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codeName="ThisWorkbook" defaultThemeVersion="166925"/>
  <mc:AlternateContent xmlns:mc="http://schemas.openxmlformats.org/markup-compatibility/2006">
    <mc:Choice Requires="x15">
      <x15ac:absPath xmlns:x15ac="http://schemas.microsoft.com/office/spreadsheetml/2010/11/ac" url="C:\Users\eike.alunurm\RBE Dropbox\RBE Team Folder\39. VDE\02_BIM-nõuded\01_BIM_nõuded_hange\BIM_nõuded-Kohtobjektid\templates\"/>
    </mc:Choice>
  </mc:AlternateContent>
  <xr:revisionPtr revIDLastSave="571" documentId="13_ncr:1_{4EC1724E-0735-46C2-A1BF-EC5B6D59FA34}" xr6:coauthVersionLast="47" xr6:coauthVersionMax="47" xr10:uidLastSave="{6094A49C-157E-4597-AED8-1FA31999FDAE}"/>
  <bookViews>
    <workbookView xWindow="25695" yWindow="0" windowWidth="26010" windowHeight="20985" tabRatio="847" firstSheet="3" activeTab="3" xr2:uid="{7F3F57C9-D212-49C9-91A3-4EE66B023587}"/>
  </bookViews>
  <sheets>
    <sheet name="Filename" sheetId="8" r:id="rId1"/>
    <sheet name="PROJECT ID" sheetId="11" r:id="rId2"/>
    <sheet name="ORIGINATOR_SUPPLIER" sheetId="10" r:id="rId3"/>
    <sheet name="VOLUME_SYSTEM" sheetId="16" r:id="rId4"/>
    <sheet name="LEVEL-SYSTEM" sheetId="17" r:id="rId5"/>
    <sheet name="DOCUMENT TYPE" sheetId="4" r:id="rId6"/>
    <sheet name="DISCIPLINE" sheetId="21" r:id="rId7"/>
    <sheet name="PROJECT STAGE" sheetId="22" r:id="rId8"/>
    <sheet name="ACTIVITY &amp; DISCIPLINE CODE" sheetId="23" r:id="rId9"/>
  </sheets>
  <externalReferences>
    <externalReference r:id="rId10"/>
    <externalReference r:id="rId11"/>
  </externalReferences>
  <definedNames>
    <definedName name="_xlnm._FilterDatabase" localSheetId="2" hidden="1">ORIGINATOR_SUPPLIER!$A$1:$C$1</definedName>
    <definedName name="_xlnm._FilterDatabase" localSheetId="3" hidden="1">VOLUME_SYSTEM!$A$1:$BMO$1262</definedName>
    <definedName name="Ro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36" i="16" l="1"/>
  <c r="A1435" i="16"/>
  <c r="A1434" i="16"/>
  <c r="AR1000" i="8" l="1"/>
  <c r="AR999" i="8"/>
  <c r="AR998" i="8"/>
  <c r="AR997" i="8"/>
  <c r="AR996" i="8"/>
  <c r="AR995" i="8"/>
  <c r="AR994" i="8"/>
  <c r="AR993" i="8"/>
  <c r="AR992" i="8"/>
  <c r="AR991" i="8"/>
  <c r="AR990" i="8"/>
  <c r="AR989" i="8"/>
  <c r="AR988" i="8"/>
  <c r="AR987" i="8"/>
  <c r="AR986" i="8"/>
  <c r="AR985" i="8"/>
  <c r="AR984" i="8"/>
  <c r="AR983" i="8"/>
  <c r="AR982" i="8"/>
  <c r="AR981" i="8"/>
  <c r="AR980" i="8"/>
  <c r="AR979" i="8"/>
  <c r="AR978" i="8"/>
  <c r="AR977" i="8"/>
  <c r="AR976" i="8"/>
  <c r="AR975" i="8"/>
  <c r="AR974" i="8"/>
  <c r="AR973" i="8"/>
  <c r="AR972" i="8"/>
  <c r="AR971" i="8"/>
  <c r="AR970" i="8"/>
  <c r="AR969" i="8"/>
  <c r="AR968" i="8"/>
  <c r="AR967" i="8"/>
  <c r="AR966" i="8"/>
  <c r="AR965" i="8"/>
  <c r="AR964" i="8"/>
  <c r="AR963" i="8"/>
  <c r="AR962" i="8"/>
  <c r="AR961" i="8"/>
  <c r="AR960" i="8"/>
  <c r="AR959" i="8"/>
  <c r="AR958" i="8"/>
  <c r="AR957" i="8"/>
  <c r="AR956" i="8"/>
  <c r="AR955" i="8"/>
  <c r="AR954" i="8"/>
  <c r="AR953" i="8"/>
  <c r="AR952" i="8"/>
  <c r="AR951" i="8"/>
  <c r="AR950" i="8"/>
  <c r="AR949" i="8"/>
  <c r="AR948" i="8"/>
  <c r="AR947" i="8"/>
  <c r="AR946" i="8"/>
  <c r="AR945" i="8"/>
  <c r="AR944" i="8"/>
  <c r="AR943" i="8"/>
  <c r="AR942" i="8"/>
  <c r="AR941" i="8"/>
  <c r="AR940" i="8"/>
  <c r="AR939" i="8"/>
  <c r="AR938" i="8"/>
  <c r="AR937" i="8"/>
  <c r="AR936" i="8"/>
  <c r="AR935" i="8"/>
  <c r="AR934" i="8"/>
  <c r="AR933" i="8"/>
  <c r="AR932" i="8"/>
  <c r="AR931" i="8"/>
  <c r="AR930" i="8"/>
  <c r="AR929" i="8"/>
  <c r="AR928" i="8"/>
  <c r="AR927" i="8"/>
  <c r="AR926" i="8"/>
  <c r="AR925" i="8"/>
  <c r="AR924" i="8"/>
  <c r="AR923" i="8"/>
  <c r="AR922" i="8"/>
  <c r="AR921" i="8"/>
  <c r="AR920" i="8"/>
  <c r="AR919" i="8"/>
  <c r="AR918" i="8"/>
  <c r="AR917" i="8"/>
  <c r="AR916" i="8"/>
  <c r="AR915" i="8"/>
  <c r="AR914" i="8"/>
  <c r="AR913" i="8"/>
  <c r="AR912" i="8"/>
  <c r="AR911" i="8"/>
  <c r="AR910" i="8"/>
  <c r="AR909" i="8"/>
  <c r="AR908" i="8"/>
  <c r="AR907" i="8"/>
  <c r="AR906" i="8"/>
  <c r="AR905" i="8"/>
  <c r="AR904" i="8"/>
  <c r="AR903" i="8"/>
  <c r="AR902" i="8"/>
  <c r="AR901" i="8"/>
  <c r="AR900" i="8"/>
  <c r="AR899" i="8"/>
  <c r="AR898" i="8"/>
  <c r="AR897" i="8"/>
  <c r="AR896" i="8"/>
  <c r="AR895" i="8"/>
  <c r="AR894" i="8"/>
  <c r="AR893" i="8"/>
  <c r="AR892" i="8"/>
  <c r="AR891" i="8"/>
  <c r="AR890" i="8"/>
  <c r="AR889" i="8"/>
  <c r="AR888" i="8"/>
  <c r="AR887" i="8"/>
  <c r="AR886" i="8"/>
  <c r="AR885" i="8"/>
  <c r="AR884" i="8"/>
  <c r="AR883" i="8"/>
  <c r="AR882" i="8"/>
  <c r="AR881" i="8"/>
  <c r="AR880" i="8"/>
  <c r="AR879" i="8"/>
  <c r="AR878" i="8"/>
  <c r="AR877" i="8"/>
  <c r="AR876" i="8"/>
  <c r="AR875" i="8"/>
  <c r="AR874" i="8"/>
  <c r="AR873" i="8"/>
  <c r="AR872" i="8"/>
  <c r="AR871" i="8"/>
  <c r="AR870" i="8"/>
  <c r="AR869" i="8"/>
  <c r="AR868" i="8"/>
  <c r="AR867" i="8"/>
  <c r="AR866" i="8"/>
  <c r="AR865" i="8"/>
  <c r="AR864" i="8"/>
  <c r="AR863" i="8"/>
  <c r="AR862" i="8"/>
  <c r="AR861" i="8"/>
  <c r="AR860" i="8"/>
  <c r="AR859" i="8"/>
  <c r="AR858" i="8"/>
  <c r="AR857" i="8"/>
  <c r="AR856" i="8"/>
  <c r="AR855" i="8"/>
  <c r="AR854" i="8"/>
  <c r="AR853" i="8"/>
  <c r="AR852" i="8"/>
  <c r="AR851" i="8"/>
  <c r="AR850" i="8"/>
  <c r="AR849" i="8"/>
  <c r="AR848" i="8"/>
  <c r="AR847" i="8"/>
  <c r="AR846" i="8"/>
  <c r="AR845" i="8"/>
  <c r="AR844" i="8"/>
  <c r="AR843" i="8"/>
  <c r="AR842" i="8"/>
  <c r="AR841" i="8"/>
  <c r="AR840" i="8"/>
  <c r="AR839" i="8"/>
  <c r="AR838" i="8"/>
  <c r="AR837" i="8"/>
  <c r="AR836" i="8"/>
  <c r="AR835" i="8"/>
  <c r="AR834" i="8"/>
  <c r="AR833" i="8"/>
  <c r="AR832" i="8"/>
  <c r="AR831" i="8"/>
  <c r="AR830" i="8"/>
  <c r="AR829" i="8"/>
  <c r="AR828" i="8"/>
  <c r="AR827" i="8"/>
  <c r="AR826" i="8"/>
  <c r="AR825" i="8"/>
  <c r="AR824" i="8"/>
  <c r="AR823" i="8"/>
  <c r="AR822" i="8"/>
  <c r="AR821" i="8"/>
  <c r="AR820" i="8"/>
  <c r="AR819" i="8"/>
  <c r="AR818" i="8"/>
  <c r="AR817" i="8"/>
  <c r="AR816" i="8"/>
  <c r="AR815" i="8"/>
  <c r="AR814" i="8"/>
  <c r="AR813" i="8"/>
  <c r="AR812" i="8"/>
  <c r="AR811" i="8"/>
  <c r="AR810" i="8"/>
  <c r="AR809" i="8"/>
  <c r="AR808" i="8"/>
  <c r="AR807" i="8"/>
  <c r="AR806" i="8"/>
  <c r="AR805" i="8"/>
  <c r="AR804" i="8"/>
  <c r="AR803" i="8"/>
  <c r="AR802" i="8"/>
  <c r="AR801" i="8"/>
  <c r="AR800" i="8"/>
  <c r="AR799" i="8"/>
  <c r="AR798" i="8"/>
  <c r="AR797" i="8"/>
  <c r="AR796" i="8"/>
  <c r="AR795" i="8"/>
  <c r="AR794" i="8"/>
  <c r="AR793" i="8"/>
  <c r="AR792" i="8"/>
  <c r="AR791" i="8"/>
  <c r="AR790" i="8"/>
  <c r="AR789" i="8"/>
  <c r="AR788" i="8"/>
  <c r="AR787" i="8"/>
  <c r="AR786" i="8"/>
  <c r="AR785" i="8"/>
  <c r="AR784" i="8"/>
  <c r="AR783" i="8"/>
  <c r="AR782" i="8"/>
  <c r="AR781" i="8"/>
  <c r="AR780" i="8"/>
  <c r="AR779" i="8"/>
  <c r="AR778" i="8"/>
  <c r="AR777" i="8"/>
  <c r="AR776" i="8"/>
  <c r="AR775" i="8"/>
  <c r="AR774" i="8"/>
  <c r="AR773" i="8"/>
  <c r="AR772" i="8"/>
  <c r="AR771" i="8"/>
  <c r="AR770" i="8"/>
  <c r="AR769" i="8"/>
  <c r="AR768" i="8"/>
  <c r="AR767" i="8"/>
  <c r="AR766" i="8"/>
  <c r="AR765" i="8"/>
  <c r="AR764" i="8"/>
  <c r="AR763" i="8"/>
  <c r="AR762" i="8"/>
  <c r="AR761" i="8"/>
  <c r="AR760" i="8"/>
  <c r="AR759" i="8"/>
  <c r="AR758" i="8"/>
  <c r="AR757" i="8"/>
  <c r="AR756" i="8"/>
  <c r="AR755" i="8"/>
  <c r="AR754" i="8"/>
  <c r="AR753" i="8"/>
  <c r="AR752" i="8"/>
  <c r="AR751" i="8"/>
  <c r="AR750" i="8"/>
  <c r="AR749" i="8"/>
  <c r="AR748" i="8"/>
  <c r="AR747" i="8"/>
  <c r="AR746" i="8"/>
  <c r="AR745" i="8"/>
  <c r="AR744" i="8"/>
  <c r="AR743" i="8"/>
  <c r="AR742" i="8"/>
  <c r="AR741" i="8"/>
  <c r="AR740" i="8"/>
  <c r="AR739" i="8"/>
  <c r="AR738" i="8"/>
  <c r="AR737" i="8"/>
  <c r="AR736" i="8"/>
  <c r="AR735" i="8"/>
  <c r="AR734" i="8"/>
  <c r="AR733" i="8"/>
  <c r="AR732" i="8"/>
  <c r="AR731" i="8"/>
  <c r="AR730" i="8"/>
  <c r="AR729" i="8"/>
  <c r="AR728" i="8"/>
  <c r="AR727" i="8"/>
  <c r="AR726" i="8"/>
  <c r="AR725" i="8"/>
  <c r="AR724" i="8"/>
  <c r="AR723" i="8"/>
  <c r="AR722" i="8"/>
  <c r="AR721" i="8"/>
  <c r="AR720" i="8"/>
  <c r="AR719" i="8"/>
  <c r="AR718" i="8"/>
  <c r="AR717" i="8"/>
  <c r="AR716" i="8"/>
  <c r="AR715" i="8"/>
  <c r="AR714" i="8"/>
  <c r="AR713" i="8"/>
  <c r="AR712" i="8"/>
  <c r="AR711" i="8"/>
  <c r="AR710" i="8"/>
  <c r="AR709" i="8"/>
  <c r="AR708" i="8"/>
  <c r="AR707" i="8"/>
  <c r="AR706" i="8"/>
  <c r="AR705" i="8"/>
  <c r="AR704" i="8"/>
  <c r="AR703" i="8"/>
  <c r="AR702" i="8"/>
  <c r="AR701" i="8"/>
  <c r="AR700" i="8"/>
  <c r="AR699" i="8"/>
  <c r="AR698" i="8"/>
  <c r="AR697" i="8"/>
  <c r="AR696" i="8"/>
  <c r="AR695" i="8"/>
  <c r="AR694" i="8"/>
  <c r="AR693" i="8"/>
  <c r="AR692" i="8"/>
  <c r="AR691" i="8"/>
  <c r="AR690" i="8"/>
  <c r="AR689" i="8"/>
  <c r="AR688" i="8"/>
  <c r="AR687" i="8"/>
  <c r="AR686" i="8"/>
  <c r="AR685" i="8"/>
  <c r="AR684" i="8"/>
  <c r="AR683" i="8"/>
  <c r="AR682" i="8"/>
  <c r="AR681" i="8"/>
  <c r="AR680" i="8"/>
  <c r="AR679" i="8"/>
  <c r="AR678" i="8"/>
  <c r="AR677" i="8"/>
  <c r="AR676" i="8"/>
  <c r="AR675" i="8"/>
  <c r="AR674" i="8"/>
  <c r="AR673" i="8"/>
  <c r="AR672" i="8"/>
  <c r="AR671" i="8"/>
  <c r="AR670" i="8"/>
  <c r="AR669" i="8"/>
  <c r="AR668" i="8"/>
  <c r="AR667" i="8"/>
  <c r="AR666" i="8"/>
  <c r="AR665" i="8"/>
  <c r="AR664" i="8"/>
  <c r="AR663" i="8"/>
  <c r="AR662" i="8"/>
  <c r="AR661" i="8"/>
  <c r="AR660" i="8"/>
  <c r="AR659" i="8"/>
  <c r="AR658" i="8"/>
  <c r="AR657" i="8"/>
  <c r="AR656" i="8"/>
  <c r="AR655" i="8"/>
  <c r="AR654" i="8"/>
  <c r="AR653" i="8"/>
  <c r="AR652" i="8"/>
  <c r="AR651" i="8"/>
  <c r="AR650" i="8"/>
  <c r="AR649" i="8"/>
  <c r="AR648" i="8"/>
  <c r="AR647" i="8"/>
  <c r="AR646" i="8"/>
  <c r="AR645" i="8"/>
  <c r="AR644" i="8"/>
  <c r="AR643" i="8"/>
  <c r="AR642" i="8"/>
  <c r="AR641" i="8"/>
  <c r="AR640" i="8"/>
  <c r="AR639" i="8"/>
  <c r="AR638" i="8"/>
  <c r="AR637" i="8"/>
  <c r="AR636" i="8"/>
  <c r="AR635" i="8"/>
  <c r="AR634" i="8"/>
  <c r="AR633" i="8"/>
  <c r="AR632" i="8"/>
  <c r="AR631" i="8"/>
  <c r="AR630" i="8"/>
  <c r="AR629" i="8"/>
  <c r="AR628" i="8"/>
  <c r="AR627" i="8"/>
  <c r="AR626" i="8"/>
  <c r="AR625" i="8"/>
  <c r="AR624" i="8"/>
  <c r="AR623" i="8"/>
  <c r="AR622" i="8"/>
  <c r="AR621" i="8"/>
  <c r="AR620" i="8"/>
  <c r="AR619" i="8"/>
  <c r="AR618" i="8"/>
  <c r="AR617" i="8"/>
  <c r="AR616" i="8"/>
  <c r="AR615" i="8"/>
  <c r="AR614" i="8"/>
  <c r="AR613" i="8"/>
  <c r="AR612" i="8"/>
  <c r="AR611" i="8"/>
  <c r="AR610" i="8"/>
  <c r="AR609" i="8"/>
  <c r="AR608" i="8"/>
  <c r="AR607" i="8"/>
  <c r="AR606" i="8"/>
  <c r="AR605" i="8"/>
  <c r="AR604" i="8"/>
  <c r="AR603" i="8"/>
  <c r="AR602" i="8"/>
  <c r="AR601" i="8"/>
  <c r="AR600" i="8"/>
  <c r="AR599" i="8"/>
  <c r="AR598" i="8"/>
  <c r="AR597" i="8"/>
  <c r="AR596" i="8"/>
  <c r="AR595" i="8"/>
  <c r="AR594" i="8"/>
  <c r="AR593" i="8"/>
  <c r="AR592" i="8"/>
  <c r="AR591" i="8"/>
  <c r="AR590" i="8"/>
  <c r="AR589" i="8"/>
  <c r="AR588" i="8"/>
  <c r="AR587" i="8"/>
  <c r="AR586" i="8"/>
  <c r="AR585" i="8"/>
  <c r="AR584" i="8"/>
  <c r="AR583" i="8"/>
  <c r="AR582" i="8"/>
  <c r="AR581" i="8"/>
  <c r="AR580" i="8"/>
  <c r="AR579" i="8"/>
  <c r="AR578" i="8"/>
  <c r="AR577" i="8"/>
  <c r="AR576" i="8"/>
  <c r="AR575" i="8"/>
  <c r="AR574" i="8"/>
  <c r="AR573" i="8"/>
  <c r="AR572" i="8"/>
  <c r="AR571" i="8"/>
  <c r="AR570" i="8"/>
  <c r="AR569" i="8"/>
  <c r="AR568" i="8"/>
  <c r="AR567" i="8"/>
  <c r="AR566" i="8"/>
  <c r="AR565" i="8"/>
  <c r="AR564" i="8"/>
  <c r="AR563" i="8"/>
  <c r="AR562" i="8"/>
  <c r="AR561" i="8"/>
  <c r="AR560" i="8"/>
  <c r="AR559" i="8"/>
  <c r="AR558" i="8"/>
  <c r="AR557" i="8"/>
  <c r="AR556" i="8"/>
  <c r="AR555" i="8"/>
  <c r="AR554" i="8"/>
  <c r="AR553" i="8"/>
  <c r="AR552" i="8"/>
  <c r="AR551" i="8"/>
  <c r="AR550" i="8"/>
  <c r="AR549" i="8"/>
  <c r="AR548" i="8"/>
  <c r="AR547" i="8"/>
  <c r="AR546" i="8"/>
  <c r="AR545" i="8"/>
  <c r="AR544" i="8"/>
  <c r="AR543" i="8"/>
  <c r="AR542" i="8"/>
  <c r="AR541" i="8"/>
  <c r="AR540" i="8"/>
  <c r="AR539" i="8"/>
  <c r="AR538" i="8"/>
  <c r="AR537" i="8"/>
  <c r="AR536" i="8"/>
  <c r="AR535" i="8"/>
  <c r="AR534" i="8"/>
  <c r="AR533" i="8"/>
  <c r="AR532" i="8"/>
  <c r="AR531" i="8"/>
  <c r="AR530" i="8"/>
  <c r="AR529" i="8"/>
  <c r="AR528" i="8"/>
  <c r="AR527" i="8"/>
  <c r="AR526" i="8"/>
  <c r="AR525" i="8"/>
  <c r="AR524" i="8"/>
  <c r="AR523" i="8"/>
  <c r="AR522" i="8"/>
  <c r="AR521" i="8"/>
  <c r="AR520" i="8"/>
  <c r="AR519" i="8"/>
  <c r="AR518" i="8"/>
  <c r="AR517" i="8"/>
  <c r="AR516" i="8"/>
  <c r="AR515" i="8"/>
  <c r="AR514" i="8"/>
  <c r="AR513" i="8"/>
  <c r="AR512" i="8"/>
  <c r="AR511" i="8"/>
  <c r="AR510" i="8"/>
  <c r="AR509" i="8"/>
  <c r="AR508" i="8"/>
  <c r="AR507" i="8"/>
  <c r="AR506" i="8"/>
  <c r="AR505" i="8"/>
  <c r="AR504" i="8"/>
  <c r="AR503" i="8"/>
  <c r="AR502" i="8"/>
  <c r="AR501" i="8"/>
  <c r="AR500" i="8"/>
  <c r="AR499" i="8"/>
  <c r="AR498" i="8"/>
  <c r="AR497" i="8"/>
  <c r="AR496" i="8"/>
  <c r="AR495" i="8"/>
  <c r="AR494" i="8"/>
  <c r="AR493" i="8"/>
  <c r="AR492" i="8"/>
  <c r="AR491" i="8"/>
  <c r="AR490" i="8"/>
  <c r="AR489" i="8"/>
  <c r="AR488" i="8"/>
  <c r="AR487" i="8"/>
  <c r="AR486" i="8"/>
  <c r="AR485" i="8"/>
  <c r="AR484" i="8"/>
  <c r="AR483" i="8"/>
  <c r="AR482" i="8"/>
  <c r="AR481" i="8"/>
  <c r="AR480" i="8"/>
  <c r="AR479" i="8"/>
  <c r="AR478" i="8"/>
  <c r="AR477" i="8"/>
  <c r="AR476" i="8"/>
  <c r="AR475" i="8"/>
  <c r="AR474" i="8"/>
  <c r="AR473" i="8"/>
  <c r="AR472" i="8"/>
  <c r="AR471" i="8"/>
  <c r="AR470" i="8"/>
  <c r="AR469" i="8"/>
  <c r="AR468" i="8"/>
  <c r="AR467" i="8"/>
  <c r="AR466" i="8"/>
  <c r="AR465" i="8"/>
  <c r="AR464" i="8"/>
  <c r="AR463" i="8"/>
  <c r="AR462" i="8"/>
  <c r="AR461" i="8"/>
  <c r="AR460" i="8"/>
  <c r="AR459" i="8"/>
  <c r="AR458" i="8"/>
  <c r="AR457" i="8"/>
  <c r="AR456" i="8"/>
  <c r="AR455" i="8"/>
  <c r="AR454" i="8"/>
  <c r="AR453" i="8"/>
  <c r="AR452" i="8"/>
  <c r="AR451" i="8"/>
  <c r="AR450" i="8"/>
  <c r="AR449" i="8"/>
  <c r="AR448" i="8"/>
  <c r="AR447" i="8"/>
  <c r="AR446" i="8"/>
  <c r="AR445" i="8"/>
  <c r="AR444" i="8"/>
  <c r="AR443" i="8"/>
  <c r="AR442" i="8"/>
  <c r="AR441" i="8"/>
  <c r="AR440" i="8"/>
  <c r="AR439" i="8"/>
  <c r="AR438" i="8"/>
  <c r="AR437" i="8"/>
  <c r="AR436" i="8"/>
  <c r="AR435" i="8"/>
  <c r="AR434" i="8"/>
  <c r="AR433" i="8"/>
  <c r="AR432" i="8"/>
  <c r="AR431" i="8"/>
  <c r="AR430" i="8"/>
  <c r="AR429" i="8"/>
  <c r="AR428" i="8"/>
  <c r="AR427" i="8"/>
  <c r="AR426" i="8"/>
  <c r="AR425" i="8"/>
  <c r="AR424" i="8"/>
  <c r="AR423" i="8"/>
  <c r="AR422" i="8"/>
  <c r="AR421" i="8"/>
  <c r="AR420" i="8"/>
  <c r="AR419" i="8"/>
  <c r="AR418" i="8"/>
  <c r="AR417" i="8"/>
  <c r="AR416" i="8"/>
  <c r="AR415" i="8"/>
  <c r="AR414" i="8"/>
  <c r="AR413" i="8"/>
  <c r="AR412" i="8"/>
  <c r="AR411" i="8"/>
  <c r="AR410" i="8"/>
  <c r="AR409" i="8"/>
  <c r="AR408" i="8"/>
  <c r="AR407" i="8"/>
  <c r="AR406" i="8"/>
  <c r="AR405" i="8"/>
  <c r="AR404" i="8"/>
  <c r="AR403" i="8"/>
  <c r="AR402" i="8"/>
  <c r="AR401" i="8"/>
  <c r="AR400" i="8"/>
  <c r="AR399" i="8"/>
  <c r="AR398" i="8"/>
  <c r="AR397" i="8"/>
  <c r="AR396" i="8"/>
  <c r="AR395" i="8"/>
  <c r="AR394" i="8"/>
  <c r="AR393" i="8"/>
  <c r="AR392" i="8"/>
  <c r="AR391" i="8"/>
  <c r="AR390" i="8"/>
  <c r="AR389" i="8"/>
  <c r="AR388" i="8"/>
  <c r="AR387" i="8"/>
  <c r="AR386" i="8"/>
  <c r="AR385" i="8"/>
  <c r="AR384" i="8"/>
  <c r="AR383" i="8"/>
  <c r="AR382" i="8"/>
  <c r="AR381" i="8"/>
  <c r="AR380" i="8"/>
  <c r="AR379" i="8"/>
  <c r="AR378" i="8"/>
  <c r="AR377" i="8"/>
  <c r="AR376" i="8"/>
  <c r="AR375" i="8"/>
  <c r="AR374" i="8"/>
  <c r="AR373" i="8"/>
  <c r="AR372" i="8"/>
  <c r="AR371" i="8"/>
  <c r="AR370" i="8"/>
  <c r="AR369" i="8"/>
  <c r="AR368" i="8"/>
  <c r="AR367" i="8"/>
  <c r="AR366" i="8"/>
  <c r="AR365" i="8"/>
  <c r="AR364" i="8"/>
  <c r="AR363" i="8"/>
  <c r="AR362" i="8"/>
  <c r="AR361" i="8"/>
  <c r="AR360" i="8"/>
  <c r="AR359" i="8"/>
  <c r="AR358" i="8"/>
  <c r="AR357" i="8"/>
  <c r="AR356" i="8"/>
  <c r="AR355" i="8"/>
  <c r="AR354" i="8"/>
  <c r="AR353" i="8"/>
  <c r="AR352" i="8"/>
  <c r="AR351" i="8"/>
  <c r="AR350" i="8"/>
  <c r="AR349" i="8"/>
  <c r="AR348" i="8"/>
  <c r="AR347" i="8"/>
  <c r="AR346" i="8"/>
  <c r="AR345" i="8"/>
  <c r="AR344" i="8"/>
  <c r="AR343" i="8"/>
  <c r="AR342" i="8"/>
  <c r="AR341" i="8"/>
  <c r="AR340" i="8"/>
  <c r="AR339" i="8"/>
  <c r="AR338" i="8"/>
  <c r="AR337" i="8"/>
  <c r="AR336" i="8"/>
  <c r="AR335" i="8"/>
  <c r="AR334" i="8"/>
  <c r="AR333" i="8"/>
  <c r="AR332" i="8"/>
  <c r="AR331" i="8"/>
  <c r="AR330" i="8"/>
  <c r="AR329" i="8"/>
  <c r="AR328" i="8"/>
  <c r="AR327" i="8"/>
  <c r="AR326" i="8"/>
  <c r="AR325" i="8"/>
  <c r="AR324" i="8"/>
  <c r="AR323" i="8"/>
  <c r="AR322" i="8"/>
  <c r="AR321" i="8"/>
  <c r="AR320" i="8"/>
  <c r="AR319" i="8"/>
  <c r="AR318" i="8"/>
  <c r="AR317" i="8"/>
  <c r="AR316" i="8"/>
  <c r="AR315" i="8"/>
  <c r="AR314" i="8"/>
  <c r="AR313" i="8"/>
  <c r="AR312" i="8"/>
  <c r="AR311" i="8"/>
  <c r="AR310" i="8"/>
  <c r="AR309" i="8"/>
  <c r="AR308" i="8"/>
  <c r="AR307" i="8"/>
  <c r="AR306" i="8"/>
  <c r="AR305" i="8"/>
  <c r="AR304" i="8"/>
  <c r="AR303" i="8"/>
  <c r="AR302" i="8"/>
  <c r="AR301" i="8"/>
  <c r="AR300" i="8"/>
  <c r="AR299" i="8"/>
  <c r="AR298" i="8"/>
  <c r="AR297" i="8"/>
  <c r="AR296" i="8"/>
  <c r="AR295" i="8"/>
  <c r="AR294" i="8"/>
  <c r="AR293" i="8"/>
  <c r="AR292" i="8"/>
  <c r="AR291" i="8"/>
  <c r="AR290" i="8"/>
  <c r="AR289" i="8"/>
  <c r="AR288" i="8"/>
  <c r="AR287" i="8"/>
  <c r="AR286" i="8"/>
  <c r="AR285" i="8"/>
  <c r="AR284" i="8"/>
  <c r="AR283" i="8"/>
  <c r="AR282" i="8"/>
  <c r="AR281" i="8"/>
  <c r="AR280" i="8"/>
  <c r="AR279" i="8"/>
  <c r="AR278" i="8"/>
  <c r="AR277" i="8"/>
  <c r="AR276" i="8"/>
  <c r="AR275" i="8"/>
  <c r="AR274" i="8"/>
  <c r="AR273" i="8"/>
  <c r="AR272" i="8"/>
  <c r="AR271" i="8"/>
  <c r="AR270" i="8"/>
  <c r="AR269" i="8"/>
  <c r="AR268" i="8"/>
  <c r="AR267" i="8"/>
  <c r="AR266" i="8"/>
  <c r="AR265" i="8"/>
  <c r="AR264" i="8"/>
  <c r="AR263" i="8"/>
  <c r="AR262" i="8"/>
  <c r="AR261" i="8"/>
  <c r="AR260" i="8"/>
  <c r="AR259" i="8"/>
  <c r="AR258" i="8"/>
  <c r="AR257" i="8"/>
  <c r="AR256" i="8"/>
  <c r="AR255" i="8"/>
  <c r="AR254" i="8"/>
  <c r="AR253" i="8"/>
  <c r="AR252" i="8"/>
  <c r="AR251" i="8"/>
  <c r="AR250" i="8"/>
  <c r="AR249" i="8"/>
  <c r="AR248" i="8"/>
  <c r="AR247" i="8"/>
  <c r="AR246" i="8"/>
  <c r="AR245" i="8"/>
  <c r="AR244" i="8"/>
  <c r="AR243" i="8"/>
  <c r="AR242" i="8"/>
  <c r="AR241" i="8"/>
  <c r="AR240" i="8"/>
  <c r="AR239" i="8"/>
  <c r="AR238" i="8"/>
  <c r="AR237" i="8"/>
  <c r="AR236" i="8"/>
  <c r="AR235" i="8"/>
  <c r="AR234" i="8"/>
  <c r="AR233" i="8"/>
  <c r="AR232" i="8"/>
  <c r="AR231" i="8"/>
  <c r="AR230" i="8"/>
  <c r="AR229" i="8"/>
  <c r="AR228" i="8"/>
  <c r="AR227" i="8"/>
  <c r="AR226" i="8"/>
  <c r="AR225" i="8"/>
  <c r="AR224" i="8"/>
  <c r="AR223" i="8"/>
  <c r="AR222" i="8"/>
  <c r="AR221" i="8"/>
  <c r="AR220" i="8"/>
  <c r="AR219" i="8"/>
  <c r="AR218" i="8"/>
  <c r="AR217" i="8"/>
  <c r="AR216" i="8"/>
  <c r="AR215" i="8"/>
  <c r="AR214" i="8"/>
  <c r="AR213" i="8"/>
  <c r="AR212" i="8"/>
  <c r="AR211" i="8"/>
  <c r="AR210" i="8"/>
  <c r="AR209" i="8"/>
  <c r="AR208" i="8"/>
  <c r="AR207" i="8"/>
  <c r="AR206" i="8"/>
  <c r="AR205" i="8"/>
  <c r="AR204" i="8"/>
  <c r="AR203" i="8"/>
  <c r="AR202" i="8"/>
  <c r="AR201" i="8"/>
  <c r="AR200" i="8"/>
  <c r="AR199" i="8"/>
  <c r="AR198" i="8"/>
  <c r="AR197" i="8"/>
  <c r="AR196" i="8"/>
  <c r="AR195" i="8"/>
  <c r="AR194" i="8"/>
  <c r="AR193" i="8"/>
  <c r="AR192" i="8"/>
  <c r="AR191" i="8"/>
  <c r="AR190" i="8"/>
  <c r="AR189" i="8"/>
  <c r="AR188" i="8"/>
  <c r="AR187" i="8"/>
  <c r="AR186" i="8"/>
  <c r="AR185" i="8"/>
  <c r="AR184" i="8"/>
  <c r="AR183" i="8"/>
  <c r="AR182" i="8"/>
  <c r="AR181" i="8"/>
  <c r="AR180" i="8"/>
  <c r="AR179" i="8"/>
  <c r="AR178" i="8"/>
  <c r="AR177" i="8"/>
  <c r="AR176" i="8"/>
  <c r="AR175" i="8"/>
  <c r="AR174" i="8"/>
  <c r="AR173" i="8"/>
  <c r="AR172" i="8"/>
  <c r="AR171" i="8"/>
  <c r="AR170" i="8"/>
  <c r="AR169" i="8"/>
  <c r="AR168" i="8"/>
  <c r="AR167" i="8"/>
  <c r="AR166" i="8"/>
  <c r="AR165" i="8"/>
  <c r="AR164" i="8"/>
  <c r="AR163" i="8"/>
  <c r="AR162" i="8"/>
  <c r="AR161" i="8"/>
  <c r="AR160" i="8"/>
  <c r="AR159" i="8"/>
  <c r="AR158" i="8"/>
  <c r="AR157" i="8"/>
  <c r="AR156" i="8"/>
  <c r="AR155" i="8"/>
  <c r="AR154" i="8"/>
  <c r="AR153" i="8"/>
  <c r="AR152" i="8"/>
  <c r="AR151" i="8"/>
  <c r="AR150" i="8"/>
  <c r="AR149" i="8"/>
  <c r="AR148" i="8"/>
  <c r="AR147" i="8"/>
  <c r="AR146" i="8"/>
  <c r="AR145" i="8"/>
  <c r="AR144" i="8"/>
  <c r="AR143" i="8"/>
  <c r="AR142" i="8"/>
  <c r="AR141" i="8"/>
  <c r="AR140" i="8"/>
  <c r="AR139" i="8"/>
  <c r="AR138" i="8"/>
  <c r="AR137" i="8"/>
  <c r="AR136" i="8"/>
  <c r="AR135" i="8"/>
  <c r="AR134" i="8"/>
  <c r="AR133" i="8"/>
  <c r="AR132" i="8"/>
  <c r="AR131" i="8"/>
  <c r="AR130" i="8"/>
  <c r="AR129" i="8"/>
  <c r="AR128" i="8"/>
  <c r="AR127" i="8"/>
  <c r="AR126" i="8"/>
  <c r="AR125" i="8"/>
  <c r="AR124" i="8"/>
  <c r="AR123" i="8"/>
  <c r="AR122" i="8"/>
  <c r="AR121" i="8"/>
  <c r="AR120" i="8"/>
  <c r="AR119" i="8"/>
  <c r="AR118" i="8"/>
  <c r="AR117" i="8"/>
  <c r="AR116" i="8"/>
  <c r="AR115" i="8"/>
  <c r="AR114" i="8"/>
  <c r="AR113" i="8"/>
  <c r="AR112" i="8"/>
  <c r="AR111" i="8"/>
  <c r="AR110" i="8"/>
  <c r="AR109" i="8"/>
  <c r="AR108" i="8"/>
  <c r="AR107" i="8"/>
  <c r="AR106" i="8"/>
  <c r="AR105" i="8"/>
  <c r="AR104" i="8"/>
  <c r="AR103" i="8"/>
  <c r="AR102" i="8"/>
  <c r="AR101" i="8"/>
  <c r="AR100" i="8"/>
  <c r="AR99" i="8"/>
  <c r="AR98" i="8"/>
  <c r="AR97" i="8"/>
  <c r="AR96" i="8"/>
  <c r="AR95" i="8"/>
  <c r="AR94" i="8"/>
  <c r="AR93" i="8"/>
  <c r="AR92" i="8"/>
  <c r="AR91" i="8"/>
  <c r="AR90" i="8"/>
  <c r="AR89" i="8"/>
  <c r="AR88" i="8"/>
  <c r="AR87" i="8"/>
  <c r="AR86" i="8"/>
  <c r="AR85" i="8"/>
  <c r="AR84" i="8"/>
  <c r="AR83" i="8"/>
  <c r="AR82" i="8"/>
  <c r="AR81" i="8"/>
  <c r="AR80" i="8"/>
  <c r="AR79" i="8"/>
  <c r="AR78" i="8"/>
  <c r="AR77" i="8"/>
  <c r="AR76" i="8"/>
  <c r="AR75" i="8"/>
  <c r="AR74" i="8"/>
  <c r="AR73" i="8"/>
  <c r="AR72" i="8"/>
  <c r="AR71" i="8"/>
  <c r="AR70" i="8"/>
  <c r="AR69" i="8"/>
  <c r="AR68" i="8"/>
  <c r="AR67" i="8"/>
  <c r="AR66" i="8"/>
  <c r="AR65" i="8"/>
  <c r="AR64" i="8"/>
  <c r="AR63" i="8"/>
  <c r="AR62" i="8"/>
  <c r="AR61" i="8"/>
  <c r="AR60" i="8"/>
  <c r="AR59" i="8"/>
  <c r="AR58" i="8"/>
  <c r="AR57" i="8"/>
  <c r="AR56" i="8"/>
  <c r="AR55" i="8"/>
  <c r="AR54" i="8"/>
  <c r="AR53" i="8"/>
  <c r="AR52" i="8"/>
  <c r="AR51" i="8"/>
  <c r="AR50" i="8"/>
  <c r="AR49" i="8"/>
  <c r="AR48" i="8"/>
  <c r="AR47" i="8"/>
  <c r="AR46" i="8"/>
  <c r="AR45" i="8"/>
  <c r="AR44" i="8"/>
  <c r="AR43" i="8"/>
  <c r="AR42" i="8"/>
  <c r="AR41" i="8"/>
  <c r="AR40" i="8"/>
  <c r="AR39" i="8"/>
  <c r="AR38" i="8"/>
  <c r="AR37" i="8"/>
  <c r="AR36" i="8"/>
  <c r="AR35" i="8"/>
  <c r="AR34" i="8"/>
  <c r="AR33" i="8"/>
  <c r="AR32" i="8"/>
  <c r="AR31" i="8"/>
  <c r="AR30" i="8"/>
  <c r="AR29" i="8"/>
  <c r="AR28" i="8"/>
  <c r="AR27" i="8"/>
  <c r="AR26" i="8"/>
  <c r="AR25" i="8"/>
  <c r="AR24" i="8"/>
  <c r="AR23" i="8"/>
  <c r="AR22" i="8"/>
  <c r="AR21" i="8"/>
  <c r="AR20" i="8"/>
  <c r="AR19" i="8"/>
  <c r="AR18" i="8"/>
  <c r="AR17" i="8"/>
  <c r="AR16" i="8"/>
  <c r="AR15" i="8"/>
  <c r="AR14" i="8"/>
  <c r="AR13" i="8"/>
  <c r="AR12" i="8"/>
  <c r="AR11" i="8"/>
  <c r="AR10" i="8"/>
  <c r="AQ9" i="8"/>
  <c r="AR9" i="8" s="1"/>
  <c r="J1000" i="8"/>
  <c r="J999" i="8"/>
  <c r="J998" i="8"/>
  <c r="J997" i="8"/>
  <c r="J996" i="8"/>
  <c r="J995" i="8"/>
  <c r="J994" i="8"/>
  <c r="J993" i="8"/>
  <c r="J992" i="8"/>
  <c r="J991" i="8"/>
  <c r="J990" i="8"/>
  <c r="J989" i="8"/>
  <c r="J988" i="8"/>
  <c r="J987" i="8"/>
  <c r="J986" i="8"/>
  <c r="J985" i="8"/>
  <c r="J984" i="8"/>
  <c r="J983" i="8"/>
  <c r="J982" i="8"/>
  <c r="J981" i="8"/>
  <c r="J980" i="8"/>
  <c r="J979" i="8"/>
  <c r="J978" i="8"/>
  <c r="J977" i="8"/>
  <c r="J976" i="8"/>
  <c r="J975" i="8"/>
  <c r="J974" i="8"/>
  <c r="J973" i="8"/>
  <c r="J972" i="8"/>
  <c r="J971" i="8"/>
  <c r="J970" i="8"/>
  <c r="J969" i="8"/>
  <c r="J968" i="8"/>
  <c r="J967" i="8"/>
  <c r="J966" i="8"/>
  <c r="J965" i="8"/>
  <c r="J964" i="8"/>
  <c r="J963" i="8"/>
  <c r="J962" i="8"/>
  <c r="J961" i="8"/>
  <c r="J960" i="8"/>
  <c r="J959" i="8"/>
  <c r="J958" i="8"/>
  <c r="J957" i="8"/>
  <c r="J956" i="8"/>
  <c r="J955" i="8"/>
  <c r="J954" i="8"/>
  <c r="J953" i="8"/>
  <c r="J952" i="8"/>
  <c r="J951" i="8"/>
  <c r="J950" i="8"/>
  <c r="J949" i="8"/>
  <c r="J948" i="8"/>
  <c r="J947" i="8"/>
  <c r="J946" i="8"/>
  <c r="J945" i="8"/>
  <c r="J944" i="8"/>
  <c r="J943" i="8"/>
  <c r="J942" i="8"/>
  <c r="J941" i="8"/>
  <c r="J940" i="8"/>
  <c r="J939" i="8"/>
  <c r="J938" i="8"/>
  <c r="J937" i="8"/>
  <c r="J936" i="8"/>
  <c r="J935" i="8"/>
  <c r="J934" i="8"/>
  <c r="J933" i="8"/>
  <c r="J932" i="8"/>
  <c r="J931" i="8"/>
  <c r="J930" i="8"/>
  <c r="J929" i="8"/>
  <c r="J928" i="8"/>
  <c r="J927" i="8"/>
  <c r="J926" i="8"/>
  <c r="J925" i="8"/>
  <c r="J924" i="8"/>
  <c r="J923" i="8"/>
  <c r="J922" i="8"/>
  <c r="J921" i="8"/>
  <c r="J920" i="8"/>
  <c r="J919" i="8"/>
  <c r="J918" i="8"/>
  <c r="J917" i="8"/>
  <c r="J916" i="8"/>
  <c r="J915" i="8"/>
  <c r="J914" i="8"/>
  <c r="J913" i="8"/>
  <c r="J912" i="8"/>
  <c r="J911" i="8"/>
  <c r="J910" i="8"/>
  <c r="J909" i="8"/>
  <c r="J908" i="8"/>
  <c r="J907" i="8"/>
  <c r="J906" i="8"/>
  <c r="J905" i="8"/>
  <c r="J904" i="8"/>
  <c r="J903" i="8"/>
  <c r="J902" i="8"/>
  <c r="J901" i="8"/>
  <c r="J900" i="8"/>
  <c r="J899" i="8"/>
  <c r="J898" i="8"/>
  <c r="J897" i="8"/>
  <c r="J896" i="8"/>
  <c r="J895" i="8"/>
  <c r="J894" i="8"/>
  <c r="J893" i="8"/>
  <c r="J892" i="8"/>
  <c r="J891" i="8"/>
  <c r="J890" i="8"/>
  <c r="J889" i="8"/>
  <c r="J888" i="8"/>
  <c r="J887" i="8"/>
  <c r="J886" i="8"/>
  <c r="J885" i="8"/>
  <c r="J884" i="8"/>
  <c r="J883" i="8"/>
  <c r="J882" i="8"/>
  <c r="J881" i="8"/>
  <c r="J880" i="8"/>
  <c r="J879" i="8"/>
  <c r="J878" i="8"/>
  <c r="J877" i="8"/>
  <c r="J876" i="8"/>
  <c r="J875" i="8"/>
  <c r="J874" i="8"/>
  <c r="J873" i="8"/>
  <c r="J872" i="8"/>
  <c r="J871" i="8"/>
  <c r="J870" i="8"/>
  <c r="J869" i="8"/>
  <c r="J868" i="8"/>
  <c r="J867" i="8"/>
  <c r="J866" i="8"/>
  <c r="J865" i="8"/>
  <c r="J864" i="8"/>
  <c r="J863" i="8"/>
  <c r="J862" i="8"/>
  <c r="J861" i="8"/>
  <c r="J860" i="8"/>
  <c r="J859" i="8"/>
  <c r="J858" i="8"/>
  <c r="J857" i="8"/>
  <c r="J856" i="8"/>
  <c r="J855" i="8"/>
  <c r="J854" i="8"/>
  <c r="J853" i="8"/>
  <c r="J852" i="8"/>
  <c r="J851" i="8"/>
  <c r="J850" i="8"/>
  <c r="J849" i="8"/>
  <c r="J848" i="8"/>
  <c r="J847" i="8"/>
  <c r="J846" i="8"/>
  <c r="J845" i="8"/>
  <c r="J844" i="8"/>
  <c r="J843" i="8"/>
  <c r="J842" i="8"/>
  <c r="J841" i="8"/>
  <c r="J840" i="8"/>
  <c r="J839" i="8"/>
  <c r="J838" i="8"/>
  <c r="J837" i="8"/>
  <c r="J836" i="8"/>
  <c r="J835" i="8"/>
  <c r="J834" i="8"/>
  <c r="J833" i="8"/>
  <c r="J832" i="8"/>
  <c r="J831" i="8"/>
  <c r="J830" i="8"/>
  <c r="J829" i="8"/>
  <c r="J828" i="8"/>
  <c r="J827" i="8"/>
  <c r="J826" i="8"/>
  <c r="J825" i="8"/>
  <c r="J824" i="8"/>
  <c r="J823" i="8"/>
  <c r="J822" i="8"/>
  <c r="J821" i="8"/>
  <c r="J820" i="8"/>
  <c r="J819" i="8"/>
  <c r="J818" i="8"/>
  <c r="J817" i="8"/>
  <c r="J816" i="8"/>
  <c r="J815" i="8"/>
  <c r="J814" i="8"/>
  <c r="J813" i="8"/>
  <c r="J812" i="8"/>
  <c r="J811" i="8"/>
  <c r="J810" i="8"/>
  <c r="J809" i="8"/>
  <c r="J808" i="8"/>
  <c r="J807" i="8"/>
  <c r="J806" i="8"/>
  <c r="J805" i="8"/>
  <c r="J804" i="8"/>
  <c r="J803" i="8"/>
  <c r="J802" i="8"/>
  <c r="J801" i="8"/>
  <c r="J800" i="8"/>
  <c r="J799" i="8"/>
  <c r="J798" i="8"/>
  <c r="J797" i="8"/>
  <c r="J796" i="8"/>
  <c r="J795" i="8"/>
  <c r="J794" i="8"/>
  <c r="J793" i="8"/>
  <c r="J792" i="8"/>
  <c r="J791" i="8"/>
  <c r="J790" i="8"/>
  <c r="J789" i="8"/>
  <c r="J788" i="8"/>
  <c r="J787" i="8"/>
  <c r="J786" i="8"/>
  <c r="J785" i="8"/>
  <c r="J784" i="8"/>
  <c r="J783" i="8"/>
  <c r="J782" i="8"/>
  <c r="J781" i="8"/>
  <c r="J780" i="8"/>
  <c r="J779" i="8"/>
  <c r="J778" i="8"/>
  <c r="J777" i="8"/>
  <c r="J776" i="8"/>
  <c r="J775" i="8"/>
  <c r="J774" i="8"/>
  <c r="J773" i="8"/>
  <c r="J772" i="8"/>
  <c r="J771" i="8"/>
  <c r="J770" i="8"/>
  <c r="J769" i="8"/>
  <c r="J768" i="8"/>
  <c r="J767" i="8"/>
  <c r="J766" i="8"/>
  <c r="J765" i="8"/>
  <c r="J764" i="8"/>
  <c r="J763" i="8"/>
  <c r="J762" i="8"/>
  <c r="J761" i="8"/>
  <c r="J760" i="8"/>
  <c r="J759" i="8"/>
  <c r="J758" i="8"/>
  <c r="J757" i="8"/>
  <c r="J756" i="8"/>
  <c r="J755" i="8"/>
  <c r="J754" i="8"/>
  <c r="J753" i="8"/>
  <c r="J752" i="8"/>
  <c r="J751" i="8"/>
  <c r="J750" i="8"/>
  <c r="J749" i="8"/>
  <c r="J748" i="8"/>
  <c r="J747" i="8"/>
  <c r="J746" i="8"/>
  <c r="J745" i="8"/>
  <c r="J744" i="8"/>
  <c r="J743" i="8"/>
  <c r="J742" i="8"/>
  <c r="J741" i="8"/>
  <c r="J740" i="8"/>
  <c r="J739" i="8"/>
  <c r="J738" i="8"/>
  <c r="J737" i="8"/>
  <c r="J736" i="8"/>
  <c r="J735" i="8"/>
  <c r="J734" i="8"/>
  <c r="J733" i="8"/>
  <c r="J732" i="8"/>
  <c r="J731" i="8"/>
  <c r="J730" i="8"/>
  <c r="J729" i="8"/>
  <c r="J728" i="8"/>
  <c r="J727" i="8"/>
  <c r="J726" i="8"/>
  <c r="J725" i="8"/>
  <c r="J724" i="8"/>
  <c r="J723" i="8"/>
  <c r="J722" i="8"/>
  <c r="J721" i="8"/>
  <c r="J720" i="8"/>
  <c r="J719" i="8"/>
  <c r="J718" i="8"/>
  <c r="J717" i="8"/>
  <c r="J716" i="8"/>
  <c r="J715" i="8"/>
  <c r="J714" i="8"/>
  <c r="J713" i="8"/>
  <c r="J712" i="8"/>
  <c r="J711" i="8"/>
  <c r="J710" i="8"/>
  <c r="J709" i="8"/>
  <c r="J708" i="8"/>
  <c r="J707" i="8"/>
  <c r="J706" i="8"/>
  <c r="J705" i="8"/>
  <c r="J704" i="8"/>
  <c r="J703" i="8"/>
  <c r="J702" i="8"/>
  <c r="J701" i="8"/>
  <c r="J700" i="8"/>
  <c r="J699" i="8"/>
  <c r="J698" i="8"/>
  <c r="J697" i="8"/>
  <c r="J696" i="8"/>
  <c r="J695" i="8"/>
  <c r="J694" i="8"/>
  <c r="J693" i="8"/>
  <c r="J692" i="8"/>
  <c r="J691" i="8"/>
  <c r="J690" i="8"/>
  <c r="J689" i="8"/>
  <c r="J688" i="8"/>
  <c r="J687" i="8"/>
  <c r="J686" i="8"/>
  <c r="J685" i="8"/>
  <c r="J684" i="8"/>
  <c r="J683" i="8"/>
  <c r="J682" i="8"/>
  <c r="J681" i="8"/>
  <c r="J680" i="8"/>
  <c r="J679" i="8"/>
  <c r="J678" i="8"/>
  <c r="J677" i="8"/>
  <c r="J676" i="8"/>
  <c r="J675" i="8"/>
  <c r="J674" i="8"/>
  <c r="J673" i="8"/>
  <c r="J672" i="8"/>
  <c r="J671" i="8"/>
  <c r="J670" i="8"/>
  <c r="J669" i="8"/>
  <c r="J668" i="8"/>
  <c r="J667" i="8"/>
  <c r="J666" i="8"/>
  <c r="J665" i="8"/>
  <c r="J664" i="8"/>
  <c r="J663" i="8"/>
  <c r="J662" i="8"/>
  <c r="J661" i="8"/>
  <c r="J660" i="8"/>
  <c r="J659" i="8"/>
  <c r="J658" i="8"/>
  <c r="J657" i="8"/>
  <c r="J656" i="8"/>
  <c r="J655" i="8"/>
  <c r="J654" i="8"/>
  <c r="J653" i="8"/>
  <c r="J652" i="8"/>
  <c r="J651" i="8"/>
  <c r="J650" i="8"/>
  <c r="J649" i="8"/>
  <c r="J648" i="8"/>
  <c r="J647" i="8"/>
  <c r="J646" i="8"/>
  <c r="J645" i="8"/>
  <c r="J644" i="8"/>
  <c r="J643" i="8"/>
  <c r="J642" i="8"/>
  <c r="J641" i="8"/>
  <c r="J640" i="8"/>
  <c r="J639" i="8"/>
  <c r="J638" i="8"/>
  <c r="J637" i="8"/>
  <c r="J636" i="8"/>
  <c r="J635" i="8"/>
  <c r="J634" i="8"/>
  <c r="J633" i="8"/>
  <c r="J632" i="8"/>
  <c r="J631" i="8"/>
  <c r="J630" i="8"/>
  <c r="J629" i="8"/>
  <c r="J628" i="8"/>
  <c r="J627" i="8"/>
  <c r="J626" i="8"/>
  <c r="J625" i="8"/>
  <c r="J624" i="8"/>
  <c r="J623" i="8"/>
  <c r="J622" i="8"/>
  <c r="J621" i="8"/>
  <c r="J620" i="8"/>
  <c r="J619" i="8"/>
  <c r="J618" i="8"/>
  <c r="J617" i="8"/>
  <c r="J616" i="8"/>
  <c r="J615" i="8"/>
  <c r="J614" i="8"/>
  <c r="J613" i="8"/>
  <c r="J612" i="8"/>
  <c r="J611" i="8"/>
  <c r="J610" i="8"/>
  <c r="J609" i="8"/>
  <c r="J608" i="8"/>
  <c r="J607" i="8"/>
  <c r="J606" i="8"/>
  <c r="J605" i="8"/>
  <c r="J604" i="8"/>
  <c r="J603" i="8"/>
  <c r="J602" i="8"/>
  <c r="J601" i="8"/>
  <c r="J600" i="8"/>
  <c r="J599" i="8"/>
  <c r="J598" i="8"/>
  <c r="J597" i="8"/>
  <c r="J596" i="8"/>
  <c r="J595" i="8"/>
  <c r="J594" i="8"/>
  <c r="J593" i="8"/>
  <c r="J592" i="8"/>
  <c r="J591" i="8"/>
  <c r="J590" i="8"/>
  <c r="J589" i="8"/>
  <c r="J588" i="8"/>
  <c r="J587" i="8"/>
  <c r="J586" i="8"/>
  <c r="J585" i="8"/>
  <c r="J584" i="8"/>
  <c r="J583" i="8"/>
  <c r="J582" i="8"/>
  <c r="J581" i="8"/>
  <c r="J580" i="8"/>
  <c r="J579" i="8"/>
  <c r="J578" i="8"/>
  <c r="J577" i="8"/>
  <c r="J576" i="8"/>
  <c r="J575" i="8"/>
  <c r="J574" i="8"/>
  <c r="J573" i="8"/>
  <c r="J572" i="8"/>
  <c r="J571" i="8"/>
  <c r="J570" i="8"/>
  <c r="J569" i="8"/>
  <c r="J568" i="8"/>
  <c r="J567" i="8"/>
  <c r="J566" i="8"/>
  <c r="J565" i="8"/>
  <c r="J564" i="8"/>
  <c r="J563" i="8"/>
  <c r="J562" i="8"/>
  <c r="J561" i="8"/>
  <c r="J560" i="8"/>
  <c r="J559" i="8"/>
  <c r="J558" i="8"/>
  <c r="J557" i="8"/>
  <c r="J556" i="8"/>
  <c r="J555" i="8"/>
  <c r="J554" i="8"/>
  <c r="J553" i="8"/>
  <c r="J552" i="8"/>
  <c r="J551" i="8"/>
  <c r="J550" i="8"/>
  <c r="J549" i="8"/>
  <c r="J548" i="8"/>
  <c r="J547" i="8"/>
  <c r="J546" i="8"/>
  <c r="J545" i="8"/>
  <c r="J544" i="8"/>
  <c r="J543" i="8"/>
  <c r="J542" i="8"/>
  <c r="J541" i="8"/>
  <c r="J540" i="8"/>
  <c r="J539" i="8"/>
  <c r="J538" i="8"/>
  <c r="J537" i="8"/>
  <c r="J536" i="8"/>
  <c r="J535" i="8"/>
  <c r="J534" i="8"/>
  <c r="J533" i="8"/>
  <c r="J532" i="8"/>
  <c r="J531" i="8"/>
  <c r="J530" i="8"/>
  <c r="J529" i="8"/>
  <c r="J528" i="8"/>
  <c r="J527" i="8"/>
  <c r="J526" i="8"/>
  <c r="J525" i="8"/>
  <c r="J524" i="8"/>
  <c r="J523" i="8"/>
  <c r="J522" i="8"/>
  <c r="J521" i="8"/>
  <c r="J520" i="8"/>
  <c r="J519" i="8"/>
  <c r="J518" i="8"/>
  <c r="J517" i="8"/>
  <c r="J516" i="8"/>
  <c r="J515" i="8"/>
  <c r="J514" i="8"/>
  <c r="J513" i="8"/>
  <c r="J512" i="8"/>
  <c r="J511" i="8"/>
  <c r="J510" i="8"/>
  <c r="J509" i="8"/>
  <c r="J508" i="8"/>
  <c r="J507" i="8"/>
  <c r="J506" i="8"/>
  <c r="J505" i="8"/>
  <c r="J504" i="8"/>
  <c r="J503" i="8"/>
  <c r="J502" i="8"/>
  <c r="J501" i="8"/>
  <c r="J500" i="8"/>
  <c r="J499" i="8"/>
  <c r="J498" i="8"/>
  <c r="J497" i="8"/>
  <c r="J496" i="8"/>
  <c r="J495" i="8"/>
  <c r="J494" i="8"/>
  <c r="J493" i="8"/>
  <c r="J492" i="8"/>
  <c r="J491" i="8"/>
  <c r="J490" i="8"/>
  <c r="J489" i="8"/>
  <c r="J488" i="8"/>
  <c r="J487" i="8"/>
  <c r="J486" i="8"/>
  <c r="J485" i="8"/>
  <c r="J484" i="8"/>
  <c r="J483" i="8"/>
  <c r="J482" i="8"/>
  <c r="J481" i="8"/>
  <c r="J480" i="8"/>
  <c r="J479" i="8"/>
  <c r="J478" i="8"/>
  <c r="J477" i="8"/>
  <c r="J476" i="8"/>
  <c r="J475" i="8"/>
  <c r="J474" i="8"/>
  <c r="J473" i="8"/>
  <c r="J472" i="8"/>
  <c r="J471" i="8"/>
  <c r="J470" i="8"/>
  <c r="J469" i="8"/>
  <c r="J468" i="8"/>
  <c r="J467" i="8"/>
  <c r="J466" i="8"/>
  <c r="J465" i="8"/>
  <c r="J464" i="8"/>
  <c r="J463" i="8"/>
  <c r="J462" i="8"/>
  <c r="J461" i="8"/>
  <c r="J460" i="8"/>
  <c r="J459" i="8"/>
  <c r="J458" i="8"/>
  <c r="J457" i="8"/>
  <c r="J456" i="8"/>
  <c r="J455" i="8"/>
  <c r="J454" i="8"/>
  <c r="J453" i="8"/>
  <c r="J452" i="8"/>
  <c r="J451" i="8"/>
  <c r="J450" i="8"/>
  <c r="J449" i="8"/>
  <c r="J448" i="8"/>
  <c r="J447" i="8"/>
  <c r="J446" i="8"/>
  <c r="J445" i="8"/>
  <c r="J444" i="8"/>
  <c r="J443" i="8"/>
  <c r="J442" i="8"/>
  <c r="J441" i="8"/>
  <c r="J440" i="8"/>
  <c r="J439" i="8"/>
  <c r="J438" i="8"/>
  <c r="J437" i="8"/>
  <c r="J436" i="8"/>
  <c r="J435" i="8"/>
  <c r="J434" i="8"/>
  <c r="J433" i="8"/>
  <c r="J432" i="8"/>
  <c r="J431" i="8"/>
  <c r="J430" i="8"/>
  <c r="J429" i="8"/>
  <c r="J428" i="8"/>
  <c r="J427" i="8"/>
  <c r="J426" i="8"/>
  <c r="J425" i="8"/>
  <c r="J424" i="8"/>
  <c r="J423" i="8"/>
  <c r="J422" i="8"/>
  <c r="J421" i="8"/>
  <c r="J420" i="8"/>
  <c r="J419" i="8"/>
  <c r="J418" i="8"/>
  <c r="J417" i="8"/>
  <c r="J416" i="8"/>
  <c r="J415" i="8"/>
  <c r="J414" i="8"/>
  <c r="J413" i="8"/>
  <c r="J412" i="8"/>
  <c r="J411" i="8"/>
  <c r="J410" i="8"/>
  <c r="J409" i="8"/>
  <c r="J408" i="8"/>
  <c r="J407" i="8"/>
  <c r="J406" i="8"/>
  <c r="J405" i="8"/>
  <c r="J404" i="8"/>
  <c r="J403" i="8"/>
  <c r="J402" i="8"/>
  <c r="J401" i="8"/>
  <c r="J400" i="8"/>
  <c r="J399" i="8"/>
  <c r="J398" i="8"/>
  <c r="J397" i="8"/>
  <c r="J396" i="8"/>
  <c r="J395" i="8"/>
  <c r="J394" i="8"/>
  <c r="J393" i="8"/>
  <c r="J392" i="8"/>
  <c r="J391" i="8"/>
  <c r="J390" i="8"/>
  <c r="J389" i="8"/>
  <c r="J388" i="8"/>
  <c r="J387" i="8"/>
  <c r="J386" i="8"/>
  <c r="J385" i="8"/>
  <c r="J384" i="8"/>
  <c r="J383" i="8"/>
  <c r="J382" i="8"/>
  <c r="J381" i="8"/>
  <c r="J380" i="8"/>
  <c r="J379" i="8"/>
  <c r="J378" i="8"/>
  <c r="J377" i="8"/>
  <c r="J376" i="8"/>
  <c r="J375" i="8"/>
  <c r="J374" i="8"/>
  <c r="J373" i="8"/>
  <c r="J372" i="8"/>
  <c r="J371" i="8"/>
  <c r="J370" i="8"/>
  <c r="J369" i="8"/>
  <c r="J368" i="8"/>
  <c r="J367" i="8"/>
  <c r="J366" i="8"/>
  <c r="J365" i="8"/>
  <c r="J364" i="8"/>
  <c r="J363" i="8"/>
  <c r="J362" i="8"/>
  <c r="J361" i="8"/>
  <c r="J360" i="8"/>
  <c r="J359" i="8"/>
  <c r="J358" i="8"/>
  <c r="J357" i="8"/>
  <c r="J356" i="8"/>
  <c r="J355" i="8"/>
  <c r="J354" i="8"/>
  <c r="J353" i="8"/>
  <c r="J352" i="8"/>
  <c r="J351" i="8"/>
  <c r="J350" i="8"/>
  <c r="J349" i="8"/>
  <c r="J348" i="8"/>
  <c r="J347" i="8"/>
  <c r="J346" i="8"/>
  <c r="J345" i="8"/>
  <c r="J344" i="8"/>
  <c r="J343" i="8"/>
  <c r="J342" i="8"/>
  <c r="J341" i="8"/>
  <c r="J340" i="8"/>
  <c r="J339" i="8"/>
  <c r="J338" i="8"/>
  <c r="J337" i="8"/>
  <c r="J336" i="8"/>
  <c r="J335" i="8"/>
  <c r="J334" i="8"/>
  <c r="J333" i="8"/>
  <c r="J332" i="8"/>
  <c r="J331" i="8"/>
  <c r="J330" i="8"/>
  <c r="J329" i="8"/>
  <c r="J328" i="8"/>
  <c r="J327" i="8"/>
  <c r="J326" i="8"/>
  <c r="J325" i="8"/>
  <c r="J324" i="8"/>
  <c r="J323" i="8"/>
  <c r="J322" i="8"/>
  <c r="J321" i="8"/>
  <c r="J320" i="8"/>
  <c r="J319" i="8"/>
  <c r="J318" i="8"/>
  <c r="J317" i="8"/>
  <c r="J316" i="8"/>
  <c r="J315" i="8"/>
  <c r="J314" i="8"/>
  <c r="J313" i="8"/>
  <c r="J312" i="8"/>
  <c r="J311" i="8"/>
  <c r="J310" i="8"/>
  <c r="J309" i="8"/>
  <c r="J308" i="8"/>
  <c r="J307" i="8"/>
  <c r="J306" i="8"/>
  <c r="J305" i="8"/>
  <c r="J304" i="8"/>
  <c r="J303" i="8"/>
  <c r="J302" i="8"/>
  <c r="J301" i="8"/>
  <c r="J300" i="8"/>
  <c r="J299" i="8"/>
  <c r="J298" i="8"/>
  <c r="J297" i="8"/>
  <c r="J296" i="8"/>
  <c r="J295" i="8"/>
  <c r="J294" i="8"/>
  <c r="J293" i="8"/>
  <c r="J292" i="8"/>
  <c r="J291" i="8"/>
  <c r="J290" i="8"/>
  <c r="J289" i="8"/>
  <c r="J288" i="8"/>
  <c r="J287" i="8"/>
  <c r="J286" i="8"/>
  <c r="J285" i="8"/>
  <c r="J284" i="8"/>
  <c r="J283" i="8"/>
  <c r="J282" i="8"/>
  <c r="J281" i="8"/>
  <c r="J280" i="8"/>
  <c r="J279" i="8"/>
  <c r="J278" i="8"/>
  <c r="J277" i="8"/>
  <c r="J276" i="8"/>
  <c r="J275" i="8"/>
  <c r="J274" i="8"/>
  <c r="J273" i="8"/>
  <c r="J272" i="8"/>
  <c r="J271" i="8"/>
  <c r="J270" i="8"/>
  <c r="J269" i="8"/>
  <c r="J268" i="8"/>
  <c r="J267" i="8"/>
  <c r="J266" i="8"/>
  <c r="J265" i="8"/>
  <c r="J264" i="8"/>
  <c r="J263" i="8"/>
  <c r="J262" i="8"/>
  <c r="J261" i="8"/>
  <c r="J260" i="8"/>
  <c r="J259" i="8"/>
  <c r="J258" i="8"/>
  <c r="J257" i="8"/>
  <c r="J256" i="8"/>
  <c r="J255" i="8"/>
  <c r="J254" i="8"/>
  <c r="J253" i="8"/>
  <c r="J252" i="8"/>
  <c r="J251" i="8"/>
  <c r="J250" i="8"/>
  <c r="J249" i="8"/>
  <c r="J248" i="8"/>
  <c r="J247" i="8"/>
  <c r="J246" i="8"/>
  <c r="J245" i="8"/>
  <c r="J244" i="8"/>
  <c r="J243" i="8"/>
  <c r="J242" i="8"/>
  <c r="J241" i="8"/>
  <c r="J240" i="8"/>
  <c r="J239" i="8"/>
  <c r="J238" i="8"/>
  <c r="J237" i="8"/>
  <c r="J236" i="8"/>
  <c r="J235" i="8"/>
  <c r="J234" i="8"/>
  <c r="J233" i="8"/>
  <c r="J232" i="8"/>
  <c r="J231" i="8"/>
  <c r="J230" i="8"/>
  <c r="J229" i="8"/>
  <c r="J228" i="8"/>
  <c r="J227" i="8"/>
  <c r="J226" i="8"/>
  <c r="J225" i="8"/>
  <c r="J224" i="8"/>
  <c r="J223" i="8"/>
  <c r="J222" i="8"/>
  <c r="J221" i="8"/>
  <c r="J220" i="8"/>
  <c r="J219" i="8"/>
  <c r="J218" i="8"/>
  <c r="J217" i="8"/>
  <c r="J216" i="8"/>
  <c r="J215" i="8"/>
  <c r="J214" i="8"/>
  <c r="J213" i="8"/>
  <c r="J212" i="8"/>
  <c r="J211" i="8"/>
  <c r="J210" i="8"/>
  <c r="J209" i="8"/>
  <c r="J208" i="8"/>
  <c r="J207" i="8"/>
  <c r="J206" i="8"/>
  <c r="J205" i="8"/>
  <c r="J204" i="8"/>
  <c r="J203" i="8"/>
  <c r="J202" i="8"/>
  <c r="J201" i="8"/>
  <c r="J200" i="8"/>
  <c r="J199" i="8"/>
  <c r="J198" i="8"/>
  <c r="J197" i="8"/>
  <c r="J196" i="8"/>
  <c r="J195" i="8"/>
  <c r="J194" i="8"/>
  <c r="J193" i="8"/>
  <c r="J192" i="8"/>
  <c r="J191" i="8"/>
  <c r="J190" i="8"/>
  <c r="J189" i="8"/>
  <c r="J188" i="8"/>
  <c r="J187" i="8"/>
  <c r="J186" i="8"/>
  <c r="J185" i="8"/>
  <c r="J184" i="8"/>
  <c r="J183" i="8"/>
  <c r="J182" i="8"/>
  <c r="J181" i="8"/>
  <c r="J180" i="8"/>
  <c r="J179" i="8"/>
  <c r="J178" i="8"/>
  <c r="J177" i="8"/>
  <c r="J176" i="8"/>
  <c r="J175" i="8"/>
  <c r="J174" i="8"/>
  <c r="J173" i="8"/>
  <c r="J172" i="8"/>
  <c r="J171" i="8"/>
  <c r="J170" i="8"/>
  <c r="J169" i="8"/>
  <c r="J168" i="8"/>
  <c r="J167" i="8"/>
  <c r="J166" i="8"/>
  <c r="J165" i="8"/>
  <c r="J164" i="8"/>
  <c r="J163" i="8"/>
  <c r="J162" i="8"/>
  <c r="J161" i="8"/>
  <c r="J160" i="8"/>
  <c r="J159" i="8"/>
  <c r="J158" i="8"/>
  <c r="J157" i="8"/>
  <c r="J156" i="8"/>
  <c r="J155" i="8"/>
  <c r="J154" i="8"/>
  <c r="J153" i="8"/>
  <c r="J152" i="8"/>
  <c r="J151" i="8"/>
  <c r="J150" i="8"/>
  <c r="J149" i="8"/>
  <c r="J148" i="8"/>
  <c r="J147" i="8"/>
  <c r="J146" i="8"/>
  <c r="J145" i="8"/>
  <c r="J144" i="8"/>
  <c r="J143" i="8"/>
  <c r="J142" i="8"/>
  <c r="J141" i="8"/>
  <c r="J140" i="8"/>
  <c r="J139" i="8"/>
  <c r="J138" i="8"/>
  <c r="J137" i="8"/>
  <c r="J136" i="8"/>
  <c r="J135" i="8"/>
  <c r="J134" i="8"/>
  <c r="J133" i="8"/>
  <c r="J132" i="8"/>
  <c r="J131" i="8"/>
  <c r="J130" i="8"/>
  <c r="J129" i="8"/>
  <c r="J128" i="8"/>
  <c r="J127" i="8"/>
  <c r="J126" i="8"/>
  <c r="J125" i="8"/>
  <c r="J124" i="8"/>
  <c r="J123" i="8"/>
  <c r="J122" i="8"/>
  <c r="J121" i="8"/>
  <c r="J120" i="8"/>
  <c r="J119" i="8"/>
  <c r="J118" i="8"/>
  <c r="J117" i="8"/>
  <c r="J116" i="8"/>
  <c r="J115" i="8"/>
  <c r="J114" i="8"/>
  <c r="J113" i="8"/>
  <c r="J112" i="8"/>
  <c r="J111" i="8"/>
  <c r="J110" i="8"/>
  <c r="J109" i="8"/>
  <c r="J108" i="8"/>
  <c r="J107" i="8"/>
  <c r="J106" i="8"/>
  <c r="J105" i="8"/>
  <c r="J104" i="8"/>
  <c r="J103" i="8"/>
  <c r="J102" i="8"/>
  <c r="J101" i="8"/>
  <c r="J100" i="8"/>
  <c r="J99" i="8"/>
  <c r="J98" i="8"/>
  <c r="J97" i="8"/>
  <c r="J96" i="8"/>
  <c r="J95" i="8"/>
  <c r="J94" i="8"/>
  <c r="J93" i="8"/>
  <c r="J92" i="8"/>
  <c r="J91" i="8"/>
  <c r="J90" i="8"/>
  <c r="J89" i="8"/>
  <c r="J88" i="8"/>
  <c r="J87" i="8"/>
  <c r="J86" i="8"/>
  <c r="J85" i="8"/>
  <c r="J84" i="8"/>
  <c r="J83" i="8"/>
  <c r="J82" i="8"/>
  <c r="J81" i="8"/>
  <c r="J80" i="8"/>
  <c r="J79" i="8"/>
  <c r="J78" i="8"/>
  <c r="J77" i="8"/>
  <c r="J76" i="8"/>
  <c r="J75" i="8"/>
  <c r="J74" i="8"/>
  <c r="J73" i="8"/>
  <c r="J72" i="8"/>
  <c r="J71" i="8"/>
  <c r="J70" i="8"/>
  <c r="J69" i="8"/>
  <c r="J68" i="8"/>
  <c r="J67" i="8"/>
  <c r="J66" i="8"/>
  <c r="J65" i="8"/>
  <c r="J64" i="8"/>
  <c r="J63" i="8"/>
  <c r="J62" i="8"/>
  <c r="J61" i="8"/>
  <c r="J60" i="8"/>
  <c r="J59" i="8"/>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13" i="8"/>
  <c r="J12" i="8"/>
  <c r="J11" i="8"/>
  <c r="J10" i="8"/>
  <c r="J9" i="8"/>
  <c r="H1000" i="8"/>
  <c r="H999" i="8"/>
  <c r="H998" i="8"/>
  <c r="H997" i="8"/>
  <c r="H996" i="8"/>
  <c r="H995" i="8"/>
  <c r="H994" i="8"/>
  <c r="H993" i="8"/>
  <c r="H992" i="8"/>
  <c r="H991" i="8"/>
  <c r="H990" i="8"/>
  <c r="H989" i="8"/>
  <c r="H988" i="8"/>
  <c r="H987" i="8"/>
  <c r="H986" i="8"/>
  <c r="H985" i="8"/>
  <c r="H984" i="8"/>
  <c r="H983" i="8"/>
  <c r="H982" i="8"/>
  <c r="H981" i="8"/>
  <c r="H980" i="8"/>
  <c r="H979" i="8"/>
  <c r="H978" i="8"/>
  <c r="H977" i="8"/>
  <c r="H976" i="8"/>
  <c r="H975" i="8"/>
  <c r="H974" i="8"/>
  <c r="H973" i="8"/>
  <c r="H972" i="8"/>
  <c r="H971" i="8"/>
  <c r="H970" i="8"/>
  <c r="H969" i="8"/>
  <c r="H968" i="8"/>
  <c r="H967" i="8"/>
  <c r="H966" i="8"/>
  <c r="H965" i="8"/>
  <c r="H964" i="8"/>
  <c r="H963" i="8"/>
  <c r="H962" i="8"/>
  <c r="H961" i="8"/>
  <c r="H960" i="8"/>
  <c r="H959" i="8"/>
  <c r="H958" i="8"/>
  <c r="H957" i="8"/>
  <c r="H956" i="8"/>
  <c r="H955" i="8"/>
  <c r="H954" i="8"/>
  <c r="H953" i="8"/>
  <c r="H952" i="8"/>
  <c r="H951" i="8"/>
  <c r="H950" i="8"/>
  <c r="H949" i="8"/>
  <c r="H948" i="8"/>
  <c r="H947" i="8"/>
  <c r="H946" i="8"/>
  <c r="H945" i="8"/>
  <c r="H944" i="8"/>
  <c r="H943" i="8"/>
  <c r="H942" i="8"/>
  <c r="H941" i="8"/>
  <c r="H940" i="8"/>
  <c r="H939" i="8"/>
  <c r="H938" i="8"/>
  <c r="H937" i="8"/>
  <c r="H936" i="8"/>
  <c r="H935" i="8"/>
  <c r="H934" i="8"/>
  <c r="H933" i="8"/>
  <c r="H932" i="8"/>
  <c r="H931" i="8"/>
  <c r="H930" i="8"/>
  <c r="H929" i="8"/>
  <c r="H928" i="8"/>
  <c r="H927" i="8"/>
  <c r="H926" i="8"/>
  <c r="H925" i="8"/>
  <c r="H924" i="8"/>
  <c r="H923" i="8"/>
  <c r="H922" i="8"/>
  <c r="H921" i="8"/>
  <c r="H920" i="8"/>
  <c r="H919" i="8"/>
  <c r="H918" i="8"/>
  <c r="H917" i="8"/>
  <c r="H916" i="8"/>
  <c r="H915" i="8"/>
  <c r="H914" i="8"/>
  <c r="H913" i="8"/>
  <c r="H912" i="8"/>
  <c r="H911" i="8"/>
  <c r="H910" i="8"/>
  <c r="H909" i="8"/>
  <c r="H908" i="8"/>
  <c r="H907" i="8"/>
  <c r="H906" i="8"/>
  <c r="H905" i="8"/>
  <c r="H904" i="8"/>
  <c r="H903" i="8"/>
  <c r="H902" i="8"/>
  <c r="H901" i="8"/>
  <c r="H900" i="8"/>
  <c r="H899" i="8"/>
  <c r="H898" i="8"/>
  <c r="H897" i="8"/>
  <c r="H896" i="8"/>
  <c r="H895" i="8"/>
  <c r="H894" i="8"/>
  <c r="H893" i="8"/>
  <c r="H892" i="8"/>
  <c r="H891" i="8"/>
  <c r="H890" i="8"/>
  <c r="H889" i="8"/>
  <c r="H888" i="8"/>
  <c r="H887" i="8"/>
  <c r="H886" i="8"/>
  <c r="H885" i="8"/>
  <c r="H884" i="8"/>
  <c r="H883" i="8"/>
  <c r="H882" i="8"/>
  <c r="H881" i="8"/>
  <c r="H880" i="8"/>
  <c r="H879" i="8"/>
  <c r="H878" i="8"/>
  <c r="H877" i="8"/>
  <c r="H876" i="8"/>
  <c r="H875" i="8"/>
  <c r="H874" i="8"/>
  <c r="H873" i="8"/>
  <c r="H872" i="8"/>
  <c r="H871" i="8"/>
  <c r="H870" i="8"/>
  <c r="H869" i="8"/>
  <c r="H868" i="8"/>
  <c r="H867" i="8"/>
  <c r="H866" i="8"/>
  <c r="H865" i="8"/>
  <c r="H864" i="8"/>
  <c r="H863" i="8"/>
  <c r="H862" i="8"/>
  <c r="H861" i="8"/>
  <c r="H860" i="8"/>
  <c r="H859" i="8"/>
  <c r="H858" i="8"/>
  <c r="H857" i="8"/>
  <c r="H856" i="8"/>
  <c r="H855" i="8"/>
  <c r="H854" i="8"/>
  <c r="H853" i="8"/>
  <c r="H852" i="8"/>
  <c r="H851" i="8"/>
  <c r="H850" i="8"/>
  <c r="H849" i="8"/>
  <c r="H848" i="8"/>
  <c r="H847" i="8"/>
  <c r="H846" i="8"/>
  <c r="H845" i="8"/>
  <c r="H844" i="8"/>
  <c r="H843" i="8"/>
  <c r="H842" i="8"/>
  <c r="H841" i="8"/>
  <c r="H840" i="8"/>
  <c r="H839" i="8"/>
  <c r="H838" i="8"/>
  <c r="H837" i="8"/>
  <c r="H836" i="8"/>
  <c r="H835" i="8"/>
  <c r="H834" i="8"/>
  <c r="H833" i="8"/>
  <c r="H832" i="8"/>
  <c r="H831" i="8"/>
  <c r="H830" i="8"/>
  <c r="H829" i="8"/>
  <c r="H828" i="8"/>
  <c r="H827" i="8"/>
  <c r="H826" i="8"/>
  <c r="H825" i="8"/>
  <c r="H824" i="8"/>
  <c r="H823" i="8"/>
  <c r="H822" i="8"/>
  <c r="H821" i="8"/>
  <c r="H820" i="8"/>
  <c r="H819" i="8"/>
  <c r="H818" i="8"/>
  <c r="H817" i="8"/>
  <c r="H816" i="8"/>
  <c r="H815" i="8"/>
  <c r="H814" i="8"/>
  <c r="H813" i="8"/>
  <c r="H812" i="8"/>
  <c r="H811" i="8"/>
  <c r="H810" i="8"/>
  <c r="H809" i="8"/>
  <c r="H808" i="8"/>
  <c r="H807" i="8"/>
  <c r="H806" i="8"/>
  <c r="H805" i="8"/>
  <c r="H804" i="8"/>
  <c r="H803" i="8"/>
  <c r="H802" i="8"/>
  <c r="H801" i="8"/>
  <c r="H800" i="8"/>
  <c r="H799" i="8"/>
  <c r="H798" i="8"/>
  <c r="H797" i="8"/>
  <c r="H796" i="8"/>
  <c r="H795" i="8"/>
  <c r="H794" i="8"/>
  <c r="H793" i="8"/>
  <c r="H792" i="8"/>
  <c r="H791" i="8"/>
  <c r="H790" i="8"/>
  <c r="H789" i="8"/>
  <c r="H788" i="8"/>
  <c r="H787" i="8"/>
  <c r="H786" i="8"/>
  <c r="H785" i="8"/>
  <c r="H784" i="8"/>
  <c r="H783" i="8"/>
  <c r="H782" i="8"/>
  <c r="H781" i="8"/>
  <c r="H780" i="8"/>
  <c r="H779" i="8"/>
  <c r="H778" i="8"/>
  <c r="H777" i="8"/>
  <c r="H776" i="8"/>
  <c r="H775" i="8"/>
  <c r="H774" i="8"/>
  <c r="H773" i="8"/>
  <c r="H772" i="8"/>
  <c r="H771" i="8"/>
  <c r="H770" i="8"/>
  <c r="H769" i="8"/>
  <c r="H768" i="8"/>
  <c r="H767" i="8"/>
  <c r="H766" i="8"/>
  <c r="H765" i="8"/>
  <c r="H764" i="8"/>
  <c r="H763" i="8"/>
  <c r="H762" i="8"/>
  <c r="H761" i="8"/>
  <c r="H760" i="8"/>
  <c r="H759" i="8"/>
  <c r="H758" i="8"/>
  <c r="H757" i="8"/>
  <c r="H756" i="8"/>
  <c r="H755" i="8"/>
  <c r="H754" i="8"/>
  <c r="H753" i="8"/>
  <c r="H752" i="8"/>
  <c r="H751" i="8"/>
  <c r="H750" i="8"/>
  <c r="H749" i="8"/>
  <c r="H748" i="8"/>
  <c r="H747" i="8"/>
  <c r="H746" i="8"/>
  <c r="H745" i="8"/>
  <c r="H744" i="8"/>
  <c r="H743" i="8"/>
  <c r="H742" i="8"/>
  <c r="H741" i="8"/>
  <c r="H740" i="8"/>
  <c r="H739" i="8"/>
  <c r="H738" i="8"/>
  <c r="H737" i="8"/>
  <c r="H736" i="8"/>
  <c r="H735" i="8"/>
  <c r="H734" i="8"/>
  <c r="H733" i="8"/>
  <c r="H732" i="8"/>
  <c r="H731" i="8"/>
  <c r="H730" i="8"/>
  <c r="H729" i="8"/>
  <c r="H728" i="8"/>
  <c r="H727" i="8"/>
  <c r="H726" i="8"/>
  <c r="H725" i="8"/>
  <c r="H724" i="8"/>
  <c r="H723" i="8"/>
  <c r="H722" i="8"/>
  <c r="H721" i="8"/>
  <c r="H720" i="8"/>
  <c r="H719" i="8"/>
  <c r="H718" i="8"/>
  <c r="H717" i="8"/>
  <c r="H716" i="8"/>
  <c r="H715" i="8"/>
  <c r="H714" i="8"/>
  <c r="H713" i="8"/>
  <c r="H712" i="8"/>
  <c r="H711" i="8"/>
  <c r="H710" i="8"/>
  <c r="H709" i="8"/>
  <c r="H708" i="8"/>
  <c r="H707" i="8"/>
  <c r="H706" i="8"/>
  <c r="H705" i="8"/>
  <c r="H704" i="8"/>
  <c r="H703" i="8"/>
  <c r="H702" i="8"/>
  <c r="H701" i="8"/>
  <c r="H700" i="8"/>
  <c r="H699" i="8"/>
  <c r="H698" i="8"/>
  <c r="H697" i="8"/>
  <c r="H696" i="8"/>
  <c r="H695" i="8"/>
  <c r="H694" i="8"/>
  <c r="H693" i="8"/>
  <c r="H692" i="8"/>
  <c r="H691" i="8"/>
  <c r="H690" i="8"/>
  <c r="H689" i="8"/>
  <c r="H688" i="8"/>
  <c r="H687" i="8"/>
  <c r="H686" i="8"/>
  <c r="H685" i="8"/>
  <c r="H684" i="8"/>
  <c r="H683" i="8"/>
  <c r="H682" i="8"/>
  <c r="H681" i="8"/>
  <c r="H680" i="8"/>
  <c r="H679" i="8"/>
  <c r="H678" i="8"/>
  <c r="H677" i="8"/>
  <c r="H676" i="8"/>
  <c r="H675" i="8"/>
  <c r="H674" i="8"/>
  <c r="H673" i="8"/>
  <c r="H672" i="8"/>
  <c r="H671" i="8"/>
  <c r="H670" i="8"/>
  <c r="H669" i="8"/>
  <c r="H668" i="8"/>
  <c r="H667" i="8"/>
  <c r="H666" i="8"/>
  <c r="H665" i="8"/>
  <c r="H664" i="8"/>
  <c r="H663" i="8"/>
  <c r="H662" i="8"/>
  <c r="H661" i="8"/>
  <c r="H660" i="8"/>
  <c r="H659" i="8"/>
  <c r="H658" i="8"/>
  <c r="H657" i="8"/>
  <c r="H656" i="8"/>
  <c r="H655" i="8"/>
  <c r="H654" i="8"/>
  <c r="H653" i="8"/>
  <c r="H652" i="8"/>
  <c r="H651" i="8"/>
  <c r="H650" i="8"/>
  <c r="H649" i="8"/>
  <c r="H648" i="8"/>
  <c r="H647" i="8"/>
  <c r="H646" i="8"/>
  <c r="H645" i="8"/>
  <c r="H644" i="8"/>
  <c r="H643" i="8"/>
  <c r="H642" i="8"/>
  <c r="H641" i="8"/>
  <c r="H640" i="8"/>
  <c r="H639" i="8"/>
  <c r="H638" i="8"/>
  <c r="H637" i="8"/>
  <c r="H636" i="8"/>
  <c r="H635" i="8"/>
  <c r="H634" i="8"/>
  <c r="H633" i="8"/>
  <c r="H632" i="8"/>
  <c r="H631" i="8"/>
  <c r="H630" i="8"/>
  <c r="H629" i="8"/>
  <c r="H628" i="8"/>
  <c r="H627" i="8"/>
  <c r="H626" i="8"/>
  <c r="H625" i="8"/>
  <c r="H624" i="8"/>
  <c r="H623" i="8"/>
  <c r="H622" i="8"/>
  <c r="H621" i="8"/>
  <c r="H620" i="8"/>
  <c r="H619" i="8"/>
  <c r="H618" i="8"/>
  <c r="H617" i="8"/>
  <c r="H616" i="8"/>
  <c r="H615" i="8"/>
  <c r="H614" i="8"/>
  <c r="H613" i="8"/>
  <c r="H612" i="8"/>
  <c r="H611" i="8"/>
  <c r="H610" i="8"/>
  <c r="H609" i="8"/>
  <c r="H608" i="8"/>
  <c r="H607" i="8"/>
  <c r="H606" i="8"/>
  <c r="H605" i="8"/>
  <c r="H604" i="8"/>
  <c r="H603" i="8"/>
  <c r="H602" i="8"/>
  <c r="H601" i="8"/>
  <c r="H600" i="8"/>
  <c r="H599" i="8"/>
  <c r="H598" i="8"/>
  <c r="H597" i="8"/>
  <c r="H596" i="8"/>
  <c r="H595" i="8"/>
  <c r="H594" i="8"/>
  <c r="H593" i="8"/>
  <c r="H592" i="8"/>
  <c r="H591" i="8"/>
  <c r="H590" i="8"/>
  <c r="H589" i="8"/>
  <c r="H588" i="8"/>
  <c r="H587" i="8"/>
  <c r="H586" i="8"/>
  <c r="H585" i="8"/>
  <c r="H584" i="8"/>
  <c r="H583" i="8"/>
  <c r="H582" i="8"/>
  <c r="H581" i="8"/>
  <c r="H580" i="8"/>
  <c r="H579" i="8"/>
  <c r="H578" i="8"/>
  <c r="H577" i="8"/>
  <c r="H576" i="8"/>
  <c r="H575" i="8"/>
  <c r="H574" i="8"/>
  <c r="H573" i="8"/>
  <c r="H572" i="8"/>
  <c r="H571" i="8"/>
  <c r="H570" i="8"/>
  <c r="H569" i="8"/>
  <c r="H568" i="8"/>
  <c r="H567" i="8"/>
  <c r="H566" i="8"/>
  <c r="H565" i="8"/>
  <c r="H564" i="8"/>
  <c r="H563" i="8"/>
  <c r="H562" i="8"/>
  <c r="H561" i="8"/>
  <c r="H560" i="8"/>
  <c r="H559" i="8"/>
  <c r="H558" i="8"/>
  <c r="H557" i="8"/>
  <c r="H556" i="8"/>
  <c r="H555" i="8"/>
  <c r="H554" i="8"/>
  <c r="H553" i="8"/>
  <c r="H552" i="8"/>
  <c r="H551" i="8"/>
  <c r="H550" i="8"/>
  <c r="H549" i="8"/>
  <c r="H548" i="8"/>
  <c r="H547" i="8"/>
  <c r="H546" i="8"/>
  <c r="H545" i="8"/>
  <c r="H544" i="8"/>
  <c r="H543" i="8"/>
  <c r="H542" i="8"/>
  <c r="H541" i="8"/>
  <c r="H540" i="8"/>
  <c r="H539" i="8"/>
  <c r="H538" i="8"/>
  <c r="H537" i="8"/>
  <c r="H536" i="8"/>
  <c r="H535" i="8"/>
  <c r="H534" i="8"/>
  <c r="H533" i="8"/>
  <c r="H532" i="8"/>
  <c r="H531" i="8"/>
  <c r="H530" i="8"/>
  <c r="H529" i="8"/>
  <c r="H528" i="8"/>
  <c r="H527" i="8"/>
  <c r="H526" i="8"/>
  <c r="H525" i="8"/>
  <c r="H524" i="8"/>
  <c r="H523" i="8"/>
  <c r="H522" i="8"/>
  <c r="H521" i="8"/>
  <c r="H520" i="8"/>
  <c r="H519" i="8"/>
  <c r="H518" i="8"/>
  <c r="H517" i="8"/>
  <c r="H516" i="8"/>
  <c r="H515" i="8"/>
  <c r="H514" i="8"/>
  <c r="H513" i="8"/>
  <c r="H512" i="8"/>
  <c r="H511" i="8"/>
  <c r="H510" i="8"/>
  <c r="H509" i="8"/>
  <c r="H508" i="8"/>
  <c r="H507" i="8"/>
  <c r="H506" i="8"/>
  <c r="H505" i="8"/>
  <c r="H504" i="8"/>
  <c r="H503" i="8"/>
  <c r="H502" i="8"/>
  <c r="H501" i="8"/>
  <c r="H500" i="8"/>
  <c r="H499" i="8"/>
  <c r="H498" i="8"/>
  <c r="H497" i="8"/>
  <c r="H496" i="8"/>
  <c r="H495" i="8"/>
  <c r="H494" i="8"/>
  <c r="H493" i="8"/>
  <c r="H492" i="8"/>
  <c r="H491" i="8"/>
  <c r="H490" i="8"/>
  <c r="H489" i="8"/>
  <c r="H488" i="8"/>
  <c r="H487" i="8"/>
  <c r="H486" i="8"/>
  <c r="H485" i="8"/>
  <c r="H484" i="8"/>
  <c r="H483" i="8"/>
  <c r="H482" i="8"/>
  <c r="H481" i="8"/>
  <c r="H480" i="8"/>
  <c r="H479" i="8"/>
  <c r="H478" i="8"/>
  <c r="H477" i="8"/>
  <c r="H476" i="8"/>
  <c r="H475" i="8"/>
  <c r="H474" i="8"/>
  <c r="H473" i="8"/>
  <c r="H472" i="8"/>
  <c r="H471" i="8"/>
  <c r="H470" i="8"/>
  <c r="H469" i="8"/>
  <c r="H468" i="8"/>
  <c r="H467" i="8"/>
  <c r="H466" i="8"/>
  <c r="H465" i="8"/>
  <c r="H464" i="8"/>
  <c r="H463" i="8"/>
  <c r="H462" i="8"/>
  <c r="H461" i="8"/>
  <c r="H460" i="8"/>
  <c r="H459" i="8"/>
  <c r="H458" i="8"/>
  <c r="H457" i="8"/>
  <c r="H456" i="8"/>
  <c r="H455" i="8"/>
  <c r="H454" i="8"/>
  <c r="H453" i="8"/>
  <c r="H452" i="8"/>
  <c r="H451" i="8"/>
  <c r="H450" i="8"/>
  <c r="H449" i="8"/>
  <c r="H448" i="8"/>
  <c r="H447" i="8"/>
  <c r="H446" i="8"/>
  <c r="H445" i="8"/>
  <c r="H444" i="8"/>
  <c r="H443" i="8"/>
  <c r="H442" i="8"/>
  <c r="H441" i="8"/>
  <c r="H440" i="8"/>
  <c r="H439" i="8"/>
  <c r="H438" i="8"/>
  <c r="H437" i="8"/>
  <c r="H436" i="8"/>
  <c r="H435" i="8"/>
  <c r="H434" i="8"/>
  <c r="H433" i="8"/>
  <c r="H432" i="8"/>
  <c r="H431" i="8"/>
  <c r="H430" i="8"/>
  <c r="H429" i="8"/>
  <c r="H428" i="8"/>
  <c r="H427" i="8"/>
  <c r="H426" i="8"/>
  <c r="H425" i="8"/>
  <c r="H424" i="8"/>
  <c r="H423" i="8"/>
  <c r="H422" i="8"/>
  <c r="H421" i="8"/>
  <c r="H420" i="8"/>
  <c r="H419" i="8"/>
  <c r="H418" i="8"/>
  <c r="H417" i="8"/>
  <c r="H416" i="8"/>
  <c r="H415" i="8"/>
  <c r="H414" i="8"/>
  <c r="H413" i="8"/>
  <c r="H412" i="8"/>
  <c r="H411" i="8"/>
  <c r="H410" i="8"/>
  <c r="H409" i="8"/>
  <c r="H408" i="8"/>
  <c r="H407" i="8"/>
  <c r="H406" i="8"/>
  <c r="H405" i="8"/>
  <c r="H404" i="8"/>
  <c r="H403" i="8"/>
  <c r="H402" i="8"/>
  <c r="H401" i="8"/>
  <c r="H400" i="8"/>
  <c r="H399" i="8"/>
  <c r="H398" i="8"/>
  <c r="H397" i="8"/>
  <c r="H396" i="8"/>
  <c r="H395" i="8"/>
  <c r="H394" i="8"/>
  <c r="H393" i="8"/>
  <c r="H392" i="8"/>
  <c r="H391" i="8"/>
  <c r="H390" i="8"/>
  <c r="H389" i="8"/>
  <c r="H388" i="8"/>
  <c r="H387" i="8"/>
  <c r="H386" i="8"/>
  <c r="H385" i="8"/>
  <c r="H384" i="8"/>
  <c r="H383" i="8"/>
  <c r="H382" i="8"/>
  <c r="H381" i="8"/>
  <c r="H380" i="8"/>
  <c r="H379" i="8"/>
  <c r="H378" i="8"/>
  <c r="H377" i="8"/>
  <c r="H376" i="8"/>
  <c r="H375" i="8"/>
  <c r="H374" i="8"/>
  <c r="H373" i="8"/>
  <c r="H372" i="8"/>
  <c r="H371" i="8"/>
  <c r="H370" i="8"/>
  <c r="H369" i="8"/>
  <c r="H368" i="8"/>
  <c r="H367" i="8"/>
  <c r="H366" i="8"/>
  <c r="H365" i="8"/>
  <c r="H364" i="8"/>
  <c r="H363" i="8"/>
  <c r="H362" i="8"/>
  <c r="H361" i="8"/>
  <c r="H360" i="8"/>
  <c r="H359" i="8"/>
  <c r="H358" i="8"/>
  <c r="H357" i="8"/>
  <c r="H356" i="8"/>
  <c r="H355" i="8"/>
  <c r="H354" i="8"/>
  <c r="H353" i="8"/>
  <c r="H352" i="8"/>
  <c r="H351" i="8"/>
  <c r="H350" i="8"/>
  <c r="H349" i="8"/>
  <c r="H348" i="8"/>
  <c r="H347" i="8"/>
  <c r="H346" i="8"/>
  <c r="H345" i="8"/>
  <c r="H344" i="8"/>
  <c r="H343" i="8"/>
  <c r="H342" i="8"/>
  <c r="H341" i="8"/>
  <c r="H340" i="8"/>
  <c r="H339" i="8"/>
  <c r="H338" i="8"/>
  <c r="H337" i="8"/>
  <c r="H336" i="8"/>
  <c r="H335" i="8"/>
  <c r="H334" i="8"/>
  <c r="H333" i="8"/>
  <c r="H332" i="8"/>
  <c r="H331" i="8"/>
  <c r="H330" i="8"/>
  <c r="H329" i="8"/>
  <c r="H328" i="8"/>
  <c r="H327" i="8"/>
  <c r="H326" i="8"/>
  <c r="H325" i="8"/>
  <c r="H324" i="8"/>
  <c r="H323" i="8"/>
  <c r="H322" i="8"/>
  <c r="H321" i="8"/>
  <c r="H320" i="8"/>
  <c r="H319" i="8"/>
  <c r="H318" i="8"/>
  <c r="H317" i="8"/>
  <c r="H316" i="8"/>
  <c r="H315" i="8"/>
  <c r="H314" i="8"/>
  <c r="H313" i="8"/>
  <c r="H312" i="8"/>
  <c r="H311" i="8"/>
  <c r="H310" i="8"/>
  <c r="H309" i="8"/>
  <c r="H308" i="8"/>
  <c r="H307" i="8"/>
  <c r="H306" i="8"/>
  <c r="H305" i="8"/>
  <c r="H304" i="8"/>
  <c r="H303" i="8"/>
  <c r="H302" i="8"/>
  <c r="H301" i="8"/>
  <c r="H300" i="8"/>
  <c r="H299" i="8"/>
  <c r="H298" i="8"/>
  <c r="H297" i="8"/>
  <c r="H296" i="8"/>
  <c r="H295" i="8"/>
  <c r="H294" i="8"/>
  <c r="H293" i="8"/>
  <c r="H292" i="8"/>
  <c r="H291" i="8"/>
  <c r="H290" i="8"/>
  <c r="H289" i="8"/>
  <c r="H288" i="8"/>
  <c r="H287" i="8"/>
  <c r="H286" i="8"/>
  <c r="H285" i="8"/>
  <c r="H284" i="8"/>
  <c r="H283" i="8"/>
  <c r="H282" i="8"/>
  <c r="H281" i="8"/>
  <c r="H280" i="8"/>
  <c r="H279" i="8"/>
  <c r="H278" i="8"/>
  <c r="H277" i="8"/>
  <c r="H276" i="8"/>
  <c r="H275" i="8"/>
  <c r="H274" i="8"/>
  <c r="H273" i="8"/>
  <c r="H272" i="8"/>
  <c r="H271" i="8"/>
  <c r="H270" i="8"/>
  <c r="H269" i="8"/>
  <c r="H268" i="8"/>
  <c r="H267" i="8"/>
  <c r="H266" i="8"/>
  <c r="H265" i="8"/>
  <c r="H264" i="8"/>
  <c r="H263" i="8"/>
  <c r="H262" i="8"/>
  <c r="H261" i="8"/>
  <c r="H260" i="8"/>
  <c r="H259" i="8"/>
  <c r="H258" i="8"/>
  <c r="H257" i="8"/>
  <c r="H256" i="8"/>
  <c r="H255" i="8"/>
  <c r="H254" i="8"/>
  <c r="H253" i="8"/>
  <c r="H252" i="8"/>
  <c r="H251" i="8"/>
  <c r="H250" i="8"/>
  <c r="H249" i="8"/>
  <c r="H248" i="8"/>
  <c r="H247" i="8"/>
  <c r="H246" i="8"/>
  <c r="H245" i="8"/>
  <c r="H244" i="8"/>
  <c r="H243" i="8"/>
  <c r="H242" i="8"/>
  <c r="H241" i="8"/>
  <c r="H240" i="8"/>
  <c r="H239" i="8"/>
  <c r="H238" i="8"/>
  <c r="H237" i="8"/>
  <c r="H236" i="8"/>
  <c r="H235" i="8"/>
  <c r="H234" i="8"/>
  <c r="H233" i="8"/>
  <c r="H232" i="8"/>
  <c r="H231" i="8"/>
  <c r="H230" i="8"/>
  <c r="H229" i="8"/>
  <c r="H228" i="8"/>
  <c r="H227" i="8"/>
  <c r="H226" i="8"/>
  <c r="H225" i="8"/>
  <c r="H224" i="8"/>
  <c r="H223" i="8"/>
  <c r="H222" i="8"/>
  <c r="H221" i="8"/>
  <c r="H220" i="8"/>
  <c r="H219" i="8"/>
  <c r="H218" i="8"/>
  <c r="H217" i="8"/>
  <c r="H216" i="8"/>
  <c r="H215" i="8"/>
  <c r="H214" i="8"/>
  <c r="H213" i="8"/>
  <c r="H212" i="8"/>
  <c r="H211" i="8"/>
  <c r="H210" i="8"/>
  <c r="H209" i="8"/>
  <c r="H208" i="8"/>
  <c r="H207" i="8"/>
  <c r="H206" i="8"/>
  <c r="H205" i="8"/>
  <c r="H204" i="8"/>
  <c r="H203" i="8"/>
  <c r="H202" i="8"/>
  <c r="H201" i="8"/>
  <c r="H200" i="8"/>
  <c r="H199" i="8"/>
  <c r="H198" i="8"/>
  <c r="H197" i="8"/>
  <c r="H196" i="8"/>
  <c r="H195" i="8"/>
  <c r="H194" i="8"/>
  <c r="H193" i="8"/>
  <c r="H192" i="8"/>
  <c r="H191" i="8"/>
  <c r="H190" i="8"/>
  <c r="H189" i="8"/>
  <c r="H188" i="8"/>
  <c r="H187" i="8"/>
  <c r="H186" i="8"/>
  <c r="H185" i="8"/>
  <c r="H184" i="8"/>
  <c r="H183" i="8"/>
  <c r="H182" i="8"/>
  <c r="H181" i="8"/>
  <c r="H180" i="8"/>
  <c r="H179" i="8"/>
  <c r="H178" i="8"/>
  <c r="H177" i="8"/>
  <c r="H176" i="8"/>
  <c r="H175" i="8"/>
  <c r="H174" i="8"/>
  <c r="H173" i="8"/>
  <c r="H172" i="8"/>
  <c r="H171" i="8"/>
  <c r="H170" i="8"/>
  <c r="H169" i="8"/>
  <c r="H168" i="8"/>
  <c r="H167" i="8"/>
  <c r="H166" i="8"/>
  <c r="H165" i="8"/>
  <c r="H164" i="8"/>
  <c r="H163" i="8"/>
  <c r="H162" i="8"/>
  <c r="H161" i="8"/>
  <c r="H160" i="8"/>
  <c r="H159" i="8"/>
  <c r="H158" i="8"/>
  <c r="H157" i="8"/>
  <c r="H156" i="8"/>
  <c r="H155" i="8"/>
  <c r="H154" i="8"/>
  <c r="H153" i="8"/>
  <c r="H152" i="8"/>
  <c r="H151" i="8"/>
  <c r="H150" i="8"/>
  <c r="H149" i="8"/>
  <c r="H148" i="8"/>
  <c r="H147" i="8"/>
  <c r="H146" i="8"/>
  <c r="H145" i="8"/>
  <c r="H144" i="8"/>
  <c r="H143" i="8"/>
  <c r="H142" i="8"/>
  <c r="H141" i="8"/>
  <c r="H140" i="8"/>
  <c r="H139" i="8"/>
  <c r="H138" i="8"/>
  <c r="H137" i="8"/>
  <c r="H136" i="8"/>
  <c r="H135" i="8"/>
  <c r="H134" i="8"/>
  <c r="H133" i="8"/>
  <c r="H132" i="8"/>
  <c r="H131" i="8"/>
  <c r="H130" i="8"/>
  <c r="H129" i="8"/>
  <c r="H128" i="8"/>
  <c r="H127" i="8"/>
  <c r="H126" i="8"/>
  <c r="H125" i="8"/>
  <c r="H124" i="8"/>
  <c r="H123" i="8"/>
  <c r="H122" i="8"/>
  <c r="H121" i="8"/>
  <c r="H120" i="8"/>
  <c r="H119" i="8"/>
  <c r="H118" i="8"/>
  <c r="H117" i="8"/>
  <c r="H116" i="8"/>
  <c r="H115" i="8"/>
  <c r="H114" i="8"/>
  <c r="H113" i="8"/>
  <c r="H112" i="8"/>
  <c r="H111" i="8"/>
  <c r="H110" i="8"/>
  <c r="H109" i="8"/>
  <c r="H108" i="8"/>
  <c r="H107" i="8"/>
  <c r="H106" i="8"/>
  <c r="H105" i="8"/>
  <c r="H104" i="8"/>
  <c r="H103" i="8"/>
  <c r="H102" i="8"/>
  <c r="H101" i="8"/>
  <c r="H100" i="8"/>
  <c r="H99" i="8"/>
  <c r="H98" i="8"/>
  <c r="H97" i="8"/>
  <c r="H96" i="8"/>
  <c r="H95" i="8"/>
  <c r="H94" i="8"/>
  <c r="H93" i="8"/>
  <c r="H92" i="8"/>
  <c r="H91" i="8"/>
  <c r="H90" i="8"/>
  <c r="H89" i="8"/>
  <c r="H88" i="8"/>
  <c r="H87" i="8"/>
  <c r="H86" i="8"/>
  <c r="H85" i="8"/>
  <c r="H84" i="8"/>
  <c r="H83" i="8"/>
  <c r="H82" i="8"/>
  <c r="H81" i="8"/>
  <c r="H80" i="8"/>
  <c r="H79" i="8"/>
  <c r="H78" i="8"/>
  <c r="H77" i="8"/>
  <c r="H76" i="8"/>
  <c r="H75" i="8"/>
  <c r="H74" i="8"/>
  <c r="H73" i="8"/>
  <c r="H72" i="8"/>
  <c r="H71" i="8"/>
  <c r="H70" i="8"/>
  <c r="H69" i="8"/>
  <c r="H68" i="8"/>
  <c r="H67" i="8"/>
  <c r="H66" i="8"/>
  <c r="H65" i="8"/>
  <c r="H64" i="8"/>
  <c r="H63" i="8"/>
  <c r="H62" i="8"/>
  <c r="H61" i="8"/>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P1000" i="8" l="1"/>
  <c r="P999" i="8"/>
  <c r="P998" i="8"/>
  <c r="P997" i="8"/>
  <c r="P996" i="8"/>
  <c r="P995" i="8"/>
  <c r="P994" i="8"/>
  <c r="P993" i="8"/>
  <c r="P992" i="8"/>
  <c r="P991" i="8"/>
  <c r="P990" i="8"/>
  <c r="P989" i="8"/>
  <c r="P988" i="8"/>
  <c r="P987" i="8"/>
  <c r="P986" i="8"/>
  <c r="P985" i="8"/>
  <c r="P984" i="8"/>
  <c r="P983" i="8"/>
  <c r="P982" i="8"/>
  <c r="P981" i="8"/>
  <c r="P980" i="8"/>
  <c r="P979" i="8"/>
  <c r="P978" i="8"/>
  <c r="P977" i="8"/>
  <c r="P976" i="8"/>
  <c r="P975" i="8"/>
  <c r="P974" i="8"/>
  <c r="P973" i="8"/>
  <c r="P972" i="8"/>
  <c r="P971" i="8"/>
  <c r="P970" i="8"/>
  <c r="P969" i="8"/>
  <c r="P968" i="8"/>
  <c r="P967" i="8"/>
  <c r="P966" i="8"/>
  <c r="P965" i="8"/>
  <c r="P964" i="8"/>
  <c r="P963" i="8"/>
  <c r="P962" i="8"/>
  <c r="P961" i="8"/>
  <c r="P960" i="8"/>
  <c r="P959" i="8"/>
  <c r="P958" i="8"/>
  <c r="P957" i="8"/>
  <c r="P956" i="8"/>
  <c r="P955" i="8"/>
  <c r="P954" i="8"/>
  <c r="P953" i="8"/>
  <c r="P952" i="8"/>
  <c r="P951" i="8"/>
  <c r="P950" i="8"/>
  <c r="P949" i="8"/>
  <c r="P948" i="8"/>
  <c r="P947" i="8"/>
  <c r="P946" i="8"/>
  <c r="P945" i="8"/>
  <c r="P944" i="8"/>
  <c r="P943" i="8"/>
  <c r="P942" i="8"/>
  <c r="P941" i="8"/>
  <c r="P940" i="8"/>
  <c r="P939" i="8"/>
  <c r="P938" i="8"/>
  <c r="P937" i="8"/>
  <c r="P936" i="8"/>
  <c r="P935" i="8"/>
  <c r="P934" i="8"/>
  <c r="P933" i="8"/>
  <c r="P932" i="8"/>
  <c r="P931" i="8"/>
  <c r="P930" i="8"/>
  <c r="P929" i="8"/>
  <c r="P928" i="8"/>
  <c r="P927" i="8"/>
  <c r="P926" i="8"/>
  <c r="P925" i="8"/>
  <c r="P924" i="8"/>
  <c r="P923" i="8"/>
  <c r="P922" i="8"/>
  <c r="P921" i="8"/>
  <c r="P920" i="8"/>
  <c r="P919" i="8"/>
  <c r="P918" i="8"/>
  <c r="P917" i="8"/>
  <c r="P916" i="8"/>
  <c r="P915" i="8"/>
  <c r="P914" i="8"/>
  <c r="P913" i="8"/>
  <c r="P912" i="8"/>
  <c r="P911" i="8"/>
  <c r="P910" i="8"/>
  <c r="P909" i="8"/>
  <c r="P908" i="8"/>
  <c r="P907" i="8"/>
  <c r="P906" i="8"/>
  <c r="P905" i="8"/>
  <c r="P904" i="8"/>
  <c r="P903" i="8"/>
  <c r="P902" i="8"/>
  <c r="P901" i="8"/>
  <c r="P900" i="8"/>
  <c r="P899" i="8"/>
  <c r="P898" i="8"/>
  <c r="P897" i="8"/>
  <c r="P896" i="8"/>
  <c r="P895" i="8"/>
  <c r="P894" i="8"/>
  <c r="P893" i="8"/>
  <c r="P892" i="8"/>
  <c r="P891" i="8"/>
  <c r="P890" i="8"/>
  <c r="P889" i="8"/>
  <c r="P888" i="8"/>
  <c r="P887" i="8"/>
  <c r="P886" i="8"/>
  <c r="P885" i="8"/>
  <c r="P884" i="8"/>
  <c r="P883" i="8"/>
  <c r="P882" i="8"/>
  <c r="P881" i="8"/>
  <c r="P880" i="8"/>
  <c r="P879" i="8"/>
  <c r="P878" i="8"/>
  <c r="P877" i="8"/>
  <c r="P876" i="8"/>
  <c r="P875" i="8"/>
  <c r="P874" i="8"/>
  <c r="P873" i="8"/>
  <c r="P872" i="8"/>
  <c r="P871" i="8"/>
  <c r="P870" i="8"/>
  <c r="P869" i="8"/>
  <c r="P868" i="8"/>
  <c r="P867" i="8"/>
  <c r="P866" i="8"/>
  <c r="P865" i="8"/>
  <c r="P864" i="8"/>
  <c r="P863" i="8"/>
  <c r="P862" i="8"/>
  <c r="P861" i="8"/>
  <c r="P860" i="8"/>
  <c r="P859" i="8"/>
  <c r="P858" i="8"/>
  <c r="P857" i="8"/>
  <c r="P856" i="8"/>
  <c r="P855" i="8"/>
  <c r="P854" i="8"/>
  <c r="P853" i="8"/>
  <c r="P852" i="8"/>
  <c r="P851" i="8"/>
  <c r="P850" i="8"/>
  <c r="P849" i="8"/>
  <c r="P848" i="8"/>
  <c r="P847" i="8"/>
  <c r="P846" i="8"/>
  <c r="P845" i="8"/>
  <c r="P844" i="8"/>
  <c r="P843" i="8"/>
  <c r="P842" i="8"/>
  <c r="P841" i="8"/>
  <c r="P840" i="8"/>
  <c r="P839" i="8"/>
  <c r="P838" i="8"/>
  <c r="P837" i="8"/>
  <c r="P836" i="8"/>
  <c r="P835" i="8"/>
  <c r="P834" i="8"/>
  <c r="P833" i="8"/>
  <c r="P832" i="8"/>
  <c r="P831" i="8"/>
  <c r="P830" i="8"/>
  <c r="P829" i="8"/>
  <c r="P828" i="8"/>
  <c r="P827" i="8"/>
  <c r="P826" i="8"/>
  <c r="P825" i="8"/>
  <c r="P824" i="8"/>
  <c r="P823" i="8"/>
  <c r="P822" i="8"/>
  <c r="P821" i="8"/>
  <c r="P820" i="8"/>
  <c r="P819" i="8"/>
  <c r="P818" i="8"/>
  <c r="P817" i="8"/>
  <c r="P816" i="8"/>
  <c r="P815" i="8"/>
  <c r="P814" i="8"/>
  <c r="P813" i="8"/>
  <c r="P812" i="8"/>
  <c r="P811" i="8"/>
  <c r="P810" i="8"/>
  <c r="P809" i="8"/>
  <c r="P808" i="8"/>
  <c r="P807" i="8"/>
  <c r="P806" i="8"/>
  <c r="P805" i="8"/>
  <c r="P804" i="8"/>
  <c r="P803" i="8"/>
  <c r="P802" i="8"/>
  <c r="P801" i="8"/>
  <c r="P800" i="8"/>
  <c r="P799" i="8"/>
  <c r="P798" i="8"/>
  <c r="P797" i="8"/>
  <c r="P796" i="8"/>
  <c r="P795" i="8"/>
  <c r="P794" i="8"/>
  <c r="P793" i="8"/>
  <c r="P792" i="8"/>
  <c r="P791" i="8"/>
  <c r="P790" i="8"/>
  <c r="P789" i="8"/>
  <c r="P788" i="8"/>
  <c r="P787" i="8"/>
  <c r="P786" i="8"/>
  <c r="P785" i="8"/>
  <c r="P784" i="8"/>
  <c r="P783" i="8"/>
  <c r="P782" i="8"/>
  <c r="P781" i="8"/>
  <c r="P780" i="8"/>
  <c r="P779" i="8"/>
  <c r="P778" i="8"/>
  <c r="P777" i="8"/>
  <c r="P776" i="8"/>
  <c r="P775" i="8"/>
  <c r="P774" i="8"/>
  <c r="P773" i="8"/>
  <c r="P772" i="8"/>
  <c r="P771" i="8"/>
  <c r="P770" i="8"/>
  <c r="P769" i="8"/>
  <c r="P768" i="8"/>
  <c r="P767" i="8"/>
  <c r="P766" i="8"/>
  <c r="P765" i="8"/>
  <c r="P764" i="8"/>
  <c r="P763" i="8"/>
  <c r="P762" i="8"/>
  <c r="P761" i="8"/>
  <c r="P760" i="8"/>
  <c r="P759" i="8"/>
  <c r="P758" i="8"/>
  <c r="P757" i="8"/>
  <c r="P756" i="8"/>
  <c r="P755" i="8"/>
  <c r="P754" i="8"/>
  <c r="P753" i="8"/>
  <c r="P752" i="8"/>
  <c r="P751" i="8"/>
  <c r="P750" i="8"/>
  <c r="P749" i="8"/>
  <c r="P748" i="8"/>
  <c r="P747" i="8"/>
  <c r="P746" i="8"/>
  <c r="P745" i="8"/>
  <c r="P744" i="8"/>
  <c r="P743" i="8"/>
  <c r="P742" i="8"/>
  <c r="P741" i="8"/>
  <c r="P740" i="8"/>
  <c r="P739" i="8"/>
  <c r="P738" i="8"/>
  <c r="P737" i="8"/>
  <c r="P736" i="8"/>
  <c r="P735" i="8"/>
  <c r="P734" i="8"/>
  <c r="P733" i="8"/>
  <c r="P732" i="8"/>
  <c r="P731" i="8"/>
  <c r="P730" i="8"/>
  <c r="P729" i="8"/>
  <c r="P728" i="8"/>
  <c r="P727" i="8"/>
  <c r="P726" i="8"/>
  <c r="P725" i="8"/>
  <c r="P724" i="8"/>
  <c r="P723" i="8"/>
  <c r="P722" i="8"/>
  <c r="P721" i="8"/>
  <c r="P720" i="8"/>
  <c r="P719" i="8"/>
  <c r="P718" i="8"/>
  <c r="P717" i="8"/>
  <c r="P716" i="8"/>
  <c r="P715" i="8"/>
  <c r="P714" i="8"/>
  <c r="P713" i="8"/>
  <c r="P712" i="8"/>
  <c r="P711" i="8"/>
  <c r="P710" i="8"/>
  <c r="P709" i="8"/>
  <c r="P708" i="8"/>
  <c r="P707" i="8"/>
  <c r="P706" i="8"/>
  <c r="P705" i="8"/>
  <c r="P704" i="8"/>
  <c r="P703" i="8"/>
  <c r="P702" i="8"/>
  <c r="P701" i="8"/>
  <c r="P700" i="8"/>
  <c r="P699" i="8"/>
  <c r="P698" i="8"/>
  <c r="P697" i="8"/>
  <c r="P696" i="8"/>
  <c r="P695" i="8"/>
  <c r="P694" i="8"/>
  <c r="P693" i="8"/>
  <c r="P692" i="8"/>
  <c r="P691" i="8"/>
  <c r="P690" i="8"/>
  <c r="P689" i="8"/>
  <c r="P688" i="8"/>
  <c r="P687" i="8"/>
  <c r="P686" i="8"/>
  <c r="P685" i="8"/>
  <c r="P684" i="8"/>
  <c r="P683" i="8"/>
  <c r="P682" i="8"/>
  <c r="P681" i="8"/>
  <c r="P680" i="8"/>
  <c r="P679" i="8"/>
  <c r="P678" i="8"/>
  <c r="P677" i="8"/>
  <c r="P676" i="8"/>
  <c r="P675" i="8"/>
  <c r="P674" i="8"/>
  <c r="P673" i="8"/>
  <c r="P672" i="8"/>
  <c r="P671" i="8"/>
  <c r="P670" i="8"/>
  <c r="P669" i="8"/>
  <c r="P668" i="8"/>
  <c r="P667" i="8"/>
  <c r="P666" i="8"/>
  <c r="P665" i="8"/>
  <c r="P664" i="8"/>
  <c r="P663" i="8"/>
  <c r="P662" i="8"/>
  <c r="P661" i="8"/>
  <c r="P660" i="8"/>
  <c r="P659" i="8"/>
  <c r="P658" i="8"/>
  <c r="P657" i="8"/>
  <c r="P656" i="8"/>
  <c r="P655" i="8"/>
  <c r="P654" i="8"/>
  <c r="P653" i="8"/>
  <c r="P652" i="8"/>
  <c r="P651" i="8"/>
  <c r="P650" i="8"/>
  <c r="P649" i="8"/>
  <c r="P648" i="8"/>
  <c r="P647" i="8"/>
  <c r="P646" i="8"/>
  <c r="P645" i="8"/>
  <c r="P644" i="8"/>
  <c r="P643" i="8"/>
  <c r="P642" i="8"/>
  <c r="P641" i="8"/>
  <c r="P640" i="8"/>
  <c r="P639" i="8"/>
  <c r="P638" i="8"/>
  <c r="P637" i="8"/>
  <c r="P636" i="8"/>
  <c r="P635" i="8"/>
  <c r="P634" i="8"/>
  <c r="P633" i="8"/>
  <c r="P632" i="8"/>
  <c r="P631" i="8"/>
  <c r="P630" i="8"/>
  <c r="P629" i="8"/>
  <c r="P628" i="8"/>
  <c r="P627" i="8"/>
  <c r="P626" i="8"/>
  <c r="P625" i="8"/>
  <c r="P624" i="8"/>
  <c r="P623" i="8"/>
  <c r="P622" i="8"/>
  <c r="P621" i="8"/>
  <c r="P620" i="8"/>
  <c r="P619" i="8"/>
  <c r="P618" i="8"/>
  <c r="P617" i="8"/>
  <c r="P616" i="8"/>
  <c r="P615" i="8"/>
  <c r="P614" i="8"/>
  <c r="P613" i="8"/>
  <c r="P612" i="8"/>
  <c r="P611" i="8"/>
  <c r="P610" i="8"/>
  <c r="P609" i="8"/>
  <c r="P608" i="8"/>
  <c r="P607" i="8"/>
  <c r="P606" i="8"/>
  <c r="P605" i="8"/>
  <c r="P604" i="8"/>
  <c r="P603" i="8"/>
  <c r="P602" i="8"/>
  <c r="P601" i="8"/>
  <c r="P600" i="8"/>
  <c r="P599" i="8"/>
  <c r="P598" i="8"/>
  <c r="P597" i="8"/>
  <c r="P596" i="8"/>
  <c r="P595" i="8"/>
  <c r="P594" i="8"/>
  <c r="P593" i="8"/>
  <c r="P592" i="8"/>
  <c r="P591" i="8"/>
  <c r="P590" i="8"/>
  <c r="P589" i="8"/>
  <c r="P588" i="8"/>
  <c r="P587" i="8"/>
  <c r="P586" i="8"/>
  <c r="P585" i="8"/>
  <c r="P584" i="8"/>
  <c r="P583" i="8"/>
  <c r="P582" i="8"/>
  <c r="P581" i="8"/>
  <c r="P580" i="8"/>
  <c r="P579" i="8"/>
  <c r="P578" i="8"/>
  <c r="P577" i="8"/>
  <c r="P576" i="8"/>
  <c r="P575" i="8"/>
  <c r="P574" i="8"/>
  <c r="P573" i="8"/>
  <c r="P572" i="8"/>
  <c r="P571" i="8"/>
  <c r="P570" i="8"/>
  <c r="P569" i="8"/>
  <c r="P568" i="8"/>
  <c r="P567" i="8"/>
  <c r="P566" i="8"/>
  <c r="P565" i="8"/>
  <c r="P564" i="8"/>
  <c r="P563" i="8"/>
  <c r="P562" i="8"/>
  <c r="P561" i="8"/>
  <c r="P560" i="8"/>
  <c r="P559" i="8"/>
  <c r="P558" i="8"/>
  <c r="P557" i="8"/>
  <c r="P556" i="8"/>
  <c r="P555" i="8"/>
  <c r="P554" i="8"/>
  <c r="P553" i="8"/>
  <c r="P552" i="8"/>
  <c r="P551" i="8"/>
  <c r="P550" i="8"/>
  <c r="P549" i="8"/>
  <c r="P548" i="8"/>
  <c r="P547" i="8"/>
  <c r="P546" i="8"/>
  <c r="P545" i="8"/>
  <c r="P544" i="8"/>
  <c r="P543" i="8"/>
  <c r="P542" i="8"/>
  <c r="P541" i="8"/>
  <c r="P540" i="8"/>
  <c r="P539" i="8"/>
  <c r="P538" i="8"/>
  <c r="P537" i="8"/>
  <c r="P536" i="8"/>
  <c r="P535" i="8"/>
  <c r="P534" i="8"/>
  <c r="P533" i="8"/>
  <c r="P532" i="8"/>
  <c r="P531" i="8"/>
  <c r="P530" i="8"/>
  <c r="P529" i="8"/>
  <c r="P528" i="8"/>
  <c r="P527" i="8"/>
  <c r="P526" i="8"/>
  <c r="P525" i="8"/>
  <c r="P524" i="8"/>
  <c r="P523" i="8"/>
  <c r="P522" i="8"/>
  <c r="P521" i="8"/>
  <c r="P520" i="8"/>
  <c r="P519" i="8"/>
  <c r="P518" i="8"/>
  <c r="P517" i="8"/>
  <c r="P516" i="8"/>
  <c r="P515" i="8"/>
  <c r="P514" i="8"/>
  <c r="P513" i="8"/>
  <c r="P512" i="8"/>
  <c r="P511" i="8"/>
  <c r="P510" i="8"/>
  <c r="P509" i="8"/>
  <c r="P508" i="8"/>
  <c r="P507" i="8"/>
  <c r="P506" i="8"/>
  <c r="P505" i="8"/>
  <c r="P504" i="8"/>
  <c r="P503" i="8"/>
  <c r="P502" i="8"/>
  <c r="P501" i="8"/>
  <c r="P500" i="8"/>
  <c r="P499" i="8"/>
  <c r="P498" i="8"/>
  <c r="P497" i="8"/>
  <c r="P496" i="8"/>
  <c r="P495" i="8"/>
  <c r="P494" i="8"/>
  <c r="P493" i="8"/>
  <c r="P492" i="8"/>
  <c r="P491" i="8"/>
  <c r="P490" i="8"/>
  <c r="P489" i="8"/>
  <c r="P488" i="8"/>
  <c r="P487" i="8"/>
  <c r="P486" i="8"/>
  <c r="P485" i="8"/>
  <c r="P484" i="8"/>
  <c r="P483" i="8"/>
  <c r="P482" i="8"/>
  <c r="P481" i="8"/>
  <c r="P480" i="8"/>
  <c r="P479" i="8"/>
  <c r="P478" i="8"/>
  <c r="P477" i="8"/>
  <c r="P476" i="8"/>
  <c r="P475" i="8"/>
  <c r="P474" i="8"/>
  <c r="P473" i="8"/>
  <c r="P472" i="8"/>
  <c r="P471" i="8"/>
  <c r="P470" i="8"/>
  <c r="P469" i="8"/>
  <c r="P468" i="8"/>
  <c r="P467" i="8"/>
  <c r="P466" i="8"/>
  <c r="P465" i="8"/>
  <c r="P464" i="8"/>
  <c r="P463" i="8"/>
  <c r="P462" i="8"/>
  <c r="P461" i="8"/>
  <c r="P460" i="8"/>
  <c r="P459" i="8"/>
  <c r="P458" i="8"/>
  <c r="P457" i="8"/>
  <c r="P456" i="8"/>
  <c r="P455" i="8"/>
  <c r="P454" i="8"/>
  <c r="P453" i="8"/>
  <c r="P452" i="8"/>
  <c r="P451" i="8"/>
  <c r="P450" i="8"/>
  <c r="P449" i="8"/>
  <c r="P448" i="8"/>
  <c r="P447" i="8"/>
  <c r="P446" i="8"/>
  <c r="P445" i="8"/>
  <c r="P444" i="8"/>
  <c r="P443" i="8"/>
  <c r="P442" i="8"/>
  <c r="P441" i="8"/>
  <c r="P440" i="8"/>
  <c r="P439" i="8"/>
  <c r="P438" i="8"/>
  <c r="P437" i="8"/>
  <c r="P436" i="8"/>
  <c r="P435" i="8"/>
  <c r="P434" i="8"/>
  <c r="P433" i="8"/>
  <c r="P432" i="8"/>
  <c r="P431" i="8"/>
  <c r="P430" i="8"/>
  <c r="P429" i="8"/>
  <c r="P428" i="8"/>
  <c r="P427" i="8"/>
  <c r="P426" i="8"/>
  <c r="P425" i="8"/>
  <c r="P424" i="8"/>
  <c r="P423" i="8"/>
  <c r="P422" i="8"/>
  <c r="P421" i="8"/>
  <c r="P420" i="8"/>
  <c r="P419" i="8"/>
  <c r="P418" i="8"/>
  <c r="P417" i="8"/>
  <c r="P416" i="8"/>
  <c r="P415" i="8"/>
  <c r="P414" i="8"/>
  <c r="P413" i="8"/>
  <c r="P412" i="8"/>
  <c r="P411" i="8"/>
  <c r="P410" i="8"/>
  <c r="P409" i="8"/>
  <c r="P408" i="8"/>
  <c r="P407" i="8"/>
  <c r="P406" i="8"/>
  <c r="P405" i="8"/>
  <c r="P404" i="8"/>
  <c r="P403" i="8"/>
  <c r="P402" i="8"/>
  <c r="P401" i="8"/>
  <c r="P400" i="8"/>
  <c r="P399" i="8"/>
  <c r="P398" i="8"/>
  <c r="P397" i="8"/>
  <c r="P396" i="8"/>
  <c r="P395" i="8"/>
  <c r="P394" i="8"/>
  <c r="P393" i="8"/>
  <c r="P392" i="8"/>
  <c r="P391" i="8"/>
  <c r="P390" i="8"/>
  <c r="P389" i="8"/>
  <c r="P388" i="8"/>
  <c r="P387" i="8"/>
  <c r="P386" i="8"/>
  <c r="P385" i="8"/>
  <c r="P384" i="8"/>
  <c r="P383" i="8"/>
  <c r="P382" i="8"/>
  <c r="P381" i="8"/>
  <c r="P380" i="8"/>
  <c r="P379" i="8"/>
  <c r="P378" i="8"/>
  <c r="P377" i="8"/>
  <c r="P376" i="8"/>
  <c r="P375" i="8"/>
  <c r="P374" i="8"/>
  <c r="P373" i="8"/>
  <c r="P372" i="8"/>
  <c r="P371" i="8"/>
  <c r="P370" i="8"/>
  <c r="P369" i="8"/>
  <c r="P368" i="8"/>
  <c r="P367" i="8"/>
  <c r="P366" i="8"/>
  <c r="P365" i="8"/>
  <c r="P364" i="8"/>
  <c r="P363" i="8"/>
  <c r="P362" i="8"/>
  <c r="P361" i="8"/>
  <c r="P360" i="8"/>
  <c r="P359" i="8"/>
  <c r="P358" i="8"/>
  <c r="P357" i="8"/>
  <c r="P356" i="8"/>
  <c r="P355" i="8"/>
  <c r="P354" i="8"/>
  <c r="P353" i="8"/>
  <c r="P352" i="8"/>
  <c r="P351" i="8"/>
  <c r="P350" i="8"/>
  <c r="P349" i="8"/>
  <c r="P348" i="8"/>
  <c r="P347" i="8"/>
  <c r="P346" i="8"/>
  <c r="P345" i="8"/>
  <c r="P344" i="8"/>
  <c r="P343" i="8"/>
  <c r="P342" i="8"/>
  <c r="P341" i="8"/>
  <c r="P340" i="8"/>
  <c r="P339" i="8"/>
  <c r="P338" i="8"/>
  <c r="P337" i="8"/>
  <c r="P336" i="8"/>
  <c r="P335" i="8"/>
  <c r="P334" i="8"/>
  <c r="P333" i="8"/>
  <c r="P332" i="8"/>
  <c r="P331" i="8"/>
  <c r="P330" i="8"/>
  <c r="P329" i="8"/>
  <c r="P328" i="8"/>
  <c r="P327" i="8"/>
  <c r="P326" i="8"/>
  <c r="P325" i="8"/>
  <c r="P324" i="8"/>
  <c r="P323" i="8"/>
  <c r="P322" i="8"/>
  <c r="P321" i="8"/>
  <c r="P320" i="8"/>
  <c r="P319" i="8"/>
  <c r="P318" i="8"/>
  <c r="P317" i="8"/>
  <c r="P316" i="8"/>
  <c r="P315" i="8"/>
  <c r="P314" i="8"/>
  <c r="P313" i="8"/>
  <c r="P312" i="8"/>
  <c r="P311" i="8"/>
  <c r="P310" i="8"/>
  <c r="P309" i="8"/>
  <c r="P308" i="8"/>
  <c r="P307" i="8"/>
  <c r="P306" i="8"/>
  <c r="P305" i="8"/>
  <c r="P304" i="8"/>
  <c r="P303" i="8"/>
  <c r="P302" i="8"/>
  <c r="P301" i="8"/>
  <c r="P300" i="8"/>
  <c r="P299" i="8"/>
  <c r="P298" i="8"/>
  <c r="P297" i="8"/>
  <c r="P296" i="8"/>
  <c r="P295" i="8"/>
  <c r="P294" i="8"/>
  <c r="P293" i="8"/>
  <c r="P292" i="8"/>
  <c r="P291" i="8"/>
  <c r="P290" i="8"/>
  <c r="P289" i="8"/>
  <c r="P288" i="8"/>
  <c r="P287" i="8"/>
  <c r="P286" i="8"/>
  <c r="P285" i="8"/>
  <c r="P284" i="8"/>
  <c r="P283" i="8"/>
  <c r="P282" i="8"/>
  <c r="P281" i="8"/>
  <c r="P280" i="8"/>
  <c r="P279" i="8"/>
  <c r="P278" i="8"/>
  <c r="P277" i="8"/>
  <c r="P276" i="8"/>
  <c r="P275" i="8"/>
  <c r="P274" i="8"/>
  <c r="P273" i="8"/>
  <c r="P272" i="8"/>
  <c r="P271" i="8"/>
  <c r="P270" i="8"/>
  <c r="P269" i="8"/>
  <c r="P268" i="8"/>
  <c r="P267" i="8"/>
  <c r="P266" i="8"/>
  <c r="P265" i="8"/>
  <c r="P264" i="8"/>
  <c r="P263" i="8"/>
  <c r="P262" i="8"/>
  <c r="P261" i="8"/>
  <c r="P260" i="8"/>
  <c r="P259" i="8"/>
  <c r="P258" i="8"/>
  <c r="P257" i="8"/>
  <c r="P256" i="8"/>
  <c r="P255" i="8"/>
  <c r="P254" i="8"/>
  <c r="P253" i="8"/>
  <c r="P252" i="8"/>
  <c r="P251" i="8"/>
  <c r="P250" i="8"/>
  <c r="P249" i="8"/>
  <c r="P248" i="8"/>
  <c r="P247" i="8"/>
  <c r="P246" i="8"/>
  <c r="P245" i="8"/>
  <c r="P244" i="8"/>
  <c r="P243" i="8"/>
  <c r="P242" i="8"/>
  <c r="P241" i="8"/>
  <c r="P240" i="8"/>
  <c r="P239" i="8"/>
  <c r="P238" i="8"/>
  <c r="P237" i="8"/>
  <c r="P236" i="8"/>
  <c r="P235" i="8"/>
  <c r="P234" i="8"/>
  <c r="P233" i="8"/>
  <c r="P232" i="8"/>
  <c r="P231" i="8"/>
  <c r="P230" i="8"/>
  <c r="P229" i="8"/>
  <c r="P228" i="8"/>
  <c r="P227" i="8"/>
  <c r="P226" i="8"/>
  <c r="P225" i="8"/>
  <c r="P224" i="8"/>
  <c r="P223" i="8"/>
  <c r="P222" i="8"/>
  <c r="P221" i="8"/>
  <c r="P220" i="8"/>
  <c r="P219" i="8"/>
  <c r="P218" i="8"/>
  <c r="P217" i="8"/>
  <c r="P216" i="8"/>
  <c r="P215" i="8"/>
  <c r="P214" i="8"/>
  <c r="P213" i="8"/>
  <c r="P212" i="8"/>
  <c r="P211" i="8"/>
  <c r="P210" i="8"/>
  <c r="P209" i="8"/>
  <c r="P208" i="8"/>
  <c r="P207" i="8"/>
  <c r="P206" i="8"/>
  <c r="P205" i="8"/>
  <c r="P204" i="8"/>
  <c r="P203" i="8"/>
  <c r="P202" i="8"/>
  <c r="P201" i="8"/>
  <c r="P200" i="8"/>
  <c r="P199" i="8"/>
  <c r="P198" i="8"/>
  <c r="P197" i="8"/>
  <c r="P196" i="8"/>
  <c r="P195" i="8"/>
  <c r="P194" i="8"/>
  <c r="P193" i="8"/>
  <c r="P192" i="8"/>
  <c r="P191" i="8"/>
  <c r="P190" i="8"/>
  <c r="P189" i="8"/>
  <c r="P188" i="8"/>
  <c r="P187" i="8"/>
  <c r="P186" i="8"/>
  <c r="P185" i="8"/>
  <c r="P184" i="8"/>
  <c r="P183" i="8"/>
  <c r="P182" i="8"/>
  <c r="P181" i="8"/>
  <c r="P180" i="8"/>
  <c r="P179" i="8"/>
  <c r="P178" i="8"/>
  <c r="P177" i="8"/>
  <c r="P176" i="8"/>
  <c r="P175" i="8"/>
  <c r="P174" i="8"/>
  <c r="P173" i="8"/>
  <c r="P172" i="8"/>
  <c r="P171" i="8"/>
  <c r="P170" i="8"/>
  <c r="P169" i="8"/>
  <c r="P168" i="8"/>
  <c r="P167" i="8"/>
  <c r="P166" i="8"/>
  <c r="P165" i="8"/>
  <c r="P164" i="8"/>
  <c r="P163" i="8"/>
  <c r="P162" i="8"/>
  <c r="P161" i="8"/>
  <c r="P160" i="8"/>
  <c r="P159" i="8"/>
  <c r="P158" i="8"/>
  <c r="P157" i="8"/>
  <c r="P156" i="8"/>
  <c r="P155" i="8"/>
  <c r="P154" i="8"/>
  <c r="P153" i="8"/>
  <c r="P152" i="8"/>
  <c r="P151" i="8"/>
  <c r="P150" i="8"/>
  <c r="P149" i="8"/>
  <c r="P148" i="8"/>
  <c r="P147" i="8"/>
  <c r="P146" i="8"/>
  <c r="P145" i="8"/>
  <c r="P144" i="8"/>
  <c r="P143" i="8"/>
  <c r="P142" i="8"/>
  <c r="P141" i="8"/>
  <c r="P140" i="8"/>
  <c r="P139" i="8"/>
  <c r="P138" i="8"/>
  <c r="P137" i="8"/>
  <c r="P136" i="8"/>
  <c r="P135" i="8"/>
  <c r="P134" i="8"/>
  <c r="P133" i="8"/>
  <c r="P132" i="8"/>
  <c r="P131" i="8"/>
  <c r="P130" i="8"/>
  <c r="P129" i="8"/>
  <c r="P128" i="8"/>
  <c r="P127" i="8"/>
  <c r="P126" i="8"/>
  <c r="P125" i="8"/>
  <c r="P124" i="8"/>
  <c r="P123" i="8"/>
  <c r="P122" i="8"/>
  <c r="P121" i="8"/>
  <c r="P120" i="8"/>
  <c r="P119" i="8"/>
  <c r="P118" i="8"/>
  <c r="P117" i="8"/>
  <c r="P116" i="8"/>
  <c r="P115" i="8"/>
  <c r="P114" i="8"/>
  <c r="P113" i="8"/>
  <c r="P112" i="8"/>
  <c r="P111" i="8"/>
  <c r="P110" i="8"/>
  <c r="P109" i="8"/>
  <c r="P108" i="8"/>
  <c r="P107" i="8"/>
  <c r="P106" i="8"/>
  <c r="P105" i="8"/>
  <c r="P104" i="8"/>
  <c r="P103" i="8"/>
  <c r="P102" i="8"/>
  <c r="P101" i="8"/>
  <c r="P100" i="8"/>
  <c r="P99" i="8"/>
  <c r="P98" i="8"/>
  <c r="P97" i="8"/>
  <c r="P96" i="8"/>
  <c r="P95" i="8"/>
  <c r="P94" i="8"/>
  <c r="P93" i="8"/>
  <c r="P92" i="8"/>
  <c r="P91" i="8"/>
  <c r="P90" i="8"/>
  <c r="P89" i="8"/>
  <c r="P88" i="8"/>
  <c r="P87" i="8"/>
  <c r="P86" i="8"/>
  <c r="P85" i="8"/>
  <c r="P84" i="8"/>
  <c r="P83" i="8"/>
  <c r="P82" i="8"/>
  <c r="P81" i="8"/>
  <c r="P80" i="8"/>
  <c r="P79" i="8"/>
  <c r="P78" i="8"/>
  <c r="P77" i="8"/>
  <c r="P76" i="8"/>
  <c r="P75" i="8"/>
  <c r="P74" i="8"/>
  <c r="P73" i="8"/>
  <c r="P72" i="8"/>
  <c r="P71" i="8"/>
  <c r="P70" i="8"/>
  <c r="P69" i="8"/>
  <c r="P68" i="8"/>
  <c r="P67" i="8"/>
  <c r="P66" i="8"/>
  <c r="P65" i="8"/>
  <c r="P64" i="8"/>
  <c r="P63" i="8"/>
  <c r="P62" i="8"/>
  <c r="P61" i="8"/>
  <c r="P60" i="8"/>
  <c r="P59" i="8"/>
  <c r="P58" i="8"/>
  <c r="P57" i="8"/>
  <c r="P56" i="8"/>
  <c r="P55" i="8"/>
  <c r="P54" i="8"/>
  <c r="P53" i="8"/>
  <c r="P52" i="8"/>
  <c r="P51" i="8"/>
  <c r="P50" i="8"/>
  <c r="P49" i="8"/>
  <c r="P48" i="8"/>
  <c r="P47" i="8"/>
  <c r="P46" i="8"/>
  <c r="P45" i="8"/>
  <c r="P44" i="8"/>
  <c r="P43" i="8"/>
  <c r="P42" i="8"/>
  <c r="P41" i="8"/>
  <c r="P40" i="8"/>
  <c r="P39" i="8"/>
  <c r="P38" i="8"/>
  <c r="P37" i="8"/>
  <c r="P36" i="8"/>
  <c r="P35" i="8"/>
  <c r="P34" i="8"/>
  <c r="P33" i="8"/>
  <c r="P32" i="8"/>
  <c r="P31" i="8"/>
  <c r="P30" i="8"/>
  <c r="P29" i="8"/>
  <c r="P28" i="8"/>
  <c r="P27" i="8"/>
  <c r="P26" i="8"/>
  <c r="P25" i="8"/>
  <c r="P24" i="8"/>
  <c r="P23" i="8"/>
  <c r="P22" i="8"/>
  <c r="P21" i="8"/>
  <c r="P20" i="8"/>
  <c r="P19" i="8"/>
  <c r="P18" i="8"/>
  <c r="P17" i="8"/>
  <c r="P16" i="8"/>
  <c r="P15" i="8"/>
  <c r="P14" i="8"/>
  <c r="P13" i="8"/>
  <c r="P12" i="8"/>
  <c r="P11" i="8"/>
  <c r="P10" i="8"/>
  <c r="P9" i="8"/>
  <c r="M1000" i="8" l="1"/>
  <c r="O1000" i="8" s="1"/>
  <c r="N1000" i="8" s="1"/>
  <c r="M999" i="8"/>
  <c r="O999" i="8" s="1"/>
  <c r="N999" i="8" s="1"/>
  <c r="L999" i="8"/>
  <c r="M998" i="8"/>
  <c r="O998" i="8" s="1"/>
  <c r="N998" i="8" s="1"/>
  <c r="L998" i="8"/>
  <c r="M997" i="8"/>
  <c r="O997" i="8" s="1"/>
  <c r="N997" i="8" s="1"/>
  <c r="L997" i="8"/>
  <c r="O996" i="8"/>
  <c r="N996" i="8" s="1"/>
  <c r="M996" i="8"/>
  <c r="L996" i="8" s="1"/>
  <c r="M995" i="8"/>
  <c r="O995" i="8" s="1"/>
  <c r="N995" i="8" s="1"/>
  <c r="L995" i="8"/>
  <c r="M994" i="8"/>
  <c r="O994" i="8" s="1"/>
  <c r="N994" i="8" s="1"/>
  <c r="M993" i="8"/>
  <c r="O993" i="8" s="1"/>
  <c r="N993" i="8" s="1"/>
  <c r="L993" i="8"/>
  <c r="M992" i="8"/>
  <c r="O992" i="8" s="1"/>
  <c r="N992" i="8" s="1"/>
  <c r="M991" i="8"/>
  <c r="L991" i="8" s="1"/>
  <c r="M990" i="8"/>
  <c r="O990" i="8" s="1"/>
  <c r="N990" i="8" s="1"/>
  <c r="L990" i="8"/>
  <c r="M989" i="8"/>
  <c r="L989" i="8" s="1"/>
  <c r="M988" i="8"/>
  <c r="L988" i="8" s="1"/>
  <c r="M987" i="8"/>
  <c r="O987" i="8" s="1"/>
  <c r="N987" i="8" s="1"/>
  <c r="M986" i="8"/>
  <c r="M985" i="8"/>
  <c r="L985" i="8" s="1"/>
  <c r="M984" i="8"/>
  <c r="O984" i="8" s="1"/>
  <c r="N984" i="8" s="1"/>
  <c r="L984" i="8"/>
  <c r="M983" i="8"/>
  <c r="O983" i="8" s="1"/>
  <c r="N983" i="8" s="1"/>
  <c r="M982" i="8"/>
  <c r="L982" i="8" s="1"/>
  <c r="M981" i="8"/>
  <c r="L981" i="8" s="1"/>
  <c r="M980" i="8"/>
  <c r="M979" i="8"/>
  <c r="O979" i="8" s="1"/>
  <c r="N979" i="8" s="1"/>
  <c r="M978" i="8"/>
  <c r="O978" i="8" s="1"/>
  <c r="N978" i="8" s="1"/>
  <c r="L978" i="8"/>
  <c r="M977" i="8"/>
  <c r="O977" i="8" s="1"/>
  <c r="N977" i="8" s="1"/>
  <c r="L977" i="8"/>
  <c r="M976" i="8"/>
  <c r="L976" i="8" s="1"/>
  <c r="M975" i="8"/>
  <c r="O975" i="8" s="1"/>
  <c r="N975" i="8" s="1"/>
  <c r="L975" i="8"/>
  <c r="M974" i="8"/>
  <c r="O974" i="8" s="1"/>
  <c r="N974" i="8" s="1"/>
  <c r="L974" i="8"/>
  <c r="M973" i="8"/>
  <c r="M972" i="8"/>
  <c r="L972" i="8" s="1"/>
  <c r="M971" i="8"/>
  <c r="L971" i="8" s="1"/>
  <c r="M970" i="8"/>
  <c r="O970" i="8" s="1"/>
  <c r="N970" i="8" s="1"/>
  <c r="M969" i="8"/>
  <c r="O969" i="8" s="1"/>
  <c r="N969" i="8" s="1"/>
  <c r="M968" i="8"/>
  <c r="O968" i="8" s="1"/>
  <c r="N968" i="8" s="1"/>
  <c r="L968" i="8"/>
  <c r="M967" i="8"/>
  <c r="L967" i="8" s="1"/>
  <c r="M966" i="8"/>
  <c r="L966" i="8" s="1"/>
  <c r="M965" i="8"/>
  <c r="M964" i="8"/>
  <c r="L964" i="8" s="1"/>
  <c r="M963" i="8"/>
  <c r="M962" i="8"/>
  <c r="O962" i="8" s="1"/>
  <c r="N962" i="8" s="1"/>
  <c r="L962" i="8"/>
  <c r="M961" i="8"/>
  <c r="L961" i="8" s="1"/>
  <c r="M960" i="8"/>
  <c r="O960" i="8" s="1"/>
  <c r="N960" i="8" s="1"/>
  <c r="L960" i="8"/>
  <c r="M959" i="8"/>
  <c r="O959" i="8" s="1"/>
  <c r="N959" i="8" s="1"/>
  <c r="L959" i="8"/>
  <c r="M958" i="8"/>
  <c r="O958" i="8" s="1"/>
  <c r="N958" i="8" s="1"/>
  <c r="M957" i="8"/>
  <c r="O957" i="8" s="1"/>
  <c r="N957" i="8" s="1"/>
  <c r="M956" i="8"/>
  <c r="L956" i="8" s="1"/>
  <c r="M955" i="8"/>
  <c r="L955" i="8" s="1"/>
  <c r="M954" i="8"/>
  <c r="O954" i="8" s="1"/>
  <c r="N954" i="8" s="1"/>
  <c r="M953" i="8"/>
  <c r="O953" i="8" s="1"/>
  <c r="N953" i="8" s="1"/>
  <c r="L953" i="8"/>
  <c r="M952" i="8"/>
  <c r="O952" i="8" s="1"/>
  <c r="N952" i="8" s="1"/>
  <c r="L952" i="8"/>
  <c r="M951" i="8"/>
  <c r="M950" i="8"/>
  <c r="O950" i="8" s="1"/>
  <c r="N950" i="8" s="1"/>
  <c r="L950" i="8"/>
  <c r="M949" i="8"/>
  <c r="O949" i="8" s="1"/>
  <c r="N949" i="8" s="1"/>
  <c r="L949" i="8"/>
  <c r="M948" i="8"/>
  <c r="O948" i="8" s="1"/>
  <c r="N948" i="8" s="1"/>
  <c r="M947" i="8"/>
  <c r="L947" i="8" s="1"/>
  <c r="M946" i="8"/>
  <c r="L946" i="8" s="1"/>
  <c r="M945" i="8"/>
  <c r="M944" i="8"/>
  <c r="O944" i="8" s="1"/>
  <c r="N944" i="8" s="1"/>
  <c r="M943" i="8"/>
  <c r="M942" i="8"/>
  <c r="O942" i="8" s="1"/>
  <c r="N942" i="8" s="1"/>
  <c r="M941" i="8"/>
  <c r="L941" i="8" s="1"/>
  <c r="M940" i="8"/>
  <c r="O940" i="8" s="1"/>
  <c r="N940" i="8" s="1"/>
  <c r="L940" i="8"/>
  <c r="M939" i="8"/>
  <c r="O939" i="8" s="1"/>
  <c r="N939" i="8" s="1"/>
  <c r="L939" i="8"/>
  <c r="M938" i="8"/>
  <c r="O938" i="8" s="1"/>
  <c r="N938" i="8" s="1"/>
  <c r="M937" i="8"/>
  <c r="O937" i="8" s="1"/>
  <c r="N937" i="8" s="1"/>
  <c r="M936" i="8"/>
  <c r="L936" i="8" s="1"/>
  <c r="M935" i="8"/>
  <c r="L935" i="8" s="1"/>
  <c r="M934" i="8"/>
  <c r="O934" i="8" s="1"/>
  <c r="N934" i="8" s="1"/>
  <c r="M933" i="8"/>
  <c r="L933" i="8" s="1"/>
  <c r="M932" i="8"/>
  <c r="O932" i="8" s="1"/>
  <c r="N932" i="8" s="1"/>
  <c r="L932" i="8"/>
  <c r="O931" i="8"/>
  <c r="N931" i="8" s="1"/>
  <c r="M931" i="8"/>
  <c r="L931" i="8" s="1"/>
  <c r="M930" i="8"/>
  <c r="O930" i="8" s="1"/>
  <c r="N930" i="8" s="1"/>
  <c r="L930" i="8"/>
  <c r="M929" i="8"/>
  <c r="O929" i="8" s="1"/>
  <c r="N929" i="8" s="1"/>
  <c r="L929" i="8"/>
  <c r="M928" i="8"/>
  <c r="M927" i="8"/>
  <c r="O927" i="8" s="1"/>
  <c r="N927" i="8" s="1"/>
  <c r="L927" i="8"/>
  <c r="M926" i="8"/>
  <c r="L926" i="8" s="1"/>
  <c r="M925" i="8"/>
  <c r="O925" i="8" s="1"/>
  <c r="N925" i="8" s="1"/>
  <c r="L925" i="8"/>
  <c r="M924" i="8"/>
  <c r="O924" i="8" s="1"/>
  <c r="N924" i="8" s="1"/>
  <c r="M923" i="8"/>
  <c r="M922" i="8"/>
  <c r="L922" i="8" s="1"/>
  <c r="M921" i="8"/>
  <c r="M920" i="8"/>
  <c r="O920" i="8" s="1"/>
  <c r="N920" i="8" s="1"/>
  <c r="M919" i="8"/>
  <c r="O919" i="8" s="1"/>
  <c r="N919" i="8" s="1"/>
  <c r="L919" i="8"/>
  <c r="M918" i="8"/>
  <c r="O918" i="8" s="1"/>
  <c r="N918" i="8" s="1"/>
  <c r="M917" i="8"/>
  <c r="O917" i="8" s="1"/>
  <c r="N917" i="8" s="1"/>
  <c r="L917" i="8"/>
  <c r="M916" i="8"/>
  <c r="L916" i="8" s="1"/>
  <c r="M915" i="8"/>
  <c r="O915" i="8" s="1"/>
  <c r="N915" i="8" s="1"/>
  <c r="L915" i="8"/>
  <c r="M914" i="8"/>
  <c r="O914" i="8" s="1"/>
  <c r="N914" i="8" s="1"/>
  <c r="L914" i="8"/>
  <c r="M913" i="8"/>
  <c r="O913" i="8" s="1"/>
  <c r="N913" i="8" s="1"/>
  <c r="M912" i="8"/>
  <c r="M911" i="8"/>
  <c r="L911" i="8" s="1"/>
  <c r="M910" i="8"/>
  <c r="O910" i="8" s="1"/>
  <c r="N910" i="8" s="1"/>
  <c r="L910" i="8"/>
  <c r="M909" i="8"/>
  <c r="O909" i="8" s="1"/>
  <c r="N909" i="8" s="1"/>
  <c r="L909" i="8"/>
  <c r="M908" i="8"/>
  <c r="O908" i="8" s="1"/>
  <c r="N908" i="8" s="1"/>
  <c r="M907" i="8"/>
  <c r="O907" i="8" s="1"/>
  <c r="N907" i="8" s="1"/>
  <c r="L907" i="8"/>
  <c r="M906" i="8"/>
  <c r="L906" i="8" s="1"/>
  <c r="M905" i="8"/>
  <c r="M904" i="8"/>
  <c r="O904" i="8" s="1"/>
  <c r="N904" i="8" s="1"/>
  <c r="M903" i="8"/>
  <c r="M902" i="8"/>
  <c r="M901" i="8"/>
  <c r="M900" i="8"/>
  <c r="M899" i="8"/>
  <c r="O899" i="8" s="1"/>
  <c r="N899" i="8" s="1"/>
  <c r="L899" i="8"/>
  <c r="M898" i="8"/>
  <c r="L898" i="8" s="1"/>
  <c r="M897" i="8"/>
  <c r="M896" i="8"/>
  <c r="L896" i="8" s="1"/>
  <c r="O895" i="8"/>
  <c r="N895" i="8" s="1"/>
  <c r="M895" i="8"/>
  <c r="L895" i="8"/>
  <c r="M894" i="8"/>
  <c r="O894" i="8" s="1"/>
  <c r="N894" i="8" s="1"/>
  <c r="L894" i="8"/>
  <c r="M893" i="8"/>
  <c r="L893" i="8" s="1"/>
  <c r="M892" i="8"/>
  <c r="O892" i="8" s="1"/>
  <c r="N892" i="8" s="1"/>
  <c r="L892" i="8"/>
  <c r="M891" i="8"/>
  <c r="M890" i="8"/>
  <c r="O890" i="8" s="1"/>
  <c r="N890" i="8" s="1"/>
  <c r="L890" i="8"/>
  <c r="M889" i="8"/>
  <c r="O889" i="8" s="1"/>
  <c r="N889" i="8" s="1"/>
  <c r="L889" i="8"/>
  <c r="M888" i="8"/>
  <c r="O888" i="8" s="1"/>
  <c r="N888" i="8" s="1"/>
  <c r="L888" i="8"/>
  <c r="M887" i="8"/>
  <c r="L887" i="8" s="1"/>
  <c r="M886" i="8"/>
  <c r="L886" i="8" s="1"/>
  <c r="M885" i="8"/>
  <c r="L885" i="8" s="1"/>
  <c r="M884" i="8"/>
  <c r="O884" i="8" s="1"/>
  <c r="N884" i="8" s="1"/>
  <c r="M883" i="8"/>
  <c r="L883" i="8" s="1"/>
  <c r="M882" i="8"/>
  <c r="O882" i="8" s="1"/>
  <c r="N882" i="8" s="1"/>
  <c r="L882" i="8"/>
  <c r="M881" i="8"/>
  <c r="L881" i="8" s="1"/>
  <c r="M880" i="8"/>
  <c r="M879" i="8"/>
  <c r="M878" i="8"/>
  <c r="M877" i="8"/>
  <c r="O877" i="8" s="1"/>
  <c r="N877" i="8" s="1"/>
  <c r="L877" i="8"/>
  <c r="M876" i="8"/>
  <c r="L876" i="8" s="1"/>
  <c r="M875" i="8"/>
  <c r="O875" i="8" s="1"/>
  <c r="N875" i="8" s="1"/>
  <c r="L875" i="8"/>
  <c r="M874" i="8"/>
  <c r="O874" i="8" s="1"/>
  <c r="N874" i="8" s="1"/>
  <c r="L874" i="8"/>
  <c r="M873" i="8"/>
  <c r="O873" i="8" s="1"/>
  <c r="N873" i="8" s="1"/>
  <c r="L873" i="8"/>
  <c r="M872" i="8"/>
  <c r="O872" i="8" s="1"/>
  <c r="N872" i="8" s="1"/>
  <c r="M871" i="8"/>
  <c r="L871" i="8" s="1"/>
  <c r="M870" i="8"/>
  <c r="L870" i="8" s="1"/>
  <c r="M869" i="8"/>
  <c r="O869" i="8" s="1"/>
  <c r="N869" i="8" s="1"/>
  <c r="M868" i="8"/>
  <c r="O868" i="8" s="1"/>
  <c r="N868" i="8" s="1"/>
  <c r="L868" i="8"/>
  <c r="M867" i="8"/>
  <c r="O867" i="8" s="1"/>
  <c r="N867" i="8" s="1"/>
  <c r="L867" i="8"/>
  <c r="M866" i="8"/>
  <c r="L866" i="8" s="1"/>
  <c r="M865" i="8"/>
  <c r="O865" i="8" s="1"/>
  <c r="N865" i="8" s="1"/>
  <c r="L865" i="8"/>
  <c r="M864" i="8"/>
  <c r="M863" i="8"/>
  <c r="O863" i="8" s="1"/>
  <c r="N863" i="8" s="1"/>
  <c r="M862" i="8"/>
  <c r="L862" i="8" s="1"/>
  <c r="M861" i="8"/>
  <c r="L861" i="8" s="1"/>
  <c r="M860" i="8"/>
  <c r="O860" i="8" s="1"/>
  <c r="N860" i="8" s="1"/>
  <c r="L860" i="8"/>
  <c r="M859" i="8"/>
  <c r="O859" i="8" s="1"/>
  <c r="N859" i="8" s="1"/>
  <c r="M858" i="8"/>
  <c r="M857" i="8"/>
  <c r="O857" i="8" s="1"/>
  <c r="N857" i="8" s="1"/>
  <c r="M856" i="8"/>
  <c r="L856" i="8" s="1"/>
  <c r="M855" i="8"/>
  <c r="O855" i="8" s="1"/>
  <c r="N855" i="8" s="1"/>
  <c r="M854" i="8"/>
  <c r="O854" i="8" s="1"/>
  <c r="N854" i="8" s="1"/>
  <c r="M853" i="8"/>
  <c r="L853" i="8" s="1"/>
  <c r="M852" i="8"/>
  <c r="M851" i="8"/>
  <c r="M850" i="8"/>
  <c r="L850" i="8" s="1"/>
  <c r="M849" i="8"/>
  <c r="O849" i="8" s="1"/>
  <c r="N849" i="8" s="1"/>
  <c r="L849" i="8"/>
  <c r="M848" i="8"/>
  <c r="O848" i="8" s="1"/>
  <c r="N848" i="8" s="1"/>
  <c r="L848" i="8"/>
  <c r="M847" i="8"/>
  <c r="O847" i="8" s="1"/>
  <c r="N847" i="8" s="1"/>
  <c r="L847" i="8"/>
  <c r="M846" i="8"/>
  <c r="L846" i="8" s="1"/>
  <c r="M845" i="8"/>
  <c r="L845" i="8" s="1"/>
  <c r="M844" i="8"/>
  <c r="L844" i="8" s="1"/>
  <c r="M843" i="8"/>
  <c r="L843" i="8" s="1"/>
  <c r="M842" i="8"/>
  <c r="O842" i="8" s="1"/>
  <c r="N842" i="8" s="1"/>
  <c r="L842" i="8"/>
  <c r="M841" i="8"/>
  <c r="L841" i="8" s="1"/>
  <c r="M840" i="8"/>
  <c r="O840" i="8" s="1"/>
  <c r="N840" i="8" s="1"/>
  <c r="M839" i="8"/>
  <c r="L839" i="8" s="1"/>
  <c r="M838" i="8"/>
  <c r="O838" i="8" s="1"/>
  <c r="N838" i="8" s="1"/>
  <c r="L838" i="8"/>
  <c r="M837" i="8"/>
  <c r="M836" i="8"/>
  <c r="M835" i="8"/>
  <c r="O835" i="8" s="1"/>
  <c r="N835" i="8" s="1"/>
  <c r="L835" i="8"/>
  <c r="M834" i="8"/>
  <c r="O834" i="8" s="1"/>
  <c r="N834" i="8" s="1"/>
  <c r="L834" i="8"/>
  <c r="M833" i="8"/>
  <c r="O833" i="8" s="1"/>
  <c r="N833" i="8" s="1"/>
  <c r="L833" i="8"/>
  <c r="M832" i="8"/>
  <c r="O832" i="8" s="1"/>
  <c r="N832" i="8" s="1"/>
  <c r="L832" i="8"/>
  <c r="M831" i="8"/>
  <c r="M830" i="8"/>
  <c r="M829" i="8"/>
  <c r="O829" i="8" s="1"/>
  <c r="N829" i="8" s="1"/>
  <c r="L829" i="8"/>
  <c r="M828" i="8"/>
  <c r="O828" i="8" s="1"/>
  <c r="N828" i="8" s="1"/>
  <c r="M827" i="8"/>
  <c r="O827" i="8" s="1"/>
  <c r="N827" i="8" s="1"/>
  <c r="M826" i="8"/>
  <c r="L826" i="8" s="1"/>
  <c r="M825" i="8"/>
  <c r="O825" i="8" s="1"/>
  <c r="N825" i="8" s="1"/>
  <c r="L825" i="8"/>
  <c r="M824" i="8"/>
  <c r="L824" i="8" s="1"/>
  <c r="M823" i="8"/>
  <c r="O823" i="8" s="1"/>
  <c r="N823" i="8" s="1"/>
  <c r="L823" i="8"/>
  <c r="M822" i="8"/>
  <c r="L822" i="8" s="1"/>
  <c r="M821" i="8"/>
  <c r="L821" i="8" s="1"/>
  <c r="M820" i="8"/>
  <c r="O820" i="8" s="1"/>
  <c r="N820" i="8" s="1"/>
  <c r="M819" i="8"/>
  <c r="O819" i="8" s="1"/>
  <c r="N819" i="8" s="1"/>
  <c r="L819" i="8"/>
  <c r="M818" i="8"/>
  <c r="L818" i="8" s="1"/>
  <c r="M817" i="8"/>
  <c r="M816" i="8"/>
  <c r="M815" i="8"/>
  <c r="O815" i="8" s="1"/>
  <c r="N815" i="8" s="1"/>
  <c r="L815" i="8"/>
  <c r="M814" i="8"/>
  <c r="M813" i="8"/>
  <c r="M812" i="8"/>
  <c r="O812" i="8" s="1"/>
  <c r="N812" i="8" s="1"/>
  <c r="M811" i="8"/>
  <c r="L811" i="8" s="1"/>
  <c r="M810" i="8"/>
  <c r="O810" i="8" s="1"/>
  <c r="N810" i="8" s="1"/>
  <c r="L810" i="8"/>
  <c r="M809" i="8"/>
  <c r="O809" i="8" s="1"/>
  <c r="N809" i="8" s="1"/>
  <c r="L809" i="8"/>
  <c r="M808" i="8"/>
  <c r="L808" i="8" s="1"/>
  <c r="M807" i="8"/>
  <c r="O807" i="8" s="1"/>
  <c r="N807" i="8" s="1"/>
  <c r="L807" i="8"/>
  <c r="M806" i="8"/>
  <c r="L806" i="8" s="1"/>
  <c r="M805" i="8"/>
  <c r="O805" i="8" s="1"/>
  <c r="N805" i="8" s="1"/>
  <c r="L805" i="8"/>
  <c r="M804" i="8"/>
  <c r="O804" i="8" s="1"/>
  <c r="N804" i="8" s="1"/>
  <c r="L804" i="8"/>
  <c r="M803" i="8"/>
  <c r="L803" i="8" s="1"/>
  <c r="M802" i="8"/>
  <c r="O802" i="8" s="1"/>
  <c r="N802" i="8" s="1"/>
  <c r="L802" i="8"/>
  <c r="M801" i="8"/>
  <c r="M800" i="8"/>
  <c r="M799" i="8"/>
  <c r="M798" i="8"/>
  <c r="L798" i="8" s="1"/>
  <c r="M797" i="8"/>
  <c r="O797" i="8" s="1"/>
  <c r="N797" i="8" s="1"/>
  <c r="L797" i="8"/>
  <c r="M796" i="8"/>
  <c r="M795" i="8"/>
  <c r="O795" i="8" s="1"/>
  <c r="N795" i="8" s="1"/>
  <c r="L795" i="8"/>
  <c r="M794" i="8"/>
  <c r="O794" i="8" s="1"/>
  <c r="N794" i="8" s="1"/>
  <c r="L794" i="8"/>
  <c r="M793" i="8"/>
  <c r="O793" i="8" s="1"/>
  <c r="N793" i="8" s="1"/>
  <c r="L793" i="8"/>
  <c r="M792" i="8"/>
  <c r="L792" i="8" s="1"/>
  <c r="M791" i="8"/>
  <c r="M790" i="8"/>
  <c r="O790" i="8" s="1"/>
  <c r="N790" i="8" s="1"/>
  <c r="L790" i="8"/>
  <c r="O789" i="8"/>
  <c r="N789" i="8" s="1"/>
  <c r="M789" i="8"/>
  <c r="L789" i="8" s="1"/>
  <c r="M788" i="8"/>
  <c r="O788" i="8" s="1"/>
  <c r="N788" i="8" s="1"/>
  <c r="M787" i="8"/>
  <c r="O787" i="8" s="1"/>
  <c r="N787" i="8" s="1"/>
  <c r="L787" i="8"/>
  <c r="M786" i="8"/>
  <c r="L786" i="8" s="1"/>
  <c r="M785" i="8"/>
  <c r="L785" i="8" s="1"/>
  <c r="M784" i="8"/>
  <c r="O784" i="8" s="1"/>
  <c r="N784" i="8" s="1"/>
  <c r="L784" i="8"/>
  <c r="M783" i="8"/>
  <c r="O783" i="8" s="1"/>
  <c r="N783" i="8" s="1"/>
  <c r="M782" i="8"/>
  <c r="O782" i="8" s="1"/>
  <c r="N782" i="8" s="1"/>
  <c r="L782" i="8"/>
  <c r="M781" i="8"/>
  <c r="M780" i="8"/>
  <c r="O780" i="8" s="1"/>
  <c r="N780" i="8" s="1"/>
  <c r="M779" i="8"/>
  <c r="M778" i="8"/>
  <c r="M777" i="8"/>
  <c r="M776" i="8"/>
  <c r="L776" i="8" s="1"/>
  <c r="M775" i="8"/>
  <c r="O775" i="8" s="1"/>
  <c r="N775" i="8" s="1"/>
  <c r="M774" i="8"/>
  <c r="O774" i="8" s="1"/>
  <c r="N774" i="8" s="1"/>
  <c r="L774" i="8"/>
  <c r="M773" i="8"/>
  <c r="O773" i="8" s="1"/>
  <c r="N773" i="8" s="1"/>
  <c r="L773" i="8"/>
  <c r="M772" i="8"/>
  <c r="M771" i="8"/>
  <c r="L771" i="8" s="1"/>
  <c r="M770" i="8"/>
  <c r="O770" i="8" s="1"/>
  <c r="N770" i="8" s="1"/>
  <c r="M769" i="8"/>
  <c r="O769" i="8" s="1"/>
  <c r="N769" i="8" s="1"/>
  <c r="L769" i="8"/>
  <c r="M768" i="8"/>
  <c r="O768" i="8" s="1"/>
  <c r="N768" i="8" s="1"/>
  <c r="L768" i="8"/>
  <c r="M767" i="8"/>
  <c r="O767" i="8" s="1"/>
  <c r="N767" i="8" s="1"/>
  <c r="L767" i="8"/>
  <c r="M766" i="8"/>
  <c r="M765" i="8"/>
  <c r="O765" i="8" s="1"/>
  <c r="N765" i="8" s="1"/>
  <c r="L765" i="8"/>
  <c r="M764" i="8"/>
  <c r="M763" i="8"/>
  <c r="O763" i="8" s="1"/>
  <c r="N763" i="8" s="1"/>
  <c r="M762" i="8"/>
  <c r="O762" i="8" s="1"/>
  <c r="N762" i="8" s="1"/>
  <c r="L762" i="8"/>
  <c r="M761" i="8"/>
  <c r="L761" i="8" s="1"/>
  <c r="M760" i="8"/>
  <c r="L760" i="8" s="1"/>
  <c r="M759" i="8"/>
  <c r="O759" i="8" s="1"/>
  <c r="N759" i="8" s="1"/>
  <c r="L759" i="8"/>
  <c r="M758" i="8"/>
  <c r="M757" i="8"/>
  <c r="M756" i="8"/>
  <c r="L756" i="8" s="1"/>
  <c r="M755" i="8"/>
  <c r="O755" i="8" s="1"/>
  <c r="N755" i="8" s="1"/>
  <c r="L755" i="8"/>
  <c r="M754" i="8"/>
  <c r="L754" i="8" s="1"/>
  <c r="O753" i="8"/>
  <c r="N753" i="8" s="1"/>
  <c r="M753" i="8"/>
  <c r="L753" i="8"/>
  <c r="M752" i="8"/>
  <c r="O752" i="8" s="1"/>
  <c r="N752" i="8" s="1"/>
  <c r="L752" i="8"/>
  <c r="O751" i="8"/>
  <c r="N751" i="8" s="1"/>
  <c r="M751" i="8"/>
  <c r="L751" i="8" s="1"/>
  <c r="M750" i="8"/>
  <c r="O750" i="8" s="1"/>
  <c r="N750" i="8" s="1"/>
  <c r="M749" i="8"/>
  <c r="O749" i="8" s="1"/>
  <c r="N749" i="8" s="1"/>
  <c r="M748" i="8"/>
  <c r="O748" i="8" s="1"/>
  <c r="N748" i="8" s="1"/>
  <c r="L748" i="8"/>
  <c r="M747" i="8"/>
  <c r="O747" i="8" s="1"/>
  <c r="N747" i="8" s="1"/>
  <c r="M746" i="8"/>
  <c r="M745" i="8"/>
  <c r="O745" i="8" s="1"/>
  <c r="N745" i="8" s="1"/>
  <c r="L745" i="8"/>
  <c r="M744" i="8"/>
  <c r="L744" i="8" s="1"/>
  <c r="M743" i="8"/>
  <c r="L743" i="8" s="1"/>
  <c r="M742" i="8"/>
  <c r="M741" i="8"/>
  <c r="M740" i="8"/>
  <c r="O740" i="8" s="1"/>
  <c r="N740" i="8" s="1"/>
  <c r="L740" i="8"/>
  <c r="O739" i="8"/>
  <c r="N739" i="8" s="1"/>
  <c r="M739" i="8"/>
  <c r="L739" i="8" s="1"/>
  <c r="M738" i="8"/>
  <c r="L738" i="8" s="1"/>
  <c r="M737" i="8"/>
  <c r="M736" i="8"/>
  <c r="M735" i="8"/>
  <c r="O735" i="8" s="1"/>
  <c r="N735" i="8" s="1"/>
  <c r="M734" i="8"/>
  <c r="M733" i="8"/>
  <c r="O733" i="8" s="1"/>
  <c r="N733" i="8" s="1"/>
  <c r="M732" i="8"/>
  <c r="O732" i="8" s="1"/>
  <c r="N732" i="8" s="1"/>
  <c r="L732" i="8"/>
  <c r="M731" i="8"/>
  <c r="M730" i="8"/>
  <c r="L730" i="8" s="1"/>
  <c r="M729" i="8"/>
  <c r="O729" i="8" s="1"/>
  <c r="N729" i="8" s="1"/>
  <c r="L729" i="8"/>
  <c r="M728" i="8"/>
  <c r="O728" i="8" s="1"/>
  <c r="N728" i="8" s="1"/>
  <c r="M727" i="8"/>
  <c r="O727" i="8" s="1"/>
  <c r="N727" i="8" s="1"/>
  <c r="L727" i="8"/>
  <c r="O726" i="8"/>
  <c r="N726" i="8" s="1"/>
  <c r="M726" i="8"/>
  <c r="L726" i="8" s="1"/>
  <c r="M725" i="8"/>
  <c r="O725" i="8" s="1"/>
  <c r="N725" i="8" s="1"/>
  <c r="M724" i="8"/>
  <c r="L724" i="8" s="1"/>
  <c r="M723" i="8"/>
  <c r="O723" i="8" s="1"/>
  <c r="N723" i="8" s="1"/>
  <c r="L723" i="8"/>
  <c r="M722" i="8"/>
  <c r="M721" i="8"/>
  <c r="L721" i="8" s="1"/>
  <c r="M720" i="8"/>
  <c r="O720" i="8" s="1"/>
  <c r="N720" i="8" s="1"/>
  <c r="L720" i="8"/>
  <c r="M719" i="8"/>
  <c r="O719" i="8" s="1"/>
  <c r="N719" i="8" s="1"/>
  <c r="L719" i="8"/>
  <c r="M718" i="8"/>
  <c r="L718" i="8" s="1"/>
  <c r="M717" i="8"/>
  <c r="M716" i="8"/>
  <c r="M715" i="8"/>
  <c r="O715" i="8" s="1"/>
  <c r="N715" i="8" s="1"/>
  <c r="L715" i="8"/>
  <c r="M714" i="8"/>
  <c r="O714" i="8" s="1"/>
  <c r="N714" i="8" s="1"/>
  <c r="M713" i="8"/>
  <c r="M712" i="8"/>
  <c r="L712" i="8" s="1"/>
  <c r="M711" i="8"/>
  <c r="M710" i="8"/>
  <c r="O710" i="8" s="1"/>
  <c r="N710" i="8" s="1"/>
  <c r="L710" i="8"/>
  <c r="M709" i="8"/>
  <c r="O709" i="8" s="1"/>
  <c r="N709" i="8" s="1"/>
  <c r="M708" i="8"/>
  <c r="O708" i="8" s="1"/>
  <c r="N708" i="8" s="1"/>
  <c r="L708" i="8"/>
  <c r="M707" i="8"/>
  <c r="O707" i="8" s="1"/>
  <c r="N707" i="8" s="1"/>
  <c r="M706" i="8"/>
  <c r="L706" i="8" s="1"/>
  <c r="M705" i="8"/>
  <c r="O705" i="8" s="1"/>
  <c r="N705" i="8" s="1"/>
  <c r="L705" i="8"/>
  <c r="M704" i="8"/>
  <c r="O704" i="8" s="1"/>
  <c r="N704" i="8" s="1"/>
  <c r="L704" i="8"/>
  <c r="M703" i="8"/>
  <c r="O703" i="8" s="1"/>
  <c r="N703" i="8" s="1"/>
  <c r="M702" i="8"/>
  <c r="M701" i="8"/>
  <c r="L701" i="8" s="1"/>
  <c r="M700" i="8"/>
  <c r="M699" i="8"/>
  <c r="O699" i="8" s="1"/>
  <c r="N699" i="8" s="1"/>
  <c r="M698" i="8"/>
  <c r="O698" i="8" s="1"/>
  <c r="N698" i="8" s="1"/>
  <c r="L698" i="8"/>
  <c r="M697" i="8"/>
  <c r="M696" i="8"/>
  <c r="L696" i="8" s="1"/>
  <c r="M695" i="8"/>
  <c r="O695" i="8" s="1"/>
  <c r="N695" i="8" s="1"/>
  <c r="L695" i="8"/>
  <c r="M694" i="8"/>
  <c r="O694" i="8" s="1"/>
  <c r="N694" i="8" s="1"/>
  <c r="L694" i="8"/>
  <c r="M693" i="8"/>
  <c r="O693" i="8" s="1"/>
  <c r="N693" i="8" s="1"/>
  <c r="L693" i="8"/>
  <c r="M692" i="8"/>
  <c r="M691" i="8"/>
  <c r="L691" i="8" s="1"/>
  <c r="M690" i="8"/>
  <c r="L690" i="8" s="1"/>
  <c r="M689" i="8"/>
  <c r="O689" i="8" s="1"/>
  <c r="N689" i="8" s="1"/>
  <c r="M688" i="8"/>
  <c r="M687" i="8"/>
  <c r="M686" i="8"/>
  <c r="M685" i="8"/>
  <c r="L685" i="8" s="1"/>
  <c r="M684" i="8"/>
  <c r="O684" i="8" s="1"/>
  <c r="N684" i="8" s="1"/>
  <c r="L684" i="8"/>
  <c r="M683" i="8"/>
  <c r="O683" i="8" s="1"/>
  <c r="N683" i="8" s="1"/>
  <c r="M682" i="8"/>
  <c r="L682" i="8" s="1"/>
  <c r="M681" i="8"/>
  <c r="M680" i="8"/>
  <c r="O680" i="8" s="1"/>
  <c r="N680" i="8" s="1"/>
  <c r="L680" i="8"/>
  <c r="M679" i="8"/>
  <c r="M678" i="8"/>
  <c r="M677" i="8"/>
  <c r="O677" i="8" s="1"/>
  <c r="N677" i="8" s="1"/>
  <c r="L677" i="8"/>
  <c r="M676" i="8"/>
  <c r="L676" i="8" s="1"/>
  <c r="M675" i="8"/>
  <c r="O675" i="8" s="1"/>
  <c r="N675" i="8" s="1"/>
  <c r="L675" i="8"/>
  <c r="M674" i="8"/>
  <c r="O674" i="8" s="1"/>
  <c r="N674" i="8" s="1"/>
  <c r="M673" i="8"/>
  <c r="M672" i="8"/>
  <c r="O672" i="8" s="1"/>
  <c r="N672" i="8" s="1"/>
  <c r="L672" i="8"/>
  <c r="M671" i="8"/>
  <c r="L671" i="8" s="1"/>
  <c r="M670" i="8"/>
  <c r="L670" i="8" s="1"/>
  <c r="M669" i="8"/>
  <c r="O669" i="8" s="1"/>
  <c r="N669" i="8" s="1"/>
  <c r="L669" i="8"/>
  <c r="M668" i="8"/>
  <c r="O668" i="8" s="1"/>
  <c r="N668" i="8" s="1"/>
  <c r="M667" i="8"/>
  <c r="M666" i="8"/>
  <c r="L666" i="8" s="1"/>
  <c r="M665" i="8"/>
  <c r="O665" i="8" s="1"/>
  <c r="N665" i="8" s="1"/>
  <c r="L665" i="8"/>
  <c r="M664" i="8"/>
  <c r="L664" i="8" s="1"/>
  <c r="M663" i="8"/>
  <c r="O663" i="8" s="1"/>
  <c r="N663" i="8" s="1"/>
  <c r="M662" i="8"/>
  <c r="M661" i="8"/>
  <c r="M660" i="8"/>
  <c r="O660" i="8" s="1"/>
  <c r="N660" i="8" s="1"/>
  <c r="M659" i="8"/>
  <c r="M658" i="8"/>
  <c r="M657" i="8"/>
  <c r="O657" i="8" s="1"/>
  <c r="N657" i="8" s="1"/>
  <c r="L657" i="8"/>
  <c r="M656" i="8"/>
  <c r="M655" i="8"/>
  <c r="O655" i="8" s="1"/>
  <c r="N655" i="8" s="1"/>
  <c r="L655" i="8"/>
  <c r="M654" i="8"/>
  <c r="O654" i="8" s="1"/>
  <c r="N654" i="8" s="1"/>
  <c r="L654" i="8"/>
  <c r="M653" i="8"/>
  <c r="O653" i="8" s="1"/>
  <c r="N653" i="8" s="1"/>
  <c r="L653" i="8"/>
  <c r="M652" i="8"/>
  <c r="M651" i="8"/>
  <c r="L651" i="8" s="1"/>
  <c r="M650" i="8"/>
  <c r="M649" i="8"/>
  <c r="M648" i="8"/>
  <c r="O648" i="8" s="1"/>
  <c r="N648" i="8" s="1"/>
  <c r="L648" i="8"/>
  <c r="M647" i="8"/>
  <c r="L647" i="8" s="1"/>
  <c r="M646" i="8"/>
  <c r="L646" i="8" s="1"/>
  <c r="M645" i="8"/>
  <c r="O645" i="8" s="1"/>
  <c r="N645" i="8" s="1"/>
  <c r="L645" i="8"/>
  <c r="M644" i="8"/>
  <c r="L644" i="8" s="1"/>
  <c r="M643" i="8"/>
  <c r="L643" i="8" s="1"/>
  <c r="M642" i="8"/>
  <c r="O642" i="8" s="1"/>
  <c r="N642" i="8" s="1"/>
  <c r="L642" i="8"/>
  <c r="M641" i="8"/>
  <c r="L641" i="8" s="1"/>
  <c r="M640" i="8"/>
  <c r="L640" i="8" s="1"/>
  <c r="M639" i="8"/>
  <c r="O639" i="8" s="1"/>
  <c r="N639" i="8" s="1"/>
  <c r="L639" i="8"/>
  <c r="M638" i="8"/>
  <c r="O638" i="8" s="1"/>
  <c r="N638" i="8" s="1"/>
  <c r="L638" i="8"/>
  <c r="M637" i="8"/>
  <c r="M636" i="8"/>
  <c r="M635" i="8"/>
  <c r="O635" i="8" s="1"/>
  <c r="N635" i="8" s="1"/>
  <c r="L635" i="8"/>
  <c r="M634" i="8"/>
  <c r="O634" i="8" s="1"/>
  <c r="N634" i="8" s="1"/>
  <c r="M633" i="8"/>
  <c r="O633" i="8" s="1"/>
  <c r="N633" i="8" s="1"/>
  <c r="L633" i="8"/>
  <c r="M632" i="8"/>
  <c r="O632" i="8" s="1"/>
  <c r="N632" i="8" s="1"/>
  <c r="M631" i="8"/>
  <c r="M630" i="8"/>
  <c r="L630" i="8" s="1"/>
  <c r="M629" i="8"/>
  <c r="O629" i="8" s="1"/>
  <c r="N629" i="8" s="1"/>
  <c r="L629" i="8"/>
  <c r="M628" i="8"/>
  <c r="O628" i="8" s="1"/>
  <c r="N628" i="8" s="1"/>
  <c r="L628" i="8"/>
  <c r="M627" i="8"/>
  <c r="O627" i="8" s="1"/>
  <c r="N627" i="8" s="1"/>
  <c r="L627" i="8"/>
  <c r="M626" i="8"/>
  <c r="L626" i="8" s="1"/>
  <c r="M625" i="8"/>
  <c r="O625" i="8" s="1"/>
  <c r="N625" i="8" s="1"/>
  <c r="M624" i="8"/>
  <c r="O624" i="8" s="1"/>
  <c r="N624" i="8" s="1"/>
  <c r="L624" i="8"/>
  <c r="M623" i="8"/>
  <c r="O623" i="8" s="1"/>
  <c r="N623" i="8" s="1"/>
  <c r="M622" i="8"/>
  <c r="L622" i="8" s="1"/>
  <c r="M621" i="8"/>
  <c r="M620" i="8"/>
  <c r="O620" i="8" s="1"/>
  <c r="N620" i="8" s="1"/>
  <c r="L620" i="8"/>
  <c r="M619" i="8"/>
  <c r="L619" i="8" s="1"/>
  <c r="M618" i="8"/>
  <c r="O618" i="8" s="1"/>
  <c r="N618" i="8" s="1"/>
  <c r="M617" i="8"/>
  <c r="L617" i="8" s="1"/>
  <c r="M616" i="8"/>
  <c r="M615" i="8"/>
  <c r="O615" i="8" s="1"/>
  <c r="N615" i="8" s="1"/>
  <c r="M614" i="8"/>
  <c r="L614" i="8" s="1"/>
  <c r="M613" i="8"/>
  <c r="O613" i="8" s="1"/>
  <c r="N613" i="8" s="1"/>
  <c r="L613" i="8"/>
  <c r="M612" i="8"/>
  <c r="O612" i="8" s="1"/>
  <c r="N612" i="8" s="1"/>
  <c r="M611" i="8"/>
  <c r="M610" i="8"/>
  <c r="L610" i="8" s="1"/>
  <c r="M609" i="8"/>
  <c r="O609" i="8" s="1"/>
  <c r="N609" i="8" s="1"/>
  <c r="L609" i="8"/>
  <c r="M608" i="8"/>
  <c r="M607" i="8"/>
  <c r="O607" i="8" s="1"/>
  <c r="N607" i="8" s="1"/>
  <c r="M606" i="8"/>
  <c r="M605" i="8"/>
  <c r="O605" i="8" s="1"/>
  <c r="N605" i="8" s="1"/>
  <c r="L605" i="8"/>
  <c r="M604" i="8"/>
  <c r="L604" i="8" s="1"/>
  <c r="M603" i="8"/>
  <c r="O603" i="8" s="1"/>
  <c r="N603" i="8" s="1"/>
  <c r="M602" i="8"/>
  <c r="O602" i="8" s="1"/>
  <c r="N602" i="8" s="1"/>
  <c r="L602" i="8"/>
  <c r="M601" i="8"/>
  <c r="L601" i="8" s="1"/>
  <c r="M600" i="8"/>
  <c r="M599" i="8"/>
  <c r="L599" i="8" s="1"/>
  <c r="M598" i="8"/>
  <c r="M597" i="8"/>
  <c r="M596" i="8"/>
  <c r="L596" i="8" s="1"/>
  <c r="M595" i="8"/>
  <c r="O595" i="8" s="1"/>
  <c r="N595" i="8" s="1"/>
  <c r="M594" i="8"/>
  <c r="O594" i="8" s="1"/>
  <c r="N594" i="8" s="1"/>
  <c r="M593" i="8"/>
  <c r="L593" i="8" s="1"/>
  <c r="M592" i="8"/>
  <c r="O592" i="8" s="1"/>
  <c r="N592" i="8" s="1"/>
  <c r="L592" i="8"/>
  <c r="M591" i="8"/>
  <c r="L591" i="8" s="1"/>
  <c r="M590" i="8"/>
  <c r="O590" i="8" s="1"/>
  <c r="N590" i="8" s="1"/>
  <c r="L590" i="8"/>
  <c r="M589" i="8"/>
  <c r="L589" i="8" s="1"/>
  <c r="M588" i="8"/>
  <c r="M587" i="8"/>
  <c r="O587" i="8" s="1"/>
  <c r="N587" i="8" s="1"/>
  <c r="L587" i="8"/>
  <c r="M586" i="8"/>
  <c r="M585" i="8"/>
  <c r="L585" i="8" s="1"/>
  <c r="M584" i="8"/>
  <c r="O584" i="8" s="1"/>
  <c r="N584" i="8" s="1"/>
  <c r="L584" i="8"/>
  <c r="M583" i="8"/>
  <c r="L583" i="8" s="1"/>
  <c r="M582" i="8"/>
  <c r="M581" i="8"/>
  <c r="L581" i="8" s="1"/>
  <c r="M580" i="8"/>
  <c r="O580" i="8" s="1"/>
  <c r="N580" i="8" s="1"/>
  <c r="L580" i="8"/>
  <c r="M579" i="8"/>
  <c r="M578" i="8"/>
  <c r="O578" i="8" s="1"/>
  <c r="N578" i="8" s="1"/>
  <c r="L578" i="8"/>
  <c r="M577" i="8"/>
  <c r="O577" i="8" s="1"/>
  <c r="N577" i="8" s="1"/>
  <c r="L577" i="8"/>
  <c r="M576" i="8"/>
  <c r="M575" i="8"/>
  <c r="L575" i="8" s="1"/>
  <c r="M574" i="8"/>
  <c r="O574" i="8" s="1"/>
  <c r="N574" i="8" s="1"/>
  <c r="L574" i="8"/>
  <c r="M573" i="8"/>
  <c r="O573" i="8" s="1"/>
  <c r="N573" i="8" s="1"/>
  <c r="L573" i="8"/>
  <c r="M572" i="8"/>
  <c r="O572" i="8" s="1"/>
  <c r="N572" i="8" s="1"/>
  <c r="M571" i="8"/>
  <c r="O571" i="8" s="1"/>
  <c r="N571" i="8" s="1"/>
  <c r="L571" i="8"/>
  <c r="M570" i="8"/>
  <c r="L570" i="8" s="1"/>
  <c r="M569" i="8"/>
  <c r="L569" i="8" s="1"/>
  <c r="M568" i="8"/>
  <c r="O568" i="8" s="1"/>
  <c r="N568" i="8" s="1"/>
  <c r="L568" i="8"/>
  <c r="M567" i="8"/>
  <c r="M566" i="8"/>
  <c r="O566" i="8" s="1"/>
  <c r="N566" i="8" s="1"/>
  <c r="L566" i="8"/>
  <c r="M565" i="8"/>
  <c r="O565" i="8" s="1"/>
  <c r="N565" i="8" s="1"/>
  <c r="L565" i="8"/>
  <c r="M564" i="8"/>
  <c r="L564" i="8" s="1"/>
  <c r="M563" i="8"/>
  <c r="O563" i="8" s="1"/>
  <c r="N563" i="8" s="1"/>
  <c r="L563" i="8"/>
  <c r="M562" i="8"/>
  <c r="O562" i="8" s="1"/>
  <c r="N562" i="8" s="1"/>
  <c r="L562" i="8"/>
  <c r="M561" i="8"/>
  <c r="L561" i="8" s="1"/>
  <c r="O560" i="8"/>
  <c r="N560" i="8" s="1"/>
  <c r="M560" i="8"/>
  <c r="L560" i="8"/>
  <c r="M559" i="8"/>
  <c r="O559" i="8" s="1"/>
  <c r="N559" i="8" s="1"/>
  <c r="L559" i="8"/>
  <c r="M558" i="8"/>
  <c r="O558" i="8" s="1"/>
  <c r="N558" i="8" s="1"/>
  <c r="M557" i="8"/>
  <c r="O557" i="8" s="1"/>
  <c r="N557" i="8" s="1"/>
  <c r="M556" i="8"/>
  <c r="O556" i="8" s="1"/>
  <c r="N556" i="8" s="1"/>
  <c r="M555" i="8"/>
  <c r="L555" i="8" s="1"/>
  <c r="M554" i="8"/>
  <c r="O554" i="8" s="1"/>
  <c r="N554" i="8" s="1"/>
  <c r="L554" i="8"/>
  <c r="M553" i="8"/>
  <c r="O553" i="8" s="1"/>
  <c r="N553" i="8" s="1"/>
  <c r="M552" i="8"/>
  <c r="M551" i="8"/>
  <c r="O551" i="8" s="1"/>
  <c r="N551" i="8" s="1"/>
  <c r="L551" i="8"/>
  <c r="M550" i="8"/>
  <c r="O550" i="8" s="1"/>
  <c r="N550" i="8" s="1"/>
  <c r="L550" i="8"/>
  <c r="M549" i="8"/>
  <c r="L549" i="8" s="1"/>
  <c r="M548" i="8"/>
  <c r="O548" i="8" s="1"/>
  <c r="N548" i="8" s="1"/>
  <c r="L548" i="8"/>
  <c r="M547" i="8"/>
  <c r="L547" i="8" s="1"/>
  <c r="M546" i="8"/>
  <c r="O546" i="8" s="1"/>
  <c r="N546" i="8" s="1"/>
  <c r="M545" i="8"/>
  <c r="O545" i="8" s="1"/>
  <c r="N545" i="8" s="1"/>
  <c r="L545" i="8"/>
  <c r="M544" i="8"/>
  <c r="O544" i="8" s="1"/>
  <c r="N544" i="8" s="1"/>
  <c r="L544" i="8"/>
  <c r="M543" i="8"/>
  <c r="M542" i="8"/>
  <c r="L542" i="8" s="1"/>
  <c r="M541" i="8"/>
  <c r="O541" i="8" s="1"/>
  <c r="N541" i="8" s="1"/>
  <c r="M540" i="8"/>
  <c r="O540" i="8" s="1"/>
  <c r="N540" i="8" s="1"/>
  <c r="L540" i="8"/>
  <c r="M539" i="8"/>
  <c r="O539" i="8" s="1"/>
  <c r="N539" i="8" s="1"/>
  <c r="L539" i="8"/>
  <c r="M538" i="8"/>
  <c r="O538" i="8" s="1"/>
  <c r="N538" i="8" s="1"/>
  <c r="L538" i="8"/>
  <c r="M537" i="8"/>
  <c r="O537" i="8" s="1"/>
  <c r="N537" i="8" s="1"/>
  <c r="M536" i="8"/>
  <c r="L536" i="8" s="1"/>
  <c r="M535" i="8"/>
  <c r="O535" i="8" s="1"/>
  <c r="N535" i="8" s="1"/>
  <c r="M534" i="8"/>
  <c r="O534" i="8" s="1"/>
  <c r="N534" i="8" s="1"/>
  <c r="M533" i="8"/>
  <c r="M532" i="8"/>
  <c r="O532" i="8" s="1"/>
  <c r="N532" i="8" s="1"/>
  <c r="L532" i="8"/>
  <c r="M531" i="8"/>
  <c r="L531" i="8" s="1"/>
  <c r="M530" i="8"/>
  <c r="O530" i="8" s="1"/>
  <c r="N530" i="8" s="1"/>
  <c r="L530" i="8"/>
  <c r="M529" i="8"/>
  <c r="O529" i="8" s="1"/>
  <c r="N529" i="8" s="1"/>
  <c r="L529" i="8"/>
  <c r="M528" i="8"/>
  <c r="O528" i="8" s="1"/>
  <c r="N528" i="8" s="1"/>
  <c r="L528" i="8"/>
  <c r="M527" i="8"/>
  <c r="O527" i="8" s="1"/>
  <c r="N527" i="8" s="1"/>
  <c r="L527" i="8"/>
  <c r="M526" i="8"/>
  <c r="O526" i="8" s="1"/>
  <c r="N526" i="8" s="1"/>
  <c r="M525" i="8"/>
  <c r="L525" i="8" s="1"/>
  <c r="O524" i="8"/>
  <c r="N524" i="8" s="1"/>
  <c r="M524" i="8"/>
  <c r="L524" i="8" s="1"/>
  <c r="M523" i="8"/>
  <c r="M522" i="8"/>
  <c r="M521" i="8"/>
  <c r="L521" i="8" s="1"/>
  <c r="M520" i="8"/>
  <c r="M519" i="8"/>
  <c r="O519" i="8" s="1"/>
  <c r="N519" i="8" s="1"/>
  <c r="L519" i="8"/>
  <c r="M518" i="8"/>
  <c r="M517" i="8"/>
  <c r="M516" i="8"/>
  <c r="L516" i="8" s="1"/>
  <c r="M515" i="8"/>
  <c r="O515" i="8" s="1"/>
  <c r="N515" i="8" s="1"/>
  <c r="M514" i="8"/>
  <c r="O514" i="8" s="1"/>
  <c r="N514" i="8" s="1"/>
  <c r="M513" i="8"/>
  <c r="O513" i="8" s="1"/>
  <c r="N513" i="8" s="1"/>
  <c r="L513" i="8"/>
  <c r="M512" i="8"/>
  <c r="O512" i="8" s="1"/>
  <c r="N512" i="8" s="1"/>
  <c r="L512" i="8"/>
  <c r="M511" i="8"/>
  <c r="O511" i="8" s="1"/>
  <c r="N511" i="8" s="1"/>
  <c r="L511" i="8"/>
  <c r="M510" i="8"/>
  <c r="O510" i="8" s="1"/>
  <c r="N510" i="8" s="1"/>
  <c r="M509" i="8"/>
  <c r="O509" i="8" s="1"/>
  <c r="N509" i="8" s="1"/>
  <c r="L509" i="8"/>
  <c r="M508" i="8"/>
  <c r="O508" i="8" s="1"/>
  <c r="N508" i="8" s="1"/>
  <c r="M507" i="8"/>
  <c r="M506" i="8"/>
  <c r="O506" i="8" s="1"/>
  <c r="N506" i="8" s="1"/>
  <c r="M505" i="8"/>
  <c r="O505" i="8" s="1"/>
  <c r="N505" i="8" s="1"/>
  <c r="L505" i="8"/>
  <c r="M504" i="8"/>
  <c r="O504" i="8" s="1"/>
  <c r="N504" i="8" s="1"/>
  <c r="L504" i="8"/>
  <c r="M503" i="8"/>
  <c r="M502" i="8"/>
  <c r="L502" i="8" s="1"/>
  <c r="M501" i="8"/>
  <c r="O501" i="8" s="1"/>
  <c r="N501" i="8" s="1"/>
  <c r="L501" i="8"/>
  <c r="O500" i="8"/>
  <c r="N500" i="8" s="1"/>
  <c r="M500" i="8"/>
  <c r="L500" i="8"/>
  <c r="M499" i="8"/>
  <c r="O499" i="8" s="1"/>
  <c r="N499" i="8" s="1"/>
  <c r="L499" i="8"/>
  <c r="M498" i="8"/>
  <c r="O498" i="8" s="1"/>
  <c r="N498" i="8" s="1"/>
  <c r="M497" i="8"/>
  <c r="L497" i="8" s="1"/>
  <c r="M496" i="8"/>
  <c r="O496" i="8" s="1"/>
  <c r="N496" i="8" s="1"/>
  <c r="L496" i="8"/>
  <c r="M495" i="8"/>
  <c r="O495" i="8" s="1"/>
  <c r="N495" i="8" s="1"/>
  <c r="M494" i="8"/>
  <c r="O494" i="8" s="1"/>
  <c r="N494" i="8" s="1"/>
  <c r="L494" i="8"/>
  <c r="M493" i="8"/>
  <c r="M492" i="8"/>
  <c r="L492" i="8" s="1"/>
  <c r="M491" i="8"/>
  <c r="O491" i="8" s="1"/>
  <c r="N491" i="8" s="1"/>
  <c r="M490" i="8"/>
  <c r="O490" i="8" s="1"/>
  <c r="N490" i="8" s="1"/>
  <c r="L490" i="8"/>
  <c r="M489" i="8"/>
  <c r="O489" i="8" s="1"/>
  <c r="N489" i="8" s="1"/>
  <c r="M488" i="8"/>
  <c r="O488" i="8" s="1"/>
  <c r="N488" i="8" s="1"/>
  <c r="L488" i="8"/>
  <c r="M487" i="8"/>
  <c r="L487" i="8" s="1"/>
  <c r="M486" i="8"/>
  <c r="L486" i="8" s="1"/>
  <c r="M485" i="8"/>
  <c r="O485" i="8" s="1"/>
  <c r="N485" i="8" s="1"/>
  <c r="M484" i="8"/>
  <c r="O484" i="8" s="1"/>
  <c r="N484" i="8" s="1"/>
  <c r="L484" i="8"/>
  <c r="M483" i="8"/>
  <c r="M482" i="8"/>
  <c r="M481" i="8"/>
  <c r="M480" i="8"/>
  <c r="O480" i="8" s="1"/>
  <c r="N480" i="8" s="1"/>
  <c r="L480" i="8"/>
  <c r="M479" i="8"/>
  <c r="O479" i="8" s="1"/>
  <c r="N479" i="8" s="1"/>
  <c r="L479" i="8"/>
  <c r="M478" i="8"/>
  <c r="M477" i="8"/>
  <c r="O477" i="8" s="1"/>
  <c r="N477" i="8" s="1"/>
  <c r="M476" i="8"/>
  <c r="M475" i="8"/>
  <c r="L475" i="8" s="1"/>
  <c r="M474" i="8"/>
  <c r="L474" i="8" s="1"/>
  <c r="M473" i="8"/>
  <c r="O473" i="8" s="1"/>
  <c r="N473" i="8" s="1"/>
  <c r="M472" i="8"/>
  <c r="L472" i="8" s="1"/>
  <c r="M471" i="8"/>
  <c r="O471" i="8" s="1"/>
  <c r="N471" i="8" s="1"/>
  <c r="L471" i="8"/>
  <c r="M470" i="8"/>
  <c r="L470" i="8" s="1"/>
  <c r="M469" i="8"/>
  <c r="O469" i="8" s="1"/>
  <c r="N469" i="8" s="1"/>
  <c r="L469" i="8"/>
  <c r="M468" i="8"/>
  <c r="O468" i="8" s="1"/>
  <c r="N468" i="8" s="1"/>
  <c r="M467" i="8"/>
  <c r="O467" i="8" s="1"/>
  <c r="N467" i="8" s="1"/>
  <c r="L467" i="8"/>
  <c r="M466" i="8"/>
  <c r="L466" i="8" s="1"/>
  <c r="M465" i="8"/>
  <c r="O465" i="8" s="1"/>
  <c r="N465" i="8" s="1"/>
  <c r="L465" i="8"/>
  <c r="M464" i="8"/>
  <c r="O464" i="8" s="1"/>
  <c r="N464" i="8" s="1"/>
  <c r="L464" i="8"/>
  <c r="M463" i="8"/>
  <c r="O463" i="8" s="1"/>
  <c r="N463" i="8" s="1"/>
  <c r="M462" i="8"/>
  <c r="O462" i="8" s="1"/>
  <c r="N462" i="8" s="1"/>
  <c r="L462" i="8"/>
  <c r="M461" i="8"/>
  <c r="O461" i="8" s="1"/>
  <c r="N461" i="8" s="1"/>
  <c r="M460" i="8"/>
  <c r="O460" i="8" s="1"/>
  <c r="N460" i="8" s="1"/>
  <c r="M459" i="8"/>
  <c r="O459" i="8" s="1"/>
  <c r="N459" i="8" s="1"/>
  <c r="L459" i="8"/>
  <c r="M458" i="8"/>
  <c r="M457" i="8"/>
  <c r="O457" i="8" s="1"/>
  <c r="N457" i="8" s="1"/>
  <c r="M456" i="8"/>
  <c r="O456" i="8" s="1"/>
  <c r="N456" i="8" s="1"/>
  <c r="L456" i="8"/>
  <c r="M455" i="8"/>
  <c r="O455" i="8" s="1"/>
  <c r="N455" i="8" s="1"/>
  <c r="L455" i="8"/>
  <c r="M454" i="8"/>
  <c r="O454" i="8" s="1"/>
  <c r="N454" i="8" s="1"/>
  <c r="L454" i="8"/>
  <c r="M453" i="8"/>
  <c r="M452" i="8"/>
  <c r="L452" i="8" s="1"/>
  <c r="M451" i="8"/>
  <c r="O451" i="8" s="1"/>
  <c r="N451" i="8" s="1"/>
  <c r="L451" i="8"/>
  <c r="O450" i="8"/>
  <c r="N450" i="8" s="1"/>
  <c r="M450" i="8"/>
  <c r="L450" i="8" s="1"/>
  <c r="M449" i="8"/>
  <c r="O449" i="8" s="1"/>
  <c r="N449" i="8" s="1"/>
  <c r="L449" i="8"/>
  <c r="M448" i="8"/>
  <c r="M447" i="8"/>
  <c r="L447" i="8" s="1"/>
  <c r="M446" i="8"/>
  <c r="O446" i="8" s="1"/>
  <c r="N446" i="8" s="1"/>
  <c r="L446" i="8"/>
  <c r="M445" i="8"/>
  <c r="O445" i="8" s="1"/>
  <c r="N445" i="8" s="1"/>
  <c r="L445" i="8"/>
  <c r="M444" i="8"/>
  <c r="O444" i="8" s="1"/>
  <c r="N444" i="8" s="1"/>
  <c r="L444" i="8"/>
  <c r="M443" i="8"/>
  <c r="M442" i="8"/>
  <c r="M441" i="8"/>
  <c r="O441" i="8" s="1"/>
  <c r="N441" i="8" s="1"/>
  <c r="M440" i="8"/>
  <c r="O440" i="8" s="1"/>
  <c r="N440" i="8" s="1"/>
  <c r="L440" i="8"/>
  <c r="O439" i="8"/>
  <c r="N439" i="8" s="1"/>
  <c r="M439" i="8"/>
  <c r="L439" i="8" s="1"/>
  <c r="M438" i="8"/>
  <c r="O438" i="8" s="1"/>
  <c r="N438" i="8" s="1"/>
  <c r="M437" i="8"/>
  <c r="L437" i="8" s="1"/>
  <c r="M436" i="8"/>
  <c r="L436" i="8" s="1"/>
  <c r="M435" i="8"/>
  <c r="O435" i="8" s="1"/>
  <c r="N435" i="8" s="1"/>
  <c r="L435" i="8"/>
  <c r="M434" i="8"/>
  <c r="O434" i="8" s="1"/>
  <c r="N434" i="8" s="1"/>
  <c r="L434" i="8"/>
  <c r="M433" i="8"/>
  <c r="O433" i="8" s="1"/>
  <c r="N433" i="8" s="1"/>
  <c r="L433" i="8"/>
  <c r="M432" i="8"/>
  <c r="L432" i="8" s="1"/>
  <c r="M431" i="8"/>
  <c r="M430" i="8"/>
  <c r="M429" i="8"/>
  <c r="O429" i="8" s="1"/>
  <c r="N429" i="8" s="1"/>
  <c r="M428" i="8"/>
  <c r="L428" i="8" s="1"/>
  <c r="M427" i="8"/>
  <c r="L427" i="8" s="1"/>
  <c r="M426" i="8"/>
  <c r="O426" i="8" s="1"/>
  <c r="N426" i="8" s="1"/>
  <c r="M425" i="8"/>
  <c r="O425" i="8" s="1"/>
  <c r="N425" i="8" s="1"/>
  <c r="L425" i="8"/>
  <c r="M424" i="8"/>
  <c r="O424" i="8" s="1"/>
  <c r="N424" i="8" s="1"/>
  <c r="M423" i="8"/>
  <c r="O423" i="8" s="1"/>
  <c r="N423" i="8" s="1"/>
  <c r="M422" i="8"/>
  <c r="L422" i="8" s="1"/>
  <c r="M421" i="8"/>
  <c r="O421" i="8" s="1"/>
  <c r="N421" i="8" s="1"/>
  <c r="L421" i="8"/>
  <c r="M420" i="8"/>
  <c r="M419" i="8"/>
  <c r="O419" i="8" s="1"/>
  <c r="N419" i="8" s="1"/>
  <c r="L419" i="8"/>
  <c r="M418" i="8"/>
  <c r="O417" i="8"/>
  <c r="N417" i="8" s="1"/>
  <c r="M417" i="8"/>
  <c r="L417" i="8" s="1"/>
  <c r="M416" i="8"/>
  <c r="O416" i="8" s="1"/>
  <c r="N416" i="8" s="1"/>
  <c r="L416" i="8"/>
  <c r="M415" i="8"/>
  <c r="O415" i="8" s="1"/>
  <c r="N415" i="8" s="1"/>
  <c r="M414" i="8"/>
  <c r="O414" i="8" s="1"/>
  <c r="N414" i="8" s="1"/>
  <c r="M413" i="8"/>
  <c r="O413" i="8" s="1"/>
  <c r="N413" i="8" s="1"/>
  <c r="L413" i="8"/>
  <c r="M412" i="8"/>
  <c r="L412" i="8" s="1"/>
  <c r="M411" i="8"/>
  <c r="M410" i="8"/>
  <c r="M409" i="8"/>
  <c r="O409" i="8" s="1"/>
  <c r="N409" i="8" s="1"/>
  <c r="M408" i="8"/>
  <c r="O408" i="8" s="1"/>
  <c r="N408" i="8" s="1"/>
  <c r="L408" i="8"/>
  <c r="M407" i="8"/>
  <c r="L407" i="8" s="1"/>
  <c r="M406" i="8"/>
  <c r="O406" i="8" s="1"/>
  <c r="N406" i="8" s="1"/>
  <c r="L406" i="8"/>
  <c r="M405" i="8"/>
  <c r="O405" i="8" s="1"/>
  <c r="N405" i="8" s="1"/>
  <c r="M404" i="8"/>
  <c r="O404" i="8" s="1"/>
  <c r="N404" i="8" s="1"/>
  <c r="L404" i="8"/>
  <c r="M403" i="8"/>
  <c r="O403" i="8" s="1"/>
  <c r="N403" i="8" s="1"/>
  <c r="L403" i="8"/>
  <c r="M402" i="8"/>
  <c r="O402" i="8" s="1"/>
  <c r="N402" i="8" s="1"/>
  <c r="M401" i="8"/>
  <c r="O401" i="8" s="1"/>
  <c r="N401" i="8" s="1"/>
  <c r="M400" i="8"/>
  <c r="O400" i="8" s="1"/>
  <c r="N400" i="8" s="1"/>
  <c r="L400" i="8"/>
  <c r="M399" i="8"/>
  <c r="M398" i="8"/>
  <c r="M397" i="8"/>
  <c r="O397" i="8" s="1"/>
  <c r="N397" i="8" s="1"/>
  <c r="L397" i="8"/>
  <c r="M396" i="8"/>
  <c r="L396" i="8" s="1"/>
  <c r="M395" i="8"/>
  <c r="L395" i="8" s="1"/>
  <c r="M394" i="8"/>
  <c r="O394" i="8" s="1"/>
  <c r="N394" i="8" s="1"/>
  <c r="L394" i="8"/>
  <c r="M393" i="8"/>
  <c r="O393" i="8" s="1"/>
  <c r="N393" i="8" s="1"/>
  <c r="L393" i="8"/>
  <c r="M392" i="8"/>
  <c r="O392" i="8" s="1"/>
  <c r="N392" i="8" s="1"/>
  <c r="L392" i="8"/>
  <c r="M391" i="8"/>
  <c r="O391" i="8" s="1"/>
  <c r="N391" i="8" s="1"/>
  <c r="M390" i="8"/>
  <c r="L390" i="8" s="1"/>
  <c r="M389" i="8"/>
  <c r="O389" i="8" s="1"/>
  <c r="N389" i="8" s="1"/>
  <c r="M388" i="8"/>
  <c r="L388" i="8" s="1"/>
  <c r="M387" i="8"/>
  <c r="O387" i="8" s="1"/>
  <c r="N387" i="8" s="1"/>
  <c r="L387" i="8"/>
  <c r="M386" i="8"/>
  <c r="O386" i="8" s="1"/>
  <c r="N386" i="8" s="1"/>
  <c r="L386" i="8"/>
  <c r="M385" i="8"/>
  <c r="O385" i="8" s="1"/>
  <c r="N385" i="8" s="1"/>
  <c r="M384" i="8"/>
  <c r="O384" i="8" s="1"/>
  <c r="N384" i="8" s="1"/>
  <c r="M383" i="8"/>
  <c r="O383" i="8" s="1"/>
  <c r="N383" i="8" s="1"/>
  <c r="L383" i="8"/>
  <c r="M382" i="8"/>
  <c r="L382" i="8" s="1"/>
  <c r="M381" i="8"/>
  <c r="O381" i="8" s="1"/>
  <c r="N381" i="8" s="1"/>
  <c r="L381" i="8"/>
  <c r="M380" i="8"/>
  <c r="O380" i="8" s="1"/>
  <c r="N380" i="8" s="1"/>
  <c r="M379" i="8"/>
  <c r="O379" i="8" s="1"/>
  <c r="N379" i="8" s="1"/>
  <c r="M378" i="8"/>
  <c r="O378" i="8" s="1"/>
  <c r="N378" i="8" s="1"/>
  <c r="L378" i="8"/>
  <c r="M377" i="8"/>
  <c r="O377" i="8" s="1"/>
  <c r="N377" i="8" s="1"/>
  <c r="M376" i="8"/>
  <c r="O376" i="8" s="1"/>
  <c r="N376" i="8" s="1"/>
  <c r="L376" i="8"/>
  <c r="M375" i="8"/>
  <c r="O375" i="8" s="1"/>
  <c r="N375" i="8" s="1"/>
  <c r="L375" i="8"/>
  <c r="M374" i="8"/>
  <c r="M373" i="8"/>
  <c r="O373" i="8" s="1"/>
  <c r="N373" i="8" s="1"/>
  <c r="L373" i="8"/>
  <c r="M372" i="8"/>
  <c r="O372" i="8" s="1"/>
  <c r="N372" i="8" s="1"/>
  <c r="M371" i="8"/>
  <c r="O371" i="8" s="1"/>
  <c r="N371" i="8" s="1"/>
  <c r="M370" i="8"/>
  <c r="O370" i="8" s="1"/>
  <c r="N370" i="8" s="1"/>
  <c r="L370" i="8"/>
  <c r="M369" i="8"/>
  <c r="L369" i="8" s="1"/>
  <c r="M368" i="8"/>
  <c r="O368" i="8" s="1"/>
  <c r="N368" i="8" s="1"/>
  <c r="L368" i="8"/>
  <c r="M367" i="8"/>
  <c r="L367" i="8" s="1"/>
  <c r="M366" i="8"/>
  <c r="O366" i="8" s="1"/>
  <c r="N366" i="8" s="1"/>
  <c r="M365" i="8"/>
  <c r="O365" i="8" s="1"/>
  <c r="N365" i="8" s="1"/>
  <c r="L365" i="8"/>
  <c r="M364" i="8"/>
  <c r="O364" i="8" s="1"/>
  <c r="N364" i="8" s="1"/>
  <c r="L364" i="8"/>
  <c r="M363" i="8"/>
  <c r="O363" i="8" s="1"/>
  <c r="N363" i="8" s="1"/>
  <c r="M362" i="8"/>
  <c r="O362" i="8" s="1"/>
  <c r="N362" i="8" s="1"/>
  <c r="L362" i="8"/>
  <c r="M361" i="8"/>
  <c r="O361" i="8" s="1"/>
  <c r="N361" i="8" s="1"/>
  <c r="L361" i="8"/>
  <c r="M360" i="8"/>
  <c r="L360" i="8" s="1"/>
  <c r="M359" i="8"/>
  <c r="O359" i="8" s="1"/>
  <c r="N359" i="8" s="1"/>
  <c r="M358" i="8"/>
  <c r="O358" i="8" s="1"/>
  <c r="N358" i="8" s="1"/>
  <c r="L358" i="8"/>
  <c r="M357" i="8"/>
  <c r="O357" i="8" s="1"/>
  <c r="N357" i="8" s="1"/>
  <c r="M356" i="8"/>
  <c r="O356" i="8" s="1"/>
  <c r="N356" i="8" s="1"/>
  <c r="M355" i="8"/>
  <c r="O355" i="8" s="1"/>
  <c r="N355" i="8" s="1"/>
  <c r="M354" i="8"/>
  <c r="O354" i="8" s="1"/>
  <c r="N354" i="8" s="1"/>
  <c r="M353" i="8"/>
  <c r="M352" i="8"/>
  <c r="O352" i="8" s="1"/>
  <c r="N352" i="8" s="1"/>
  <c r="L352" i="8"/>
  <c r="M351" i="8"/>
  <c r="O351" i="8" s="1"/>
  <c r="N351" i="8" s="1"/>
  <c r="L351" i="8"/>
  <c r="M350" i="8"/>
  <c r="O350" i="8" s="1"/>
  <c r="N350" i="8" s="1"/>
  <c r="L350" i="8"/>
  <c r="M349" i="8"/>
  <c r="L349" i="8" s="1"/>
  <c r="M348" i="8"/>
  <c r="L348" i="8" s="1"/>
  <c r="M347" i="8"/>
  <c r="O347" i="8" s="1"/>
  <c r="N347" i="8" s="1"/>
  <c r="M346" i="8"/>
  <c r="O346" i="8" s="1"/>
  <c r="N346" i="8" s="1"/>
  <c r="M345" i="8"/>
  <c r="M344" i="8"/>
  <c r="M343" i="8"/>
  <c r="L343" i="8" s="1"/>
  <c r="M342" i="8"/>
  <c r="O342" i="8" s="1"/>
  <c r="N342" i="8" s="1"/>
  <c r="L342" i="8"/>
  <c r="M341" i="8"/>
  <c r="M340" i="8"/>
  <c r="O340" i="8" s="1"/>
  <c r="N340" i="8" s="1"/>
  <c r="M339" i="8"/>
  <c r="O339" i="8" s="1"/>
  <c r="N339" i="8" s="1"/>
  <c r="L339" i="8"/>
  <c r="M338" i="8"/>
  <c r="O338" i="8" s="1"/>
  <c r="N338" i="8" s="1"/>
  <c r="L338" i="8"/>
  <c r="M337" i="8"/>
  <c r="L337" i="8" s="1"/>
  <c r="M336" i="8"/>
  <c r="O336" i="8" s="1"/>
  <c r="N336" i="8" s="1"/>
  <c r="L336" i="8"/>
  <c r="M335" i="8"/>
  <c r="M334" i="8"/>
  <c r="O334" i="8" s="1"/>
  <c r="N334" i="8" s="1"/>
  <c r="L334" i="8"/>
  <c r="M333" i="8"/>
  <c r="O333" i="8" s="1"/>
  <c r="N333" i="8" s="1"/>
  <c r="L333" i="8"/>
  <c r="M332" i="8"/>
  <c r="L332" i="8" s="1"/>
  <c r="M331" i="8"/>
  <c r="O331" i="8" s="1"/>
  <c r="N331" i="8" s="1"/>
  <c r="L331" i="8"/>
  <c r="M330" i="8"/>
  <c r="O330" i="8" s="1"/>
  <c r="N330" i="8" s="1"/>
  <c r="L330" i="8"/>
  <c r="M329" i="8"/>
  <c r="O329" i="8" s="1"/>
  <c r="N329" i="8" s="1"/>
  <c r="L329" i="8"/>
  <c r="M328" i="8"/>
  <c r="L328" i="8" s="1"/>
  <c r="M327" i="8"/>
  <c r="L327" i="8" s="1"/>
  <c r="M326" i="8"/>
  <c r="O326" i="8" s="1"/>
  <c r="N326" i="8" s="1"/>
  <c r="L326" i="8"/>
  <c r="M325" i="8"/>
  <c r="O325" i="8" s="1"/>
  <c r="N325" i="8" s="1"/>
  <c r="M324" i="8"/>
  <c r="O324" i="8" s="1"/>
  <c r="N324" i="8" s="1"/>
  <c r="L324" i="8"/>
  <c r="M323" i="8"/>
  <c r="L323" i="8" s="1"/>
  <c r="M322" i="8"/>
  <c r="L322" i="8" s="1"/>
  <c r="M321" i="8"/>
  <c r="O321" i="8" s="1"/>
  <c r="N321" i="8" s="1"/>
  <c r="L321" i="8"/>
  <c r="M320" i="8"/>
  <c r="L320" i="8" s="1"/>
  <c r="M319" i="8"/>
  <c r="O319" i="8" s="1"/>
  <c r="N319" i="8" s="1"/>
  <c r="M318" i="8"/>
  <c r="O318" i="8" s="1"/>
  <c r="N318" i="8" s="1"/>
  <c r="M317" i="8"/>
  <c r="M316" i="8"/>
  <c r="O316" i="8" s="1"/>
  <c r="N316" i="8" s="1"/>
  <c r="L316" i="8"/>
  <c r="M315" i="8"/>
  <c r="O315" i="8" s="1"/>
  <c r="N315" i="8" s="1"/>
  <c r="M314" i="8"/>
  <c r="O314" i="8" s="1"/>
  <c r="N314" i="8" s="1"/>
  <c r="L314" i="8"/>
  <c r="M313" i="8"/>
  <c r="L313" i="8" s="1"/>
  <c r="M312" i="8"/>
  <c r="L312" i="8" s="1"/>
  <c r="M311" i="8"/>
  <c r="O311" i="8" s="1"/>
  <c r="N311" i="8" s="1"/>
  <c r="L311" i="8"/>
  <c r="M310" i="8"/>
  <c r="O310" i="8" s="1"/>
  <c r="N310" i="8" s="1"/>
  <c r="L310" i="8"/>
  <c r="M309" i="8"/>
  <c r="L309" i="8" s="1"/>
  <c r="M308" i="8"/>
  <c r="L308" i="8" s="1"/>
  <c r="M307" i="8"/>
  <c r="L307" i="8" s="1"/>
  <c r="M306" i="8"/>
  <c r="O306" i="8" s="1"/>
  <c r="N306" i="8" s="1"/>
  <c r="L306" i="8"/>
  <c r="O305" i="8"/>
  <c r="N305" i="8" s="1"/>
  <c r="M305" i="8"/>
  <c r="L305" i="8" s="1"/>
  <c r="M304" i="8"/>
  <c r="O304" i="8" s="1"/>
  <c r="N304" i="8" s="1"/>
  <c r="L304" i="8"/>
  <c r="M303" i="8"/>
  <c r="O303" i="8" s="1"/>
  <c r="N303" i="8" s="1"/>
  <c r="M302" i="8"/>
  <c r="L302" i="8" s="1"/>
  <c r="M301" i="8"/>
  <c r="O301" i="8" s="1"/>
  <c r="N301" i="8" s="1"/>
  <c r="L301" i="8"/>
  <c r="M300" i="8"/>
  <c r="L300" i="8" s="1"/>
  <c r="M299" i="8"/>
  <c r="O299" i="8" s="1"/>
  <c r="N299" i="8" s="1"/>
  <c r="L299" i="8"/>
  <c r="M298" i="8"/>
  <c r="L298" i="8" s="1"/>
  <c r="M297" i="8"/>
  <c r="L297" i="8" s="1"/>
  <c r="M296" i="8"/>
  <c r="O296" i="8" s="1"/>
  <c r="N296" i="8" s="1"/>
  <c r="L296" i="8"/>
  <c r="M295" i="8"/>
  <c r="O295" i="8" s="1"/>
  <c r="N295" i="8" s="1"/>
  <c r="L295" i="8"/>
  <c r="M294" i="8"/>
  <c r="O294" i="8" s="1"/>
  <c r="N294" i="8" s="1"/>
  <c r="L294" i="8"/>
  <c r="M293" i="8"/>
  <c r="M292" i="8"/>
  <c r="M291" i="8"/>
  <c r="O291" i="8" s="1"/>
  <c r="N291" i="8" s="1"/>
  <c r="L291" i="8"/>
  <c r="M290" i="8"/>
  <c r="O290" i="8" s="1"/>
  <c r="N290" i="8" s="1"/>
  <c r="L290" i="8"/>
  <c r="M289" i="8"/>
  <c r="L289" i="8" s="1"/>
  <c r="M288" i="8"/>
  <c r="O288" i="8" s="1"/>
  <c r="N288" i="8" s="1"/>
  <c r="L288" i="8"/>
  <c r="M287" i="8"/>
  <c r="L287" i="8" s="1"/>
  <c r="M286" i="8"/>
  <c r="L286" i="8" s="1"/>
  <c r="M285" i="8"/>
  <c r="L285" i="8" s="1"/>
  <c r="M284" i="8"/>
  <c r="O284" i="8" s="1"/>
  <c r="N284" i="8" s="1"/>
  <c r="L284" i="8"/>
  <c r="M283" i="8"/>
  <c r="O283" i="8" s="1"/>
  <c r="N283" i="8" s="1"/>
  <c r="M282" i="8"/>
  <c r="M281" i="8"/>
  <c r="O281" i="8" s="1"/>
  <c r="N281" i="8" s="1"/>
  <c r="L281" i="8"/>
  <c r="M280" i="8"/>
  <c r="O280" i="8" s="1"/>
  <c r="N280" i="8" s="1"/>
  <c r="L280" i="8"/>
  <c r="M279" i="8"/>
  <c r="L279" i="8" s="1"/>
  <c r="M278" i="8"/>
  <c r="M277" i="8"/>
  <c r="M276" i="8"/>
  <c r="O276" i="8" s="1"/>
  <c r="N276" i="8" s="1"/>
  <c r="L276" i="8"/>
  <c r="M275" i="8"/>
  <c r="O275" i="8" s="1"/>
  <c r="N275" i="8" s="1"/>
  <c r="L275" i="8"/>
  <c r="M274" i="8"/>
  <c r="O274" i="8" s="1"/>
  <c r="N274" i="8" s="1"/>
  <c r="M273" i="8"/>
  <c r="L273" i="8" s="1"/>
  <c r="M272" i="8"/>
  <c r="L272" i="8" s="1"/>
  <c r="M271" i="8"/>
  <c r="L271" i="8" s="1"/>
  <c r="M270" i="8"/>
  <c r="L270" i="8" s="1"/>
  <c r="M269" i="8"/>
  <c r="O269" i="8" s="1"/>
  <c r="N269" i="8" s="1"/>
  <c r="M268" i="8"/>
  <c r="O268" i="8" s="1"/>
  <c r="N268" i="8" s="1"/>
  <c r="L268" i="8"/>
  <c r="M267" i="8"/>
  <c r="L267" i="8" s="1"/>
  <c r="M266" i="8"/>
  <c r="O266" i="8" s="1"/>
  <c r="N266" i="8" s="1"/>
  <c r="L266" i="8"/>
  <c r="M265" i="8"/>
  <c r="M264" i="8"/>
  <c r="O264" i="8" s="1"/>
  <c r="N264" i="8" s="1"/>
  <c r="M263" i="8"/>
  <c r="O263" i="8" s="1"/>
  <c r="N263" i="8" s="1"/>
  <c r="L263" i="8"/>
  <c r="M262" i="8"/>
  <c r="L262" i="8" s="1"/>
  <c r="M261" i="8"/>
  <c r="O261" i="8" s="1"/>
  <c r="N261" i="8" s="1"/>
  <c r="L261" i="8"/>
  <c r="M260" i="8"/>
  <c r="O260" i="8" s="1"/>
  <c r="N260" i="8" s="1"/>
  <c r="L260" i="8"/>
  <c r="M259" i="8"/>
  <c r="O258" i="8"/>
  <c r="N258" i="8" s="1"/>
  <c r="M258" i="8"/>
  <c r="L258" i="8" s="1"/>
  <c r="M257" i="8"/>
  <c r="L257" i="8" s="1"/>
  <c r="M256" i="8"/>
  <c r="O256" i="8" s="1"/>
  <c r="N256" i="8" s="1"/>
  <c r="L256" i="8"/>
  <c r="M255" i="8"/>
  <c r="L255" i="8" s="1"/>
  <c r="M254" i="8"/>
  <c r="O254" i="8" s="1"/>
  <c r="N254" i="8" s="1"/>
  <c r="M253" i="8"/>
  <c r="O253" i="8" s="1"/>
  <c r="N253" i="8" s="1"/>
  <c r="L253" i="8"/>
  <c r="M252" i="8"/>
  <c r="L252" i="8" s="1"/>
  <c r="M251" i="8"/>
  <c r="O251" i="8" s="1"/>
  <c r="N251" i="8" s="1"/>
  <c r="L251" i="8"/>
  <c r="M250" i="8"/>
  <c r="M249" i="8"/>
  <c r="O249" i="8" s="1"/>
  <c r="N249" i="8" s="1"/>
  <c r="M248" i="8"/>
  <c r="M247" i="8"/>
  <c r="O246" i="8"/>
  <c r="N246" i="8" s="1"/>
  <c r="M246" i="8"/>
  <c r="L246" i="8" s="1"/>
  <c r="M245" i="8"/>
  <c r="O245" i="8" s="1"/>
  <c r="N245" i="8" s="1"/>
  <c r="M244" i="8"/>
  <c r="O244" i="8" s="1"/>
  <c r="N244" i="8" s="1"/>
  <c r="L244" i="8"/>
  <c r="M243" i="8"/>
  <c r="M242" i="8"/>
  <c r="L242" i="8" s="1"/>
  <c r="M241" i="8"/>
  <c r="O241" i="8" s="1"/>
  <c r="N241" i="8" s="1"/>
  <c r="L241" i="8"/>
  <c r="M240" i="8"/>
  <c r="O240" i="8" s="1"/>
  <c r="N240" i="8" s="1"/>
  <c r="M239" i="8"/>
  <c r="L239" i="8" s="1"/>
  <c r="M238" i="8"/>
  <c r="M237" i="8"/>
  <c r="L237" i="8" s="1"/>
  <c r="M236" i="8"/>
  <c r="O236" i="8" s="1"/>
  <c r="N236" i="8" s="1"/>
  <c r="L236" i="8"/>
  <c r="M235" i="8"/>
  <c r="O235" i="8" s="1"/>
  <c r="N235" i="8" s="1"/>
  <c r="M234" i="8"/>
  <c r="L234" i="8" s="1"/>
  <c r="M233" i="8"/>
  <c r="O233" i="8" s="1"/>
  <c r="N233" i="8" s="1"/>
  <c r="L233" i="8"/>
  <c r="M232" i="8"/>
  <c r="L232" i="8" s="1"/>
  <c r="M231" i="8"/>
  <c r="L231" i="8" s="1"/>
  <c r="M230" i="8"/>
  <c r="O230" i="8" s="1"/>
  <c r="N230" i="8" s="1"/>
  <c r="L230" i="8"/>
  <c r="M229" i="8"/>
  <c r="O229" i="8" s="1"/>
  <c r="N229" i="8" s="1"/>
  <c r="L229" i="8"/>
  <c r="M228" i="8"/>
  <c r="L228" i="8" s="1"/>
  <c r="M227" i="8"/>
  <c r="L227" i="8" s="1"/>
  <c r="M226" i="8"/>
  <c r="L226" i="8" s="1"/>
  <c r="M225" i="8"/>
  <c r="O225" i="8" s="1"/>
  <c r="N225" i="8" s="1"/>
  <c r="L225" i="8"/>
  <c r="M224" i="8"/>
  <c r="O224" i="8" s="1"/>
  <c r="N224" i="8" s="1"/>
  <c r="M223" i="8"/>
  <c r="O223" i="8" s="1"/>
  <c r="N223" i="8" s="1"/>
  <c r="L223" i="8"/>
  <c r="M222" i="8"/>
  <c r="M221" i="8"/>
  <c r="O221" i="8" s="1"/>
  <c r="N221" i="8" s="1"/>
  <c r="M220" i="8"/>
  <c r="L220" i="8" s="1"/>
  <c r="M219" i="8"/>
  <c r="O219" i="8" s="1"/>
  <c r="N219" i="8" s="1"/>
  <c r="M218" i="8"/>
  <c r="M217" i="8"/>
  <c r="M216" i="8"/>
  <c r="O216" i="8" s="1"/>
  <c r="N216" i="8" s="1"/>
  <c r="L216" i="8"/>
  <c r="M215" i="8"/>
  <c r="O215" i="8" s="1"/>
  <c r="N215" i="8" s="1"/>
  <c r="M214" i="8"/>
  <c r="M213" i="8"/>
  <c r="O213" i="8" s="1"/>
  <c r="N213" i="8" s="1"/>
  <c r="M212" i="8"/>
  <c r="L212" i="8" s="1"/>
  <c r="M211" i="8"/>
  <c r="O211" i="8" s="1"/>
  <c r="N211" i="8" s="1"/>
  <c r="M210" i="8"/>
  <c r="O210" i="8" s="1"/>
  <c r="N210" i="8" s="1"/>
  <c r="L210" i="8"/>
  <c r="M209" i="8"/>
  <c r="L209" i="8" s="1"/>
  <c r="M208" i="8"/>
  <c r="O208" i="8" s="1"/>
  <c r="N208" i="8" s="1"/>
  <c r="L208" i="8"/>
  <c r="M207" i="8"/>
  <c r="L207" i="8" s="1"/>
  <c r="M206" i="8"/>
  <c r="L206" i="8" s="1"/>
  <c r="M205" i="8"/>
  <c r="L205" i="8" s="1"/>
  <c r="M204" i="8"/>
  <c r="M203" i="8"/>
  <c r="O203" i="8" s="1"/>
  <c r="N203" i="8" s="1"/>
  <c r="M202" i="8"/>
  <c r="M201" i="8"/>
  <c r="O201" i="8" s="1"/>
  <c r="N201" i="8" s="1"/>
  <c r="M200" i="8"/>
  <c r="M199" i="8"/>
  <c r="O199" i="8" s="1"/>
  <c r="N199" i="8" s="1"/>
  <c r="L199" i="8"/>
  <c r="M198" i="8"/>
  <c r="L198" i="8" s="1"/>
  <c r="M197" i="8"/>
  <c r="L197" i="8" s="1"/>
  <c r="M196" i="8"/>
  <c r="O196" i="8" s="1"/>
  <c r="N196" i="8" s="1"/>
  <c r="L196" i="8"/>
  <c r="M195" i="8"/>
  <c r="M194" i="8"/>
  <c r="O194" i="8" s="1"/>
  <c r="N194" i="8" s="1"/>
  <c r="M193" i="8"/>
  <c r="M192" i="8"/>
  <c r="L192" i="8" s="1"/>
  <c r="M191" i="8"/>
  <c r="O191" i="8" s="1"/>
  <c r="N191" i="8" s="1"/>
  <c r="M190" i="8"/>
  <c r="O190" i="8" s="1"/>
  <c r="N190" i="8" s="1"/>
  <c r="L190" i="8"/>
  <c r="M189" i="8"/>
  <c r="L189" i="8" s="1"/>
  <c r="M188" i="8"/>
  <c r="O188" i="8" s="1"/>
  <c r="N188" i="8" s="1"/>
  <c r="M187" i="8"/>
  <c r="M186" i="8"/>
  <c r="L186" i="8" s="1"/>
  <c r="M185" i="8"/>
  <c r="O185" i="8" s="1"/>
  <c r="N185" i="8" s="1"/>
  <c r="M184" i="8"/>
  <c r="O184" i="8" s="1"/>
  <c r="N184" i="8" s="1"/>
  <c r="L184" i="8"/>
  <c r="M183" i="8"/>
  <c r="O183" i="8" s="1"/>
  <c r="N183" i="8" s="1"/>
  <c r="L183" i="8"/>
  <c r="M182" i="8"/>
  <c r="L182" i="8" s="1"/>
  <c r="M181" i="8"/>
  <c r="O181" i="8" s="1"/>
  <c r="N181" i="8" s="1"/>
  <c r="L181" i="8"/>
  <c r="M180" i="8"/>
  <c r="M179" i="8"/>
  <c r="O179" i="8" s="1"/>
  <c r="N179" i="8" s="1"/>
  <c r="M178" i="8"/>
  <c r="L178" i="8" s="1"/>
  <c r="O177" i="8"/>
  <c r="N177" i="8"/>
  <c r="M177" i="8"/>
  <c r="L177" i="8" s="1"/>
  <c r="M176" i="8"/>
  <c r="O176" i="8" s="1"/>
  <c r="N176" i="8" s="1"/>
  <c r="L176" i="8"/>
  <c r="M175" i="8"/>
  <c r="O175" i="8" s="1"/>
  <c r="N175" i="8" s="1"/>
  <c r="L175" i="8"/>
  <c r="M174" i="8"/>
  <c r="O174" i="8" s="1"/>
  <c r="N174" i="8" s="1"/>
  <c r="M173" i="8"/>
  <c r="L173" i="8" s="1"/>
  <c r="M172" i="8"/>
  <c r="L172" i="8" s="1"/>
  <c r="M171" i="8"/>
  <c r="O171" i="8" s="1"/>
  <c r="N171" i="8" s="1"/>
  <c r="L171" i="8"/>
  <c r="M170" i="8"/>
  <c r="L170" i="8" s="1"/>
  <c r="M169" i="8"/>
  <c r="O169" i="8" s="1"/>
  <c r="N169" i="8" s="1"/>
  <c r="M168" i="8"/>
  <c r="O168" i="8" s="1"/>
  <c r="N168" i="8" s="1"/>
  <c r="L168" i="8"/>
  <c r="M167" i="8"/>
  <c r="L167" i="8" s="1"/>
  <c r="M166" i="8"/>
  <c r="O166" i="8" s="1"/>
  <c r="N166" i="8" s="1"/>
  <c r="L166" i="8"/>
  <c r="M165" i="8"/>
  <c r="O165" i="8" s="1"/>
  <c r="N165" i="8" s="1"/>
  <c r="L165" i="8"/>
  <c r="M164" i="8"/>
  <c r="L164" i="8" s="1"/>
  <c r="M163" i="8"/>
  <c r="M162" i="8"/>
  <c r="L162" i="8" s="1"/>
  <c r="M161" i="8"/>
  <c r="L161" i="8" s="1"/>
  <c r="M160" i="8"/>
  <c r="O160" i="8" s="1"/>
  <c r="N160" i="8" s="1"/>
  <c r="M159" i="8"/>
  <c r="L159" i="8" s="1"/>
  <c r="M158" i="8"/>
  <c r="L158" i="8" s="1"/>
  <c r="M157" i="8"/>
  <c r="M156" i="8"/>
  <c r="O156" i="8" s="1"/>
  <c r="N156" i="8" s="1"/>
  <c r="L156" i="8"/>
  <c r="M155" i="8"/>
  <c r="L155" i="8" s="1"/>
  <c r="M154" i="8"/>
  <c r="O154" i="8" s="1"/>
  <c r="N154" i="8" s="1"/>
  <c r="L154" i="8"/>
  <c r="M153" i="8"/>
  <c r="O153" i="8" s="1"/>
  <c r="N153" i="8" s="1"/>
  <c r="L153" i="8"/>
  <c r="M152" i="8"/>
  <c r="L152" i="8" s="1"/>
  <c r="M151" i="8"/>
  <c r="O151" i="8" s="1"/>
  <c r="N151" i="8" s="1"/>
  <c r="M150" i="8"/>
  <c r="M149" i="8"/>
  <c r="O149" i="8" s="1"/>
  <c r="N149" i="8" s="1"/>
  <c r="L149" i="8"/>
  <c r="M148" i="8"/>
  <c r="L148" i="8" s="1"/>
  <c r="M147" i="8"/>
  <c r="L147" i="8" s="1"/>
  <c r="M146" i="8"/>
  <c r="L146" i="8" s="1"/>
  <c r="M145" i="8"/>
  <c r="O145" i="8" s="1"/>
  <c r="N145" i="8" s="1"/>
  <c r="L145" i="8"/>
  <c r="M144" i="8"/>
  <c r="L144" i="8" s="1"/>
  <c r="M143" i="8"/>
  <c r="O143" i="8" s="1"/>
  <c r="N143" i="8" s="1"/>
  <c r="M142" i="8"/>
  <c r="M141" i="8"/>
  <c r="O141" i="8" s="1"/>
  <c r="N141" i="8" s="1"/>
  <c r="L141" i="8"/>
  <c r="M140" i="8"/>
  <c r="O140" i="8" s="1"/>
  <c r="N140" i="8" s="1"/>
  <c r="L140" i="8"/>
  <c r="M139" i="8"/>
  <c r="L139" i="8" s="1"/>
  <c r="M138" i="8"/>
  <c r="O138" i="8" s="1"/>
  <c r="N138" i="8" s="1"/>
  <c r="L138" i="8"/>
  <c r="M137" i="8"/>
  <c r="M136" i="8"/>
  <c r="L136" i="8" s="1"/>
  <c r="M135" i="8"/>
  <c r="M134" i="8"/>
  <c r="O134" i="8" s="1"/>
  <c r="N134" i="8" s="1"/>
  <c r="L134" i="8"/>
  <c r="M133" i="8"/>
  <c r="O133" i="8" s="1"/>
  <c r="N133" i="8" s="1"/>
  <c r="L133" i="8"/>
  <c r="M132" i="8"/>
  <c r="L132" i="8" s="1"/>
  <c r="M131" i="8"/>
  <c r="L131" i="8" s="1"/>
  <c r="M130" i="8"/>
  <c r="M129" i="8"/>
  <c r="O129" i="8" s="1"/>
  <c r="N129" i="8" s="1"/>
  <c r="M128" i="8"/>
  <c r="L128" i="8" s="1"/>
  <c r="M127" i="8"/>
  <c r="L127" i="8" s="1"/>
  <c r="M126" i="8"/>
  <c r="O126" i="8" s="1"/>
  <c r="N126" i="8" s="1"/>
  <c r="L126" i="8"/>
  <c r="M125" i="8"/>
  <c r="L125" i="8" s="1"/>
  <c r="M124" i="8"/>
  <c r="O124" i="8" s="1"/>
  <c r="N124" i="8" s="1"/>
  <c r="L124" i="8"/>
  <c r="M123" i="8"/>
  <c r="O123" i="8" s="1"/>
  <c r="N123" i="8" s="1"/>
  <c r="L123" i="8"/>
  <c r="M122" i="8"/>
  <c r="L122" i="8" s="1"/>
  <c r="M121" i="8"/>
  <c r="O121" i="8" s="1"/>
  <c r="N121" i="8" s="1"/>
  <c r="L121" i="8"/>
  <c r="M120" i="8"/>
  <c r="O120" i="8" s="1"/>
  <c r="N120" i="8" s="1"/>
  <c r="M119" i="8"/>
  <c r="O119" i="8" s="1"/>
  <c r="N119" i="8" s="1"/>
  <c r="L119" i="8"/>
  <c r="M118" i="8"/>
  <c r="O118" i="8" s="1"/>
  <c r="N118" i="8" s="1"/>
  <c r="L118" i="8"/>
  <c r="M117" i="8"/>
  <c r="L117" i="8" s="1"/>
  <c r="M116" i="8"/>
  <c r="O116" i="8" s="1"/>
  <c r="N116" i="8" s="1"/>
  <c r="L116" i="8"/>
  <c r="M115" i="8"/>
  <c r="O115" i="8" s="1"/>
  <c r="N115" i="8" s="1"/>
  <c r="L115" i="8"/>
  <c r="M114" i="8"/>
  <c r="M113" i="8"/>
  <c r="O113" i="8" s="1"/>
  <c r="N113" i="8" s="1"/>
  <c r="L113" i="8"/>
  <c r="M112" i="8"/>
  <c r="L112" i="8" s="1"/>
  <c r="M111" i="8"/>
  <c r="O111" i="8" s="1"/>
  <c r="N111" i="8" s="1"/>
  <c r="M110" i="8"/>
  <c r="O110" i="8" s="1"/>
  <c r="N110" i="8" s="1"/>
  <c r="L110" i="8"/>
  <c r="M109" i="8"/>
  <c r="O109" i="8" s="1"/>
  <c r="N109" i="8" s="1"/>
  <c r="L109" i="8"/>
  <c r="M108" i="8"/>
  <c r="O108" i="8" s="1"/>
  <c r="N108" i="8" s="1"/>
  <c r="L108" i="8"/>
  <c r="M107" i="8"/>
  <c r="L107" i="8" s="1"/>
  <c r="M106" i="8"/>
  <c r="O106" i="8" s="1"/>
  <c r="N106" i="8" s="1"/>
  <c r="L106" i="8"/>
  <c r="M105" i="8"/>
  <c r="O105" i="8" s="1"/>
  <c r="N105" i="8" s="1"/>
  <c r="L105" i="8"/>
  <c r="M104" i="8"/>
  <c r="O104" i="8" s="1"/>
  <c r="N104" i="8" s="1"/>
  <c r="L104" i="8"/>
  <c r="M103" i="8"/>
  <c r="L103" i="8" s="1"/>
  <c r="M102" i="8"/>
  <c r="M101" i="8"/>
  <c r="O101" i="8" s="1"/>
  <c r="N101" i="8" s="1"/>
  <c r="L101" i="8"/>
  <c r="M100" i="8"/>
  <c r="L100" i="8" s="1"/>
  <c r="M99" i="8"/>
  <c r="O99" i="8" s="1"/>
  <c r="N99" i="8" s="1"/>
  <c r="L99" i="8"/>
  <c r="M98" i="8"/>
  <c r="O98" i="8" s="1"/>
  <c r="N98" i="8" s="1"/>
  <c r="M97" i="8"/>
  <c r="M96" i="8"/>
  <c r="O96" i="8" s="1"/>
  <c r="N96" i="8" s="1"/>
  <c r="L96" i="8"/>
  <c r="M95" i="8"/>
  <c r="O95" i="8" s="1"/>
  <c r="N95" i="8" s="1"/>
  <c r="L95" i="8"/>
  <c r="M94" i="8"/>
  <c r="O94" i="8" s="1"/>
  <c r="N94" i="8" s="1"/>
  <c r="L94" i="8"/>
  <c r="M93" i="8"/>
  <c r="M92" i="8"/>
  <c r="M91" i="8"/>
  <c r="O91" i="8" s="1"/>
  <c r="N91" i="8" s="1"/>
  <c r="L91" i="8"/>
  <c r="M90" i="8"/>
  <c r="O90" i="8" s="1"/>
  <c r="N90" i="8" s="1"/>
  <c r="L90" i="8"/>
  <c r="M89" i="8"/>
  <c r="L89" i="8" s="1"/>
  <c r="M88" i="8"/>
  <c r="M87" i="8"/>
  <c r="L87" i="8" s="1"/>
  <c r="M86" i="8"/>
  <c r="L86" i="8" s="1"/>
  <c r="M85" i="8"/>
  <c r="O85" i="8" s="1"/>
  <c r="N85" i="8" s="1"/>
  <c r="L85" i="8"/>
  <c r="M84" i="8"/>
  <c r="O84" i="8" s="1"/>
  <c r="N84" i="8" s="1"/>
  <c r="L84" i="8"/>
  <c r="M83" i="8"/>
  <c r="O83" i="8" s="1"/>
  <c r="N83" i="8" s="1"/>
  <c r="L83" i="8"/>
  <c r="M82" i="8"/>
  <c r="L82" i="8" s="1"/>
  <c r="M81" i="8"/>
  <c r="O81" i="8" s="1"/>
  <c r="N81" i="8" s="1"/>
  <c r="M80" i="8"/>
  <c r="O80" i="8" s="1"/>
  <c r="N80" i="8" s="1"/>
  <c r="L80" i="8"/>
  <c r="M79" i="8"/>
  <c r="L79" i="8" s="1"/>
  <c r="M78" i="8"/>
  <c r="L78" i="8" s="1"/>
  <c r="M77" i="8"/>
  <c r="L77" i="8" s="1"/>
  <c r="M76" i="8"/>
  <c r="O76" i="8" s="1"/>
  <c r="N76" i="8" s="1"/>
  <c r="M75" i="8"/>
  <c r="L75" i="8" s="1"/>
  <c r="M74" i="8"/>
  <c r="O74" i="8" s="1"/>
  <c r="N74" i="8" s="1"/>
  <c r="L74" i="8"/>
  <c r="M73" i="8"/>
  <c r="M72" i="8"/>
  <c r="L72" i="8" s="1"/>
  <c r="M71" i="8"/>
  <c r="O71" i="8" s="1"/>
  <c r="N71" i="8" s="1"/>
  <c r="L71" i="8"/>
  <c r="M70" i="8"/>
  <c r="L70" i="8" s="1"/>
  <c r="M69" i="8"/>
  <c r="O69" i="8" s="1"/>
  <c r="N69" i="8" s="1"/>
  <c r="L69" i="8"/>
  <c r="M68" i="8"/>
  <c r="M67" i="8"/>
  <c r="L67" i="8" s="1"/>
  <c r="M66" i="8"/>
  <c r="L66" i="8" s="1"/>
  <c r="M65" i="8"/>
  <c r="O65" i="8" s="1"/>
  <c r="N65" i="8" s="1"/>
  <c r="L65" i="8"/>
  <c r="O64" i="8"/>
  <c r="N64" i="8" s="1"/>
  <c r="M64" i="8"/>
  <c r="L64" i="8" s="1"/>
  <c r="M63" i="8"/>
  <c r="O63" i="8" s="1"/>
  <c r="N63" i="8" s="1"/>
  <c r="L63" i="8"/>
  <c r="M62" i="8"/>
  <c r="L62" i="8" s="1"/>
  <c r="M61" i="8"/>
  <c r="O61" i="8" s="1"/>
  <c r="N61" i="8" s="1"/>
  <c r="L61" i="8"/>
  <c r="M60" i="8"/>
  <c r="O60" i="8" s="1"/>
  <c r="N60" i="8" s="1"/>
  <c r="L60" i="8"/>
  <c r="M59" i="8"/>
  <c r="O59" i="8" s="1"/>
  <c r="N59" i="8" s="1"/>
  <c r="M58" i="8"/>
  <c r="M57" i="8"/>
  <c r="L57" i="8" s="1"/>
  <c r="M56" i="8"/>
  <c r="O56" i="8" s="1"/>
  <c r="N56" i="8" s="1"/>
  <c r="M55" i="8"/>
  <c r="O55" i="8" s="1"/>
  <c r="N55" i="8" s="1"/>
  <c r="L55" i="8"/>
  <c r="M54" i="8"/>
  <c r="O54" i="8" s="1"/>
  <c r="N54" i="8" s="1"/>
  <c r="L54" i="8"/>
  <c r="M53" i="8"/>
  <c r="O53" i="8" s="1"/>
  <c r="N53" i="8" s="1"/>
  <c r="L53" i="8"/>
  <c r="M52" i="8"/>
  <c r="L52" i="8" s="1"/>
  <c r="M51" i="8"/>
  <c r="L51" i="8" s="1"/>
  <c r="M50" i="8"/>
  <c r="M49" i="8"/>
  <c r="O49" i="8" s="1"/>
  <c r="N49" i="8" s="1"/>
  <c r="L49" i="8"/>
  <c r="M48" i="8"/>
  <c r="O48" i="8" s="1"/>
  <c r="N48" i="8" s="1"/>
  <c r="L48" i="8"/>
  <c r="M47" i="8"/>
  <c r="M46" i="8"/>
  <c r="O46" i="8" s="1"/>
  <c r="N46" i="8" s="1"/>
  <c r="L46" i="8"/>
  <c r="M45" i="8"/>
  <c r="O45" i="8" s="1"/>
  <c r="N45" i="8" s="1"/>
  <c r="L45" i="8"/>
  <c r="M44" i="8"/>
  <c r="O44" i="8" s="1"/>
  <c r="N44" i="8" s="1"/>
  <c r="L44" i="8"/>
  <c r="M43" i="8"/>
  <c r="M42" i="8"/>
  <c r="L42" i="8" s="1"/>
  <c r="M41" i="8"/>
  <c r="O41" i="8" s="1"/>
  <c r="N41" i="8" s="1"/>
  <c r="L41" i="8"/>
  <c r="M40" i="8"/>
  <c r="O40" i="8" s="1"/>
  <c r="N40" i="8" s="1"/>
  <c r="M39" i="8"/>
  <c r="M38" i="8"/>
  <c r="O38" i="8" s="1"/>
  <c r="N38" i="8" s="1"/>
  <c r="L38" i="8"/>
  <c r="M37" i="8"/>
  <c r="L37" i="8" s="1"/>
  <c r="M36" i="8"/>
  <c r="O36" i="8" s="1"/>
  <c r="N36" i="8" s="1"/>
  <c r="L36" i="8"/>
  <c r="M35" i="8"/>
  <c r="O35" i="8" s="1"/>
  <c r="N35" i="8" s="1"/>
  <c r="L35" i="8"/>
  <c r="M34" i="8"/>
  <c r="O34" i="8" s="1"/>
  <c r="N34" i="8" s="1"/>
  <c r="L34" i="8"/>
  <c r="M33" i="8"/>
  <c r="O33" i="8" s="1"/>
  <c r="N33" i="8" s="1"/>
  <c r="M32" i="8"/>
  <c r="L32" i="8" s="1"/>
  <c r="M31" i="8"/>
  <c r="O31" i="8" s="1"/>
  <c r="N31" i="8" s="1"/>
  <c r="L31" i="8"/>
  <c r="M30" i="8"/>
  <c r="L30" i="8" s="1"/>
  <c r="M29" i="8"/>
  <c r="O29" i="8" s="1"/>
  <c r="N29" i="8" s="1"/>
  <c r="M28" i="8"/>
  <c r="L28" i="8" s="1"/>
  <c r="M27" i="8"/>
  <c r="L27" i="8" s="1"/>
  <c r="M26" i="8"/>
  <c r="O26" i="8" s="1"/>
  <c r="N26" i="8" s="1"/>
  <c r="L26" i="8"/>
  <c r="M25" i="8"/>
  <c r="L25" i="8" s="1"/>
  <c r="M24" i="8"/>
  <c r="M23" i="8"/>
  <c r="O23" i="8" s="1"/>
  <c r="N23" i="8" s="1"/>
  <c r="L23" i="8"/>
  <c r="M22" i="8"/>
  <c r="L22" i="8" s="1"/>
  <c r="M21" i="8"/>
  <c r="O21" i="8" s="1"/>
  <c r="N21" i="8" s="1"/>
  <c r="L21" i="8"/>
  <c r="M20" i="8"/>
  <c r="O20" i="8" s="1"/>
  <c r="N20" i="8" s="1"/>
  <c r="L20" i="8"/>
  <c r="M19" i="8"/>
  <c r="M18" i="8"/>
  <c r="O18" i="8" s="1"/>
  <c r="N18" i="8" s="1"/>
  <c r="L18" i="8"/>
  <c r="M17" i="8"/>
  <c r="L17" i="8" s="1"/>
  <c r="M16" i="8"/>
  <c r="O16" i="8" s="1"/>
  <c r="N16" i="8" s="1"/>
  <c r="L16" i="8"/>
  <c r="M15" i="8"/>
  <c r="O15" i="8" s="1"/>
  <c r="N15" i="8" s="1"/>
  <c r="M14" i="8"/>
  <c r="O14" i="8" s="1"/>
  <c r="N14" i="8" s="1"/>
  <c r="L14" i="8"/>
  <c r="M13" i="8"/>
  <c r="M12" i="8"/>
  <c r="L12" i="8" s="1"/>
  <c r="M11" i="8"/>
  <c r="O11" i="8" s="1"/>
  <c r="N11" i="8" s="1"/>
  <c r="L11" i="8"/>
  <c r="M10" i="8"/>
  <c r="O10" i="8" s="1"/>
  <c r="N10" i="8" s="1"/>
  <c r="O9" i="8"/>
  <c r="N9" i="8" s="1"/>
  <c r="M9" i="8"/>
  <c r="L9" i="8"/>
  <c r="I9" i="8"/>
  <c r="H9" i="8"/>
  <c r="AJ1000" i="8"/>
  <c r="AJ999" i="8"/>
  <c r="AJ998" i="8"/>
  <c r="AJ997" i="8"/>
  <c r="AJ996" i="8"/>
  <c r="AJ995" i="8"/>
  <c r="AJ994" i="8"/>
  <c r="AJ993" i="8"/>
  <c r="AJ992" i="8"/>
  <c r="AJ991" i="8"/>
  <c r="AJ990" i="8"/>
  <c r="AJ989" i="8"/>
  <c r="AJ988" i="8"/>
  <c r="AJ987" i="8"/>
  <c r="AJ986" i="8"/>
  <c r="AJ985" i="8"/>
  <c r="AJ984" i="8"/>
  <c r="AJ983" i="8"/>
  <c r="AJ982" i="8"/>
  <c r="AJ981" i="8"/>
  <c r="AJ980" i="8"/>
  <c r="AJ979" i="8"/>
  <c r="AJ978" i="8"/>
  <c r="AJ977" i="8"/>
  <c r="AJ976" i="8"/>
  <c r="AJ975" i="8"/>
  <c r="AJ974" i="8"/>
  <c r="AJ973" i="8"/>
  <c r="AJ972" i="8"/>
  <c r="AJ971" i="8"/>
  <c r="AJ970" i="8"/>
  <c r="AJ969" i="8"/>
  <c r="AJ968" i="8"/>
  <c r="AJ967" i="8"/>
  <c r="AJ966" i="8"/>
  <c r="AJ965" i="8"/>
  <c r="AJ964" i="8"/>
  <c r="AJ963" i="8"/>
  <c r="AJ962" i="8"/>
  <c r="AJ961" i="8"/>
  <c r="AJ960" i="8"/>
  <c r="AJ959" i="8"/>
  <c r="AJ958" i="8"/>
  <c r="AJ957" i="8"/>
  <c r="AJ956" i="8"/>
  <c r="AJ955" i="8"/>
  <c r="AJ954" i="8"/>
  <c r="AJ953" i="8"/>
  <c r="AJ952" i="8"/>
  <c r="AJ951" i="8"/>
  <c r="AJ950" i="8"/>
  <c r="AJ949" i="8"/>
  <c r="AJ948" i="8"/>
  <c r="AJ947" i="8"/>
  <c r="AJ946" i="8"/>
  <c r="AJ945" i="8"/>
  <c r="AJ944" i="8"/>
  <c r="AJ943" i="8"/>
  <c r="AJ942" i="8"/>
  <c r="AJ941" i="8"/>
  <c r="AJ940" i="8"/>
  <c r="AJ939" i="8"/>
  <c r="AJ938" i="8"/>
  <c r="AJ937" i="8"/>
  <c r="AJ936" i="8"/>
  <c r="AJ935" i="8"/>
  <c r="AJ934" i="8"/>
  <c r="AJ933" i="8"/>
  <c r="AJ932" i="8"/>
  <c r="AJ931" i="8"/>
  <c r="AJ930" i="8"/>
  <c r="AJ929" i="8"/>
  <c r="AJ928" i="8"/>
  <c r="AJ927" i="8"/>
  <c r="AJ926" i="8"/>
  <c r="AJ925" i="8"/>
  <c r="AJ924" i="8"/>
  <c r="AJ923" i="8"/>
  <c r="AJ922" i="8"/>
  <c r="AJ921" i="8"/>
  <c r="AJ920" i="8"/>
  <c r="AJ919" i="8"/>
  <c r="AJ918" i="8"/>
  <c r="AJ917" i="8"/>
  <c r="AJ916" i="8"/>
  <c r="AJ915" i="8"/>
  <c r="AJ914" i="8"/>
  <c r="AJ913" i="8"/>
  <c r="AJ912" i="8"/>
  <c r="AJ911" i="8"/>
  <c r="AJ910" i="8"/>
  <c r="AJ909" i="8"/>
  <c r="AJ908" i="8"/>
  <c r="AJ907" i="8"/>
  <c r="AJ906" i="8"/>
  <c r="AJ905" i="8"/>
  <c r="AJ904" i="8"/>
  <c r="AJ903" i="8"/>
  <c r="AJ902" i="8"/>
  <c r="AJ901" i="8"/>
  <c r="AJ900" i="8"/>
  <c r="AJ899" i="8"/>
  <c r="AJ898" i="8"/>
  <c r="AJ897" i="8"/>
  <c r="AJ896" i="8"/>
  <c r="AJ895" i="8"/>
  <c r="AJ894" i="8"/>
  <c r="AJ893" i="8"/>
  <c r="AJ892" i="8"/>
  <c r="AJ891" i="8"/>
  <c r="AJ890" i="8"/>
  <c r="AJ889" i="8"/>
  <c r="AJ888" i="8"/>
  <c r="AJ887" i="8"/>
  <c r="AJ886" i="8"/>
  <c r="AJ885" i="8"/>
  <c r="AJ884" i="8"/>
  <c r="AJ883" i="8"/>
  <c r="AJ882" i="8"/>
  <c r="AJ881" i="8"/>
  <c r="AJ880" i="8"/>
  <c r="AJ879" i="8"/>
  <c r="AJ878" i="8"/>
  <c r="AJ877" i="8"/>
  <c r="AJ876" i="8"/>
  <c r="AJ875" i="8"/>
  <c r="AJ874" i="8"/>
  <c r="AJ873" i="8"/>
  <c r="AJ872" i="8"/>
  <c r="AJ871" i="8"/>
  <c r="AJ870" i="8"/>
  <c r="AJ869" i="8"/>
  <c r="AJ868" i="8"/>
  <c r="AJ867" i="8"/>
  <c r="AJ866" i="8"/>
  <c r="AJ865" i="8"/>
  <c r="AJ864" i="8"/>
  <c r="AJ863" i="8"/>
  <c r="AJ862" i="8"/>
  <c r="AJ861" i="8"/>
  <c r="AJ860" i="8"/>
  <c r="AJ859" i="8"/>
  <c r="AJ858" i="8"/>
  <c r="AJ857" i="8"/>
  <c r="AJ856" i="8"/>
  <c r="AJ855" i="8"/>
  <c r="AJ854" i="8"/>
  <c r="AJ853" i="8"/>
  <c r="AJ852" i="8"/>
  <c r="AJ851" i="8"/>
  <c r="AJ850" i="8"/>
  <c r="AJ849" i="8"/>
  <c r="AJ848" i="8"/>
  <c r="AJ847" i="8"/>
  <c r="AJ846" i="8"/>
  <c r="AJ845" i="8"/>
  <c r="AJ844" i="8"/>
  <c r="AJ843" i="8"/>
  <c r="AJ842" i="8"/>
  <c r="AJ841" i="8"/>
  <c r="AJ840" i="8"/>
  <c r="AJ839" i="8"/>
  <c r="AJ838" i="8"/>
  <c r="AJ837" i="8"/>
  <c r="AJ836" i="8"/>
  <c r="AJ835" i="8"/>
  <c r="AJ834" i="8"/>
  <c r="AJ833" i="8"/>
  <c r="AJ832" i="8"/>
  <c r="AJ831" i="8"/>
  <c r="AJ830" i="8"/>
  <c r="AJ829" i="8"/>
  <c r="AJ828" i="8"/>
  <c r="AJ827" i="8"/>
  <c r="AJ826" i="8"/>
  <c r="AJ825" i="8"/>
  <c r="AJ824" i="8"/>
  <c r="AJ823" i="8"/>
  <c r="AJ822" i="8"/>
  <c r="AJ821" i="8"/>
  <c r="AJ820" i="8"/>
  <c r="AJ819" i="8"/>
  <c r="AJ818" i="8"/>
  <c r="AJ817" i="8"/>
  <c r="AJ816" i="8"/>
  <c r="AJ815" i="8"/>
  <c r="AJ814" i="8"/>
  <c r="AJ813" i="8"/>
  <c r="AJ812" i="8"/>
  <c r="AJ811" i="8"/>
  <c r="AJ810" i="8"/>
  <c r="AJ809" i="8"/>
  <c r="AJ808" i="8"/>
  <c r="AJ807" i="8"/>
  <c r="AJ806" i="8"/>
  <c r="AJ805" i="8"/>
  <c r="AJ804" i="8"/>
  <c r="AJ803" i="8"/>
  <c r="AJ802" i="8"/>
  <c r="AJ801" i="8"/>
  <c r="AJ800" i="8"/>
  <c r="AJ799" i="8"/>
  <c r="AJ798" i="8"/>
  <c r="AJ797" i="8"/>
  <c r="AJ796" i="8"/>
  <c r="AJ795" i="8"/>
  <c r="AJ794" i="8"/>
  <c r="AJ793" i="8"/>
  <c r="AJ792" i="8"/>
  <c r="AJ791" i="8"/>
  <c r="AJ790" i="8"/>
  <c r="AJ789" i="8"/>
  <c r="AJ788" i="8"/>
  <c r="AJ787" i="8"/>
  <c r="AJ786" i="8"/>
  <c r="AJ785" i="8"/>
  <c r="AJ784" i="8"/>
  <c r="AJ783" i="8"/>
  <c r="AJ782" i="8"/>
  <c r="AJ781" i="8"/>
  <c r="AJ780" i="8"/>
  <c r="AJ779" i="8"/>
  <c r="AJ778" i="8"/>
  <c r="AJ777" i="8"/>
  <c r="AJ776" i="8"/>
  <c r="AJ775" i="8"/>
  <c r="AJ774" i="8"/>
  <c r="AJ773" i="8"/>
  <c r="AJ772" i="8"/>
  <c r="AJ771" i="8"/>
  <c r="AJ770" i="8"/>
  <c r="AJ769" i="8"/>
  <c r="AJ768" i="8"/>
  <c r="AJ767" i="8"/>
  <c r="AJ766" i="8"/>
  <c r="AJ765" i="8"/>
  <c r="AJ764" i="8"/>
  <c r="AJ763" i="8"/>
  <c r="AJ762" i="8"/>
  <c r="AJ761" i="8"/>
  <c r="AJ760" i="8"/>
  <c r="AJ759" i="8"/>
  <c r="AJ758" i="8"/>
  <c r="AJ757" i="8"/>
  <c r="AJ756" i="8"/>
  <c r="AJ755" i="8"/>
  <c r="AJ754" i="8"/>
  <c r="AJ753" i="8"/>
  <c r="AJ752" i="8"/>
  <c r="AJ751" i="8"/>
  <c r="AJ750" i="8"/>
  <c r="AJ749" i="8"/>
  <c r="AJ748" i="8"/>
  <c r="AJ747" i="8"/>
  <c r="AJ746" i="8"/>
  <c r="AJ745" i="8"/>
  <c r="AJ744" i="8"/>
  <c r="AJ743" i="8"/>
  <c r="AJ742" i="8"/>
  <c r="AJ741" i="8"/>
  <c r="AJ740" i="8"/>
  <c r="AJ739" i="8"/>
  <c r="AJ738" i="8"/>
  <c r="AJ737" i="8"/>
  <c r="AJ736" i="8"/>
  <c r="AJ735" i="8"/>
  <c r="AJ734" i="8"/>
  <c r="AJ733" i="8"/>
  <c r="AJ732" i="8"/>
  <c r="AJ731" i="8"/>
  <c r="AJ730" i="8"/>
  <c r="AJ729" i="8"/>
  <c r="AJ728" i="8"/>
  <c r="AJ727" i="8"/>
  <c r="AJ726" i="8"/>
  <c r="AJ725" i="8"/>
  <c r="AJ724" i="8"/>
  <c r="AJ723" i="8"/>
  <c r="AJ722" i="8"/>
  <c r="AJ721" i="8"/>
  <c r="AJ720" i="8"/>
  <c r="AJ719" i="8"/>
  <c r="AJ718" i="8"/>
  <c r="AJ717" i="8"/>
  <c r="AJ716" i="8"/>
  <c r="AJ715" i="8"/>
  <c r="AJ714" i="8"/>
  <c r="AJ713" i="8"/>
  <c r="AJ712" i="8"/>
  <c r="AJ711" i="8"/>
  <c r="AJ710" i="8"/>
  <c r="AJ709" i="8"/>
  <c r="AJ708" i="8"/>
  <c r="AJ707" i="8"/>
  <c r="AJ706" i="8"/>
  <c r="AJ705" i="8"/>
  <c r="AJ704" i="8"/>
  <c r="AJ703" i="8"/>
  <c r="AJ702" i="8"/>
  <c r="AJ701" i="8"/>
  <c r="AJ700" i="8"/>
  <c r="AJ699" i="8"/>
  <c r="AJ698" i="8"/>
  <c r="AJ697" i="8"/>
  <c r="AJ696" i="8"/>
  <c r="AJ695" i="8"/>
  <c r="AJ694" i="8"/>
  <c r="AJ693" i="8"/>
  <c r="AJ692" i="8"/>
  <c r="AJ691" i="8"/>
  <c r="AJ690" i="8"/>
  <c r="AJ689" i="8"/>
  <c r="AJ688" i="8"/>
  <c r="AJ687" i="8"/>
  <c r="AJ686" i="8"/>
  <c r="AJ685" i="8"/>
  <c r="AJ684" i="8"/>
  <c r="AJ683" i="8"/>
  <c r="AJ682" i="8"/>
  <c r="AJ681" i="8"/>
  <c r="AJ680" i="8"/>
  <c r="AJ679" i="8"/>
  <c r="AJ678" i="8"/>
  <c r="AJ677" i="8"/>
  <c r="AJ676" i="8"/>
  <c r="AJ675" i="8"/>
  <c r="AJ674" i="8"/>
  <c r="AJ673" i="8"/>
  <c r="AJ672" i="8"/>
  <c r="AJ671" i="8"/>
  <c r="AJ670" i="8"/>
  <c r="AJ669" i="8"/>
  <c r="AJ668" i="8"/>
  <c r="AJ667" i="8"/>
  <c r="AJ666" i="8"/>
  <c r="AJ665" i="8"/>
  <c r="AJ664" i="8"/>
  <c r="AJ663" i="8"/>
  <c r="AJ662" i="8"/>
  <c r="AJ661" i="8"/>
  <c r="AJ660" i="8"/>
  <c r="AJ659" i="8"/>
  <c r="AJ658" i="8"/>
  <c r="AJ657" i="8"/>
  <c r="AJ656" i="8"/>
  <c r="AJ655" i="8"/>
  <c r="AJ654" i="8"/>
  <c r="AJ653" i="8"/>
  <c r="AJ652" i="8"/>
  <c r="AJ651" i="8"/>
  <c r="AJ650" i="8"/>
  <c r="AJ649" i="8"/>
  <c r="AJ648" i="8"/>
  <c r="AJ647" i="8"/>
  <c r="AJ646" i="8"/>
  <c r="AJ645" i="8"/>
  <c r="AJ644" i="8"/>
  <c r="AJ643" i="8"/>
  <c r="AJ642" i="8"/>
  <c r="AJ641" i="8"/>
  <c r="AJ640" i="8"/>
  <c r="AJ639" i="8"/>
  <c r="AJ638" i="8"/>
  <c r="AJ637" i="8"/>
  <c r="AJ636" i="8"/>
  <c r="AJ635" i="8"/>
  <c r="AJ634" i="8"/>
  <c r="AJ633" i="8"/>
  <c r="AJ632" i="8"/>
  <c r="AJ631" i="8"/>
  <c r="AJ630" i="8"/>
  <c r="AJ629" i="8"/>
  <c r="AJ628" i="8"/>
  <c r="AJ627" i="8"/>
  <c r="AJ626" i="8"/>
  <c r="AJ625" i="8"/>
  <c r="AJ624" i="8"/>
  <c r="AJ623" i="8"/>
  <c r="AJ622" i="8"/>
  <c r="AJ621" i="8"/>
  <c r="AJ620" i="8"/>
  <c r="AJ619" i="8"/>
  <c r="AJ618" i="8"/>
  <c r="AJ617" i="8"/>
  <c r="AJ616" i="8"/>
  <c r="AJ615" i="8"/>
  <c r="AJ614" i="8"/>
  <c r="AJ613" i="8"/>
  <c r="AJ612" i="8"/>
  <c r="AJ611" i="8"/>
  <c r="AJ610" i="8"/>
  <c r="AJ609" i="8"/>
  <c r="AJ608" i="8"/>
  <c r="AJ607" i="8"/>
  <c r="AJ606" i="8"/>
  <c r="AJ605" i="8"/>
  <c r="AJ604" i="8"/>
  <c r="AJ603" i="8"/>
  <c r="AJ602" i="8"/>
  <c r="AJ601" i="8"/>
  <c r="AJ600" i="8"/>
  <c r="AJ599" i="8"/>
  <c r="AJ598" i="8"/>
  <c r="AJ597" i="8"/>
  <c r="AJ596" i="8"/>
  <c r="AJ595" i="8"/>
  <c r="AJ594" i="8"/>
  <c r="AJ593" i="8"/>
  <c r="AJ592" i="8"/>
  <c r="AJ591" i="8"/>
  <c r="AJ590" i="8"/>
  <c r="AJ589" i="8"/>
  <c r="AJ588" i="8"/>
  <c r="AJ587" i="8"/>
  <c r="AJ586" i="8"/>
  <c r="AJ585" i="8"/>
  <c r="AJ584" i="8"/>
  <c r="AJ583" i="8"/>
  <c r="AJ582" i="8"/>
  <c r="AJ581" i="8"/>
  <c r="AJ580" i="8"/>
  <c r="AJ579" i="8"/>
  <c r="AJ578" i="8"/>
  <c r="AJ577" i="8"/>
  <c r="AJ576" i="8"/>
  <c r="AJ575" i="8"/>
  <c r="AJ574" i="8"/>
  <c r="AJ573" i="8"/>
  <c r="AJ572" i="8"/>
  <c r="AJ571" i="8"/>
  <c r="AJ570" i="8"/>
  <c r="AJ569" i="8"/>
  <c r="AJ568" i="8"/>
  <c r="AJ567" i="8"/>
  <c r="AJ566" i="8"/>
  <c r="AJ565" i="8"/>
  <c r="AJ564" i="8"/>
  <c r="AJ563" i="8"/>
  <c r="AJ562" i="8"/>
  <c r="AJ561" i="8"/>
  <c r="AJ560" i="8"/>
  <c r="AJ559" i="8"/>
  <c r="AJ558" i="8"/>
  <c r="AJ557" i="8"/>
  <c r="AJ556" i="8"/>
  <c r="AJ555" i="8"/>
  <c r="AJ554" i="8"/>
  <c r="AJ553" i="8"/>
  <c r="AJ552" i="8"/>
  <c r="AJ551" i="8"/>
  <c r="AJ550" i="8"/>
  <c r="AJ549" i="8"/>
  <c r="AJ548" i="8"/>
  <c r="AJ547" i="8"/>
  <c r="AJ546" i="8"/>
  <c r="AJ545" i="8"/>
  <c r="AJ544" i="8"/>
  <c r="AJ543" i="8"/>
  <c r="AJ542" i="8"/>
  <c r="AJ541" i="8"/>
  <c r="AJ540" i="8"/>
  <c r="AJ539" i="8"/>
  <c r="AJ538" i="8"/>
  <c r="AJ537" i="8"/>
  <c r="AJ536" i="8"/>
  <c r="AJ535" i="8"/>
  <c r="AJ534" i="8"/>
  <c r="AJ533" i="8"/>
  <c r="AJ532" i="8"/>
  <c r="AJ531" i="8"/>
  <c r="AJ530" i="8"/>
  <c r="AJ529" i="8"/>
  <c r="AJ528" i="8"/>
  <c r="AJ527" i="8"/>
  <c r="AJ526" i="8"/>
  <c r="AJ525" i="8"/>
  <c r="AJ524" i="8"/>
  <c r="AJ523" i="8"/>
  <c r="AJ522" i="8"/>
  <c r="AJ521" i="8"/>
  <c r="AJ520" i="8"/>
  <c r="AJ519" i="8"/>
  <c r="AJ518" i="8"/>
  <c r="AJ517" i="8"/>
  <c r="AJ516" i="8"/>
  <c r="AJ515" i="8"/>
  <c r="AJ514" i="8"/>
  <c r="AJ513" i="8"/>
  <c r="AJ512" i="8"/>
  <c r="AJ511" i="8"/>
  <c r="AJ510" i="8"/>
  <c r="AJ509" i="8"/>
  <c r="AJ508" i="8"/>
  <c r="AJ507" i="8"/>
  <c r="AJ506" i="8"/>
  <c r="AJ505" i="8"/>
  <c r="AJ504" i="8"/>
  <c r="AJ503" i="8"/>
  <c r="AJ502" i="8"/>
  <c r="AJ501" i="8"/>
  <c r="AJ500" i="8"/>
  <c r="AJ499" i="8"/>
  <c r="AJ498" i="8"/>
  <c r="AJ497" i="8"/>
  <c r="AJ496" i="8"/>
  <c r="AJ495" i="8"/>
  <c r="AJ494" i="8"/>
  <c r="AJ493" i="8"/>
  <c r="AJ492" i="8"/>
  <c r="AJ491" i="8"/>
  <c r="AJ490" i="8"/>
  <c r="AJ489" i="8"/>
  <c r="AJ488" i="8"/>
  <c r="AJ487" i="8"/>
  <c r="AJ486" i="8"/>
  <c r="AJ485" i="8"/>
  <c r="AJ484" i="8"/>
  <c r="AJ483" i="8"/>
  <c r="AJ482" i="8"/>
  <c r="AJ481" i="8"/>
  <c r="AJ480" i="8"/>
  <c r="AJ479" i="8"/>
  <c r="AJ478" i="8"/>
  <c r="AJ477" i="8"/>
  <c r="AJ476" i="8"/>
  <c r="AJ475" i="8"/>
  <c r="AJ474" i="8"/>
  <c r="AJ473" i="8"/>
  <c r="AJ472" i="8"/>
  <c r="AJ471" i="8"/>
  <c r="AJ470" i="8"/>
  <c r="AJ469" i="8"/>
  <c r="AJ468" i="8"/>
  <c r="AJ467" i="8"/>
  <c r="AJ466" i="8"/>
  <c r="AJ465" i="8"/>
  <c r="AJ464" i="8"/>
  <c r="AJ463" i="8"/>
  <c r="AJ462" i="8"/>
  <c r="AJ461" i="8"/>
  <c r="AJ460" i="8"/>
  <c r="AJ459" i="8"/>
  <c r="AJ458" i="8"/>
  <c r="AJ457" i="8"/>
  <c r="AJ456" i="8"/>
  <c r="AJ455" i="8"/>
  <c r="AJ454" i="8"/>
  <c r="AJ453" i="8"/>
  <c r="AJ452" i="8"/>
  <c r="AJ451" i="8"/>
  <c r="AJ450" i="8"/>
  <c r="AJ449" i="8"/>
  <c r="AJ448" i="8"/>
  <c r="AJ447" i="8"/>
  <c r="AJ446" i="8"/>
  <c r="AJ445" i="8"/>
  <c r="AJ444" i="8"/>
  <c r="AJ443" i="8"/>
  <c r="AJ442" i="8"/>
  <c r="AJ441" i="8"/>
  <c r="AJ440" i="8"/>
  <c r="AJ439" i="8"/>
  <c r="AJ438" i="8"/>
  <c r="AJ437" i="8"/>
  <c r="AJ436" i="8"/>
  <c r="AJ435" i="8"/>
  <c r="AJ434" i="8"/>
  <c r="AJ433" i="8"/>
  <c r="AJ432" i="8"/>
  <c r="AJ431" i="8"/>
  <c r="AJ430" i="8"/>
  <c r="AJ429" i="8"/>
  <c r="AJ428" i="8"/>
  <c r="AJ427" i="8"/>
  <c r="AJ426" i="8"/>
  <c r="AJ425" i="8"/>
  <c r="AJ424" i="8"/>
  <c r="AJ423" i="8"/>
  <c r="AJ422" i="8"/>
  <c r="AJ421" i="8"/>
  <c r="AJ420" i="8"/>
  <c r="AJ419" i="8"/>
  <c r="AJ418" i="8"/>
  <c r="AJ417" i="8"/>
  <c r="AJ416" i="8"/>
  <c r="AJ415" i="8"/>
  <c r="AJ414" i="8"/>
  <c r="AJ413" i="8"/>
  <c r="AJ412" i="8"/>
  <c r="AJ411" i="8"/>
  <c r="AJ410" i="8"/>
  <c r="AJ409" i="8"/>
  <c r="AJ408" i="8"/>
  <c r="AJ407" i="8"/>
  <c r="AJ406" i="8"/>
  <c r="AJ405" i="8"/>
  <c r="AJ404" i="8"/>
  <c r="AJ403" i="8"/>
  <c r="AJ402" i="8"/>
  <c r="AJ401" i="8"/>
  <c r="AJ400" i="8"/>
  <c r="AJ399" i="8"/>
  <c r="AJ398" i="8"/>
  <c r="AJ397" i="8"/>
  <c r="AJ396" i="8"/>
  <c r="AJ395" i="8"/>
  <c r="AJ394" i="8"/>
  <c r="AJ393" i="8"/>
  <c r="AJ392" i="8"/>
  <c r="AJ391" i="8"/>
  <c r="AJ390" i="8"/>
  <c r="AJ389" i="8"/>
  <c r="AJ388" i="8"/>
  <c r="AJ387" i="8"/>
  <c r="AJ386" i="8"/>
  <c r="AJ385" i="8"/>
  <c r="AJ384" i="8"/>
  <c r="AJ383" i="8"/>
  <c r="AJ382" i="8"/>
  <c r="AJ381" i="8"/>
  <c r="AJ380" i="8"/>
  <c r="AJ379" i="8"/>
  <c r="AJ378" i="8"/>
  <c r="AJ377" i="8"/>
  <c r="AJ376" i="8"/>
  <c r="AJ375" i="8"/>
  <c r="AJ374" i="8"/>
  <c r="AJ373" i="8"/>
  <c r="AJ372" i="8"/>
  <c r="AJ371" i="8"/>
  <c r="AJ370" i="8"/>
  <c r="AJ369" i="8"/>
  <c r="AJ368" i="8"/>
  <c r="AJ367" i="8"/>
  <c r="AJ366" i="8"/>
  <c r="AJ365" i="8"/>
  <c r="AJ364" i="8"/>
  <c r="AJ363" i="8"/>
  <c r="AJ362" i="8"/>
  <c r="AJ361" i="8"/>
  <c r="AJ360" i="8"/>
  <c r="AJ359" i="8"/>
  <c r="AJ358" i="8"/>
  <c r="AJ357" i="8"/>
  <c r="AJ356" i="8"/>
  <c r="AJ355" i="8"/>
  <c r="AJ354" i="8"/>
  <c r="AJ353" i="8"/>
  <c r="AJ352" i="8"/>
  <c r="AJ351" i="8"/>
  <c r="AJ350" i="8"/>
  <c r="AJ349" i="8"/>
  <c r="AJ348" i="8"/>
  <c r="AJ347" i="8"/>
  <c r="AJ346" i="8"/>
  <c r="AJ345" i="8"/>
  <c r="AJ344" i="8"/>
  <c r="AJ343" i="8"/>
  <c r="AJ342" i="8"/>
  <c r="AJ341" i="8"/>
  <c r="AJ340" i="8"/>
  <c r="AJ339" i="8"/>
  <c r="AJ338" i="8"/>
  <c r="AJ337" i="8"/>
  <c r="AJ336" i="8"/>
  <c r="AJ335" i="8"/>
  <c r="AJ334" i="8"/>
  <c r="AJ333" i="8"/>
  <c r="AJ332" i="8"/>
  <c r="AJ331" i="8"/>
  <c r="AJ330" i="8"/>
  <c r="AJ329" i="8"/>
  <c r="AJ328" i="8"/>
  <c r="AJ327" i="8"/>
  <c r="AJ326" i="8"/>
  <c r="AJ325" i="8"/>
  <c r="AJ324" i="8"/>
  <c r="AJ323" i="8"/>
  <c r="AJ322" i="8"/>
  <c r="AJ321" i="8"/>
  <c r="AJ320" i="8"/>
  <c r="AJ319" i="8"/>
  <c r="AJ318" i="8"/>
  <c r="AJ317" i="8"/>
  <c r="AJ316" i="8"/>
  <c r="AJ315" i="8"/>
  <c r="AJ314" i="8"/>
  <c r="AJ313" i="8"/>
  <c r="AJ312" i="8"/>
  <c r="AJ311" i="8"/>
  <c r="AJ310" i="8"/>
  <c r="AJ309" i="8"/>
  <c r="AJ308" i="8"/>
  <c r="AJ307" i="8"/>
  <c r="AJ306" i="8"/>
  <c r="AJ305" i="8"/>
  <c r="AJ304" i="8"/>
  <c r="AJ303" i="8"/>
  <c r="AJ302" i="8"/>
  <c r="AJ301" i="8"/>
  <c r="AJ300" i="8"/>
  <c r="AJ299" i="8"/>
  <c r="AJ298" i="8"/>
  <c r="AJ297" i="8"/>
  <c r="AJ296" i="8"/>
  <c r="AJ295" i="8"/>
  <c r="AJ294" i="8"/>
  <c r="AJ293" i="8"/>
  <c r="AJ292" i="8"/>
  <c r="AJ291" i="8"/>
  <c r="AJ290" i="8"/>
  <c r="AJ289" i="8"/>
  <c r="AJ288" i="8"/>
  <c r="AJ287" i="8"/>
  <c r="AJ286" i="8"/>
  <c r="AJ285" i="8"/>
  <c r="AJ284" i="8"/>
  <c r="AJ283" i="8"/>
  <c r="AJ282" i="8"/>
  <c r="AJ281" i="8"/>
  <c r="AJ280" i="8"/>
  <c r="AJ279" i="8"/>
  <c r="AJ278" i="8"/>
  <c r="AJ277" i="8"/>
  <c r="AJ276" i="8"/>
  <c r="AJ275" i="8"/>
  <c r="AJ274" i="8"/>
  <c r="AJ273" i="8"/>
  <c r="AJ272" i="8"/>
  <c r="AJ271" i="8"/>
  <c r="AJ270" i="8"/>
  <c r="AJ269" i="8"/>
  <c r="AJ268" i="8"/>
  <c r="AJ267" i="8"/>
  <c r="AJ266" i="8"/>
  <c r="AJ265" i="8"/>
  <c r="AJ264" i="8"/>
  <c r="AJ263" i="8"/>
  <c r="AJ262" i="8"/>
  <c r="AJ261" i="8"/>
  <c r="AJ260" i="8"/>
  <c r="AJ259" i="8"/>
  <c r="AJ258" i="8"/>
  <c r="AJ257" i="8"/>
  <c r="AJ256" i="8"/>
  <c r="AJ255" i="8"/>
  <c r="AJ254" i="8"/>
  <c r="AJ253" i="8"/>
  <c r="AJ252" i="8"/>
  <c r="AJ251" i="8"/>
  <c r="AJ250" i="8"/>
  <c r="AJ249" i="8"/>
  <c r="AJ248" i="8"/>
  <c r="AJ247" i="8"/>
  <c r="AJ246" i="8"/>
  <c r="AJ245" i="8"/>
  <c r="AJ244" i="8"/>
  <c r="AJ243" i="8"/>
  <c r="AJ242" i="8"/>
  <c r="AJ241" i="8"/>
  <c r="AJ240" i="8"/>
  <c r="AJ239" i="8"/>
  <c r="AJ238" i="8"/>
  <c r="AJ237" i="8"/>
  <c r="AJ236" i="8"/>
  <c r="AJ235" i="8"/>
  <c r="AJ234" i="8"/>
  <c r="AJ233" i="8"/>
  <c r="AJ232" i="8"/>
  <c r="AJ231" i="8"/>
  <c r="AJ230" i="8"/>
  <c r="AJ229" i="8"/>
  <c r="AJ228" i="8"/>
  <c r="AJ227" i="8"/>
  <c r="AJ226" i="8"/>
  <c r="AJ225" i="8"/>
  <c r="AJ224" i="8"/>
  <c r="AJ223" i="8"/>
  <c r="AJ222" i="8"/>
  <c r="AJ221" i="8"/>
  <c r="AJ220" i="8"/>
  <c r="AJ219" i="8"/>
  <c r="AJ218" i="8"/>
  <c r="AJ217" i="8"/>
  <c r="AJ216" i="8"/>
  <c r="AJ215" i="8"/>
  <c r="AJ214" i="8"/>
  <c r="AJ213" i="8"/>
  <c r="AJ212" i="8"/>
  <c r="AJ211" i="8"/>
  <c r="AJ210" i="8"/>
  <c r="AJ209" i="8"/>
  <c r="AJ208" i="8"/>
  <c r="AJ207" i="8"/>
  <c r="AJ206" i="8"/>
  <c r="AJ205" i="8"/>
  <c r="AJ204" i="8"/>
  <c r="AJ203" i="8"/>
  <c r="AJ202" i="8"/>
  <c r="AJ201" i="8"/>
  <c r="AJ200" i="8"/>
  <c r="AJ199" i="8"/>
  <c r="AJ198" i="8"/>
  <c r="AJ197" i="8"/>
  <c r="AJ196" i="8"/>
  <c r="AJ195" i="8"/>
  <c r="AJ194" i="8"/>
  <c r="AJ193" i="8"/>
  <c r="AJ192" i="8"/>
  <c r="AJ191" i="8"/>
  <c r="AJ190" i="8"/>
  <c r="AJ189" i="8"/>
  <c r="AJ188" i="8"/>
  <c r="AJ187" i="8"/>
  <c r="AJ186" i="8"/>
  <c r="AJ185" i="8"/>
  <c r="AJ184" i="8"/>
  <c r="AJ183" i="8"/>
  <c r="AJ182" i="8"/>
  <c r="AJ181" i="8"/>
  <c r="AJ180" i="8"/>
  <c r="AJ179" i="8"/>
  <c r="AJ178" i="8"/>
  <c r="AJ177" i="8"/>
  <c r="AJ176" i="8"/>
  <c r="AJ175" i="8"/>
  <c r="AJ174" i="8"/>
  <c r="AJ173" i="8"/>
  <c r="AJ172" i="8"/>
  <c r="AJ171" i="8"/>
  <c r="AJ170" i="8"/>
  <c r="AJ169" i="8"/>
  <c r="AJ168" i="8"/>
  <c r="AJ167" i="8"/>
  <c r="AJ166" i="8"/>
  <c r="AJ165" i="8"/>
  <c r="AJ164" i="8"/>
  <c r="AJ163" i="8"/>
  <c r="AJ162" i="8"/>
  <c r="AJ161" i="8"/>
  <c r="AJ160" i="8"/>
  <c r="AJ159" i="8"/>
  <c r="AJ158" i="8"/>
  <c r="AJ157" i="8"/>
  <c r="AJ156" i="8"/>
  <c r="AJ155" i="8"/>
  <c r="AJ154" i="8"/>
  <c r="AJ153" i="8"/>
  <c r="AJ152" i="8"/>
  <c r="AJ151" i="8"/>
  <c r="AJ150" i="8"/>
  <c r="AJ149" i="8"/>
  <c r="AJ148" i="8"/>
  <c r="AJ147" i="8"/>
  <c r="AJ146" i="8"/>
  <c r="AJ145" i="8"/>
  <c r="AJ144" i="8"/>
  <c r="AJ143" i="8"/>
  <c r="AJ142" i="8"/>
  <c r="AJ141" i="8"/>
  <c r="AJ140" i="8"/>
  <c r="AJ139" i="8"/>
  <c r="AJ138" i="8"/>
  <c r="AJ137" i="8"/>
  <c r="AJ136" i="8"/>
  <c r="AJ135" i="8"/>
  <c r="AJ134" i="8"/>
  <c r="AJ133" i="8"/>
  <c r="AJ132" i="8"/>
  <c r="AJ131" i="8"/>
  <c r="AJ130" i="8"/>
  <c r="AJ129" i="8"/>
  <c r="AJ128" i="8"/>
  <c r="AJ127" i="8"/>
  <c r="AJ126" i="8"/>
  <c r="AJ125" i="8"/>
  <c r="AJ124" i="8"/>
  <c r="AJ123" i="8"/>
  <c r="AJ122" i="8"/>
  <c r="AJ121" i="8"/>
  <c r="AJ120" i="8"/>
  <c r="AJ119" i="8"/>
  <c r="AJ118" i="8"/>
  <c r="AJ117" i="8"/>
  <c r="AJ116" i="8"/>
  <c r="AJ115" i="8"/>
  <c r="AJ114" i="8"/>
  <c r="AJ113" i="8"/>
  <c r="AJ112" i="8"/>
  <c r="AJ111" i="8"/>
  <c r="AJ110" i="8"/>
  <c r="AJ109" i="8"/>
  <c r="AJ108" i="8"/>
  <c r="AJ107" i="8"/>
  <c r="AJ106" i="8"/>
  <c r="AJ105" i="8"/>
  <c r="AJ104" i="8"/>
  <c r="AJ103" i="8"/>
  <c r="AJ102" i="8"/>
  <c r="AJ101" i="8"/>
  <c r="AJ100" i="8"/>
  <c r="AJ99" i="8"/>
  <c r="AJ98" i="8"/>
  <c r="AJ97" i="8"/>
  <c r="AJ96" i="8"/>
  <c r="AJ95" i="8"/>
  <c r="AJ94" i="8"/>
  <c r="AJ93" i="8"/>
  <c r="AJ92" i="8"/>
  <c r="AJ91" i="8"/>
  <c r="AJ90" i="8"/>
  <c r="AJ89" i="8"/>
  <c r="AJ88" i="8"/>
  <c r="AJ87" i="8"/>
  <c r="AJ86" i="8"/>
  <c r="AJ85" i="8"/>
  <c r="AJ84" i="8"/>
  <c r="AJ83" i="8"/>
  <c r="AJ82" i="8"/>
  <c r="AJ81" i="8"/>
  <c r="AJ80" i="8"/>
  <c r="AJ79" i="8"/>
  <c r="AJ78" i="8"/>
  <c r="AJ77" i="8"/>
  <c r="AJ76" i="8"/>
  <c r="AJ75" i="8"/>
  <c r="AJ74" i="8"/>
  <c r="AJ73" i="8"/>
  <c r="AJ72" i="8"/>
  <c r="AJ71" i="8"/>
  <c r="AJ70" i="8"/>
  <c r="AJ69" i="8"/>
  <c r="AJ68" i="8"/>
  <c r="AJ67" i="8"/>
  <c r="AJ66" i="8"/>
  <c r="AJ65" i="8"/>
  <c r="AJ64" i="8"/>
  <c r="AJ63" i="8"/>
  <c r="AJ62" i="8"/>
  <c r="AJ61" i="8"/>
  <c r="AJ60" i="8"/>
  <c r="AJ59" i="8"/>
  <c r="AJ58" i="8"/>
  <c r="AJ57" i="8"/>
  <c r="AJ56" i="8"/>
  <c r="AJ55" i="8"/>
  <c r="AJ54" i="8"/>
  <c r="AJ53" i="8"/>
  <c r="AJ52" i="8"/>
  <c r="AJ51" i="8"/>
  <c r="AJ50" i="8"/>
  <c r="AJ49" i="8"/>
  <c r="AJ48" i="8"/>
  <c r="AJ47" i="8"/>
  <c r="AJ46" i="8"/>
  <c r="AJ45" i="8"/>
  <c r="AJ44" i="8"/>
  <c r="AJ43" i="8"/>
  <c r="AJ42" i="8"/>
  <c r="AJ41" i="8"/>
  <c r="AJ40" i="8"/>
  <c r="AJ39" i="8"/>
  <c r="AJ38" i="8"/>
  <c r="AJ37" i="8"/>
  <c r="AJ36" i="8"/>
  <c r="AJ35" i="8"/>
  <c r="AJ34" i="8"/>
  <c r="AJ33" i="8"/>
  <c r="AJ32" i="8"/>
  <c r="AJ31" i="8"/>
  <c r="AJ30" i="8"/>
  <c r="AJ29" i="8"/>
  <c r="AJ28" i="8"/>
  <c r="AJ27" i="8"/>
  <c r="AJ26" i="8"/>
  <c r="AJ25" i="8"/>
  <c r="AJ24" i="8"/>
  <c r="AJ23" i="8"/>
  <c r="AJ22" i="8"/>
  <c r="AJ21" i="8"/>
  <c r="AJ20" i="8"/>
  <c r="AJ19" i="8"/>
  <c r="AJ18" i="8"/>
  <c r="AJ17" i="8"/>
  <c r="AJ16" i="8"/>
  <c r="AJ15" i="8"/>
  <c r="AJ14" i="8"/>
  <c r="AJ13" i="8"/>
  <c r="AJ12" i="8"/>
  <c r="AJ11" i="8"/>
  <c r="AJ10" i="8"/>
  <c r="AJ9" i="8"/>
  <c r="AH9" i="8"/>
  <c r="O961" i="8" l="1"/>
  <c r="N961" i="8" s="1"/>
  <c r="O466" i="8"/>
  <c r="N466" i="8" s="1"/>
  <c r="O744" i="8"/>
  <c r="N744" i="8" s="1"/>
  <c r="O262" i="8"/>
  <c r="N262" i="8" s="1"/>
  <c r="O887" i="8"/>
  <c r="N887" i="8" s="1"/>
  <c r="O926" i="8"/>
  <c r="N926" i="8" s="1"/>
  <c r="O117" i="8"/>
  <c r="N117" i="8" s="1"/>
  <c r="O197" i="8"/>
  <c r="N197" i="8" s="1"/>
  <c r="O531" i="8"/>
  <c r="N531" i="8" s="1"/>
  <c r="O696" i="8"/>
  <c r="N696" i="8" s="1"/>
  <c r="O62" i="8"/>
  <c r="N62" i="8" s="1"/>
  <c r="L29" i="8"/>
  <c r="L40" i="8"/>
  <c r="L188" i="8"/>
  <c r="L201" i="8"/>
  <c r="O302" i="8"/>
  <c r="N302" i="8" s="1"/>
  <c r="O327" i="8"/>
  <c r="N327" i="8" s="1"/>
  <c r="L377" i="8"/>
  <c r="L389" i="8"/>
  <c r="L414" i="8"/>
  <c r="L426" i="8"/>
  <c r="L485" i="8"/>
  <c r="L510" i="8"/>
  <c r="L534" i="8"/>
  <c r="L607" i="8"/>
  <c r="L699" i="8"/>
  <c r="L714" i="8"/>
  <c r="L763" i="8"/>
  <c r="L920" i="8"/>
  <c r="L994" i="8"/>
  <c r="O167" i="8"/>
  <c r="N167" i="8" s="1"/>
  <c r="O285" i="8"/>
  <c r="N285" i="8" s="1"/>
  <c r="O691" i="8"/>
  <c r="N691" i="8" s="1"/>
  <c r="O730" i="8"/>
  <c r="N730" i="8" s="1"/>
  <c r="O252" i="8"/>
  <c r="N252" i="8" s="1"/>
  <c r="O322" i="8"/>
  <c r="N322" i="8" s="1"/>
  <c r="O516" i="8"/>
  <c r="N516" i="8" s="1"/>
  <c r="O575" i="8"/>
  <c r="N575" i="8" s="1"/>
  <c r="O82" i="8"/>
  <c r="N82" i="8" s="1"/>
  <c r="O287" i="8"/>
  <c r="N287" i="8" s="1"/>
  <c r="O395" i="8"/>
  <c r="N395" i="8" s="1"/>
  <c r="O988" i="8"/>
  <c r="N988" i="8" s="1"/>
  <c r="O349" i="8"/>
  <c r="N349" i="8" s="1"/>
  <c r="O422" i="8"/>
  <c r="N422" i="8" s="1"/>
  <c r="O808" i="8"/>
  <c r="N808" i="8" s="1"/>
  <c r="O25" i="8"/>
  <c r="N25" i="8" s="1"/>
  <c r="O542" i="8"/>
  <c r="N542" i="8" s="1"/>
  <c r="O72" i="8"/>
  <c r="N72" i="8" s="1"/>
  <c r="O300" i="8"/>
  <c r="N300" i="8" s="1"/>
  <c r="O643" i="8"/>
  <c r="N643" i="8" s="1"/>
  <c r="O876" i="8"/>
  <c r="N876" i="8" s="1"/>
  <c r="O671" i="8"/>
  <c r="N671" i="8" s="1"/>
  <c r="O955" i="8"/>
  <c r="N955" i="8" s="1"/>
  <c r="O724" i="8"/>
  <c r="N724" i="8" s="1"/>
  <c r="L76" i="8"/>
  <c r="L283" i="8"/>
  <c r="L303" i="8"/>
  <c r="L340" i="8"/>
  <c r="L402" i="8"/>
  <c r="L463" i="8"/>
  <c r="L473" i="8"/>
  <c r="L594" i="8"/>
  <c r="L623" i="8"/>
  <c r="L634" i="8"/>
  <c r="L660" i="8"/>
  <c r="L674" i="8"/>
  <c r="L689" i="8"/>
  <c r="L775" i="8"/>
  <c r="L828" i="8"/>
  <c r="L840" i="8"/>
  <c r="L855" i="8"/>
  <c r="L869" i="8"/>
  <c r="L969" i="8"/>
  <c r="O32" i="8"/>
  <c r="N32" i="8" s="1"/>
  <c r="O66" i="8"/>
  <c r="N66" i="8" s="1"/>
  <c r="O792" i="8"/>
  <c r="N792" i="8" s="1"/>
  <c r="O972" i="8"/>
  <c r="N972" i="8" s="1"/>
  <c r="O718" i="8"/>
  <c r="N718" i="8" s="1"/>
  <c r="O286" i="8"/>
  <c r="N286" i="8" s="1"/>
  <c r="O127" i="8"/>
  <c r="N127" i="8" s="1"/>
  <c r="O936" i="8"/>
  <c r="N936" i="8" s="1"/>
  <c r="O209" i="8"/>
  <c r="N209" i="8" s="1"/>
  <c r="O182" i="8"/>
  <c r="N182" i="8" s="1"/>
  <c r="O348" i="8"/>
  <c r="N348" i="8" s="1"/>
  <c r="O589" i="8"/>
  <c r="N589" i="8" s="1"/>
  <c r="O564" i="8"/>
  <c r="N564" i="8" s="1"/>
  <c r="O964" i="8"/>
  <c r="N964" i="8" s="1"/>
  <c r="O37" i="8"/>
  <c r="N37" i="8" s="1"/>
  <c r="O255" i="8"/>
  <c r="N255" i="8" s="1"/>
  <c r="O630" i="8"/>
  <c r="N630" i="8" s="1"/>
  <c r="O270" i="8"/>
  <c r="N270" i="8" s="1"/>
  <c r="O547" i="8"/>
  <c r="N547" i="8" s="1"/>
  <c r="O428" i="8"/>
  <c r="N428" i="8" s="1"/>
  <c r="O525" i="8"/>
  <c r="N525" i="8" s="1"/>
  <c r="O536" i="8"/>
  <c r="N536" i="8" s="1"/>
  <c r="O922" i="8"/>
  <c r="N922" i="8" s="1"/>
  <c r="O982" i="8"/>
  <c r="N982" i="8" s="1"/>
  <c r="O152" i="8"/>
  <c r="N152" i="8" s="1"/>
  <c r="L179" i="8"/>
  <c r="L191" i="8"/>
  <c r="L221" i="8"/>
  <c r="L235" i="8"/>
  <c r="L249" i="8"/>
  <c r="L357" i="8"/>
  <c r="L380" i="8"/>
  <c r="L429" i="8"/>
  <c r="L441" i="8"/>
  <c r="O474" i="8"/>
  <c r="N474" i="8" s="1"/>
  <c r="L526" i="8"/>
  <c r="L537" i="8"/>
  <c r="L625" i="8"/>
  <c r="L663" i="8"/>
  <c r="O690" i="8"/>
  <c r="N690" i="8" s="1"/>
  <c r="L728" i="8"/>
  <c r="L872" i="8"/>
  <c r="L934" i="8"/>
  <c r="O420" i="8"/>
  <c r="N420" i="8" s="1"/>
  <c r="L420" i="8"/>
  <c r="O659" i="8"/>
  <c r="N659" i="8" s="1"/>
  <c r="L659" i="8"/>
  <c r="O273" i="8"/>
  <c r="N273" i="8" s="1"/>
  <c r="O522" i="8"/>
  <c r="N522" i="8" s="1"/>
  <c r="L522" i="8"/>
  <c r="L686" i="8"/>
  <c r="O686" i="8"/>
  <c r="N686" i="8" s="1"/>
  <c r="L697" i="8"/>
  <c r="O697" i="8"/>
  <c r="N697" i="8" s="1"/>
  <c r="O826" i="8"/>
  <c r="N826" i="8" s="1"/>
  <c r="L901" i="8"/>
  <c r="O901" i="8"/>
  <c r="N901" i="8" s="1"/>
  <c r="O941" i="8"/>
  <c r="N941" i="8" s="1"/>
  <c r="O963" i="8"/>
  <c r="N963" i="8" s="1"/>
  <c r="L963" i="8"/>
  <c r="L10" i="8"/>
  <c r="O30" i="8"/>
  <c r="N30" i="8" s="1"/>
  <c r="L59" i="8"/>
  <c r="O88" i="8"/>
  <c r="N88" i="8" s="1"/>
  <c r="L88" i="8"/>
  <c r="L98" i="8"/>
  <c r="O136" i="8"/>
  <c r="N136" i="8" s="1"/>
  <c r="O146" i="8"/>
  <c r="N146" i="8" s="1"/>
  <c r="O178" i="8"/>
  <c r="N178" i="8" s="1"/>
  <c r="L222" i="8"/>
  <c r="O222" i="8"/>
  <c r="N222" i="8" s="1"/>
  <c r="L264" i="8"/>
  <c r="L274" i="8"/>
  <c r="O332" i="8"/>
  <c r="N332" i="8" s="1"/>
  <c r="O410" i="8"/>
  <c r="N410" i="8" s="1"/>
  <c r="L410" i="8"/>
  <c r="O543" i="8"/>
  <c r="N543" i="8" s="1"/>
  <c r="L543" i="8"/>
  <c r="O561" i="8"/>
  <c r="N561" i="8" s="1"/>
  <c r="L618" i="8"/>
  <c r="O687" i="8"/>
  <c r="N687" i="8" s="1"/>
  <c r="L687" i="8"/>
  <c r="L735" i="8"/>
  <c r="L747" i="8"/>
  <c r="O803" i="8"/>
  <c r="N803" i="8" s="1"/>
  <c r="O813" i="8"/>
  <c r="N813" i="8" s="1"/>
  <c r="L813" i="8"/>
  <c r="L827" i="8"/>
  <c r="O880" i="8"/>
  <c r="N880" i="8" s="1"/>
  <c r="L880" i="8"/>
  <c r="O902" i="8"/>
  <c r="N902" i="8" s="1"/>
  <c r="L902" i="8"/>
  <c r="O933" i="8"/>
  <c r="N933" i="8" s="1"/>
  <c r="L942" i="8"/>
  <c r="L983" i="8"/>
  <c r="O507" i="8"/>
  <c r="N507" i="8" s="1"/>
  <c r="L507" i="8"/>
  <c r="O644" i="8"/>
  <c r="N644" i="8" s="1"/>
  <c r="O896" i="8"/>
  <c r="N896" i="8" s="1"/>
  <c r="O27" i="8"/>
  <c r="N27" i="8" s="1"/>
  <c r="O237" i="8"/>
  <c r="N237" i="8" s="1"/>
  <c r="O17" i="8"/>
  <c r="N17" i="8" s="1"/>
  <c r="O122" i="8"/>
  <c r="N122" i="8" s="1"/>
  <c r="O472" i="8"/>
  <c r="N472" i="8" s="1"/>
  <c r="O743" i="8"/>
  <c r="N743" i="8" s="1"/>
  <c r="L921" i="8"/>
  <c r="O921" i="8"/>
  <c r="N921" i="8" s="1"/>
  <c r="L951" i="8"/>
  <c r="O951" i="8"/>
  <c r="N951" i="8" s="1"/>
  <c r="O207" i="8"/>
  <c r="N207" i="8" s="1"/>
  <c r="O271" i="8"/>
  <c r="N271" i="8" s="1"/>
  <c r="L374" i="8"/>
  <c r="O374" i="8"/>
  <c r="N374" i="8" s="1"/>
  <c r="O431" i="8"/>
  <c r="N431" i="8" s="1"/>
  <c r="L431" i="8"/>
  <c r="L520" i="8"/>
  <c r="O520" i="8"/>
  <c r="N520" i="8" s="1"/>
  <c r="O569" i="8"/>
  <c r="N569" i="8" s="1"/>
  <c r="L766" i="8"/>
  <c r="O766" i="8"/>
  <c r="N766" i="8" s="1"/>
  <c r="O971" i="8"/>
  <c r="N971" i="8" s="1"/>
  <c r="O57" i="8"/>
  <c r="N57" i="8" s="1"/>
  <c r="L187" i="8"/>
  <c r="O187" i="8"/>
  <c r="N187" i="8" s="1"/>
  <c r="O626" i="8"/>
  <c r="N626" i="8" s="1"/>
  <c r="O754" i="8"/>
  <c r="N754" i="8" s="1"/>
  <c r="O777" i="8"/>
  <c r="N777" i="8" s="1"/>
  <c r="L777" i="8"/>
  <c r="O923" i="8"/>
  <c r="N923" i="8" s="1"/>
  <c r="L923" i="8"/>
  <c r="L58" i="8"/>
  <c r="O58" i="8"/>
  <c r="N58" i="8" s="1"/>
  <c r="O811" i="8"/>
  <c r="N811" i="8" s="1"/>
  <c r="O107" i="8"/>
  <c r="N107" i="8" s="1"/>
  <c r="O662" i="8"/>
  <c r="N662" i="8" s="1"/>
  <c r="L662" i="8"/>
  <c r="O757" i="8"/>
  <c r="N757" i="8" s="1"/>
  <c r="L757" i="8"/>
  <c r="L903" i="8"/>
  <c r="O903" i="8"/>
  <c r="N903" i="8" s="1"/>
  <c r="O189" i="8"/>
  <c r="N189" i="8" s="1"/>
  <c r="O265" i="8"/>
  <c r="N265" i="8" s="1"/>
  <c r="L265" i="8"/>
  <c r="L345" i="8"/>
  <c r="O345" i="8"/>
  <c r="N345" i="8" s="1"/>
  <c r="O367" i="8"/>
  <c r="N367" i="8" s="1"/>
  <c r="O533" i="8"/>
  <c r="N533" i="8" s="1"/>
  <c r="L533" i="8"/>
  <c r="O861" i="8"/>
  <c r="N861" i="8" s="1"/>
  <c r="O870" i="8"/>
  <c r="N870" i="8" s="1"/>
  <c r="L943" i="8"/>
  <c r="O943" i="8"/>
  <c r="N943" i="8" s="1"/>
  <c r="O667" i="8"/>
  <c r="N667" i="8" s="1"/>
  <c r="L667" i="8"/>
  <c r="L796" i="8"/>
  <c r="O796" i="8"/>
  <c r="N796" i="8" s="1"/>
  <c r="O131" i="8"/>
  <c r="N131" i="8" s="1"/>
  <c r="O173" i="8"/>
  <c r="N173" i="8" s="1"/>
  <c r="O360" i="8"/>
  <c r="N360" i="8" s="1"/>
  <c r="O853" i="8"/>
  <c r="N853" i="8" s="1"/>
  <c r="O93" i="8"/>
  <c r="N93" i="8" s="1"/>
  <c r="L93" i="8"/>
  <c r="O742" i="8"/>
  <c r="N742" i="8" s="1"/>
  <c r="L742" i="8"/>
  <c r="L217" i="8"/>
  <c r="O217" i="8"/>
  <c r="N217" i="8" s="1"/>
  <c r="L92" i="8"/>
  <c r="O92" i="8"/>
  <c r="N92" i="8" s="1"/>
  <c r="O162" i="8"/>
  <c r="N162" i="8" s="1"/>
  <c r="O226" i="8"/>
  <c r="N226" i="8" s="1"/>
  <c r="O844" i="8"/>
  <c r="N844" i="8" s="1"/>
  <c r="O206" i="8"/>
  <c r="N206" i="8" s="1"/>
  <c r="O549" i="8"/>
  <c r="N549" i="8" s="1"/>
  <c r="O866" i="8"/>
  <c r="N866" i="8" s="1"/>
  <c r="O989" i="8"/>
  <c r="N989" i="8" s="1"/>
  <c r="O845" i="8"/>
  <c r="N845" i="8" s="1"/>
  <c r="O238" i="8"/>
  <c r="N238" i="8" s="1"/>
  <c r="L238" i="8"/>
  <c r="O682" i="8"/>
  <c r="N682" i="8" s="1"/>
  <c r="O898" i="8"/>
  <c r="N898" i="8" s="1"/>
  <c r="O647" i="8"/>
  <c r="N647" i="8" s="1"/>
  <c r="O67" i="8"/>
  <c r="N67" i="8" s="1"/>
  <c r="O243" i="8"/>
  <c r="N243" i="8" s="1"/>
  <c r="L243" i="8"/>
  <c r="O552" i="8"/>
  <c r="N552" i="8" s="1"/>
  <c r="L552" i="8"/>
  <c r="L606" i="8"/>
  <c r="O606" i="8"/>
  <c r="N606" i="8" s="1"/>
  <c r="L711" i="8"/>
  <c r="O711" i="8"/>
  <c r="N711" i="8" s="1"/>
  <c r="O89" i="8"/>
  <c r="N89" i="8" s="1"/>
  <c r="O147" i="8"/>
  <c r="N147" i="8" s="1"/>
  <c r="O905" i="8"/>
  <c r="N905" i="8" s="1"/>
  <c r="L905" i="8"/>
  <c r="L202" i="8"/>
  <c r="O202" i="8"/>
  <c r="N202" i="8" s="1"/>
  <c r="O619" i="8"/>
  <c r="N619" i="8" s="1"/>
  <c r="O651" i="8"/>
  <c r="N651" i="8" s="1"/>
  <c r="O862" i="8"/>
  <c r="N862" i="8" s="1"/>
  <c r="O945" i="8"/>
  <c r="N945" i="8" s="1"/>
  <c r="L945" i="8"/>
  <c r="O51" i="8"/>
  <c r="N51" i="8" s="1"/>
  <c r="L81" i="8"/>
  <c r="O100" i="8"/>
  <c r="N100" i="8" s="1"/>
  <c r="L129" i="8"/>
  <c r="L213" i="8"/>
  <c r="L224" i="8"/>
  <c r="O234" i="8"/>
  <c r="N234" i="8" s="1"/>
  <c r="O313" i="8"/>
  <c r="N313" i="8" s="1"/>
  <c r="L379" i="8"/>
  <c r="O448" i="8"/>
  <c r="N448" i="8" s="1"/>
  <c r="L448" i="8"/>
  <c r="L460" i="8"/>
  <c r="O502" i="8"/>
  <c r="N502" i="8" s="1"/>
  <c r="L514" i="8"/>
  <c r="L598" i="8"/>
  <c r="O598" i="8"/>
  <c r="N598" i="8" s="1"/>
  <c r="O641" i="8"/>
  <c r="N641" i="8" s="1"/>
  <c r="O652" i="8"/>
  <c r="N652" i="8" s="1"/>
  <c r="L652" i="8"/>
  <c r="O664" i="8"/>
  <c r="N664" i="8" s="1"/>
  <c r="L770" i="8"/>
  <c r="L817" i="8"/>
  <c r="O817" i="8"/>
  <c r="N817" i="8" s="1"/>
  <c r="O850" i="8"/>
  <c r="N850" i="8" s="1"/>
  <c r="L863" i="8"/>
  <c r="O893" i="8"/>
  <c r="N893" i="8" s="1"/>
  <c r="O906" i="8"/>
  <c r="N906" i="8" s="1"/>
  <c r="O956" i="8"/>
  <c r="N956" i="8" s="1"/>
  <c r="O846" i="8"/>
  <c r="N846" i="8" s="1"/>
  <c r="L353" i="8"/>
  <c r="O353" i="8"/>
  <c r="N353" i="8" s="1"/>
  <c r="L292" i="8"/>
  <c r="O292" i="8"/>
  <c r="N292" i="8" s="1"/>
  <c r="O966" i="8"/>
  <c r="N966" i="8" s="1"/>
  <c r="O205" i="8"/>
  <c r="N205" i="8" s="1"/>
  <c r="O470" i="8"/>
  <c r="N470" i="8" s="1"/>
  <c r="L517" i="8"/>
  <c r="O517" i="8"/>
  <c r="N517" i="8" s="1"/>
  <c r="O786" i="8"/>
  <c r="N786" i="8" s="1"/>
  <c r="O163" i="8"/>
  <c r="N163" i="8" s="1"/>
  <c r="L163" i="8"/>
  <c r="O279" i="8"/>
  <c r="N279" i="8" s="1"/>
  <c r="O601" i="8"/>
  <c r="N601" i="8" s="1"/>
  <c r="L611" i="8"/>
  <c r="O611" i="8"/>
  <c r="N611" i="8" s="1"/>
  <c r="L142" i="8"/>
  <c r="O142" i="8"/>
  <c r="N142" i="8" s="1"/>
  <c r="O218" i="8"/>
  <c r="N218" i="8" s="1"/>
  <c r="L218" i="8"/>
  <c r="O418" i="8"/>
  <c r="N418" i="8" s="1"/>
  <c r="L418" i="8"/>
  <c r="O591" i="8"/>
  <c r="N591" i="8" s="1"/>
  <c r="O144" i="8"/>
  <c r="N144" i="8" s="1"/>
  <c r="O186" i="8"/>
  <c r="N186" i="8" s="1"/>
  <c r="O981" i="8"/>
  <c r="N981" i="8" s="1"/>
  <c r="L47" i="8"/>
  <c r="O47" i="8"/>
  <c r="N47" i="8" s="1"/>
  <c r="O155" i="8"/>
  <c r="N155" i="8" s="1"/>
  <c r="L282" i="8"/>
  <c r="O282" i="8"/>
  <c r="N282" i="8" s="1"/>
  <c r="L97" i="8"/>
  <c r="O97" i="8"/>
  <c r="N97" i="8" s="1"/>
  <c r="L137" i="8"/>
  <c r="O137" i="8"/>
  <c r="N137" i="8" s="1"/>
  <c r="O232" i="8"/>
  <c r="N232" i="8" s="1"/>
  <c r="O344" i="8"/>
  <c r="N344" i="8" s="1"/>
  <c r="L344" i="8"/>
  <c r="O649" i="8"/>
  <c r="N649" i="8" s="1"/>
  <c r="L649" i="8"/>
  <c r="O170" i="8"/>
  <c r="N170" i="8" s="1"/>
  <c r="O312" i="8"/>
  <c r="N312" i="8" s="1"/>
  <c r="O478" i="8"/>
  <c r="N478" i="8" s="1"/>
  <c r="L478" i="8"/>
  <c r="O596" i="8"/>
  <c r="N596" i="8" s="1"/>
  <c r="O158" i="8"/>
  <c r="N158" i="8" s="1"/>
  <c r="O335" i="8"/>
  <c r="N335" i="8" s="1"/>
  <c r="L335" i="8"/>
  <c r="L33" i="8"/>
  <c r="O42" i="8"/>
  <c r="N42" i="8" s="1"/>
  <c r="O139" i="8"/>
  <c r="N139" i="8" s="1"/>
  <c r="O172" i="8"/>
  <c r="N172" i="8" s="1"/>
  <c r="O204" i="8"/>
  <c r="N204" i="8" s="1"/>
  <c r="L204" i="8"/>
  <c r="L247" i="8"/>
  <c r="O247" i="8"/>
  <c r="N247" i="8" s="1"/>
  <c r="O267" i="8"/>
  <c r="N267" i="8" s="1"/>
  <c r="L461" i="8"/>
  <c r="L608" i="8"/>
  <c r="O608" i="8"/>
  <c r="N608" i="8" s="1"/>
  <c r="O760" i="8"/>
  <c r="N760" i="8" s="1"/>
  <c r="O806" i="8"/>
  <c r="N806" i="8" s="1"/>
  <c r="O818" i="8"/>
  <c r="N818" i="8" s="1"/>
  <c r="O852" i="8"/>
  <c r="N852" i="8" s="1"/>
  <c r="L852" i="8"/>
  <c r="L864" i="8"/>
  <c r="O864" i="8"/>
  <c r="N864" i="8" s="1"/>
  <c r="L884" i="8"/>
  <c r="L918" i="8"/>
  <c r="L928" i="8"/>
  <c r="O928" i="8"/>
  <c r="N928" i="8" s="1"/>
  <c r="O947" i="8"/>
  <c r="N947" i="8" s="1"/>
  <c r="L986" i="8"/>
  <c r="O986" i="8"/>
  <c r="N986" i="8" s="1"/>
  <c r="O112" i="8"/>
  <c r="N112" i="8" s="1"/>
  <c r="L317" i="8"/>
  <c r="O317" i="8"/>
  <c r="N317" i="8" s="1"/>
  <c r="O132" i="8"/>
  <c r="N132" i="8" s="1"/>
  <c r="O297" i="8"/>
  <c r="N297" i="8" s="1"/>
  <c r="O75" i="8"/>
  <c r="N75" i="8" s="1"/>
  <c r="O28" i="8"/>
  <c r="N28" i="8" s="1"/>
  <c r="O272" i="8"/>
  <c r="N272" i="8" s="1"/>
  <c r="O86" i="8"/>
  <c r="N86" i="8" s="1"/>
  <c r="O231" i="8"/>
  <c r="N231" i="8" s="1"/>
  <c r="O570" i="8"/>
  <c r="N570" i="8" s="1"/>
  <c r="O991" i="8"/>
  <c r="N991" i="8" s="1"/>
  <c r="O399" i="8"/>
  <c r="N399" i="8" s="1"/>
  <c r="L399" i="8"/>
  <c r="L157" i="8"/>
  <c r="O157" i="8"/>
  <c r="N157" i="8" s="1"/>
  <c r="O881" i="8"/>
  <c r="N881" i="8" s="1"/>
  <c r="O916" i="8"/>
  <c r="N916" i="8" s="1"/>
  <c r="O965" i="8"/>
  <c r="N965" i="8" s="1"/>
  <c r="L965" i="8"/>
  <c r="O212" i="8"/>
  <c r="N212" i="8" s="1"/>
  <c r="O257" i="8"/>
  <c r="N257" i="8" s="1"/>
  <c r="O52" i="8"/>
  <c r="N52" i="8" s="1"/>
  <c r="O73" i="8"/>
  <c r="N73" i="8" s="1"/>
  <c r="L73" i="8"/>
  <c r="L102" i="8"/>
  <c r="O102" i="8"/>
  <c r="N102" i="8" s="1"/>
  <c r="L120" i="8"/>
  <c r="L151" i="8"/>
  <c r="O161" i="8"/>
  <c r="N161" i="8" s="1"/>
  <c r="O192" i="8"/>
  <c r="N192" i="8" s="1"/>
  <c r="L277" i="8"/>
  <c r="O277" i="8"/>
  <c r="N277" i="8" s="1"/>
  <c r="L315" i="8"/>
  <c r="L556" i="8"/>
  <c r="O599" i="8"/>
  <c r="N599" i="8" s="1"/>
  <c r="L621" i="8"/>
  <c r="O621" i="8"/>
  <c r="N621" i="8" s="1"/>
  <c r="L632" i="8"/>
  <c r="L908" i="8"/>
  <c r="L948" i="8"/>
  <c r="O967" i="8"/>
  <c r="N967" i="8" s="1"/>
  <c r="O242" i="8"/>
  <c r="N242" i="8" s="1"/>
  <c r="O756" i="8"/>
  <c r="N756" i="8" s="1"/>
  <c r="O935" i="8"/>
  <c r="N935" i="8" s="1"/>
  <c r="O12" i="8"/>
  <c r="N12" i="8" s="1"/>
  <c r="O22" i="8"/>
  <c r="N22" i="8" s="1"/>
  <c r="O70" i="8"/>
  <c r="N70" i="8" s="1"/>
  <c r="O77" i="8"/>
  <c r="N77" i="8" s="1"/>
  <c r="O307" i="8"/>
  <c r="N307" i="8" s="1"/>
  <c r="O555" i="8"/>
  <c r="N555" i="8" s="1"/>
  <c r="O593" i="8"/>
  <c r="N593" i="8" s="1"/>
  <c r="O706" i="8"/>
  <c r="N706" i="8" s="1"/>
  <c r="O839" i="8"/>
  <c r="N839" i="8" s="1"/>
  <c r="O856" i="8"/>
  <c r="N856" i="8" s="1"/>
  <c r="O883" i="8"/>
  <c r="N883" i="8" s="1"/>
  <c r="O911" i="8"/>
  <c r="N911" i="8" s="1"/>
  <c r="O976" i="8"/>
  <c r="N976" i="8" s="1"/>
  <c r="L56" i="8"/>
  <c r="L111" i="8"/>
  <c r="L143" i="8"/>
  <c r="L160" i="8"/>
  <c r="L169" i="8"/>
  <c r="L185" i="8"/>
  <c r="L194" i="8"/>
  <c r="L203" i="8"/>
  <c r="L211" i="8"/>
  <c r="L219" i="8"/>
  <c r="L254" i="8"/>
  <c r="L318" i="8"/>
  <c r="O328" i="8"/>
  <c r="N328" i="8" s="1"/>
  <c r="L346" i="8"/>
  <c r="L354" i="8"/>
  <c r="L438" i="8"/>
  <c r="L457" i="8"/>
  <c r="L498" i="8"/>
  <c r="L506" i="8"/>
  <c r="L515" i="8"/>
  <c r="L557" i="8"/>
  <c r="L595" i="8"/>
  <c r="O604" i="8"/>
  <c r="N604" i="8" s="1"/>
  <c r="L612" i="8"/>
  <c r="L668" i="8"/>
  <c r="L709" i="8"/>
  <c r="L750" i="8"/>
  <c r="L780" i="8"/>
  <c r="O841" i="8"/>
  <c r="N841" i="8" s="1"/>
  <c r="L859" i="8"/>
  <c r="L904" i="8"/>
  <c r="L954" i="8"/>
  <c r="L970" i="8"/>
  <c r="O87" i="8"/>
  <c r="N87" i="8" s="1"/>
  <c r="O227" i="8"/>
  <c r="N227" i="8" s="1"/>
  <c r="O946" i="8"/>
  <c r="N946" i="8" s="1"/>
  <c r="O337" i="8"/>
  <c r="N337" i="8" s="1"/>
  <c r="O622" i="8"/>
  <c r="N622" i="8" s="1"/>
  <c r="O640" i="8"/>
  <c r="N640" i="8" s="1"/>
  <c r="O79" i="8"/>
  <c r="N79" i="8" s="1"/>
  <c r="L588" i="8"/>
  <c r="O588" i="8"/>
  <c r="N588" i="8" s="1"/>
  <c r="O341" i="8"/>
  <c r="N341" i="8" s="1"/>
  <c r="L341" i="8"/>
  <c r="O597" i="8"/>
  <c r="N597" i="8" s="1"/>
  <c r="L597" i="8"/>
  <c r="L746" i="8"/>
  <c r="O746" i="8"/>
  <c r="N746" i="8" s="1"/>
  <c r="L801" i="8"/>
  <c r="O801" i="8"/>
  <c r="N801" i="8" s="1"/>
  <c r="L430" i="8"/>
  <c r="O430" i="8"/>
  <c r="N430" i="8" s="1"/>
  <c r="O717" i="8"/>
  <c r="N717" i="8" s="1"/>
  <c r="L717" i="8"/>
  <c r="O897" i="8"/>
  <c r="N897" i="8" s="1"/>
  <c r="L897" i="8"/>
  <c r="L15" i="8"/>
  <c r="O193" i="8"/>
  <c r="N193" i="8" s="1"/>
  <c r="L193" i="8"/>
  <c r="O308" i="8"/>
  <c r="N308" i="8" s="1"/>
  <c r="L385" i="8"/>
  <c r="L688" i="8"/>
  <c r="O688" i="8"/>
  <c r="N688" i="8" s="1"/>
  <c r="O738" i="8"/>
  <c r="N738" i="8" s="1"/>
  <c r="L987" i="8"/>
  <c r="O323" i="8"/>
  <c r="N323" i="8" s="1"/>
  <c r="O195" i="8"/>
  <c r="N195" i="8" s="1"/>
  <c r="L195" i="8"/>
  <c r="L250" i="8"/>
  <c r="O250" i="8"/>
  <c r="N250" i="8" s="1"/>
  <c r="O497" i="8"/>
  <c r="N497" i="8" s="1"/>
  <c r="O858" i="8"/>
  <c r="N858" i="8" s="1"/>
  <c r="L858" i="8"/>
  <c r="L980" i="8"/>
  <c r="O980" i="8"/>
  <c r="N980" i="8" s="1"/>
  <c r="L661" i="8"/>
  <c r="O661" i="8"/>
  <c r="N661" i="8" s="1"/>
  <c r="O503" i="8"/>
  <c r="N503" i="8" s="1"/>
  <c r="L503" i="8"/>
  <c r="L248" i="8"/>
  <c r="O248" i="8"/>
  <c r="N248" i="8" s="1"/>
  <c r="L582" i="8"/>
  <c r="O582" i="8"/>
  <c r="N582" i="8" s="1"/>
  <c r="O24" i="8"/>
  <c r="N24" i="8" s="1"/>
  <c r="L24" i="8"/>
  <c r="O103" i="8"/>
  <c r="N103" i="8" s="1"/>
  <c r="O309" i="8"/>
  <c r="N309" i="8" s="1"/>
  <c r="O476" i="8"/>
  <c r="N476" i="8" s="1"/>
  <c r="L476" i="8"/>
  <c r="O521" i="8"/>
  <c r="N521" i="8" s="1"/>
  <c r="L39" i="8"/>
  <c r="O39" i="8"/>
  <c r="N39" i="8" s="1"/>
  <c r="O617" i="8"/>
  <c r="N617" i="8" s="1"/>
  <c r="O125" i="8"/>
  <c r="N125" i="8" s="1"/>
  <c r="O164" i="8"/>
  <c r="N164" i="8" s="1"/>
  <c r="O180" i="8"/>
  <c r="N180" i="8" s="1"/>
  <c r="L180" i="8"/>
  <c r="L371" i="8"/>
  <c r="O396" i="8"/>
  <c r="N396" i="8" s="1"/>
  <c r="L489" i="8"/>
  <c r="O43" i="8"/>
  <c r="N43" i="8" s="1"/>
  <c r="L43" i="8"/>
  <c r="L411" i="8"/>
  <c r="O411" i="8"/>
  <c r="N411" i="8" s="1"/>
  <c r="O382" i="8"/>
  <c r="N382" i="8" s="1"/>
  <c r="O761" i="8"/>
  <c r="N761" i="8" s="1"/>
  <c r="L781" i="8"/>
  <c r="O781" i="8"/>
  <c r="N781" i="8" s="1"/>
  <c r="O68" i="8"/>
  <c r="N68" i="8" s="1"/>
  <c r="L68" i="8"/>
  <c r="L259" i="8"/>
  <c r="O259" i="8"/>
  <c r="N259" i="8" s="1"/>
  <c r="O443" i="8"/>
  <c r="N443" i="8" s="1"/>
  <c r="L443" i="8"/>
  <c r="O398" i="8"/>
  <c r="N398" i="8" s="1"/>
  <c r="L398" i="8"/>
  <c r="O452" i="8"/>
  <c r="N452" i="8" s="1"/>
  <c r="O700" i="8"/>
  <c r="N700" i="8" s="1"/>
  <c r="L700" i="8"/>
  <c r="O824" i="8"/>
  <c r="N824" i="8" s="1"/>
  <c r="O289" i="8"/>
  <c r="N289" i="8" s="1"/>
  <c r="O453" i="8"/>
  <c r="N453" i="8" s="1"/>
  <c r="L453" i="8"/>
  <c r="O692" i="8"/>
  <c r="N692" i="8" s="1"/>
  <c r="L692" i="8"/>
  <c r="L851" i="8"/>
  <c r="O851" i="8"/>
  <c r="N851" i="8" s="1"/>
  <c r="L481" i="8"/>
  <c r="O481" i="8"/>
  <c r="N481" i="8" s="1"/>
  <c r="O734" i="8"/>
  <c r="N734" i="8" s="1"/>
  <c r="L734" i="8"/>
  <c r="O159" i="8"/>
  <c r="N159" i="8" s="1"/>
  <c r="O436" i="8"/>
  <c r="N436" i="8" s="1"/>
  <c r="O130" i="8"/>
  <c r="N130" i="8" s="1"/>
  <c r="L130" i="8"/>
  <c r="O407" i="8"/>
  <c r="N407" i="8" s="1"/>
  <c r="O19" i="8"/>
  <c r="N19" i="8" s="1"/>
  <c r="L19" i="8"/>
  <c r="O78" i="8"/>
  <c r="N78" i="8" s="1"/>
  <c r="L174" i="8"/>
  <c r="O214" i="8"/>
  <c r="N214" i="8" s="1"/>
  <c r="L214" i="8"/>
  <c r="L269" i="8"/>
  <c r="L491" i="8"/>
  <c r="L603" i="8"/>
  <c r="O702" i="8"/>
  <c r="N702" i="8" s="1"/>
  <c r="L702" i="8"/>
  <c r="O778" i="8"/>
  <c r="N778" i="8" s="1"/>
  <c r="L778" i="8"/>
  <c r="L788" i="8"/>
  <c r="L913" i="8"/>
  <c r="O482" i="8"/>
  <c r="N482" i="8" s="1"/>
  <c r="L482" i="8"/>
  <c r="L567" i="8"/>
  <c r="O567" i="8"/>
  <c r="N567" i="8" s="1"/>
  <c r="L50" i="8"/>
  <c r="O50" i="8"/>
  <c r="N50" i="8" s="1"/>
  <c r="O114" i="8"/>
  <c r="N114" i="8" s="1"/>
  <c r="L114" i="8"/>
  <c r="L245" i="8"/>
  <c r="L355" i="8"/>
  <c r="L391" i="8"/>
  <c r="L713" i="8"/>
  <c r="O713" i="8"/>
  <c r="N713" i="8" s="1"/>
  <c r="O799" i="8"/>
  <c r="N799" i="8" s="1"/>
  <c r="L799" i="8"/>
  <c r="O610" i="8"/>
  <c r="N610" i="8" s="1"/>
  <c r="L772" i="8"/>
  <c r="O772" i="8"/>
  <c r="N772" i="8" s="1"/>
  <c r="O912" i="8"/>
  <c r="N912" i="8" s="1"/>
  <c r="L912" i="8"/>
  <c r="O220" i="8"/>
  <c r="N220" i="8" s="1"/>
  <c r="O148" i="8"/>
  <c r="N148" i="8" s="1"/>
  <c r="O198" i="8"/>
  <c r="N198" i="8" s="1"/>
  <c r="O320" i="8"/>
  <c r="N320" i="8" s="1"/>
  <c r="O390" i="8"/>
  <c r="N390" i="8" s="1"/>
  <c r="O673" i="8"/>
  <c r="N673" i="8" s="1"/>
  <c r="L673" i="8"/>
  <c r="L764" i="8"/>
  <c r="O764" i="8"/>
  <c r="N764" i="8" s="1"/>
  <c r="O483" i="8"/>
  <c r="N483" i="8" s="1"/>
  <c r="L483" i="8"/>
  <c r="O518" i="8"/>
  <c r="N518" i="8" s="1"/>
  <c r="L518" i="8"/>
  <c r="O128" i="8"/>
  <c r="N128" i="8" s="1"/>
  <c r="L442" i="8"/>
  <c r="O442" i="8"/>
  <c r="N442" i="8" s="1"/>
  <c r="O475" i="8"/>
  <c r="N475" i="8" s="1"/>
  <c r="O685" i="8"/>
  <c r="N685" i="8" s="1"/>
  <c r="O701" i="8"/>
  <c r="N701" i="8" s="1"/>
  <c r="L722" i="8"/>
  <c r="O722" i="8"/>
  <c r="N722" i="8" s="1"/>
  <c r="L731" i="8"/>
  <c r="O731" i="8"/>
  <c r="N731" i="8" s="1"/>
  <c r="O879" i="8"/>
  <c r="N879" i="8" s="1"/>
  <c r="L879" i="8"/>
  <c r="O135" i="8"/>
  <c r="N135" i="8" s="1"/>
  <c r="L135" i="8"/>
  <c r="L150" i="8"/>
  <c r="O150" i="8"/>
  <c r="N150" i="8" s="1"/>
  <c r="L200" i="8"/>
  <c r="O200" i="8"/>
  <c r="N200" i="8" s="1"/>
  <c r="L278" i="8"/>
  <c r="O278" i="8"/>
  <c r="N278" i="8" s="1"/>
  <c r="O878" i="8"/>
  <c r="N878" i="8" s="1"/>
  <c r="L878" i="8"/>
  <c r="O13" i="8"/>
  <c r="N13" i="8" s="1"/>
  <c r="L13" i="8"/>
  <c r="O293" i="8"/>
  <c r="N293" i="8" s="1"/>
  <c r="L293" i="8"/>
  <c r="O583" i="8"/>
  <c r="N583" i="8" s="1"/>
  <c r="O871" i="8"/>
  <c r="N871" i="8" s="1"/>
  <c r="L372" i="8"/>
  <c r="L401" i="8"/>
  <c r="L415" i="8"/>
  <c r="L423" i="8"/>
  <c r="L477" i="8"/>
  <c r="L546" i="8"/>
  <c r="O679" i="8"/>
  <c r="N679" i="8" s="1"/>
  <c r="L679" i="8"/>
  <c r="L812" i="8"/>
  <c r="L924" i="8"/>
  <c r="L944" i="8"/>
  <c r="L576" i="8"/>
  <c r="O576" i="8"/>
  <c r="N576" i="8" s="1"/>
  <c r="O837" i="8"/>
  <c r="N837" i="8" s="1"/>
  <c r="L837" i="8"/>
  <c r="O973" i="8"/>
  <c r="N973" i="8" s="1"/>
  <c r="L973" i="8"/>
  <c r="O239" i="8"/>
  <c r="N239" i="8" s="1"/>
  <c r="O343" i="8"/>
  <c r="N343" i="8" s="1"/>
  <c r="O670" i="8"/>
  <c r="N670" i="8" s="1"/>
  <c r="L741" i="8"/>
  <c r="O741" i="8"/>
  <c r="N741" i="8" s="1"/>
  <c r="L791" i="8"/>
  <c r="O791" i="8"/>
  <c r="N791" i="8" s="1"/>
  <c r="O523" i="8"/>
  <c r="N523" i="8" s="1"/>
  <c r="L523" i="8"/>
  <c r="L215" i="8"/>
  <c r="L240" i="8"/>
  <c r="O298" i="8"/>
  <c r="N298" i="8" s="1"/>
  <c r="L319" i="8"/>
  <c r="L325" i="8"/>
  <c r="L359" i="8"/>
  <c r="L366" i="8"/>
  <c r="L409" i="8"/>
  <c r="L424" i="8"/>
  <c r="L495" i="8"/>
  <c r="O614" i="8"/>
  <c r="N614" i="8" s="1"/>
  <c r="O646" i="8"/>
  <c r="N646" i="8" s="1"/>
  <c r="L707" i="8"/>
  <c r="L725" i="8"/>
  <c r="L733" i="8"/>
  <c r="L854" i="8"/>
  <c r="L938" i="8"/>
  <c r="O798" i="8"/>
  <c r="N798" i="8" s="1"/>
  <c r="O822" i="8"/>
  <c r="N822" i="8" s="1"/>
  <c r="L830" i="8"/>
  <c r="O830" i="8"/>
  <c r="N830" i="8" s="1"/>
  <c r="O228" i="8"/>
  <c r="N228" i="8" s="1"/>
  <c r="O388" i="8"/>
  <c r="N388" i="8" s="1"/>
  <c r="O447" i="8"/>
  <c r="N447" i="8" s="1"/>
  <c r="O487" i="8"/>
  <c r="N487" i="8" s="1"/>
  <c r="L631" i="8"/>
  <c r="O631" i="8"/>
  <c r="N631" i="8" s="1"/>
  <c r="O785" i="8"/>
  <c r="N785" i="8" s="1"/>
  <c r="L814" i="8"/>
  <c r="O814" i="8"/>
  <c r="N814" i="8" s="1"/>
  <c r="O678" i="8"/>
  <c r="N678" i="8" s="1"/>
  <c r="L678" i="8"/>
  <c r="O800" i="8"/>
  <c r="N800" i="8" s="1"/>
  <c r="L800" i="8"/>
  <c r="L356" i="8"/>
  <c r="O437" i="8"/>
  <c r="N437" i="8" s="1"/>
  <c r="O458" i="8"/>
  <c r="N458" i="8" s="1"/>
  <c r="L458" i="8"/>
  <c r="O493" i="8"/>
  <c r="N493" i="8" s="1"/>
  <c r="L493" i="8"/>
  <c r="O658" i="8"/>
  <c r="N658" i="8" s="1"/>
  <c r="L658" i="8"/>
  <c r="O412" i="8"/>
  <c r="N412" i="8" s="1"/>
  <c r="O650" i="8"/>
  <c r="N650" i="8" s="1"/>
  <c r="L650" i="8"/>
  <c r="O758" i="8"/>
  <c r="N758" i="8" s="1"/>
  <c r="L758" i="8"/>
  <c r="L681" i="8"/>
  <c r="O681" i="8"/>
  <c r="N681" i="8" s="1"/>
  <c r="O712" i="8"/>
  <c r="N712" i="8" s="1"/>
  <c r="O900" i="8"/>
  <c r="N900" i="8" s="1"/>
  <c r="L900" i="8"/>
  <c r="O369" i="8"/>
  <c r="N369" i="8" s="1"/>
  <c r="O600" i="8"/>
  <c r="N600" i="8" s="1"/>
  <c r="L600" i="8"/>
  <c r="O666" i="8"/>
  <c r="N666" i="8" s="1"/>
  <c r="O885" i="8"/>
  <c r="N885" i="8" s="1"/>
  <c r="O779" i="8"/>
  <c r="N779" i="8" s="1"/>
  <c r="L779" i="8"/>
  <c r="L891" i="8"/>
  <c r="O891" i="8"/>
  <c r="N891" i="8" s="1"/>
  <c r="L347" i="8"/>
  <c r="L363" i="8"/>
  <c r="L384" i="8"/>
  <c r="L405" i="8"/>
  <c r="O432" i="8"/>
  <c r="N432" i="8" s="1"/>
  <c r="L535" i="8"/>
  <c r="L541" i="8"/>
  <c r="L572" i="8"/>
  <c r="L656" i="8"/>
  <c r="O656" i="8"/>
  <c r="N656" i="8" s="1"/>
  <c r="L683" i="8"/>
  <c r="L703" i="8"/>
  <c r="L736" i="8"/>
  <c r="O736" i="8"/>
  <c r="N736" i="8" s="1"/>
  <c r="L749" i="8"/>
  <c r="L783" i="8"/>
  <c r="L992" i="8"/>
  <c r="L636" i="8"/>
  <c r="O636" i="8"/>
  <c r="N636" i="8" s="1"/>
  <c r="L816" i="8"/>
  <c r="O816" i="8"/>
  <c r="N816" i="8" s="1"/>
  <c r="O985" i="8"/>
  <c r="N985" i="8" s="1"/>
  <c r="O427" i="8"/>
  <c r="N427" i="8" s="1"/>
  <c r="L468" i="8"/>
  <c r="O486" i="8"/>
  <c r="N486" i="8" s="1"/>
  <c r="O492" i="8"/>
  <c r="N492" i="8" s="1"/>
  <c r="O585" i="8"/>
  <c r="N585" i="8" s="1"/>
  <c r="O737" i="8"/>
  <c r="N737" i="8" s="1"/>
  <c r="L737" i="8"/>
  <c r="L857" i="8"/>
  <c r="O579" i="8"/>
  <c r="N579" i="8" s="1"/>
  <c r="L579" i="8"/>
  <c r="L586" i="8"/>
  <c r="O586" i="8"/>
  <c r="N586" i="8" s="1"/>
  <c r="O637" i="8"/>
  <c r="N637" i="8" s="1"/>
  <c r="L637" i="8"/>
  <c r="O676" i="8"/>
  <c r="N676" i="8" s="1"/>
  <c r="L716" i="8"/>
  <c r="O716" i="8"/>
  <c r="N716" i="8" s="1"/>
  <c r="O776" i="8"/>
  <c r="N776" i="8" s="1"/>
  <c r="L836" i="8"/>
  <c r="O836" i="8"/>
  <c r="N836" i="8" s="1"/>
  <c r="O843" i="8"/>
  <c r="N843" i="8" s="1"/>
  <c r="L508" i="8"/>
  <c r="L558" i="8"/>
  <c r="L615" i="8"/>
  <c r="L831" i="8"/>
  <c r="O831" i="8"/>
  <c r="N831" i="8" s="1"/>
  <c r="L553" i="8"/>
  <c r="O581" i="8"/>
  <c r="N581" i="8" s="1"/>
  <c r="O771" i="8"/>
  <c r="N771" i="8" s="1"/>
  <c r="L820" i="8"/>
  <c r="O886" i="8"/>
  <c r="N886" i="8" s="1"/>
  <c r="L957" i="8"/>
  <c r="L616" i="8"/>
  <c r="O616" i="8"/>
  <c r="N616" i="8" s="1"/>
  <c r="L937" i="8"/>
  <c r="L958" i="8"/>
  <c r="L979" i="8"/>
  <c r="L1000" i="8"/>
  <c r="O721" i="8"/>
  <c r="N721" i="8" s="1"/>
  <c r="O821" i="8"/>
  <c r="N821" i="8" s="1"/>
  <c r="AD1000" i="8"/>
  <c r="AD999" i="8"/>
  <c r="AD998" i="8"/>
  <c r="AD997" i="8"/>
  <c r="AD996" i="8"/>
  <c r="AD995" i="8"/>
  <c r="AD994" i="8"/>
  <c r="AD993" i="8"/>
  <c r="AD992" i="8"/>
  <c r="AD991" i="8"/>
  <c r="AD990" i="8"/>
  <c r="AD989" i="8"/>
  <c r="AD988" i="8"/>
  <c r="AD987" i="8"/>
  <c r="AD986" i="8"/>
  <c r="AD985" i="8"/>
  <c r="AD984" i="8"/>
  <c r="AD983" i="8"/>
  <c r="AD982" i="8"/>
  <c r="AD981" i="8"/>
  <c r="AD980" i="8"/>
  <c r="AD979" i="8"/>
  <c r="AD978" i="8"/>
  <c r="AD977" i="8"/>
  <c r="AD976" i="8"/>
  <c r="AD975" i="8"/>
  <c r="AD974" i="8"/>
  <c r="AD973" i="8"/>
  <c r="AD972" i="8"/>
  <c r="AD971" i="8"/>
  <c r="AD970" i="8"/>
  <c r="AD969" i="8"/>
  <c r="AD968" i="8"/>
  <c r="AD967" i="8"/>
  <c r="AD966" i="8"/>
  <c r="AD965" i="8"/>
  <c r="AD964" i="8"/>
  <c r="AD963" i="8"/>
  <c r="AD962" i="8"/>
  <c r="AD961" i="8"/>
  <c r="AD960" i="8"/>
  <c r="AD959" i="8"/>
  <c r="AD958" i="8"/>
  <c r="AD957" i="8"/>
  <c r="AD956" i="8"/>
  <c r="AD955" i="8"/>
  <c r="AD954" i="8"/>
  <c r="AD953" i="8"/>
  <c r="AD952" i="8"/>
  <c r="AD951" i="8"/>
  <c r="AD950" i="8"/>
  <c r="AD949" i="8"/>
  <c r="AD948" i="8"/>
  <c r="AD947" i="8"/>
  <c r="AD946" i="8"/>
  <c r="AD945" i="8"/>
  <c r="AD944" i="8"/>
  <c r="AD943" i="8"/>
  <c r="AD942" i="8"/>
  <c r="AD941" i="8"/>
  <c r="AD940" i="8"/>
  <c r="AD939" i="8"/>
  <c r="AD938" i="8"/>
  <c r="AD937" i="8"/>
  <c r="AD936" i="8"/>
  <c r="AD935" i="8"/>
  <c r="AD934" i="8"/>
  <c r="AD933" i="8"/>
  <c r="AD932" i="8"/>
  <c r="AD931" i="8"/>
  <c r="AD930" i="8"/>
  <c r="AD929" i="8"/>
  <c r="AD928" i="8"/>
  <c r="AD927" i="8"/>
  <c r="AD926" i="8"/>
  <c r="AD925" i="8"/>
  <c r="AD924" i="8"/>
  <c r="AD923" i="8"/>
  <c r="AD922" i="8"/>
  <c r="AD921" i="8"/>
  <c r="AD920" i="8"/>
  <c r="AD919" i="8"/>
  <c r="AD918" i="8"/>
  <c r="AD917" i="8"/>
  <c r="AD916" i="8"/>
  <c r="AD915" i="8"/>
  <c r="AD914" i="8"/>
  <c r="AD913" i="8"/>
  <c r="AD912" i="8"/>
  <c r="AD911" i="8"/>
  <c r="AD910" i="8"/>
  <c r="AD909" i="8"/>
  <c r="AD908" i="8"/>
  <c r="AD907" i="8"/>
  <c r="AD906" i="8"/>
  <c r="AD905" i="8"/>
  <c r="AD904" i="8"/>
  <c r="AD903" i="8"/>
  <c r="AD902" i="8"/>
  <c r="AD901" i="8"/>
  <c r="AD900" i="8"/>
  <c r="AD899" i="8"/>
  <c r="AD898" i="8"/>
  <c r="AD897" i="8"/>
  <c r="AD896" i="8"/>
  <c r="AD895" i="8"/>
  <c r="AD894" i="8"/>
  <c r="AD893" i="8"/>
  <c r="AD892" i="8"/>
  <c r="AD891" i="8"/>
  <c r="AD890" i="8"/>
  <c r="AD889" i="8"/>
  <c r="AD888" i="8"/>
  <c r="AD887" i="8"/>
  <c r="AD886" i="8"/>
  <c r="AD885" i="8"/>
  <c r="AD884" i="8"/>
  <c r="AD883" i="8"/>
  <c r="AD882" i="8"/>
  <c r="AD881" i="8"/>
  <c r="AD880" i="8"/>
  <c r="AD879" i="8"/>
  <c r="AD878" i="8"/>
  <c r="AD877" i="8"/>
  <c r="AD876" i="8"/>
  <c r="AD875" i="8"/>
  <c r="AD874" i="8"/>
  <c r="AD873" i="8"/>
  <c r="AD872" i="8"/>
  <c r="AD871" i="8"/>
  <c r="AD870" i="8"/>
  <c r="AD869" i="8"/>
  <c r="AD868" i="8"/>
  <c r="AD867" i="8"/>
  <c r="AD866" i="8"/>
  <c r="AD865" i="8"/>
  <c r="AD864" i="8"/>
  <c r="AD863" i="8"/>
  <c r="AD862" i="8"/>
  <c r="AD861" i="8"/>
  <c r="AD860" i="8"/>
  <c r="AD859" i="8"/>
  <c r="AD858" i="8"/>
  <c r="AD857" i="8"/>
  <c r="AD856" i="8"/>
  <c r="AD855" i="8"/>
  <c r="AD854" i="8"/>
  <c r="AD853" i="8"/>
  <c r="AD852" i="8"/>
  <c r="AD851" i="8"/>
  <c r="AD850" i="8"/>
  <c r="AD849" i="8"/>
  <c r="AD848" i="8"/>
  <c r="AD847" i="8"/>
  <c r="AD846" i="8"/>
  <c r="AD845" i="8"/>
  <c r="AD844" i="8"/>
  <c r="AD843" i="8"/>
  <c r="AD842" i="8"/>
  <c r="AD841" i="8"/>
  <c r="AD840" i="8"/>
  <c r="AD839" i="8"/>
  <c r="AD838" i="8"/>
  <c r="AD837" i="8"/>
  <c r="AD836" i="8"/>
  <c r="AD835" i="8"/>
  <c r="AD834" i="8"/>
  <c r="AD833" i="8"/>
  <c r="AD832" i="8"/>
  <c r="AD831" i="8"/>
  <c r="AD830" i="8"/>
  <c r="AD829" i="8"/>
  <c r="AD828" i="8"/>
  <c r="AD827" i="8"/>
  <c r="AD826" i="8"/>
  <c r="AD825" i="8"/>
  <c r="AD824" i="8"/>
  <c r="AD823" i="8"/>
  <c r="AD822" i="8"/>
  <c r="AD821" i="8"/>
  <c r="AD820" i="8"/>
  <c r="AD819" i="8"/>
  <c r="AD818" i="8"/>
  <c r="AD817" i="8"/>
  <c r="AD816" i="8"/>
  <c r="AD815" i="8"/>
  <c r="AD814" i="8"/>
  <c r="AD813" i="8"/>
  <c r="AD812" i="8"/>
  <c r="AD811" i="8"/>
  <c r="AD810" i="8"/>
  <c r="AD809" i="8"/>
  <c r="AD808" i="8"/>
  <c r="AD807" i="8"/>
  <c r="AD806" i="8"/>
  <c r="AD805" i="8"/>
  <c r="AD804" i="8"/>
  <c r="AD803" i="8"/>
  <c r="AD802" i="8"/>
  <c r="AD801" i="8"/>
  <c r="AD800" i="8"/>
  <c r="AD799" i="8"/>
  <c r="AD798" i="8"/>
  <c r="AD797" i="8"/>
  <c r="AD796" i="8"/>
  <c r="AD795" i="8"/>
  <c r="AD794" i="8"/>
  <c r="AD793" i="8"/>
  <c r="AD792" i="8"/>
  <c r="AD791" i="8"/>
  <c r="AD790" i="8"/>
  <c r="AD789" i="8"/>
  <c r="AD788" i="8"/>
  <c r="AD787" i="8"/>
  <c r="AD786" i="8"/>
  <c r="AD785" i="8"/>
  <c r="AD784" i="8"/>
  <c r="AD783" i="8"/>
  <c r="AD782" i="8"/>
  <c r="AD781" i="8"/>
  <c r="AD780" i="8"/>
  <c r="AD779" i="8"/>
  <c r="AD778" i="8"/>
  <c r="AD777" i="8"/>
  <c r="AD776" i="8"/>
  <c r="AD775" i="8"/>
  <c r="AD774" i="8"/>
  <c r="AD773" i="8"/>
  <c r="AD772" i="8"/>
  <c r="AD771" i="8"/>
  <c r="AD770" i="8"/>
  <c r="AD769" i="8"/>
  <c r="AD768" i="8"/>
  <c r="AD767" i="8"/>
  <c r="AD766" i="8"/>
  <c r="AD765" i="8"/>
  <c r="AD764" i="8"/>
  <c r="AD763" i="8"/>
  <c r="AD762" i="8"/>
  <c r="AD761" i="8"/>
  <c r="AD760" i="8"/>
  <c r="AD759" i="8"/>
  <c r="AD758" i="8"/>
  <c r="AD757" i="8"/>
  <c r="AD756" i="8"/>
  <c r="AD755" i="8"/>
  <c r="AD754" i="8"/>
  <c r="AD753" i="8"/>
  <c r="AD752" i="8"/>
  <c r="AD751" i="8"/>
  <c r="AD750" i="8"/>
  <c r="AD749" i="8"/>
  <c r="AD748" i="8"/>
  <c r="AD747" i="8"/>
  <c r="AD746" i="8"/>
  <c r="AD745" i="8"/>
  <c r="AD744" i="8"/>
  <c r="AD743" i="8"/>
  <c r="AD742" i="8"/>
  <c r="AD741" i="8"/>
  <c r="AD740" i="8"/>
  <c r="AD739" i="8"/>
  <c r="AD738" i="8"/>
  <c r="AD737" i="8"/>
  <c r="AD736" i="8"/>
  <c r="AD735" i="8"/>
  <c r="AD734" i="8"/>
  <c r="AD733" i="8"/>
  <c r="AD732" i="8"/>
  <c r="AD731" i="8"/>
  <c r="AD730" i="8"/>
  <c r="AD729" i="8"/>
  <c r="AD728" i="8"/>
  <c r="AD727" i="8"/>
  <c r="AD726" i="8"/>
  <c r="AD725" i="8"/>
  <c r="AD724" i="8"/>
  <c r="AD723" i="8"/>
  <c r="AD722" i="8"/>
  <c r="AD721" i="8"/>
  <c r="AD720" i="8"/>
  <c r="AD719" i="8"/>
  <c r="AD718" i="8"/>
  <c r="AD717" i="8"/>
  <c r="AD716" i="8"/>
  <c r="AD715" i="8"/>
  <c r="AD714" i="8"/>
  <c r="AD713" i="8"/>
  <c r="AD712" i="8"/>
  <c r="AD711" i="8"/>
  <c r="AD710" i="8"/>
  <c r="AD709" i="8"/>
  <c r="AD708" i="8"/>
  <c r="AD707" i="8"/>
  <c r="AD706" i="8"/>
  <c r="AD705" i="8"/>
  <c r="AD704" i="8"/>
  <c r="AD703" i="8"/>
  <c r="AD702" i="8"/>
  <c r="AD701" i="8"/>
  <c r="AD700" i="8"/>
  <c r="AD699" i="8"/>
  <c r="AD698" i="8"/>
  <c r="AD697" i="8"/>
  <c r="AD696" i="8"/>
  <c r="AD695" i="8"/>
  <c r="AD694" i="8"/>
  <c r="AD693" i="8"/>
  <c r="AD692" i="8"/>
  <c r="AD691" i="8"/>
  <c r="AD690" i="8"/>
  <c r="AD689" i="8"/>
  <c r="AD688" i="8"/>
  <c r="AD687" i="8"/>
  <c r="AD686" i="8"/>
  <c r="AD685" i="8"/>
  <c r="AD684" i="8"/>
  <c r="AD683" i="8"/>
  <c r="AD682" i="8"/>
  <c r="AD681" i="8"/>
  <c r="AD680" i="8"/>
  <c r="AD679" i="8"/>
  <c r="AD678" i="8"/>
  <c r="AD677" i="8"/>
  <c r="AD676" i="8"/>
  <c r="AD675" i="8"/>
  <c r="AD674" i="8"/>
  <c r="AD673" i="8"/>
  <c r="AD672" i="8"/>
  <c r="AD671" i="8"/>
  <c r="AD670" i="8"/>
  <c r="AD669" i="8"/>
  <c r="AD668" i="8"/>
  <c r="AD667" i="8"/>
  <c r="AD666" i="8"/>
  <c r="AD665" i="8"/>
  <c r="AD664" i="8"/>
  <c r="AD663" i="8"/>
  <c r="AD662" i="8"/>
  <c r="AD661" i="8"/>
  <c r="AD660" i="8"/>
  <c r="AD659" i="8"/>
  <c r="AD658" i="8"/>
  <c r="AD657" i="8"/>
  <c r="AD656" i="8"/>
  <c r="AD655" i="8"/>
  <c r="AD654" i="8"/>
  <c r="AD653" i="8"/>
  <c r="AD652" i="8"/>
  <c r="AD651" i="8"/>
  <c r="AD650" i="8"/>
  <c r="AD649" i="8"/>
  <c r="AD648" i="8"/>
  <c r="AD647" i="8"/>
  <c r="AD646" i="8"/>
  <c r="AD645" i="8"/>
  <c r="AD644" i="8"/>
  <c r="AD643" i="8"/>
  <c r="AD642" i="8"/>
  <c r="AD641" i="8"/>
  <c r="AD640" i="8"/>
  <c r="AD639" i="8"/>
  <c r="AD638" i="8"/>
  <c r="AD637" i="8"/>
  <c r="AD636" i="8"/>
  <c r="AD635" i="8"/>
  <c r="AD634" i="8"/>
  <c r="AD633" i="8"/>
  <c r="AD632" i="8"/>
  <c r="AD631" i="8"/>
  <c r="AD630" i="8"/>
  <c r="AD629" i="8"/>
  <c r="AD628" i="8"/>
  <c r="AD627" i="8"/>
  <c r="AD626" i="8"/>
  <c r="AD625" i="8"/>
  <c r="AD624" i="8"/>
  <c r="AD623" i="8"/>
  <c r="AD622" i="8"/>
  <c r="AD621" i="8"/>
  <c r="AD620" i="8"/>
  <c r="AD619" i="8"/>
  <c r="AD618" i="8"/>
  <c r="AD617" i="8"/>
  <c r="AD616" i="8"/>
  <c r="AD615" i="8"/>
  <c r="AD614" i="8"/>
  <c r="AD613" i="8"/>
  <c r="AD612" i="8"/>
  <c r="AD611" i="8"/>
  <c r="AD610" i="8"/>
  <c r="AD609" i="8"/>
  <c r="AD608" i="8"/>
  <c r="AD607" i="8"/>
  <c r="AD606" i="8"/>
  <c r="AD605" i="8"/>
  <c r="AD604" i="8"/>
  <c r="AD603" i="8"/>
  <c r="AD602" i="8"/>
  <c r="AD601" i="8"/>
  <c r="AD600" i="8"/>
  <c r="AD599" i="8"/>
  <c r="AD598" i="8"/>
  <c r="AD597" i="8"/>
  <c r="AD596" i="8"/>
  <c r="AD595" i="8"/>
  <c r="AD594" i="8"/>
  <c r="AD593" i="8"/>
  <c r="AD592" i="8"/>
  <c r="AD591" i="8"/>
  <c r="AD590" i="8"/>
  <c r="AD589" i="8"/>
  <c r="AD588" i="8"/>
  <c r="AD587" i="8"/>
  <c r="AD586" i="8"/>
  <c r="AD585" i="8"/>
  <c r="AD584" i="8"/>
  <c r="AD583" i="8"/>
  <c r="AD582" i="8"/>
  <c r="AD581" i="8"/>
  <c r="AD580" i="8"/>
  <c r="AD579" i="8"/>
  <c r="AD578" i="8"/>
  <c r="AD577" i="8"/>
  <c r="AD576" i="8"/>
  <c r="AD575" i="8"/>
  <c r="AD574" i="8"/>
  <c r="AD573" i="8"/>
  <c r="AD572" i="8"/>
  <c r="AD571" i="8"/>
  <c r="AD570" i="8"/>
  <c r="AD569" i="8"/>
  <c r="AD568" i="8"/>
  <c r="AD567" i="8"/>
  <c r="AD566" i="8"/>
  <c r="AD565" i="8"/>
  <c r="AD564" i="8"/>
  <c r="AD563" i="8"/>
  <c r="AD562" i="8"/>
  <c r="AD561" i="8"/>
  <c r="AD560" i="8"/>
  <c r="AD559" i="8"/>
  <c r="AD558" i="8"/>
  <c r="AD557" i="8"/>
  <c r="AD556" i="8"/>
  <c r="AD555" i="8"/>
  <c r="AD554" i="8"/>
  <c r="AD553" i="8"/>
  <c r="AD552" i="8"/>
  <c r="AD551" i="8"/>
  <c r="AD550" i="8"/>
  <c r="AD549" i="8"/>
  <c r="AD548" i="8"/>
  <c r="AD547" i="8"/>
  <c r="AD546" i="8"/>
  <c r="AD545" i="8"/>
  <c r="AD544" i="8"/>
  <c r="AD543" i="8"/>
  <c r="AD542" i="8"/>
  <c r="AD541" i="8"/>
  <c r="AD540" i="8"/>
  <c r="AD539" i="8"/>
  <c r="AD538" i="8"/>
  <c r="AD537" i="8"/>
  <c r="AD536" i="8"/>
  <c r="AD535" i="8"/>
  <c r="AD534" i="8"/>
  <c r="AD533" i="8"/>
  <c r="AD532" i="8"/>
  <c r="AD531" i="8"/>
  <c r="AD530" i="8"/>
  <c r="AD529" i="8"/>
  <c r="AD528" i="8"/>
  <c r="AD527" i="8"/>
  <c r="AD526" i="8"/>
  <c r="AD525" i="8"/>
  <c r="AD524" i="8"/>
  <c r="AD523" i="8"/>
  <c r="AD522" i="8"/>
  <c r="AD521" i="8"/>
  <c r="AD520" i="8"/>
  <c r="AD519" i="8"/>
  <c r="AD518" i="8"/>
  <c r="AD517" i="8"/>
  <c r="AD516" i="8"/>
  <c r="AD515" i="8"/>
  <c r="AD514" i="8"/>
  <c r="AD513" i="8"/>
  <c r="AD512" i="8"/>
  <c r="AD511" i="8"/>
  <c r="AD510" i="8"/>
  <c r="AD509" i="8"/>
  <c r="AD508" i="8"/>
  <c r="AD507" i="8"/>
  <c r="AD506" i="8"/>
  <c r="AD505" i="8"/>
  <c r="AD504" i="8"/>
  <c r="AD503" i="8"/>
  <c r="AD502" i="8"/>
  <c r="AD501" i="8"/>
  <c r="AD500" i="8"/>
  <c r="AD499" i="8"/>
  <c r="AD498" i="8"/>
  <c r="AD497" i="8"/>
  <c r="AD496" i="8"/>
  <c r="AD495" i="8"/>
  <c r="AD494" i="8"/>
  <c r="AD493" i="8"/>
  <c r="AD492" i="8"/>
  <c r="AD491" i="8"/>
  <c r="AD490" i="8"/>
  <c r="AD489" i="8"/>
  <c r="AD488" i="8"/>
  <c r="AD487" i="8"/>
  <c r="AD486" i="8"/>
  <c r="AD485" i="8"/>
  <c r="AD484" i="8"/>
  <c r="AD483" i="8"/>
  <c r="AD482" i="8"/>
  <c r="AD481" i="8"/>
  <c r="AD480" i="8"/>
  <c r="AD479" i="8"/>
  <c r="AD478" i="8"/>
  <c r="AD477" i="8"/>
  <c r="AD476" i="8"/>
  <c r="AD475" i="8"/>
  <c r="AD474" i="8"/>
  <c r="AD473" i="8"/>
  <c r="AD472" i="8"/>
  <c r="AD471" i="8"/>
  <c r="AD470" i="8"/>
  <c r="AD469" i="8"/>
  <c r="AD468" i="8"/>
  <c r="AD467" i="8"/>
  <c r="AD466" i="8"/>
  <c r="AD465" i="8"/>
  <c r="AD464" i="8"/>
  <c r="AD463" i="8"/>
  <c r="AD462" i="8"/>
  <c r="AD461" i="8"/>
  <c r="AD460" i="8"/>
  <c r="AD459" i="8"/>
  <c r="AD458" i="8"/>
  <c r="AD457" i="8"/>
  <c r="AD456" i="8"/>
  <c r="AD455" i="8"/>
  <c r="AD454" i="8"/>
  <c r="AD453" i="8"/>
  <c r="AD452" i="8"/>
  <c r="AD451" i="8"/>
  <c r="AD450" i="8"/>
  <c r="AD449" i="8"/>
  <c r="AD448" i="8"/>
  <c r="AD447" i="8"/>
  <c r="AD446" i="8"/>
  <c r="AD445" i="8"/>
  <c r="AD444" i="8"/>
  <c r="AD443" i="8"/>
  <c r="AD442" i="8"/>
  <c r="AD441" i="8"/>
  <c r="AD440" i="8"/>
  <c r="AD439" i="8"/>
  <c r="AD438" i="8"/>
  <c r="AD437" i="8"/>
  <c r="AD436" i="8"/>
  <c r="AD435" i="8"/>
  <c r="AD434" i="8"/>
  <c r="AD433" i="8"/>
  <c r="AD432" i="8"/>
  <c r="AD431" i="8"/>
  <c r="AD430" i="8"/>
  <c r="AD429" i="8"/>
  <c r="AD428" i="8"/>
  <c r="AD427" i="8"/>
  <c r="AD426" i="8"/>
  <c r="AD425" i="8"/>
  <c r="AD424" i="8"/>
  <c r="AD423" i="8"/>
  <c r="AD422" i="8"/>
  <c r="AD421" i="8"/>
  <c r="AD420" i="8"/>
  <c r="AD419" i="8"/>
  <c r="AD418" i="8"/>
  <c r="AD417" i="8"/>
  <c r="AD416" i="8"/>
  <c r="AD415" i="8"/>
  <c r="AD414" i="8"/>
  <c r="AD413" i="8"/>
  <c r="AD412" i="8"/>
  <c r="AD411" i="8"/>
  <c r="AD410" i="8"/>
  <c r="AD409" i="8"/>
  <c r="AD408" i="8"/>
  <c r="AD407" i="8"/>
  <c r="AD406" i="8"/>
  <c r="AD405" i="8"/>
  <c r="AD404" i="8"/>
  <c r="AD403" i="8"/>
  <c r="AD402" i="8"/>
  <c r="AD401" i="8"/>
  <c r="AD400" i="8"/>
  <c r="AD399" i="8"/>
  <c r="AD398" i="8"/>
  <c r="AD397" i="8"/>
  <c r="AD396" i="8"/>
  <c r="AD395" i="8"/>
  <c r="AD394" i="8"/>
  <c r="AD393" i="8"/>
  <c r="AD392" i="8"/>
  <c r="AD391" i="8"/>
  <c r="AD390" i="8"/>
  <c r="AD389" i="8"/>
  <c r="AD388" i="8"/>
  <c r="AD387" i="8"/>
  <c r="AD386" i="8"/>
  <c r="AD385" i="8"/>
  <c r="AD384" i="8"/>
  <c r="AD383" i="8"/>
  <c r="AD382" i="8"/>
  <c r="AD381" i="8"/>
  <c r="AD380" i="8"/>
  <c r="AD379" i="8"/>
  <c r="AD378" i="8"/>
  <c r="AD377" i="8"/>
  <c r="AD376" i="8"/>
  <c r="AD375" i="8"/>
  <c r="AD374" i="8"/>
  <c r="AD373" i="8"/>
  <c r="AD372" i="8"/>
  <c r="AD371" i="8"/>
  <c r="AD370" i="8"/>
  <c r="AD369" i="8"/>
  <c r="AD368" i="8"/>
  <c r="AD367" i="8"/>
  <c r="AD366" i="8"/>
  <c r="AD365" i="8"/>
  <c r="AD364" i="8"/>
  <c r="AD363" i="8"/>
  <c r="AD362" i="8"/>
  <c r="AD361" i="8"/>
  <c r="AD360" i="8"/>
  <c r="AD359" i="8"/>
  <c r="AD358" i="8"/>
  <c r="AD357" i="8"/>
  <c r="AD356" i="8"/>
  <c r="AD355" i="8"/>
  <c r="AD354" i="8"/>
  <c r="AD353" i="8"/>
  <c r="AD352" i="8"/>
  <c r="AD351" i="8"/>
  <c r="AD350" i="8"/>
  <c r="AD349" i="8"/>
  <c r="AD348" i="8"/>
  <c r="AD347" i="8"/>
  <c r="AD346" i="8"/>
  <c r="AD345" i="8"/>
  <c r="AD344" i="8"/>
  <c r="AD343" i="8"/>
  <c r="AD342" i="8"/>
  <c r="AD341" i="8"/>
  <c r="AD340" i="8"/>
  <c r="AD339" i="8"/>
  <c r="AD338" i="8"/>
  <c r="AD337" i="8"/>
  <c r="AD336" i="8"/>
  <c r="AD335" i="8"/>
  <c r="AD334" i="8"/>
  <c r="AD333" i="8"/>
  <c r="AD332" i="8"/>
  <c r="AD331" i="8"/>
  <c r="AD330" i="8"/>
  <c r="AD329" i="8"/>
  <c r="AD328" i="8"/>
  <c r="AD327" i="8"/>
  <c r="AD326" i="8"/>
  <c r="AD325" i="8"/>
  <c r="AD324" i="8"/>
  <c r="AD323" i="8"/>
  <c r="AD322" i="8"/>
  <c r="AD321" i="8"/>
  <c r="AD320" i="8"/>
  <c r="AD319" i="8"/>
  <c r="AD318" i="8"/>
  <c r="AD317" i="8"/>
  <c r="AD316" i="8"/>
  <c r="AD315" i="8"/>
  <c r="AD314" i="8"/>
  <c r="AD313" i="8"/>
  <c r="AD312" i="8"/>
  <c r="AD311" i="8"/>
  <c r="AD310" i="8"/>
  <c r="AD309" i="8"/>
  <c r="AD308" i="8"/>
  <c r="AD307" i="8"/>
  <c r="AD306" i="8"/>
  <c r="AD305" i="8"/>
  <c r="AD304" i="8"/>
  <c r="AD303" i="8"/>
  <c r="AD302" i="8"/>
  <c r="AD301" i="8"/>
  <c r="AD300" i="8"/>
  <c r="AD299" i="8"/>
  <c r="AD298" i="8"/>
  <c r="AD297" i="8"/>
  <c r="AD296" i="8"/>
  <c r="AD295" i="8"/>
  <c r="AD294" i="8"/>
  <c r="AD293" i="8"/>
  <c r="AD292" i="8"/>
  <c r="AD291" i="8"/>
  <c r="AD290" i="8"/>
  <c r="AD289" i="8"/>
  <c r="AD288" i="8"/>
  <c r="AD287" i="8"/>
  <c r="AD286" i="8"/>
  <c r="AD285" i="8"/>
  <c r="AD284" i="8"/>
  <c r="AD283" i="8"/>
  <c r="AD282" i="8"/>
  <c r="AD281" i="8"/>
  <c r="AD280" i="8"/>
  <c r="AD279" i="8"/>
  <c r="AD278" i="8"/>
  <c r="AD277" i="8"/>
  <c r="AD276" i="8"/>
  <c r="AD275" i="8"/>
  <c r="AD274" i="8"/>
  <c r="AD273" i="8"/>
  <c r="AD272" i="8"/>
  <c r="AD271" i="8"/>
  <c r="AD270" i="8"/>
  <c r="AD269" i="8"/>
  <c r="AD268" i="8"/>
  <c r="AD267" i="8"/>
  <c r="AD266" i="8"/>
  <c r="AD265" i="8"/>
  <c r="AD264" i="8"/>
  <c r="AD263" i="8"/>
  <c r="AD262" i="8"/>
  <c r="AD261" i="8"/>
  <c r="AD260" i="8"/>
  <c r="AD259" i="8"/>
  <c r="AD258" i="8"/>
  <c r="AD257" i="8"/>
  <c r="AD256" i="8"/>
  <c r="AD255" i="8"/>
  <c r="AD254" i="8"/>
  <c r="AD253" i="8"/>
  <c r="AD252" i="8"/>
  <c r="AD251" i="8"/>
  <c r="AD250" i="8"/>
  <c r="AD249" i="8"/>
  <c r="AD248" i="8"/>
  <c r="AD247" i="8"/>
  <c r="AD246" i="8"/>
  <c r="AD245" i="8"/>
  <c r="AD244" i="8"/>
  <c r="AD243" i="8"/>
  <c r="AD242" i="8"/>
  <c r="AD241" i="8"/>
  <c r="AD240" i="8"/>
  <c r="AD239" i="8"/>
  <c r="AD238" i="8"/>
  <c r="AD237" i="8"/>
  <c r="AD236" i="8"/>
  <c r="AD235" i="8"/>
  <c r="AD234" i="8"/>
  <c r="AD233" i="8"/>
  <c r="AD232" i="8"/>
  <c r="AD231" i="8"/>
  <c r="AD230" i="8"/>
  <c r="AD229" i="8"/>
  <c r="AD228" i="8"/>
  <c r="AD227" i="8"/>
  <c r="AD226" i="8"/>
  <c r="AD225" i="8"/>
  <c r="AD224" i="8"/>
  <c r="AD223" i="8"/>
  <c r="AD222" i="8"/>
  <c r="AD221" i="8"/>
  <c r="AD220" i="8"/>
  <c r="AD219" i="8"/>
  <c r="AD218" i="8"/>
  <c r="AD217" i="8"/>
  <c r="AD216" i="8"/>
  <c r="AD215" i="8"/>
  <c r="AD214" i="8"/>
  <c r="AD213" i="8"/>
  <c r="AD212" i="8"/>
  <c r="AD211" i="8"/>
  <c r="AD210" i="8"/>
  <c r="AD209" i="8"/>
  <c r="AD208" i="8"/>
  <c r="AD207" i="8"/>
  <c r="AD206" i="8"/>
  <c r="AD205" i="8"/>
  <c r="AD204" i="8"/>
  <c r="AD203" i="8"/>
  <c r="AD202" i="8"/>
  <c r="AD201" i="8"/>
  <c r="AD200" i="8"/>
  <c r="AD199" i="8"/>
  <c r="AD198" i="8"/>
  <c r="AD197" i="8"/>
  <c r="AD196" i="8"/>
  <c r="AD195" i="8"/>
  <c r="AD194" i="8"/>
  <c r="AD193" i="8"/>
  <c r="AD192" i="8"/>
  <c r="AD191" i="8"/>
  <c r="AD190" i="8"/>
  <c r="AD189" i="8"/>
  <c r="AD188" i="8"/>
  <c r="AD187" i="8"/>
  <c r="AD186" i="8"/>
  <c r="AD185" i="8"/>
  <c r="AD184" i="8"/>
  <c r="AD183" i="8"/>
  <c r="AD182" i="8"/>
  <c r="AD181" i="8"/>
  <c r="AD180" i="8"/>
  <c r="AD179" i="8"/>
  <c r="AD178" i="8"/>
  <c r="AD177" i="8"/>
  <c r="AD176" i="8"/>
  <c r="AD175" i="8"/>
  <c r="AD174" i="8"/>
  <c r="AD173" i="8"/>
  <c r="AD172" i="8"/>
  <c r="AD171" i="8"/>
  <c r="AD170" i="8"/>
  <c r="AD169" i="8"/>
  <c r="AD168" i="8"/>
  <c r="AD167" i="8"/>
  <c r="AD166" i="8"/>
  <c r="AD165" i="8"/>
  <c r="AD164" i="8"/>
  <c r="AD163" i="8"/>
  <c r="AD162" i="8"/>
  <c r="AD161" i="8"/>
  <c r="AD160" i="8"/>
  <c r="AD159" i="8"/>
  <c r="AD158" i="8"/>
  <c r="AD157" i="8"/>
  <c r="AD156" i="8"/>
  <c r="AD155" i="8"/>
  <c r="AD154" i="8"/>
  <c r="AD153" i="8"/>
  <c r="AD152" i="8"/>
  <c r="AD151" i="8"/>
  <c r="AD150" i="8"/>
  <c r="AD149" i="8"/>
  <c r="AD148" i="8"/>
  <c r="AD147" i="8"/>
  <c r="AD146" i="8"/>
  <c r="AD145" i="8"/>
  <c r="AD144" i="8"/>
  <c r="AD143" i="8"/>
  <c r="AD142" i="8"/>
  <c r="AD141" i="8"/>
  <c r="AD140" i="8"/>
  <c r="AD139" i="8"/>
  <c r="AD138" i="8"/>
  <c r="AD137" i="8"/>
  <c r="AD136" i="8"/>
  <c r="AD135" i="8"/>
  <c r="AD134" i="8"/>
  <c r="AD133" i="8"/>
  <c r="AD132" i="8"/>
  <c r="AD131" i="8"/>
  <c r="AD130" i="8"/>
  <c r="AD129" i="8"/>
  <c r="AD128" i="8"/>
  <c r="AD127" i="8"/>
  <c r="AD126" i="8"/>
  <c r="AD125" i="8"/>
  <c r="AD124" i="8"/>
  <c r="AD123" i="8"/>
  <c r="AD122" i="8"/>
  <c r="AD121" i="8"/>
  <c r="AD120" i="8"/>
  <c r="AD119" i="8"/>
  <c r="AD118" i="8"/>
  <c r="AD117" i="8"/>
  <c r="AD116" i="8"/>
  <c r="AD115" i="8"/>
  <c r="AD114" i="8"/>
  <c r="AD113" i="8"/>
  <c r="AD112" i="8"/>
  <c r="AD111" i="8"/>
  <c r="AD110" i="8"/>
  <c r="AD109" i="8"/>
  <c r="AD108" i="8"/>
  <c r="AD107" i="8"/>
  <c r="AD106" i="8"/>
  <c r="AD105" i="8"/>
  <c r="AD104" i="8"/>
  <c r="AD103" i="8"/>
  <c r="AD102" i="8"/>
  <c r="AD101" i="8"/>
  <c r="AD100" i="8"/>
  <c r="AD99" i="8"/>
  <c r="AD98" i="8"/>
  <c r="AD97" i="8"/>
  <c r="AD96" i="8"/>
  <c r="AD95" i="8"/>
  <c r="AD94" i="8"/>
  <c r="AD93" i="8"/>
  <c r="AD92" i="8"/>
  <c r="AD91" i="8"/>
  <c r="AD90" i="8"/>
  <c r="AD89" i="8"/>
  <c r="AD88" i="8"/>
  <c r="AD87" i="8"/>
  <c r="AD86" i="8"/>
  <c r="AD85" i="8"/>
  <c r="AD84" i="8"/>
  <c r="AD83" i="8"/>
  <c r="AD82" i="8"/>
  <c r="AD81" i="8"/>
  <c r="AD80" i="8"/>
  <c r="AD79" i="8"/>
  <c r="AD78" i="8"/>
  <c r="AD77" i="8"/>
  <c r="AD76" i="8"/>
  <c r="AD75" i="8"/>
  <c r="AD74" i="8"/>
  <c r="AD73" i="8"/>
  <c r="AD72" i="8"/>
  <c r="AD71" i="8"/>
  <c r="AD70" i="8"/>
  <c r="AD69" i="8"/>
  <c r="AD68" i="8"/>
  <c r="AD67" i="8"/>
  <c r="AD66" i="8"/>
  <c r="AD65" i="8"/>
  <c r="AD64" i="8"/>
  <c r="AD63" i="8"/>
  <c r="AD62" i="8"/>
  <c r="AD61" i="8"/>
  <c r="AD60" i="8"/>
  <c r="AD59" i="8"/>
  <c r="AD58" i="8"/>
  <c r="AD57" i="8"/>
  <c r="AD56" i="8"/>
  <c r="AD55" i="8"/>
  <c r="AD54" i="8"/>
  <c r="AD53" i="8"/>
  <c r="AD52" i="8"/>
  <c r="AD51" i="8"/>
  <c r="AD50" i="8"/>
  <c r="AD49" i="8"/>
  <c r="AD48" i="8"/>
  <c r="AD47" i="8"/>
  <c r="AD46" i="8"/>
  <c r="AD45" i="8"/>
  <c r="AD44" i="8"/>
  <c r="AD43" i="8"/>
  <c r="AD42" i="8"/>
  <c r="AD41" i="8"/>
  <c r="AD40" i="8"/>
  <c r="AD39" i="8"/>
  <c r="AD38" i="8"/>
  <c r="AD37" i="8"/>
  <c r="AD36" i="8"/>
  <c r="AD35" i="8"/>
  <c r="AD34" i="8"/>
  <c r="AD33" i="8"/>
  <c r="AD32" i="8"/>
  <c r="AD31" i="8"/>
  <c r="AD30" i="8"/>
  <c r="AD29" i="8"/>
  <c r="AD28" i="8"/>
  <c r="AD27" i="8"/>
  <c r="AD26" i="8"/>
  <c r="AD25" i="8"/>
  <c r="AD24" i="8"/>
  <c r="AD23" i="8"/>
  <c r="AD22" i="8"/>
  <c r="AD21" i="8"/>
  <c r="AD20" i="8"/>
  <c r="AD19" i="8"/>
  <c r="AD18" i="8"/>
  <c r="AD17" i="8"/>
  <c r="AD16" i="8"/>
  <c r="AD15" i="8"/>
  <c r="AD14" i="8"/>
  <c r="AD13" i="8"/>
  <c r="AD12" i="8"/>
  <c r="AD11" i="8"/>
  <c r="AD10" i="8"/>
  <c r="AH1000" i="8"/>
  <c r="AH999" i="8"/>
  <c r="AH998" i="8"/>
  <c r="AH997" i="8"/>
  <c r="AH996" i="8"/>
  <c r="AH995" i="8"/>
  <c r="AH994" i="8"/>
  <c r="AH993" i="8"/>
  <c r="AH992" i="8"/>
  <c r="AH991" i="8"/>
  <c r="AH990" i="8"/>
  <c r="AH989" i="8"/>
  <c r="AH988" i="8"/>
  <c r="AH987" i="8"/>
  <c r="AH986" i="8"/>
  <c r="AH985" i="8"/>
  <c r="AH984" i="8"/>
  <c r="AH983" i="8"/>
  <c r="AH982" i="8"/>
  <c r="AH981" i="8"/>
  <c r="AH980" i="8"/>
  <c r="AH979" i="8"/>
  <c r="AH978" i="8"/>
  <c r="AH977" i="8"/>
  <c r="AH976" i="8"/>
  <c r="AH975" i="8"/>
  <c r="AH974" i="8"/>
  <c r="AH973" i="8"/>
  <c r="AH972" i="8"/>
  <c r="AH971" i="8"/>
  <c r="AH970" i="8"/>
  <c r="AH969" i="8"/>
  <c r="AH968" i="8"/>
  <c r="AH967" i="8"/>
  <c r="AH966" i="8"/>
  <c r="AH965" i="8"/>
  <c r="AH964" i="8"/>
  <c r="AH963" i="8"/>
  <c r="AH962" i="8"/>
  <c r="AH961" i="8"/>
  <c r="AH960" i="8"/>
  <c r="AH959" i="8"/>
  <c r="AH958" i="8"/>
  <c r="AH957" i="8"/>
  <c r="AH956" i="8"/>
  <c r="AH955" i="8"/>
  <c r="AH954" i="8"/>
  <c r="AH953" i="8"/>
  <c r="AH952" i="8"/>
  <c r="AH951" i="8"/>
  <c r="AH950" i="8"/>
  <c r="AH949" i="8"/>
  <c r="AH948" i="8"/>
  <c r="AH947" i="8"/>
  <c r="AH946" i="8"/>
  <c r="AH945" i="8"/>
  <c r="AH944" i="8"/>
  <c r="AH943" i="8"/>
  <c r="AH942" i="8"/>
  <c r="AH941" i="8"/>
  <c r="AH940" i="8"/>
  <c r="AH939" i="8"/>
  <c r="AH938" i="8"/>
  <c r="AH937" i="8"/>
  <c r="AH936" i="8"/>
  <c r="AH935" i="8"/>
  <c r="AH934" i="8"/>
  <c r="AH933" i="8"/>
  <c r="AH932" i="8"/>
  <c r="AH931" i="8"/>
  <c r="AH930" i="8"/>
  <c r="AH929" i="8"/>
  <c r="AH928" i="8"/>
  <c r="AH927" i="8"/>
  <c r="AH926" i="8"/>
  <c r="AH925" i="8"/>
  <c r="AH924" i="8"/>
  <c r="AH923" i="8"/>
  <c r="AH922" i="8"/>
  <c r="AH921" i="8"/>
  <c r="AH920" i="8"/>
  <c r="AH919" i="8"/>
  <c r="AH918" i="8"/>
  <c r="AH917" i="8"/>
  <c r="AH916" i="8"/>
  <c r="AH915" i="8"/>
  <c r="AH914" i="8"/>
  <c r="AH913" i="8"/>
  <c r="AH912" i="8"/>
  <c r="AH911" i="8"/>
  <c r="AH910" i="8"/>
  <c r="AH909" i="8"/>
  <c r="AH908" i="8"/>
  <c r="AH907" i="8"/>
  <c r="AH906" i="8"/>
  <c r="AH905" i="8"/>
  <c r="AH904" i="8"/>
  <c r="AH903" i="8"/>
  <c r="AH902" i="8"/>
  <c r="AH901" i="8"/>
  <c r="AH900" i="8"/>
  <c r="AH899" i="8"/>
  <c r="AH898" i="8"/>
  <c r="AH897" i="8"/>
  <c r="AH896" i="8"/>
  <c r="AH895" i="8"/>
  <c r="AH894" i="8"/>
  <c r="AH893" i="8"/>
  <c r="AH892" i="8"/>
  <c r="AH891" i="8"/>
  <c r="AH890" i="8"/>
  <c r="AH889" i="8"/>
  <c r="AH888" i="8"/>
  <c r="AH887" i="8"/>
  <c r="AH886" i="8"/>
  <c r="AH885" i="8"/>
  <c r="AH884" i="8"/>
  <c r="AH883" i="8"/>
  <c r="AH882" i="8"/>
  <c r="AH881" i="8"/>
  <c r="AH880" i="8"/>
  <c r="AH879" i="8"/>
  <c r="AH878" i="8"/>
  <c r="AH877" i="8"/>
  <c r="AH876" i="8"/>
  <c r="AH875" i="8"/>
  <c r="AH874" i="8"/>
  <c r="AH873" i="8"/>
  <c r="AH872" i="8"/>
  <c r="AH871" i="8"/>
  <c r="AH870" i="8"/>
  <c r="AH869" i="8"/>
  <c r="AH868" i="8"/>
  <c r="AH867" i="8"/>
  <c r="AH866" i="8"/>
  <c r="AH865" i="8"/>
  <c r="AH864" i="8"/>
  <c r="AH863" i="8"/>
  <c r="AH862" i="8"/>
  <c r="AH861" i="8"/>
  <c r="AH860" i="8"/>
  <c r="AH859" i="8"/>
  <c r="AH858" i="8"/>
  <c r="AH857" i="8"/>
  <c r="AH856" i="8"/>
  <c r="AH855" i="8"/>
  <c r="AH854" i="8"/>
  <c r="AH853" i="8"/>
  <c r="AH852" i="8"/>
  <c r="AH851" i="8"/>
  <c r="AH850" i="8"/>
  <c r="AH849" i="8"/>
  <c r="AH848" i="8"/>
  <c r="AH847" i="8"/>
  <c r="AH846" i="8"/>
  <c r="AH845" i="8"/>
  <c r="AH844" i="8"/>
  <c r="AH843" i="8"/>
  <c r="AH842" i="8"/>
  <c r="AH841" i="8"/>
  <c r="AH840" i="8"/>
  <c r="AH839" i="8"/>
  <c r="AH838" i="8"/>
  <c r="AH837" i="8"/>
  <c r="AH836" i="8"/>
  <c r="AH835" i="8"/>
  <c r="AH834" i="8"/>
  <c r="AH833" i="8"/>
  <c r="AH832" i="8"/>
  <c r="AH831" i="8"/>
  <c r="AH830" i="8"/>
  <c r="AH829" i="8"/>
  <c r="AH828" i="8"/>
  <c r="AH827" i="8"/>
  <c r="AH826" i="8"/>
  <c r="AH825" i="8"/>
  <c r="AH824" i="8"/>
  <c r="AH823" i="8"/>
  <c r="AH822" i="8"/>
  <c r="AH821" i="8"/>
  <c r="AH820" i="8"/>
  <c r="AH819" i="8"/>
  <c r="AH818" i="8"/>
  <c r="AH817" i="8"/>
  <c r="AH816" i="8"/>
  <c r="AH815" i="8"/>
  <c r="AH814" i="8"/>
  <c r="AH813" i="8"/>
  <c r="AH812" i="8"/>
  <c r="AH811" i="8"/>
  <c r="AH810" i="8"/>
  <c r="AH809" i="8"/>
  <c r="AH808" i="8"/>
  <c r="AH807" i="8"/>
  <c r="AH806" i="8"/>
  <c r="AH805" i="8"/>
  <c r="AH804" i="8"/>
  <c r="AH803" i="8"/>
  <c r="AH802" i="8"/>
  <c r="AH801" i="8"/>
  <c r="AH800" i="8"/>
  <c r="AH799" i="8"/>
  <c r="AH798" i="8"/>
  <c r="AH797" i="8"/>
  <c r="AH796" i="8"/>
  <c r="AH795" i="8"/>
  <c r="AH794" i="8"/>
  <c r="AH793" i="8"/>
  <c r="AH792" i="8"/>
  <c r="AH791" i="8"/>
  <c r="AH790" i="8"/>
  <c r="AH789" i="8"/>
  <c r="AH788" i="8"/>
  <c r="AH787" i="8"/>
  <c r="AH786" i="8"/>
  <c r="AH785" i="8"/>
  <c r="AH784" i="8"/>
  <c r="AH783" i="8"/>
  <c r="AH782" i="8"/>
  <c r="AH781" i="8"/>
  <c r="AH780" i="8"/>
  <c r="AH779" i="8"/>
  <c r="AH778" i="8"/>
  <c r="AH777" i="8"/>
  <c r="AH776" i="8"/>
  <c r="AH775" i="8"/>
  <c r="AH774" i="8"/>
  <c r="AH773" i="8"/>
  <c r="AH772" i="8"/>
  <c r="AH771" i="8"/>
  <c r="AH770" i="8"/>
  <c r="AH769" i="8"/>
  <c r="AH768" i="8"/>
  <c r="AH767" i="8"/>
  <c r="AH766" i="8"/>
  <c r="AH765" i="8"/>
  <c r="AH764" i="8"/>
  <c r="AH763" i="8"/>
  <c r="AH762" i="8"/>
  <c r="AH761" i="8"/>
  <c r="AH760" i="8"/>
  <c r="AH759" i="8"/>
  <c r="AH758" i="8"/>
  <c r="AH757" i="8"/>
  <c r="AH756" i="8"/>
  <c r="AH755" i="8"/>
  <c r="AH754" i="8"/>
  <c r="AH753" i="8"/>
  <c r="AH752" i="8"/>
  <c r="AH751" i="8"/>
  <c r="AH750" i="8"/>
  <c r="AH749" i="8"/>
  <c r="AH748" i="8"/>
  <c r="AH747" i="8"/>
  <c r="AH746" i="8"/>
  <c r="AH745" i="8"/>
  <c r="AH744" i="8"/>
  <c r="AH743" i="8"/>
  <c r="AH742" i="8"/>
  <c r="AH741" i="8"/>
  <c r="AH740" i="8"/>
  <c r="AH739" i="8"/>
  <c r="AH738" i="8"/>
  <c r="AH737" i="8"/>
  <c r="AH736" i="8"/>
  <c r="AH735" i="8"/>
  <c r="AH734" i="8"/>
  <c r="AH733" i="8"/>
  <c r="AH732" i="8"/>
  <c r="AH731" i="8"/>
  <c r="AH730" i="8"/>
  <c r="AH729" i="8"/>
  <c r="AH728" i="8"/>
  <c r="AH727" i="8"/>
  <c r="AH726" i="8"/>
  <c r="AH725" i="8"/>
  <c r="AH724" i="8"/>
  <c r="AH723" i="8"/>
  <c r="AH722" i="8"/>
  <c r="AH721" i="8"/>
  <c r="AH720" i="8"/>
  <c r="AH719" i="8"/>
  <c r="AH718" i="8"/>
  <c r="AH717" i="8"/>
  <c r="AH716" i="8"/>
  <c r="AH715" i="8"/>
  <c r="AH714" i="8"/>
  <c r="AH713" i="8"/>
  <c r="AH712" i="8"/>
  <c r="AH711" i="8"/>
  <c r="AH710" i="8"/>
  <c r="AH709" i="8"/>
  <c r="AH708" i="8"/>
  <c r="AH707" i="8"/>
  <c r="AH706" i="8"/>
  <c r="AH705" i="8"/>
  <c r="AH704" i="8"/>
  <c r="AH703" i="8"/>
  <c r="AH702" i="8"/>
  <c r="AH701" i="8"/>
  <c r="AH700" i="8"/>
  <c r="AH699" i="8"/>
  <c r="AH698" i="8"/>
  <c r="AH697" i="8"/>
  <c r="AH696" i="8"/>
  <c r="AH695" i="8"/>
  <c r="AH694" i="8"/>
  <c r="AH693" i="8"/>
  <c r="AH692" i="8"/>
  <c r="AH691" i="8"/>
  <c r="AH690" i="8"/>
  <c r="AH689" i="8"/>
  <c r="AH688" i="8"/>
  <c r="AH687" i="8"/>
  <c r="AH686" i="8"/>
  <c r="AH685" i="8"/>
  <c r="AH684" i="8"/>
  <c r="AH683" i="8"/>
  <c r="AH682" i="8"/>
  <c r="AH681" i="8"/>
  <c r="AH680" i="8"/>
  <c r="AH679" i="8"/>
  <c r="AH678" i="8"/>
  <c r="AH677" i="8"/>
  <c r="AH676" i="8"/>
  <c r="AH675" i="8"/>
  <c r="AH674" i="8"/>
  <c r="AH673" i="8"/>
  <c r="AH672" i="8"/>
  <c r="AH671" i="8"/>
  <c r="AH670" i="8"/>
  <c r="AH669" i="8"/>
  <c r="AH668" i="8"/>
  <c r="AH667" i="8"/>
  <c r="AH666" i="8"/>
  <c r="AH665" i="8"/>
  <c r="AH664" i="8"/>
  <c r="AH663" i="8"/>
  <c r="AH662" i="8"/>
  <c r="AH661" i="8"/>
  <c r="AH660" i="8"/>
  <c r="AH659" i="8"/>
  <c r="AH658" i="8"/>
  <c r="AH657" i="8"/>
  <c r="AH656" i="8"/>
  <c r="AH655" i="8"/>
  <c r="AH654" i="8"/>
  <c r="AH653" i="8"/>
  <c r="AH652" i="8"/>
  <c r="AH651" i="8"/>
  <c r="AH650" i="8"/>
  <c r="AH649" i="8"/>
  <c r="AH648" i="8"/>
  <c r="AH647" i="8"/>
  <c r="AH646" i="8"/>
  <c r="AH645" i="8"/>
  <c r="AH644" i="8"/>
  <c r="AH643" i="8"/>
  <c r="AH642" i="8"/>
  <c r="AH641" i="8"/>
  <c r="AH640" i="8"/>
  <c r="AH639" i="8"/>
  <c r="AH638" i="8"/>
  <c r="AH637" i="8"/>
  <c r="AH636" i="8"/>
  <c r="AH635" i="8"/>
  <c r="AH634" i="8"/>
  <c r="AH633" i="8"/>
  <c r="AH632" i="8"/>
  <c r="AH631" i="8"/>
  <c r="AH630" i="8"/>
  <c r="AH629" i="8"/>
  <c r="AH628" i="8"/>
  <c r="AH627" i="8"/>
  <c r="AH626" i="8"/>
  <c r="AH625" i="8"/>
  <c r="AH624" i="8"/>
  <c r="AH623" i="8"/>
  <c r="AH622" i="8"/>
  <c r="AH621" i="8"/>
  <c r="AH620" i="8"/>
  <c r="AH619" i="8"/>
  <c r="AH618" i="8"/>
  <c r="AH617" i="8"/>
  <c r="AH616" i="8"/>
  <c r="AH615" i="8"/>
  <c r="AH614" i="8"/>
  <c r="AH613" i="8"/>
  <c r="AH612" i="8"/>
  <c r="AH611" i="8"/>
  <c r="AH610" i="8"/>
  <c r="AH609" i="8"/>
  <c r="AH608" i="8"/>
  <c r="AH607" i="8"/>
  <c r="AH606" i="8"/>
  <c r="AH605" i="8"/>
  <c r="AH604" i="8"/>
  <c r="AH603" i="8"/>
  <c r="AH602" i="8"/>
  <c r="AH601" i="8"/>
  <c r="AH600" i="8"/>
  <c r="AH599" i="8"/>
  <c r="AH598" i="8"/>
  <c r="AH597" i="8"/>
  <c r="AH596" i="8"/>
  <c r="AH595" i="8"/>
  <c r="AH594" i="8"/>
  <c r="AH593" i="8"/>
  <c r="AH592" i="8"/>
  <c r="AH591" i="8"/>
  <c r="AH590" i="8"/>
  <c r="AH589" i="8"/>
  <c r="AH588" i="8"/>
  <c r="AH587" i="8"/>
  <c r="AH586" i="8"/>
  <c r="AH585" i="8"/>
  <c r="AH584" i="8"/>
  <c r="AH583" i="8"/>
  <c r="AH582" i="8"/>
  <c r="AH581" i="8"/>
  <c r="AH580" i="8"/>
  <c r="AH579" i="8"/>
  <c r="AH578" i="8"/>
  <c r="AH577" i="8"/>
  <c r="AH576" i="8"/>
  <c r="AH575" i="8"/>
  <c r="AH574" i="8"/>
  <c r="AH573" i="8"/>
  <c r="AH572" i="8"/>
  <c r="AH571" i="8"/>
  <c r="AH570" i="8"/>
  <c r="AH569" i="8"/>
  <c r="AH568" i="8"/>
  <c r="AH567" i="8"/>
  <c r="AH566" i="8"/>
  <c r="AH565" i="8"/>
  <c r="AH564" i="8"/>
  <c r="AH563" i="8"/>
  <c r="AH562" i="8"/>
  <c r="AH561" i="8"/>
  <c r="AH560" i="8"/>
  <c r="AH559" i="8"/>
  <c r="AH558" i="8"/>
  <c r="AH557" i="8"/>
  <c r="AH556" i="8"/>
  <c r="AH555" i="8"/>
  <c r="AH554" i="8"/>
  <c r="AH553" i="8"/>
  <c r="AH552" i="8"/>
  <c r="AH551" i="8"/>
  <c r="AH550" i="8"/>
  <c r="AH549" i="8"/>
  <c r="AH548" i="8"/>
  <c r="AH547" i="8"/>
  <c r="AH546" i="8"/>
  <c r="AH545" i="8"/>
  <c r="AH544" i="8"/>
  <c r="AH543" i="8"/>
  <c r="AH542" i="8"/>
  <c r="AH541" i="8"/>
  <c r="AH540" i="8"/>
  <c r="AH539" i="8"/>
  <c r="AH538" i="8"/>
  <c r="AH537" i="8"/>
  <c r="AH536" i="8"/>
  <c r="AH535" i="8"/>
  <c r="AH534" i="8"/>
  <c r="AH533" i="8"/>
  <c r="AH532" i="8"/>
  <c r="AH531" i="8"/>
  <c r="AH530" i="8"/>
  <c r="AH529" i="8"/>
  <c r="AH528" i="8"/>
  <c r="AH527" i="8"/>
  <c r="AH526" i="8"/>
  <c r="AH525" i="8"/>
  <c r="AH524" i="8"/>
  <c r="AH523" i="8"/>
  <c r="AH522" i="8"/>
  <c r="AH521" i="8"/>
  <c r="AH520" i="8"/>
  <c r="AH519" i="8"/>
  <c r="AH518" i="8"/>
  <c r="AH517" i="8"/>
  <c r="AH516" i="8"/>
  <c r="AH515" i="8"/>
  <c r="AH514" i="8"/>
  <c r="AH513" i="8"/>
  <c r="AH512" i="8"/>
  <c r="AH511" i="8"/>
  <c r="AH510" i="8"/>
  <c r="AH509" i="8"/>
  <c r="AH508" i="8"/>
  <c r="AH507" i="8"/>
  <c r="AH506" i="8"/>
  <c r="AH505" i="8"/>
  <c r="AH504" i="8"/>
  <c r="AH503" i="8"/>
  <c r="AH502" i="8"/>
  <c r="AH501" i="8"/>
  <c r="AH500" i="8"/>
  <c r="AH499" i="8"/>
  <c r="AH498" i="8"/>
  <c r="AH497" i="8"/>
  <c r="AH496" i="8"/>
  <c r="AH495" i="8"/>
  <c r="AH494" i="8"/>
  <c r="AH493" i="8"/>
  <c r="AH492" i="8"/>
  <c r="AH491" i="8"/>
  <c r="AH490" i="8"/>
  <c r="AH489" i="8"/>
  <c r="AH488" i="8"/>
  <c r="AH487" i="8"/>
  <c r="AH486" i="8"/>
  <c r="AH485" i="8"/>
  <c r="AH484" i="8"/>
  <c r="AH483" i="8"/>
  <c r="AH482" i="8"/>
  <c r="AH481" i="8"/>
  <c r="AH480" i="8"/>
  <c r="AH479" i="8"/>
  <c r="AH478" i="8"/>
  <c r="AH477" i="8"/>
  <c r="AH476" i="8"/>
  <c r="AH475" i="8"/>
  <c r="AH474" i="8"/>
  <c r="AH473" i="8"/>
  <c r="AH472" i="8"/>
  <c r="AH471" i="8"/>
  <c r="AH470" i="8"/>
  <c r="AH469" i="8"/>
  <c r="AH468" i="8"/>
  <c r="AH467" i="8"/>
  <c r="AH466" i="8"/>
  <c r="AH465" i="8"/>
  <c r="AH464" i="8"/>
  <c r="AH463" i="8"/>
  <c r="AH462" i="8"/>
  <c r="AH461" i="8"/>
  <c r="AH460" i="8"/>
  <c r="AH459" i="8"/>
  <c r="AH458" i="8"/>
  <c r="AH457" i="8"/>
  <c r="AH456" i="8"/>
  <c r="AH455" i="8"/>
  <c r="AH454" i="8"/>
  <c r="AH453" i="8"/>
  <c r="AH452" i="8"/>
  <c r="AH451" i="8"/>
  <c r="AH450" i="8"/>
  <c r="AH449" i="8"/>
  <c r="AH448" i="8"/>
  <c r="AH447" i="8"/>
  <c r="AH446" i="8"/>
  <c r="AH445" i="8"/>
  <c r="AH444" i="8"/>
  <c r="AH443" i="8"/>
  <c r="AH442" i="8"/>
  <c r="AH441" i="8"/>
  <c r="AH440" i="8"/>
  <c r="AH439" i="8"/>
  <c r="AH438" i="8"/>
  <c r="AH437" i="8"/>
  <c r="AH436" i="8"/>
  <c r="AH435" i="8"/>
  <c r="AH434" i="8"/>
  <c r="AH433" i="8"/>
  <c r="AH432" i="8"/>
  <c r="AH431" i="8"/>
  <c r="AH430" i="8"/>
  <c r="AH429" i="8"/>
  <c r="AH428" i="8"/>
  <c r="AH427" i="8"/>
  <c r="AH426" i="8"/>
  <c r="AH425" i="8"/>
  <c r="AH424" i="8"/>
  <c r="AH423" i="8"/>
  <c r="AH422" i="8"/>
  <c r="AH421" i="8"/>
  <c r="AH420" i="8"/>
  <c r="AH419" i="8"/>
  <c r="AH418" i="8"/>
  <c r="AH417" i="8"/>
  <c r="AH416" i="8"/>
  <c r="AH415" i="8"/>
  <c r="AH414" i="8"/>
  <c r="AH413" i="8"/>
  <c r="AH412" i="8"/>
  <c r="AH411" i="8"/>
  <c r="AH410" i="8"/>
  <c r="AH409" i="8"/>
  <c r="AH408" i="8"/>
  <c r="AH407" i="8"/>
  <c r="AH406" i="8"/>
  <c r="AH405" i="8"/>
  <c r="AH404" i="8"/>
  <c r="AH403" i="8"/>
  <c r="AH402" i="8"/>
  <c r="AH401" i="8"/>
  <c r="AH400" i="8"/>
  <c r="AH399" i="8"/>
  <c r="AH398" i="8"/>
  <c r="AH397" i="8"/>
  <c r="AH396" i="8"/>
  <c r="AH395" i="8"/>
  <c r="AH394" i="8"/>
  <c r="AH393" i="8"/>
  <c r="AH392" i="8"/>
  <c r="AH391" i="8"/>
  <c r="AH390" i="8"/>
  <c r="AH389" i="8"/>
  <c r="AH388" i="8"/>
  <c r="AH387" i="8"/>
  <c r="AH386" i="8"/>
  <c r="AH385" i="8"/>
  <c r="AH384" i="8"/>
  <c r="AH383" i="8"/>
  <c r="AH382" i="8"/>
  <c r="AH381" i="8"/>
  <c r="AH380" i="8"/>
  <c r="AH379" i="8"/>
  <c r="AH378" i="8"/>
  <c r="AH377" i="8"/>
  <c r="AH376" i="8"/>
  <c r="AH375" i="8"/>
  <c r="AH374" i="8"/>
  <c r="AH373" i="8"/>
  <c r="AH372" i="8"/>
  <c r="AH371" i="8"/>
  <c r="AH370" i="8"/>
  <c r="AH369" i="8"/>
  <c r="AH368" i="8"/>
  <c r="AH367" i="8"/>
  <c r="AH366" i="8"/>
  <c r="AH365" i="8"/>
  <c r="AH364" i="8"/>
  <c r="AH363" i="8"/>
  <c r="AH362" i="8"/>
  <c r="AH361" i="8"/>
  <c r="AH360" i="8"/>
  <c r="AH359" i="8"/>
  <c r="AH358" i="8"/>
  <c r="AH357" i="8"/>
  <c r="AH356" i="8"/>
  <c r="AH355" i="8"/>
  <c r="AH354" i="8"/>
  <c r="AH353" i="8"/>
  <c r="AH352" i="8"/>
  <c r="AH351" i="8"/>
  <c r="AH350" i="8"/>
  <c r="AH349" i="8"/>
  <c r="AH348" i="8"/>
  <c r="AH347" i="8"/>
  <c r="AH346" i="8"/>
  <c r="AH345" i="8"/>
  <c r="AH344" i="8"/>
  <c r="AH343" i="8"/>
  <c r="AH342" i="8"/>
  <c r="AH341" i="8"/>
  <c r="AH340" i="8"/>
  <c r="AH339" i="8"/>
  <c r="AH338" i="8"/>
  <c r="AH337" i="8"/>
  <c r="AH336" i="8"/>
  <c r="AH335" i="8"/>
  <c r="AH334" i="8"/>
  <c r="AH333" i="8"/>
  <c r="AH332" i="8"/>
  <c r="AH331" i="8"/>
  <c r="AH330" i="8"/>
  <c r="AH329" i="8"/>
  <c r="AH328" i="8"/>
  <c r="AH327" i="8"/>
  <c r="AH326" i="8"/>
  <c r="AH325" i="8"/>
  <c r="AH324" i="8"/>
  <c r="AH323" i="8"/>
  <c r="AH322" i="8"/>
  <c r="AH321" i="8"/>
  <c r="AH320" i="8"/>
  <c r="AH319" i="8"/>
  <c r="AH318" i="8"/>
  <c r="AH317" i="8"/>
  <c r="AH316" i="8"/>
  <c r="AH315" i="8"/>
  <c r="AH314" i="8"/>
  <c r="AH313" i="8"/>
  <c r="AH312" i="8"/>
  <c r="AH311" i="8"/>
  <c r="AH310" i="8"/>
  <c r="AH309" i="8"/>
  <c r="AH308" i="8"/>
  <c r="AH307" i="8"/>
  <c r="AH306" i="8"/>
  <c r="AH305" i="8"/>
  <c r="AH304" i="8"/>
  <c r="AH303" i="8"/>
  <c r="AH302" i="8"/>
  <c r="AH301" i="8"/>
  <c r="AH300" i="8"/>
  <c r="AH299" i="8"/>
  <c r="AH298" i="8"/>
  <c r="AH297" i="8"/>
  <c r="AH296" i="8"/>
  <c r="AH295" i="8"/>
  <c r="AH294" i="8"/>
  <c r="AH293" i="8"/>
  <c r="AH292" i="8"/>
  <c r="AH291" i="8"/>
  <c r="AH290" i="8"/>
  <c r="AH289" i="8"/>
  <c r="AH288" i="8"/>
  <c r="AH287" i="8"/>
  <c r="AH286" i="8"/>
  <c r="AH285" i="8"/>
  <c r="AH284" i="8"/>
  <c r="AH283" i="8"/>
  <c r="AH282" i="8"/>
  <c r="AH281" i="8"/>
  <c r="AH280" i="8"/>
  <c r="AH279" i="8"/>
  <c r="AH278" i="8"/>
  <c r="AH277" i="8"/>
  <c r="AH276" i="8"/>
  <c r="AH275" i="8"/>
  <c r="AH274" i="8"/>
  <c r="AH273" i="8"/>
  <c r="AH272" i="8"/>
  <c r="AH271" i="8"/>
  <c r="AH270" i="8"/>
  <c r="AH269" i="8"/>
  <c r="AH268" i="8"/>
  <c r="AH267" i="8"/>
  <c r="AH266" i="8"/>
  <c r="AH265" i="8"/>
  <c r="AH264" i="8"/>
  <c r="AH263" i="8"/>
  <c r="AH262" i="8"/>
  <c r="AH261" i="8"/>
  <c r="AH260" i="8"/>
  <c r="AH259" i="8"/>
  <c r="AH258" i="8"/>
  <c r="AH257" i="8"/>
  <c r="AH256" i="8"/>
  <c r="AH255" i="8"/>
  <c r="AH254" i="8"/>
  <c r="AH253" i="8"/>
  <c r="AH252" i="8"/>
  <c r="AH251" i="8"/>
  <c r="AH250" i="8"/>
  <c r="AH249" i="8"/>
  <c r="AH248" i="8"/>
  <c r="AH247" i="8"/>
  <c r="AH246" i="8"/>
  <c r="AH245" i="8"/>
  <c r="AH244" i="8"/>
  <c r="AH243" i="8"/>
  <c r="AH242" i="8"/>
  <c r="AH241" i="8"/>
  <c r="AH240" i="8"/>
  <c r="AH239" i="8"/>
  <c r="AH238" i="8"/>
  <c r="AH237" i="8"/>
  <c r="AH236" i="8"/>
  <c r="AH235" i="8"/>
  <c r="AH234" i="8"/>
  <c r="AH233" i="8"/>
  <c r="AH232" i="8"/>
  <c r="AH231" i="8"/>
  <c r="AH230" i="8"/>
  <c r="AH229" i="8"/>
  <c r="AH228" i="8"/>
  <c r="AH227" i="8"/>
  <c r="AH226" i="8"/>
  <c r="AH225" i="8"/>
  <c r="AH224" i="8"/>
  <c r="AH223" i="8"/>
  <c r="AH222" i="8"/>
  <c r="AH221" i="8"/>
  <c r="AH220" i="8"/>
  <c r="AH219" i="8"/>
  <c r="AH218" i="8"/>
  <c r="AH217" i="8"/>
  <c r="AH216" i="8"/>
  <c r="AH215" i="8"/>
  <c r="AH214" i="8"/>
  <c r="AH213" i="8"/>
  <c r="AH212" i="8"/>
  <c r="AH211" i="8"/>
  <c r="AH210" i="8"/>
  <c r="AH209" i="8"/>
  <c r="AH208" i="8"/>
  <c r="AH207" i="8"/>
  <c r="AH206" i="8"/>
  <c r="AH205" i="8"/>
  <c r="AH204" i="8"/>
  <c r="AH203" i="8"/>
  <c r="AH202" i="8"/>
  <c r="AH201" i="8"/>
  <c r="AH200" i="8"/>
  <c r="AH199" i="8"/>
  <c r="AH198" i="8"/>
  <c r="AH197" i="8"/>
  <c r="AH196" i="8"/>
  <c r="AH195" i="8"/>
  <c r="AH194" i="8"/>
  <c r="AH193" i="8"/>
  <c r="AH192" i="8"/>
  <c r="AH191" i="8"/>
  <c r="AH190" i="8"/>
  <c r="AH189" i="8"/>
  <c r="AH188" i="8"/>
  <c r="AH187" i="8"/>
  <c r="AH186" i="8"/>
  <c r="AH185" i="8"/>
  <c r="AH184" i="8"/>
  <c r="AH183" i="8"/>
  <c r="AH182" i="8"/>
  <c r="AH181" i="8"/>
  <c r="AH180" i="8"/>
  <c r="AH179" i="8"/>
  <c r="AH178" i="8"/>
  <c r="AH177" i="8"/>
  <c r="AH176" i="8"/>
  <c r="AH175" i="8"/>
  <c r="AH174" i="8"/>
  <c r="AH173" i="8"/>
  <c r="AH172" i="8"/>
  <c r="AH171" i="8"/>
  <c r="AH170" i="8"/>
  <c r="AH169" i="8"/>
  <c r="AH168" i="8"/>
  <c r="AH167" i="8"/>
  <c r="AH166" i="8"/>
  <c r="AH165" i="8"/>
  <c r="AH164" i="8"/>
  <c r="AH163" i="8"/>
  <c r="AH162" i="8"/>
  <c r="AH161" i="8"/>
  <c r="AH160" i="8"/>
  <c r="AH159" i="8"/>
  <c r="AH158" i="8"/>
  <c r="AH157" i="8"/>
  <c r="AH156" i="8"/>
  <c r="AH155" i="8"/>
  <c r="AH154" i="8"/>
  <c r="AH153" i="8"/>
  <c r="AH152" i="8"/>
  <c r="AH151" i="8"/>
  <c r="AH150" i="8"/>
  <c r="AH149" i="8"/>
  <c r="AH148" i="8"/>
  <c r="AH147" i="8"/>
  <c r="AH146" i="8"/>
  <c r="AH145" i="8"/>
  <c r="AH144" i="8"/>
  <c r="AH143" i="8"/>
  <c r="AH142" i="8"/>
  <c r="AH141" i="8"/>
  <c r="AH140" i="8"/>
  <c r="AH139" i="8"/>
  <c r="AH138" i="8"/>
  <c r="AH137" i="8"/>
  <c r="AH136" i="8"/>
  <c r="AH135" i="8"/>
  <c r="AH134" i="8"/>
  <c r="AH133" i="8"/>
  <c r="AH132" i="8"/>
  <c r="AH131" i="8"/>
  <c r="AH130" i="8"/>
  <c r="AH129" i="8"/>
  <c r="AH128" i="8"/>
  <c r="AH127" i="8"/>
  <c r="AH126" i="8"/>
  <c r="AH125" i="8"/>
  <c r="AH124" i="8"/>
  <c r="AH123" i="8"/>
  <c r="AH122" i="8"/>
  <c r="AH121" i="8"/>
  <c r="AH120" i="8"/>
  <c r="AH119" i="8"/>
  <c r="AH118" i="8"/>
  <c r="AH117" i="8"/>
  <c r="AH116" i="8"/>
  <c r="AH115" i="8"/>
  <c r="AH114" i="8"/>
  <c r="AH113" i="8"/>
  <c r="AH112" i="8"/>
  <c r="AH111" i="8"/>
  <c r="AH110" i="8"/>
  <c r="AH109" i="8"/>
  <c r="AH108" i="8"/>
  <c r="AH107" i="8"/>
  <c r="AH106" i="8"/>
  <c r="AH105" i="8"/>
  <c r="AH104" i="8"/>
  <c r="AH103" i="8"/>
  <c r="AH102" i="8"/>
  <c r="AH101" i="8"/>
  <c r="AH100" i="8"/>
  <c r="AH99" i="8"/>
  <c r="AH98" i="8"/>
  <c r="AH97" i="8"/>
  <c r="AH96" i="8"/>
  <c r="AH95" i="8"/>
  <c r="AH94" i="8"/>
  <c r="AH93" i="8"/>
  <c r="AH92" i="8"/>
  <c r="AH91" i="8"/>
  <c r="AH90" i="8"/>
  <c r="AH89" i="8"/>
  <c r="AH88" i="8"/>
  <c r="AH87" i="8"/>
  <c r="AH86" i="8"/>
  <c r="AH85" i="8"/>
  <c r="AH84" i="8"/>
  <c r="AH83" i="8"/>
  <c r="AH82" i="8"/>
  <c r="AH81" i="8"/>
  <c r="AH80" i="8"/>
  <c r="AH79" i="8"/>
  <c r="AH78" i="8"/>
  <c r="AH77" i="8"/>
  <c r="AH76" i="8"/>
  <c r="AH75" i="8"/>
  <c r="AH74" i="8"/>
  <c r="AH73" i="8"/>
  <c r="AH72" i="8"/>
  <c r="AH71" i="8"/>
  <c r="AH70" i="8"/>
  <c r="AH69" i="8"/>
  <c r="AH68" i="8"/>
  <c r="AH67" i="8"/>
  <c r="AH66" i="8"/>
  <c r="AH65" i="8"/>
  <c r="AH64" i="8"/>
  <c r="AH63" i="8"/>
  <c r="AH62" i="8"/>
  <c r="AH61" i="8"/>
  <c r="AH60" i="8"/>
  <c r="AH59" i="8"/>
  <c r="AH58" i="8"/>
  <c r="AH57" i="8"/>
  <c r="AH56" i="8"/>
  <c r="AH55" i="8"/>
  <c r="AH54" i="8"/>
  <c r="AH53" i="8"/>
  <c r="AH52" i="8"/>
  <c r="AH51" i="8"/>
  <c r="AH50" i="8"/>
  <c r="AH49" i="8"/>
  <c r="AH48" i="8"/>
  <c r="AH47" i="8"/>
  <c r="AH46" i="8"/>
  <c r="AH45" i="8"/>
  <c r="AH44" i="8"/>
  <c r="AH43" i="8"/>
  <c r="AH42" i="8"/>
  <c r="AH41" i="8"/>
  <c r="AH40" i="8"/>
  <c r="AH39" i="8"/>
  <c r="AH38" i="8"/>
  <c r="AH37" i="8"/>
  <c r="AH36" i="8"/>
  <c r="AH35" i="8"/>
  <c r="AH34" i="8"/>
  <c r="AH33" i="8"/>
  <c r="AH32" i="8"/>
  <c r="AH31" i="8"/>
  <c r="AH30" i="8"/>
  <c r="AH29" i="8"/>
  <c r="AH28" i="8"/>
  <c r="AH27" i="8"/>
  <c r="AH26" i="8"/>
  <c r="AH25" i="8"/>
  <c r="AH24" i="8"/>
  <c r="AH23" i="8"/>
  <c r="AH22" i="8"/>
  <c r="AH21" i="8"/>
  <c r="AH20" i="8"/>
  <c r="AH19" i="8"/>
  <c r="AH18" i="8"/>
  <c r="AH17" i="8"/>
  <c r="AH16" i="8"/>
  <c r="AH15" i="8"/>
  <c r="AH14" i="8"/>
  <c r="AH13" i="8"/>
  <c r="AH12" i="8"/>
  <c r="AH11" i="8"/>
  <c r="AH10" i="8"/>
  <c r="I1000" i="8" l="1"/>
  <c r="AT1000" i="8" s="1"/>
  <c r="I999" i="8"/>
  <c r="I998" i="8"/>
  <c r="I997" i="8"/>
  <c r="AT997" i="8" s="1"/>
  <c r="I996" i="8"/>
  <c r="AT996" i="8" s="1"/>
  <c r="I995" i="8"/>
  <c r="I994" i="8"/>
  <c r="I993" i="8"/>
  <c r="I992" i="8"/>
  <c r="I991" i="8"/>
  <c r="AT991" i="8" s="1"/>
  <c r="I990" i="8"/>
  <c r="AT990" i="8" s="1"/>
  <c r="I989" i="8"/>
  <c r="I988" i="8"/>
  <c r="I987" i="8"/>
  <c r="AT987" i="8" s="1"/>
  <c r="I986" i="8"/>
  <c r="I985" i="8"/>
  <c r="I984" i="8"/>
  <c r="I983" i="8"/>
  <c r="I982" i="8"/>
  <c r="AT982" i="8" s="1"/>
  <c r="I981" i="8"/>
  <c r="I980" i="8"/>
  <c r="AT980" i="8" s="1"/>
  <c r="I979" i="8"/>
  <c r="AT979" i="8" s="1"/>
  <c r="I978" i="8"/>
  <c r="I977" i="8"/>
  <c r="AT977" i="8" s="1"/>
  <c r="I976" i="8"/>
  <c r="AT976" i="8" s="1"/>
  <c r="I975" i="8"/>
  <c r="AT975" i="8" s="1"/>
  <c r="I974" i="8"/>
  <c r="I973" i="8"/>
  <c r="AT973" i="8" s="1"/>
  <c r="I972" i="8"/>
  <c r="I971" i="8"/>
  <c r="AT971" i="8" s="1"/>
  <c r="I970" i="8"/>
  <c r="AT970" i="8" s="1"/>
  <c r="I969" i="8"/>
  <c r="I968" i="8"/>
  <c r="I967" i="8"/>
  <c r="AT967" i="8" s="1"/>
  <c r="I966" i="8"/>
  <c r="I965" i="8"/>
  <c r="I964" i="8"/>
  <c r="I963" i="8"/>
  <c r="I962" i="8"/>
  <c r="I961" i="8"/>
  <c r="I960" i="8"/>
  <c r="AT960" i="8" s="1"/>
  <c r="I959" i="8"/>
  <c r="AT959" i="8" s="1"/>
  <c r="I958" i="8"/>
  <c r="I957" i="8"/>
  <c r="I956" i="8"/>
  <c r="AT956" i="8" s="1"/>
  <c r="I955" i="8"/>
  <c r="AT955" i="8" s="1"/>
  <c r="I954" i="8"/>
  <c r="I953" i="8"/>
  <c r="AT953" i="8" s="1"/>
  <c r="I952" i="8"/>
  <c r="I951" i="8"/>
  <c r="AT951" i="8" s="1"/>
  <c r="I950" i="8"/>
  <c r="AT950" i="8" s="1"/>
  <c r="I949" i="8"/>
  <c r="I948" i="8"/>
  <c r="I947" i="8"/>
  <c r="AT947" i="8" s="1"/>
  <c r="I946" i="8"/>
  <c r="I945" i="8"/>
  <c r="I944" i="8"/>
  <c r="I943" i="8"/>
  <c r="I942" i="8"/>
  <c r="AT942" i="8" s="1"/>
  <c r="I941" i="8"/>
  <c r="I940" i="8"/>
  <c r="I939" i="8"/>
  <c r="AT939" i="8" s="1"/>
  <c r="I938" i="8"/>
  <c r="AT938" i="8" s="1"/>
  <c r="I937" i="8"/>
  <c r="I936" i="8"/>
  <c r="AT936" i="8" s="1"/>
  <c r="I935" i="8"/>
  <c r="I934" i="8"/>
  <c r="I933" i="8"/>
  <c r="AT933" i="8" s="1"/>
  <c r="I932" i="8"/>
  <c r="AT932" i="8" s="1"/>
  <c r="I931" i="8"/>
  <c r="I930" i="8"/>
  <c r="I929" i="8"/>
  <c r="I928" i="8"/>
  <c r="I927" i="8"/>
  <c r="AT927" i="8" s="1"/>
  <c r="I926" i="8"/>
  <c r="I925" i="8"/>
  <c r="I924" i="8"/>
  <c r="I923" i="8"/>
  <c r="I922" i="8"/>
  <c r="AT922" i="8" s="1"/>
  <c r="I921" i="8"/>
  <c r="AT921" i="8" s="1"/>
  <c r="I920" i="8"/>
  <c r="AT920" i="8" s="1"/>
  <c r="I919" i="8"/>
  <c r="AT919" i="8" s="1"/>
  <c r="I918" i="8"/>
  <c r="I917" i="8"/>
  <c r="I916" i="8"/>
  <c r="AT916" i="8" s="1"/>
  <c r="I915" i="8"/>
  <c r="AT915" i="8" s="1"/>
  <c r="I914" i="8"/>
  <c r="I913" i="8"/>
  <c r="AT913" i="8" s="1"/>
  <c r="I912" i="8"/>
  <c r="I911" i="8"/>
  <c r="AT911" i="8" s="1"/>
  <c r="I910" i="8"/>
  <c r="AT910" i="8" s="1"/>
  <c r="I909" i="8"/>
  <c r="I908" i="8"/>
  <c r="I907" i="8"/>
  <c r="AT907" i="8" s="1"/>
  <c r="I906" i="8"/>
  <c r="I905" i="8"/>
  <c r="I904" i="8"/>
  <c r="I903" i="8"/>
  <c r="I902" i="8"/>
  <c r="AT902" i="8" s="1"/>
  <c r="I901" i="8"/>
  <c r="I900" i="8"/>
  <c r="AT900" i="8" s="1"/>
  <c r="I899" i="8"/>
  <c r="I898" i="8"/>
  <c r="I897" i="8"/>
  <c r="AT897" i="8" s="1"/>
  <c r="I896" i="8"/>
  <c r="AT896" i="8" s="1"/>
  <c r="I895" i="8"/>
  <c r="I894" i="8"/>
  <c r="I893" i="8"/>
  <c r="I892" i="8"/>
  <c r="AT892" i="8" s="1"/>
  <c r="I891" i="8"/>
  <c r="I890" i="8"/>
  <c r="AT890" i="8" s="1"/>
  <c r="I889" i="8"/>
  <c r="I888" i="8"/>
  <c r="I887" i="8"/>
  <c r="AT887" i="8" s="1"/>
  <c r="I886" i="8"/>
  <c r="I885" i="8"/>
  <c r="I884" i="8"/>
  <c r="I883" i="8"/>
  <c r="I882" i="8"/>
  <c r="AT882" i="8" s="1"/>
  <c r="I881" i="8"/>
  <c r="AT881" i="8" s="1"/>
  <c r="I880" i="8"/>
  <c r="AT880" i="8" s="1"/>
  <c r="I879" i="8"/>
  <c r="AT879" i="8" s="1"/>
  <c r="I878" i="8"/>
  <c r="I877" i="8"/>
  <c r="I876" i="8"/>
  <c r="AT876" i="8" s="1"/>
  <c r="I875" i="8"/>
  <c r="AT875" i="8" s="1"/>
  <c r="I874" i="8"/>
  <c r="I873" i="8"/>
  <c r="I872" i="8"/>
  <c r="I871" i="8"/>
  <c r="I870" i="8"/>
  <c r="AT870" i="8" s="1"/>
  <c r="I869" i="8"/>
  <c r="I868" i="8"/>
  <c r="I867" i="8"/>
  <c r="AT867" i="8" s="1"/>
  <c r="I866" i="8"/>
  <c r="I865" i="8"/>
  <c r="I864" i="8"/>
  <c r="I863" i="8"/>
  <c r="I862" i="8"/>
  <c r="AT862" i="8" s="1"/>
  <c r="I861" i="8"/>
  <c r="AT861" i="8" s="1"/>
  <c r="I860" i="8"/>
  <c r="AT860" i="8" s="1"/>
  <c r="I859" i="8"/>
  <c r="I858" i="8"/>
  <c r="I857" i="8"/>
  <c r="I856" i="8"/>
  <c r="AT856" i="8" s="1"/>
  <c r="I855" i="8"/>
  <c r="AT855" i="8" s="1"/>
  <c r="I854" i="8"/>
  <c r="I853" i="8"/>
  <c r="I852" i="8"/>
  <c r="AT852" i="8" s="1"/>
  <c r="I851" i="8"/>
  <c r="I850" i="8"/>
  <c r="I849" i="8"/>
  <c r="I848" i="8"/>
  <c r="I847" i="8"/>
  <c r="AT847" i="8" s="1"/>
  <c r="I846" i="8"/>
  <c r="I845" i="8"/>
  <c r="I844" i="8"/>
  <c r="I843" i="8"/>
  <c r="I842" i="8"/>
  <c r="AT842" i="8" s="1"/>
  <c r="I841" i="8"/>
  <c r="I840" i="8"/>
  <c r="AT840" i="8" s="1"/>
  <c r="I839" i="8"/>
  <c r="I838" i="8"/>
  <c r="I837" i="8"/>
  <c r="I836" i="8"/>
  <c r="AT836" i="8" s="1"/>
  <c r="I835" i="8"/>
  <c r="AT835" i="8" s="1"/>
  <c r="I834" i="8"/>
  <c r="I833" i="8"/>
  <c r="I832" i="8"/>
  <c r="I831" i="8"/>
  <c r="AT831" i="8" s="1"/>
  <c r="I830" i="8"/>
  <c r="AT830" i="8" s="1"/>
  <c r="I829" i="8"/>
  <c r="AT829" i="8" s="1"/>
  <c r="I828" i="8"/>
  <c r="AT828" i="8" s="1"/>
  <c r="I827" i="8"/>
  <c r="AT827" i="8" s="1"/>
  <c r="I826" i="8"/>
  <c r="I825" i="8"/>
  <c r="I824" i="8"/>
  <c r="I823" i="8"/>
  <c r="I822" i="8"/>
  <c r="AT822" i="8" s="1"/>
  <c r="I821" i="8"/>
  <c r="AT821" i="8" s="1"/>
  <c r="I820" i="8"/>
  <c r="AT820" i="8" s="1"/>
  <c r="I819" i="8"/>
  <c r="AT819" i="8" s="1"/>
  <c r="I818" i="8"/>
  <c r="AT818" i="8" s="1"/>
  <c r="I817" i="8"/>
  <c r="AT817" i="8" s="1"/>
  <c r="I816" i="8"/>
  <c r="AT816" i="8" s="1"/>
  <c r="I815" i="8"/>
  <c r="AT815" i="8" s="1"/>
  <c r="I814" i="8"/>
  <c r="I813" i="8"/>
  <c r="I812" i="8"/>
  <c r="AT812" i="8" s="1"/>
  <c r="I811" i="8"/>
  <c r="I810" i="8"/>
  <c r="AT810" i="8" s="1"/>
  <c r="I809" i="8"/>
  <c r="I808" i="8"/>
  <c r="I807" i="8"/>
  <c r="AT807" i="8" s="1"/>
  <c r="I806" i="8"/>
  <c r="I805" i="8"/>
  <c r="I804" i="8"/>
  <c r="I803" i="8"/>
  <c r="I802" i="8"/>
  <c r="AT802" i="8" s="1"/>
  <c r="I801" i="8"/>
  <c r="I800" i="8"/>
  <c r="AT800" i="8" s="1"/>
  <c r="I799" i="8"/>
  <c r="I798" i="8"/>
  <c r="I797" i="8"/>
  <c r="I796" i="8"/>
  <c r="AT796" i="8" s="1"/>
  <c r="I795" i="8"/>
  <c r="I794" i="8"/>
  <c r="I793" i="8"/>
  <c r="AT793" i="8" s="1"/>
  <c r="I792" i="8"/>
  <c r="I791" i="8"/>
  <c r="AT791" i="8" s="1"/>
  <c r="I790" i="8"/>
  <c r="AT790" i="8" s="1"/>
  <c r="I789" i="8"/>
  <c r="I788" i="8"/>
  <c r="I787" i="8"/>
  <c r="AT787" i="8" s="1"/>
  <c r="I786" i="8"/>
  <c r="I785" i="8"/>
  <c r="I784" i="8"/>
  <c r="I783" i="8"/>
  <c r="I782" i="8"/>
  <c r="AT782" i="8" s="1"/>
  <c r="I781" i="8"/>
  <c r="AT781" i="8" s="1"/>
  <c r="I780" i="8"/>
  <c r="AT780" i="8" s="1"/>
  <c r="I779" i="8"/>
  <c r="AT779" i="8" s="1"/>
  <c r="I778" i="8"/>
  <c r="AT778" i="8" s="1"/>
  <c r="I777" i="8"/>
  <c r="I776" i="8"/>
  <c r="AT776" i="8" s="1"/>
  <c r="I775" i="8"/>
  <c r="AT775" i="8" s="1"/>
  <c r="I774" i="8"/>
  <c r="I773" i="8"/>
  <c r="AT773" i="8" s="1"/>
  <c r="I772" i="8"/>
  <c r="I771" i="8"/>
  <c r="AT771" i="8" s="1"/>
  <c r="I770" i="8"/>
  <c r="AT770" i="8" s="1"/>
  <c r="I769" i="8"/>
  <c r="I768" i="8"/>
  <c r="I767" i="8"/>
  <c r="AT767" i="8" s="1"/>
  <c r="I766" i="8"/>
  <c r="I765" i="8"/>
  <c r="I764" i="8"/>
  <c r="I763" i="8"/>
  <c r="I762" i="8"/>
  <c r="AT762" i="8" s="1"/>
  <c r="I761" i="8"/>
  <c r="AT761" i="8" s="1"/>
  <c r="I760" i="8"/>
  <c r="AT760" i="8" s="1"/>
  <c r="I759" i="8"/>
  <c r="AT759" i="8" s="1"/>
  <c r="I758" i="8"/>
  <c r="I757" i="8"/>
  <c r="I756" i="8"/>
  <c r="AT756" i="8" s="1"/>
  <c r="I755" i="8"/>
  <c r="I754" i="8"/>
  <c r="I753" i="8"/>
  <c r="AT753" i="8" s="1"/>
  <c r="I752" i="8"/>
  <c r="I751" i="8"/>
  <c r="I750" i="8"/>
  <c r="AT750" i="8" s="1"/>
  <c r="I749" i="8"/>
  <c r="I748" i="8"/>
  <c r="I747" i="8"/>
  <c r="AT747" i="8" s="1"/>
  <c r="I746" i="8"/>
  <c r="I745" i="8"/>
  <c r="I744" i="8"/>
  <c r="I743" i="8"/>
  <c r="I742" i="8"/>
  <c r="I741" i="8"/>
  <c r="I740" i="8"/>
  <c r="AT740" i="8" s="1"/>
  <c r="I739" i="8"/>
  <c r="AT739" i="8" s="1"/>
  <c r="I738" i="8"/>
  <c r="I737" i="8"/>
  <c r="I736" i="8"/>
  <c r="AT736" i="8" s="1"/>
  <c r="I735" i="8"/>
  <c r="AT735" i="8" s="1"/>
  <c r="I734" i="8"/>
  <c r="I733" i="8"/>
  <c r="I732" i="8"/>
  <c r="AT732" i="8" s="1"/>
  <c r="I731" i="8"/>
  <c r="AT731" i="8" s="1"/>
  <c r="I730" i="8"/>
  <c r="AT730" i="8" s="1"/>
  <c r="I729" i="8"/>
  <c r="I728" i="8"/>
  <c r="I727" i="8"/>
  <c r="AT727" i="8" s="1"/>
  <c r="I726" i="8"/>
  <c r="I725" i="8"/>
  <c r="I724" i="8"/>
  <c r="I723" i="8"/>
  <c r="I722" i="8"/>
  <c r="AT722" i="8" s="1"/>
  <c r="I721" i="8"/>
  <c r="AT721" i="8" s="1"/>
  <c r="I720" i="8"/>
  <c r="AT720" i="8" s="1"/>
  <c r="I719" i="8"/>
  <c r="AT719" i="8" s="1"/>
  <c r="I718" i="8"/>
  <c r="I717" i="8"/>
  <c r="I716" i="8"/>
  <c r="AT716" i="8" s="1"/>
  <c r="I715" i="8"/>
  <c r="I714" i="8"/>
  <c r="I713" i="8"/>
  <c r="I712" i="8"/>
  <c r="AT712" i="8" s="1"/>
  <c r="I711" i="8"/>
  <c r="I710" i="8"/>
  <c r="I709" i="8"/>
  <c r="I708" i="8"/>
  <c r="I707" i="8"/>
  <c r="AT707" i="8" s="1"/>
  <c r="I706" i="8"/>
  <c r="I705" i="8"/>
  <c r="I704" i="8"/>
  <c r="I703" i="8"/>
  <c r="I702" i="8"/>
  <c r="AT702" i="8" s="1"/>
  <c r="I701" i="8"/>
  <c r="I700" i="8"/>
  <c r="AT700" i="8" s="1"/>
  <c r="I699" i="8"/>
  <c r="I698" i="8"/>
  <c r="I697" i="8"/>
  <c r="I696" i="8"/>
  <c r="AT696" i="8" s="1"/>
  <c r="I695" i="8"/>
  <c r="AT695" i="8" s="1"/>
  <c r="I694" i="8"/>
  <c r="I693" i="8"/>
  <c r="I692" i="8"/>
  <c r="AT692" i="8" s="1"/>
  <c r="I691" i="8"/>
  <c r="AT691" i="8" s="1"/>
  <c r="I690" i="8"/>
  <c r="AT690" i="8" s="1"/>
  <c r="I689" i="8"/>
  <c r="I688" i="8"/>
  <c r="I687" i="8"/>
  <c r="AT687" i="8" s="1"/>
  <c r="I686" i="8"/>
  <c r="I685" i="8"/>
  <c r="I684" i="8"/>
  <c r="I683" i="8"/>
  <c r="I682" i="8"/>
  <c r="I681" i="8"/>
  <c r="AT681" i="8" s="1"/>
  <c r="I680" i="8"/>
  <c r="AT680" i="8" s="1"/>
  <c r="I679" i="8"/>
  <c r="I678" i="8"/>
  <c r="I677" i="8"/>
  <c r="I676" i="8"/>
  <c r="AT676" i="8" s="1"/>
  <c r="I675" i="8"/>
  <c r="I674" i="8"/>
  <c r="AT674" i="8" s="1"/>
  <c r="I673" i="8"/>
  <c r="I672" i="8"/>
  <c r="I671" i="8"/>
  <c r="I670" i="8"/>
  <c r="I669" i="8"/>
  <c r="I668" i="8"/>
  <c r="I667" i="8"/>
  <c r="AT667" i="8" s="1"/>
  <c r="I666" i="8"/>
  <c r="I665" i="8"/>
  <c r="I664" i="8"/>
  <c r="I663" i="8"/>
  <c r="I662" i="8"/>
  <c r="AT662" i="8" s="1"/>
  <c r="I661" i="8"/>
  <c r="AT661" i="8" s="1"/>
  <c r="I660" i="8"/>
  <c r="I659" i="8"/>
  <c r="I658" i="8"/>
  <c r="I657" i="8"/>
  <c r="I656" i="8"/>
  <c r="AT656" i="8" s="1"/>
  <c r="I655" i="8"/>
  <c r="AT655" i="8" s="1"/>
  <c r="I654" i="8"/>
  <c r="AT654" i="8" s="1"/>
  <c r="I653" i="8"/>
  <c r="I652" i="8"/>
  <c r="AT652" i="8" s="1"/>
  <c r="I651" i="8"/>
  <c r="I650" i="8"/>
  <c r="AT650" i="8" s="1"/>
  <c r="I649" i="8"/>
  <c r="I648" i="8"/>
  <c r="I647" i="8"/>
  <c r="AT647" i="8" s="1"/>
  <c r="I646" i="8"/>
  <c r="I645" i="8"/>
  <c r="I644" i="8"/>
  <c r="I643" i="8"/>
  <c r="I642" i="8"/>
  <c r="AT642" i="8" s="1"/>
  <c r="I641" i="8"/>
  <c r="AT641" i="8" s="1"/>
  <c r="I640" i="8"/>
  <c r="AT640" i="8" s="1"/>
  <c r="I639" i="8"/>
  <c r="I638" i="8"/>
  <c r="I637" i="8"/>
  <c r="AT637" i="8" s="1"/>
  <c r="I636" i="8"/>
  <c r="AT636" i="8" s="1"/>
  <c r="I635" i="8"/>
  <c r="AT635" i="8" s="1"/>
  <c r="I634" i="8"/>
  <c r="I633" i="8"/>
  <c r="I632" i="8"/>
  <c r="I631" i="8"/>
  <c r="I630" i="8"/>
  <c r="AT630" i="8" s="1"/>
  <c r="I629" i="8"/>
  <c r="I628" i="8"/>
  <c r="I627" i="8"/>
  <c r="AT627" i="8" s="1"/>
  <c r="I626" i="8"/>
  <c r="I625" i="8"/>
  <c r="I624" i="8"/>
  <c r="I623" i="8"/>
  <c r="I622" i="8"/>
  <c r="AT622" i="8" s="1"/>
  <c r="I621" i="8"/>
  <c r="AT621" i="8" s="1"/>
  <c r="I620" i="8"/>
  <c r="AT620" i="8" s="1"/>
  <c r="I619" i="8"/>
  <c r="I618" i="8"/>
  <c r="I617" i="8"/>
  <c r="I616" i="8"/>
  <c r="AT616" i="8" s="1"/>
  <c r="I615" i="8"/>
  <c r="I614" i="8"/>
  <c r="AT614" i="8" s="1"/>
  <c r="I613" i="8"/>
  <c r="I612" i="8"/>
  <c r="AT612" i="8" s="1"/>
  <c r="I611" i="8"/>
  <c r="AT611" i="8" s="1"/>
  <c r="I610" i="8"/>
  <c r="AT610" i="8" s="1"/>
  <c r="I609" i="8"/>
  <c r="I608" i="8"/>
  <c r="AT608" i="8" s="1"/>
  <c r="I607" i="8"/>
  <c r="AT607" i="8" s="1"/>
  <c r="I606" i="8"/>
  <c r="I605" i="8"/>
  <c r="I604" i="8"/>
  <c r="I603" i="8"/>
  <c r="I602" i="8"/>
  <c r="AT602" i="8" s="1"/>
  <c r="I601" i="8"/>
  <c r="AT601" i="8" s="1"/>
  <c r="I600" i="8"/>
  <c r="AT600" i="8" s="1"/>
  <c r="I599" i="8"/>
  <c r="AT599" i="8" s="1"/>
  <c r="I598" i="8"/>
  <c r="AT598" i="8" s="1"/>
  <c r="I597" i="8"/>
  <c r="AT597" i="8" s="1"/>
  <c r="I596" i="8"/>
  <c r="AT596" i="8" s="1"/>
  <c r="I595" i="8"/>
  <c r="AT595" i="8" s="1"/>
  <c r="I594" i="8"/>
  <c r="I593" i="8"/>
  <c r="AT593" i="8" s="1"/>
  <c r="I592" i="8"/>
  <c r="AT592" i="8" s="1"/>
  <c r="I591" i="8"/>
  <c r="AT591" i="8" s="1"/>
  <c r="I590" i="8"/>
  <c r="I589" i="8"/>
  <c r="I588" i="8"/>
  <c r="I587" i="8"/>
  <c r="AT587" i="8" s="1"/>
  <c r="I586" i="8"/>
  <c r="I585" i="8"/>
  <c r="I584" i="8"/>
  <c r="I583" i="8"/>
  <c r="I582" i="8"/>
  <c r="AT582" i="8" s="1"/>
  <c r="I581" i="8"/>
  <c r="I580" i="8"/>
  <c r="AT580" i="8" s="1"/>
  <c r="I579" i="8"/>
  <c r="I578" i="8"/>
  <c r="I577" i="8"/>
  <c r="I576" i="8"/>
  <c r="AT576" i="8" s="1"/>
  <c r="I575" i="8"/>
  <c r="I574" i="8"/>
  <c r="I573" i="8"/>
  <c r="AT573" i="8" s="1"/>
  <c r="I572" i="8"/>
  <c r="AT572" i="8" s="1"/>
  <c r="I571" i="8"/>
  <c r="AT571" i="8" s="1"/>
  <c r="I570" i="8"/>
  <c r="AT570" i="8" s="1"/>
  <c r="I569" i="8"/>
  <c r="I568" i="8"/>
  <c r="I567" i="8"/>
  <c r="AT567" i="8" s="1"/>
  <c r="I566" i="8"/>
  <c r="I565" i="8"/>
  <c r="I564" i="8"/>
  <c r="I563" i="8"/>
  <c r="I562" i="8"/>
  <c r="I561" i="8"/>
  <c r="I560" i="8"/>
  <c r="AT560" i="8" s="1"/>
  <c r="I559" i="8"/>
  <c r="I558" i="8"/>
  <c r="AT558" i="8" s="1"/>
  <c r="I557" i="8"/>
  <c r="I556" i="8"/>
  <c r="AT556" i="8" s="1"/>
  <c r="I555" i="8"/>
  <c r="I554" i="8"/>
  <c r="I553" i="8"/>
  <c r="AT553" i="8" s="1"/>
  <c r="I552" i="8"/>
  <c r="I551" i="8"/>
  <c r="AT551" i="8" s="1"/>
  <c r="I550" i="8"/>
  <c r="AT550" i="8" s="1"/>
  <c r="I549" i="8"/>
  <c r="I548" i="8"/>
  <c r="I547" i="8"/>
  <c r="AT547" i="8" s="1"/>
  <c r="I546" i="8"/>
  <c r="I545" i="8"/>
  <c r="I544" i="8"/>
  <c r="I543" i="8"/>
  <c r="I542" i="8"/>
  <c r="AT542" i="8" s="1"/>
  <c r="I541" i="8"/>
  <c r="AT541" i="8" s="1"/>
  <c r="I540" i="8"/>
  <c r="AT540" i="8" s="1"/>
  <c r="I539" i="8"/>
  <c r="I538" i="8"/>
  <c r="I537" i="8"/>
  <c r="I536" i="8"/>
  <c r="AT536" i="8" s="1"/>
  <c r="I535" i="8"/>
  <c r="AT535" i="8" s="1"/>
  <c r="I534" i="8"/>
  <c r="I533" i="8"/>
  <c r="AT533" i="8" s="1"/>
  <c r="I532" i="8"/>
  <c r="I531" i="8"/>
  <c r="I530" i="8"/>
  <c r="AT530" i="8" s="1"/>
  <c r="I529" i="8"/>
  <c r="I528" i="8"/>
  <c r="I527" i="8"/>
  <c r="AT527" i="8" s="1"/>
  <c r="I526" i="8"/>
  <c r="I525" i="8"/>
  <c r="I524" i="8"/>
  <c r="I523" i="8"/>
  <c r="I522" i="8"/>
  <c r="AT522" i="8" s="1"/>
  <c r="I521" i="8"/>
  <c r="I520" i="8"/>
  <c r="I519" i="8"/>
  <c r="I518" i="8"/>
  <c r="I517" i="8"/>
  <c r="I516" i="8"/>
  <c r="AT516" i="8" s="1"/>
  <c r="I515" i="8"/>
  <c r="I514" i="8"/>
  <c r="I513" i="8"/>
  <c r="AT513" i="8" s="1"/>
  <c r="I512" i="8"/>
  <c r="I511" i="8"/>
  <c r="AT511" i="8" s="1"/>
  <c r="I510" i="8"/>
  <c r="AT510" i="8" s="1"/>
  <c r="I509" i="8"/>
  <c r="I508" i="8"/>
  <c r="I507" i="8"/>
  <c r="AT507" i="8" s="1"/>
  <c r="I506" i="8"/>
  <c r="I505" i="8"/>
  <c r="I504" i="8"/>
  <c r="I503" i="8"/>
  <c r="I502" i="8"/>
  <c r="AT502" i="8" s="1"/>
  <c r="I501" i="8"/>
  <c r="AT501" i="8" s="1"/>
  <c r="I500" i="8"/>
  <c r="AT500" i="8" s="1"/>
  <c r="I499" i="8"/>
  <c r="AT499" i="8" s="1"/>
  <c r="I498" i="8"/>
  <c r="I497" i="8"/>
  <c r="I496" i="8"/>
  <c r="AT496" i="8" s="1"/>
  <c r="I495" i="8"/>
  <c r="I494" i="8"/>
  <c r="I493" i="8"/>
  <c r="AT493" i="8" s="1"/>
  <c r="I492" i="8"/>
  <c r="AT492" i="8" s="1"/>
  <c r="I491" i="8"/>
  <c r="I490" i="8"/>
  <c r="AT490" i="8" s="1"/>
  <c r="I489" i="8"/>
  <c r="I488" i="8"/>
  <c r="I487" i="8"/>
  <c r="AT487" i="8" s="1"/>
  <c r="I486" i="8"/>
  <c r="I485" i="8"/>
  <c r="I484" i="8"/>
  <c r="I483" i="8"/>
  <c r="I482" i="8"/>
  <c r="I481" i="8"/>
  <c r="I480" i="8"/>
  <c r="I479" i="8"/>
  <c r="I478" i="8"/>
  <c r="I477" i="8"/>
  <c r="I476" i="8"/>
  <c r="AT476" i="8" s="1"/>
  <c r="I475" i="8"/>
  <c r="AT475" i="8" s="1"/>
  <c r="I474" i="8"/>
  <c r="I473" i="8"/>
  <c r="I472" i="8"/>
  <c r="AT472" i="8" s="1"/>
  <c r="I471" i="8"/>
  <c r="AT471" i="8" s="1"/>
  <c r="I470" i="8"/>
  <c r="AT470" i="8" s="1"/>
  <c r="I469" i="8"/>
  <c r="I468" i="8"/>
  <c r="I467" i="8"/>
  <c r="AT467" i="8" s="1"/>
  <c r="I466" i="8"/>
  <c r="I465" i="8"/>
  <c r="I464" i="8"/>
  <c r="I463" i="8"/>
  <c r="I462" i="8"/>
  <c r="AT462" i="8" s="1"/>
  <c r="I461" i="8"/>
  <c r="AT461" i="8" s="1"/>
  <c r="I460" i="8"/>
  <c r="AT460" i="8" s="1"/>
  <c r="I459" i="8"/>
  <c r="AT459" i="8" s="1"/>
  <c r="I458" i="8"/>
  <c r="AT458" i="8" s="1"/>
  <c r="I457" i="8"/>
  <c r="I456" i="8"/>
  <c r="AT456" i="8" s="1"/>
  <c r="I455" i="8"/>
  <c r="AT455" i="8" s="1"/>
  <c r="I454" i="8"/>
  <c r="I453" i="8"/>
  <c r="I452" i="8"/>
  <c r="I451" i="8"/>
  <c r="I450" i="8"/>
  <c r="I449" i="8"/>
  <c r="I448" i="8"/>
  <c r="I447" i="8"/>
  <c r="AT447" i="8" s="1"/>
  <c r="I446" i="8"/>
  <c r="I445" i="8"/>
  <c r="I444" i="8"/>
  <c r="I443" i="8"/>
  <c r="AT443" i="8" s="1"/>
  <c r="I442" i="8"/>
  <c r="I441" i="8"/>
  <c r="I440" i="8"/>
  <c r="AT440" i="8" s="1"/>
  <c r="I439" i="8"/>
  <c r="I438" i="8"/>
  <c r="AT438" i="8" s="1"/>
  <c r="I437" i="8"/>
  <c r="I436" i="8"/>
  <c r="AT436" i="8" s="1"/>
  <c r="I435" i="8"/>
  <c r="AT435" i="8" s="1"/>
  <c r="I434" i="8"/>
  <c r="I433" i="8"/>
  <c r="I432" i="8"/>
  <c r="I431" i="8"/>
  <c r="AT431" i="8" s="1"/>
  <c r="I430" i="8"/>
  <c r="AT430" i="8" s="1"/>
  <c r="I429" i="8"/>
  <c r="AT429" i="8" s="1"/>
  <c r="I428" i="8"/>
  <c r="AT428" i="8" s="1"/>
  <c r="I427" i="8"/>
  <c r="AT427" i="8" s="1"/>
  <c r="I426" i="8"/>
  <c r="I425" i="8"/>
  <c r="I424" i="8"/>
  <c r="I423" i="8"/>
  <c r="I422" i="8"/>
  <c r="AT422" i="8" s="1"/>
  <c r="I421" i="8"/>
  <c r="AT421" i="8" s="1"/>
  <c r="I420" i="8"/>
  <c r="AT420" i="8" s="1"/>
  <c r="I419" i="8"/>
  <c r="I418" i="8"/>
  <c r="I417" i="8"/>
  <c r="I416" i="8"/>
  <c r="AT416" i="8" s="1"/>
  <c r="I415" i="8"/>
  <c r="AT415" i="8" s="1"/>
  <c r="I414" i="8"/>
  <c r="I413" i="8"/>
  <c r="I412" i="8"/>
  <c r="AT412" i="8" s="1"/>
  <c r="I411" i="8"/>
  <c r="I410" i="8"/>
  <c r="I409" i="8"/>
  <c r="I408" i="8"/>
  <c r="I407" i="8"/>
  <c r="AT407" i="8" s="1"/>
  <c r="I406" i="8"/>
  <c r="I405" i="8"/>
  <c r="I404" i="8"/>
  <c r="I403" i="8"/>
  <c r="I402" i="8"/>
  <c r="AT402" i="8" s="1"/>
  <c r="I401" i="8"/>
  <c r="I400" i="8"/>
  <c r="AT400" i="8" s="1"/>
  <c r="I399" i="8"/>
  <c r="I398" i="8"/>
  <c r="AT398" i="8" s="1"/>
  <c r="I397" i="8"/>
  <c r="I396" i="8"/>
  <c r="AT396" i="8" s="1"/>
  <c r="I395" i="8"/>
  <c r="I394" i="8"/>
  <c r="I393" i="8"/>
  <c r="AT393" i="8" s="1"/>
  <c r="I392" i="8"/>
  <c r="AT392" i="8" s="1"/>
  <c r="I391" i="8"/>
  <c r="AT391" i="8" s="1"/>
  <c r="I390" i="8"/>
  <c r="AT390" i="8" s="1"/>
  <c r="I389" i="8"/>
  <c r="I388" i="8"/>
  <c r="I387" i="8"/>
  <c r="AT387" i="8" s="1"/>
  <c r="I386" i="8"/>
  <c r="I385" i="8"/>
  <c r="I384" i="8"/>
  <c r="I383" i="8"/>
  <c r="I382" i="8"/>
  <c r="I381" i="8"/>
  <c r="AT381" i="8" s="1"/>
  <c r="I380" i="8"/>
  <c r="AT380" i="8" s="1"/>
  <c r="I379" i="8"/>
  <c r="AT379" i="8" s="1"/>
  <c r="I378" i="8"/>
  <c r="I377" i="8"/>
  <c r="I376" i="8"/>
  <c r="AT376" i="8" s="1"/>
  <c r="I375" i="8"/>
  <c r="I374" i="8"/>
  <c r="I373" i="8"/>
  <c r="AT373" i="8" s="1"/>
  <c r="I372" i="8"/>
  <c r="I371" i="8"/>
  <c r="AT371" i="8" s="1"/>
  <c r="I370" i="8"/>
  <c r="AT370" i="8" s="1"/>
  <c r="I369" i="8"/>
  <c r="I368" i="8"/>
  <c r="I367" i="8"/>
  <c r="AT367" i="8" s="1"/>
  <c r="I366" i="8"/>
  <c r="I365" i="8"/>
  <c r="I364" i="8"/>
  <c r="I363" i="8"/>
  <c r="I362" i="8"/>
  <c r="AT362" i="8" s="1"/>
  <c r="I361" i="8"/>
  <c r="I360" i="8"/>
  <c r="I359" i="8"/>
  <c r="I358" i="8"/>
  <c r="AT358" i="8" s="1"/>
  <c r="I357" i="8"/>
  <c r="AT357" i="8" s="1"/>
  <c r="I356" i="8"/>
  <c r="AT356" i="8" s="1"/>
  <c r="I355" i="8"/>
  <c r="I354" i="8"/>
  <c r="I353" i="8"/>
  <c r="AT353" i="8" s="1"/>
  <c r="I352" i="8"/>
  <c r="AT352" i="8" s="1"/>
  <c r="I351" i="8"/>
  <c r="I350" i="8"/>
  <c r="AT350" i="8" s="1"/>
  <c r="I349" i="8"/>
  <c r="I348" i="8"/>
  <c r="I347" i="8"/>
  <c r="AT347" i="8" s="1"/>
  <c r="I346" i="8"/>
  <c r="I345" i="8"/>
  <c r="I344" i="8"/>
  <c r="I343" i="8"/>
  <c r="I342" i="8"/>
  <c r="I341" i="8"/>
  <c r="I340" i="8"/>
  <c r="I339" i="8"/>
  <c r="AT339" i="8" s="1"/>
  <c r="I338" i="8"/>
  <c r="I337" i="8"/>
  <c r="I336" i="8"/>
  <c r="AT336" i="8" s="1"/>
  <c r="I335" i="8"/>
  <c r="AT335" i="8" s="1"/>
  <c r="I334" i="8"/>
  <c r="I333" i="8"/>
  <c r="I332" i="8"/>
  <c r="AT332" i="8" s="1"/>
  <c r="I331" i="8"/>
  <c r="AT331" i="8" s="1"/>
  <c r="I330" i="8"/>
  <c r="AT330" i="8" s="1"/>
  <c r="I329" i="8"/>
  <c r="I328" i="8"/>
  <c r="I327" i="8"/>
  <c r="AT327" i="8" s="1"/>
  <c r="I326" i="8"/>
  <c r="I325" i="8"/>
  <c r="I324" i="8"/>
  <c r="I323" i="8"/>
  <c r="I322" i="8"/>
  <c r="AT322" i="8" s="1"/>
  <c r="I321" i="8"/>
  <c r="I320" i="8"/>
  <c r="I319" i="8"/>
  <c r="I318" i="8"/>
  <c r="I317" i="8"/>
  <c r="AT317" i="8" s="1"/>
  <c r="I316" i="8"/>
  <c r="AT316" i="8" s="1"/>
  <c r="I315" i="8"/>
  <c r="I314" i="8"/>
  <c r="I313" i="8"/>
  <c r="I312" i="8"/>
  <c r="AT312" i="8" s="1"/>
  <c r="I311" i="8"/>
  <c r="I310" i="8"/>
  <c r="I309" i="8"/>
  <c r="I308" i="8"/>
  <c r="I307" i="8"/>
  <c r="AT307" i="8" s="1"/>
  <c r="I306" i="8"/>
  <c r="I305" i="8"/>
  <c r="I304" i="8"/>
  <c r="I303" i="8"/>
  <c r="I302" i="8"/>
  <c r="I301" i="8"/>
  <c r="I300" i="8"/>
  <c r="I299" i="8"/>
  <c r="I298" i="8"/>
  <c r="I297" i="8"/>
  <c r="I296" i="8"/>
  <c r="I295" i="8"/>
  <c r="I294" i="8"/>
  <c r="I293" i="8"/>
  <c r="I292" i="8"/>
  <c r="AT292" i="8" s="1"/>
  <c r="I291" i="8"/>
  <c r="I290" i="8"/>
  <c r="AT290" i="8" s="1"/>
  <c r="I289" i="8"/>
  <c r="I288" i="8"/>
  <c r="I287" i="8"/>
  <c r="AT287" i="8" s="1"/>
  <c r="I286" i="8"/>
  <c r="I285" i="8"/>
  <c r="I284" i="8"/>
  <c r="I283" i="8"/>
  <c r="I282" i="8"/>
  <c r="AT282" i="8" s="1"/>
  <c r="I281" i="8"/>
  <c r="I280" i="8"/>
  <c r="I279" i="8"/>
  <c r="AT279" i="8" s="1"/>
  <c r="I278" i="8"/>
  <c r="I277" i="8"/>
  <c r="AT277" i="8" s="1"/>
  <c r="I276" i="8"/>
  <c r="AT276" i="8" s="1"/>
  <c r="I275" i="8"/>
  <c r="AT275" i="8" s="1"/>
  <c r="I274" i="8"/>
  <c r="AT274" i="8" s="1"/>
  <c r="I273" i="8"/>
  <c r="I272" i="8"/>
  <c r="I271" i="8"/>
  <c r="I270" i="8"/>
  <c r="I269" i="8"/>
  <c r="I268" i="8"/>
  <c r="I267" i="8"/>
  <c r="AT267" i="8" s="1"/>
  <c r="I266" i="8"/>
  <c r="I265" i="8"/>
  <c r="I264" i="8"/>
  <c r="I263" i="8"/>
  <c r="I262" i="8"/>
  <c r="AT262" i="8" s="1"/>
  <c r="I261" i="8"/>
  <c r="I260" i="8"/>
  <c r="I259" i="8"/>
  <c r="AT259" i="8" s="1"/>
  <c r="I258" i="8"/>
  <c r="I257" i="8"/>
  <c r="I256" i="8"/>
  <c r="AT256" i="8" s="1"/>
  <c r="I255" i="8"/>
  <c r="AT255" i="8" s="1"/>
  <c r="I254" i="8"/>
  <c r="AT254" i="8" s="1"/>
  <c r="I253" i="8"/>
  <c r="I252" i="8"/>
  <c r="AT252" i="8" s="1"/>
  <c r="I251" i="8"/>
  <c r="I250" i="8"/>
  <c r="AT250" i="8" s="1"/>
  <c r="I249" i="8"/>
  <c r="I248" i="8"/>
  <c r="I247" i="8"/>
  <c r="AT247" i="8" s="1"/>
  <c r="I246" i="8"/>
  <c r="I245" i="8"/>
  <c r="I244" i="8"/>
  <c r="AT244" i="8" s="1"/>
  <c r="I243" i="8"/>
  <c r="I242" i="8"/>
  <c r="I241" i="8"/>
  <c r="I240" i="8"/>
  <c r="I239" i="8"/>
  <c r="I238" i="8"/>
  <c r="I237" i="8"/>
  <c r="AT237" i="8" s="1"/>
  <c r="I236" i="8"/>
  <c r="AT236" i="8" s="1"/>
  <c r="I235" i="8"/>
  <c r="AT235" i="8" s="1"/>
  <c r="I234" i="8"/>
  <c r="AT234" i="8" s="1"/>
  <c r="I233" i="8"/>
  <c r="I232" i="8"/>
  <c r="I231" i="8"/>
  <c r="I230" i="8"/>
  <c r="I229" i="8"/>
  <c r="I228" i="8"/>
  <c r="I227" i="8"/>
  <c r="AT227" i="8" s="1"/>
  <c r="I226" i="8"/>
  <c r="I225" i="8"/>
  <c r="I224" i="8"/>
  <c r="I223" i="8"/>
  <c r="I222" i="8"/>
  <c r="I221" i="8"/>
  <c r="I220" i="8"/>
  <c r="I219" i="8"/>
  <c r="AT219" i="8" s="1"/>
  <c r="I218" i="8"/>
  <c r="I217" i="8"/>
  <c r="I216" i="8"/>
  <c r="I215" i="8"/>
  <c r="I214" i="8"/>
  <c r="AT214" i="8" s="1"/>
  <c r="I213" i="8"/>
  <c r="I212" i="8"/>
  <c r="AT212" i="8" s="1"/>
  <c r="I211" i="8"/>
  <c r="I210" i="8"/>
  <c r="AT210" i="8" s="1"/>
  <c r="I209" i="8"/>
  <c r="I208" i="8"/>
  <c r="I207" i="8"/>
  <c r="AT207" i="8" s="1"/>
  <c r="I206" i="8"/>
  <c r="I205" i="8"/>
  <c r="I204" i="8"/>
  <c r="AT204" i="8" s="1"/>
  <c r="I203" i="8"/>
  <c r="I202" i="8"/>
  <c r="AT202" i="8" s="1"/>
  <c r="I201" i="8"/>
  <c r="I200" i="8"/>
  <c r="I199" i="8"/>
  <c r="I198" i="8"/>
  <c r="I197" i="8"/>
  <c r="I196" i="8"/>
  <c r="AT196" i="8" s="1"/>
  <c r="I195" i="8"/>
  <c r="AT195" i="8" s="1"/>
  <c r="I194" i="8"/>
  <c r="I193" i="8"/>
  <c r="AT193" i="8" s="1"/>
  <c r="I192" i="8"/>
  <c r="I191" i="8"/>
  <c r="I190" i="8"/>
  <c r="I189" i="8"/>
  <c r="I188" i="8"/>
  <c r="I187" i="8"/>
  <c r="AT187" i="8" s="1"/>
  <c r="I186" i="8"/>
  <c r="I185" i="8"/>
  <c r="I184" i="8"/>
  <c r="AT184" i="8" s="1"/>
  <c r="I183" i="8"/>
  <c r="I182" i="8"/>
  <c r="AT182" i="8" s="1"/>
  <c r="I181" i="8"/>
  <c r="I180" i="8"/>
  <c r="AT180" i="8" s="1"/>
  <c r="I179" i="8"/>
  <c r="AT179" i="8" s="1"/>
  <c r="I178" i="8"/>
  <c r="AT178" i="8" s="1"/>
  <c r="I177" i="8"/>
  <c r="I176" i="8"/>
  <c r="I175" i="8"/>
  <c r="I174" i="8"/>
  <c r="I173" i="8"/>
  <c r="AT173" i="8" s="1"/>
  <c r="I172" i="8"/>
  <c r="I171" i="8"/>
  <c r="I170" i="8"/>
  <c r="AT170" i="8" s="1"/>
  <c r="I169" i="8"/>
  <c r="I168" i="8"/>
  <c r="I167" i="8"/>
  <c r="AT167" i="8" s="1"/>
  <c r="I166" i="8"/>
  <c r="I165" i="8"/>
  <c r="I164" i="8"/>
  <c r="I163" i="8"/>
  <c r="I162" i="8"/>
  <c r="AT162" i="8" s="1"/>
  <c r="I161" i="8"/>
  <c r="I160" i="8"/>
  <c r="I159" i="8"/>
  <c r="AT159" i="8" s="1"/>
  <c r="I158" i="8"/>
  <c r="I157" i="8"/>
  <c r="I156" i="8"/>
  <c r="I155" i="8"/>
  <c r="AT155" i="8" s="1"/>
  <c r="I154" i="8"/>
  <c r="I153" i="8"/>
  <c r="AT153" i="8" s="1"/>
  <c r="I152" i="8"/>
  <c r="I151" i="8"/>
  <c r="I150" i="8"/>
  <c r="AT150" i="8" s="1"/>
  <c r="I149" i="8"/>
  <c r="I148" i="8"/>
  <c r="I147" i="8"/>
  <c r="AT147" i="8" s="1"/>
  <c r="I146" i="8"/>
  <c r="I145" i="8"/>
  <c r="I144" i="8"/>
  <c r="AT144" i="8" s="1"/>
  <c r="I143" i="8"/>
  <c r="I142" i="8"/>
  <c r="I141" i="8"/>
  <c r="I140" i="8"/>
  <c r="I139" i="8"/>
  <c r="I138" i="8"/>
  <c r="I137" i="8"/>
  <c r="I136" i="8"/>
  <c r="I135" i="8"/>
  <c r="I134" i="8"/>
  <c r="I133" i="8"/>
  <c r="AT133" i="8" s="1"/>
  <c r="I132" i="8"/>
  <c r="AT132" i="8" s="1"/>
  <c r="I131" i="8"/>
  <c r="I130" i="8"/>
  <c r="I129" i="8"/>
  <c r="I128" i="8"/>
  <c r="I127" i="8"/>
  <c r="AT127" i="8" s="1"/>
  <c r="I126" i="8"/>
  <c r="I125" i="8"/>
  <c r="I124" i="8"/>
  <c r="I123" i="8"/>
  <c r="I122" i="8"/>
  <c r="AT122" i="8" s="1"/>
  <c r="I121" i="8"/>
  <c r="I120" i="8"/>
  <c r="I119" i="8"/>
  <c r="AT119" i="8" s="1"/>
  <c r="I118" i="8"/>
  <c r="I117" i="8"/>
  <c r="I116" i="8"/>
  <c r="AT116" i="8" s="1"/>
  <c r="I115" i="8"/>
  <c r="I114" i="8"/>
  <c r="I113" i="8"/>
  <c r="AT113" i="8" s="1"/>
  <c r="I112" i="8"/>
  <c r="I111" i="8"/>
  <c r="I110" i="8"/>
  <c r="AT110" i="8" s="1"/>
  <c r="I109" i="8"/>
  <c r="I108" i="8"/>
  <c r="I107" i="8"/>
  <c r="AT107" i="8" s="1"/>
  <c r="I106" i="8"/>
  <c r="I105" i="8"/>
  <c r="I104" i="8"/>
  <c r="I103" i="8"/>
  <c r="I102" i="8"/>
  <c r="AT102" i="8" s="1"/>
  <c r="I101" i="8"/>
  <c r="I100" i="8"/>
  <c r="I99" i="8"/>
  <c r="I98" i="8"/>
  <c r="I97" i="8"/>
  <c r="I96" i="8"/>
  <c r="I95" i="8"/>
  <c r="I94" i="8"/>
  <c r="I93" i="8"/>
  <c r="AT93" i="8" s="1"/>
  <c r="I92" i="8"/>
  <c r="AT92" i="8" s="1"/>
  <c r="I91" i="8"/>
  <c r="I90" i="8"/>
  <c r="I89" i="8"/>
  <c r="I88" i="8"/>
  <c r="I87" i="8"/>
  <c r="AT87" i="8" s="1"/>
  <c r="I86" i="8"/>
  <c r="I85" i="8"/>
  <c r="I84" i="8"/>
  <c r="AT84" i="8" s="1"/>
  <c r="I83" i="8"/>
  <c r="I82" i="8"/>
  <c r="AT82" i="8" s="1"/>
  <c r="I81" i="8"/>
  <c r="I80" i="8"/>
  <c r="AT80" i="8" s="1"/>
  <c r="I79" i="8"/>
  <c r="AT79" i="8" s="1"/>
  <c r="I78" i="8"/>
  <c r="AT78" i="8" s="1"/>
  <c r="I77" i="8"/>
  <c r="I76" i="8"/>
  <c r="I75" i="8"/>
  <c r="AT75" i="8" s="1"/>
  <c r="I74" i="8"/>
  <c r="AT74" i="8" s="1"/>
  <c r="I73" i="8"/>
  <c r="I72" i="8"/>
  <c r="AT72" i="8" s="1"/>
  <c r="I71" i="8"/>
  <c r="I70" i="8"/>
  <c r="AT70" i="8" s="1"/>
  <c r="I69" i="8"/>
  <c r="I68" i="8"/>
  <c r="I67" i="8"/>
  <c r="AT67" i="8" s="1"/>
  <c r="I66" i="8"/>
  <c r="I65" i="8"/>
  <c r="I64" i="8"/>
  <c r="I63" i="8"/>
  <c r="I62" i="8"/>
  <c r="I61" i="8"/>
  <c r="I60" i="8"/>
  <c r="I59" i="8"/>
  <c r="I58" i="8"/>
  <c r="AT58" i="8" s="1"/>
  <c r="I57" i="8"/>
  <c r="I56" i="8"/>
  <c r="I55" i="8"/>
  <c r="I54" i="8"/>
  <c r="AT54" i="8" s="1"/>
  <c r="I53" i="8"/>
  <c r="I52" i="8"/>
  <c r="AT52" i="8" s="1"/>
  <c r="I51" i="8"/>
  <c r="I50" i="8"/>
  <c r="I49" i="8"/>
  <c r="I48" i="8"/>
  <c r="I47" i="8"/>
  <c r="AT47" i="8" s="1"/>
  <c r="I46" i="8"/>
  <c r="I45" i="8"/>
  <c r="I44" i="8"/>
  <c r="I43" i="8"/>
  <c r="AT43" i="8" s="1"/>
  <c r="I42" i="8"/>
  <c r="AT42" i="8" s="1"/>
  <c r="I41" i="8"/>
  <c r="I40" i="8"/>
  <c r="I39" i="8"/>
  <c r="AT39" i="8" s="1"/>
  <c r="I38" i="8"/>
  <c r="I37" i="8"/>
  <c r="I36" i="8"/>
  <c r="I35" i="8"/>
  <c r="I34" i="8"/>
  <c r="AT34" i="8" s="1"/>
  <c r="I33" i="8"/>
  <c r="I32" i="8"/>
  <c r="I31" i="8"/>
  <c r="I30" i="8"/>
  <c r="I29" i="8"/>
  <c r="I28" i="8"/>
  <c r="I27" i="8"/>
  <c r="AT27" i="8" s="1"/>
  <c r="I26" i="8"/>
  <c r="I25" i="8"/>
  <c r="I24" i="8"/>
  <c r="I23" i="8"/>
  <c r="I22" i="8"/>
  <c r="AT22" i="8" s="1"/>
  <c r="I21" i="8"/>
  <c r="I20" i="8"/>
  <c r="I19" i="8"/>
  <c r="AT19" i="8" s="1"/>
  <c r="I18" i="8"/>
  <c r="I17" i="8"/>
  <c r="AT17" i="8" s="1"/>
  <c r="I16" i="8"/>
  <c r="AT16" i="8" s="1"/>
  <c r="I15" i="8"/>
  <c r="AT15" i="8" s="1"/>
  <c r="I14" i="8"/>
  <c r="AT14" i="8" s="1"/>
  <c r="I13" i="8"/>
  <c r="I12" i="8"/>
  <c r="I11" i="8"/>
  <c r="I10" i="8"/>
  <c r="B1000" i="8"/>
  <c r="B999" i="8"/>
  <c r="B998" i="8"/>
  <c r="B997" i="8"/>
  <c r="B996" i="8"/>
  <c r="B995" i="8"/>
  <c r="B994" i="8"/>
  <c r="B993" i="8"/>
  <c r="B992" i="8"/>
  <c r="B991" i="8"/>
  <c r="B990" i="8"/>
  <c r="B989" i="8"/>
  <c r="B988" i="8"/>
  <c r="B987" i="8"/>
  <c r="B986" i="8"/>
  <c r="B985" i="8"/>
  <c r="B984" i="8"/>
  <c r="B983" i="8"/>
  <c r="B982" i="8"/>
  <c r="B981" i="8"/>
  <c r="B980" i="8"/>
  <c r="B979" i="8"/>
  <c r="B978" i="8"/>
  <c r="B977" i="8"/>
  <c r="B976" i="8"/>
  <c r="B975" i="8"/>
  <c r="B974" i="8"/>
  <c r="B973" i="8"/>
  <c r="B972" i="8"/>
  <c r="B971" i="8"/>
  <c r="B970" i="8"/>
  <c r="B969" i="8"/>
  <c r="B968" i="8"/>
  <c r="B967" i="8"/>
  <c r="B966" i="8"/>
  <c r="B965" i="8"/>
  <c r="B964" i="8"/>
  <c r="B963" i="8"/>
  <c r="B962" i="8"/>
  <c r="B961" i="8"/>
  <c r="B960" i="8"/>
  <c r="B959" i="8"/>
  <c r="B958" i="8"/>
  <c r="B957" i="8"/>
  <c r="B956" i="8"/>
  <c r="B955" i="8"/>
  <c r="B954" i="8"/>
  <c r="B953" i="8"/>
  <c r="B952" i="8"/>
  <c r="B951" i="8"/>
  <c r="B950" i="8"/>
  <c r="B949" i="8"/>
  <c r="B948" i="8"/>
  <c r="B947" i="8"/>
  <c r="B946" i="8"/>
  <c r="B945" i="8"/>
  <c r="B944" i="8"/>
  <c r="B943" i="8"/>
  <c r="B942" i="8"/>
  <c r="B941" i="8"/>
  <c r="B940" i="8"/>
  <c r="B939" i="8"/>
  <c r="B938" i="8"/>
  <c r="B937" i="8"/>
  <c r="B936" i="8"/>
  <c r="B935" i="8"/>
  <c r="B934" i="8"/>
  <c r="B933" i="8"/>
  <c r="B932" i="8"/>
  <c r="B931" i="8"/>
  <c r="B930" i="8"/>
  <c r="B929" i="8"/>
  <c r="B928" i="8"/>
  <c r="B927" i="8"/>
  <c r="B926" i="8"/>
  <c r="B925" i="8"/>
  <c r="B924" i="8"/>
  <c r="B923" i="8"/>
  <c r="B922" i="8"/>
  <c r="B921" i="8"/>
  <c r="B920" i="8"/>
  <c r="B919" i="8"/>
  <c r="B918" i="8"/>
  <c r="B917" i="8"/>
  <c r="B916" i="8"/>
  <c r="B915" i="8"/>
  <c r="B914" i="8"/>
  <c r="B913" i="8"/>
  <c r="B912" i="8"/>
  <c r="B911" i="8"/>
  <c r="B910" i="8"/>
  <c r="B909" i="8"/>
  <c r="B908" i="8"/>
  <c r="B907" i="8"/>
  <c r="B906" i="8"/>
  <c r="B905" i="8"/>
  <c r="B904" i="8"/>
  <c r="B903" i="8"/>
  <c r="B902" i="8"/>
  <c r="B901" i="8"/>
  <c r="B900" i="8"/>
  <c r="B899" i="8"/>
  <c r="B898" i="8"/>
  <c r="B897" i="8"/>
  <c r="B896" i="8"/>
  <c r="B895" i="8"/>
  <c r="B894" i="8"/>
  <c r="B893" i="8"/>
  <c r="B892" i="8"/>
  <c r="B891" i="8"/>
  <c r="B890" i="8"/>
  <c r="B889" i="8"/>
  <c r="B888" i="8"/>
  <c r="B887" i="8"/>
  <c r="B886" i="8"/>
  <c r="B885" i="8"/>
  <c r="B884" i="8"/>
  <c r="B883" i="8"/>
  <c r="B882" i="8"/>
  <c r="B881" i="8"/>
  <c r="B880" i="8"/>
  <c r="B879" i="8"/>
  <c r="B878" i="8"/>
  <c r="B877" i="8"/>
  <c r="B876" i="8"/>
  <c r="B875" i="8"/>
  <c r="B874" i="8"/>
  <c r="B873" i="8"/>
  <c r="B872" i="8"/>
  <c r="B871" i="8"/>
  <c r="B870" i="8"/>
  <c r="B869" i="8"/>
  <c r="B868" i="8"/>
  <c r="B867" i="8"/>
  <c r="B866" i="8"/>
  <c r="B865" i="8"/>
  <c r="B864" i="8"/>
  <c r="B863" i="8"/>
  <c r="B862" i="8"/>
  <c r="B861" i="8"/>
  <c r="B860" i="8"/>
  <c r="B859" i="8"/>
  <c r="B858" i="8"/>
  <c r="B857" i="8"/>
  <c r="B856" i="8"/>
  <c r="B855" i="8"/>
  <c r="B854" i="8"/>
  <c r="B853" i="8"/>
  <c r="B852" i="8"/>
  <c r="B851" i="8"/>
  <c r="B850" i="8"/>
  <c r="B849" i="8"/>
  <c r="B848" i="8"/>
  <c r="B847" i="8"/>
  <c r="B846" i="8"/>
  <c r="B845" i="8"/>
  <c r="B844" i="8"/>
  <c r="B843" i="8"/>
  <c r="B842" i="8"/>
  <c r="B841" i="8"/>
  <c r="B840" i="8"/>
  <c r="B839" i="8"/>
  <c r="B838" i="8"/>
  <c r="B837" i="8"/>
  <c r="B836" i="8"/>
  <c r="B835" i="8"/>
  <c r="B834" i="8"/>
  <c r="B833" i="8"/>
  <c r="B832" i="8"/>
  <c r="B831" i="8"/>
  <c r="B830" i="8"/>
  <c r="B829" i="8"/>
  <c r="B828" i="8"/>
  <c r="B827" i="8"/>
  <c r="B826" i="8"/>
  <c r="B825" i="8"/>
  <c r="B824" i="8"/>
  <c r="B823" i="8"/>
  <c r="B822" i="8"/>
  <c r="B821" i="8"/>
  <c r="B820" i="8"/>
  <c r="B819" i="8"/>
  <c r="B818" i="8"/>
  <c r="B817" i="8"/>
  <c r="B816" i="8"/>
  <c r="B815" i="8"/>
  <c r="B814" i="8"/>
  <c r="B813" i="8"/>
  <c r="B812" i="8"/>
  <c r="B811" i="8"/>
  <c r="B810" i="8"/>
  <c r="B809" i="8"/>
  <c r="B808" i="8"/>
  <c r="B807" i="8"/>
  <c r="B806" i="8"/>
  <c r="B805" i="8"/>
  <c r="B804" i="8"/>
  <c r="B803" i="8"/>
  <c r="B802" i="8"/>
  <c r="B801" i="8"/>
  <c r="B800" i="8"/>
  <c r="B799" i="8"/>
  <c r="B798" i="8"/>
  <c r="B797" i="8"/>
  <c r="B796" i="8"/>
  <c r="B795" i="8"/>
  <c r="B794" i="8"/>
  <c r="B793" i="8"/>
  <c r="B792" i="8"/>
  <c r="B791" i="8"/>
  <c r="B790" i="8"/>
  <c r="B789" i="8"/>
  <c r="B788" i="8"/>
  <c r="B787" i="8"/>
  <c r="B786" i="8"/>
  <c r="B785" i="8"/>
  <c r="B784" i="8"/>
  <c r="B783" i="8"/>
  <c r="B782" i="8"/>
  <c r="B781" i="8"/>
  <c r="B780" i="8"/>
  <c r="B779" i="8"/>
  <c r="B778" i="8"/>
  <c r="B777" i="8"/>
  <c r="B776" i="8"/>
  <c r="B775" i="8"/>
  <c r="B774" i="8"/>
  <c r="B773" i="8"/>
  <c r="B772" i="8"/>
  <c r="B771" i="8"/>
  <c r="B770" i="8"/>
  <c r="B769" i="8"/>
  <c r="B768" i="8"/>
  <c r="B767" i="8"/>
  <c r="B766" i="8"/>
  <c r="B765" i="8"/>
  <c r="B764" i="8"/>
  <c r="B763" i="8"/>
  <c r="B762" i="8"/>
  <c r="B761" i="8"/>
  <c r="B760" i="8"/>
  <c r="B759" i="8"/>
  <c r="B758" i="8"/>
  <c r="B757" i="8"/>
  <c r="B756" i="8"/>
  <c r="B755" i="8"/>
  <c r="B754" i="8"/>
  <c r="B753" i="8"/>
  <c r="B752" i="8"/>
  <c r="B751" i="8"/>
  <c r="B750" i="8"/>
  <c r="B749" i="8"/>
  <c r="B748" i="8"/>
  <c r="B747" i="8"/>
  <c r="B746" i="8"/>
  <c r="B745" i="8"/>
  <c r="B744" i="8"/>
  <c r="B743" i="8"/>
  <c r="B742" i="8"/>
  <c r="B741" i="8"/>
  <c r="B740" i="8"/>
  <c r="B739" i="8"/>
  <c r="B738" i="8"/>
  <c r="B737" i="8"/>
  <c r="B736" i="8"/>
  <c r="B735" i="8"/>
  <c r="B734" i="8"/>
  <c r="B733" i="8"/>
  <c r="B732" i="8"/>
  <c r="B731" i="8"/>
  <c r="B730" i="8"/>
  <c r="B729" i="8"/>
  <c r="B728" i="8"/>
  <c r="B727" i="8"/>
  <c r="B726" i="8"/>
  <c r="B725" i="8"/>
  <c r="B724" i="8"/>
  <c r="B723" i="8"/>
  <c r="B722" i="8"/>
  <c r="B721" i="8"/>
  <c r="B720" i="8"/>
  <c r="B719" i="8"/>
  <c r="B718" i="8"/>
  <c r="B717" i="8"/>
  <c r="B716" i="8"/>
  <c r="B715" i="8"/>
  <c r="B714" i="8"/>
  <c r="B713" i="8"/>
  <c r="B712" i="8"/>
  <c r="B711" i="8"/>
  <c r="B710" i="8"/>
  <c r="B709" i="8"/>
  <c r="B708" i="8"/>
  <c r="B707" i="8"/>
  <c r="B706" i="8"/>
  <c r="B705" i="8"/>
  <c r="B704" i="8"/>
  <c r="B703" i="8"/>
  <c r="B702" i="8"/>
  <c r="B701" i="8"/>
  <c r="B700" i="8"/>
  <c r="B699" i="8"/>
  <c r="B698" i="8"/>
  <c r="B697" i="8"/>
  <c r="B696" i="8"/>
  <c r="B695" i="8"/>
  <c r="B694" i="8"/>
  <c r="B693" i="8"/>
  <c r="B692" i="8"/>
  <c r="B691" i="8"/>
  <c r="B690" i="8"/>
  <c r="B689" i="8"/>
  <c r="B688" i="8"/>
  <c r="B687" i="8"/>
  <c r="B686" i="8"/>
  <c r="B685" i="8"/>
  <c r="B684" i="8"/>
  <c r="B683" i="8"/>
  <c r="B682" i="8"/>
  <c r="B681" i="8"/>
  <c r="B680" i="8"/>
  <c r="B679" i="8"/>
  <c r="B678" i="8"/>
  <c r="B677" i="8"/>
  <c r="B676" i="8"/>
  <c r="B675" i="8"/>
  <c r="B674" i="8"/>
  <c r="B673" i="8"/>
  <c r="B672" i="8"/>
  <c r="B671" i="8"/>
  <c r="B670" i="8"/>
  <c r="B669" i="8"/>
  <c r="B668" i="8"/>
  <c r="B667" i="8"/>
  <c r="B666" i="8"/>
  <c r="B665" i="8"/>
  <c r="B664" i="8"/>
  <c r="B663" i="8"/>
  <c r="B662" i="8"/>
  <c r="B661" i="8"/>
  <c r="B660" i="8"/>
  <c r="B659" i="8"/>
  <c r="B658" i="8"/>
  <c r="B657" i="8"/>
  <c r="B656" i="8"/>
  <c r="B655" i="8"/>
  <c r="B654" i="8"/>
  <c r="B653" i="8"/>
  <c r="B652" i="8"/>
  <c r="B651" i="8"/>
  <c r="B650" i="8"/>
  <c r="B649" i="8"/>
  <c r="B648" i="8"/>
  <c r="B647" i="8"/>
  <c r="B646" i="8"/>
  <c r="B645" i="8"/>
  <c r="B644" i="8"/>
  <c r="B643" i="8"/>
  <c r="B642" i="8"/>
  <c r="B641" i="8"/>
  <c r="B640" i="8"/>
  <c r="B639" i="8"/>
  <c r="B638" i="8"/>
  <c r="B637" i="8"/>
  <c r="B636" i="8"/>
  <c r="B635" i="8"/>
  <c r="B634" i="8"/>
  <c r="B633" i="8"/>
  <c r="B632" i="8"/>
  <c r="B631" i="8"/>
  <c r="B630" i="8"/>
  <c r="B629" i="8"/>
  <c r="B628" i="8"/>
  <c r="B627" i="8"/>
  <c r="B626" i="8"/>
  <c r="B625" i="8"/>
  <c r="B624" i="8"/>
  <c r="B623" i="8"/>
  <c r="B622" i="8"/>
  <c r="B621" i="8"/>
  <c r="B620" i="8"/>
  <c r="B619" i="8"/>
  <c r="B618" i="8"/>
  <c r="B617" i="8"/>
  <c r="B616" i="8"/>
  <c r="B615" i="8"/>
  <c r="B614" i="8"/>
  <c r="B613" i="8"/>
  <c r="B612" i="8"/>
  <c r="B611" i="8"/>
  <c r="B610" i="8"/>
  <c r="B609" i="8"/>
  <c r="B608" i="8"/>
  <c r="B607" i="8"/>
  <c r="B606" i="8"/>
  <c r="B605" i="8"/>
  <c r="B604" i="8"/>
  <c r="B603" i="8"/>
  <c r="B602" i="8"/>
  <c r="B601" i="8"/>
  <c r="B600" i="8"/>
  <c r="B599" i="8"/>
  <c r="B598" i="8"/>
  <c r="B597" i="8"/>
  <c r="B596" i="8"/>
  <c r="B595" i="8"/>
  <c r="B594" i="8"/>
  <c r="B593" i="8"/>
  <c r="B592" i="8"/>
  <c r="B591" i="8"/>
  <c r="B590" i="8"/>
  <c r="B589" i="8"/>
  <c r="B588" i="8"/>
  <c r="B587" i="8"/>
  <c r="B586" i="8"/>
  <c r="B585" i="8"/>
  <c r="B584" i="8"/>
  <c r="B583" i="8"/>
  <c r="B582" i="8"/>
  <c r="B581" i="8"/>
  <c r="B580" i="8"/>
  <c r="B579" i="8"/>
  <c r="B578" i="8"/>
  <c r="B577" i="8"/>
  <c r="B576" i="8"/>
  <c r="B575" i="8"/>
  <c r="B574" i="8"/>
  <c r="B573" i="8"/>
  <c r="B572" i="8"/>
  <c r="B571" i="8"/>
  <c r="B570" i="8"/>
  <c r="B569" i="8"/>
  <c r="B568" i="8"/>
  <c r="B567" i="8"/>
  <c r="B566" i="8"/>
  <c r="B565" i="8"/>
  <c r="B564" i="8"/>
  <c r="B563" i="8"/>
  <c r="B562" i="8"/>
  <c r="B561" i="8"/>
  <c r="B560" i="8"/>
  <c r="B559" i="8"/>
  <c r="B558" i="8"/>
  <c r="B557" i="8"/>
  <c r="B556" i="8"/>
  <c r="B555" i="8"/>
  <c r="B554" i="8"/>
  <c r="B553" i="8"/>
  <c r="B552" i="8"/>
  <c r="B551" i="8"/>
  <c r="B550" i="8"/>
  <c r="B549" i="8"/>
  <c r="B548" i="8"/>
  <c r="B547" i="8"/>
  <c r="B546" i="8"/>
  <c r="B545" i="8"/>
  <c r="B544" i="8"/>
  <c r="B543" i="8"/>
  <c r="B542" i="8"/>
  <c r="B541" i="8"/>
  <c r="B540" i="8"/>
  <c r="B539" i="8"/>
  <c r="B538" i="8"/>
  <c r="B537" i="8"/>
  <c r="B536" i="8"/>
  <c r="B535" i="8"/>
  <c r="B534" i="8"/>
  <c r="B533" i="8"/>
  <c r="B532" i="8"/>
  <c r="B531" i="8"/>
  <c r="B530" i="8"/>
  <c r="B529" i="8"/>
  <c r="B528" i="8"/>
  <c r="B527" i="8"/>
  <c r="B526" i="8"/>
  <c r="B525" i="8"/>
  <c r="B524" i="8"/>
  <c r="B523" i="8"/>
  <c r="B522" i="8"/>
  <c r="B521" i="8"/>
  <c r="B520" i="8"/>
  <c r="B519" i="8"/>
  <c r="B518" i="8"/>
  <c r="B517" i="8"/>
  <c r="B516" i="8"/>
  <c r="B515" i="8"/>
  <c r="B514" i="8"/>
  <c r="B513" i="8"/>
  <c r="B512" i="8"/>
  <c r="B511" i="8"/>
  <c r="B510" i="8"/>
  <c r="B509" i="8"/>
  <c r="B508" i="8"/>
  <c r="B507" i="8"/>
  <c r="B506" i="8"/>
  <c r="B505" i="8"/>
  <c r="B504" i="8"/>
  <c r="B503" i="8"/>
  <c r="B502" i="8"/>
  <c r="B501" i="8"/>
  <c r="B500" i="8"/>
  <c r="B499" i="8"/>
  <c r="B498" i="8"/>
  <c r="B497" i="8"/>
  <c r="B496" i="8"/>
  <c r="B495" i="8"/>
  <c r="B494" i="8"/>
  <c r="B493" i="8"/>
  <c r="B492" i="8"/>
  <c r="B491" i="8"/>
  <c r="B490" i="8"/>
  <c r="B489" i="8"/>
  <c r="B488" i="8"/>
  <c r="B487" i="8"/>
  <c r="B486" i="8"/>
  <c r="B485" i="8"/>
  <c r="B484" i="8"/>
  <c r="B483" i="8"/>
  <c r="B482" i="8"/>
  <c r="B481" i="8"/>
  <c r="B480" i="8"/>
  <c r="B479" i="8"/>
  <c r="B478" i="8"/>
  <c r="B477" i="8"/>
  <c r="B476" i="8"/>
  <c r="B475" i="8"/>
  <c r="B474" i="8"/>
  <c r="B473" i="8"/>
  <c r="B472" i="8"/>
  <c r="B471" i="8"/>
  <c r="B470" i="8"/>
  <c r="B469" i="8"/>
  <c r="B468" i="8"/>
  <c r="B467" i="8"/>
  <c r="B466" i="8"/>
  <c r="B465" i="8"/>
  <c r="B464" i="8"/>
  <c r="B463" i="8"/>
  <c r="B462" i="8"/>
  <c r="B461" i="8"/>
  <c r="B460" i="8"/>
  <c r="B459" i="8"/>
  <c r="B458" i="8"/>
  <c r="B457" i="8"/>
  <c r="B456" i="8"/>
  <c r="B455" i="8"/>
  <c r="B454" i="8"/>
  <c r="B453" i="8"/>
  <c r="B452" i="8"/>
  <c r="B451" i="8"/>
  <c r="B450" i="8"/>
  <c r="B449" i="8"/>
  <c r="B448" i="8"/>
  <c r="B447" i="8"/>
  <c r="B446" i="8"/>
  <c r="B445" i="8"/>
  <c r="B444" i="8"/>
  <c r="B443" i="8"/>
  <c r="B442" i="8"/>
  <c r="B441" i="8"/>
  <c r="B440" i="8"/>
  <c r="B439" i="8"/>
  <c r="B438" i="8"/>
  <c r="B437" i="8"/>
  <c r="B436" i="8"/>
  <c r="B435" i="8"/>
  <c r="B434" i="8"/>
  <c r="B433" i="8"/>
  <c r="B432" i="8"/>
  <c r="B431" i="8"/>
  <c r="B430" i="8"/>
  <c r="B429" i="8"/>
  <c r="B428" i="8"/>
  <c r="B427" i="8"/>
  <c r="B426" i="8"/>
  <c r="B425" i="8"/>
  <c r="B424" i="8"/>
  <c r="B423" i="8"/>
  <c r="B422" i="8"/>
  <c r="B421" i="8"/>
  <c r="B420" i="8"/>
  <c r="B419" i="8"/>
  <c r="B418" i="8"/>
  <c r="B417" i="8"/>
  <c r="B416" i="8"/>
  <c r="B415" i="8"/>
  <c r="B414" i="8"/>
  <c r="B413" i="8"/>
  <c r="B412" i="8"/>
  <c r="B411" i="8"/>
  <c r="B410" i="8"/>
  <c r="B409" i="8"/>
  <c r="B408" i="8"/>
  <c r="B407" i="8"/>
  <c r="B406" i="8"/>
  <c r="B405" i="8"/>
  <c r="B404" i="8"/>
  <c r="B403" i="8"/>
  <c r="B402" i="8"/>
  <c r="B401" i="8"/>
  <c r="B400" i="8"/>
  <c r="B399" i="8"/>
  <c r="B398" i="8"/>
  <c r="B397" i="8"/>
  <c r="B396" i="8"/>
  <c r="B395" i="8"/>
  <c r="B394" i="8"/>
  <c r="B393" i="8"/>
  <c r="B392" i="8"/>
  <c r="B391" i="8"/>
  <c r="B390" i="8"/>
  <c r="B389" i="8"/>
  <c r="B388" i="8"/>
  <c r="B387" i="8"/>
  <c r="B386" i="8"/>
  <c r="B385" i="8"/>
  <c r="B384" i="8"/>
  <c r="B383" i="8"/>
  <c r="B382" i="8"/>
  <c r="B381" i="8"/>
  <c r="B380" i="8"/>
  <c r="B379" i="8"/>
  <c r="B378" i="8"/>
  <c r="B377" i="8"/>
  <c r="B376" i="8"/>
  <c r="B375" i="8"/>
  <c r="B374" i="8"/>
  <c r="B373" i="8"/>
  <c r="B372" i="8"/>
  <c r="B371" i="8"/>
  <c r="B370" i="8"/>
  <c r="B369" i="8"/>
  <c r="B368" i="8"/>
  <c r="B367" i="8"/>
  <c r="B366" i="8"/>
  <c r="B365" i="8"/>
  <c r="B364" i="8"/>
  <c r="B363" i="8"/>
  <c r="B362" i="8"/>
  <c r="B361" i="8"/>
  <c r="B360" i="8"/>
  <c r="B359" i="8"/>
  <c r="B358" i="8"/>
  <c r="B357" i="8"/>
  <c r="B356" i="8"/>
  <c r="B355" i="8"/>
  <c r="B354" i="8"/>
  <c r="B353" i="8"/>
  <c r="B352" i="8"/>
  <c r="B351" i="8"/>
  <c r="B350" i="8"/>
  <c r="B349" i="8"/>
  <c r="B348" i="8"/>
  <c r="B347" i="8"/>
  <c r="B346" i="8"/>
  <c r="B345" i="8"/>
  <c r="B344" i="8"/>
  <c r="B343" i="8"/>
  <c r="B342" i="8"/>
  <c r="B341" i="8"/>
  <c r="B340" i="8"/>
  <c r="B339" i="8"/>
  <c r="B338" i="8"/>
  <c r="B337" i="8"/>
  <c r="B336" i="8"/>
  <c r="B335" i="8"/>
  <c r="B334" i="8"/>
  <c r="B333" i="8"/>
  <c r="B332" i="8"/>
  <c r="B331" i="8"/>
  <c r="B330" i="8"/>
  <c r="B329" i="8"/>
  <c r="B328" i="8"/>
  <c r="B327" i="8"/>
  <c r="B326" i="8"/>
  <c r="B325" i="8"/>
  <c r="B324" i="8"/>
  <c r="B323" i="8"/>
  <c r="B322" i="8"/>
  <c r="B321" i="8"/>
  <c r="B320" i="8"/>
  <c r="B319" i="8"/>
  <c r="B318" i="8"/>
  <c r="B317" i="8"/>
  <c r="B316" i="8"/>
  <c r="B315" i="8"/>
  <c r="B314" i="8"/>
  <c r="B313" i="8"/>
  <c r="B312" i="8"/>
  <c r="B311" i="8"/>
  <c r="B310" i="8"/>
  <c r="B309" i="8"/>
  <c r="B308" i="8"/>
  <c r="B307" i="8"/>
  <c r="B306" i="8"/>
  <c r="B305" i="8"/>
  <c r="B304" i="8"/>
  <c r="B303" i="8"/>
  <c r="B302" i="8"/>
  <c r="B301" i="8"/>
  <c r="B300" i="8"/>
  <c r="B299" i="8"/>
  <c r="B298" i="8"/>
  <c r="B297" i="8"/>
  <c r="B296" i="8"/>
  <c r="B295" i="8"/>
  <c r="B294" i="8"/>
  <c r="B293" i="8"/>
  <c r="B292" i="8"/>
  <c r="B291" i="8"/>
  <c r="B290" i="8"/>
  <c r="B289" i="8"/>
  <c r="B288" i="8"/>
  <c r="B287" i="8"/>
  <c r="B286" i="8"/>
  <c r="B285" i="8"/>
  <c r="B284" i="8"/>
  <c r="B283" i="8"/>
  <c r="B282" i="8"/>
  <c r="B281" i="8"/>
  <c r="B280" i="8"/>
  <c r="B279" i="8"/>
  <c r="B278" i="8"/>
  <c r="B277" i="8"/>
  <c r="B276" i="8"/>
  <c r="B275" i="8"/>
  <c r="B274" i="8"/>
  <c r="B273" i="8"/>
  <c r="B272" i="8"/>
  <c r="B271" i="8"/>
  <c r="B270" i="8"/>
  <c r="B269" i="8"/>
  <c r="B268" i="8"/>
  <c r="B267" i="8"/>
  <c r="B266" i="8"/>
  <c r="B265" i="8"/>
  <c r="B264" i="8"/>
  <c r="B263" i="8"/>
  <c r="B262" i="8"/>
  <c r="B261" i="8"/>
  <c r="B260" i="8"/>
  <c r="B259" i="8"/>
  <c r="B258" i="8"/>
  <c r="B257" i="8"/>
  <c r="B256" i="8"/>
  <c r="B255" i="8"/>
  <c r="B254" i="8"/>
  <c r="B253" i="8"/>
  <c r="B252" i="8"/>
  <c r="B251" i="8"/>
  <c r="B250" i="8"/>
  <c r="B249" i="8"/>
  <c r="B248" i="8"/>
  <c r="B247" i="8"/>
  <c r="B246" i="8"/>
  <c r="B245" i="8"/>
  <c r="B244" i="8"/>
  <c r="B243" i="8"/>
  <c r="B242" i="8"/>
  <c r="B241" i="8"/>
  <c r="B240" i="8"/>
  <c r="B239" i="8"/>
  <c r="B238" i="8"/>
  <c r="B237" i="8"/>
  <c r="B236" i="8"/>
  <c r="B235" i="8"/>
  <c r="B234" i="8"/>
  <c r="B233" i="8"/>
  <c r="B232" i="8"/>
  <c r="B231" i="8"/>
  <c r="B230" i="8"/>
  <c r="B229" i="8"/>
  <c r="B228" i="8"/>
  <c r="B227" i="8"/>
  <c r="B226" i="8"/>
  <c r="B225" i="8"/>
  <c r="B224" i="8"/>
  <c r="B223" i="8"/>
  <c r="B222" i="8"/>
  <c r="B221" i="8"/>
  <c r="B220" i="8"/>
  <c r="B219" i="8"/>
  <c r="B218" i="8"/>
  <c r="B217" i="8"/>
  <c r="B216" i="8"/>
  <c r="B215" i="8"/>
  <c r="B214" i="8"/>
  <c r="B213" i="8"/>
  <c r="B212" i="8"/>
  <c r="B211" i="8"/>
  <c r="B210" i="8"/>
  <c r="B209" i="8"/>
  <c r="B208" i="8"/>
  <c r="B207" i="8"/>
  <c r="B206" i="8"/>
  <c r="B205" i="8"/>
  <c r="B204" i="8"/>
  <c r="B203" i="8"/>
  <c r="B202" i="8"/>
  <c r="B201" i="8"/>
  <c r="B200" i="8"/>
  <c r="B199" i="8"/>
  <c r="B198" i="8"/>
  <c r="B197" i="8"/>
  <c r="B196" i="8"/>
  <c r="B195" i="8"/>
  <c r="B194" i="8"/>
  <c r="B193" i="8"/>
  <c r="B192" i="8"/>
  <c r="B191" i="8"/>
  <c r="B190" i="8"/>
  <c r="B189" i="8"/>
  <c r="B188" i="8"/>
  <c r="B187" i="8"/>
  <c r="B186" i="8"/>
  <c r="B185" i="8"/>
  <c r="B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D1000" i="8"/>
  <c r="D999" i="8"/>
  <c r="D998" i="8"/>
  <c r="D997" i="8"/>
  <c r="D996" i="8"/>
  <c r="D995" i="8"/>
  <c r="D994" i="8"/>
  <c r="D993" i="8"/>
  <c r="D992" i="8"/>
  <c r="D991" i="8"/>
  <c r="D990" i="8"/>
  <c r="D989" i="8"/>
  <c r="D988" i="8"/>
  <c r="D987" i="8"/>
  <c r="D986" i="8"/>
  <c r="D985" i="8"/>
  <c r="D984" i="8"/>
  <c r="D983" i="8"/>
  <c r="D982" i="8"/>
  <c r="D981" i="8"/>
  <c r="D980" i="8"/>
  <c r="D979" i="8"/>
  <c r="D978" i="8"/>
  <c r="D977" i="8"/>
  <c r="D976" i="8"/>
  <c r="D975" i="8"/>
  <c r="D974" i="8"/>
  <c r="D973" i="8"/>
  <c r="D972" i="8"/>
  <c r="D971" i="8"/>
  <c r="D970" i="8"/>
  <c r="D969" i="8"/>
  <c r="D968" i="8"/>
  <c r="D967" i="8"/>
  <c r="D966" i="8"/>
  <c r="D965" i="8"/>
  <c r="D964" i="8"/>
  <c r="D963" i="8"/>
  <c r="D962" i="8"/>
  <c r="D961" i="8"/>
  <c r="D960" i="8"/>
  <c r="D959" i="8"/>
  <c r="D958" i="8"/>
  <c r="D957" i="8"/>
  <c r="D956" i="8"/>
  <c r="D955" i="8"/>
  <c r="D954" i="8"/>
  <c r="D953" i="8"/>
  <c r="D952" i="8"/>
  <c r="D951" i="8"/>
  <c r="D950" i="8"/>
  <c r="D949" i="8"/>
  <c r="D948" i="8"/>
  <c r="D947" i="8"/>
  <c r="D946" i="8"/>
  <c r="D945" i="8"/>
  <c r="D944" i="8"/>
  <c r="D943" i="8"/>
  <c r="D942" i="8"/>
  <c r="D941" i="8"/>
  <c r="D940" i="8"/>
  <c r="D939" i="8"/>
  <c r="D938" i="8"/>
  <c r="D937" i="8"/>
  <c r="D936" i="8"/>
  <c r="D935" i="8"/>
  <c r="D934" i="8"/>
  <c r="D933" i="8"/>
  <c r="D932" i="8"/>
  <c r="D931" i="8"/>
  <c r="D930" i="8"/>
  <c r="D929" i="8"/>
  <c r="D928" i="8"/>
  <c r="D927" i="8"/>
  <c r="D926" i="8"/>
  <c r="D925" i="8"/>
  <c r="D924" i="8"/>
  <c r="D923" i="8"/>
  <c r="D922" i="8"/>
  <c r="D921" i="8"/>
  <c r="D920" i="8"/>
  <c r="D919" i="8"/>
  <c r="D918" i="8"/>
  <c r="D917" i="8"/>
  <c r="D916" i="8"/>
  <c r="D915" i="8"/>
  <c r="D914" i="8"/>
  <c r="D913" i="8"/>
  <c r="D912" i="8"/>
  <c r="D911" i="8"/>
  <c r="D910" i="8"/>
  <c r="D909" i="8"/>
  <c r="D908" i="8"/>
  <c r="D907" i="8"/>
  <c r="D906" i="8"/>
  <c r="D905" i="8"/>
  <c r="D904" i="8"/>
  <c r="D903" i="8"/>
  <c r="D902" i="8"/>
  <c r="D901" i="8"/>
  <c r="D900" i="8"/>
  <c r="D899" i="8"/>
  <c r="D898" i="8"/>
  <c r="D897" i="8"/>
  <c r="D896" i="8"/>
  <c r="D895" i="8"/>
  <c r="D894" i="8"/>
  <c r="D893" i="8"/>
  <c r="D892" i="8"/>
  <c r="D891" i="8"/>
  <c r="D890" i="8"/>
  <c r="D889" i="8"/>
  <c r="D888" i="8"/>
  <c r="D887" i="8"/>
  <c r="D886" i="8"/>
  <c r="D885" i="8"/>
  <c r="D884" i="8"/>
  <c r="D883" i="8"/>
  <c r="D882" i="8"/>
  <c r="D881" i="8"/>
  <c r="D880" i="8"/>
  <c r="D879" i="8"/>
  <c r="D878" i="8"/>
  <c r="D877" i="8"/>
  <c r="D876" i="8"/>
  <c r="D875" i="8"/>
  <c r="D874" i="8"/>
  <c r="D873" i="8"/>
  <c r="D872" i="8"/>
  <c r="D871" i="8"/>
  <c r="D870" i="8"/>
  <c r="D869" i="8"/>
  <c r="D868" i="8"/>
  <c r="D867" i="8"/>
  <c r="D866" i="8"/>
  <c r="D865" i="8"/>
  <c r="D864" i="8"/>
  <c r="D863" i="8"/>
  <c r="D862" i="8"/>
  <c r="D861" i="8"/>
  <c r="D860" i="8"/>
  <c r="D859" i="8"/>
  <c r="D858" i="8"/>
  <c r="D857" i="8"/>
  <c r="D856" i="8"/>
  <c r="D855" i="8"/>
  <c r="D854" i="8"/>
  <c r="D853" i="8"/>
  <c r="D852" i="8"/>
  <c r="D851" i="8"/>
  <c r="D850" i="8"/>
  <c r="D849" i="8"/>
  <c r="D848" i="8"/>
  <c r="D847" i="8"/>
  <c r="D846" i="8"/>
  <c r="D845" i="8"/>
  <c r="D844" i="8"/>
  <c r="D843" i="8"/>
  <c r="D842" i="8"/>
  <c r="D841" i="8"/>
  <c r="D840" i="8"/>
  <c r="D839" i="8"/>
  <c r="D838" i="8"/>
  <c r="D837" i="8"/>
  <c r="D836" i="8"/>
  <c r="D835" i="8"/>
  <c r="D834" i="8"/>
  <c r="D833" i="8"/>
  <c r="D832" i="8"/>
  <c r="D831" i="8"/>
  <c r="D830" i="8"/>
  <c r="D829" i="8"/>
  <c r="D828" i="8"/>
  <c r="D827" i="8"/>
  <c r="D826" i="8"/>
  <c r="D825" i="8"/>
  <c r="D824" i="8"/>
  <c r="D823" i="8"/>
  <c r="D822" i="8"/>
  <c r="D821" i="8"/>
  <c r="D820" i="8"/>
  <c r="D819" i="8"/>
  <c r="D818" i="8"/>
  <c r="D817" i="8"/>
  <c r="D816" i="8"/>
  <c r="D815" i="8"/>
  <c r="D814" i="8"/>
  <c r="D813" i="8"/>
  <c r="D812" i="8"/>
  <c r="D811" i="8"/>
  <c r="D810" i="8"/>
  <c r="D809" i="8"/>
  <c r="D808" i="8"/>
  <c r="D807" i="8"/>
  <c r="D806" i="8"/>
  <c r="D805" i="8"/>
  <c r="D804" i="8"/>
  <c r="D803" i="8"/>
  <c r="D802" i="8"/>
  <c r="D801" i="8"/>
  <c r="D800" i="8"/>
  <c r="D799" i="8"/>
  <c r="D798" i="8"/>
  <c r="D797" i="8"/>
  <c r="D796" i="8"/>
  <c r="D795" i="8"/>
  <c r="D794" i="8"/>
  <c r="D793" i="8"/>
  <c r="D792" i="8"/>
  <c r="D791" i="8"/>
  <c r="D790" i="8"/>
  <c r="D789" i="8"/>
  <c r="D788" i="8"/>
  <c r="D787" i="8"/>
  <c r="D786" i="8"/>
  <c r="D785" i="8"/>
  <c r="D784" i="8"/>
  <c r="D783" i="8"/>
  <c r="D782" i="8"/>
  <c r="D781" i="8"/>
  <c r="D780" i="8"/>
  <c r="D779" i="8"/>
  <c r="D778" i="8"/>
  <c r="D777" i="8"/>
  <c r="D776" i="8"/>
  <c r="D775" i="8"/>
  <c r="D774" i="8"/>
  <c r="D773" i="8"/>
  <c r="D772" i="8"/>
  <c r="D771" i="8"/>
  <c r="D770" i="8"/>
  <c r="D769" i="8"/>
  <c r="D768" i="8"/>
  <c r="D767" i="8"/>
  <c r="D766" i="8"/>
  <c r="D765" i="8"/>
  <c r="D764" i="8"/>
  <c r="D763" i="8"/>
  <c r="D762" i="8"/>
  <c r="D761" i="8"/>
  <c r="D760" i="8"/>
  <c r="D759" i="8"/>
  <c r="D758" i="8"/>
  <c r="D757" i="8"/>
  <c r="D756" i="8"/>
  <c r="D755" i="8"/>
  <c r="D754" i="8"/>
  <c r="D753" i="8"/>
  <c r="D752" i="8"/>
  <c r="D751" i="8"/>
  <c r="D750" i="8"/>
  <c r="D749" i="8"/>
  <c r="D748" i="8"/>
  <c r="D747" i="8"/>
  <c r="D746" i="8"/>
  <c r="D745" i="8"/>
  <c r="D744" i="8"/>
  <c r="D743" i="8"/>
  <c r="D742" i="8"/>
  <c r="D741" i="8"/>
  <c r="D740" i="8"/>
  <c r="D739" i="8"/>
  <c r="D738" i="8"/>
  <c r="D737" i="8"/>
  <c r="D736" i="8"/>
  <c r="D735" i="8"/>
  <c r="D734" i="8"/>
  <c r="D733" i="8"/>
  <c r="D732" i="8"/>
  <c r="D731" i="8"/>
  <c r="D730" i="8"/>
  <c r="D729" i="8"/>
  <c r="D728" i="8"/>
  <c r="D727" i="8"/>
  <c r="D726" i="8"/>
  <c r="D725" i="8"/>
  <c r="D724" i="8"/>
  <c r="D723" i="8"/>
  <c r="D722" i="8"/>
  <c r="D721" i="8"/>
  <c r="D720" i="8"/>
  <c r="D719" i="8"/>
  <c r="D718" i="8"/>
  <c r="D717" i="8"/>
  <c r="D716" i="8"/>
  <c r="D715" i="8"/>
  <c r="D714" i="8"/>
  <c r="D713" i="8"/>
  <c r="D712" i="8"/>
  <c r="D711" i="8"/>
  <c r="D710" i="8"/>
  <c r="D709" i="8"/>
  <c r="D708" i="8"/>
  <c r="D707" i="8"/>
  <c r="D706" i="8"/>
  <c r="D705" i="8"/>
  <c r="D704" i="8"/>
  <c r="D703" i="8"/>
  <c r="D702" i="8"/>
  <c r="D701" i="8"/>
  <c r="D700" i="8"/>
  <c r="D699" i="8"/>
  <c r="D698" i="8"/>
  <c r="D697" i="8"/>
  <c r="D696" i="8"/>
  <c r="D695" i="8"/>
  <c r="D694" i="8"/>
  <c r="D693" i="8"/>
  <c r="D692" i="8"/>
  <c r="D691" i="8"/>
  <c r="D690" i="8"/>
  <c r="D689" i="8"/>
  <c r="D688" i="8"/>
  <c r="D687" i="8"/>
  <c r="D686" i="8"/>
  <c r="D685" i="8"/>
  <c r="D684" i="8"/>
  <c r="D683" i="8"/>
  <c r="D682" i="8"/>
  <c r="D681" i="8"/>
  <c r="D680" i="8"/>
  <c r="D679" i="8"/>
  <c r="D678" i="8"/>
  <c r="D677" i="8"/>
  <c r="D676" i="8"/>
  <c r="D675" i="8"/>
  <c r="D674" i="8"/>
  <c r="D673" i="8"/>
  <c r="D672" i="8"/>
  <c r="D671" i="8"/>
  <c r="D670" i="8"/>
  <c r="D669" i="8"/>
  <c r="D668" i="8"/>
  <c r="D667" i="8"/>
  <c r="D666" i="8"/>
  <c r="D665" i="8"/>
  <c r="D664" i="8"/>
  <c r="D663" i="8"/>
  <c r="D662" i="8"/>
  <c r="D661" i="8"/>
  <c r="D660" i="8"/>
  <c r="D659" i="8"/>
  <c r="D658" i="8"/>
  <c r="D657" i="8"/>
  <c r="D656" i="8"/>
  <c r="D655" i="8"/>
  <c r="D654" i="8"/>
  <c r="D653" i="8"/>
  <c r="D652" i="8"/>
  <c r="D651" i="8"/>
  <c r="D650" i="8"/>
  <c r="D649" i="8"/>
  <c r="D648" i="8"/>
  <c r="D647" i="8"/>
  <c r="D646" i="8"/>
  <c r="D645" i="8"/>
  <c r="D644" i="8"/>
  <c r="D643" i="8"/>
  <c r="D642" i="8"/>
  <c r="D641" i="8"/>
  <c r="D640" i="8"/>
  <c r="D639" i="8"/>
  <c r="D638" i="8"/>
  <c r="D637" i="8"/>
  <c r="D636" i="8"/>
  <c r="D635" i="8"/>
  <c r="D634" i="8"/>
  <c r="D633" i="8"/>
  <c r="D632" i="8"/>
  <c r="D631" i="8"/>
  <c r="D630" i="8"/>
  <c r="D629" i="8"/>
  <c r="D628" i="8"/>
  <c r="D627" i="8"/>
  <c r="D626" i="8"/>
  <c r="D625" i="8"/>
  <c r="D624" i="8"/>
  <c r="D623" i="8"/>
  <c r="D622" i="8"/>
  <c r="D621" i="8"/>
  <c r="D620" i="8"/>
  <c r="D619" i="8"/>
  <c r="D618" i="8"/>
  <c r="D617" i="8"/>
  <c r="D616" i="8"/>
  <c r="D615" i="8"/>
  <c r="D614" i="8"/>
  <c r="D613" i="8"/>
  <c r="D612" i="8"/>
  <c r="D611" i="8"/>
  <c r="D610" i="8"/>
  <c r="D609" i="8"/>
  <c r="D608" i="8"/>
  <c r="D607" i="8"/>
  <c r="D606" i="8"/>
  <c r="D605" i="8"/>
  <c r="D604" i="8"/>
  <c r="D603" i="8"/>
  <c r="D602" i="8"/>
  <c r="D601" i="8"/>
  <c r="D600" i="8"/>
  <c r="D599" i="8"/>
  <c r="D598" i="8"/>
  <c r="D597" i="8"/>
  <c r="D596" i="8"/>
  <c r="D595" i="8"/>
  <c r="D594" i="8"/>
  <c r="D593" i="8"/>
  <c r="D592" i="8"/>
  <c r="D591" i="8"/>
  <c r="D590" i="8"/>
  <c r="D589" i="8"/>
  <c r="D588" i="8"/>
  <c r="D587" i="8"/>
  <c r="D586" i="8"/>
  <c r="D585" i="8"/>
  <c r="D584" i="8"/>
  <c r="D583" i="8"/>
  <c r="D582" i="8"/>
  <c r="D581" i="8"/>
  <c r="D580" i="8"/>
  <c r="D579" i="8"/>
  <c r="D578" i="8"/>
  <c r="D577" i="8"/>
  <c r="D576" i="8"/>
  <c r="D575" i="8"/>
  <c r="D574" i="8"/>
  <c r="D573" i="8"/>
  <c r="D572" i="8"/>
  <c r="D571" i="8"/>
  <c r="D570" i="8"/>
  <c r="D569" i="8"/>
  <c r="D568" i="8"/>
  <c r="D567" i="8"/>
  <c r="D566" i="8"/>
  <c r="D565" i="8"/>
  <c r="D564" i="8"/>
  <c r="D563" i="8"/>
  <c r="D562" i="8"/>
  <c r="D561" i="8"/>
  <c r="D560" i="8"/>
  <c r="D559" i="8"/>
  <c r="D558" i="8"/>
  <c r="D557" i="8"/>
  <c r="D556" i="8"/>
  <c r="D555" i="8"/>
  <c r="D554" i="8"/>
  <c r="D553" i="8"/>
  <c r="D552" i="8"/>
  <c r="D551" i="8"/>
  <c r="D550" i="8"/>
  <c r="D549" i="8"/>
  <c r="D548" i="8"/>
  <c r="D547" i="8"/>
  <c r="D546" i="8"/>
  <c r="D545" i="8"/>
  <c r="D544" i="8"/>
  <c r="D543" i="8"/>
  <c r="D542" i="8"/>
  <c r="D541" i="8"/>
  <c r="D540" i="8"/>
  <c r="D539" i="8"/>
  <c r="D538" i="8"/>
  <c r="D537" i="8"/>
  <c r="D536" i="8"/>
  <c r="D535" i="8"/>
  <c r="D534" i="8"/>
  <c r="D533" i="8"/>
  <c r="D532" i="8"/>
  <c r="D531" i="8"/>
  <c r="D530" i="8"/>
  <c r="D529" i="8"/>
  <c r="D528" i="8"/>
  <c r="D527" i="8"/>
  <c r="D526" i="8"/>
  <c r="D525" i="8"/>
  <c r="D524" i="8"/>
  <c r="D523" i="8"/>
  <c r="D522" i="8"/>
  <c r="D521" i="8"/>
  <c r="D520" i="8"/>
  <c r="D519" i="8"/>
  <c r="D518" i="8"/>
  <c r="D517" i="8"/>
  <c r="D516" i="8"/>
  <c r="D515" i="8"/>
  <c r="D514" i="8"/>
  <c r="D513" i="8"/>
  <c r="D512" i="8"/>
  <c r="D511" i="8"/>
  <c r="D510" i="8"/>
  <c r="D509" i="8"/>
  <c r="D508" i="8"/>
  <c r="D507" i="8"/>
  <c r="D506" i="8"/>
  <c r="D505" i="8"/>
  <c r="D504" i="8"/>
  <c r="D503" i="8"/>
  <c r="D502" i="8"/>
  <c r="D501" i="8"/>
  <c r="D500" i="8"/>
  <c r="D499" i="8"/>
  <c r="D498" i="8"/>
  <c r="D497" i="8"/>
  <c r="D496" i="8"/>
  <c r="D495" i="8"/>
  <c r="D494" i="8"/>
  <c r="D493" i="8"/>
  <c r="D492" i="8"/>
  <c r="D491" i="8"/>
  <c r="D490" i="8"/>
  <c r="D489" i="8"/>
  <c r="D488" i="8"/>
  <c r="D487" i="8"/>
  <c r="D486" i="8"/>
  <c r="D485" i="8"/>
  <c r="D484" i="8"/>
  <c r="D483" i="8"/>
  <c r="D482" i="8"/>
  <c r="D481" i="8"/>
  <c r="D480" i="8"/>
  <c r="D479" i="8"/>
  <c r="D478" i="8"/>
  <c r="D477" i="8"/>
  <c r="D476" i="8"/>
  <c r="D475" i="8"/>
  <c r="D474" i="8"/>
  <c r="D473" i="8"/>
  <c r="D472" i="8"/>
  <c r="D471" i="8"/>
  <c r="D470" i="8"/>
  <c r="D469" i="8"/>
  <c r="D468" i="8"/>
  <c r="D467" i="8"/>
  <c r="D466" i="8"/>
  <c r="D465" i="8"/>
  <c r="D464" i="8"/>
  <c r="D463" i="8"/>
  <c r="D462" i="8"/>
  <c r="D461" i="8"/>
  <c r="D460" i="8"/>
  <c r="D459" i="8"/>
  <c r="D458" i="8"/>
  <c r="D457" i="8"/>
  <c r="D456" i="8"/>
  <c r="D455" i="8"/>
  <c r="D454" i="8"/>
  <c r="D453" i="8"/>
  <c r="D452" i="8"/>
  <c r="D451" i="8"/>
  <c r="D450" i="8"/>
  <c r="D449" i="8"/>
  <c r="D448" i="8"/>
  <c r="D447" i="8"/>
  <c r="D446" i="8"/>
  <c r="D445" i="8"/>
  <c r="D444" i="8"/>
  <c r="D443" i="8"/>
  <c r="D442" i="8"/>
  <c r="D441" i="8"/>
  <c r="D440" i="8"/>
  <c r="D439" i="8"/>
  <c r="D438" i="8"/>
  <c r="D437" i="8"/>
  <c r="D436" i="8"/>
  <c r="D435" i="8"/>
  <c r="D434" i="8"/>
  <c r="D433" i="8"/>
  <c r="D432" i="8"/>
  <c r="D431" i="8"/>
  <c r="D430" i="8"/>
  <c r="D429" i="8"/>
  <c r="D428" i="8"/>
  <c r="D427" i="8"/>
  <c r="D426" i="8"/>
  <c r="D425" i="8"/>
  <c r="D424" i="8"/>
  <c r="D423" i="8"/>
  <c r="D422" i="8"/>
  <c r="D421" i="8"/>
  <c r="D420" i="8"/>
  <c r="D419" i="8"/>
  <c r="D418" i="8"/>
  <c r="D417" i="8"/>
  <c r="D416" i="8"/>
  <c r="D415" i="8"/>
  <c r="D414" i="8"/>
  <c r="D413" i="8"/>
  <c r="D412" i="8"/>
  <c r="D411" i="8"/>
  <c r="D410" i="8"/>
  <c r="D409" i="8"/>
  <c r="D408" i="8"/>
  <c r="D407" i="8"/>
  <c r="D406" i="8"/>
  <c r="D405" i="8"/>
  <c r="D404" i="8"/>
  <c r="D403" i="8"/>
  <c r="D402" i="8"/>
  <c r="D401" i="8"/>
  <c r="D400" i="8"/>
  <c r="D399" i="8"/>
  <c r="D398" i="8"/>
  <c r="D397" i="8"/>
  <c r="D396" i="8"/>
  <c r="D395" i="8"/>
  <c r="D394" i="8"/>
  <c r="D393" i="8"/>
  <c r="D392" i="8"/>
  <c r="D391" i="8"/>
  <c r="D390" i="8"/>
  <c r="D389" i="8"/>
  <c r="D388" i="8"/>
  <c r="D387" i="8"/>
  <c r="D386" i="8"/>
  <c r="D385" i="8"/>
  <c r="D384" i="8"/>
  <c r="D383" i="8"/>
  <c r="D382" i="8"/>
  <c r="D381" i="8"/>
  <c r="D380" i="8"/>
  <c r="D379" i="8"/>
  <c r="D378" i="8"/>
  <c r="D377" i="8"/>
  <c r="D376" i="8"/>
  <c r="D375" i="8"/>
  <c r="D374" i="8"/>
  <c r="D373" i="8"/>
  <c r="D372" i="8"/>
  <c r="D371" i="8"/>
  <c r="D370" i="8"/>
  <c r="D369" i="8"/>
  <c r="D368" i="8"/>
  <c r="D367" i="8"/>
  <c r="D366" i="8"/>
  <c r="D365" i="8"/>
  <c r="D364" i="8"/>
  <c r="D363" i="8"/>
  <c r="D362" i="8"/>
  <c r="D361" i="8"/>
  <c r="D360" i="8"/>
  <c r="D359" i="8"/>
  <c r="D358" i="8"/>
  <c r="D357" i="8"/>
  <c r="D356" i="8"/>
  <c r="D355" i="8"/>
  <c r="D354" i="8"/>
  <c r="D353" i="8"/>
  <c r="D352" i="8"/>
  <c r="D351" i="8"/>
  <c r="D350" i="8"/>
  <c r="D349" i="8"/>
  <c r="D348" i="8"/>
  <c r="D347" i="8"/>
  <c r="D346" i="8"/>
  <c r="D345" i="8"/>
  <c r="D344" i="8"/>
  <c r="D343" i="8"/>
  <c r="D342" i="8"/>
  <c r="D341" i="8"/>
  <c r="D340" i="8"/>
  <c r="D339" i="8"/>
  <c r="D338" i="8"/>
  <c r="D337" i="8"/>
  <c r="D336" i="8"/>
  <c r="D335" i="8"/>
  <c r="D334" i="8"/>
  <c r="D333" i="8"/>
  <c r="D332" i="8"/>
  <c r="D331" i="8"/>
  <c r="D330" i="8"/>
  <c r="D329" i="8"/>
  <c r="D328" i="8"/>
  <c r="D327" i="8"/>
  <c r="D326" i="8"/>
  <c r="D325" i="8"/>
  <c r="D324" i="8"/>
  <c r="D323" i="8"/>
  <c r="D322" i="8"/>
  <c r="D321" i="8"/>
  <c r="D320" i="8"/>
  <c r="D319" i="8"/>
  <c r="D318" i="8"/>
  <c r="D317" i="8"/>
  <c r="D316" i="8"/>
  <c r="D315" i="8"/>
  <c r="D314" i="8"/>
  <c r="D313" i="8"/>
  <c r="D312" i="8"/>
  <c r="D311" i="8"/>
  <c r="D310" i="8"/>
  <c r="D309" i="8"/>
  <c r="D308" i="8"/>
  <c r="D307" i="8"/>
  <c r="D306" i="8"/>
  <c r="D305" i="8"/>
  <c r="D304" i="8"/>
  <c r="D303" i="8"/>
  <c r="D302" i="8"/>
  <c r="D301" i="8"/>
  <c r="D300" i="8"/>
  <c r="D299" i="8"/>
  <c r="D298" i="8"/>
  <c r="D297" i="8"/>
  <c r="D296" i="8"/>
  <c r="D295" i="8"/>
  <c r="D294" i="8"/>
  <c r="D293" i="8"/>
  <c r="D292" i="8"/>
  <c r="D291" i="8"/>
  <c r="D290" i="8"/>
  <c r="D289" i="8"/>
  <c r="D288" i="8"/>
  <c r="D287" i="8"/>
  <c r="D286" i="8"/>
  <c r="D285" i="8"/>
  <c r="D284" i="8"/>
  <c r="D283" i="8"/>
  <c r="D282" i="8"/>
  <c r="D281" i="8"/>
  <c r="D280" i="8"/>
  <c r="D279" i="8"/>
  <c r="D278" i="8"/>
  <c r="D277" i="8"/>
  <c r="D276" i="8"/>
  <c r="D275" i="8"/>
  <c r="D274" i="8"/>
  <c r="D273" i="8"/>
  <c r="D272" i="8"/>
  <c r="D271" i="8"/>
  <c r="D270" i="8"/>
  <c r="D269" i="8"/>
  <c r="D268" i="8"/>
  <c r="D267" i="8"/>
  <c r="D266" i="8"/>
  <c r="D265" i="8"/>
  <c r="D264" i="8"/>
  <c r="D263" i="8"/>
  <c r="D262" i="8"/>
  <c r="D261" i="8"/>
  <c r="D260" i="8"/>
  <c r="D259" i="8"/>
  <c r="D258" i="8"/>
  <c r="D257" i="8"/>
  <c r="D256" i="8"/>
  <c r="D255" i="8"/>
  <c r="D254" i="8"/>
  <c r="D253" i="8"/>
  <c r="D252" i="8"/>
  <c r="D251" i="8"/>
  <c r="D250" i="8"/>
  <c r="D249" i="8"/>
  <c r="D248" i="8"/>
  <c r="D247" i="8"/>
  <c r="D246" i="8"/>
  <c r="D245" i="8"/>
  <c r="D244" i="8"/>
  <c r="D243" i="8"/>
  <c r="D242" i="8"/>
  <c r="D241" i="8"/>
  <c r="D240" i="8"/>
  <c r="D239" i="8"/>
  <c r="D238" i="8"/>
  <c r="D237" i="8"/>
  <c r="D236" i="8"/>
  <c r="D235" i="8"/>
  <c r="D234" i="8"/>
  <c r="D233" i="8"/>
  <c r="D232" i="8"/>
  <c r="D231" i="8"/>
  <c r="D230" i="8"/>
  <c r="D229" i="8"/>
  <c r="D228" i="8"/>
  <c r="D227" i="8"/>
  <c r="D226" i="8"/>
  <c r="D225" i="8"/>
  <c r="D224" i="8"/>
  <c r="D223" i="8"/>
  <c r="D222" i="8"/>
  <c r="D221" i="8"/>
  <c r="D220" i="8"/>
  <c r="D219" i="8"/>
  <c r="D218" i="8"/>
  <c r="D217" i="8"/>
  <c r="D216" i="8"/>
  <c r="D215" i="8"/>
  <c r="D214" i="8"/>
  <c r="D213" i="8"/>
  <c r="D212" i="8"/>
  <c r="D211" i="8"/>
  <c r="D210" i="8"/>
  <c r="D209" i="8"/>
  <c r="D208" i="8"/>
  <c r="D207" i="8"/>
  <c r="D206" i="8"/>
  <c r="D205" i="8"/>
  <c r="D204" i="8"/>
  <c r="D203" i="8"/>
  <c r="D202" i="8"/>
  <c r="D201" i="8"/>
  <c r="D200" i="8"/>
  <c r="D199" i="8"/>
  <c r="D198" i="8"/>
  <c r="D197" i="8"/>
  <c r="D196" i="8"/>
  <c r="D195" i="8"/>
  <c r="D194" i="8"/>
  <c r="D193" i="8"/>
  <c r="D192" i="8"/>
  <c r="D191" i="8"/>
  <c r="D190" i="8"/>
  <c r="D189" i="8"/>
  <c r="D188" i="8"/>
  <c r="D187" i="8"/>
  <c r="D186" i="8"/>
  <c r="D185" i="8"/>
  <c r="D184" i="8"/>
  <c r="D183" i="8"/>
  <c r="D182" i="8"/>
  <c r="D181" i="8"/>
  <c r="D180" i="8"/>
  <c r="D179" i="8"/>
  <c r="D178" i="8"/>
  <c r="D177" i="8"/>
  <c r="D176" i="8"/>
  <c r="D175" i="8"/>
  <c r="D174" i="8"/>
  <c r="D173" i="8"/>
  <c r="D172" i="8"/>
  <c r="D171" i="8"/>
  <c r="D170" i="8"/>
  <c r="D169" i="8"/>
  <c r="D168" i="8"/>
  <c r="D167" i="8"/>
  <c r="D166" i="8"/>
  <c r="D165" i="8"/>
  <c r="D164" i="8"/>
  <c r="D163" i="8"/>
  <c r="D162" i="8"/>
  <c r="D161" i="8"/>
  <c r="D160" i="8"/>
  <c r="D159" i="8"/>
  <c r="D158" i="8"/>
  <c r="D157" i="8"/>
  <c r="D156" i="8"/>
  <c r="D155" i="8"/>
  <c r="D154" i="8"/>
  <c r="D153" i="8"/>
  <c r="D152" i="8"/>
  <c r="D151" i="8"/>
  <c r="D150" i="8"/>
  <c r="D149" i="8"/>
  <c r="D148" i="8"/>
  <c r="D147" i="8"/>
  <c r="D146" i="8"/>
  <c r="D145" i="8"/>
  <c r="D144" i="8"/>
  <c r="D143" i="8"/>
  <c r="D142" i="8"/>
  <c r="D141" i="8"/>
  <c r="D140" i="8"/>
  <c r="D139" i="8"/>
  <c r="D138" i="8"/>
  <c r="D137" i="8"/>
  <c r="D136" i="8"/>
  <c r="D135" i="8"/>
  <c r="D134" i="8"/>
  <c r="D133" i="8"/>
  <c r="D132" i="8"/>
  <c r="D131" i="8"/>
  <c r="D130" i="8"/>
  <c r="D129" i="8"/>
  <c r="D128" i="8"/>
  <c r="D127" i="8"/>
  <c r="D126" i="8"/>
  <c r="D125" i="8"/>
  <c r="D124" i="8"/>
  <c r="D123" i="8"/>
  <c r="D122" i="8"/>
  <c r="D121" i="8"/>
  <c r="D120" i="8"/>
  <c r="D119" i="8"/>
  <c r="D118" i="8"/>
  <c r="D117" i="8"/>
  <c r="D116" i="8"/>
  <c r="D115" i="8"/>
  <c r="D114" i="8"/>
  <c r="D113" i="8"/>
  <c r="D112" i="8"/>
  <c r="D111" i="8"/>
  <c r="D110" i="8"/>
  <c r="D109" i="8"/>
  <c r="D108" i="8"/>
  <c r="D107" i="8"/>
  <c r="D106" i="8"/>
  <c r="D105" i="8"/>
  <c r="D104" i="8"/>
  <c r="D103" i="8"/>
  <c r="D102" i="8"/>
  <c r="D101" i="8"/>
  <c r="D100" i="8"/>
  <c r="D99" i="8"/>
  <c r="D98" i="8"/>
  <c r="D97" i="8"/>
  <c r="D96" i="8"/>
  <c r="D95" i="8"/>
  <c r="D94" i="8"/>
  <c r="D93" i="8"/>
  <c r="D92" i="8"/>
  <c r="D91" i="8"/>
  <c r="D90" i="8"/>
  <c r="D89" i="8"/>
  <c r="D88" i="8"/>
  <c r="D87" i="8"/>
  <c r="D86" i="8"/>
  <c r="D85" i="8"/>
  <c r="D84" i="8"/>
  <c r="D83" i="8"/>
  <c r="D82" i="8"/>
  <c r="D81" i="8"/>
  <c r="D80" i="8"/>
  <c r="D79" i="8"/>
  <c r="D78" i="8"/>
  <c r="D77" i="8"/>
  <c r="D76" i="8"/>
  <c r="D75" i="8"/>
  <c r="D74" i="8"/>
  <c r="D73" i="8"/>
  <c r="D72" i="8"/>
  <c r="D71" i="8"/>
  <c r="D70" i="8"/>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AN1000" i="8"/>
  <c r="AN999" i="8"/>
  <c r="AN998" i="8"/>
  <c r="AN997" i="8"/>
  <c r="AN996" i="8"/>
  <c r="AN995" i="8"/>
  <c r="AN994" i="8"/>
  <c r="AN993" i="8"/>
  <c r="AN992" i="8"/>
  <c r="AN991" i="8"/>
  <c r="AN990" i="8"/>
  <c r="AN989" i="8"/>
  <c r="AN988" i="8"/>
  <c r="AN987" i="8"/>
  <c r="AN986" i="8"/>
  <c r="AN985" i="8"/>
  <c r="AN984" i="8"/>
  <c r="AN983" i="8"/>
  <c r="AN982" i="8"/>
  <c r="AN981" i="8"/>
  <c r="AN980" i="8"/>
  <c r="AN979" i="8"/>
  <c r="AN978" i="8"/>
  <c r="AN977" i="8"/>
  <c r="AN976" i="8"/>
  <c r="AN975" i="8"/>
  <c r="AN974" i="8"/>
  <c r="AN973" i="8"/>
  <c r="AN972" i="8"/>
  <c r="AN971" i="8"/>
  <c r="AN970" i="8"/>
  <c r="AN969" i="8"/>
  <c r="AN968" i="8"/>
  <c r="AN967" i="8"/>
  <c r="AN966" i="8"/>
  <c r="AN965" i="8"/>
  <c r="AN964" i="8"/>
  <c r="AN963" i="8"/>
  <c r="AN962" i="8"/>
  <c r="AN961" i="8"/>
  <c r="AN960" i="8"/>
  <c r="AN959" i="8"/>
  <c r="AN958" i="8"/>
  <c r="AN957" i="8"/>
  <c r="AN956" i="8"/>
  <c r="AN955" i="8"/>
  <c r="AN954" i="8"/>
  <c r="AN953" i="8"/>
  <c r="AN952" i="8"/>
  <c r="AN951" i="8"/>
  <c r="AN950" i="8"/>
  <c r="AN949" i="8"/>
  <c r="AN948" i="8"/>
  <c r="AN947" i="8"/>
  <c r="AN946" i="8"/>
  <c r="AN945" i="8"/>
  <c r="AN944" i="8"/>
  <c r="AN943" i="8"/>
  <c r="AN942" i="8"/>
  <c r="AN941" i="8"/>
  <c r="AN940" i="8"/>
  <c r="AN939" i="8"/>
  <c r="AN938" i="8"/>
  <c r="AN937" i="8"/>
  <c r="AN936" i="8"/>
  <c r="AN935" i="8"/>
  <c r="AN934" i="8"/>
  <c r="AN933" i="8"/>
  <c r="AN932" i="8"/>
  <c r="AN931" i="8"/>
  <c r="AN930" i="8"/>
  <c r="AN929" i="8"/>
  <c r="AN928" i="8"/>
  <c r="AN927" i="8"/>
  <c r="AN926" i="8"/>
  <c r="AN925" i="8"/>
  <c r="AN924" i="8"/>
  <c r="AN923" i="8"/>
  <c r="AN922" i="8"/>
  <c r="AN921" i="8"/>
  <c r="AN920" i="8"/>
  <c r="AN919" i="8"/>
  <c r="AN918" i="8"/>
  <c r="AN917" i="8"/>
  <c r="AN916" i="8"/>
  <c r="AN915" i="8"/>
  <c r="AN914" i="8"/>
  <c r="AN913" i="8"/>
  <c r="AN912" i="8"/>
  <c r="AN911" i="8"/>
  <c r="AN910" i="8"/>
  <c r="AN909" i="8"/>
  <c r="AN908" i="8"/>
  <c r="AN907" i="8"/>
  <c r="AN906" i="8"/>
  <c r="AN905" i="8"/>
  <c r="AN904" i="8"/>
  <c r="AN903" i="8"/>
  <c r="AN902" i="8"/>
  <c r="AN901" i="8"/>
  <c r="AN900" i="8"/>
  <c r="AN899" i="8"/>
  <c r="AN898" i="8"/>
  <c r="AN897" i="8"/>
  <c r="AN896" i="8"/>
  <c r="AN895" i="8"/>
  <c r="AN894" i="8"/>
  <c r="AN893" i="8"/>
  <c r="AN892" i="8"/>
  <c r="AN891" i="8"/>
  <c r="AN890" i="8"/>
  <c r="AN889" i="8"/>
  <c r="AN888" i="8"/>
  <c r="AN887" i="8"/>
  <c r="AN886" i="8"/>
  <c r="AN885" i="8"/>
  <c r="AN884" i="8"/>
  <c r="AN883" i="8"/>
  <c r="AN882" i="8"/>
  <c r="AN881" i="8"/>
  <c r="AN880" i="8"/>
  <c r="AN879" i="8"/>
  <c r="AN878" i="8"/>
  <c r="AN877" i="8"/>
  <c r="AN876" i="8"/>
  <c r="AN875" i="8"/>
  <c r="AN874" i="8"/>
  <c r="AN873" i="8"/>
  <c r="AN872" i="8"/>
  <c r="AN871" i="8"/>
  <c r="AN870" i="8"/>
  <c r="AN869" i="8"/>
  <c r="AN868" i="8"/>
  <c r="AN867" i="8"/>
  <c r="AN866" i="8"/>
  <c r="AN865" i="8"/>
  <c r="AN864" i="8"/>
  <c r="AN863" i="8"/>
  <c r="AN862" i="8"/>
  <c r="AN861" i="8"/>
  <c r="AN860" i="8"/>
  <c r="AN859" i="8"/>
  <c r="AN858" i="8"/>
  <c r="AN857" i="8"/>
  <c r="AN856" i="8"/>
  <c r="AN855" i="8"/>
  <c r="AN854" i="8"/>
  <c r="AN853" i="8"/>
  <c r="AN852" i="8"/>
  <c r="AN851" i="8"/>
  <c r="AN850" i="8"/>
  <c r="AN849" i="8"/>
  <c r="AN848" i="8"/>
  <c r="AN847" i="8"/>
  <c r="AN846" i="8"/>
  <c r="AN845" i="8"/>
  <c r="AN844" i="8"/>
  <c r="AN843" i="8"/>
  <c r="AN842" i="8"/>
  <c r="AN841" i="8"/>
  <c r="AN840" i="8"/>
  <c r="AN839" i="8"/>
  <c r="AN838" i="8"/>
  <c r="AN837" i="8"/>
  <c r="AN836" i="8"/>
  <c r="AN835" i="8"/>
  <c r="AN834" i="8"/>
  <c r="AN833" i="8"/>
  <c r="AN832" i="8"/>
  <c r="AN831" i="8"/>
  <c r="AN830" i="8"/>
  <c r="AN829" i="8"/>
  <c r="AN828" i="8"/>
  <c r="AN827" i="8"/>
  <c r="AN826" i="8"/>
  <c r="AN825" i="8"/>
  <c r="AN824" i="8"/>
  <c r="AN823" i="8"/>
  <c r="AN822" i="8"/>
  <c r="AN821" i="8"/>
  <c r="AN820" i="8"/>
  <c r="AN819" i="8"/>
  <c r="AN818" i="8"/>
  <c r="AN817" i="8"/>
  <c r="AN816" i="8"/>
  <c r="AN815" i="8"/>
  <c r="AN814" i="8"/>
  <c r="AN813" i="8"/>
  <c r="AN812" i="8"/>
  <c r="AN811" i="8"/>
  <c r="AN810" i="8"/>
  <c r="AN809" i="8"/>
  <c r="AN808" i="8"/>
  <c r="AN807" i="8"/>
  <c r="AN806" i="8"/>
  <c r="AN805" i="8"/>
  <c r="AN804" i="8"/>
  <c r="AN803" i="8"/>
  <c r="AN802" i="8"/>
  <c r="AN801" i="8"/>
  <c r="AN800" i="8"/>
  <c r="AN799" i="8"/>
  <c r="AN798" i="8"/>
  <c r="AN797" i="8"/>
  <c r="AN796" i="8"/>
  <c r="AN795" i="8"/>
  <c r="AN794" i="8"/>
  <c r="AN793" i="8"/>
  <c r="AN792" i="8"/>
  <c r="AN791" i="8"/>
  <c r="AN790" i="8"/>
  <c r="AN789" i="8"/>
  <c r="AN788" i="8"/>
  <c r="AN787" i="8"/>
  <c r="AN786" i="8"/>
  <c r="AN785" i="8"/>
  <c r="AN784" i="8"/>
  <c r="AN783" i="8"/>
  <c r="AN782" i="8"/>
  <c r="AN781" i="8"/>
  <c r="AN780" i="8"/>
  <c r="AN779" i="8"/>
  <c r="AN778" i="8"/>
  <c r="AN777" i="8"/>
  <c r="AN776" i="8"/>
  <c r="AN775" i="8"/>
  <c r="AN774" i="8"/>
  <c r="AN773" i="8"/>
  <c r="AN772" i="8"/>
  <c r="AN771" i="8"/>
  <c r="AN770" i="8"/>
  <c r="AN769" i="8"/>
  <c r="AN768" i="8"/>
  <c r="AN767" i="8"/>
  <c r="AN766" i="8"/>
  <c r="AN765" i="8"/>
  <c r="AN764" i="8"/>
  <c r="AN763" i="8"/>
  <c r="AN762" i="8"/>
  <c r="AN761" i="8"/>
  <c r="AN760" i="8"/>
  <c r="AN759" i="8"/>
  <c r="AN758" i="8"/>
  <c r="AN757" i="8"/>
  <c r="AN756" i="8"/>
  <c r="AN755" i="8"/>
  <c r="AN754" i="8"/>
  <c r="AN753" i="8"/>
  <c r="AN752" i="8"/>
  <c r="AN751" i="8"/>
  <c r="AN750" i="8"/>
  <c r="AN749" i="8"/>
  <c r="AN748" i="8"/>
  <c r="AN747" i="8"/>
  <c r="AN746" i="8"/>
  <c r="AN745" i="8"/>
  <c r="AN744" i="8"/>
  <c r="AN743" i="8"/>
  <c r="AN742" i="8"/>
  <c r="AN741" i="8"/>
  <c r="AN740" i="8"/>
  <c r="AN739" i="8"/>
  <c r="AN738" i="8"/>
  <c r="AN737" i="8"/>
  <c r="AN736" i="8"/>
  <c r="AN735" i="8"/>
  <c r="AN734" i="8"/>
  <c r="AN733" i="8"/>
  <c r="AN732" i="8"/>
  <c r="AN731" i="8"/>
  <c r="AN730" i="8"/>
  <c r="AN729" i="8"/>
  <c r="AN728" i="8"/>
  <c r="AN727" i="8"/>
  <c r="AN726" i="8"/>
  <c r="AN725" i="8"/>
  <c r="AN724" i="8"/>
  <c r="AN723" i="8"/>
  <c r="AN722" i="8"/>
  <c r="AN721" i="8"/>
  <c r="AN720" i="8"/>
  <c r="AN719" i="8"/>
  <c r="AN718" i="8"/>
  <c r="AN717" i="8"/>
  <c r="AN716" i="8"/>
  <c r="AN715" i="8"/>
  <c r="AN714" i="8"/>
  <c r="AN713" i="8"/>
  <c r="AN712" i="8"/>
  <c r="AN711" i="8"/>
  <c r="AN710" i="8"/>
  <c r="AN709" i="8"/>
  <c r="AN708" i="8"/>
  <c r="AN707" i="8"/>
  <c r="AN706" i="8"/>
  <c r="AN705" i="8"/>
  <c r="AN704" i="8"/>
  <c r="AN703" i="8"/>
  <c r="AN702" i="8"/>
  <c r="AN701" i="8"/>
  <c r="AN700" i="8"/>
  <c r="AN699" i="8"/>
  <c r="AN698" i="8"/>
  <c r="AN697" i="8"/>
  <c r="AN696" i="8"/>
  <c r="AN695" i="8"/>
  <c r="AN694" i="8"/>
  <c r="AN693" i="8"/>
  <c r="AN692" i="8"/>
  <c r="AN691" i="8"/>
  <c r="AN690" i="8"/>
  <c r="AN689" i="8"/>
  <c r="AN688" i="8"/>
  <c r="AN687" i="8"/>
  <c r="AN686" i="8"/>
  <c r="AN685" i="8"/>
  <c r="AN684" i="8"/>
  <c r="AN683" i="8"/>
  <c r="AN682" i="8"/>
  <c r="AN681" i="8"/>
  <c r="AN680" i="8"/>
  <c r="AN679" i="8"/>
  <c r="AN678" i="8"/>
  <c r="AN677" i="8"/>
  <c r="AN676" i="8"/>
  <c r="AN675" i="8"/>
  <c r="AN674" i="8"/>
  <c r="AN673" i="8"/>
  <c r="AN672" i="8"/>
  <c r="AN671" i="8"/>
  <c r="AN670" i="8"/>
  <c r="AN669" i="8"/>
  <c r="AN668" i="8"/>
  <c r="AN667" i="8"/>
  <c r="AN666" i="8"/>
  <c r="AN665" i="8"/>
  <c r="AN664" i="8"/>
  <c r="AN663" i="8"/>
  <c r="AN662" i="8"/>
  <c r="AN661" i="8"/>
  <c r="AN660" i="8"/>
  <c r="AN659" i="8"/>
  <c r="AN658" i="8"/>
  <c r="AN657" i="8"/>
  <c r="AN656" i="8"/>
  <c r="AN655" i="8"/>
  <c r="AN654" i="8"/>
  <c r="AN653" i="8"/>
  <c r="AN652" i="8"/>
  <c r="AN651" i="8"/>
  <c r="AN650" i="8"/>
  <c r="AN649" i="8"/>
  <c r="AN648" i="8"/>
  <c r="AN647" i="8"/>
  <c r="AN646" i="8"/>
  <c r="AN645" i="8"/>
  <c r="AN644" i="8"/>
  <c r="AN643" i="8"/>
  <c r="AN642" i="8"/>
  <c r="AN641" i="8"/>
  <c r="AN640" i="8"/>
  <c r="AN639" i="8"/>
  <c r="AN638" i="8"/>
  <c r="AN637" i="8"/>
  <c r="AN636" i="8"/>
  <c r="AN635" i="8"/>
  <c r="AN634" i="8"/>
  <c r="AN633" i="8"/>
  <c r="AN632" i="8"/>
  <c r="AN631" i="8"/>
  <c r="AN630" i="8"/>
  <c r="AN629" i="8"/>
  <c r="AN628" i="8"/>
  <c r="AN627" i="8"/>
  <c r="AN626" i="8"/>
  <c r="AN625" i="8"/>
  <c r="AN624" i="8"/>
  <c r="AN623" i="8"/>
  <c r="AN622" i="8"/>
  <c r="AN621" i="8"/>
  <c r="AN620" i="8"/>
  <c r="AN619" i="8"/>
  <c r="AN618" i="8"/>
  <c r="AN617" i="8"/>
  <c r="AN616" i="8"/>
  <c r="AN615" i="8"/>
  <c r="AN614" i="8"/>
  <c r="AN613" i="8"/>
  <c r="AN612" i="8"/>
  <c r="AN611" i="8"/>
  <c r="AN610" i="8"/>
  <c r="AN609" i="8"/>
  <c r="AN608" i="8"/>
  <c r="AN607" i="8"/>
  <c r="AN606" i="8"/>
  <c r="AN605" i="8"/>
  <c r="AN604" i="8"/>
  <c r="AN603" i="8"/>
  <c r="AN602" i="8"/>
  <c r="AN601" i="8"/>
  <c r="AN600" i="8"/>
  <c r="AN599" i="8"/>
  <c r="AN598" i="8"/>
  <c r="AN597" i="8"/>
  <c r="AN596" i="8"/>
  <c r="AN595" i="8"/>
  <c r="AN594" i="8"/>
  <c r="AN593" i="8"/>
  <c r="AN592" i="8"/>
  <c r="AN591" i="8"/>
  <c r="AN590" i="8"/>
  <c r="AN589" i="8"/>
  <c r="AN588" i="8"/>
  <c r="AN587" i="8"/>
  <c r="AN586" i="8"/>
  <c r="AN585" i="8"/>
  <c r="AN584" i="8"/>
  <c r="AN583" i="8"/>
  <c r="AN582" i="8"/>
  <c r="AN581" i="8"/>
  <c r="AN580" i="8"/>
  <c r="AN579" i="8"/>
  <c r="AN578" i="8"/>
  <c r="AN577" i="8"/>
  <c r="AN576" i="8"/>
  <c r="AN575" i="8"/>
  <c r="AN574" i="8"/>
  <c r="AN573" i="8"/>
  <c r="AN572" i="8"/>
  <c r="AN571" i="8"/>
  <c r="AN570" i="8"/>
  <c r="AN569" i="8"/>
  <c r="AN568" i="8"/>
  <c r="AN567" i="8"/>
  <c r="AN566" i="8"/>
  <c r="AN565" i="8"/>
  <c r="AN564" i="8"/>
  <c r="AN563" i="8"/>
  <c r="AN562" i="8"/>
  <c r="AN561" i="8"/>
  <c r="AN560" i="8"/>
  <c r="AN559" i="8"/>
  <c r="AN558" i="8"/>
  <c r="AN557" i="8"/>
  <c r="AN556" i="8"/>
  <c r="AN555" i="8"/>
  <c r="AN554" i="8"/>
  <c r="AN553" i="8"/>
  <c r="AN552" i="8"/>
  <c r="AN551" i="8"/>
  <c r="AN550" i="8"/>
  <c r="AN549" i="8"/>
  <c r="AN548" i="8"/>
  <c r="AN547" i="8"/>
  <c r="AN546" i="8"/>
  <c r="AN545" i="8"/>
  <c r="AN544" i="8"/>
  <c r="AN543" i="8"/>
  <c r="AN542" i="8"/>
  <c r="AN541" i="8"/>
  <c r="AN540" i="8"/>
  <c r="AN539" i="8"/>
  <c r="AN538" i="8"/>
  <c r="AN537" i="8"/>
  <c r="AN536" i="8"/>
  <c r="AN535" i="8"/>
  <c r="AN534" i="8"/>
  <c r="AN533" i="8"/>
  <c r="AN532" i="8"/>
  <c r="AN531" i="8"/>
  <c r="AN530" i="8"/>
  <c r="AN529" i="8"/>
  <c r="AN528" i="8"/>
  <c r="AN527" i="8"/>
  <c r="AN526" i="8"/>
  <c r="AN525" i="8"/>
  <c r="AN524" i="8"/>
  <c r="AN523" i="8"/>
  <c r="AN522" i="8"/>
  <c r="AN521" i="8"/>
  <c r="AN520" i="8"/>
  <c r="AN519" i="8"/>
  <c r="AN518" i="8"/>
  <c r="AN517" i="8"/>
  <c r="AN516" i="8"/>
  <c r="AN515" i="8"/>
  <c r="AN514" i="8"/>
  <c r="AN513" i="8"/>
  <c r="AN512" i="8"/>
  <c r="AN511" i="8"/>
  <c r="AN510" i="8"/>
  <c r="AN509" i="8"/>
  <c r="AN508" i="8"/>
  <c r="AN507" i="8"/>
  <c r="AN506" i="8"/>
  <c r="AN505" i="8"/>
  <c r="AN504" i="8"/>
  <c r="AN503" i="8"/>
  <c r="AN502" i="8"/>
  <c r="AN501" i="8"/>
  <c r="AN500" i="8"/>
  <c r="AN499" i="8"/>
  <c r="AN498" i="8"/>
  <c r="AN497" i="8"/>
  <c r="AN496" i="8"/>
  <c r="AN495" i="8"/>
  <c r="AN494" i="8"/>
  <c r="AN493" i="8"/>
  <c r="AN492" i="8"/>
  <c r="AN491" i="8"/>
  <c r="AN490" i="8"/>
  <c r="AN489" i="8"/>
  <c r="AN488" i="8"/>
  <c r="AN487" i="8"/>
  <c r="AN486" i="8"/>
  <c r="AN485" i="8"/>
  <c r="AN484" i="8"/>
  <c r="AN483" i="8"/>
  <c r="AN482" i="8"/>
  <c r="AN481" i="8"/>
  <c r="AN480" i="8"/>
  <c r="AN479" i="8"/>
  <c r="AN478" i="8"/>
  <c r="AN477" i="8"/>
  <c r="AN476" i="8"/>
  <c r="AN475" i="8"/>
  <c r="AN474" i="8"/>
  <c r="AN473" i="8"/>
  <c r="AN472" i="8"/>
  <c r="AN471" i="8"/>
  <c r="AN470" i="8"/>
  <c r="AN469" i="8"/>
  <c r="AN468" i="8"/>
  <c r="AN467" i="8"/>
  <c r="AN466" i="8"/>
  <c r="AN465" i="8"/>
  <c r="AN464" i="8"/>
  <c r="AN463" i="8"/>
  <c r="AN462" i="8"/>
  <c r="AN461" i="8"/>
  <c r="AN460" i="8"/>
  <c r="AN459" i="8"/>
  <c r="AN458" i="8"/>
  <c r="AN457" i="8"/>
  <c r="AN456" i="8"/>
  <c r="AN455" i="8"/>
  <c r="AN454" i="8"/>
  <c r="AN453" i="8"/>
  <c r="AN452" i="8"/>
  <c r="AN451" i="8"/>
  <c r="AN450" i="8"/>
  <c r="AN449" i="8"/>
  <c r="AN448" i="8"/>
  <c r="AN447" i="8"/>
  <c r="AN446" i="8"/>
  <c r="AN445" i="8"/>
  <c r="AN444" i="8"/>
  <c r="AN443" i="8"/>
  <c r="AN442" i="8"/>
  <c r="AN441" i="8"/>
  <c r="AN440" i="8"/>
  <c r="AN439" i="8"/>
  <c r="AN438" i="8"/>
  <c r="AN437" i="8"/>
  <c r="AN436" i="8"/>
  <c r="AN435" i="8"/>
  <c r="AN434" i="8"/>
  <c r="AN433" i="8"/>
  <c r="AN432" i="8"/>
  <c r="AN431" i="8"/>
  <c r="AN430" i="8"/>
  <c r="AN429" i="8"/>
  <c r="AN428" i="8"/>
  <c r="AN427" i="8"/>
  <c r="AN426" i="8"/>
  <c r="AN425" i="8"/>
  <c r="AN424" i="8"/>
  <c r="AN423" i="8"/>
  <c r="AN422" i="8"/>
  <c r="AN421" i="8"/>
  <c r="AN420" i="8"/>
  <c r="AN419" i="8"/>
  <c r="AN418" i="8"/>
  <c r="AN417" i="8"/>
  <c r="AN416" i="8"/>
  <c r="AN415" i="8"/>
  <c r="AN414" i="8"/>
  <c r="AN413" i="8"/>
  <c r="AN412" i="8"/>
  <c r="AN411" i="8"/>
  <c r="AN410" i="8"/>
  <c r="AN409" i="8"/>
  <c r="AN408" i="8"/>
  <c r="AN407" i="8"/>
  <c r="AN406" i="8"/>
  <c r="AN405" i="8"/>
  <c r="AN404" i="8"/>
  <c r="AN403" i="8"/>
  <c r="AN402" i="8"/>
  <c r="AN401" i="8"/>
  <c r="AN400" i="8"/>
  <c r="AN399" i="8"/>
  <c r="AN398" i="8"/>
  <c r="AN397" i="8"/>
  <c r="AN396" i="8"/>
  <c r="AN395" i="8"/>
  <c r="AN394" i="8"/>
  <c r="AN393" i="8"/>
  <c r="AN392" i="8"/>
  <c r="AN391" i="8"/>
  <c r="AN390" i="8"/>
  <c r="AN389" i="8"/>
  <c r="AN388" i="8"/>
  <c r="AN387" i="8"/>
  <c r="AN386" i="8"/>
  <c r="AN385" i="8"/>
  <c r="AN384" i="8"/>
  <c r="AN383" i="8"/>
  <c r="AN382" i="8"/>
  <c r="AN381" i="8"/>
  <c r="AN380" i="8"/>
  <c r="AN379" i="8"/>
  <c r="AN378" i="8"/>
  <c r="AN377" i="8"/>
  <c r="AN376" i="8"/>
  <c r="AN375" i="8"/>
  <c r="AN374" i="8"/>
  <c r="AN373" i="8"/>
  <c r="AN372" i="8"/>
  <c r="AN371" i="8"/>
  <c r="AN370" i="8"/>
  <c r="AN369" i="8"/>
  <c r="AN368" i="8"/>
  <c r="AN367" i="8"/>
  <c r="AN366" i="8"/>
  <c r="AN365" i="8"/>
  <c r="AN364" i="8"/>
  <c r="AN363" i="8"/>
  <c r="AN362" i="8"/>
  <c r="AN361" i="8"/>
  <c r="AN360" i="8"/>
  <c r="AN359" i="8"/>
  <c r="AN358" i="8"/>
  <c r="AN357" i="8"/>
  <c r="AN356" i="8"/>
  <c r="AN355" i="8"/>
  <c r="AN354" i="8"/>
  <c r="AN353" i="8"/>
  <c r="AN352" i="8"/>
  <c r="AN351" i="8"/>
  <c r="AN350" i="8"/>
  <c r="AN349" i="8"/>
  <c r="AN348" i="8"/>
  <c r="AN347" i="8"/>
  <c r="AN346" i="8"/>
  <c r="AN345" i="8"/>
  <c r="AN344" i="8"/>
  <c r="AN343" i="8"/>
  <c r="AN342" i="8"/>
  <c r="AN341" i="8"/>
  <c r="AN340" i="8"/>
  <c r="AN339" i="8"/>
  <c r="AN338" i="8"/>
  <c r="AN337" i="8"/>
  <c r="AN336" i="8"/>
  <c r="AN335" i="8"/>
  <c r="AN334" i="8"/>
  <c r="AN333" i="8"/>
  <c r="AN332" i="8"/>
  <c r="AN331" i="8"/>
  <c r="AN330" i="8"/>
  <c r="AN329" i="8"/>
  <c r="AN328" i="8"/>
  <c r="AN327" i="8"/>
  <c r="AN326" i="8"/>
  <c r="AN325" i="8"/>
  <c r="AN324" i="8"/>
  <c r="AN323" i="8"/>
  <c r="AN322" i="8"/>
  <c r="AN321" i="8"/>
  <c r="AN320" i="8"/>
  <c r="AN319" i="8"/>
  <c r="AN318" i="8"/>
  <c r="AN317" i="8"/>
  <c r="AN316" i="8"/>
  <c r="AN315" i="8"/>
  <c r="AN314" i="8"/>
  <c r="AN313" i="8"/>
  <c r="AN312" i="8"/>
  <c r="AN311" i="8"/>
  <c r="AN310" i="8"/>
  <c r="AN309" i="8"/>
  <c r="AN308" i="8"/>
  <c r="AN307" i="8"/>
  <c r="AN306" i="8"/>
  <c r="AN305" i="8"/>
  <c r="AN304" i="8"/>
  <c r="AN303" i="8"/>
  <c r="AN302" i="8"/>
  <c r="AN301" i="8"/>
  <c r="AN300" i="8"/>
  <c r="AN299" i="8"/>
  <c r="AN298" i="8"/>
  <c r="AN297" i="8"/>
  <c r="AN296" i="8"/>
  <c r="AN295" i="8"/>
  <c r="AN294" i="8"/>
  <c r="AN293" i="8"/>
  <c r="AN292" i="8"/>
  <c r="AN291" i="8"/>
  <c r="AN290" i="8"/>
  <c r="AN289" i="8"/>
  <c r="AN288" i="8"/>
  <c r="AN287" i="8"/>
  <c r="AN286" i="8"/>
  <c r="AN285" i="8"/>
  <c r="AN284" i="8"/>
  <c r="AN283" i="8"/>
  <c r="AN282" i="8"/>
  <c r="AN281" i="8"/>
  <c r="AN280" i="8"/>
  <c r="AN279" i="8"/>
  <c r="AN278" i="8"/>
  <c r="AN277" i="8"/>
  <c r="AN276" i="8"/>
  <c r="AN275" i="8"/>
  <c r="AN274" i="8"/>
  <c r="AN273" i="8"/>
  <c r="AN272" i="8"/>
  <c r="AN271" i="8"/>
  <c r="AN270" i="8"/>
  <c r="AN269" i="8"/>
  <c r="AN268" i="8"/>
  <c r="AN267" i="8"/>
  <c r="AN266" i="8"/>
  <c r="AN265" i="8"/>
  <c r="AN264" i="8"/>
  <c r="AN263" i="8"/>
  <c r="AN262" i="8"/>
  <c r="AN261" i="8"/>
  <c r="AN260" i="8"/>
  <c r="AN259" i="8"/>
  <c r="AN258" i="8"/>
  <c r="AN257" i="8"/>
  <c r="AN256" i="8"/>
  <c r="AN255" i="8"/>
  <c r="AN254" i="8"/>
  <c r="AN253" i="8"/>
  <c r="AN252" i="8"/>
  <c r="AN251" i="8"/>
  <c r="AN250" i="8"/>
  <c r="AN249" i="8"/>
  <c r="AN248" i="8"/>
  <c r="AN247" i="8"/>
  <c r="AN246" i="8"/>
  <c r="AN245" i="8"/>
  <c r="AN244" i="8"/>
  <c r="AN243" i="8"/>
  <c r="AN242" i="8"/>
  <c r="AN241" i="8"/>
  <c r="AN240" i="8"/>
  <c r="AN239" i="8"/>
  <c r="AN238" i="8"/>
  <c r="AN237" i="8"/>
  <c r="AN236" i="8"/>
  <c r="AN235" i="8"/>
  <c r="AN234" i="8"/>
  <c r="AN233" i="8"/>
  <c r="AN232" i="8"/>
  <c r="AN231" i="8"/>
  <c r="AN230" i="8"/>
  <c r="AN229" i="8"/>
  <c r="AN228" i="8"/>
  <c r="AN227" i="8"/>
  <c r="AN226" i="8"/>
  <c r="AN225" i="8"/>
  <c r="AN224" i="8"/>
  <c r="AN223" i="8"/>
  <c r="AN222" i="8"/>
  <c r="AN221" i="8"/>
  <c r="AN220" i="8"/>
  <c r="AN219" i="8"/>
  <c r="AN218" i="8"/>
  <c r="AN217" i="8"/>
  <c r="AN216" i="8"/>
  <c r="AN215" i="8"/>
  <c r="AN214" i="8"/>
  <c r="AN213" i="8"/>
  <c r="AN212" i="8"/>
  <c r="AN211" i="8"/>
  <c r="AN210" i="8"/>
  <c r="AN209" i="8"/>
  <c r="AN208" i="8"/>
  <c r="AN207" i="8"/>
  <c r="AN206" i="8"/>
  <c r="AN205" i="8"/>
  <c r="AN204" i="8"/>
  <c r="AN203" i="8"/>
  <c r="AN202" i="8"/>
  <c r="AN201" i="8"/>
  <c r="AN200" i="8"/>
  <c r="AN199" i="8"/>
  <c r="AN198" i="8"/>
  <c r="AN197" i="8"/>
  <c r="AN196" i="8"/>
  <c r="AN195" i="8"/>
  <c r="AN194" i="8"/>
  <c r="AN193" i="8"/>
  <c r="AN192" i="8"/>
  <c r="AN191" i="8"/>
  <c r="AN190" i="8"/>
  <c r="AN189" i="8"/>
  <c r="AN188" i="8"/>
  <c r="AN187" i="8"/>
  <c r="AN186" i="8"/>
  <c r="AN185" i="8"/>
  <c r="AN184" i="8"/>
  <c r="AN183" i="8"/>
  <c r="AN182" i="8"/>
  <c r="AN181" i="8"/>
  <c r="AN180" i="8"/>
  <c r="AN179" i="8"/>
  <c r="AN178" i="8"/>
  <c r="AN177" i="8"/>
  <c r="AN176" i="8"/>
  <c r="AN175" i="8"/>
  <c r="AN174" i="8"/>
  <c r="AN173" i="8"/>
  <c r="AN172" i="8"/>
  <c r="AN171" i="8"/>
  <c r="AN170" i="8"/>
  <c r="AN169" i="8"/>
  <c r="AN168" i="8"/>
  <c r="AN167" i="8"/>
  <c r="AN166" i="8"/>
  <c r="AN165" i="8"/>
  <c r="AN164" i="8"/>
  <c r="AN163" i="8"/>
  <c r="AN162" i="8"/>
  <c r="AN161" i="8"/>
  <c r="AN160" i="8"/>
  <c r="AN159" i="8"/>
  <c r="AN158" i="8"/>
  <c r="AN157" i="8"/>
  <c r="AN156" i="8"/>
  <c r="AN155" i="8"/>
  <c r="AN154" i="8"/>
  <c r="AN153" i="8"/>
  <c r="AN152" i="8"/>
  <c r="AN151" i="8"/>
  <c r="AN150" i="8"/>
  <c r="AN149" i="8"/>
  <c r="AN148" i="8"/>
  <c r="AN147" i="8"/>
  <c r="AN146" i="8"/>
  <c r="AN145" i="8"/>
  <c r="AN144" i="8"/>
  <c r="AN143" i="8"/>
  <c r="AN142" i="8"/>
  <c r="AN141" i="8"/>
  <c r="AN140" i="8"/>
  <c r="AN139" i="8"/>
  <c r="AN138" i="8"/>
  <c r="AN137" i="8"/>
  <c r="AN136" i="8"/>
  <c r="AN135" i="8"/>
  <c r="AN134" i="8"/>
  <c r="AN133" i="8"/>
  <c r="AN132" i="8"/>
  <c r="AN131" i="8"/>
  <c r="AN130" i="8"/>
  <c r="AN129" i="8"/>
  <c r="AN128" i="8"/>
  <c r="AN127" i="8"/>
  <c r="AN126" i="8"/>
  <c r="AN125" i="8"/>
  <c r="AN124" i="8"/>
  <c r="AN123" i="8"/>
  <c r="AN122" i="8"/>
  <c r="AN121" i="8"/>
  <c r="AN120" i="8"/>
  <c r="AN119" i="8"/>
  <c r="AN118" i="8"/>
  <c r="AN117" i="8"/>
  <c r="AN116" i="8"/>
  <c r="AN115" i="8"/>
  <c r="AN114" i="8"/>
  <c r="AN113" i="8"/>
  <c r="AN112" i="8"/>
  <c r="AN111" i="8"/>
  <c r="AN110" i="8"/>
  <c r="AN109" i="8"/>
  <c r="AN108" i="8"/>
  <c r="AN107" i="8"/>
  <c r="AN106" i="8"/>
  <c r="AN105" i="8"/>
  <c r="AN104" i="8"/>
  <c r="AN103" i="8"/>
  <c r="AN102" i="8"/>
  <c r="AN101" i="8"/>
  <c r="AN100" i="8"/>
  <c r="AN99" i="8"/>
  <c r="AN98" i="8"/>
  <c r="AN97" i="8"/>
  <c r="AN96" i="8"/>
  <c r="AN95" i="8"/>
  <c r="AN94" i="8"/>
  <c r="AN93" i="8"/>
  <c r="AN92" i="8"/>
  <c r="AN91" i="8"/>
  <c r="AN90" i="8"/>
  <c r="AN89" i="8"/>
  <c r="AN88" i="8"/>
  <c r="AN87" i="8"/>
  <c r="AN86" i="8"/>
  <c r="AN85" i="8"/>
  <c r="AN84" i="8"/>
  <c r="AN83" i="8"/>
  <c r="AN82" i="8"/>
  <c r="AN81" i="8"/>
  <c r="AN80" i="8"/>
  <c r="AN79" i="8"/>
  <c r="AN78" i="8"/>
  <c r="AN77" i="8"/>
  <c r="AN76" i="8"/>
  <c r="AN75" i="8"/>
  <c r="AN74" i="8"/>
  <c r="AN73" i="8"/>
  <c r="AN72" i="8"/>
  <c r="AN71" i="8"/>
  <c r="AN70" i="8"/>
  <c r="AN69" i="8"/>
  <c r="AN68" i="8"/>
  <c r="AN67" i="8"/>
  <c r="AN66" i="8"/>
  <c r="AN65" i="8"/>
  <c r="AN64" i="8"/>
  <c r="AN63" i="8"/>
  <c r="AN62" i="8"/>
  <c r="AN61" i="8"/>
  <c r="AN60" i="8"/>
  <c r="AN59" i="8"/>
  <c r="AN58" i="8"/>
  <c r="AN57" i="8"/>
  <c r="AN56" i="8"/>
  <c r="AN55" i="8"/>
  <c r="AN54" i="8"/>
  <c r="AN53" i="8"/>
  <c r="AN52" i="8"/>
  <c r="AN51" i="8"/>
  <c r="AN50" i="8"/>
  <c r="AN49" i="8"/>
  <c r="AN48" i="8"/>
  <c r="AN47" i="8"/>
  <c r="AN46" i="8"/>
  <c r="AN45" i="8"/>
  <c r="AN44" i="8"/>
  <c r="AN43" i="8"/>
  <c r="AN42" i="8"/>
  <c r="AN41" i="8"/>
  <c r="AN40" i="8"/>
  <c r="AN39" i="8"/>
  <c r="AN38" i="8"/>
  <c r="AN37" i="8"/>
  <c r="AN36" i="8"/>
  <c r="AN35" i="8"/>
  <c r="AN34" i="8"/>
  <c r="AN33" i="8"/>
  <c r="AN32" i="8"/>
  <c r="AN31" i="8"/>
  <c r="AN30" i="8"/>
  <c r="AN29" i="8"/>
  <c r="AN28" i="8"/>
  <c r="AN27" i="8"/>
  <c r="AN26" i="8"/>
  <c r="AN25" i="8"/>
  <c r="AN24" i="8"/>
  <c r="AN23" i="8"/>
  <c r="AN22" i="8"/>
  <c r="AN21" i="8"/>
  <c r="AN20" i="8"/>
  <c r="AN19" i="8"/>
  <c r="AN18" i="8"/>
  <c r="AN17" i="8"/>
  <c r="AN16" i="8"/>
  <c r="AN15" i="8"/>
  <c r="AN14" i="8"/>
  <c r="AN13" i="8"/>
  <c r="AN12" i="8"/>
  <c r="AN11" i="8"/>
  <c r="AN10" i="8"/>
  <c r="AL1000" i="8"/>
  <c r="AL999" i="8"/>
  <c r="AL998" i="8"/>
  <c r="AL997" i="8"/>
  <c r="AL996" i="8"/>
  <c r="AL995" i="8"/>
  <c r="AL994" i="8"/>
  <c r="AL993" i="8"/>
  <c r="AL992" i="8"/>
  <c r="AL991" i="8"/>
  <c r="AL990" i="8"/>
  <c r="AL989" i="8"/>
  <c r="AL988" i="8"/>
  <c r="AL987" i="8"/>
  <c r="AL986" i="8"/>
  <c r="AL985" i="8"/>
  <c r="AL984" i="8"/>
  <c r="AL983" i="8"/>
  <c r="AL982" i="8"/>
  <c r="AL981" i="8"/>
  <c r="AL980" i="8"/>
  <c r="AL979" i="8"/>
  <c r="AL978" i="8"/>
  <c r="AL977" i="8"/>
  <c r="AL976" i="8"/>
  <c r="AL975" i="8"/>
  <c r="AL974" i="8"/>
  <c r="AL973" i="8"/>
  <c r="AL972" i="8"/>
  <c r="AL971" i="8"/>
  <c r="AL970" i="8"/>
  <c r="AL969" i="8"/>
  <c r="AL968" i="8"/>
  <c r="AL967" i="8"/>
  <c r="AL966" i="8"/>
  <c r="AL965" i="8"/>
  <c r="AL964" i="8"/>
  <c r="AL963" i="8"/>
  <c r="AL962" i="8"/>
  <c r="AL961" i="8"/>
  <c r="AL960" i="8"/>
  <c r="AL959" i="8"/>
  <c r="AL958" i="8"/>
  <c r="AL957" i="8"/>
  <c r="AL956" i="8"/>
  <c r="AL955" i="8"/>
  <c r="AL954" i="8"/>
  <c r="AL953" i="8"/>
  <c r="AL952" i="8"/>
  <c r="AL951" i="8"/>
  <c r="AL950" i="8"/>
  <c r="AL949" i="8"/>
  <c r="AL948" i="8"/>
  <c r="AL947" i="8"/>
  <c r="AL946" i="8"/>
  <c r="AL945" i="8"/>
  <c r="AL944" i="8"/>
  <c r="AL943" i="8"/>
  <c r="AL942" i="8"/>
  <c r="AL941" i="8"/>
  <c r="AL940" i="8"/>
  <c r="AL939" i="8"/>
  <c r="AL938" i="8"/>
  <c r="AL937" i="8"/>
  <c r="AL936" i="8"/>
  <c r="AL935" i="8"/>
  <c r="AL934" i="8"/>
  <c r="AL933" i="8"/>
  <c r="AL932" i="8"/>
  <c r="AL931" i="8"/>
  <c r="AL930" i="8"/>
  <c r="AL929" i="8"/>
  <c r="AL928" i="8"/>
  <c r="AL927" i="8"/>
  <c r="AL926" i="8"/>
  <c r="AL925" i="8"/>
  <c r="AL924" i="8"/>
  <c r="AL923" i="8"/>
  <c r="AL922" i="8"/>
  <c r="AL921" i="8"/>
  <c r="AL920" i="8"/>
  <c r="AL919" i="8"/>
  <c r="AL918" i="8"/>
  <c r="AL917" i="8"/>
  <c r="AL916" i="8"/>
  <c r="AL915" i="8"/>
  <c r="AL914" i="8"/>
  <c r="AL913" i="8"/>
  <c r="AL912" i="8"/>
  <c r="AL911" i="8"/>
  <c r="AL910" i="8"/>
  <c r="AL909" i="8"/>
  <c r="AL908" i="8"/>
  <c r="AL907" i="8"/>
  <c r="AL906" i="8"/>
  <c r="AL905" i="8"/>
  <c r="AL904" i="8"/>
  <c r="AL903" i="8"/>
  <c r="AL902" i="8"/>
  <c r="AL901" i="8"/>
  <c r="AL900" i="8"/>
  <c r="AL899" i="8"/>
  <c r="AL898" i="8"/>
  <c r="AL897" i="8"/>
  <c r="AL896" i="8"/>
  <c r="AL895" i="8"/>
  <c r="AL894" i="8"/>
  <c r="AL893" i="8"/>
  <c r="AL892" i="8"/>
  <c r="AL891" i="8"/>
  <c r="AL890" i="8"/>
  <c r="AL889" i="8"/>
  <c r="AL888" i="8"/>
  <c r="AL887" i="8"/>
  <c r="AL886" i="8"/>
  <c r="AL885" i="8"/>
  <c r="AL884" i="8"/>
  <c r="AL883" i="8"/>
  <c r="AL882" i="8"/>
  <c r="AL881" i="8"/>
  <c r="AL880" i="8"/>
  <c r="AL879" i="8"/>
  <c r="AL878" i="8"/>
  <c r="AL877" i="8"/>
  <c r="AL876" i="8"/>
  <c r="AL875" i="8"/>
  <c r="AL874" i="8"/>
  <c r="AL873" i="8"/>
  <c r="AL872" i="8"/>
  <c r="AL871" i="8"/>
  <c r="AL870" i="8"/>
  <c r="AL869" i="8"/>
  <c r="AL868" i="8"/>
  <c r="AL867" i="8"/>
  <c r="AL866" i="8"/>
  <c r="AL865" i="8"/>
  <c r="AL864" i="8"/>
  <c r="AL863" i="8"/>
  <c r="AL862" i="8"/>
  <c r="AL861" i="8"/>
  <c r="AL860" i="8"/>
  <c r="AL859" i="8"/>
  <c r="AL858" i="8"/>
  <c r="AL857" i="8"/>
  <c r="AL856" i="8"/>
  <c r="AL855" i="8"/>
  <c r="AL854" i="8"/>
  <c r="AL853" i="8"/>
  <c r="AL852" i="8"/>
  <c r="AL851" i="8"/>
  <c r="AL850" i="8"/>
  <c r="AL849" i="8"/>
  <c r="AL848" i="8"/>
  <c r="AL847" i="8"/>
  <c r="AL846" i="8"/>
  <c r="AL845" i="8"/>
  <c r="AL844" i="8"/>
  <c r="AL843" i="8"/>
  <c r="AL842" i="8"/>
  <c r="AL841" i="8"/>
  <c r="AL840" i="8"/>
  <c r="AL839" i="8"/>
  <c r="AL838" i="8"/>
  <c r="AL837" i="8"/>
  <c r="AL836" i="8"/>
  <c r="AL835" i="8"/>
  <c r="AL834" i="8"/>
  <c r="AL833" i="8"/>
  <c r="AL832" i="8"/>
  <c r="AL831" i="8"/>
  <c r="AL830" i="8"/>
  <c r="AL829" i="8"/>
  <c r="AL828" i="8"/>
  <c r="AL827" i="8"/>
  <c r="AL826" i="8"/>
  <c r="AL825" i="8"/>
  <c r="AL824" i="8"/>
  <c r="AL823" i="8"/>
  <c r="AL822" i="8"/>
  <c r="AL821" i="8"/>
  <c r="AL820" i="8"/>
  <c r="AL819" i="8"/>
  <c r="AL818" i="8"/>
  <c r="AL817" i="8"/>
  <c r="AL816" i="8"/>
  <c r="AL815" i="8"/>
  <c r="AL814" i="8"/>
  <c r="AL813" i="8"/>
  <c r="AL812" i="8"/>
  <c r="AL811" i="8"/>
  <c r="AL810" i="8"/>
  <c r="AL809" i="8"/>
  <c r="AL808" i="8"/>
  <c r="AL807" i="8"/>
  <c r="AL806" i="8"/>
  <c r="AL805" i="8"/>
  <c r="AL804" i="8"/>
  <c r="AL803" i="8"/>
  <c r="AL802" i="8"/>
  <c r="AL801" i="8"/>
  <c r="AL800" i="8"/>
  <c r="AL799" i="8"/>
  <c r="AL798" i="8"/>
  <c r="AL797" i="8"/>
  <c r="AL796" i="8"/>
  <c r="AL795" i="8"/>
  <c r="AL794" i="8"/>
  <c r="AL793" i="8"/>
  <c r="AL792" i="8"/>
  <c r="AL791" i="8"/>
  <c r="AL790" i="8"/>
  <c r="AL789" i="8"/>
  <c r="AL788" i="8"/>
  <c r="AL787" i="8"/>
  <c r="AL786" i="8"/>
  <c r="AL785" i="8"/>
  <c r="AL784" i="8"/>
  <c r="AL783" i="8"/>
  <c r="AL782" i="8"/>
  <c r="AL781" i="8"/>
  <c r="AL780" i="8"/>
  <c r="AL779" i="8"/>
  <c r="AL778" i="8"/>
  <c r="AL777" i="8"/>
  <c r="AL776" i="8"/>
  <c r="AL775" i="8"/>
  <c r="AL774" i="8"/>
  <c r="AL773" i="8"/>
  <c r="AL772" i="8"/>
  <c r="AL771" i="8"/>
  <c r="AL770" i="8"/>
  <c r="AL769" i="8"/>
  <c r="AL768" i="8"/>
  <c r="AL767" i="8"/>
  <c r="AL766" i="8"/>
  <c r="AL765" i="8"/>
  <c r="AL764" i="8"/>
  <c r="AL763" i="8"/>
  <c r="AL762" i="8"/>
  <c r="AL761" i="8"/>
  <c r="AL760" i="8"/>
  <c r="AL759" i="8"/>
  <c r="AL758" i="8"/>
  <c r="AL757" i="8"/>
  <c r="AL756" i="8"/>
  <c r="AL755" i="8"/>
  <c r="AL754" i="8"/>
  <c r="AL753" i="8"/>
  <c r="AL752" i="8"/>
  <c r="AL751" i="8"/>
  <c r="AL750" i="8"/>
  <c r="AL749" i="8"/>
  <c r="AL748" i="8"/>
  <c r="AL747" i="8"/>
  <c r="AL746" i="8"/>
  <c r="AL745" i="8"/>
  <c r="AL744" i="8"/>
  <c r="AL743" i="8"/>
  <c r="AL742" i="8"/>
  <c r="AL741" i="8"/>
  <c r="AL740" i="8"/>
  <c r="AL739" i="8"/>
  <c r="AL738" i="8"/>
  <c r="AL737" i="8"/>
  <c r="AL736" i="8"/>
  <c r="AL735" i="8"/>
  <c r="AL734" i="8"/>
  <c r="AL733" i="8"/>
  <c r="AL732" i="8"/>
  <c r="AL731" i="8"/>
  <c r="AL730" i="8"/>
  <c r="AL729" i="8"/>
  <c r="AL728" i="8"/>
  <c r="AL727" i="8"/>
  <c r="AL726" i="8"/>
  <c r="AL725" i="8"/>
  <c r="AL724" i="8"/>
  <c r="AL723" i="8"/>
  <c r="AL722" i="8"/>
  <c r="AL721" i="8"/>
  <c r="AL720" i="8"/>
  <c r="AL719" i="8"/>
  <c r="AL718" i="8"/>
  <c r="AL717" i="8"/>
  <c r="AL716" i="8"/>
  <c r="AL715" i="8"/>
  <c r="AL714" i="8"/>
  <c r="AL713" i="8"/>
  <c r="AL712" i="8"/>
  <c r="AL711" i="8"/>
  <c r="AL710" i="8"/>
  <c r="AL709" i="8"/>
  <c r="AL708" i="8"/>
  <c r="AL707" i="8"/>
  <c r="AL706" i="8"/>
  <c r="AL705" i="8"/>
  <c r="AL704" i="8"/>
  <c r="AL703" i="8"/>
  <c r="AL702" i="8"/>
  <c r="AL701" i="8"/>
  <c r="AL700" i="8"/>
  <c r="AL699" i="8"/>
  <c r="AL698" i="8"/>
  <c r="AL697" i="8"/>
  <c r="AL696" i="8"/>
  <c r="AL695" i="8"/>
  <c r="AL694" i="8"/>
  <c r="AL693" i="8"/>
  <c r="AL692" i="8"/>
  <c r="AL691" i="8"/>
  <c r="AL690" i="8"/>
  <c r="AL689" i="8"/>
  <c r="AL688" i="8"/>
  <c r="AL687" i="8"/>
  <c r="AL686" i="8"/>
  <c r="AL685" i="8"/>
  <c r="AL684" i="8"/>
  <c r="AL683" i="8"/>
  <c r="AL682" i="8"/>
  <c r="AL681" i="8"/>
  <c r="AL680" i="8"/>
  <c r="AL679" i="8"/>
  <c r="AL678" i="8"/>
  <c r="AL677" i="8"/>
  <c r="AL676" i="8"/>
  <c r="AL675" i="8"/>
  <c r="AL674" i="8"/>
  <c r="AL673" i="8"/>
  <c r="AL672" i="8"/>
  <c r="AL671" i="8"/>
  <c r="AL670" i="8"/>
  <c r="AL669" i="8"/>
  <c r="AL668" i="8"/>
  <c r="AL667" i="8"/>
  <c r="AL666" i="8"/>
  <c r="AL665" i="8"/>
  <c r="AL664" i="8"/>
  <c r="AL663" i="8"/>
  <c r="AL662" i="8"/>
  <c r="AL661" i="8"/>
  <c r="AL660" i="8"/>
  <c r="AL659" i="8"/>
  <c r="AL658" i="8"/>
  <c r="AL657" i="8"/>
  <c r="AL656" i="8"/>
  <c r="AL655" i="8"/>
  <c r="AL654" i="8"/>
  <c r="AL653" i="8"/>
  <c r="AL652" i="8"/>
  <c r="AL651" i="8"/>
  <c r="AL650" i="8"/>
  <c r="AL649" i="8"/>
  <c r="AL648" i="8"/>
  <c r="AL647" i="8"/>
  <c r="AL646" i="8"/>
  <c r="AL645" i="8"/>
  <c r="AL644" i="8"/>
  <c r="AL643" i="8"/>
  <c r="AL642" i="8"/>
  <c r="AL641" i="8"/>
  <c r="AL640" i="8"/>
  <c r="AL639" i="8"/>
  <c r="AL638" i="8"/>
  <c r="AL637" i="8"/>
  <c r="AL636" i="8"/>
  <c r="AL635" i="8"/>
  <c r="AL634" i="8"/>
  <c r="AL633" i="8"/>
  <c r="AL632" i="8"/>
  <c r="AL631" i="8"/>
  <c r="AL630" i="8"/>
  <c r="AL629" i="8"/>
  <c r="AL628" i="8"/>
  <c r="AL627" i="8"/>
  <c r="AL626" i="8"/>
  <c r="AL625" i="8"/>
  <c r="AL624" i="8"/>
  <c r="AL623" i="8"/>
  <c r="AL622" i="8"/>
  <c r="AL621" i="8"/>
  <c r="AL620" i="8"/>
  <c r="AL619" i="8"/>
  <c r="AL618" i="8"/>
  <c r="AL617" i="8"/>
  <c r="AL616" i="8"/>
  <c r="AL615" i="8"/>
  <c r="AL614" i="8"/>
  <c r="AL613" i="8"/>
  <c r="AL612" i="8"/>
  <c r="AL611" i="8"/>
  <c r="AL610" i="8"/>
  <c r="AL609" i="8"/>
  <c r="AL608" i="8"/>
  <c r="AL607" i="8"/>
  <c r="AL606" i="8"/>
  <c r="AL605" i="8"/>
  <c r="AL604" i="8"/>
  <c r="AL603" i="8"/>
  <c r="AL602" i="8"/>
  <c r="AL601" i="8"/>
  <c r="AL600" i="8"/>
  <c r="AL599" i="8"/>
  <c r="AL598" i="8"/>
  <c r="AL597" i="8"/>
  <c r="AL596" i="8"/>
  <c r="AL595" i="8"/>
  <c r="AL594" i="8"/>
  <c r="AL593" i="8"/>
  <c r="AL592" i="8"/>
  <c r="AL591" i="8"/>
  <c r="AL590" i="8"/>
  <c r="AL589" i="8"/>
  <c r="AL588" i="8"/>
  <c r="AL587" i="8"/>
  <c r="AL586" i="8"/>
  <c r="AL585" i="8"/>
  <c r="AL584" i="8"/>
  <c r="AL583" i="8"/>
  <c r="AL582" i="8"/>
  <c r="AL581" i="8"/>
  <c r="AL580" i="8"/>
  <c r="AL579" i="8"/>
  <c r="AL578" i="8"/>
  <c r="AL577" i="8"/>
  <c r="AL576" i="8"/>
  <c r="AL575" i="8"/>
  <c r="AL574" i="8"/>
  <c r="AL573" i="8"/>
  <c r="AL572" i="8"/>
  <c r="AL571" i="8"/>
  <c r="AL570" i="8"/>
  <c r="AL569" i="8"/>
  <c r="AL568" i="8"/>
  <c r="AL567" i="8"/>
  <c r="AL566" i="8"/>
  <c r="AL565" i="8"/>
  <c r="AL564" i="8"/>
  <c r="AL563" i="8"/>
  <c r="AL562" i="8"/>
  <c r="AL561" i="8"/>
  <c r="AL560" i="8"/>
  <c r="AL559" i="8"/>
  <c r="AL558" i="8"/>
  <c r="AL557" i="8"/>
  <c r="AL556" i="8"/>
  <c r="AL555" i="8"/>
  <c r="AL554" i="8"/>
  <c r="AL553" i="8"/>
  <c r="AL552" i="8"/>
  <c r="AL551" i="8"/>
  <c r="AL550" i="8"/>
  <c r="AL549" i="8"/>
  <c r="AL548" i="8"/>
  <c r="AL547" i="8"/>
  <c r="AL546" i="8"/>
  <c r="AL545" i="8"/>
  <c r="AL544" i="8"/>
  <c r="AL543" i="8"/>
  <c r="AL542" i="8"/>
  <c r="AL541" i="8"/>
  <c r="AL540" i="8"/>
  <c r="AL539" i="8"/>
  <c r="AL538" i="8"/>
  <c r="AL537" i="8"/>
  <c r="AL536" i="8"/>
  <c r="AL535" i="8"/>
  <c r="AL534" i="8"/>
  <c r="AL533" i="8"/>
  <c r="AL532" i="8"/>
  <c r="AL531" i="8"/>
  <c r="AL530" i="8"/>
  <c r="AL529" i="8"/>
  <c r="AL528" i="8"/>
  <c r="AL527" i="8"/>
  <c r="AL526" i="8"/>
  <c r="AL525" i="8"/>
  <c r="AL524" i="8"/>
  <c r="AL523" i="8"/>
  <c r="AL522" i="8"/>
  <c r="AL521" i="8"/>
  <c r="AL520" i="8"/>
  <c r="AL519" i="8"/>
  <c r="AL518" i="8"/>
  <c r="AL517" i="8"/>
  <c r="AL516" i="8"/>
  <c r="AL515" i="8"/>
  <c r="AL514" i="8"/>
  <c r="AL513" i="8"/>
  <c r="AL512" i="8"/>
  <c r="AL511" i="8"/>
  <c r="AL510" i="8"/>
  <c r="AL509" i="8"/>
  <c r="AL508" i="8"/>
  <c r="AL507" i="8"/>
  <c r="AL506" i="8"/>
  <c r="AL505" i="8"/>
  <c r="AL504" i="8"/>
  <c r="AL503" i="8"/>
  <c r="AL502" i="8"/>
  <c r="AL501" i="8"/>
  <c r="AL500" i="8"/>
  <c r="AL499" i="8"/>
  <c r="AL498" i="8"/>
  <c r="AL497" i="8"/>
  <c r="AL496" i="8"/>
  <c r="AL495" i="8"/>
  <c r="AL494" i="8"/>
  <c r="AL493" i="8"/>
  <c r="AL492" i="8"/>
  <c r="AL491" i="8"/>
  <c r="AL490" i="8"/>
  <c r="AL489" i="8"/>
  <c r="AL488" i="8"/>
  <c r="AL487" i="8"/>
  <c r="AL486" i="8"/>
  <c r="AL485" i="8"/>
  <c r="AL484" i="8"/>
  <c r="AL483" i="8"/>
  <c r="AL482" i="8"/>
  <c r="AL481" i="8"/>
  <c r="AL480" i="8"/>
  <c r="AL479" i="8"/>
  <c r="AL478" i="8"/>
  <c r="AL477" i="8"/>
  <c r="AL476" i="8"/>
  <c r="AL475" i="8"/>
  <c r="AL474" i="8"/>
  <c r="AL473" i="8"/>
  <c r="AL472" i="8"/>
  <c r="AL471" i="8"/>
  <c r="AL470" i="8"/>
  <c r="AL469" i="8"/>
  <c r="AL468" i="8"/>
  <c r="AL467" i="8"/>
  <c r="AL466" i="8"/>
  <c r="AL465" i="8"/>
  <c r="AL464" i="8"/>
  <c r="AL463" i="8"/>
  <c r="AL462" i="8"/>
  <c r="AL461" i="8"/>
  <c r="AL460" i="8"/>
  <c r="AL459" i="8"/>
  <c r="AL458" i="8"/>
  <c r="AL457" i="8"/>
  <c r="AL456" i="8"/>
  <c r="AL455" i="8"/>
  <c r="AL454" i="8"/>
  <c r="AL453" i="8"/>
  <c r="AL452" i="8"/>
  <c r="AL451" i="8"/>
  <c r="AL450" i="8"/>
  <c r="AL449" i="8"/>
  <c r="AL448" i="8"/>
  <c r="AL447" i="8"/>
  <c r="AL446" i="8"/>
  <c r="AL445" i="8"/>
  <c r="AL444" i="8"/>
  <c r="AL443" i="8"/>
  <c r="AL442" i="8"/>
  <c r="AL441" i="8"/>
  <c r="AL440" i="8"/>
  <c r="AL439" i="8"/>
  <c r="AL438" i="8"/>
  <c r="AL437" i="8"/>
  <c r="AL436" i="8"/>
  <c r="AL435" i="8"/>
  <c r="AL434" i="8"/>
  <c r="AL433" i="8"/>
  <c r="AL432" i="8"/>
  <c r="AL431" i="8"/>
  <c r="AL430" i="8"/>
  <c r="AL429" i="8"/>
  <c r="AL428" i="8"/>
  <c r="AL427" i="8"/>
  <c r="AL426" i="8"/>
  <c r="AL425" i="8"/>
  <c r="AL424" i="8"/>
  <c r="AL423" i="8"/>
  <c r="AL422" i="8"/>
  <c r="AL421" i="8"/>
  <c r="AL420" i="8"/>
  <c r="AL419" i="8"/>
  <c r="AL418" i="8"/>
  <c r="AL417" i="8"/>
  <c r="AL416" i="8"/>
  <c r="AL415" i="8"/>
  <c r="AL414" i="8"/>
  <c r="AL413" i="8"/>
  <c r="AL412" i="8"/>
  <c r="AL411" i="8"/>
  <c r="AL410" i="8"/>
  <c r="AL409" i="8"/>
  <c r="AL408" i="8"/>
  <c r="AL407" i="8"/>
  <c r="AL406" i="8"/>
  <c r="AL405" i="8"/>
  <c r="AL404" i="8"/>
  <c r="AL403" i="8"/>
  <c r="AL402" i="8"/>
  <c r="AL401" i="8"/>
  <c r="AL400" i="8"/>
  <c r="AL399" i="8"/>
  <c r="AL398" i="8"/>
  <c r="AL397" i="8"/>
  <c r="AL396" i="8"/>
  <c r="AL395" i="8"/>
  <c r="AL394" i="8"/>
  <c r="AL393" i="8"/>
  <c r="AL392" i="8"/>
  <c r="AL391" i="8"/>
  <c r="AL390" i="8"/>
  <c r="AL389" i="8"/>
  <c r="AL388" i="8"/>
  <c r="AL387" i="8"/>
  <c r="AL386" i="8"/>
  <c r="AL385" i="8"/>
  <c r="AL384" i="8"/>
  <c r="AL383" i="8"/>
  <c r="AL382" i="8"/>
  <c r="AL381" i="8"/>
  <c r="AL380" i="8"/>
  <c r="AL379" i="8"/>
  <c r="AL378" i="8"/>
  <c r="AL377" i="8"/>
  <c r="AL376" i="8"/>
  <c r="AL375" i="8"/>
  <c r="AL374" i="8"/>
  <c r="AL373" i="8"/>
  <c r="AL372" i="8"/>
  <c r="AL371" i="8"/>
  <c r="AL370" i="8"/>
  <c r="AL369" i="8"/>
  <c r="AL368" i="8"/>
  <c r="AL367" i="8"/>
  <c r="AL366" i="8"/>
  <c r="AL365" i="8"/>
  <c r="AL364" i="8"/>
  <c r="AL363" i="8"/>
  <c r="AL362" i="8"/>
  <c r="AL361" i="8"/>
  <c r="AL360" i="8"/>
  <c r="AL359" i="8"/>
  <c r="AL358" i="8"/>
  <c r="AL357" i="8"/>
  <c r="AL356" i="8"/>
  <c r="AL355" i="8"/>
  <c r="AL354" i="8"/>
  <c r="AL353" i="8"/>
  <c r="AL352" i="8"/>
  <c r="AL351" i="8"/>
  <c r="AL350" i="8"/>
  <c r="AL349" i="8"/>
  <c r="AL348" i="8"/>
  <c r="AL347" i="8"/>
  <c r="AL346" i="8"/>
  <c r="AL345" i="8"/>
  <c r="AL344" i="8"/>
  <c r="AL343" i="8"/>
  <c r="AL342" i="8"/>
  <c r="AL341" i="8"/>
  <c r="AL340" i="8"/>
  <c r="AL339" i="8"/>
  <c r="AL338" i="8"/>
  <c r="AL337" i="8"/>
  <c r="AL336" i="8"/>
  <c r="AL335" i="8"/>
  <c r="AL334" i="8"/>
  <c r="AL333" i="8"/>
  <c r="AL332" i="8"/>
  <c r="AL331" i="8"/>
  <c r="AL330" i="8"/>
  <c r="AL329" i="8"/>
  <c r="AL328" i="8"/>
  <c r="AL327" i="8"/>
  <c r="AL326" i="8"/>
  <c r="AL325" i="8"/>
  <c r="AL324" i="8"/>
  <c r="AL323" i="8"/>
  <c r="AL322" i="8"/>
  <c r="AL321" i="8"/>
  <c r="AL320" i="8"/>
  <c r="AL319" i="8"/>
  <c r="AL318" i="8"/>
  <c r="AL317" i="8"/>
  <c r="AL316" i="8"/>
  <c r="AL315" i="8"/>
  <c r="AL314" i="8"/>
  <c r="AL313" i="8"/>
  <c r="AL312" i="8"/>
  <c r="AL311" i="8"/>
  <c r="AL310" i="8"/>
  <c r="AL309" i="8"/>
  <c r="AL308" i="8"/>
  <c r="AL307" i="8"/>
  <c r="AL306" i="8"/>
  <c r="AL305" i="8"/>
  <c r="AL304" i="8"/>
  <c r="AL303" i="8"/>
  <c r="AL302" i="8"/>
  <c r="AL301" i="8"/>
  <c r="AL300" i="8"/>
  <c r="AL299" i="8"/>
  <c r="AL298" i="8"/>
  <c r="AL297" i="8"/>
  <c r="AL296" i="8"/>
  <c r="AL295" i="8"/>
  <c r="AL294" i="8"/>
  <c r="AL293" i="8"/>
  <c r="AL292" i="8"/>
  <c r="AL291" i="8"/>
  <c r="AL290" i="8"/>
  <c r="AL289" i="8"/>
  <c r="AL288" i="8"/>
  <c r="AL287" i="8"/>
  <c r="AL286" i="8"/>
  <c r="AL285" i="8"/>
  <c r="AL284" i="8"/>
  <c r="AL283" i="8"/>
  <c r="AL282" i="8"/>
  <c r="AL281" i="8"/>
  <c r="AL280" i="8"/>
  <c r="AL279" i="8"/>
  <c r="AL278" i="8"/>
  <c r="AL277" i="8"/>
  <c r="AL276" i="8"/>
  <c r="AL275" i="8"/>
  <c r="AL274" i="8"/>
  <c r="AL273" i="8"/>
  <c r="AL272" i="8"/>
  <c r="AL271" i="8"/>
  <c r="AL270" i="8"/>
  <c r="AL269" i="8"/>
  <c r="AL268" i="8"/>
  <c r="AL267" i="8"/>
  <c r="AL266" i="8"/>
  <c r="AL265" i="8"/>
  <c r="AL264" i="8"/>
  <c r="AL263" i="8"/>
  <c r="AL262" i="8"/>
  <c r="AL261" i="8"/>
  <c r="AL260" i="8"/>
  <c r="AL259" i="8"/>
  <c r="AL258" i="8"/>
  <c r="AL257" i="8"/>
  <c r="AL256" i="8"/>
  <c r="AL255" i="8"/>
  <c r="AL254" i="8"/>
  <c r="AL253" i="8"/>
  <c r="AL252" i="8"/>
  <c r="AL251" i="8"/>
  <c r="AL250" i="8"/>
  <c r="AL249" i="8"/>
  <c r="AL248" i="8"/>
  <c r="AL247" i="8"/>
  <c r="AL246" i="8"/>
  <c r="AL245" i="8"/>
  <c r="AL244" i="8"/>
  <c r="AL243" i="8"/>
  <c r="AL242" i="8"/>
  <c r="AL241" i="8"/>
  <c r="AL240" i="8"/>
  <c r="AL239" i="8"/>
  <c r="AL238" i="8"/>
  <c r="AL237" i="8"/>
  <c r="AL236" i="8"/>
  <c r="AL235" i="8"/>
  <c r="AL234" i="8"/>
  <c r="AL233" i="8"/>
  <c r="AL232" i="8"/>
  <c r="AL231" i="8"/>
  <c r="AL230" i="8"/>
  <c r="AL229" i="8"/>
  <c r="AL228" i="8"/>
  <c r="AL227" i="8"/>
  <c r="AL226" i="8"/>
  <c r="AL225" i="8"/>
  <c r="AL224" i="8"/>
  <c r="AL223" i="8"/>
  <c r="AL222" i="8"/>
  <c r="AL221" i="8"/>
  <c r="AL220" i="8"/>
  <c r="AL219" i="8"/>
  <c r="AL218" i="8"/>
  <c r="AL217" i="8"/>
  <c r="AL216" i="8"/>
  <c r="AL215" i="8"/>
  <c r="AL214" i="8"/>
  <c r="AL213" i="8"/>
  <c r="AL212" i="8"/>
  <c r="AL211" i="8"/>
  <c r="AL210" i="8"/>
  <c r="AL209" i="8"/>
  <c r="AL208" i="8"/>
  <c r="AL207" i="8"/>
  <c r="AL206" i="8"/>
  <c r="AL205" i="8"/>
  <c r="AL204" i="8"/>
  <c r="AL203" i="8"/>
  <c r="AL202" i="8"/>
  <c r="AL201" i="8"/>
  <c r="AL200" i="8"/>
  <c r="AL199" i="8"/>
  <c r="AL198" i="8"/>
  <c r="AL197" i="8"/>
  <c r="AL196" i="8"/>
  <c r="AL195" i="8"/>
  <c r="AL194" i="8"/>
  <c r="AL193" i="8"/>
  <c r="AL192" i="8"/>
  <c r="AL191" i="8"/>
  <c r="AL190" i="8"/>
  <c r="AL189" i="8"/>
  <c r="AL188" i="8"/>
  <c r="AL187" i="8"/>
  <c r="AL186" i="8"/>
  <c r="AL185" i="8"/>
  <c r="AL184" i="8"/>
  <c r="AL183" i="8"/>
  <c r="AL182" i="8"/>
  <c r="AL181" i="8"/>
  <c r="AL180" i="8"/>
  <c r="AL179" i="8"/>
  <c r="AL178" i="8"/>
  <c r="AL177" i="8"/>
  <c r="AL176" i="8"/>
  <c r="AL175" i="8"/>
  <c r="AL174" i="8"/>
  <c r="AL173" i="8"/>
  <c r="AL172" i="8"/>
  <c r="AL171" i="8"/>
  <c r="AL170" i="8"/>
  <c r="AL169" i="8"/>
  <c r="AL168" i="8"/>
  <c r="AL167" i="8"/>
  <c r="AL166" i="8"/>
  <c r="AL165" i="8"/>
  <c r="AL164" i="8"/>
  <c r="AL163" i="8"/>
  <c r="AL162" i="8"/>
  <c r="AL161" i="8"/>
  <c r="AL160" i="8"/>
  <c r="AL159" i="8"/>
  <c r="AL158" i="8"/>
  <c r="AL157" i="8"/>
  <c r="AL156" i="8"/>
  <c r="AL155" i="8"/>
  <c r="AL154" i="8"/>
  <c r="AL153" i="8"/>
  <c r="AL152" i="8"/>
  <c r="AL151" i="8"/>
  <c r="AL150" i="8"/>
  <c r="AL149" i="8"/>
  <c r="AL148" i="8"/>
  <c r="AL147" i="8"/>
  <c r="AL146" i="8"/>
  <c r="AL145" i="8"/>
  <c r="AL144" i="8"/>
  <c r="AL143" i="8"/>
  <c r="AL142" i="8"/>
  <c r="AL141" i="8"/>
  <c r="AL140" i="8"/>
  <c r="AL139" i="8"/>
  <c r="AL138" i="8"/>
  <c r="AL137" i="8"/>
  <c r="AL136" i="8"/>
  <c r="AL135" i="8"/>
  <c r="AL134" i="8"/>
  <c r="AL133" i="8"/>
  <c r="AL132" i="8"/>
  <c r="AL131" i="8"/>
  <c r="AL130" i="8"/>
  <c r="AL129" i="8"/>
  <c r="AL128" i="8"/>
  <c r="AL127" i="8"/>
  <c r="AL126" i="8"/>
  <c r="AL125" i="8"/>
  <c r="AL124" i="8"/>
  <c r="AL123" i="8"/>
  <c r="AL122" i="8"/>
  <c r="AL121" i="8"/>
  <c r="AL120" i="8"/>
  <c r="AL119" i="8"/>
  <c r="AL118" i="8"/>
  <c r="AL117" i="8"/>
  <c r="AL116" i="8"/>
  <c r="AL115" i="8"/>
  <c r="AL114" i="8"/>
  <c r="AL113" i="8"/>
  <c r="AL112" i="8"/>
  <c r="AL111" i="8"/>
  <c r="AL110" i="8"/>
  <c r="AL109" i="8"/>
  <c r="AL108" i="8"/>
  <c r="AL107" i="8"/>
  <c r="AL106" i="8"/>
  <c r="AL105" i="8"/>
  <c r="AL104" i="8"/>
  <c r="AL103" i="8"/>
  <c r="AL102" i="8"/>
  <c r="AL101" i="8"/>
  <c r="AL100" i="8"/>
  <c r="AL99" i="8"/>
  <c r="AL98" i="8"/>
  <c r="AL97" i="8"/>
  <c r="AL96" i="8"/>
  <c r="AL95" i="8"/>
  <c r="AL94" i="8"/>
  <c r="AL93" i="8"/>
  <c r="AL92" i="8"/>
  <c r="AL91" i="8"/>
  <c r="AL90" i="8"/>
  <c r="AL89" i="8"/>
  <c r="AL88" i="8"/>
  <c r="AL87" i="8"/>
  <c r="AL86" i="8"/>
  <c r="AL85" i="8"/>
  <c r="AL84" i="8"/>
  <c r="AL83" i="8"/>
  <c r="AL82" i="8"/>
  <c r="AL81" i="8"/>
  <c r="AL80" i="8"/>
  <c r="AL79" i="8"/>
  <c r="AL78" i="8"/>
  <c r="AL77" i="8"/>
  <c r="AL76" i="8"/>
  <c r="AL75" i="8"/>
  <c r="AL74" i="8"/>
  <c r="AL73" i="8"/>
  <c r="AL72" i="8"/>
  <c r="AL71" i="8"/>
  <c r="AL70" i="8"/>
  <c r="AL69" i="8"/>
  <c r="AL68" i="8"/>
  <c r="AL67" i="8"/>
  <c r="AL66" i="8"/>
  <c r="AL65" i="8"/>
  <c r="AL64" i="8"/>
  <c r="AL63" i="8"/>
  <c r="AL62" i="8"/>
  <c r="AL61" i="8"/>
  <c r="AL60" i="8"/>
  <c r="AL59" i="8"/>
  <c r="AL58" i="8"/>
  <c r="AL57" i="8"/>
  <c r="AL56" i="8"/>
  <c r="AL55" i="8"/>
  <c r="AL54" i="8"/>
  <c r="AL53" i="8"/>
  <c r="AL52" i="8"/>
  <c r="AL51" i="8"/>
  <c r="AL50" i="8"/>
  <c r="AL49" i="8"/>
  <c r="AL48" i="8"/>
  <c r="AL47" i="8"/>
  <c r="AL46" i="8"/>
  <c r="AL45" i="8"/>
  <c r="AL44" i="8"/>
  <c r="AL43" i="8"/>
  <c r="AL42" i="8"/>
  <c r="AL41" i="8"/>
  <c r="AL40" i="8"/>
  <c r="AL39" i="8"/>
  <c r="AL38" i="8"/>
  <c r="AL37" i="8"/>
  <c r="AL36" i="8"/>
  <c r="AL35" i="8"/>
  <c r="AL34" i="8"/>
  <c r="AL33" i="8"/>
  <c r="AL32" i="8"/>
  <c r="AL31" i="8"/>
  <c r="AL30" i="8"/>
  <c r="AL29" i="8"/>
  <c r="AL28" i="8"/>
  <c r="AL27" i="8"/>
  <c r="AL26" i="8"/>
  <c r="AL25" i="8"/>
  <c r="AL24" i="8"/>
  <c r="AL23" i="8"/>
  <c r="AL22" i="8"/>
  <c r="AL21" i="8"/>
  <c r="AL20" i="8"/>
  <c r="AL19" i="8"/>
  <c r="AL18" i="8"/>
  <c r="AL17" i="8"/>
  <c r="AL16" i="8"/>
  <c r="AL15" i="8"/>
  <c r="AL14" i="8"/>
  <c r="AL13" i="8"/>
  <c r="AL12" i="8"/>
  <c r="AL11" i="8"/>
  <c r="AL10" i="8"/>
  <c r="W1000" i="8"/>
  <c r="V1000" i="8" s="1"/>
  <c r="U1000" i="8"/>
  <c r="S1000" i="8"/>
  <c r="R1000" i="8" s="1"/>
  <c r="W999" i="8"/>
  <c r="V999" i="8" s="1"/>
  <c r="U999" i="8"/>
  <c r="S999" i="8"/>
  <c r="R999" i="8" s="1"/>
  <c r="W998" i="8"/>
  <c r="V998" i="8" s="1"/>
  <c r="U998" i="8"/>
  <c r="S998" i="8"/>
  <c r="R998" i="8" s="1"/>
  <c r="W997" i="8"/>
  <c r="V997" i="8" s="1"/>
  <c r="U997" i="8"/>
  <c r="S997" i="8"/>
  <c r="R997" i="8" s="1"/>
  <c r="W996" i="8"/>
  <c r="V996" i="8" s="1"/>
  <c r="U996" i="8"/>
  <c r="S996" i="8"/>
  <c r="R996" i="8" s="1"/>
  <c r="W995" i="8"/>
  <c r="V995" i="8" s="1"/>
  <c r="U995" i="8"/>
  <c r="S995" i="8"/>
  <c r="R995" i="8" s="1"/>
  <c r="W994" i="8"/>
  <c r="V994" i="8" s="1"/>
  <c r="U994" i="8"/>
  <c r="S994" i="8"/>
  <c r="R994" i="8" s="1"/>
  <c r="W993" i="8"/>
  <c r="V993" i="8" s="1"/>
  <c r="U993" i="8"/>
  <c r="S993" i="8"/>
  <c r="R993" i="8" s="1"/>
  <c r="W992" i="8"/>
  <c r="V992" i="8" s="1"/>
  <c r="U992" i="8"/>
  <c r="S992" i="8"/>
  <c r="R992" i="8" s="1"/>
  <c r="W991" i="8"/>
  <c r="V991" i="8" s="1"/>
  <c r="U991" i="8"/>
  <c r="S991" i="8"/>
  <c r="R991" i="8" s="1"/>
  <c r="W990" i="8"/>
  <c r="V990" i="8" s="1"/>
  <c r="U990" i="8"/>
  <c r="S990" i="8"/>
  <c r="R990" i="8" s="1"/>
  <c r="W989" i="8"/>
  <c r="V989" i="8" s="1"/>
  <c r="U989" i="8"/>
  <c r="S989" i="8"/>
  <c r="R989" i="8" s="1"/>
  <c r="W988" i="8"/>
  <c r="V988" i="8" s="1"/>
  <c r="U988" i="8"/>
  <c r="S988" i="8"/>
  <c r="R988" i="8" s="1"/>
  <c r="W987" i="8"/>
  <c r="V987" i="8" s="1"/>
  <c r="U987" i="8"/>
  <c r="S987" i="8"/>
  <c r="R987" i="8" s="1"/>
  <c r="W986" i="8"/>
  <c r="V986" i="8" s="1"/>
  <c r="U986" i="8"/>
  <c r="S986" i="8"/>
  <c r="R986" i="8" s="1"/>
  <c r="W985" i="8"/>
  <c r="V985" i="8" s="1"/>
  <c r="U985" i="8"/>
  <c r="S985" i="8"/>
  <c r="R985" i="8" s="1"/>
  <c r="W984" i="8"/>
  <c r="V984" i="8" s="1"/>
  <c r="U984" i="8"/>
  <c r="S984" i="8"/>
  <c r="R984" i="8" s="1"/>
  <c r="W983" i="8"/>
  <c r="V983" i="8" s="1"/>
  <c r="U983" i="8"/>
  <c r="S983" i="8"/>
  <c r="R983" i="8" s="1"/>
  <c r="W982" i="8"/>
  <c r="V982" i="8" s="1"/>
  <c r="U982" i="8"/>
  <c r="S982" i="8"/>
  <c r="R982" i="8" s="1"/>
  <c r="W981" i="8"/>
  <c r="V981" i="8" s="1"/>
  <c r="U981" i="8"/>
  <c r="S981" i="8"/>
  <c r="R981" i="8" s="1"/>
  <c r="W980" i="8"/>
  <c r="V980" i="8" s="1"/>
  <c r="U980" i="8"/>
  <c r="S980" i="8"/>
  <c r="R980" i="8" s="1"/>
  <c r="W979" i="8"/>
  <c r="V979" i="8" s="1"/>
  <c r="U979" i="8"/>
  <c r="S979" i="8"/>
  <c r="R979" i="8" s="1"/>
  <c r="W978" i="8"/>
  <c r="V978" i="8" s="1"/>
  <c r="U978" i="8"/>
  <c r="S978" i="8"/>
  <c r="R978" i="8" s="1"/>
  <c r="W977" i="8"/>
  <c r="V977" i="8" s="1"/>
  <c r="U977" i="8"/>
  <c r="S977" i="8"/>
  <c r="R977" i="8" s="1"/>
  <c r="W976" i="8"/>
  <c r="V976" i="8" s="1"/>
  <c r="U976" i="8"/>
  <c r="S976" i="8"/>
  <c r="R976" i="8" s="1"/>
  <c r="W975" i="8"/>
  <c r="V975" i="8" s="1"/>
  <c r="U975" i="8"/>
  <c r="S975" i="8"/>
  <c r="R975" i="8" s="1"/>
  <c r="W974" i="8"/>
  <c r="V974" i="8" s="1"/>
  <c r="U974" i="8"/>
  <c r="S974" i="8"/>
  <c r="R974" i="8" s="1"/>
  <c r="W973" i="8"/>
  <c r="V973" i="8" s="1"/>
  <c r="U973" i="8"/>
  <c r="S973" i="8"/>
  <c r="R973" i="8" s="1"/>
  <c r="W972" i="8"/>
  <c r="V972" i="8" s="1"/>
  <c r="U972" i="8"/>
  <c r="S972" i="8"/>
  <c r="R972" i="8" s="1"/>
  <c r="W971" i="8"/>
  <c r="V971" i="8" s="1"/>
  <c r="U971" i="8"/>
  <c r="S971" i="8"/>
  <c r="R971" i="8" s="1"/>
  <c r="W970" i="8"/>
  <c r="V970" i="8" s="1"/>
  <c r="U970" i="8"/>
  <c r="S970" i="8"/>
  <c r="R970" i="8" s="1"/>
  <c r="W969" i="8"/>
  <c r="V969" i="8" s="1"/>
  <c r="U969" i="8"/>
  <c r="S969" i="8"/>
  <c r="R969" i="8" s="1"/>
  <c r="W968" i="8"/>
  <c r="V968" i="8" s="1"/>
  <c r="U968" i="8"/>
  <c r="S968" i="8"/>
  <c r="R968" i="8" s="1"/>
  <c r="W967" i="8"/>
  <c r="V967" i="8" s="1"/>
  <c r="U967" i="8"/>
  <c r="S967" i="8"/>
  <c r="R967" i="8" s="1"/>
  <c r="W966" i="8"/>
  <c r="V966" i="8" s="1"/>
  <c r="U966" i="8"/>
  <c r="S966" i="8"/>
  <c r="R966" i="8" s="1"/>
  <c r="W965" i="8"/>
  <c r="V965" i="8" s="1"/>
  <c r="U965" i="8"/>
  <c r="S965" i="8"/>
  <c r="R965" i="8" s="1"/>
  <c r="W964" i="8"/>
  <c r="V964" i="8" s="1"/>
  <c r="U964" i="8"/>
  <c r="S964" i="8"/>
  <c r="R964" i="8" s="1"/>
  <c r="W963" i="8"/>
  <c r="V963" i="8" s="1"/>
  <c r="U963" i="8"/>
  <c r="S963" i="8"/>
  <c r="R963" i="8" s="1"/>
  <c r="W962" i="8"/>
  <c r="V962" i="8" s="1"/>
  <c r="U962" i="8"/>
  <c r="S962" i="8"/>
  <c r="R962" i="8" s="1"/>
  <c r="W961" i="8"/>
  <c r="V961" i="8" s="1"/>
  <c r="U961" i="8"/>
  <c r="S961" i="8"/>
  <c r="R961" i="8" s="1"/>
  <c r="W960" i="8"/>
  <c r="V960" i="8" s="1"/>
  <c r="U960" i="8"/>
  <c r="S960" i="8"/>
  <c r="R960" i="8" s="1"/>
  <c r="W959" i="8"/>
  <c r="V959" i="8" s="1"/>
  <c r="U959" i="8"/>
  <c r="S959" i="8"/>
  <c r="R959" i="8" s="1"/>
  <c r="W958" i="8"/>
  <c r="V958" i="8" s="1"/>
  <c r="U958" i="8"/>
  <c r="S958" i="8"/>
  <c r="R958" i="8" s="1"/>
  <c r="W957" i="8"/>
  <c r="V957" i="8" s="1"/>
  <c r="U957" i="8"/>
  <c r="S957" i="8"/>
  <c r="R957" i="8" s="1"/>
  <c r="W956" i="8"/>
  <c r="V956" i="8" s="1"/>
  <c r="U956" i="8"/>
  <c r="S956" i="8"/>
  <c r="R956" i="8" s="1"/>
  <c r="W955" i="8"/>
  <c r="V955" i="8" s="1"/>
  <c r="U955" i="8"/>
  <c r="S955" i="8"/>
  <c r="R955" i="8" s="1"/>
  <c r="W954" i="8"/>
  <c r="V954" i="8" s="1"/>
  <c r="U954" i="8"/>
  <c r="S954" i="8"/>
  <c r="R954" i="8" s="1"/>
  <c r="W953" i="8"/>
  <c r="V953" i="8" s="1"/>
  <c r="U953" i="8"/>
  <c r="S953" i="8"/>
  <c r="R953" i="8" s="1"/>
  <c r="W952" i="8"/>
  <c r="V952" i="8" s="1"/>
  <c r="U952" i="8"/>
  <c r="S952" i="8"/>
  <c r="R952" i="8" s="1"/>
  <c r="W951" i="8"/>
  <c r="V951" i="8" s="1"/>
  <c r="U951" i="8"/>
  <c r="S951" i="8"/>
  <c r="R951" i="8" s="1"/>
  <c r="W950" i="8"/>
  <c r="V950" i="8" s="1"/>
  <c r="U950" i="8"/>
  <c r="S950" i="8"/>
  <c r="R950" i="8" s="1"/>
  <c r="W949" i="8"/>
  <c r="V949" i="8" s="1"/>
  <c r="U949" i="8"/>
  <c r="S949" i="8"/>
  <c r="R949" i="8" s="1"/>
  <c r="W948" i="8"/>
  <c r="V948" i="8" s="1"/>
  <c r="U948" i="8"/>
  <c r="S948" i="8"/>
  <c r="R948" i="8" s="1"/>
  <c r="W947" i="8"/>
  <c r="V947" i="8" s="1"/>
  <c r="U947" i="8"/>
  <c r="S947" i="8"/>
  <c r="R947" i="8" s="1"/>
  <c r="W946" i="8"/>
  <c r="V946" i="8" s="1"/>
  <c r="U946" i="8"/>
  <c r="S946" i="8"/>
  <c r="R946" i="8" s="1"/>
  <c r="W945" i="8"/>
  <c r="V945" i="8" s="1"/>
  <c r="U945" i="8"/>
  <c r="S945" i="8"/>
  <c r="R945" i="8" s="1"/>
  <c r="W944" i="8"/>
  <c r="V944" i="8" s="1"/>
  <c r="U944" i="8"/>
  <c r="S944" i="8"/>
  <c r="R944" i="8" s="1"/>
  <c r="W943" i="8"/>
  <c r="V943" i="8" s="1"/>
  <c r="U943" i="8"/>
  <c r="S943" i="8"/>
  <c r="R943" i="8" s="1"/>
  <c r="W942" i="8"/>
  <c r="V942" i="8" s="1"/>
  <c r="U942" i="8"/>
  <c r="S942" i="8"/>
  <c r="R942" i="8" s="1"/>
  <c r="W941" i="8"/>
  <c r="V941" i="8" s="1"/>
  <c r="U941" i="8"/>
  <c r="S941" i="8"/>
  <c r="R941" i="8" s="1"/>
  <c r="W940" i="8"/>
  <c r="V940" i="8" s="1"/>
  <c r="U940" i="8"/>
  <c r="S940" i="8"/>
  <c r="R940" i="8" s="1"/>
  <c r="W939" i="8"/>
  <c r="V939" i="8" s="1"/>
  <c r="U939" i="8"/>
  <c r="S939" i="8"/>
  <c r="R939" i="8" s="1"/>
  <c r="W938" i="8"/>
  <c r="V938" i="8" s="1"/>
  <c r="U938" i="8"/>
  <c r="S938" i="8"/>
  <c r="R938" i="8" s="1"/>
  <c r="W937" i="8"/>
  <c r="V937" i="8" s="1"/>
  <c r="U937" i="8"/>
  <c r="S937" i="8"/>
  <c r="R937" i="8" s="1"/>
  <c r="W936" i="8"/>
  <c r="V936" i="8" s="1"/>
  <c r="U936" i="8"/>
  <c r="S936" i="8"/>
  <c r="R936" i="8" s="1"/>
  <c r="W935" i="8"/>
  <c r="V935" i="8" s="1"/>
  <c r="U935" i="8"/>
  <c r="S935" i="8"/>
  <c r="R935" i="8" s="1"/>
  <c r="W934" i="8"/>
  <c r="V934" i="8" s="1"/>
  <c r="U934" i="8"/>
  <c r="S934" i="8"/>
  <c r="R934" i="8" s="1"/>
  <c r="W933" i="8"/>
  <c r="V933" i="8" s="1"/>
  <c r="U933" i="8"/>
  <c r="S933" i="8"/>
  <c r="R933" i="8" s="1"/>
  <c r="W932" i="8"/>
  <c r="V932" i="8" s="1"/>
  <c r="U932" i="8"/>
  <c r="S932" i="8"/>
  <c r="R932" i="8" s="1"/>
  <c r="W931" i="8"/>
  <c r="V931" i="8" s="1"/>
  <c r="U931" i="8"/>
  <c r="S931" i="8"/>
  <c r="R931" i="8" s="1"/>
  <c r="W930" i="8"/>
  <c r="V930" i="8" s="1"/>
  <c r="U930" i="8"/>
  <c r="S930" i="8"/>
  <c r="R930" i="8" s="1"/>
  <c r="W929" i="8"/>
  <c r="V929" i="8" s="1"/>
  <c r="U929" i="8"/>
  <c r="S929" i="8"/>
  <c r="R929" i="8" s="1"/>
  <c r="W928" i="8"/>
  <c r="V928" i="8" s="1"/>
  <c r="U928" i="8"/>
  <c r="S928" i="8"/>
  <c r="R928" i="8" s="1"/>
  <c r="W927" i="8"/>
  <c r="V927" i="8" s="1"/>
  <c r="U927" i="8"/>
  <c r="S927" i="8"/>
  <c r="R927" i="8" s="1"/>
  <c r="W926" i="8"/>
  <c r="V926" i="8" s="1"/>
  <c r="U926" i="8"/>
  <c r="S926" i="8"/>
  <c r="R926" i="8" s="1"/>
  <c r="W925" i="8"/>
  <c r="V925" i="8" s="1"/>
  <c r="U925" i="8"/>
  <c r="S925" i="8"/>
  <c r="R925" i="8" s="1"/>
  <c r="W924" i="8"/>
  <c r="V924" i="8" s="1"/>
  <c r="U924" i="8"/>
  <c r="S924" i="8"/>
  <c r="R924" i="8" s="1"/>
  <c r="W923" i="8"/>
  <c r="V923" i="8" s="1"/>
  <c r="U923" i="8"/>
  <c r="S923" i="8"/>
  <c r="R923" i="8" s="1"/>
  <c r="W922" i="8"/>
  <c r="V922" i="8" s="1"/>
  <c r="U922" i="8"/>
  <c r="S922" i="8"/>
  <c r="R922" i="8" s="1"/>
  <c r="W921" i="8"/>
  <c r="V921" i="8" s="1"/>
  <c r="U921" i="8"/>
  <c r="S921" i="8"/>
  <c r="R921" i="8" s="1"/>
  <c r="W920" i="8"/>
  <c r="V920" i="8" s="1"/>
  <c r="U920" i="8"/>
  <c r="S920" i="8"/>
  <c r="R920" i="8" s="1"/>
  <c r="W919" i="8"/>
  <c r="V919" i="8" s="1"/>
  <c r="U919" i="8"/>
  <c r="S919" i="8"/>
  <c r="R919" i="8" s="1"/>
  <c r="W918" i="8"/>
  <c r="V918" i="8" s="1"/>
  <c r="U918" i="8"/>
  <c r="S918" i="8"/>
  <c r="R918" i="8" s="1"/>
  <c r="W917" i="8"/>
  <c r="V917" i="8" s="1"/>
  <c r="U917" i="8"/>
  <c r="S917" i="8"/>
  <c r="R917" i="8" s="1"/>
  <c r="W916" i="8"/>
  <c r="V916" i="8" s="1"/>
  <c r="U916" i="8"/>
  <c r="S916" i="8"/>
  <c r="R916" i="8" s="1"/>
  <c r="W915" i="8"/>
  <c r="V915" i="8" s="1"/>
  <c r="U915" i="8"/>
  <c r="S915" i="8"/>
  <c r="R915" i="8" s="1"/>
  <c r="W914" i="8"/>
  <c r="V914" i="8" s="1"/>
  <c r="U914" i="8"/>
  <c r="S914" i="8"/>
  <c r="R914" i="8" s="1"/>
  <c r="W913" i="8"/>
  <c r="V913" i="8" s="1"/>
  <c r="U913" i="8"/>
  <c r="S913" i="8"/>
  <c r="R913" i="8" s="1"/>
  <c r="W912" i="8"/>
  <c r="V912" i="8" s="1"/>
  <c r="U912" i="8"/>
  <c r="S912" i="8"/>
  <c r="R912" i="8" s="1"/>
  <c r="W911" i="8"/>
  <c r="V911" i="8" s="1"/>
  <c r="U911" i="8"/>
  <c r="S911" i="8"/>
  <c r="R911" i="8" s="1"/>
  <c r="W910" i="8"/>
  <c r="V910" i="8" s="1"/>
  <c r="U910" i="8"/>
  <c r="S910" i="8"/>
  <c r="R910" i="8" s="1"/>
  <c r="W909" i="8"/>
  <c r="V909" i="8" s="1"/>
  <c r="U909" i="8"/>
  <c r="S909" i="8"/>
  <c r="R909" i="8" s="1"/>
  <c r="W908" i="8"/>
  <c r="V908" i="8" s="1"/>
  <c r="U908" i="8"/>
  <c r="S908" i="8"/>
  <c r="R908" i="8" s="1"/>
  <c r="W907" i="8"/>
  <c r="V907" i="8" s="1"/>
  <c r="U907" i="8"/>
  <c r="S907" i="8"/>
  <c r="R907" i="8" s="1"/>
  <c r="W906" i="8"/>
  <c r="V906" i="8" s="1"/>
  <c r="U906" i="8"/>
  <c r="S906" i="8"/>
  <c r="R906" i="8" s="1"/>
  <c r="W905" i="8"/>
  <c r="V905" i="8" s="1"/>
  <c r="U905" i="8"/>
  <c r="S905" i="8"/>
  <c r="R905" i="8" s="1"/>
  <c r="W904" i="8"/>
  <c r="V904" i="8" s="1"/>
  <c r="U904" i="8"/>
  <c r="S904" i="8"/>
  <c r="R904" i="8" s="1"/>
  <c r="W903" i="8"/>
  <c r="V903" i="8" s="1"/>
  <c r="U903" i="8"/>
  <c r="S903" i="8"/>
  <c r="R903" i="8" s="1"/>
  <c r="W902" i="8"/>
  <c r="V902" i="8" s="1"/>
  <c r="U902" i="8"/>
  <c r="S902" i="8"/>
  <c r="R902" i="8" s="1"/>
  <c r="W901" i="8"/>
  <c r="V901" i="8" s="1"/>
  <c r="U901" i="8"/>
  <c r="S901" i="8"/>
  <c r="R901" i="8" s="1"/>
  <c r="W900" i="8"/>
  <c r="V900" i="8" s="1"/>
  <c r="U900" i="8"/>
  <c r="S900" i="8"/>
  <c r="R900" i="8" s="1"/>
  <c r="W899" i="8"/>
  <c r="V899" i="8" s="1"/>
  <c r="U899" i="8"/>
  <c r="S899" i="8"/>
  <c r="R899" i="8" s="1"/>
  <c r="W898" i="8"/>
  <c r="V898" i="8" s="1"/>
  <c r="U898" i="8"/>
  <c r="S898" i="8"/>
  <c r="R898" i="8" s="1"/>
  <c r="W897" i="8"/>
  <c r="V897" i="8" s="1"/>
  <c r="U897" i="8"/>
  <c r="S897" i="8"/>
  <c r="R897" i="8" s="1"/>
  <c r="W896" i="8"/>
  <c r="V896" i="8" s="1"/>
  <c r="U896" i="8"/>
  <c r="S896" i="8"/>
  <c r="R896" i="8" s="1"/>
  <c r="W895" i="8"/>
  <c r="V895" i="8" s="1"/>
  <c r="U895" i="8"/>
  <c r="S895" i="8"/>
  <c r="R895" i="8" s="1"/>
  <c r="W894" i="8"/>
  <c r="V894" i="8" s="1"/>
  <c r="U894" i="8"/>
  <c r="S894" i="8"/>
  <c r="R894" i="8" s="1"/>
  <c r="W893" i="8"/>
  <c r="V893" i="8" s="1"/>
  <c r="U893" i="8"/>
  <c r="S893" i="8"/>
  <c r="R893" i="8" s="1"/>
  <c r="W892" i="8"/>
  <c r="V892" i="8" s="1"/>
  <c r="U892" i="8"/>
  <c r="S892" i="8"/>
  <c r="R892" i="8" s="1"/>
  <c r="W891" i="8"/>
  <c r="V891" i="8" s="1"/>
  <c r="U891" i="8"/>
  <c r="S891" i="8"/>
  <c r="R891" i="8" s="1"/>
  <c r="W890" i="8"/>
  <c r="V890" i="8" s="1"/>
  <c r="U890" i="8"/>
  <c r="S890" i="8"/>
  <c r="R890" i="8" s="1"/>
  <c r="W889" i="8"/>
  <c r="V889" i="8" s="1"/>
  <c r="U889" i="8"/>
  <c r="S889" i="8"/>
  <c r="R889" i="8" s="1"/>
  <c r="W888" i="8"/>
  <c r="V888" i="8" s="1"/>
  <c r="U888" i="8"/>
  <c r="S888" i="8"/>
  <c r="R888" i="8" s="1"/>
  <c r="W887" i="8"/>
  <c r="V887" i="8" s="1"/>
  <c r="U887" i="8"/>
  <c r="S887" i="8"/>
  <c r="R887" i="8" s="1"/>
  <c r="W886" i="8"/>
  <c r="V886" i="8" s="1"/>
  <c r="U886" i="8"/>
  <c r="S886" i="8"/>
  <c r="R886" i="8" s="1"/>
  <c r="W885" i="8"/>
  <c r="V885" i="8" s="1"/>
  <c r="U885" i="8"/>
  <c r="S885" i="8"/>
  <c r="R885" i="8" s="1"/>
  <c r="W884" i="8"/>
  <c r="V884" i="8" s="1"/>
  <c r="U884" i="8"/>
  <c r="S884" i="8"/>
  <c r="R884" i="8" s="1"/>
  <c r="W883" i="8"/>
  <c r="V883" i="8" s="1"/>
  <c r="U883" i="8"/>
  <c r="S883" i="8"/>
  <c r="R883" i="8" s="1"/>
  <c r="W882" i="8"/>
  <c r="V882" i="8" s="1"/>
  <c r="U882" i="8"/>
  <c r="S882" i="8"/>
  <c r="R882" i="8" s="1"/>
  <c r="W881" i="8"/>
  <c r="V881" i="8" s="1"/>
  <c r="U881" i="8"/>
  <c r="S881" i="8"/>
  <c r="R881" i="8" s="1"/>
  <c r="W880" i="8"/>
  <c r="V880" i="8" s="1"/>
  <c r="U880" i="8"/>
  <c r="S880" i="8"/>
  <c r="R880" i="8" s="1"/>
  <c r="W879" i="8"/>
  <c r="V879" i="8" s="1"/>
  <c r="U879" i="8"/>
  <c r="S879" i="8"/>
  <c r="R879" i="8" s="1"/>
  <c r="W878" i="8"/>
  <c r="V878" i="8" s="1"/>
  <c r="U878" i="8"/>
  <c r="S878" i="8"/>
  <c r="R878" i="8" s="1"/>
  <c r="W877" i="8"/>
  <c r="V877" i="8" s="1"/>
  <c r="U877" i="8"/>
  <c r="S877" i="8"/>
  <c r="R877" i="8" s="1"/>
  <c r="W876" i="8"/>
  <c r="V876" i="8" s="1"/>
  <c r="U876" i="8"/>
  <c r="S876" i="8"/>
  <c r="R876" i="8" s="1"/>
  <c r="W875" i="8"/>
  <c r="V875" i="8" s="1"/>
  <c r="U875" i="8"/>
  <c r="S875" i="8"/>
  <c r="R875" i="8" s="1"/>
  <c r="W874" i="8"/>
  <c r="V874" i="8" s="1"/>
  <c r="U874" i="8"/>
  <c r="S874" i="8"/>
  <c r="R874" i="8" s="1"/>
  <c r="W873" i="8"/>
  <c r="V873" i="8" s="1"/>
  <c r="U873" i="8"/>
  <c r="S873" i="8"/>
  <c r="R873" i="8" s="1"/>
  <c r="W872" i="8"/>
  <c r="V872" i="8" s="1"/>
  <c r="U872" i="8"/>
  <c r="S872" i="8"/>
  <c r="R872" i="8" s="1"/>
  <c r="W871" i="8"/>
  <c r="V871" i="8" s="1"/>
  <c r="U871" i="8"/>
  <c r="S871" i="8"/>
  <c r="R871" i="8" s="1"/>
  <c r="W870" i="8"/>
  <c r="V870" i="8" s="1"/>
  <c r="U870" i="8"/>
  <c r="S870" i="8"/>
  <c r="R870" i="8" s="1"/>
  <c r="W869" i="8"/>
  <c r="V869" i="8" s="1"/>
  <c r="U869" i="8"/>
  <c r="S869" i="8"/>
  <c r="R869" i="8" s="1"/>
  <c r="W868" i="8"/>
  <c r="V868" i="8" s="1"/>
  <c r="U868" i="8"/>
  <c r="S868" i="8"/>
  <c r="R868" i="8" s="1"/>
  <c r="W867" i="8"/>
  <c r="V867" i="8" s="1"/>
  <c r="U867" i="8"/>
  <c r="S867" i="8"/>
  <c r="R867" i="8" s="1"/>
  <c r="W866" i="8"/>
  <c r="V866" i="8" s="1"/>
  <c r="U866" i="8"/>
  <c r="S866" i="8"/>
  <c r="R866" i="8" s="1"/>
  <c r="W865" i="8"/>
  <c r="V865" i="8" s="1"/>
  <c r="U865" i="8"/>
  <c r="S865" i="8"/>
  <c r="R865" i="8" s="1"/>
  <c r="W864" i="8"/>
  <c r="V864" i="8" s="1"/>
  <c r="U864" i="8"/>
  <c r="S864" i="8"/>
  <c r="R864" i="8" s="1"/>
  <c r="W863" i="8"/>
  <c r="V863" i="8" s="1"/>
  <c r="U863" i="8"/>
  <c r="S863" i="8"/>
  <c r="R863" i="8" s="1"/>
  <c r="W862" i="8"/>
  <c r="V862" i="8" s="1"/>
  <c r="U862" i="8"/>
  <c r="S862" i="8"/>
  <c r="R862" i="8" s="1"/>
  <c r="W861" i="8"/>
  <c r="V861" i="8" s="1"/>
  <c r="U861" i="8"/>
  <c r="S861" i="8"/>
  <c r="R861" i="8" s="1"/>
  <c r="W860" i="8"/>
  <c r="V860" i="8" s="1"/>
  <c r="U860" i="8"/>
  <c r="S860" i="8"/>
  <c r="R860" i="8" s="1"/>
  <c r="W859" i="8"/>
  <c r="V859" i="8" s="1"/>
  <c r="U859" i="8"/>
  <c r="S859" i="8"/>
  <c r="R859" i="8" s="1"/>
  <c r="W858" i="8"/>
  <c r="V858" i="8" s="1"/>
  <c r="U858" i="8"/>
  <c r="S858" i="8"/>
  <c r="R858" i="8" s="1"/>
  <c r="W857" i="8"/>
  <c r="V857" i="8" s="1"/>
  <c r="U857" i="8"/>
  <c r="S857" i="8"/>
  <c r="R857" i="8" s="1"/>
  <c r="W856" i="8"/>
  <c r="V856" i="8" s="1"/>
  <c r="U856" i="8"/>
  <c r="S856" i="8"/>
  <c r="R856" i="8" s="1"/>
  <c r="W855" i="8"/>
  <c r="V855" i="8" s="1"/>
  <c r="U855" i="8"/>
  <c r="S855" i="8"/>
  <c r="R855" i="8" s="1"/>
  <c r="W854" i="8"/>
  <c r="V854" i="8" s="1"/>
  <c r="U854" i="8"/>
  <c r="S854" i="8"/>
  <c r="R854" i="8" s="1"/>
  <c r="W853" i="8"/>
  <c r="V853" i="8" s="1"/>
  <c r="U853" i="8"/>
  <c r="S853" i="8"/>
  <c r="R853" i="8" s="1"/>
  <c r="W852" i="8"/>
  <c r="V852" i="8" s="1"/>
  <c r="U852" i="8"/>
  <c r="S852" i="8"/>
  <c r="R852" i="8" s="1"/>
  <c r="W851" i="8"/>
  <c r="V851" i="8" s="1"/>
  <c r="U851" i="8"/>
  <c r="S851" i="8"/>
  <c r="R851" i="8" s="1"/>
  <c r="W850" i="8"/>
  <c r="V850" i="8" s="1"/>
  <c r="U850" i="8"/>
  <c r="S850" i="8"/>
  <c r="R850" i="8" s="1"/>
  <c r="W849" i="8"/>
  <c r="V849" i="8" s="1"/>
  <c r="U849" i="8"/>
  <c r="S849" i="8"/>
  <c r="R849" i="8" s="1"/>
  <c r="W848" i="8"/>
  <c r="V848" i="8" s="1"/>
  <c r="U848" i="8"/>
  <c r="S848" i="8"/>
  <c r="R848" i="8" s="1"/>
  <c r="W847" i="8"/>
  <c r="V847" i="8" s="1"/>
  <c r="U847" i="8"/>
  <c r="S847" i="8"/>
  <c r="R847" i="8" s="1"/>
  <c r="W846" i="8"/>
  <c r="V846" i="8" s="1"/>
  <c r="U846" i="8"/>
  <c r="S846" i="8"/>
  <c r="R846" i="8" s="1"/>
  <c r="W845" i="8"/>
  <c r="V845" i="8" s="1"/>
  <c r="U845" i="8"/>
  <c r="S845" i="8"/>
  <c r="R845" i="8" s="1"/>
  <c r="W844" i="8"/>
  <c r="V844" i="8" s="1"/>
  <c r="U844" i="8"/>
  <c r="S844" i="8"/>
  <c r="R844" i="8" s="1"/>
  <c r="W843" i="8"/>
  <c r="V843" i="8" s="1"/>
  <c r="U843" i="8"/>
  <c r="S843" i="8"/>
  <c r="R843" i="8" s="1"/>
  <c r="W842" i="8"/>
  <c r="V842" i="8" s="1"/>
  <c r="U842" i="8"/>
  <c r="S842" i="8"/>
  <c r="R842" i="8" s="1"/>
  <c r="W841" i="8"/>
  <c r="V841" i="8" s="1"/>
  <c r="U841" i="8"/>
  <c r="S841" i="8"/>
  <c r="R841" i="8" s="1"/>
  <c r="W840" i="8"/>
  <c r="V840" i="8" s="1"/>
  <c r="U840" i="8"/>
  <c r="S840" i="8"/>
  <c r="R840" i="8" s="1"/>
  <c r="W839" i="8"/>
  <c r="V839" i="8" s="1"/>
  <c r="U839" i="8"/>
  <c r="S839" i="8"/>
  <c r="R839" i="8" s="1"/>
  <c r="W838" i="8"/>
  <c r="V838" i="8" s="1"/>
  <c r="U838" i="8"/>
  <c r="S838" i="8"/>
  <c r="R838" i="8" s="1"/>
  <c r="W837" i="8"/>
  <c r="V837" i="8" s="1"/>
  <c r="U837" i="8"/>
  <c r="S837" i="8"/>
  <c r="R837" i="8" s="1"/>
  <c r="W836" i="8"/>
  <c r="V836" i="8" s="1"/>
  <c r="U836" i="8"/>
  <c r="S836" i="8"/>
  <c r="R836" i="8" s="1"/>
  <c r="W835" i="8"/>
  <c r="V835" i="8" s="1"/>
  <c r="U835" i="8"/>
  <c r="S835" i="8"/>
  <c r="R835" i="8" s="1"/>
  <c r="W834" i="8"/>
  <c r="V834" i="8" s="1"/>
  <c r="U834" i="8"/>
  <c r="S834" i="8"/>
  <c r="R834" i="8" s="1"/>
  <c r="W833" i="8"/>
  <c r="V833" i="8" s="1"/>
  <c r="U833" i="8"/>
  <c r="S833" i="8"/>
  <c r="R833" i="8" s="1"/>
  <c r="W832" i="8"/>
  <c r="V832" i="8" s="1"/>
  <c r="U832" i="8"/>
  <c r="S832" i="8"/>
  <c r="R832" i="8" s="1"/>
  <c r="W831" i="8"/>
  <c r="V831" i="8" s="1"/>
  <c r="U831" i="8"/>
  <c r="S831" i="8"/>
  <c r="R831" i="8" s="1"/>
  <c r="W830" i="8"/>
  <c r="V830" i="8" s="1"/>
  <c r="U830" i="8"/>
  <c r="S830" i="8"/>
  <c r="R830" i="8" s="1"/>
  <c r="W829" i="8"/>
  <c r="V829" i="8" s="1"/>
  <c r="U829" i="8"/>
  <c r="S829" i="8"/>
  <c r="R829" i="8" s="1"/>
  <c r="W828" i="8"/>
  <c r="V828" i="8" s="1"/>
  <c r="U828" i="8"/>
  <c r="S828" i="8"/>
  <c r="R828" i="8" s="1"/>
  <c r="W827" i="8"/>
  <c r="V827" i="8" s="1"/>
  <c r="U827" i="8"/>
  <c r="S827" i="8"/>
  <c r="R827" i="8" s="1"/>
  <c r="W826" i="8"/>
  <c r="V826" i="8" s="1"/>
  <c r="U826" i="8"/>
  <c r="S826" i="8"/>
  <c r="R826" i="8" s="1"/>
  <c r="W825" i="8"/>
  <c r="V825" i="8" s="1"/>
  <c r="U825" i="8"/>
  <c r="S825" i="8"/>
  <c r="R825" i="8" s="1"/>
  <c r="W824" i="8"/>
  <c r="V824" i="8" s="1"/>
  <c r="U824" i="8"/>
  <c r="S824" i="8"/>
  <c r="R824" i="8" s="1"/>
  <c r="W823" i="8"/>
  <c r="V823" i="8" s="1"/>
  <c r="U823" i="8"/>
  <c r="S823" i="8"/>
  <c r="R823" i="8" s="1"/>
  <c r="W822" i="8"/>
  <c r="V822" i="8" s="1"/>
  <c r="U822" i="8"/>
  <c r="S822" i="8"/>
  <c r="R822" i="8" s="1"/>
  <c r="W821" i="8"/>
  <c r="V821" i="8" s="1"/>
  <c r="U821" i="8"/>
  <c r="S821" i="8"/>
  <c r="R821" i="8" s="1"/>
  <c r="W820" i="8"/>
  <c r="V820" i="8" s="1"/>
  <c r="U820" i="8"/>
  <c r="S820" i="8"/>
  <c r="R820" i="8" s="1"/>
  <c r="W819" i="8"/>
  <c r="V819" i="8" s="1"/>
  <c r="U819" i="8"/>
  <c r="S819" i="8"/>
  <c r="R819" i="8" s="1"/>
  <c r="W818" i="8"/>
  <c r="V818" i="8" s="1"/>
  <c r="U818" i="8"/>
  <c r="S818" i="8"/>
  <c r="R818" i="8" s="1"/>
  <c r="W817" i="8"/>
  <c r="V817" i="8" s="1"/>
  <c r="U817" i="8"/>
  <c r="S817" i="8"/>
  <c r="R817" i="8" s="1"/>
  <c r="W816" i="8"/>
  <c r="V816" i="8" s="1"/>
  <c r="U816" i="8"/>
  <c r="S816" i="8"/>
  <c r="R816" i="8" s="1"/>
  <c r="W815" i="8"/>
  <c r="V815" i="8" s="1"/>
  <c r="U815" i="8"/>
  <c r="S815" i="8"/>
  <c r="R815" i="8" s="1"/>
  <c r="W814" i="8"/>
  <c r="V814" i="8" s="1"/>
  <c r="U814" i="8"/>
  <c r="S814" i="8"/>
  <c r="R814" i="8" s="1"/>
  <c r="W813" i="8"/>
  <c r="V813" i="8" s="1"/>
  <c r="U813" i="8"/>
  <c r="S813" i="8"/>
  <c r="R813" i="8" s="1"/>
  <c r="W812" i="8"/>
  <c r="V812" i="8" s="1"/>
  <c r="U812" i="8"/>
  <c r="S812" i="8"/>
  <c r="R812" i="8" s="1"/>
  <c r="W811" i="8"/>
  <c r="V811" i="8" s="1"/>
  <c r="U811" i="8"/>
  <c r="S811" i="8"/>
  <c r="R811" i="8" s="1"/>
  <c r="W810" i="8"/>
  <c r="V810" i="8" s="1"/>
  <c r="U810" i="8"/>
  <c r="S810" i="8"/>
  <c r="R810" i="8" s="1"/>
  <c r="W809" i="8"/>
  <c r="V809" i="8" s="1"/>
  <c r="U809" i="8"/>
  <c r="S809" i="8"/>
  <c r="R809" i="8" s="1"/>
  <c r="W808" i="8"/>
  <c r="V808" i="8" s="1"/>
  <c r="U808" i="8"/>
  <c r="S808" i="8"/>
  <c r="R808" i="8" s="1"/>
  <c r="W807" i="8"/>
  <c r="V807" i="8" s="1"/>
  <c r="U807" i="8"/>
  <c r="S807" i="8"/>
  <c r="R807" i="8" s="1"/>
  <c r="W806" i="8"/>
  <c r="V806" i="8" s="1"/>
  <c r="U806" i="8"/>
  <c r="S806" i="8"/>
  <c r="R806" i="8" s="1"/>
  <c r="W805" i="8"/>
  <c r="V805" i="8" s="1"/>
  <c r="U805" i="8"/>
  <c r="S805" i="8"/>
  <c r="R805" i="8" s="1"/>
  <c r="W804" i="8"/>
  <c r="V804" i="8" s="1"/>
  <c r="U804" i="8"/>
  <c r="S804" i="8"/>
  <c r="R804" i="8" s="1"/>
  <c r="W803" i="8"/>
  <c r="V803" i="8" s="1"/>
  <c r="U803" i="8"/>
  <c r="S803" i="8"/>
  <c r="R803" i="8" s="1"/>
  <c r="W802" i="8"/>
  <c r="V802" i="8" s="1"/>
  <c r="U802" i="8"/>
  <c r="S802" i="8"/>
  <c r="R802" i="8" s="1"/>
  <c r="W801" i="8"/>
  <c r="V801" i="8" s="1"/>
  <c r="U801" i="8"/>
  <c r="S801" i="8"/>
  <c r="R801" i="8" s="1"/>
  <c r="W800" i="8"/>
  <c r="V800" i="8" s="1"/>
  <c r="U800" i="8"/>
  <c r="S800" i="8"/>
  <c r="R800" i="8" s="1"/>
  <c r="W799" i="8"/>
  <c r="V799" i="8" s="1"/>
  <c r="U799" i="8"/>
  <c r="S799" i="8"/>
  <c r="R799" i="8" s="1"/>
  <c r="W798" i="8"/>
  <c r="V798" i="8" s="1"/>
  <c r="U798" i="8"/>
  <c r="S798" i="8"/>
  <c r="R798" i="8" s="1"/>
  <c r="W797" i="8"/>
  <c r="V797" i="8" s="1"/>
  <c r="U797" i="8"/>
  <c r="S797" i="8"/>
  <c r="R797" i="8" s="1"/>
  <c r="W796" i="8"/>
  <c r="V796" i="8" s="1"/>
  <c r="U796" i="8"/>
  <c r="S796" i="8"/>
  <c r="R796" i="8" s="1"/>
  <c r="W795" i="8"/>
  <c r="V795" i="8" s="1"/>
  <c r="U795" i="8"/>
  <c r="S795" i="8"/>
  <c r="R795" i="8" s="1"/>
  <c r="W794" i="8"/>
  <c r="V794" i="8" s="1"/>
  <c r="U794" i="8"/>
  <c r="S794" i="8"/>
  <c r="R794" i="8" s="1"/>
  <c r="W793" i="8"/>
  <c r="V793" i="8" s="1"/>
  <c r="U793" i="8"/>
  <c r="S793" i="8"/>
  <c r="R793" i="8" s="1"/>
  <c r="W792" i="8"/>
  <c r="V792" i="8" s="1"/>
  <c r="U792" i="8"/>
  <c r="S792" i="8"/>
  <c r="R792" i="8" s="1"/>
  <c r="W791" i="8"/>
  <c r="V791" i="8" s="1"/>
  <c r="U791" i="8"/>
  <c r="S791" i="8"/>
  <c r="R791" i="8" s="1"/>
  <c r="W790" i="8"/>
  <c r="V790" i="8" s="1"/>
  <c r="U790" i="8"/>
  <c r="S790" i="8"/>
  <c r="R790" i="8" s="1"/>
  <c r="W789" i="8"/>
  <c r="V789" i="8" s="1"/>
  <c r="U789" i="8"/>
  <c r="S789" i="8"/>
  <c r="R789" i="8" s="1"/>
  <c r="W788" i="8"/>
  <c r="V788" i="8" s="1"/>
  <c r="U788" i="8"/>
  <c r="S788" i="8"/>
  <c r="R788" i="8" s="1"/>
  <c r="W787" i="8"/>
  <c r="V787" i="8" s="1"/>
  <c r="U787" i="8"/>
  <c r="S787" i="8"/>
  <c r="R787" i="8" s="1"/>
  <c r="W786" i="8"/>
  <c r="V786" i="8" s="1"/>
  <c r="U786" i="8"/>
  <c r="S786" i="8"/>
  <c r="R786" i="8" s="1"/>
  <c r="W785" i="8"/>
  <c r="V785" i="8" s="1"/>
  <c r="U785" i="8"/>
  <c r="S785" i="8"/>
  <c r="R785" i="8" s="1"/>
  <c r="W784" i="8"/>
  <c r="V784" i="8" s="1"/>
  <c r="U784" i="8"/>
  <c r="S784" i="8"/>
  <c r="R784" i="8" s="1"/>
  <c r="W783" i="8"/>
  <c r="V783" i="8" s="1"/>
  <c r="U783" i="8"/>
  <c r="S783" i="8"/>
  <c r="R783" i="8" s="1"/>
  <c r="W782" i="8"/>
  <c r="V782" i="8" s="1"/>
  <c r="U782" i="8"/>
  <c r="S782" i="8"/>
  <c r="R782" i="8" s="1"/>
  <c r="W781" i="8"/>
  <c r="V781" i="8" s="1"/>
  <c r="U781" i="8"/>
  <c r="S781" i="8"/>
  <c r="R781" i="8" s="1"/>
  <c r="W780" i="8"/>
  <c r="V780" i="8" s="1"/>
  <c r="U780" i="8"/>
  <c r="S780" i="8"/>
  <c r="R780" i="8" s="1"/>
  <c r="W779" i="8"/>
  <c r="V779" i="8" s="1"/>
  <c r="U779" i="8"/>
  <c r="S779" i="8"/>
  <c r="R779" i="8" s="1"/>
  <c r="W778" i="8"/>
  <c r="V778" i="8" s="1"/>
  <c r="U778" i="8"/>
  <c r="S778" i="8"/>
  <c r="R778" i="8" s="1"/>
  <c r="W777" i="8"/>
  <c r="V777" i="8" s="1"/>
  <c r="U777" i="8"/>
  <c r="S777" i="8"/>
  <c r="R777" i="8" s="1"/>
  <c r="W776" i="8"/>
  <c r="V776" i="8" s="1"/>
  <c r="U776" i="8"/>
  <c r="S776" i="8"/>
  <c r="R776" i="8" s="1"/>
  <c r="W775" i="8"/>
  <c r="V775" i="8" s="1"/>
  <c r="U775" i="8"/>
  <c r="S775" i="8"/>
  <c r="R775" i="8" s="1"/>
  <c r="W774" i="8"/>
  <c r="V774" i="8" s="1"/>
  <c r="U774" i="8"/>
  <c r="S774" i="8"/>
  <c r="R774" i="8" s="1"/>
  <c r="W773" i="8"/>
  <c r="V773" i="8" s="1"/>
  <c r="U773" i="8"/>
  <c r="S773" i="8"/>
  <c r="R773" i="8" s="1"/>
  <c r="W772" i="8"/>
  <c r="V772" i="8" s="1"/>
  <c r="U772" i="8"/>
  <c r="S772" i="8"/>
  <c r="R772" i="8" s="1"/>
  <c r="W771" i="8"/>
  <c r="V771" i="8" s="1"/>
  <c r="U771" i="8"/>
  <c r="S771" i="8"/>
  <c r="R771" i="8" s="1"/>
  <c r="W770" i="8"/>
  <c r="V770" i="8" s="1"/>
  <c r="U770" i="8"/>
  <c r="S770" i="8"/>
  <c r="R770" i="8" s="1"/>
  <c r="W769" i="8"/>
  <c r="V769" i="8" s="1"/>
  <c r="U769" i="8"/>
  <c r="S769" i="8"/>
  <c r="R769" i="8" s="1"/>
  <c r="W768" i="8"/>
  <c r="V768" i="8" s="1"/>
  <c r="U768" i="8"/>
  <c r="S768" i="8"/>
  <c r="R768" i="8" s="1"/>
  <c r="W767" i="8"/>
  <c r="V767" i="8" s="1"/>
  <c r="U767" i="8"/>
  <c r="S767" i="8"/>
  <c r="R767" i="8" s="1"/>
  <c r="W766" i="8"/>
  <c r="V766" i="8" s="1"/>
  <c r="U766" i="8"/>
  <c r="S766" i="8"/>
  <c r="R766" i="8" s="1"/>
  <c r="W765" i="8"/>
  <c r="V765" i="8" s="1"/>
  <c r="U765" i="8"/>
  <c r="S765" i="8"/>
  <c r="R765" i="8" s="1"/>
  <c r="W764" i="8"/>
  <c r="V764" i="8" s="1"/>
  <c r="U764" i="8"/>
  <c r="S764" i="8"/>
  <c r="R764" i="8" s="1"/>
  <c r="W763" i="8"/>
  <c r="V763" i="8" s="1"/>
  <c r="U763" i="8"/>
  <c r="S763" i="8"/>
  <c r="R763" i="8" s="1"/>
  <c r="W762" i="8"/>
  <c r="V762" i="8" s="1"/>
  <c r="U762" i="8"/>
  <c r="S762" i="8"/>
  <c r="R762" i="8" s="1"/>
  <c r="W761" i="8"/>
  <c r="V761" i="8" s="1"/>
  <c r="U761" i="8"/>
  <c r="S761" i="8"/>
  <c r="R761" i="8" s="1"/>
  <c r="W760" i="8"/>
  <c r="V760" i="8" s="1"/>
  <c r="U760" i="8"/>
  <c r="S760" i="8"/>
  <c r="R760" i="8" s="1"/>
  <c r="W759" i="8"/>
  <c r="V759" i="8" s="1"/>
  <c r="U759" i="8"/>
  <c r="S759" i="8"/>
  <c r="R759" i="8" s="1"/>
  <c r="W758" i="8"/>
  <c r="V758" i="8" s="1"/>
  <c r="U758" i="8"/>
  <c r="S758" i="8"/>
  <c r="R758" i="8" s="1"/>
  <c r="W757" i="8"/>
  <c r="V757" i="8" s="1"/>
  <c r="U757" i="8"/>
  <c r="S757" i="8"/>
  <c r="R757" i="8" s="1"/>
  <c r="W756" i="8"/>
  <c r="V756" i="8" s="1"/>
  <c r="U756" i="8"/>
  <c r="S756" i="8"/>
  <c r="R756" i="8" s="1"/>
  <c r="W755" i="8"/>
  <c r="V755" i="8" s="1"/>
  <c r="U755" i="8"/>
  <c r="S755" i="8"/>
  <c r="R755" i="8" s="1"/>
  <c r="W754" i="8"/>
  <c r="V754" i="8" s="1"/>
  <c r="U754" i="8"/>
  <c r="S754" i="8"/>
  <c r="R754" i="8" s="1"/>
  <c r="W753" i="8"/>
  <c r="V753" i="8" s="1"/>
  <c r="U753" i="8"/>
  <c r="S753" i="8"/>
  <c r="R753" i="8" s="1"/>
  <c r="W752" i="8"/>
  <c r="V752" i="8" s="1"/>
  <c r="U752" i="8"/>
  <c r="S752" i="8"/>
  <c r="R752" i="8" s="1"/>
  <c r="W751" i="8"/>
  <c r="V751" i="8" s="1"/>
  <c r="U751" i="8"/>
  <c r="S751" i="8"/>
  <c r="R751" i="8" s="1"/>
  <c r="W750" i="8"/>
  <c r="V750" i="8" s="1"/>
  <c r="U750" i="8"/>
  <c r="S750" i="8"/>
  <c r="R750" i="8" s="1"/>
  <c r="W749" i="8"/>
  <c r="V749" i="8" s="1"/>
  <c r="U749" i="8"/>
  <c r="S749" i="8"/>
  <c r="R749" i="8" s="1"/>
  <c r="W748" i="8"/>
  <c r="V748" i="8" s="1"/>
  <c r="U748" i="8"/>
  <c r="S748" i="8"/>
  <c r="R748" i="8" s="1"/>
  <c r="W747" i="8"/>
  <c r="V747" i="8" s="1"/>
  <c r="U747" i="8"/>
  <c r="S747" i="8"/>
  <c r="R747" i="8" s="1"/>
  <c r="W746" i="8"/>
  <c r="V746" i="8" s="1"/>
  <c r="U746" i="8"/>
  <c r="S746" i="8"/>
  <c r="R746" i="8" s="1"/>
  <c r="W745" i="8"/>
  <c r="V745" i="8" s="1"/>
  <c r="U745" i="8"/>
  <c r="S745" i="8"/>
  <c r="R745" i="8" s="1"/>
  <c r="W744" i="8"/>
  <c r="V744" i="8" s="1"/>
  <c r="U744" i="8"/>
  <c r="S744" i="8"/>
  <c r="R744" i="8" s="1"/>
  <c r="W743" i="8"/>
  <c r="V743" i="8" s="1"/>
  <c r="U743" i="8"/>
  <c r="S743" i="8"/>
  <c r="R743" i="8" s="1"/>
  <c r="W742" i="8"/>
  <c r="V742" i="8" s="1"/>
  <c r="U742" i="8"/>
  <c r="S742" i="8"/>
  <c r="R742" i="8" s="1"/>
  <c r="W741" i="8"/>
  <c r="V741" i="8" s="1"/>
  <c r="U741" i="8"/>
  <c r="S741" i="8"/>
  <c r="R741" i="8" s="1"/>
  <c r="W740" i="8"/>
  <c r="V740" i="8" s="1"/>
  <c r="U740" i="8"/>
  <c r="S740" i="8"/>
  <c r="R740" i="8" s="1"/>
  <c r="W739" i="8"/>
  <c r="V739" i="8" s="1"/>
  <c r="U739" i="8"/>
  <c r="S739" i="8"/>
  <c r="R739" i="8" s="1"/>
  <c r="W738" i="8"/>
  <c r="V738" i="8" s="1"/>
  <c r="U738" i="8"/>
  <c r="S738" i="8"/>
  <c r="R738" i="8" s="1"/>
  <c r="W737" i="8"/>
  <c r="V737" i="8" s="1"/>
  <c r="U737" i="8"/>
  <c r="S737" i="8"/>
  <c r="R737" i="8" s="1"/>
  <c r="W736" i="8"/>
  <c r="V736" i="8" s="1"/>
  <c r="U736" i="8"/>
  <c r="S736" i="8"/>
  <c r="R736" i="8" s="1"/>
  <c r="W735" i="8"/>
  <c r="V735" i="8" s="1"/>
  <c r="U735" i="8"/>
  <c r="S735" i="8"/>
  <c r="R735" i="8" s="1"/>
  <c r="W734" i="8"/>
  <c r="V734" i="8" s="1"/>
  <c r="U734" i="8"/>
  <c r="S734" i="8"/>
  <c r="R734" i="8" s="1"/>
  <c r="W733" i="8"/>
  <c r="V733" i="8" s="1"/>
  <c r="U733" i="8"/>
  <c r="S733" i="8"/>
  <c r="R733" i="8" s="1"/>
  <c r="W732" i="8"/>
  <c r="V732" i="8" s="1"/>
  <c r="U732" i="8"/>
  <c r="S732" i="8"/>
  <c r="R732" i="8" s="1"/>
  <c r="W731" i="8"/>
  <c r="V731" i="8" s="1"/>
  <c r="U731" i="8"/>
  <c r="S731" i="8"/>
  <c r="R731" i="8" s="1"/>
  <c r="W730" i="8"/>
  <c r="V730" i="8" s="1"/>
  <c r="U730" i="8"/>
  <c r="S730" i="8"/>
  <c r="R730" i="8" s="1"/>
  <c r="W729" i="8"/>
  <c r="V729" i="8" s="1"/>
  <c r="U729" i="8"/>
  <c r="S729" i="8"/>
  <c r="R729" i="8" s="1"/>
  <c r="W728" i="8"/>
  <c r="V728" i="8" s="1"/>
  <c r="U728" i="8"/>
  <c r="S728" i="8"/>
  <c r="R728" i="8" s="1"/>
  <c r="W727" i="8"/>
  <c r="V727" i="8" s="1"/>
  <c r="U727" i="8"/>
  <c r="S727" i="8"/>
  <c r="R727" i="8" s="1"/>
  <c r="W726" i="8"/>
  <c r="V726" i="8" s="1"/>
  <c r="U726" i="8"/>
  <c r="S726" i="8"/>
  <c r="R726" i="8" s="1"/>
  <c r="W725" i="8"/>
  <c r="V725" i="8" s="1"/>
  <c r="U725" i="8"/>
  <c r="S725" i="8"/>
  <c r="R725" i="8" s="1"/>
  <c r="W724" i="8"/>
  <c r="V724" i="8" s="1"/>
  <c r="U724" i="8"/>
  <c r="S724" i="8"/>
  <c r="R724" i="8" s="1"/>
  <c r="W723" i="8"/>
  <c r="V723" i="8" s="1"/>
  <c r="U723" i="8"/>
  <c r="S723" i="8"/>
  <c r="R723" i="8" s="1"/>
  <c r="W722" i="8"/>
  <c r="V722" i="8" s="1"/>
  <c r="U722" i="8"/>
  <c r="S722" i="8"/>
  <c r="R722" i="8" s="1"/>
  <c r="W721" i="8"/>
  <c r="V721" i="8" s="1"/>
  <c r="U721" i="8"/>
  <c r="S721" i="8"/>
  <c r="R721" i="8" s="1"/>
  <c r="W720" i="8"/>
  <c r="V720" i="8" s="1"/>
  <c r="U720" i="8"/>
  <c r="S720" i="8"/>
  <c r="R720" i="8" s="1"/>
  <c r="W719" i="8"/>
  <c r="V719" i="8" s="1"/>
  <c r="U719" i="8"/>
  <c r="S719" i="8"/>
  <c r="R719" i="8" s="1"/>
  <c r="W718" i="8"/>
  <c r="V718" i="8" s="1"/>
  <c r="U718" i="8"/>
  <c r="S718" i="8"/>
  <c r="R718" i="8" s="1"/>
  <c r="W717" i="8"/>
  <c r="V717" i="8" s="1"/>
  <c r="U717" i="8"/>
  <c r="S717" i="8"/>
  <c r="R717" i="8" s="1"/>
  <c r="W716" i="8"/>
  <c r="V716" i="8" s="1"/>
  <c r="U716" i="8"/>
  <c r="S716" i="8"/>
  <c r="R716" i="8" s="1"/>
  <c r="W715" i="8"/>
  <c r="V715" i="8" s="1"/>
  <c r="U715" i="8"/>
  <c r="S715" i="8"/>
  <c r="R715" i="8" s="1"/>
  <c r="W714" i="8"/>
  <c r="V714" i="8" s="1"/>
  <c r="U714" i="8"/>
  <c r="S714" i="8"/>
  <c r="R714" i="8" s="1"/>
  <c r="W713" i="8"/>
  <c r="V713" i="8" s="1"/>
  <c r="U713" i="8"/>
  <c r="S713" i="8"/>
  <c r="R713" i="8" s="1"/>
  <c r="W712" i="8"/>
  <c r="V712" i="8" s="1"/>
  <c r="U712" i="8"/>
  <c r="S712" i="8"/>
  <c r="R712" i="8" s="1"/>
  <c r="W711" i="8"/>
  <c r="V711" i="8" s="1"/>
  <c r="U711" i="8"/>
  <c r="S711" i="8"/>
  <c r="R711" i="8" s="1"/>
  <c r="W710" i="8"/>
  <c r="V710" i="8" s="1"/>
  <c r="U710" i="8"/>
  <c r="S710" i="8"/>
  <c r="R710" i="8" s="1"/>
  <c r="W709" i="8"/>
  <c r="V709" i="8" s="1"/>
  <c r="U709" i="8"/>
  <c r="S709" i="8"/>
  <c r="R709" i="8" s="1"/>
  <c r="W708" i="8"/>
  <c r="V708" i="8" s="1"/>
  <c r="U708" i="8"/>
  <c r="S708" i="8"/>
  <c r="R708" i="8" s="1"/>
  <c r="W707" i="8"/>
  <c r="V707" i="8" s="1"/>
  <c r="U707" i="8"/>
  <c r="S707" i="8"/>
  <c r="R707" i="8" s="1"/>
  <c r="W706" i="8"/>
  <c r="V706" i="8" s="1"/>
  <c r="U706" i="8"/>
  <c r="S706" i="8"/>
  <c r="R706" i="8" s="1"/>
  <c r="W705" i="8"/>
  <c r="V705" i="8" s="1"/>
  <c r="U705" i="8"/>
  <c r="S705" i="8"/>
  <c r="R705" i="8" s="1"/>
  <c r="W704" i="8"/>
  <c r="V704" i="8" s="1"/>
  <c r="U704" i="8"/>
  <c r="S704" i="8"/>
  <c r="R704" i="8" s="1"/>
  <c r="W703" i="8"/>
  <c r="V703" i="8" s="1"/>
  <c r="U703" i="8"/>
  <c r="S703" i="8"/>
  <c r="R703" i="8" s="1"/>
  <c r="W702" i="8"/>
  <c r="V702" i="8" s="1"/>
  <c r="U702" i="8"/>
  <c r="S702" i="8"/>
  <c r="R702" i="8" s="1"/>
  <c r="W701" i="8"/>
  <c r="V701" i="8" s="1"/>
  <c r="U701" i="8"/>
  <c r="S701" i="8"/>
  <c r="R701" i="8" s="1"/>
  <c r="W700" i="8"/>
  <c r="V700" i="8" s="1"/>
  <c r="U700" i="8"/>
  <c r="S700" i="8"/>
  <c r="R700" i="8" s="1"/>
  <c r="W699" i="8"/>
  <c r="V699" i="8" s="1"/>
  <c r="U699" i="8"/>
  <c r="S699" i="8"/>
  <c r="R699" i="8" s="1"/>
  <c r="W698" i="8"/>
  <c r="V698" i="8" s="1"/>
  <c r="U698" i="8"/>
  <c r="S698" i="8"/>
  <c r="R698" i="8" s="1"/>
  <c r="W697" i="8"/>
  <c r="V697" i="8" s="1"/>
  <c r="U697" i="8"/>
  <c r="S697" i="8"/>
  <c r="R697" i="8" s="1"/>
  <c r="W696" i="8"/>
  <c r="V696" i="8" s="1"/>
  <c r="U696" i="8"/>
  <c r="S696" i="8"/>
  <c r="R696" i="8" s="1"/>
  <c r="W695" i="8"/>
  <c r="V695" i="8" s="1"/>
  <c r="U695" i="8"/>
  <c r="S695" i="8"/>
  <c r="R695" i="8" s="1"/>
  <c r="W694" i="8"/>
  <c r="V694" i="8" s="1"/>
  <c r="U694" i="8"/>
  <c r="S694" i="8"/>
  <c r="R694" i="8" s="1"/>
  <c r="W693" i="8"/>
  <c r="V693" i="8" s="1"/>
  <c r="U693" i="8"/>
  <c r="S693" i="8"/>
  <c r="R693" i="8" s="1"/>
  <c r="W692" i="8"/>
  <c r="V692" i="8" s="1"/>
  <c r="U692" i="8"/>
  <c r="S692" i="8"/>
  <c r="R692" i="8" s="1"/>
  <c r="W691" i="8"/>
  <c r="V691" i="8" s="1"/>
  <c r="U691" i="8"/>
  <c r="S691" i="8"/>
  <c r="R691" i="8" s="1"/>
  <c r="W690" i="8"/>
  <c r="V690" i="8" s="1"/>
  <c r="U690" i="8"/>
  <c r="S690" i="8"/>
  <c r="R690" i="8" s="1"/>
  <c r="W689" i="8"/>
  <c r="V689" i="8" s="1"/>
  <c r="U689" i="8"/>
  <c r="S689" i="8"/>
  <c r="R689" i="8" s="1"/>
  <c r="W688" i="8"/>
  <c r="V688" i="8" s="1"/>
  <c r="U688" i="8"/>
  <c r="S688" i="8"/>
  <c r="R688" i="8" s="1"/>
  <c r="W687" i="8"/>
  <c r="V687" i="8" s="1"/>
  <c r="U687" i="8"/>
  <c r="S687" i="8"/>
  <c r="R687" i="8" s="1"/>
  <c r="W686" i="8"/>
  <c r="V686" i="8" s="1"/>
  <c r="U686" i="8"/>
  <c r="S686" i="8"/>
  <c r="R686" i="8" s="1"/>
  <c r="W685" i="8"/>
  <c r="V685" i="8" s="1"/>
  <c r="U685" i="8"/>
  <c r="S685" i="8"/>
  <c r="R685" i="8" s="1"/>
  <c r="W684" i="8"/>
  <c r="V684" i="8" s="1"/>
  <c r="U684" i="8"/>
  <c r="S684" i="8"/>
  <c r="R684" i="8" s="1"/>
  <c r="W683" i="8"/>
  <c r="V683" i="8" s="1"/>
  <c r="U683" i="8"/>
  <c r="S683" i="8"/>
  <c r="R683" i="8" s="1"/>
  <c r="W682" i="8"/>
  <c r="V682" i="8" s="1"/>
  <c r="U682" i="8"/>
  <c r="S682" i="8"/>
  <c r="R682" i="8" s="1"/>
  <c r="W681" i="8"/>
  <c r="V681" i="8" s="1"/>
  <c r="U681" i="8"/>
  <c r="S681" i="8"/>
  <c r="R681" i="8" s="1"/>
  <c r="W680" i="8"/>
  <c r="V680" i="8" s="1"/>
  <c r="U680" i="8"/>
  <c r="S680" i="8"/>
  <c r="R680" i="8" s="1"/>
  <c r="W679" i="8"/>
  <c r="V679" i="8" s="1"/>
  <c r="U679" i="8"/>
  <c r="S679" i="8"/>
  <c r="R679" i="8" s="1"/>
  <c r="W678" i="8"/>
  <c r="V678" i="8" s="1"/>
  <c r="U678" i="8"/>
  <c r="S678" i="8"/>
  <c r="R678" i="8" s="1"/>
  <c r="W677" i="8"/>
  <c r="V677" i="8" s="1"/>
  <c r="U677" i="8"/>
  <c r="S677" i="8"/>
  <c r="R677" i="8" s="1"/>
  <c r="W676" i="8"/>
  <c r="V676" i="8" s="1"/>
  <c r="U676" i="8"/>
  <c r="S676" i="8"/>
  <c r="R676" i="8" s="1"/>
  <c r="W675" i="8"/>
  <c r="V675" i="8" s="1"/>
  <c r="U675" i="8"/>
  <c r="S675" i="8"/>
  <c r="R675" i="8" s="1"/>
  <c r="W674" i="8"/>
  <c r="V674" i="8" s="1"/>
  <c r="U674" i="8"/>
  <c r="S674" i="8"/>
  <c r="R674" i="8" s="1"/>
  <c r="W673" i="8"/>
  <c r="V673" i="8" s="1"/>
  <c r="U673" i="8"/>
  <c r="S673" i="8"/>
  <c r="R673" i="8" s="1"/>
  <c r="W672" i="8"/>
  <c r="V672" i="8" s="1"/>
  <c r="U672" i="8"/>
  <c r="S672" i="8"/>
  <c r="R672" i="8" s="1"/>
  <c r="W671" i="8"/>
  <c r="V671" i="8" s="1"/>
  <c r="U671" i="8"/>
  <c r="S671" i="8"/>
  <c r="R671" i="8" s="1"/>
  <c r="W670" i="8"/>
  <c r="V670" i="8" s="1"/>
  <c r="U670" i="8"/>
  <c r="S670" i="8"/>
  <c r="R670" i="8" s="1"/>
  <c r="W669" i="8"/>
  <c r="V669" i="8" s="1"/>
  <c r="U669" i="8"/>
  <c r="S669" i="8"/>
  <c r="R669" i="8" s="1"/>
  <c r="W668" i="8"/>
  <c r="V668" i="8" s="1"/>
  <c r="U668" i="8"/>
  <c r="S668" i="8"/>
  <c r="R668" i="8" s="1"/>
  <c r="W667" i="8"/>
  <c r="V667" i="8" s="1"/>
  <c r="U667" i="8"/>
  <c r="S667" i="8"/>
  <c r="R667" i="8" s="1"/>
  <c r="W666" i="8"/>
  <c r="V666" i="8" s="1"/>
  <c r="U666" i="8"/>
  <c r="S666" i="8"/>
  <c r="R666" i="8" s="1"/>
  <c r="W665" i="8"/>
  <c r="V665" i="8" s="1"/>
  <c r="U665" i="8"/>
  <c r="S665" i="8"/>
  <c r="R665" i="8" s="1"/>
  <c r="W664" i="8"/>
  <c r="V664" i="8" s="1"/>
  <c r="U664" i="8"/>
  <c r="S664" i="8"/>
  <c r="R664" i="8" s="1"/>
  <c r="W663" i="8"/>
  <c r="V663" i="8" s="1"/>
  <c r="U663" i="8"/>
  <c r="S663" i="8"/>
  <c r="R663" i="8" s="1"/>
  <c r="W662" i="8"/>
  <c r="V662" i="8" s="1"/>
  <c r="U662" i="8"/>
  <c r="S662" i="8"/>
  <c r="R662" i="8" s="1"/>
  <c r="W661" i="8"/>
  <c r="V661" i="8" s="1"/>
  <c r="U661" i="8"/>
  <c r="S661" i="8"/>
  <c r="R661" i="8" s="1"/>
  <c r="W660" i="8"/>
  <c r="V660" i="8" s="1"/>
  <c r="U660" i="8"/>
  <c r="S660" i="8"/>
  <c r="R660" i="8" s="1"/>
  <c r="W659" i="8"/>
  <c r="V659" i="8" s="1"/>
  <c r="U659" i="8"/>
  <c r="S659" i="8"/>
  <c r="R659" i="8" s="1"/>
  <c r="W658" i="8"/>
  <c r="V658" i="8" s="1"/>
  <c r="U658" i="8"/>
  <c r="S658" i="8"/>
  <c r="R658" i="8" s="1"/>
  <c r="W657" i="8"/>
  <c r="V657" i="8" s="1"/>
  <c r="U657" i="8"/>
  <c r="S657" i="8"/>
  <c r="R657" i="8" s="1"/>
  <c r="W656" i="8"/>
  <c r="V656" i="8" s="1"/>
  <c r="U656" i="8"/>
  <c r="S656" i="8"/>
  <c r="R656" i="8" s="1"/>
  <c r="W655" i="8"/>
  <c r="V655" i="8" s="1"/>
  <c r="U655" i="8"/>
  <c r="S655" i="8"/>
  <c r="R655" i="8" s="1"/>
  <c r="W654" i="8"/>
  <c r="V654" i="8" s="1"/>
  <c r="U654" i="8"/>
  <c r="S654" i="8"/>
  <c r="R654" i="8" s="1"/>
  <c r="W653" i="8"/>
  <c r="V653" i="8" s="1"/>
  <c r="U653" i="8"/>
  <c r="S653" i="8"/>
  <c r="R653" i="8" s="1"/>
  <c r="W652" i="8"/>
  <c r="V652" i="8" s="1"/>
  <c r="U652" i="8"/>
  <c r="S652" i="8"/>
  <c r="R652" i="8" s="1"/>
  <c r="W651" i="8"/>
  <c r="V651" i="8" s="1"/>
  <c r="U651" i="8"/>
  <c r="S651" i="8"/>
  <c r="R651" i="8" s="1"/>
  <c r="W650" i="8"/>
  <c r="V650" i="8" s="1"/>
  <c r="U650" i="8"/>
  <c r="S650" i="8"/>
  <c r="R650" i="8" s="1"/>
  <c r="W649" i="8"/>
  <c r="V649" i="8" s="1"/>
  <c r="U649" i="8"/>
  <c r="S649" i="8"/>
  <c r="R649" i="8" s="1"/>
  <c r="W648" i="8"/>
  <c r="V648" i="8" s="1"/>
  <c r="U648" i="8"/>
  <c r="S648" i="8"/>
  <c r="R648" i="8" s="1"/>
  <c r="W647" i="8"/>
  <c r="V647" i="8" s="1"/>
  <c r="U647" i="8"/>
  <c r="S647" i="8"/>
  <c r="R647" i="8" s="1"/>
  <c r="W646" i="8"/>
  <c r="V646" i="8" s="1"/>
  <c r="U646" i="8"/>
  <c r="S646" i="8"/>
  <c r="R646" i="8" s="1"/>
  <c r="W645" i="8"/>
  <c r="V645" i="8" s="1"/>
  <c r="U645" i="8"/>
  <c r="S645" i="8"/>
  <c r="R645" i="8" s="1"/>
  <c r="W644" i="8"/>
  <c r="V644" i="8" s="1"/>
  <c r="U644" i="8"/>
  <c r="S644" i="8"/>
  <c r="R644" i="8" s="1"/>
  <c r="W643" i="8"/>
  <c r="V643" i="8" s="1"/>
  <c r="U643" i="8"/>
  <c r="S643" i="8"/>
  <c r="R643" i="8" s="1"/>
  <c r="W642" i="8"/>
  <c r="V642" i="8" s="1"/>
  <c r="U642" i="8"/>
  <c r="S642" i="8"/>
  <c r="R642" i="8" s="1"/>
  <c r="W641" i="8"/>
  <c r="V641" i="8" s="1"/>
  <c r="U641" i="8"/>
  <c r="S641" i="8"/>
  <c r="R641" i="8" s="1"/>
  <c r="W640" i="8"/>
  <c r="V640" i="8" s="1"/>
  <c r="U640" i="8"/>
  <c r="S640" i="8"/>
  <c r="R640" i="8" s="1"/>
  <c r="W639" i="8"/>
  <c r="V639" i="8" s="1"/>
  <c r="U639" i="8"/>
  <c r="S639" i="8"/>
  <c r="R639" i="8" s="1"/>
  <c r="W638" i="8"/>
  <c r="V638" i="8" s="1"/>
  <c r="U638" i="8"/>
  <c r="S638" i="8"/>
  <c r="R638" i="8" s="1"/>
  <c r="W637" i="8"/>
  <c r="V637" i="8" s="1"/>
  <c r="U637" i="8"/>
  <c r="S637" i="8"/>
  <c r="R637" i="8" s="1"/>
  <c r="W636" i="8"/>
  <c r="V636" i="8" s="1"/>
  <c r="U636" i="8"/>
  <c r="S636" i="8"/>
  <c r="R636" i="8" s="1"/>
  <c r="W635" i="8"/>
  <c r="V635" i="8" s="1"/>
  <c r="U635" i="8"/>
  <c r="S635" i="8"/>
  <c r="R635" i="8" s="1"/>
  <c r="W634" i="8"/>
  <c r="V634" i="8" s="1"/>
  <c r="U634" i="8"/>
  <c r="S634" i="8"/>
  <c r="R634" i="8" s="1"/>
  <c r="W633" i="8"/>
  <c r="V633" i="8" s="1"/>
  <c r="U633" i="8"/>
  <c r="S633" i="8"/>
  <c r="R633" i="8" s="1"/>
  <c r="W632" i="8"/>
  <c r="V632" i="8" s="1"/>
  <c r="U632" i="8"/>
  <c r="S632" i="8"/>
  <c r="R632" i="8" s="1"/>
  <c r="W631" i="8"/>
  <c r="V631" i="8" s="1"/>
  <c r="U631" i="8"/>
  <c r="S631" i="8"/>
  <c r="R631" i="8" s="1"/>
  <c r="W630" i="8"/>
  <c r="V630" i="8" s="1"/>
  <c r="U630" i="8"/>
  <c r="S630" i="8"/>
  <c r="R630" i="8" s="1"/>
  <c r="W629" i="8"/>
  <c r="V629" i="8" s="1"/>
  <c r="U629" i="8"/>
  <c r="S629" i="8"/>
  <c r="R629" i="8" s="1"/>
  <c r="W628" i="8"/>
  <c r="V628" i="8" s="1"/>
  <c r="U628" i="8"/>
  <c r="S628" i="8"/>
  <c r="R628" i="8" s="1"/>
  <c r="W627" i="8"/>
  <c r="V627" i="8" s="1"/>
  <c r="U627" i="8"/>
  <c r="S627" i="8"/>
  <c r="R627" i="8" s="1"/>
  <c r="W626" i="8"/>
  <c r="V626" i="8" s="1"/>
  <c r="U626" i="8"/>
  <c r="S626" i="8"/>
  <c r="R626" i="8" s="1"/>
  <c r="W625" i="8"/>
  <c r="V625" i="8" s="1"/>
  <c r="U625" i="8"/>
  <c r="S625" i="8"/>
  <c r="R625" i="8" s="1"/>
  <c r="W624" i="8"/>
  <c r="V624" i="8" s="1"/>
  <c r="U624" i="8"/>
  <c r="S624" i="8"/>
  <c r="R624" i="8" s="1"/>
  <c r="W623" i="8"/>
  <c r="V623" i="8" s="1"/>
  <c r="U623" i="8"/>
  <c r="S623" i="8"/>
  <c r="R623" i="8" s="1"/>
  <c r="W622" i="8"/>
  <c r="V622" i="8" s="1"/>
  <c r="U622" i="8"/>
  <c r="S622" i="8"/>
  <c r="R622" i="8" s="1"/>
  <c r="W621" i="8"/>
  <c r="V621" i="8" s="1"/>
  <c r="U621" i="8"/>
  <c r="S621" i="8"/>
  <c r="R621" i="8" s="1"/>
  <c r="W620" i="8"/>
  <c r="V620" i="8" s="1"/>
  <c r="U620" i="8"/>
  <c r="S620" i="8"/>
  <c r="R620" i="8" s="1"/>
  <c r="W619" i="8"/>
  <c r="V619" i="8" s="1"/>
  <c r="U619" i="8"/>
  <c r="S619" i="8"/>
  <c r="R619" i="8" s="1"/>
  <c r="W618" i="8"/>
  <c r="V618" i="8" s="1"/>
  <c r="U618" i="8"/>
  <c r="S618" i="8"/>
  <c r="R618" i="8" s="1"/>
  <c r="W617" i="8"/>
  <c r="V617" i="8" s="1"/>
  <c r="U617" i="8"/>
  <c r="S617" i="8"/>
  <c r="R617" i="8" s="1"/>
  <c r="W616" i="8"/>
  <c r="V616" i="8" s="1"/>
  <c r="U616" i="8"/>
  <c r="S616" i="8"/>
  <c r="R616" i="8" s="1"/>
  <c r="W615" i="8"/>
  <c r="V615" i="8" s="1"/>
  <c r="U615" i="8"/>
  <c r="S615" i="8"/>
  <c r="R615" i="8" s="1"/>
  <c r="W614" i="8"/>
  <c r="V614" i="8" s="1"/>
  <c r="U614" i="8"/>
  <c r="S614" i="8"/>
  <c r="R614" i="8" s="1"/>
  <c r="W613" i="8"/>
  <c r="V613" i="8" s="1"/>
  <c r="U613" i="8"/>
  <c r="S613" i="8"/>
  <c r="R613" i="8" s="1"/>
  <c r="W612" i="8"/>
  <c r="V612" i="8" s="1"/>
  <c r="U612" i="8"/>
  <c r="S612" i="8"/>
  <c r="R612" i="8" s="1"/>
  <c r="W611" i="8"/>
  <c r="V611" i="8" s="1"/>
  <c r="U611" i="8"/>
  <c r="S611" i="8"/>
  <c r="R611" i="8" s="1"/>
  <c r="W610" i="8"/>
  <c r="V610" i="8" s="1"/>
  <c r="U610" i="8"/>
  <c r="S610" i="8"/>
  <c r="R610" i="8" s="1"/>
  <c r="W609" i="8"/>
  <c r="V609" i="8" s="1"/>
  <c r="U609" i="8"/>
  <c r="S609" i="8"/>
  <c r="R609" i="8" s="1"/>
  <c r="W608" i="8"/>
  <c r="V608" i="8" s="1"/>
  <c r="U608" i="8"/>
  <c r="S608" i="8"/>
  <c r="R608" i="8" s="1"/>
  <c r="W607" i="8"/>
  <c r="V607" i="8" s="1"/>
  <c r="U607" i="8"/>
  <c r="S607" i="8"/>
  <c r="R607" i="8" s="1"/>
  <c r="W606" i="8"/>
  <c r="V606" i="8" s="1"/>
  <c r="U606" i="8"/>
  <c r="S606" i="8"/>
  <c r="R606" i="8" s="1"/>
  <c r="W605" i="8"/>
  <c r="V605" i="8" s="1"/>
  <c r="U605" i="8"/>
  <c r="S605" i="8"/>
  <c r="R605" i="8" s="1"/>
  <c r="W604" i="8"/>
  <c r="V604" i="8" s="1"/>
  <c r="U604" i="8"/>
  <c r="S604" i="8"/>
  <c r="R604" i="8" s="1"/>
  <c r="W603" i="8"/>
  <c r="V603" i="8" s="1"/>
  <c r="U603" i="8"/>
  <c r="S603" i="8"/>
  <c r="R603" i="8" s="1"/>
  <c r="W602" i="8"/>
  <c r="V602" i="8" s="1"/>
  <c r="U602" i="8"/>
  <c r="S602" i="8"/>
  <c r="R602" i="8" s="1"/>
  <c r="W601" i="8"/>
  <c r="V601" i="8" s="1"/>
  <c r="U601" i="8"/>
  <c r="S601" i="8"/>
  <c r="R601" i="8" s="1"/>
  <c r="W600" i="8"/>
  <c r="V600" i="8" s="1"/>
  <c r="U600" i="8"/>
  <c r="S600" i="8"/>
  <c r="R600" i="8" s="1"/>
  <c r="W599" i="8"/>
  <c r="V599" i="8" s="1"/>
  <c r="U599" i="8"/>
  <c r="S599" i="8"/>
  <c r="R599" i="8" s="1"/>
  <c r="W598" i="8"/>
  <c r="V598" i="8" s="1"/>
  <c r="U598" i="8"/>
  <c r="S598" i="8"/>
  <c r="R598" i="8" s="1"/>
  <c r="W597" i="8"/>
  <c r="V597" i="8" s="1"/>
  <c r="U597" i="8"/>
  <c r="S597" i="8"/>
  <c r="R597" i="8" s="1"/>
  <c r="W596" i="8"/>
  <c r="V596" i="8" s="1"/>
  <c r="U596" i="8"/>
  <c r="S596" i="8"/>
  <c r="R596" i="8" s="1"/>
  <c r="W595" i="8"/>
  <c r="V595" i="8" s="1"/>
  <c r="U595" i="8"/>
  <c r="S595" i="8"/>
  <c r="R595" i="8" s="1"/>
  <c r="W594" i="8"/>
  <c r="V594" i="8" s="1"/>
  <c r="U594" i="8"/>
  <c r="S594" i="8"/>
  <c r="R594" i="8" s="1"/>
  <c r="W593" i="8"/>
  <c r="V593" i="8" s="1"/>
  <c r="U593" i="8"/>
  <c r="S593" i="8"/>
  <c r="R593" i="8" s="1"/>
  <c r="W592" i="8"/>
  <c r="V592" i="8" s="1"/>
  <c r="U592" i="8"/>
  <c r="S592" i="8"/>
  <c r="R592" i="8" s="1"/>
  <c r="W591" i="8"/>
  <c r="V591" i="8" s="1"/>
  <c r="U591" i="8"/>
  <c r="S591" i="8"/>
  <c r="R591" i="8" s="1"/>
  <c r="W590" i="8"/>
  <c r="V590" i="8" s="1"/>
  <c r="U590" i="8"/>
  <c r="S590" i="8"/>
  <c r="R590" i="8" s="1"/>
  <c r="W589" i="8"/>
  <c r="V589" i="8" s="1"/>
  <c r="U589" i="8"/>
  <c r="S589" i="8"/>
  <c r="R589" i="8" s="1"/>
  <c r="W588" i="8"/>
  <c r="V588" i="8" s="1"/>
  <c r="U588" i="8"/>
  <c r="S588" i="8"/>
  <c r="R588" i="8" s="1"/>
  <c r="W587" i="8"/>
  <c r="V587" i="8" s="1"/>
  <c r="U587" i="8"/>
  <c r="S587" i="8"/>
  <c r="R587" i="8" s="1"/>
  <c r="W586" i="8"/>
  <c r="V586" i="8" s="1"/>
  <c r="U586" i="8"/>
  <c r="S586" i="8"/>
  <c r="R586" i="8" s="1"/>
  <c r="W585" i="8"/>
  <c r="V585" i="8" s="1"/>
  <c r="U585" i="8"/>
  <c r="S585" i="8"/>
  <c r="R585" i="8" s="1"/>
  <c r="W584" i="8"/>
  <c r="V584" i="8" s="1"/>
  <c r="U584" i="8"/>
  <c r="S584" i="8"/>
  <c r="R584" i="8" s="1"/>
  <c r="W583" i="8"/>
  <c r="V583" i="8" s="1"/>
  <c r="U583" i="8"/>
  <c r="S583" i="8"/>
  <c r="R583" i="8" s="1"/>
  <c r="W582" i="8"/>
  <c r="V582" i="8" s="1"/>
  <c r="U582" i="8"/>
  <c r="S582" i="8"/>
  <c r="R582" i="8" s="1"/>
  <c r="W581" i="8"/>
  <c r="V581" i="8" s="1"/>
  <c r="U581" i="8"/>
  <c r="S581" i="8"/>
  <c r="R581" i="8" s="1"/>
  <c r="W580" i="8"/>
  <c r="V580" i="8" s="1"/>
  <c r="U580" i="8"/>
  <c r="S580" i="8"/>
  <c r="R580" i="8" s="1"/>
  <c r="W579" i="8"/>
  <c r="V579" i="8" s="1"/>
  <c r="U579" i="8"/>
  <c r="S579" i="8"/>
  <c r="R579" i="8" s="1"/>
  <c r="W578" i="8"/>
  <c r="V578" i="8" s="1"/>
  <c r="U578" i="8"/>
  <c r="S578" i="8"/>
  <c r="R578" i="8" s="1"/>
  <c r="W577" i="8"/>
  <c r="V577" i="8" s="1"/>
  <c r="U577" i="8"/>
  <c r="S577" i="8"/>
  <c r="R577" i="8" s="1"/>
  <c r="W576" i="8"/>
  <c r="V576" i="8" s="1"/>
  <c r="U576" i="8"/>
  <c r="S576" i="8"/>
  <c r="R576" i="8" s="1"/>
  <c r="W575" i="8"/>
  <c r="V575" i="8" s="1"/>
  <c r="U575" i="8"/>
  <c r="S575" i="8"/>
  <c r="R575" i="8" s="1"/>
  <c r="W574" i="8"/>
  <c r="V574" i="8" s="1"/>
  <c r="U574" i="8"/>
  <c r="S574" i="8"/>
  <c r="R574" i="8" s="1"/>
  <c r="W573" i="8"/>
  <c r="V573" i="8" s="1"/>
  <c r="U573" i="8"/>
  <c r="S573" i="8"/>
  <c r="R573" i="8" s="1"/>
  <c r="W572" i="8"/>
  <c r="V572" i="8" s="1"/>
  <c r="U572" i="8"/>
  <c r="S572" i="8"/>
  <c r="R572" i="8" s="1"/>
  <c r="W571" i="8"/>
  <c r="V571" i="8" s="1"/>
  <c r="U571" i="8"/>
  <c r="S571" i="8"/>
  <c r="R571" i="8" s="1"/>
  <c r="W570" i="8"/>
  <c r="V570" i="8" s="1"/>
  <c r="U570" i="8"/>
  <c r="S570" i="8"/>
  <c r="R570" i="8" s="1"/>
  <c r="W569" i="8"/>
  <c r="V569" i="8" s="1"/>
  <c r="U569" i="8"/>
  <c r="S569" i="8"/>
  <c r="R569" i="8" s="1"/>
  <c r="W568" i="8"/>
  <c r="V568" i="8" s="1"/>
  <c r="U568" i="8"/>
  <c r="S568" i="8"/>
  <c r="R568" i="8" s="1"/>
  <c r="W567" i="8"/>
  <c r="V567" i="8" s="1"/>
  <c r="U567" i="8"/>
  <c r="S567" i="8"/>
  <c r="R567" i="8" s="1"/>
  <c r="W566" i="8"/>
  <c r="V566" i="8" s="1"/>
  <c r="U566" i="8"/>
  <c r="S566" i="8"/>
  <c r="R566" i="8" s="1"/>
  <c r="W565" i="8"/>
  <c r="V565" i="8" s="1"/>
  <c r="U565" i="8"/>
  <c r="S565" i="8"/>
  <c r="R565" i="8" s="1"/>
  <c r="W564" i="8"/>
  <c r="V564" i="8" s="1"/>
  <c r="U564" i="8"/>
  <c r="S564" i="8"/>
  <c r="R564" i="8" s="1"/>
  <c r="W563" i="8"/>
  <c r="V563" i="8" s="1"/>
  <c r="U563" i="8"/>
  <c r="S563" i="8"/>
  <c r="R563" i="8" s="1"/>
  <c r="W562" i="8"/>
  <c r="V562" i="8" s="1"/>
  <c r="U562" i="8"/>
  <c r="S562" i="8"/>
  <c r="R562" i="8" s="1"/>
  <c r="W561" i="8"/>
  <c r="V561" i="8" s="1"/>
  <c r="U561" i="8"/>
  <c r="S561" i="8"/>
  <c r="R561" i="8" s="1"/>
  <c r="W560" i="8"/>
  <c r="V560" i="8" s="1"/>
  <c r="U560" i="8"/>
  <c r="S560" i="8"/>
  <c r="R560" i="8" s="1"/>
  <c r="W559" i="8"/>
  <c r="V559" i="8" s="1"/>
  <c r="U559" i="8"/>
  <c r="S559" i="8"/>
  <c r="R559" i="8" s="1"/>
  <c r="W558" i="8"/>
  <c r="V558" i="8" s="1"/>
  <c r="U558" i="8"/>
  <c r="S558" i="8"/>
  <c r="R558" i="8" s="1"/>
  <c r="W557" i="8"/>
  <c r="V557" i="8" s="1"/>
  <c r="U557" i="8"/>
  <c r="S557" i="8"/>
  <c r="R557" i="8" s="1"/>
  <c r="W556" i="8"/>
  <c r="V556" i="8" s="1"/>
  <c r="U556" i="8"/>
  <c r="S556" i="8"/>
  <c r="R556" i="8" s="1"/>
  <c r="W555" i="8"/>
  <c r="V555" i="8" s="1"/>
  <c r="U555" i="8"/>
  <c r="S555" i="8"/>
  <c r="R555" i="8" s="1"/>
  <c r="W554" i="8"/>
  <c r="V554" i="8" s="1"/>
  <c r="U554" i="8"/>
  <c r="S554" i="8"/>
  <c r="R554" i="8" s="1"/>
  <c r="W553" i="8"/>
  <c r="V553" i="8" s="1"/>
  <c r="U553" i="8"/>
  <c r="S553" i="8"/>
  <c r="R553" i="8" s="1"/>
  <c r="W552" i="8"/>
  <c r="V552" i="8" s="1"/>
  <c r="U552" i="8"/>
  <c r="S552" i="8"/>
  <c r="R552" i="8" s="1"/>
  <c r="W551" i="8"/>
  <c r="V551" i="8" s="1"/>
  <c r="U551" i="8"/>
  <c r="S551" i="8"/>
  <c r="R551" i="8" s="1"/>
  <c r="W550" i="8"/>
  <c r="V550" i="8" s="1"/>
  <c r="U550" i="8"/>
  <c r="S550" i="8"/>
  <c r="R550" i="8" s="1"/>
  <c r="W549" i="8"/>
  <c r="V549" i="8" s="1"/>
  <c r="U549" i="8"/>
  <c r="S549" i="8"/>
  <c r="R549" i="8" s="1"/>
  <c r="W548" i="8"/>
  <c r="V548" i="8" s="1"/>
  <c r="U548" i="8"/>
  <c r="S548" i="8"/>
  <c r="R548" i="8" s="1"/>
  <c r="W547" i="8"/>
  <c r="V547" i="8" s="1"/>
  <c r="U547" i="8"/>
  <c r="S547" i="8"/>
  <c r="R547" i="8" s="1"/>
  <c r="W546" i="8"/>
  <c r="V546" i="8" s="1"/>
  <c r="U546" i="8"/>
  <c r="S546" i="8"/>
  <c r="R546" i="8" s="1"/>
  <c r="W545" i="8"/>
  <c r="V545" i="8" s="1"/>
  <c r="U545" i="8"/>
  <c r="S545" i="8"/>
  <c r="R545" i="8" s="1"/>
  <c r="W544" i="8"/>
  <c r="V544" i="8" s="1"/>
  <c r="U544" i="8"/>
  <c r="S544" i="8"/>
  <c r="R544" i="8" s="1"/>
  <c r="W543" i="8"/>
  <c r="V543" i="8" s="1"/>
  <c r="U543" i="8"/>
  <c r="S543" i="8"/>
  <c r="R543" i="8" s="1"/>
  <c r="W542" i="8"/>
  <c r="V542" i="8" s="1"/>
  <c r="U542" i="8"/>
  <c r="S542" i="8"/>
  <c r="R542" i="8" s="1"/>
  <c r="W541" i="8"/>
  <c r="V541" i="8" s="1"/>
  <c r="U541" i="8"/>
  <c r="S541" i="8"/>
  <c r="R541" i="8" s="1"/>
  <c r="W540" i="8"/>
  <c r="V540" i="8" s="1"/>
  <c r="U540" i="8"/>
  <c r="S540" i="8"/>
  <c r="R540" i="8" s="1"/>
  <c r="W539" i="8"/>
  <c r="V539" i="8" s="1"/>
  <c r="U539" i="8"/>
  <c r="S539" i="8"/>
  <c r="R539" i="8" s="1"/>
  <c r="W538" i="8"/>
  <c r="V538" i="8" s="1"/>
  <c r="U538" i="8"/>
  <c r="S538" i="8"/>
  <c r="R538" i="8" s="1"/>
  <c r="W537" i="8"/>
  <c r="V537" i="8" s="1"/>
  <c r="U537" i="8"/>
  <c r="S537" i="8"/>
  <c r="R537" i="8" s="1"/>
  <c r="W536" i="8"/>
  <c r="V536" i="8" s="1"/>
  <c r="U536" i="8"/>
  <c r="S536" i="8"/>
  <c r="R536" i="8" s="1"/>
  <c r="W535" i="8"/>
  <c r="V535" i="8" s="1"/>
  <c r="U535" i="8"/>
  <c r="S535" i="8"/>
  <c r="R535" i="8" s="1"/>
  <c r="W534" i="8"/>
  <c r="V534" i="8" s="1"/>
  <c r="U534" i="8"/>
  <c r="S534" i="8"/>
  <c r="R534" i="8" s="1"/>
  <c r="W533" i="8"/>
  <c r="V533" i="8" s="1"/>
  <c r="U533" i="8"/>
  <c r="S533" i="8"/>
  <c r="R533" i="8" s="1"/>
  <c r="W532" i="8"/>
  <c r="V532" i="8" s="1"/>
  <c r="U532" i="8"/>
  <c r="S532" i="8"/>
  <c r="R532" i="8" s="1"/>
  <c r="W531" i="8"/>
  <c r="V531" i="8" s="1"/>
  <c r="U531" i="8"/>
  <c r="S531" i="8"/>
  <c r="R531" i="8" s="1"/>
  <c r="W530" i="8"/>
  <c r="V530" i="8" s="1"/>
  <c r="U530" i="8"/>
  <c r="S530" i="8"/>
  <c r="R530" i="8" s="1"/>
  <c r="W529" i="8"/>
  <c r="V529" i="8" s="1"/>
  <c r="U529" i="8"/>
  <c r="S529" i="8"/>
  <c r="R529" i="8" s="1"/>
  <c r="W528" i="8"/>
  <c r="V528" i="8" s="1"/>
  <c r="U528" i="8"/>
  <c r="S528" i="8"/>
  <c r="R528" i="8" s="1"/>
  <c r="W527" i="8"/>
  <c r="V527" i="8" s="1"/>
  <c r="U527" i="8"/>
  <c r="S527" i="8"/>
  <c r="R527" i="8" s="1"/>
  <c r="W526" i="8"/>
  <c r="V526" i="8" s="1"/>
  <c r="U526" i="8"/>
  <c r="S526" i="8"/>
  <c r="R526" i="8" s="1"/>
  <c r="W525" i="8"/>
  <c r="V525" i="8" s="1"/>
  <c r="U525" i="8"/>
  <c r="S525" i="8"/>
  <c r="R525" i="8" s="1"/>
  <c r="W524" i="8"/>
  <c r="V524" i="8" s="1"/>
  <c r="U524" i="8"/>
  <c r="S524" i="8"/>
  <c r="R524" i="8" s="1"/>
  <c r="W523" i="8"/>
  <c r="V523" i="8" s="1"/>
  <c r="U523" i="8"/>
  <c r="S523" i="8"/>
  <c r="R523" i="8" s="1"/>
  <c r="W522" i="8"/>
  <c r="V522" i="8" s="1"/>
  <c r="U522" i="8"/>
  <c r="S522" i="8"/>
  <c r="R522" i="8" s="1"/>
  <c r="W521" i="8"/>
  <c r="V521" i="8" s="1"/>
  <c r="U521" i="8"/>
  <c r="S521" i="8"/>
  <c r="R521" i="8" s="1"/>
  <c r="W520" i="8"/>
  <c r="V520" i="8" s="1"/>
  <c r="U520" i="8"/>
  <c r="S520" i="8"/>
  <c r="R520" i="8" s="1"/>
  <c r="W519" i="8"/>
  <c r="V519" i="8" s="1"/>
  <c r="U519" i="8"/>
  <c r="S519" i="8"/>
  <c r="R519" i="8" s="1"/>
  <c r="W518" i="8"/>
  <c r="V518" i="8" s="1"/>
  <c r="U518" i="8"/>
  <c r="S518" i="8"/>
  <c r="R518" i="8" s="1"/>
  <c r="W517" i="8"/>
  <c r="V517" i="8" s="1"/>
  <c r="U517" i="8"/>
  <c r="S517" i="8"/>
  <c r="R517" i="8" s="1"/>
  <c r="W516" i="8"/>
  <c r="V516" i="8" s="1"/>
  <c r="U516" i="8"/>
  <c r="S516" i="8"/>
  <c r="R516" i="8" s="1"/>
  <c r="W515" i="8"/>
  <c r="V515" i="8" s="1"/>
  <c r="U515" i="8"/>
  <c r="S515" i="8"/>
  <c r="R515" i="8" s="1"/>
  <c r="W514" i="8"/>
  <c r="V514" i="8" s="1"/>
  <c r="U514" i="8"/>
  <c r="S514" i="8"/>
  <c r="R514" i="8" s="1"/>
  <c r="W513" i="8"/>
  <c r="V513" i="8" s="1"/>
  <c r="U513" i="8"/>
  <c r="S513" i="8"/>
  <c r="R513" i="8" s="1"/>
  <c r="W512" i="8"/>
  <c r="V512" i="8" s="1"/>
  <c r="U512" i="8"/>
  <c r="S512" i="8"/>
  <c r="R512" i="8" s="1"/>
  <c r="W511" i="8"/>
  <c r="V511" i="8" s="1"/>
  <c r="U511" i="8"/>
  <c r="S511" i="8"/>
  <c r="R511" i="8" s="1"/>
  <c r="W510" i="8"/>
  <c r="V510" i="8" s="1"/>
  <c r="U510" i="8"/>
  <c r="S510" i="8"/>
  <c r="R510" i="8" s="1"/>
  <c r="W509" i="8"/>
  <c r="V509" i="8" s="1"/>
  <c r="U509" i="8"/>
  <c r="S509" i="8"/>
  <c r="R509" i="8" s="1"/>
  <c r="W508" i="8"/>
  <c r="V508" i="8" s="1"/>
  <c r="U508" i="8"/>
  <c r="S508" i="8"/>
  <c r="R508" i="8" s="1"/>
  <c r="W507" i="8"/>
  <c r="V507" i="8" s="1"/>
  <c r="U507" i="8"/>
  <c r="S507" i="8"/>
  <c r="R507" i="8" s="1"/>
  <c r="W506" i="8"/>
  <c r="V506" i="8" s="1"/>
  <c r="U506" i="8"/>
  <c r="S506" i="8"/>
  <c r="R506" i="8" s="1"/>
  <c r="W505" i="8"/>
  <c r="V505" i="8" s="1"/>
  <c r="U505" i="8"/>
  <c r="S505" i="8"/>
  <c r="R505" i="8" s="1"/>
  <c r="W504" i="8"/>
  <c r="V504" i="8" s="1"/>
  <c r="U504" i="8"/>
  <c r="S504" i="8"/>
  <c r="R504" i="8" s="1"/>
  <c r="W503" i="8"/>
  <c r="V503" i="8" s="1"/>
  <c r="U503" i="8"/>
  <c r="S503" i="8"/>
  <c r="R503" i="8" s="1"/>
  <c r="W502" i="8"/>
  <c r="V502" i="8" s="1"/>
  <c r="U502" i="8"/>
  <c r="S502" i="8"/>
  <c r="R502" i="8" s="1"/>
  <c r="W501" i="8"/>
  <c r="V501" i="8" s="1"/>
  <c r="U501" i="8"/>
  <c r="S501" i="8"/>
  <c r="R501" i="8" s="1"/>
  <c r="W500" i="8"/>
  <c r="V500" i="8" s="1"/>
  <c r="U500" i="8"/>
  <c r="S500" i="8"/>
  <c r="R500" i="8" s="1"/>
  <c r="W499" i="8"/>
  <c r="V499" i="8" s="1"/>
  <c r="U499" i="8"/>
  <c r="S499" i="8"/>
  <c r="R499" i="8" s="1"/>
  <c r="W498" i="8"/>
  <c r="V498" i="8" s="1"/>
  <c r="U498" i="8"/>
  <c r="S498" i="8"/>
  <c r="R498" i="8" s="1"/>
  <c r="W497" i="8"/>
  <c r="V497" i="8" s="1"/>
  <c r="U497" i="8"/>
  <c r="S497" i="8"/>
  <c r="R497" i="8" s="1"/>
  <c r="W496" i="8"/>
  <c r="V496" i="8" s="1"/>
  <c r="U496" i="8"/>
  <c r="S496" i="8"/>
  <c r="R496" i="8" s="1"/>
  <c r="W495" i="8"/>
  <c r="V495" i="8" s="1"/>
  <c r="U495" i="8"/>
  <c r="S495" i="8"/>
  <c r="R495" i="8" s="1"/>
  <c r="W494" i="8"/>
  <c r="V494" i="8" s="1"/>
  <c r="U494" i="8"/>
  <c r="S494" i="8"/>
  <c r="R494" i="8" s="1"/>
  <c r="W493" i="8"/>
  <c r="V493" i="8" s="1"/>
  <c r="U493" i="8"/>
  <c r="S493" i="8"/>
  <c r="R493" i="8" s="1"/>
  <c r="W492" i="8"/>
  <c r="V492" i="8" s="1"/>
  <c r="U492" i="8"/>
  <c r="S492" i="8"/>
  <c r="R492" i="8" s="1"/>
  <c r="W491" i="8"/>
  <c r="V491" i="8" s="1"/>
  <c r="U491" i="8"/>
  <c r="S491" i="8"/>
  <c r="R491" i="8" s="1"/>
  <c r="W490" i="8"/>
  <c r="V490" i="8" s="1"/>
  <c r="U490" i="8"/>
  <c r="S490" i="8"/>
  <c r="R490" i="8" s="1"/>
  <c r="W489" i="8"/>
  <c r="V489" i="8" s="1"/>
  <c r="U489" i="8"/>
  <c r="S489" i="8"/>
  <c r="R489" i="8" s="1"/>
  <c r="W488" i="8"/>
  <c r="V488" i="8" s="1"/>
  <c r="U488" i="8"/>
  <c r="S488" i="8"/>
  <c r="R488" i="8" s="1"/>
  <c r="W487" i="8"/>
  <c r="V487" i="8" s="1"/>
  <c r="U487" i="8"/>
  <c r="S487" i="8"/>
  <c r="R487" i="8" s="1"/>
  <c r="W486" i="8"/>
  <c r="V486" i="8" s="1"/>
  <c r="U486" i="8"/>
  <c r="S486" i="8"/>
  <c r="R486" i="8" s="1"/>
  <c r="W485" i="8"/>
  <c r="V485" i="8" s="1"/>
  <c r="U485" i="8"/>
  <c r="S485" i="8"/>
  <c r="R485" i="8" s="1"/>
  <c r="W484" i="8"/>
  <c r="V484" i="8" s="1"/>
  <c r="U484" i="8"/>
  <c r="S484" i="8"/>
  <c r="R484" i="8" s="1"/>
  <c r="W483" i="8"/>
  <c r="V483" i="8" s="1"/>
  <c r="U483" i="8"/>
  <c r="S483" i="8"/>
  <c r="R483" i="8" s="1"/>
  <c r="W482" i="8"/>
  <c r="V482" i="8" s="1"/>
  <c r="U482" i="8"/>
  <c r="S482" i="8"/>
  <c r="R482" i="8" s="1"/>
  <c r="W481" i="8"/>
  <c r="V481" i="8" s="1"/>
  <c r="U481" i="8"/>
  <c r="S481" i="8"/>
  <c r="R481" i="8" s="1"/>
  <c r="W480" i="8"/>
  <c r="V480" i="8" s="1"/>
  <c r="U480" i="8"/>
  <c r="S480" i="8"/>
  <c r="R480" i="8" s="1"/>
  <c r="W479" i="8"/>
  <c r="V479" i="8" s="1"/>
  <c r="U479" i="8"/>
  <c r="S479" i="8"/>
  <c r="R479" i="8" s="1"/>
  <c r="W478" i="8"/>
  <c r="V478" i="8" s="1"/>
  <c r="U478" i="8"/>
  <c r="S478" i="8"/>
  <c r="R478" i="8" s="1"/>
  <c r="W477" i="8"/>
  <c r="V477" i="8" s="1"/>
  <c r="U477" i="8"/>
  <c r="S477" i="8"/>
  <c r="R477" i="8" s="1"/>
  <c r="W476" i="8"/>
  <c r="V476" i="8" s="1"/>
  <c r="U476" i="8"/>
  <c r="S476" i="8"/>
  <c r="R476" i="8" s="1"/>
  <c r="W475" i="8"/>
  <c r="V475" i="8" s="1"/>
  <c r="U475" i="8"/>
  <c r="S475" i="8"/>
  <c r="R475" i="8" s="1"/>
  <c r="W474" i="8"/>
  <c r="V474" i="8" s="1"/>
  <c r="U474" i="8"/>
  <c r="S474" i="8"/>
  <c r="R474" i="8" s="1"/>
  <c r="W473" i="8"/>
  <c r="V473" i="8" s="1"/>
  <c r="U473" i="8"/>
  <c r="S473" i="8"/>
  <c r="R473" i="8" s="1"/>
  <c r="W472" i="8"/>
  <c r="V472" i="8" s="1"/>
  <c r="U472" i="8"/>
  <c r="S472" i="8"/>
  <c r="R472" i="8" s="1"/>
  <c r="W471" i="8"/>
  <c r="V471" i="8" s="1"/>
  <c r="U471" i="8"/>
  <c r="S471" i="8"/>
  <c r="R471" i="8" s="1"/>
  <c r="W470" i="8"/>
  <c r="V470" i="8" s="1"/>
  <c r="U470" i="8"/>
  <c r="S470" i="8"/>
  <c r="R470" i="8" s="1"/>
  <c r="W469" i="8"/>
  <c r="V469" i="8" s="1"/>
  <c r="U469" i="8"/>
  <c r="S469" i="8"/>
  <c r="R469" i="8" s="1"/>
  <c r="W468" i="8"/>
  <c r="V468" i="8" s="1"/>
  <c r="U468" i="8"/>
  <c r="S468" i="8"/>
  <c r="R468" i="8" s="1"/>
  <c r="W467" i="8"/>
  <c r="V467" i="8" s="1"/>
  <c r="U467" i="8"/>
  <c r="S467" i="8"/>
  <c r="R467" i="8" s="1"/>
  <c r="W466" i="8"/>
  <c r="V466" i="8" s="1"/>
  <c r="U466" i="8"/>
  <c r="S466" i="8"/>
  <c r="R466" i="8" s="1"/>
  <c r="W465" i="8"/>
  <c r="V465" i="8" s="1"/>
  <c r="U465" i="8"/>
  <c r="S465" i="8"/>
  <c r="R465" i="8" s="1"/>
  <c r="W464" i="8"/>
  <c r="V464" i="8" s="1"/>
  <c r="U464" i="8"/>
  <c r="S464" i="8"/>
  <c r="R464" i="8" s="1"/>
  <c r="W463" i="8"/>
  <c r="V463" i="8" s="1"/>
  <c r="U463" i="8"/>
  <c r="S463" i="8"/>
  <c r="R463" i="8" s="1"/>
  <c r="W462" i="8"/>
  <c r="V462" i="8" s="1"/>
  <c r="U462" i="8"/>
  <c r="S462" i="8"/>
  <c r="R462" i="8" s="1"/>
  <c r="W461" i="8"/>
  <c r="V461" i="8" s="1"/>
  <c r="U461" i="8"/>
  <c r="S461" i="8"/>
  <c r="R461" i="8" s="1"/>
  <c r="W460" i="8"/>
  <c r="V460" i="8" s="1"/>
  <c r="U460" i="8"/>
  <c r="S460" i="8"/>
  <c r="R460" i="8" s="1"/>
  <c r="W459" i="8"/>
  <c r="V459" i="8" s="1"/>
  <c r="U459" i="8"/>
  <c r="S459" i="8"/>
  <c r="R459" i="8" s="1"/>
  <c r="W458" i="8"/>
  <c r="V458" i="8" s="1"/>
  <c r="U458" i="8"/>
  <c r="S458" i="8"/>
  <c r="R458" i="8" s="1"/>
  <c r="W457" i="8"/>
  <c r="V457" i="8" s="1"/>
  <c r="U457" i="8"/>
  <c r="S457" i="8"/>
  <c r="R457" i="8" s="1"/>
  <c r="W456" i="8"/>
  <c r="V456" i="8" s="1"/>
  <c r="U456" i="8"/>
  <c r="S456" i="8"/>
  <c r="R456" i="8" s="1"/>
  <c r="W455" i="8"/>
  <c r="V455" i="8" s="1"/>
  <c r="U455" i="8"/>
  <c r="S455" i="8"/>
  <c r="R455" i="8" s="1"/>
  <c r="W454" i="8"/>
  <c r="V454" i="8" s="1"/>
  <c r="U454" i="8"/>
  <c r="S454" i="8"/>
  <c r="R454" i="8" s="1"/>
  <c r="W453" i="8"/>
  <c r="V453" i="8" s="1"/>
  <c r="U453" i="8"/>
  <c r="S453" i="8"/>
  <c r="R453" i="8" s="1"/>
  <c r="W452" i="8"/>
  <c r="V452" i="8" s="1"/>
  <c r="U452" i="8"/>
  <c r="S452" i="8"/>
  <c r="R452" i="8" s="1"/>
  <c r="W451" i="8"/>
  <c r="V451" i="8" s="1"/>
  <c r="U451" i="8"/>
  <c r="S451" i="8"/>
  <c r="R451" i="8" s="1"/>
  <c r="W450" i="8"/>
  <c r="V450" i="8" s="1"/>
  <c r="U450" i="8"/>
  <c r="S450" i="8"/>
  <c r="R450" i="8" s="1"/>
  <c r="W449" i="8"/>
  <c r="V449" i="8" s="1"/>
  <c r="U449" i="8"/>
  <c r="S449" i="8"/>
  <c r="R449" i="8" s="1"/>
  <c r="W448" i="8"/>
  <c r="V448" i="8" s="1"/>
  <c r="U448" i="8"/>
  <c r="S448" i="8"/>
  <c r="R448" i="8" s="1"/>
  <c r="W447" i="8"/>
  <c r="V447" i="8" s="1"/>
  <c r="U447" i="8"/>
  <c r="S447" i="8"/>
  <c r="R447" i="8" s="1"/>
  <c r="W446" i="8"/>
  <c r="V446" i="8" s="1"/>
  <c r="U446" i="8"/>
  <c r="S446" i="8"/>
  <c r="R446" i="8" s="1"/>
  <c r="W445" i="8"/>
  <c r="V445" i="8" s="1"/>
  <c r="U445" i="8"/>
  <c r="S445" i="8"/>
  <c r="R445" i="8" s="1"/>
  <c r="W444" i="8"/>
  <c r="V444" i="8" s="1"/>
  <c r="U444" i="8"/>
  <c r="S444" i="8"/>
  <c r="R444" i="8" s="1"/>
  <c r="W443" i="8"/>
  <c r="V443" i="8" s="1"/>
  <c r="U443" i="8"/>
  <c r="S443" i="8"/>
  <c r="R443" i="8" s="1"/>
  <c r="W442" i="8"/>
  <c r="V442" i="8" s="1"/>
  <c r="U442" i="8"/>
  <c r="S442" i="8"/>
  <c r="R442" i="8" s="1"/>
  <c r="W441" i="8"/>
  <c r="V441" i="8" s="1"/>
  <c r="U441" i="8"/>
  <c r="S441" i="8"/>
  <c r="R441" i="8" s="1"/>
  <c r="W440" i="8"/>
  <c r="V440" i="8" s="1"/>
  <c r="U440" i="8"/>
  <c r="S440" i="8"/>
  <c r="R440" i="8" s="1"/>
  <c r="W439" i="8"/>
  <c r="V439" i="8" s="1"/>
  <c r="U439" i="8"/>
  <c r="S439" i="8"/>
  <c r="R439" i="8" s="1"/>
  <c r="W438" i="8"/>
  <c r="V438" i="8" s="1"/>
  <c r="U438" i="8"/>
  <c r="S438" i="8"/>
  <c r="R438" i="8" s="1"/>
  <c r="W437" i="8"/>
  <c r="V437" i="8" s="1"/>
  <c r="U437" i="8"/>
  <c r="S437" i="8"/>
  <c r="R437" i="8" s="1"/>
  <c r="W436" i="8"/>
  <c r="V436" i="8" s="1"/>
  <c r="U436" i="8"/>
  <c r="S436" i="8"/>
  <c r="R436" i="8" s="1"/>
  <c r="W435" i="8"/>
  <c r="V435" i="8" s="1"/>
  <c r="U435" i="8"/>
  <c r="S435" i="8"/>
  <c r="R435" i="8" s="1"/>
  <c r="W434" i="8"/>
  <c r="V434" i="8" s="1"/>
  <c r="U434" i="8"/>
  <c r="S434" i="8"/>
  <c r="R434" i="8" s="1"/>
  <c r="W433" i="8"/>
  <c r="V433" i="8" s="1"/>
  <c r="U433" i="8"/>
  <c r="S433" i="8"/>
  <c r="R433" i="8" s="1"/>
  <c r="W432" i="8"/>
  <c r="V432" i="8" s="1"/>
  <c r="U432" i="8"/>
  <c r="S432" i="8"/>
  <c r="R432" i="8" s="1"/>
  <c r="W431" i="8"/>
  <c r="V431" i="8" s="1"/>
  <c r="U431" i="8"/>
  <c r="S431" i="8"/>
  <c r="R431" i="8" s="1"/>
  <c r="W430" i="8"/>
  <c r="V430" i="8" s="1"/>
  <c r="U430" i="8"/>
  <c r="S430" i="8"/>
  <c r="R430" i="8" s="1"/>
  <c r="W429" i="8"/>
  <c r="V429" i="8" s="1"/>
  <c r="U429" i="8"/>
  <c r="S429" i="8"/>
  <c r="R429" i="8" s="1"/>
  <c r="W428" i="8"/>
  <c r="V428" i="8" s="1"/>
  <c r="U428" i="8"/>
  <c r="S428" i="8"/>
  <c r="R428" i="8" s="1"/>
  <c r="W427" i="8"/>
  <c r="V427" i="8" s="1"/>
  <c r="U427" i="8"/>
  <c r="S427" i="8"/>
  <c r="R427" i="8" s="1"/>
  <c r="W426" i="8"/>
  <c r="V426" i="8" s="1"/>
  <c r="U426" i="8"/>
  <c r="S426" i="8"/>
  <c r="R426" i="8" s="1"/>
  <c r="W425" i="8"/>
  <c r="V425" i="8" s="1"/>
  <c r="U425" i="8"/>
  <c r="S425" i="8"/>
  <c r="R425" i="8" s="1"/>
  <c r="W424" i="8"/>
  <c r="V424" i="8" s="1"/>
  <c r="U424" i="8"/>
  <c r="S424" i="8"/>
  <c r="R424" i="8" s="1"/>
  <c r="W423" i="8"/>
  <c r="V423" i="8" s="1"/>
  <c r="U423" i="8"/>
  <c r="S423" i="8"/>
  <c r="R423" i="8" s="1"/>
  <c r="W422" i="8"/>
  <c r="V422" i="8" s="1"/>
  <c r="U422" i="8"/>
  <c r="S422" i="8"/>
  <c r="R422" i="8" s="1"/>
  <c r="W421" i="8"/>
  <c r="V421" i="8" s="1"/>
  <c r="U421" i="8"/>
  <c r="S421" i="8"/>
  <c r="R421" i="8" s="1"/>
  <c r="W420" i="8"/>
  <c r="V420" i="8" s="1"/>
  <c r="U420" i="8"/>
  <c r="S420" i="8"/>
  <c r="R420" i="8" s="1"/>
  <c r="W419" i="8"/>
  <c r="V419" i="8" s="1"/>
  <c r="U419" i="8"/>
  <c r="S419" i="8"/>
  <c r="R419" i="8" s="1"/>
  <c r="W418" i="8"/>
  <c r="V418" i="8" s="1"/>
  <c r="U418" i="8"/>
  <c r="S418" i="8"/>
  <c r="R418" i="8" s="1"/>
  <c r="W417" i="8"/>
  <c r="V417" i="8" s="1"/>
  <c r="U417" i="8"/>
  <c r="S417" i="8"/>
  <c r="R417" i="8" s="1"/>
  <c r="W416" i="8"/>
  <c r="V416" i="8" s="1"/>
  <c r="U416" i="8"/>
  <c r="S416" i="8"/>
  <c r="R416" i="8" s="1"/>
  <c r="W415" i="8"/>
  <c r="V415" i="8" s="1"/>
  <c r="U415" i="8"/>
  <c r="S415" i="8"/>
  <c r="R415" i="8" s="1"/>
  <c r="W414" i="8"/>
  <c r="V414" i="8" s="1"/>
  <c r="U414" i="8"/>
  <c r="S414" i="8"/>
  <c r="R414" i="8" s="1"/>
  <c r="W413" i="8"/>
  <c r="V413" i="8" s="1"/>
  <c r="U413" i="8"/>
  <c r="S413" i="8"/>
  <c r="R413" i="8" s="1"/>
  <c r="W412" i="8"/>
  <c r="V412" i="8" s="1"/>
  <c r="U412" i="8"/>
  <c r="S412" i="8"/>
  <c r="R412" i="8" s="1"/>
  <c r="W411" i="8"/>
  <c r="V411" i="8" s="1"/>
  <c r="U411" i="8"/>
  <c r="S411" i="8"/>
  <c r="R411" i="8" s="1"/>
  <c r="W410" i="8"/>
  <c r="V410" i="8" s="1"/>
  <c r="U410" i="8"/>
  <c r="S410" i="8"/>
  <c r="R410" i="8" s="1"/>
  <c r="W409" i="8"/>
  <c r="V409" i="8" s="1"/>
  <c r="U409" i="8"/>
  <c r="S409" i="8"/>
  <c r="R409" i="8" s="1"/>
  <c r="W408" i="8"/>
  <c r="V408" i="8" s="1"/>
  <c r="U408" i="8"/>
  <c r="S408" i="8"/>
  <c r="R408" i="8" s="1"/>
  <c r="W407" i="8"/>
  <c r="V407" i="8" s="1"/>
  <c r="U407" i="8"/>
  <c r="S407" i="8"/>
  <c r="R407" i="8" s="1"/>
  <c r="W406" i="8"/>
  <c r="V406" i="8" s="1"/>
  <c r="U406" i="8"/>
  <c r="S406" i="8"/>
  <c r="R406" i="8" s="1"/>
  <c r="W405" i="8"/>
  <c r="V405" i="8" s="1"/>
  <c r="U405" i="8"/>
  <c r="S405" i="8"/>
  <c r="R405" i="8" s="1"/>
  <c r="W404" i="8"/>
  <c r="V404" i="8" s="1"/>
  <c r="U404" i="8"/>
  <c r="S404" i="8"/>
  <c r="R404" i="8" s="1"/>
  <c r="W403" i="8"/>
  <c r="V403" i="8" s="1"/>
  <c r="U403" i="8"/>
  <c r="S403" i="8"/>
  <c r="R403" i="8" s="1"/>
  <c r="W402" i="8"/>
  <c r="V402" i="8" s="1"/>
  <c r="U402" i="8"/>
  <c r="S402" i="8"/>
  <c r="R402" i="8" s="1"/>
  <c r="W401" i="8"/>
  <c r="V401" i="8" s="1"/>
  <c r="U401" i="8"/>
  <c r="S401" i="8"/>
  <c r="R401" i="8" s="1"/>
  <c r="W400" i="8"/>
  <c r="V400" i="8" s="1"/>
  <c r="U400" i="8"/>
  <c r="S400" i="8"/>
  <c r="R400" i="8" s="1"/>
  <c r="W399" i="8"/>
  <c r="V399" i="8" s="1"/>
  <c r="U399" i="8"/>
  <c r="S399" i="8"/>
  <c r="R399" i="8" s="1"/>
  <c r="W398" i="8"/>
  <c r="V398" i="8" s="1"/>
  <c r="U398" i="8"/>
  <c r="S398" i="8"/>
  <c r="R398" i="8" s="1"/>
  <c r="W397" i="8"/>
  <c r="V397" i="8" s="1"/>
  <c r="U397" i="8"/>
  <c r="S397" i="8"/>
  <c r="R397" i="8" s="1"/>
  <c r="W396" i="8"/>
  <c r="V396" i="8" s="1"/>
  <c r="U396" i="8"/>
  <c r="S396" i="8"/>
  <c r="R396" i="8" s="1"/>
  <c r="W395" i="8"/>
  <c r="V395" i="8" s="1"/>
  <c r="U395" i="8"/>
  <c r="S395" i="8"/>
  <c r="R395" i="8" s="1"/>
  <c r="W394" i="8"/>
  <c r="V394" i="8" s="1"/>
  <c r="U394" i="8"/>
  <c r="S394" i="8"/>
  <c r="R394" i="8" s="1"/>
  <c r="W393" i="8"/>
  <c r="V393" i="8" s="1"/>
  <c r="U393" i="8"/>
  <c r="S393" i="8"/>
  <c r="R393" i="8" s="1"/>
  <c r="W392" i="8"/>
  <c r="V392" i="8" s="1"/>
  <c r="U392" i="8"/>
  <c r="S392" i="8"/>
  <c r="R392" i="8" s="1"/>
  <c r="W391" i="8"/>
  <c r="V391" i="8" s="1"/>
  <c r="U391" i="8"/>
  <c r="S391" i="8"/>
  <c r="R391" i="8" s="1"/>
  <c r="W390" i="8"/>
  <c r="V390" i="8" s="1"/>
  <c r="U390" i="8"/>
  <c r="S390" i="8"/>
  <c r="R390" i="8" s="1"/>
  <c r="W389" i="8"/>
  <c r="V389" i="8" s="1"/>
  <c r="U389" i="8"/>
  <c r="S389" i="8"/>
  <c r="R389" i="8" s="1"/>
  <c r="W388" i="8"/>
  <c r="V388" i="8" s="1"/>
  <c r="U388" i="8"/>
  <c r="S388" i="8"/>
  <c r="R388" i="8" s="1"/>
  <c r="W387" i="8"/>
  <c r="V387" i="8" s="1"/>
  <c r="U387" i="8"/>
  <c r="S387" i="8"/>
  <c r="R387" i="8" s="1"/>
  <c r="W386" i="8"/>
  <c r="V386" i="8" s="1"/>
  <c r="U386" i="8"/>
  <c r="S386" i="8"/>
  <c r="R386" i="8" s="1"/>
  <c r="W385" i="8"/>
  <c r="V385" i="8" s="1"/>
  <c r="U385" i="8"/>
  <c r="S385" i="8"/>
  <c r="R385" i="8" s="1"/>
  <c r="W384" i="8"/>
  <c r="V384" i="8" s="1"/>
  <c r="U384" i="8"/>
  <c r="S384" i="8"/>
  <c r="R384" i="8" s="1"/>
  <c r="W383" i="8"/>
  <c r="V383" i="8" s="1"/>
  <c r="U383" i="8"/>
  <c r="S383" i="8"/>
  <c r="R383" i="8" s="1"/>
  <c r="W382" i="8"/>
  <c r="V382" i="8" s="1"/>
  <c r="U382" i="8"/>
  <c r="S382" i="8"/>
  <c r="R382" i="8" s="1"/>
  <c r="W381" i="8"/>
  <c r="V381" i="8" s="1"/>
  <c r="U381" i="8"/>
  <c r="S381" i="8"/>
  <c r="R381" i="8" s="1"/>
  <c r="W380" i="8"/>
  <c r="V380" i="8" s="1"/>
  <c r="U380" i="8"/>
  <c r="S380" i="8"/>
  <c r="R380" i="8" s="1"/>
  <c r="W379" i="8"/>
  <c r="V379" i="8" s="1"/>
  <c r="U379" i="8"/>
  <c r="S379" i="8"/>
  <c r="R379" i="8" s="1"/>
  <c r="W378" i="8"/>
  <c r="V378" i="8" s="1"/>
  <c r="U378" i="8"/>
  <c r="S378" i="8"/>
  <c r="R378" i="8" s="1"/>
  <c r="W377" i="8"/>
  <c r="V377" i="8" s="1"/>
  <c r="U377" i="8"/>
  <c r="S377" i="8"/>
  <c r="R377" i="8" s="1"/>
  <c r="W376" i="8"/>
  <c r="V376" i="8" s="1"/>
  <c r="U376" i="8"/>
  <c r="S376" i="8"/>
  <c r="R376" i="8" s="1"/>
  <c r="W375" i="8"/>
  <c r="V375" i="8" s="1"/>
  <c r="U375" i="8"/>
  <c r="S375" i="8"/>
  <c r="R375" i="8" s="1"/>
  <c r="W374" i="8"/>
  <c r="V374" i="8" s="1"/>
  <c r="U374" i="8"/>
  <c r="S374" i="8"/>
  <c r="R374" i="8" s="1"/>
  <c r="W373" i="8"/>
  <c r="V373" i="8" s="1"/>
  <c r="U373" i="8"/>
  <c r="S373" i="8"/>
  <c r="R373" i="8" s="1"/>
  <c r="W372" i="8"/>
  <c r="V372" i="8" s="1"/>
  <c r="U372" i="8"/>
  <c r="S372" i="8"/>
  <c r="R372" i="8" s="1"/>
  <c r="W371" i="8"/>
  <c r="V371" i="8" s="1"/>
  <c r="U371" i="8"/>
  <c r="S371" i="8"/>
  <c r="R371" i="8" s="1"/>
  <c r="W370" i="8"/>
  <c r="V370" i="8" s="1"/>
  <c r="U370" i="8"/>
  <c r="S370" i="8"/>
  <c r="R370" i="8" s="1"/>
  <c r="W369" i="8"/>
  <c r="V369" i="8" s="1"/>
  <c r="U369" i="8"/>
  <c r="S369" i="8"/>
  <c r="R369" i="8" s="1"/>
  <c r="W368" i="8"/>
  <c r="V368" i="8" s="1"/>
  <c r="U368" i="8"/>
  <c r="S368" i="8"/>
  <c r="R368" i="8" s="1"/>
  <c r="W367" i="8"/>
  <c r="V367" i="8" s="1"/>
  <c r="U367" i="8"/>
  <c r="S367" i="8"/>
  <c r="R367" i="8" s="1"/>
  <c r="W366" i="8"/>
  <c r="V366" i="8" s="1"/>
  <c r="U366" i="8"/>
  <c r="S366" i="8"/>
  <c r="R366" i="8" s="1"/>
  <c r="W365" i="8"/>
  <c r="V365" i="8" s="1"/>
  <c r="U365" i="8"/>
  <c r="S365" i="8"/>
  <c r="R365" i="8" s="1"/>
  <c r="W364" i="8"/>
  <c r="V364" i="8" s="1"/>
  <c r="U364" i="8"/>
  <c r="S364" i="8"/>
  <c r="R364" i="8" s="1"/>
  <c r="W363" i="8"/>
  <c r="V363" i="8" s="1"/>
  <c r="U363" i="8"/>
  <c r="S363" i="8"/>
  <c r="R363" i="8" s="1"/>
  <c r="W362" i="8"/>
  <c r="V362" i="8" s="1"/>
  <c r="U362" i="8"/>
  <c r="S362" i="8"/>
  <c r="R362" i="8" s="1"/>
  <c r="W361" i="8"/>
  <c r="V361" i="8" s="1"/>
  <c r="U361" i="8"/>
  <c r="S361" i="8"/>
  <c r="R361" i="8" s="1"/>
  <c r="W360" i="8"/>
  <c r="V360" i="8" s="1"/>
  <c r="U360" i="8"/>
  <c r="S360" i="8"/>
  <c r="R360" i="8" s="1"/>
  <c r="W359" i="8"/>
  <c r="V359" i="8" s="1"/>
  <c r="U359" i="8"/>
  <c r="S359" i="8"/>
  <c r="R359" i="8" s="1"/>
  <c r="W358" i="8"/>
  <c r="V358" i="8" s="1"/>
  <c r="U358" i="8"/>
  <c r="S358" i="8"/>
  <c r="R358" i="8" s="1"/>
  <c r="W357" i="8"/>
  <c r="V357" i="8" s="1"/>
  <c r="U357" i="8"/>
  <c r="S357" i="8"/>
  <c r="R357" i="8" s="1"/>
  <c r="W356" i="8"/>
  <c r="V356" i="8" s="1"/>
  <c r="U356" i="8"/>
  <c r="S356" i="8"/>
  <c r="R356" i="8" s="1"/>
  <c r="W355" i="8"/>
  <c r="V355" i="8" s="1"/>
  <c r="U355" i="8"/>
  <c r="S355" i="8"/>
  <c r="R355" i="8" s="1"/>
  <c r="W354" i="8"/>
  <c r="V354" i="8" s="1"/>
  <c r="U354" i="8"/>
  <c r="S354" i="8"/>
  <c r="R354" i="8" s="1"/>
  <c r="W353" i="8"/>
  <c r="V353" i="8" s="1"/>
  <c r="U353" i="8"/>
  <c r="S353" i="8"/>
  <c r="R353" i="8" s="1"/>
  <c r="W352" i="8"/>
  <c r="V352" i="8" s="1"/>
  <c r="U352" i="8"/>
  <c r="S352" i="8"/>
  <c r="R352" i="8" s="1"/>
  <c r="W351" i="8"/>
  <c r="V351" i="8" s="1"/>
  <c r="U351" i="8"/>
  <c r="S351" i="8"/>
  <c r="R351" i="8" s="1"/>
  <c r="W350" i="8"/>
  <c r="V350" i="8" s="1"/>
  <c r="U350" i="8"/>
  <c r="S350" i="8"/>
  <c r="R350" i="8" s="1"/>
  <c r="W349" i="8"/>
  <c r="V349" i="8" s="1"/>
  <c r="U349" i="8"/>
  <c r="S349" i="8"/>
  <c r="R349" i="8" s="1"/>
  <c r="W348" i="8"/>
  <c r="V348" i="8" s="1"/>
  <c r="U348" i="8"/>
  <c r="S348" i="8"/>
  <c r="R348" i="8" s="1"/>
  <c r="W347" i="8"/>
  <c r="V347" i="8" s="1"/>
  <c r="U347" i="8"/>
  <c r="S347" i="8"/>
  <c r="R347" i="8" s="1"/>
  <c r="W346" i="8"/>
  <c r="V346" i="8" s="1"/>
  <c r="U346" i="8"/>
  <c r="S346" i="8"/>
  <c r="R346" i="8" s="1"/>
  <c r="W345" i="8"/>
  <c r="V345" i="8" s="1"/>
  <c r="U345" i="8"/>
  <c r="S345" i="8"/>
  <c r="R345" i="8" s="1"/>
  <c r="W344" i="8"/>
  <c r="V344" i="8" s="1"/>
  <c r="U344" i="8"/>
  <c r="S344" i="8"/>
  <c r="R344" i="8" s="1"/>
  <c r="W343" i="8"/>
  <c r="V343" i="8" s="1"/>
  <c r="U343" i="8"/>
  <c r="S343" i="8"/>
  <c r="R343" i="8" s="1"/>
  <c r="W342" i="8"/>
  <c r="V342" i="8" s="1"/>
  <c r="U342" i="8"/>
  <c r="S342" i="8"/>
  <c r="R342" i="8" s="1"/>
  <c r="W341" i="8"/>
  <c r="V341" i="8" s="1"/>
  <c r="U341" i="8"/>
  <c r="S341" i="8"/>
  <c r="R341" i="8" s="1"/>
  <c r="W340" i="8"/>
  <c r="V340" i="8" s="1"/>
  <c r="U340" i="8"/>
  <c r="S340" i="8"/>
  <c r="R340" i="8" s="1"/>
  <c r="W339" i="8"/>
  <c r="V339" i="8" s="1"/>
  <c r="U339" i="8"/>
  <c r="S339" i="8"/>
  <c r="R339" i="8" s="1"/>
  <c r="W338" i="8"/>
  <c r="V338" i="8" s="1"/>
  <c r="U338" i="8"/>
  <c r="S338" i="8"/>
  <c r="R338" i="8" s="1"/>
  <c r="W337" i="8"/>
  <c r="V337" i="8" s="1"/>
  <c r="U337" i="8"/>
  <c r="S337" i="8"/>
  <c r="R337" i="8" s="1"/>
  <c r="W336" i="8"/>
  <c r="V336" i="8" s="1"/>
  <c r="U336" i="8"/>
  <c r="S336" i="8"/>
  <c r="R336" i="8" s="1"/>
  <c r="W335" i="8"/>
  <c r="V335" i="8" s="1"/>
  <c r="U335" i="8"/>
  <c r="S335" i="8"/>
  <c r="R335" i="8" s="1"/>
  <c r="W334" i="8"/>
  <c r="V334" i="8" s="1"/>
  <c r="U334" i="8"/>
  <c r="S334" i="8"/>
  <c r="R334" i="8" s="1"/>
  <c r="W333" i="8"/>
  <c r="V333" i="8" s="1"/>
  <c r="U333" i="8"/>
  <c r="S333" i="8"/>
  <c r="R333" i="8" s="1"/>
  <c r="W332" i="8"/>
  <c r="V332" i="8" s="1"/>
  <c r="U332" i="8"/>
  <c r="S332" i="8"/>
  <c r="R332" i="8" s="1"/>
  <c r="W331" i="8"/>
  <c r="V331" i="8" s="1"/>
  <c r="U331" i="8"/>
  <c r="S331" i="8"/>
  <c r="R331" i="8" s="1"/>
  <c r="W330" i="8"/>
  <c r="V330" i="8" s="1"/>
  <c r="U330" i="8"/>
  <c r="S330" i="8"/>
  <c r="R330" i="8" s="1"/>
  <c r="W329" i="8"/>
  <c r="V329" i="8" s="1"/>
  <c r="U329" i="8"/>
  <c r="S329" i="8"/>
  <c r="R329" i="8" s="1"/>
  <c r="W328" i="8"/>
  <c r="V328" i="8" s="1"/>
  <c r="U328" i="8"/>
  <c r="S328" i="8"/>
  <c r="R328" i="8" s="1"/>
  <c r="W327" i="8"/>
  <c r="V327" i="8" s="1"/>
  <c r="U327" i="8"/>
  <c r="S327" i="8"/>
  <c r="R327" i="8" s="1"/>
  <c r="W326" i="8"/>
  <c r="V326" i="8" s="1"/>
  <c r="U326" i="8"/>
  <c r="S326" i="8"/>
  <c r="R326" i="8" s="1"/>
  <c r="W325" i="8"/>
  <c r="V325" i="8" s="1"/>
  <c r="U325" i="8"/>
  <c r="S325" i="8"/>
  <c r="R325" i="8" s="1"/>
  <c r="W324" i="8"/>
  <c r="V324" i="8" s="1"/>
  <c r="U324" i="8"/>
  <c r="S324" i="8"/>
  <c r="R324" i="8" s="1"/>
  <c r="W323" i="8"/>
  <c r="V323" i="8" s="1"/>
  <c r="U323" i="8"/>
  <c r="S323" i="8"/>
  <c r="R323" i="8" s="1"/>
  <c r="W322" i="8"/>
  <c r="V322" i="8" s="1"/>
  <c r="U322" i="8"/>
  <c r="S322" i="8"/>
  <c r="R322" i="8" s="1"/>
  <c r="W321" i="8"/>
  <c r="V321" i="8" s="1"/>
  <c r="U321" i="8"/>
  <c r="S321" i="8"/>
  <c r="R321" i="8" s="1"/>
  <c r="W320" i="8"/>
  <c r="V320" i="8" s="1"/>
  <c r="U320" i="8"/>
  <c r="S320" i="8"/>
  <c r="R320" i="8" s="1"/>
  <c r="W319" i="8"/>
  <c r="V319" i="8" s="1"/>
  <c r="U319" i="8"/>
  <c r="S319" i="8"/>
  <c r="R319" i="8" s="1"/>
  <c r="W318" i="8"/>
  <c r="V318" i="8" s="1"/>
  <c r="U318" i="8"/>
  <c r="S318" i="8"/>
  <c r="R318" i="8" s="1"/>
  <c r="W317" i="8"/>
  <c r="V317" i="8" s="1"/>
  <c r="U317" i="8"/>
  <c r="S317" i="8"/>
  <c r="R317" i="8" s="1"/>
  <c r="W316" i="8"/>
  <c r="V316" i="8" s="1"/>
  <c r="U316" i="8"/>
  <c r="S316" i="8"/>
  <c r="R316" i="8" s="1"/>
  <c r="W315" i="8"/>
  <c r="V315" i="8" s="1"/>
  <c r="U315" i="8"/>
  <c r="S315" i="8"/>
  <c r="R315" i="8" s="1"/>
  <c r="W314" i="8"/>
  <c r="V314" i="8" s="1"/>
  <c r="U314" i="8"/>
  <c r="S314" i="8"/>
  <c r="R314" i="8" s="1"/>
  <c r="W313" i="8"/>
  <c r="V313" i="8" s="1"/>
  <c r="U313" i="8"/>
  <c r="S313" i="8"/>
  <c r="R313" i="8" s="1"/>
  <c r="W312" i="8"/>
  <c r="V312" i="8" s="1"/>
  <c r="U312" i="8"/>
  <c r="S312" i="8"/>
  <c r="R312" i="8" s="1"/>
  <c r="W311" i="8"/>
  <c r="V311" i="8" s="1"/>
  <c r="U311" i="8"/>
  <c r="S311" i="8"/>
  <c r="R311" i="8" s="1"/>
  <c r="W310" i="8"/>
  <c r="V310" i="8" s="1"/>
  <c r="U310" i="8"/>
  <c r="S310" i="8"/>
  <c r="R310" i="8" s="1"/>
  <c r="W309" i="8"/>
  <c r="V309" i="8" s="1"/>
  <c r="U309" i="8"/>
  <c r="S309" i="8"/>
  <c r="R309" i="8" s="1"/>
  <c r="W308" i="8"/>
  <c r="V308" i="8" s="1"/>
  <c r="U308" i="8"/>
  <c r="S308" i="8"/>
  <c r="R308" i="8" s="1"/>
  <c r="W307" i="8"/>
  <c r="V307" i="8" s="1"/>
  <c r="U307" i="8"/>
  <c r="S307" i="8"/>
  <c r="R307" i="8" s="1"/>
  <c r="W306" i="8"/>
  <c r="V306" i="8" s="1"/>
  <c r="U306" i="8"/>
  <c r="S306" i="8"/>
  <c r="R306" i="8" s="1"/>
  <c r="W305" i="8"/>
  <c r="V305" i="8" s="1"/>
  <c r="U305" i="8"/>
  <c r="S305" i="8"/>
  <c r="R305" i="8" s="1"/>
  <c r="W304" i="8"/>
  <c r="V304" i="8" s="1"/>
  <c r="U304" i="8"/>
  <c r="S304" i="8"/>
  <c r="R304" i="8" s="1"/>
  <c r="W303" i="8"/>
  <c r="V303" i="8" s="1"/>
  <c r="U303" i="8"/>
  <c r="S303" i="8"/>
  <c r="R303" i="8" s="1"/>
  <c r="W302" i="8"/>
  <c r="V302" i="8" s="1"/>
  <c r="U302" i="8"/>
  <c r="S302" i="8"/>
  <c r="R302" i="8" s="1"/>
  <c r="W301" i="8"/>
  <c r="V301" i="8" s="1"/>
  <c r="U301" i="8"/>
  <c r="S301" i="8"/>
  <c r="R301" i="8" s="1"/>
  <c r="W300" i="8"/>
  <c r="V300" i="8" s="1"/>
  <c r="U300" i="8"/>
  <c r="S300" i="8"/>
  <c r="R300" i="8" s="1"/>
  <c r="W299" i="8"/>
  <c r="V299" i="8" s="1"/>
  <c r="U299" i="8"/>
  <c r="S299" i="8"/>
  <c r="R299" i="8" s="1"/>
  <c r="W298" i="8"/>
  <c r="V298" i="8" s="1"/>
  <c r="U298" i="8"/>
  <c r="S298" i="8"/>
  <c r="R298" i="8" s="1"/>
  <c r="W297" i="8"/>
  <c r="V297" i="8" s="1"/>
  <c r="U297" i="8"/>
  <c r="S297" i="8"/>
  <c r="R297" i="8" s="1"/>
  <c r="W296" i="8"/>
  <c r="V296" i="8" s="1"/>
  <c r="U296" i="8"/>
  <c r="S296" i="8"/>
  <c r="R296" i="8" s="1"/>
  <c r="W295" i="8"/>
  <c r="V295" i="8" s="1"/>
  <c r="U295" i="8"/>
  <c r="S295" i="8"/>
  <c r="R295" i="8" s="1"/>
  <c r="W294" i="8"/>
  <c r="V294" i="8" s="1"/>
  <c r="U294" i="8"/>
  <c r="S294" i="8"/>
  <c r="R294" i="8" s="1"/>
  <c r="W293" i="8"/>
  <c r="V293" i="8" s="1"/>
  <c r="U293" i="8"/>
  <c r="S293" i="8"/>
  <c r="R293" i="8" s="1"/>
  <c r="W292" i="8"/>
  <c r="V292" i="8" s="1"/>
  <c r="U292" i="8"/>
  <c r="S292" i="8"/>
  <c r="R292" i="8" s="1"/>
  <c r="W291" i="8"/>
  <c r="V291" i="8" s="1"/>
  <c r="U291" i="8"/>
  <c r="S291" i="8"/>
  <c r="R291" i="8" s="1"/>
  <c r="W290" i="8"/>
  <c r="V290" i="8" s="1"/>
  <c r="U290" i="8"/>
  <c r="S290" i="8"/>
  <c r="R290" i="8" s="1"/>
  <c r="W289" i="8"/>
  <c r="V289" i="8" s="1"/>
  <c r="U289" i="8"/>
  <c r="S289" i="8"/>
  <c r="R289" i="8" s="1"/>
  <c r="W288" i="8"/>
  <c r="V288" i="8" s="1"/>
  <c r="U288" i="8"/>
  <c r="S288" i="8"/>
  <c r="R288" i="8" s="1"/>
  <c r="W287" i="8"/>
  <c r="V287" i="8" s="1"/>
  <c r="U287" i="8"/>
  <c r="S287" i="8"/>
  <c r="R287" i="8" s="1"/>
  <c r="W286" i="8"/>
  <c r="V286" i="8" s="1"/>
  <c r="U286" i="8"/>
  <c r="S286" i="8"/>
  <c r="R286" i="8" s="1"/>
  <c r="W285" i="8"/>
  <c r="V285" i="8" s="1"/>
  <c r="U285" i="8"/>
  <c r="S285" i="8"/>
  <c r="R285" i="8" s="1"/>
  <c r="W284" i="8"/>
  <c r="V284" i="8" s="1"/>
  <c r="U284" i="8"/>
  <c r="S284" i="8"/>
  <c r="R284" i="8" s="1"/>
  <c r="W283" i="8"/>
  <c r="V283" i="8" s="1"/>
  <c r="U283" i="8"/>
  <c r="S283" i="8"/>
  <c r="R283" i="8" s="1"/>
  <c r="W282" i="8"/>
  <c r="V282" i="8" s="1"/>
  <c r="U282" i="8"/>
  <c r="S282" i="8"/>
  <c r="R282" i="8" s="1"/>
  <c r="W281" i="8"/>
  <c r="V281" i="8" s="1"/>
  <c r="U281" i="8"/>
  <c r="S281" i="8"/>
  <c r="R281" i="8" s="1"/>
  <c r="W280" i="8"/>
  <c r="V280" i="8" s="1"/>
  <c r="U280" i="8"/>
  <c r="S280" i="8"/>
  <c r="R280" i="8" s="1"/>
  <c r="W279" i="8"/>
  <c r="V279" i="8" s="1"/>
  <c r="U279" i="8"/>
  <c r="S279" i="8"/>
  <c r="R279" i="8" s="1"/>
  <c r="W278" i="8"/>
  <c r="V278" i="8" s="1"/>
  <c r="U278" i="8"/>
  <c r="S278" i="8"/>
  <c r="R278" i="8" s="1"/>
  <c r="W277" i="8"/>
  <c r="V277" i="8" s="1"/>
  <c r="U277" i="8"/>
  <c r="S277" i="8"/>
  <c r="R277" i="8" s="1"/>
  <c r="W276" i="8"/>
  <c r="V276" i="8" s="1"/>
  <c r="U276" i="8"/>
  <c r="S276" i="8"/>
  <c r="R276" i="8" s="1"/>
  <c r="W275" i="8"/>
  <c r="V275" i="8" s="1"/>
  <c r="U275" i="8"/>
  <c r="S275" i="8"/>
  <c r="R275" i="8" s="1"/>
  <c r="W274" i="8"/>
  <c r="V274" i="8" s="1"/>
  <c r="U274" i="8"/>
  <c r="S274" i="8"/>
  <c r="R274" i="8" s="1"/>
  <c r="W273" i="8"/>
  <c r="V273" i="8" s="1"/>
  <c r="U273" i="8"/>
  <c r="S273" i="8"/>
  <c r="R273" i="8" s="1"/>
  <c r="W272" i="8"/>
  <c r="V272" i="8" s="1"/>
  <c r="U272" i="8"/>
  <c r="S272" i="8"/>
  <c r="R272" i="8" s="1"/>
  <c r="W271" i="8"/>
  <c r="V271" i="8" s="1"/>
  <c r="U271" i="8"/>
  <c r="S271" i="8"/>
  <c r="R271" i="8" s="1"/>
  <c r="W270" i="8"/>
  <c r="V270" i="8" s="1"/>
  <c r="U270" i="8"/>
  <c r="S270" i="8"/>
  <c r="R270" i="8" s="1"/>
  <c r="W269" i="8"/>
  <c r="V269" i="8" s="1"/>
  <c r="U269" i="8"/>
  <c r="S269" i="8"/>
  <c r="R269" i="8" s="1"/>
  <c r="W268" i="8"/>
  <c r="V268" i="8" s="1"/>
  <c r="U268" i="8"/>
  <c r="S268" i="8"/>
  <c r="R268" i="8" s="1"/>
  <c r="W267" i="8"/>
  <c r="V267" i="8" s="1"/>
  <c r="U267" i="8"/>
  <c r="S267" i="8"/>
  <c r="R267" i="8" s="1"/>
  <c r="W266" i="8"/>
  <c r="V266" i="8" s="1"/>
  <c r="U266" i="8"/>
  <c r="S266" i="8"/>
  <c r="R266" i="8" s="1"/>
  <c r="W265" i="8"/>
  <c r="V265" i="8" s="1"/>
  <c r="U265" i="8"/>
  <c r="S265" i="8"/>
  <c r="R265" i="8" s="1"/>
  <c r="W264" i="8"/>
  <c r="V264" i="8" s="1"/>
  <c r="U264" i="8"/>
  <c r="S264" i="8"/>
  <c r="R264" i="8" s="1"/>
  <c r="W263" i="8"/>
  <c r="V263" i="8" s="1"/>
  <c r="U263" i="8"/>
  <c r="S263" i="8"/>
  <c r="R263" i="8" s="1"/>
  <c r="W262" i="8"/>
  <c r="V262" i="8" s="1"/>
  <c r="U262" i="8"/>
  <c r="S262" i="8"/>
  <c r="R262" i="8" s="1"/>
  <c r="W261" i="8"/>
  <c r="V261" i="8" s="1"/>
  <c r="U261" i="8"/>
  <c r="S261" i="8"/>
  <c r="R261" i="8" s="1"/>
  <c r="W260" i="8"/>
  <c r="V260" i="8" s="1"/>
  <c r="U260" i="8"/>
  <c r="S260" i="8"/>
  <c r="R260" i="8" s="1"/>
  <c r="W259" i="8"/>
  <c r="V259" i="8" s="1"/>
  <c r="U259" i="8"/>
  <c r="S259" i="8"/>
  <c r="R259" i="8" s="1"/>
  <c r="W258" i="8"/>
  <c r="V258" i="8" s="1"/>
  <c r="U258" i="8"/>
  <c r="S258" i="8"/>
  <c r="R258" i="8" s="1"/>
  <c r="W257" i="8"/>
  <c r="V257" i="8" s="1"/>
  <c r="U257" i="8"/>
  <c r="S257" i="8"/>
  <c r="R257" i="8" s="1"/>
  <c r="W256" i="8"/>
  <c r="V256" i="8" s="1"/>
  <c r="U256" i="8"/>
  <c r="S256" i="8"/>
  <c r="R256" i="8" s="1"/>
  <c r="W255" i="8"/>
  <c r="V255" i="8" s="1"/>
  <c r="U255" i="8"/>
  <c r="S255" i="8"/>
  <c r="R255" i="8" s="1"/>
  <c r="W254" i="8"/>
  <c r="V254" i="8" s="1"/>
  <c r="U254" i="8"/>
  <c r="S254" i="8"/>
  <c r="R254" i="8" s="1"/>
  <c r="W253" i="8"/>
  <c r="V253" i="8" s="1"/>
  <c r="U253" i="8"/>
  <c r="S253" i="8"/>
  <c r="R253" i="8" s="1"/>
  <c r="W252" i="8"/>
  <c r="V252" i="8" s="1"/>
  <c r="U252" i="8"/>
  <c r="S252" i="8"/>
  <c r="R252" i="8" s="1"/>
  <c r="W251" i="8"/>
  <c r="V251" i="8" s="1"/>
  <c r="U251" i="8"/>
  <c r="S251" i="8"/>
  <c r="R251" i="8" s="1"/>
  <c r="W250" i="8"/>
  <c r="V250" i="8" s="1"/>
  <c r="U250" i="8"/>
  <c r="S250" i="8"/>
  <c r="R250" i="8" s="1"/>
  <c r="W249" i="8"/>
  <c r="V249" i="8" s="1"/>
  <c r="U249" i="8"/>
  <c r="S249" i="8"/>
  <c r="R249" i="8" s="1"/>
  <c r="W248" i="8"/>
  <c r="V248" i="8" s="1"/>
  <c r="U248" i="8"/>
  <c r="S248" i="8"/>
  <c r="R248" i="8" s="1"/>
  <c r="W247" i="8"/>
  <c r="V247" i="8" s="1"/>
  <c r="U247" i="8"/>
  <c r="S247" i="8"/>
  <c r="R247" i="8" s="1"/>
  <c r="W246" i="8"/>
  <c r="V246" i="8" s="1"/>
  <c r="U246" i="8"/>
  <c r="S246" i="8"/>
  <c r="R246" i="8" s="1"/>
  <c r="W245" i="8"/>
  <c r="V245" i="8" s="1"/>
  <c r="U245" i="8"/>
  <c r="S245" i="8"/>
  <c r="R245" i="8" s="1"/>
  <c r="W244" i="8"/>
  <c r="V244" i="8" s="1"/>
  <c r="U244" i="8"/>
  <c r="S244" i="8"/>
  <c r="R244" i="8" s="1"/>
  <c r="W243" i="8"/>
  <c r="V243" i="8" s="1"/>
  <c r="U243" i="8"/>
  <c r="S243" i="8"/>
  <c r="R243" i="8" s="1"/>
  <c r="W242" i="8"/>
  <c r="V242" i="8" s="1"/>
  <c r="U242" i="8"/>
  <c r="S242" i="8"/>
  <c r="R242" i="8" s="1"/>
  <c r="W241" i="8"/>
  <c r="V241" i="8" s="1"/>
  <c r="U241" i="8"/>
  <c r="S241" i="8"/>
  <c r="R241" i="8" s="1"/>
  <c r="W240" i="8"/>
  <c r="V240" i="8" s="1"/>
  <c r="U240" i="8"/>
  <c r="S240" i="8"/>
  <c r="R240" i="8" s="1"/>
  <c r="W239" i="8"/>
  <c r="V239" i="8" s="1"/>
  <c r="U239" i="8"/>
  <c r="S239" i="8"/>
  <c r="R239" i="8" s="1"/>
  <c r="W238" i="8"/>
  <c r="V238" i="8" s="1"/>
  <c r="U238" i="8"/>
  <c r="S238" i="8"/>
  <c r="R238" i="8" s="1"/>
  <c r="W237" i="8"/>
  <c r="V237" i="8" s="1"/>
  <c r="U237" i="8"/>
  <c r="S237" i="8"/>
  <c r="R237" i="8" s="1"/>
  <c r="W236" i="8"/>
  <c r="V236" i="8" s="1"/>
  <c r="U236" i="8"/>
  <c r="S236" i="8"/>
  <c r="R236" i="8" s="1"/>
  <c r="W235" i="8"/>
  <c r="V235" i="8" s="1"/>
  <c r="U235" i="8"/>
  <c r="S235" i="8"/>
  <c r="R235" i="8" s="1"/>
  <c r="W234" i="8"/>
  <c r="V234" i="8" s="1"/>
  <c r="U234" i="8"/>
  <c r="S234" i="8"/>
  <c r="R234" i="8" s="1"/>
  <c r="W233" i="8"/>
  <c r="V233" i="8" s="1"/>
  <c r="U233" i="8"/>
  <c r="S233" i="8"/>
  <c r="R233" i="8" s="1"/>
  <c r="W232" i="8"/>
  <c r="V232" i="8" s="1"/>
  <c r="U232" i="8"/>
  <c r="S232" i="8"/>
  <c r="R232" i="8" s="1"/>
  <c r="W231" i="8"/>
  <c r="V231" i="8" s="1"/>
  <c r="U231" i="8"/>
  <c r="S231" i="8"/>
  <c r="R231" i="8" s="1"/>
  <c r="W230" i="8"/>
  <c r="V230" i="8" s="1"/>
  <c r="U230" i="8"/>
  <c r="S230" i="8"/>
  <c r="R230" i="8" s="1"/>
  <c r="W229" i="8"/>
  <c r="V229" i="8" s="1"/>
  <c r="U229" i="8"/>
  <c r="S229" i="8"/>
  <c r="R229" i="8" s="1"/>
  <c r="W228" i="8"/>
  <c r="V228" i="8" s="1"/>
  <c r="U228" i="8"/>
  <c r="S228" i="8"/>
  <c r="R228" i="8" s="1"/>
  <c r="W227" i="8"/>
  <c r="V227" i="8" s="1"/>
  <c r="U227" i="8"/>
  <c r="S227" i="8"/>
  <c r="R227" i="8" s="1"/>
  <c r="W226" i="8"/>
  <c r="V226" i="8" s="1"/>
  <c r="U226" i="8"/>
  <c r="S226" i="8"/>
  <c r="R226" i="8" s="1"/>
  <c r="W225" i="8"/>
  <c r="V225" i="8" s="1"/>
  <c r="U225" i="8"/>
  <c r="S225" i="8"/>
  <c r="R225" i="8" s="1"/>
  <c r="W224" i="8"/>
  <c r="V224" i="8" s="1"/>
  <c r="U224" i="8"/>
  <c r="S224" i="8"/>
  <c r="R224" i="8" s="1"/>
  <c r="W223" i="8"/>
  <c r="V223" i="8" s="1"/>
  <c r="U223" i="8"/>
  <c r="S223" i="8"/>
  <c r="R223" i="8" s="1"/>
  <c r="W222" i="8"/>
  <c r="V222" i="8" s="1"/>
  <c r="U222" i="8"/>
  <c r="S222" i="8"/>
  <c r="R222" i="8" s="1"/>
  <c r="W221" i="8"/>
  <c r="V221" i="8" s="1"/>
  <c r="U221" i="8"/>
  <c r="S221" i="8"/>
  <c r="R221" i="8" s="1"/>
  <c r="W220" i="8"/>
  <c r="V220" i="8" s="1"/>
  <c r="U220" i="8"/>
  <c r="S220" i="8"/>
  <c r="R220" i="8" s="1"/>
  <c r="W219" i="8"/>
  <c r="V219" i="8" s="1"/>
  <c r="U219" i="8"/>
  <c r="S219" i="8"/>
  <c r="R219" i="8" s="1"/>
  <c r="W218" i="8"/>
  <c r="V218" i="8" s="1"/>
  <c r="U218" i="8"/>
  <c r="S218" i="8"/>
  <c r="R218" i="8" s="1"/>
  <c r="W217" i="8"/>
  <c r="V217" i="8" s="1"/>
  <c r="U217" i="8"/>
  <c r="S217" i="8"/>
  <c r="R217" i="8" s="1"/>
  <c r="W216" i="8"/>
  <c r="V216" i="8" s="1"/>
  <c r="U216" i="8"/>
  <c r="S216" i="8"/>
  <c r="R216" i="8" s="1"/>
  <c r="W215" i="8"/>
  <c r="V215" i="8" s="1"/>
  <c r="U215" i="8"/>
  <c r="S215" i="8"/>
  <c r="R215" i="8" s="1"/>
  <c r="W214" i="8"/>
  <c r="V214" i="8" s="1"/>
  <c r="U214" i="8"/>
  <c r="S214" i="8"/>
  <c r="R214" i="8" s="1"/>
  <c r="W213" i="8"/>
  <c r="V213" i="8" s="1"/>
  <c r="U213" i="8"/>
  <c r="S213" i="8"/>
  <c r="R213" i="8" s="1"/>
  <c r="W212" i="8"/>
  <c r="V212" i="8" s="1"/>
  <c r="U212" i="8"/>
  <c r="S212" i="8"/>
  <c r="R212" i="8" s="1"/>
  <c r="W211" i="8"/>
  <c r="V211" i="8" s="1"/>
  <c r="U211" i="8"/>
  <c r="S211" i="8"/>
  <c r="R211" i="8" s="1"/>
  <c r="W210" i="8"/>
  <c r="V210" i="8" s="1"/>
  <c r="U210" i="8"/>
  <c r="S210" i="8"/>
  <c r="R210" i="8" s="1"/>
  <c r="W209" i="8"/>
  <c r="V209" i="8" s="1"/>
  <c r="U209" i="8"/>
  <c r="S209" i="8"/>
  <c r="R209" i="8" s="1"/>
  <c r="W208" i="8"/>
  <c r="V208" i="8" s="1"/>
  <c r="U208" i="8"/>
  <c r="S208" i="8"/>
  <c r="R208" i="8" s="1"/>
  <c r="W207" i="8"/>
  <c r="V207" i="8" s="1"/>
  <c r="U207" i="8"/>
  <c r="S207" i="8"/>
  <c r="R207" i="8" s="1"/>
  <c r="W206" i="8"/>
  <c r="V206" i="8" s="1"/>
  <c r="U206" i="8"/>
  <c r="S206" i="8"/>
  <c r="R206" i="8" s="1"/>
  <c r="W205" i="8"/>
  <c r="V205" i="8" s="1"/>
  <c r="U205" i="8"/>
  <c r="S205" i="8"/>
  <c r="R205" i="8" s="1"/>
  <c r="W204" i="8"/>
  <c r="V204" i="8" s="1"/>
  <c r="U204" i="8"/>
  <c r="S204" i="8"/>
  <c r="R204" i="8" s="1"/>
  <c r="W203" i="8"/>
  <c r="V203" i="8" s="1"/>
  <c r="U203" i="8"/>
  <c r="S203" i="8"/>
  <c r="R203" i="8" s="1"/>
  <c r="W202" i="8"/>
  <c r="V202" i="8" s="1"/>
  <c r="U202" i="8"/>
  <c r="S202" i="8"/>
  <c r="R202" i="8" s="1"/>
  <c r="W201" i="8"/>
  <c r="V201" i="8" s="1"/>
  <c r="U201" i="8"/>
  <c r="S201" i="8"/>
  <c r="R201" i="8" s="1"/>
  <c r="W200" i="8"/>
  <c r="V200" i="8" s="1"/>
  <c r="U200" i="8"/>
  <c r="S200" i="8"/>
  <c r="R200" i="8" s="1"/>
  <c r="W199" i="8"/>
  <c r="V199" i="8" s="1"/>
  <c r="U199" i="8"/>
  <c r="S199" i="8"/>
  <c r="R199" i="8" s="1"/>
  <c r="W198" i="8"/>
  <c r="V198" i="8" s="1"/>
  <c r="U198" i="8"/>
  <c r="S198" i="8"/>
  <c r="R198" i="8" s="1"/>
  <c r="W197" i="8"/>
  <c r="V197" i="8" s="1"/>
  <c r="U197" i="8"/>
  <c r="S197" i="8"/>
  <c r="R197" i="8" s="1"/>
  <c r="W196" i="8"/>
  <c r="V196" i="8" s="1"/>
  <c r="U196" i="8"/>
  <c r="S196" i="8"/>
  <c r="R196" i="8" s="1"/>
  <c r="W195" i="8"/>
  <c r="V195" i="8" s="1"/>
  <c r="U195" i="8"/>
  <c r="S195" i="8"/>
  <c r="R195" i="8" s="1"/>
  <c r="W194" i="8"/>
  <c r="V194" i="8" s="1"/>
  <c r="U194" i="8"/>
  <c r="S194" i="8"/>
  <c r="R194" i="8" s="1"/>
  <c r="W193" i="8"/>
  <c r="V193" i="8" s="1"/>
  <c r="U193" i="8"/>
  <c r="S193" i="8"/>
  <c r="R193" i="8" s="1"/>
  <c r="W192" i="8"/>
  <c r="V192" i="8" s="1"/>
  <c r="U192" i="8"/>
  <c r="S192" i="8"/>
  <c r="R192" i="8" s="1"/>
  <c r="W191" i="8"/>
  <c r="V191" i="8" s="1"/>
  <c r="U191" i="8"/>
  <c r="S191" i="8"/>
  <c r="R191" i="8" s="1"/>
  <c r="W190" i="8"/>
  <c r="V190" i="8" s="1"/>
  <c r="U190" i="8"/>
  <c r="S190" i="8"/>
  <c r="R190" i="8" s="1"/>
  <c r="W189" i="8"/>
  <c r="V189" i="8" s="1"/>
  <c r="U189" i="8"/>
  <c r="S189" i="8"/>
  <c r="R189" i="8" s="1"/>
  <c r="W188" i="8"/>
  <c r="V188" i="8" s="1"/>
  <c r="U188" i="8"/>
  <c r="S188" i="8"/>
  <c r="R188" i="8" s="1"/>
  <c r="W187" i="8"/>
  <c r="V187" i="8" s="1"/>
  <c r="U187" i="8"/>
  <c r="S187" i="8"/>
  <c r="R187" i="8" s="1"/>
  <c r="W186" i="8"/>
  <c r="V186" i="8" s="1"/>
  <c r="U186" i="8"/>
  <c r="S186" i="8"/>
  <c r="R186" i="8" s="1"/>
  <c r="W185" i="8"/>
  <c r="V185" i="8" s="1"/>
  <c r="U185" i="8"/>
  <c r="S185" i="8"/>
  <c r="R185" i="8" s="1"/>
  <c r="W184" i="8"/>
  <c r="V184" i="8" s="1"/>
  <c r="U184" i="8"/>
  <c r="S184" i="8"/>
  <c r="R184" i="8" s="1"/>
  <c r="W183" i="8"/>
  <c r="V183" i="8" s="1"/>
  <c r="U183" i="8"/>
  <c r="S183" i="8"/>
  <c r="R183" i="8" s="1"/>
  <c r="W182" i="8"/>
  <c r="V182" i="8" s="1"/>
  <c r="U182" i="8"/>
  <c r="S182" i="8"/>
  <c r="R182" i="8" s="1"/>
  <c r="W181" i="8"/>
  <c r="V181" i="8" s="1"/>
  <c r="U181" i="8"/>
  <c r="S181" i="8"/>
  <c r="R181" i="8" s="1"/>
  <c r="W180" i="8"/>
  <c r="V180" i="8" s="1"/>
  <c r="U180" i="8"/>
  <c r="S180" i="8"/>
  <c r="R180" i="8" s="1"/>
  <c r="W179" i="8"/>
  <c r="V179" i="8" s="1"/>
  <c r="U179" i="8"/>
  <c r="S179" i="8"/>
  <c r="R179" i="8" s="1"/>
  <c r="W178" i="8"/>
  <c r="V178" i="8" s="1"/>
  <c r="U178" i="8"/>
  <c r="S178" i="8"/>
  <c r="R178" i="8" s="1"/>
  <c r="W177" i="8"/>
  <c r="V177" i="8" s="1"/>
  <c r="U177" i="8"/>
  <c r="S177" i="8"/>
  <c r="R177" i="8" s="1"/>
  <c r="W176" i="8"/>
  <c r="V176" i="8" s="1"/>
  <c r="U176" i="8"/>
  <c r="S176" i="8"/>
  <c r="R176" i="8" s="1"/>
  <c r="W175" i="8"/>
  <c r="V175" i="8" s="1"/>
  <c r="U175" i="8"/>
  <c r="S175" i="8"/>
  <c r="R175" i="8" s="1"/>
  <c r="W174" i="8"/>
  <c r="V174" i="8" s="1"/>
  <c r="U174" i="8"/>
  <c r="S174" i="8"/>
  <c r="R174" i="8" s="1"/>
  <c r="W173" i="8"/>
  <c r="V173" i="8" s="1"/>
  <c r="U173" i="8"/>
  <c r="S173" i="8"/>
  <c r="R173" i="8" s="1"/>
  <c r="W172" i="8"/>
  <c r="V172" i="8" s="1"/>
  <c r="U172" i="8"/>
  <c r="S172" i="8"/>
  <c r="R172" i="8" s="1"/>
  <c r="W171" i="8"/>
  <c r="V171" i="8" s="1"/>
  <c r="U171" i="8"/>
  <c r="S171" i="8"/>
  <c r="R171" i="8" s="1"/>
  <c r="W170" i="8"/>
  <c r="V170" i="8" s="1"/>
  <c r="U170" i="8"/>
  <c r="S170" i="8"/>
  <c r="R170" i="8" s="1"/>
  <c r="W169" i="8"/>
  <c r="V169" i="8" s="1"/>
  <c r="U169" i="8"/>
  <c r="S169" i="8"/>
  <c r="R169" i="8" s="1"/>
  <c r="W168" i="8"/>
  <c r="V168" i="8" s="1"/>
  <c r="U168" i="8"/>
  <c r="S168" i="8"/>
  <c r="R168" i="8" s="1"/>
  <c r="W167" i="8"/>
  <c r="V167" i="8" s="1"/>
  <c r="U167" i="8"/>
  <c r="S167" i="8"/>
  <c r="R167" i="8" s="1"/>
  <c r="W166" i="8"/>
  <c r="V166" i="8" s="1"/>
  <c r="U166" i="8"/>
  <c r="S166" i="8"/>
  <c r="R166" i="8" s="1"/>
  <c r="W165" i="8"/>
  <c r="V165" i="8" s="1"/>
  <c r="U165" i="8"/>
  <c r="S165" i="8"/>
  <c r="R165" i="8" s="1"/>
  <c r="W164" i="8"/>
  <c r="V164" i="8" s="1"/>
  <c r="U164" i="8"/>
  <c r="S164" i="8"/>
  <c r="R164" i="8" s="1"/>
  <c r="W163" i="8"/>
  <c r="V163" i="8" s="1"/>
  <c r="U163" i="8"/>
  <c r="S163" i="8"/>
  <c r="R163" i="8" s="1"/>
  <c r="W162" i="8"/>
  <c r="V162" i="8" s="1"/>
  <c r="U162" i="8"/>
  <c r="S162" i="8"/>
  <c r="R162" i="8" s="1"/>
  <c r="W161" i="8"/>
  <c r="V161" i="8" s="1"/>
  <c r="U161" i="8"/>
  <c r="S161" i="8"/>
  <c r="R161" i="8" s="1"/>
  <c r="W160" i="8"/>
  <c r="V160" i="8" s="1"/>
  <c r="U160" i="8"/>
  <c r="S160" i="8"/>
  <c r="R160" i="8" s="1"/>
  <c r="W159" i="8"/>
  <c r="V159" i="8" s="1"/>
  <c r="U159" i="8"/>
  <c r="S159" i="8"/>
  <c r="R159" i="8" s="1"/>
  <c r="W158" i="8"/>
  <c r="V158" i="8" s="1"/>
  <c r="U158" i="8"/>
  <c r="S158" i="8"/>
  <c r="R158" i="8" s="1"/>
  <c r="W157" i="8"/>
  <c r="V157" i="8" s="1"/>
  <c r="U157" i="8"/>
  <c r="S157" i="8"/>
  <c r="R157" i="8" s="1"/>
  <c r="W156" i="8"/>
  <c r="V156" i="8" s="1"/>
  <c r="U156" i="8"/>
  <c r="S156" i="8"/>
  <c r="R156" i="8" s="1"/>
  <c r="W155" i="8"/>
  <c r="V155" i="8" s="1"/>
  <c r="U155" i="8"/>
  <c r="S155" i="8"/>
  <c r="R155" i="8" s="1"/>
  <c r="W154" i="8"/>
  <c r="V154" i="8" s="1"/>
  <c r="U154" i="8"/>
  <c r="S154" i="8"/>
  <c r="R154" i="8" s="1"/>
  <c r="W153" i="8"/>
  <c r="V153" i="8" s="1"/>
  <c r="U153" i="8"/>
  <c r="S153" i="8"/>
  <c r="R153" i="8" s="1"/>
  <c r="W152" i="8"/>
  <c r="V152" i="8" s="1"/>
  <c r="U152" i="8"/>
  <c r="S152" i="8"/>
  <c r="R152" i="8" s="1"/>
  <c r="W151" i="8"/>
  <c r="V151" i="8" s="1"/>
  <c r="U151" i="8"/>
  <c r="S151" i="8"/>
  <c r="R151" i="8" s="1"/>
  <c r="W150" i="8"/>
  <c r="V150" i="8" s="1"/>
  <c r="U150" i="8"/>
  <c r="S150" i="8"/>
  <c r="R150" i="8" s="1"/>
  <c r="W149" i="8"/>
  <c r="V149" i="8" s="1"/>
  <c r="U149" i="8"/>
  <c r="S149" i="8"/>
  <c r="R149" i="8" s="1"/>
  <c r="W148" i="8"/>
  <c r="V148" i="8" s="1"/>
  <c r="U148" i="8"/>
  <c r="S148" i="8"/>
  <c r="R148" i="8" s="1"/>
  <c r="W147" i="8"/>
  <c r="V147" i="8" s="1"/>
  <c r="U147" i="8"/>
  <c r="S147" i="8"/>
  <c r="R147" i="8" s="1"/>
  <c r="W146" i="8"/>
  <c r="V146" i="8" s="1"/>
  <c r="U146" i="8"/>
  <c r="S146" i="8"/>
  <c r="R146" i="8" s="1"/>
  <c r="W145" i="8"/>
  <c r="V145" i="8" s="1"/>
  <c r="U145" i="8"/>
  <c r="S145" i="8"/>
  <c r="R145" i="8" s="1"/>
  <c r="W144" i="8"/>
  <c r="V144" i="8" s="1"/>
  <c r="U144" i="8"/>
  <c r="S144" i="8"/>
  <c r="R144" i="8" s="1"/>
  <c r="W143" i="8"/>
  <c r="V143" i="8" s="1"/>
  <c r="U143" i="8"/>
  <c r="S143" i="8"/>
  <c r="R143" i="8" s="1"/>
  <c r="W142" i="8"/>
  <c r="V142" i="8" s="1"/>
  <c r="U142" i="8"/>
  <c r="S142" i="8"/>
  <c r="R142" i="8" s="1"/>
  <c r="W141" i="8"/>
  <c r="V141" i="8" s="1"/>
  <c r="U141" i="8"/>
  <c r="S141" i="8"/>
  <c r="R141" i="8" s="1"/>
  <c r="W140" i="8"/>
  <c r="V140" i="8" s="1"/>
  <c r="U140" i="8"/>
  <c r="S140" i="8"/>
  <c r="R140" i="8" s="1"/>
  <c r="W139" i="8"/>
  <c r="V139" i="8" s="1"/>
  <c r="U139" i="8"/>
  <c r="S139" i="8"/>
  <c r="R139" i="8" s="1"/>
  <c r="W138" i="8"/>
  <c r="V138" i="8" s="1"/>
  <c r="U138" i="8"/>
  <c r="S138" i="8"/>
  <c r="R138" i="8" s="1"/>
  <c r="W137" i="8"/>
  <c r="V137" i="8" s="1"/>
  <c r="U137" i="8"/>
  <c r="S137" i="8"/>
  <c r="R137" i="8" s="1"/>
  <c r="W136" i="8"/>
  <c r="V136" i="8" s="1"/>
  <c r="U136" i="8"/>
  <c r="S136" i="8"/>
  <c r="R136" i="8" s="1"/>
  <c r="W135" i="8"/>
  <c r="V135" i="8" s="1"/>
  <c r="U135" i="8"/>
  <c r="S135" i="8"/>
  <c r="R135" i="8" s="1"/>
  <c r="W134" i="8"/>
  <c r="V134" i="8" s="1"/>
  <c r="U134" i="8"/>
  <c r="S134" i="8"/>
  <c r="R134" i="8" s="1"/>
  <c r="W133" i="8"/>
  <c r="V133" i="8" s="1"/>
  <c r="U133" i="8"/>
  <c r="S133" i="8"/>
  <c r="R133" i="8" s="1"/>
  <c r="W132" i="8"/>
  <c r="V132" i="8" s="1"/>
  <c r="U132" i="8"/>
  <c r="S132" i="8"/>
  <c r="R132" i="8" s="1"/>
  <c r="W131" i="8"/>
  <c r="V131" i="8" s="1"/>
  <c r="U131" i="8"/>
  <c r="S131" i="8"/>
  <c r="R131" i="8" s="1"/>
  <c r="W130" i="8"/>
  <c r="V130" i="8" s="1"/>
  <c r="U130" i="8"/>
  <c r="S130" i="8"/>
  <c r="R130" i="8" s="1"/>
  <c r="W129" i="8"/>
  <c r="V129" i="8" s="1"/>
  <c r="U129" i="8"/>
  <c r="S129" i="8"/>
  <c r="R129" i="8" s="1"/>
  <c r="W128" i="8"/>
  <c r="V128" i="8" s="1"/>
  <c r="U128" i="8"/>
  <c r="S128" i="8"/>
  <c r="R128" i="8" s="1"/>
  <c r="W127" i="8"/>
  <c r="V127" i="8" s="1"/>
  <c r="U127" i="8"/>
  <c r="S127" i="8"/>
  <c r="R127" i="8" s="1"/>
  <c r="W126" i="8"/>
  <c r="V126" i="8" s="1"/>
  <c r="U126" i="8"/>
  <c r="S126" i="8"/>
  <c r="R126" i="8" s="1"/>
  <c r="W125" i="8"/>
  <c r="V125" i="8" s="1"/>
  <c r="U125" i="8"/>
  <c r="S125" i="8"/>
  <c r="R125" i="8" s="1"/>
  <c r="W124" i="8"/>
  <c r="V124" i="8" s="1"/>
  <c r="U124" i="8"/>
  <c r="S124" i="8"/>
  <c r="R124" i="8" s="1"/>
  <c r="W123" i="8"/>
  <c r="V123" i="8" s="1"/>
  <c r="U123" i="8"/>
  <c r="S123" i="8"/>
  <c r="R123" i="8" s="1"/>
  <c r="W122" i="8"/>
  <c r="V122" i="8" s="1"/>
  <c r="U122" i="8"/>
  <c r="S122" i="8"/>
  <c r="R122" i="8" s="1"/>
  <c r="W121" i="8"/>
  <c r="V121" i="8" s="1"/>
  <c r="U121" i="8"/>
  <c r="S121" i="8"/>
  <c r="R121" i="8" s="1"/>
  <c r="W120" i="8"/>
  <c r="V120" i="8" s="1"/>
  <c r="U120" i="8"/>
  <c r="S120" i="8"/>
  <c r="R120" i="8" s="1"/>
  <c r="W119" i="8"/>
  <c r="V119" i="8" s="1"/>
  <c r="U119" i="8"/>
  <c r="S119" i="8"/>
  <c r="R119" i="8" s="1"/>
  <c r="W118" i="8"/>
  <c r="V118" i="8" s="1"/>
  <c r="U118" i="8"/>
  <c r="S118" i="8"/>
  <c r="R118" i="8" s="1"/>
  <c r="W117" i="8"/>
  <c r="V117" i="8" s="1"/>
  <c r="U117" i="8"/>
  <c r="S117" i="8"/>
  <c r="R117" i="8" s="1"/>
  <c r="W116" i="8"/>
  <c r="V116" i="8" s="1"/>
  <c r="U116" i="8"/>
  <c r="S116" i="8"/>
  <c r="R116" i="8" s="1"/>
  <c r="W115" i="8"/>
  <c r="V115" i="8" s="1"/>
  <c r="U115" i="8"/>
  <c r="S115" i="8"/>
  <c r="R115" i="8" s="1"/>
  <c r="W114" i="8"/>
  <c r="V114" i="8" s="1"/>
  <c r="U114" i="8"/>
  <c r="S114" i="8"/>
  <c r="R114" i="8" s="1"/>
  <c r="W113" i="8"/>
  <c r="V113" i="8" s="1"/>
  <c r="U113" i="8"/>
  <c r="S113" i="8"/>
  <c r="R113" i="8" s="1"/>
  <c r="W112" i="8"/>
  <c r="V112" i="8" s="1"/>
  <c r="U112" i="8"/>
  <c r="S112" i="8"/>
  <c r="R112" i="8" s="1"/>
  <c r="W111" i="8"/>
  <c r="V111" i="8" s="1"/>
  <c r="U111" i="8"/>
  <c r="S111" i="8"/>
  <c r="R111" i="8" s="1"/>
  <c r="W110" i="8"/>
  <c r="V110" i="8" s="1"/>
  <c r="U110" i="8"/>
  <c r="S110" i="8"/>
  <c r="R110" i="8" s="1"/>
  <c r="W109" i="8"/>
  <c r="V109" i="8" s="1"/>
  <c r="U109" i="8"/>
  <c r="S109" i="8"/>
  <c r="R109" i="8" s="1"/>
  <c r="W108" i="8"/>
  <c r="V108" i="8" s="1"/>
  <c r="U108" i="8"/>
  <c r="S108" i="8"/>
  <c r="R108" i="8" s="1"/>
  <c r="W107" i="8"/>
  <c r="V107" i="8" s="1"/>
  <c r="U107" i="8"/>
  <c r="S107" i="8"/>
  <c r="R107" i="8" s="1"/>
  <c r="W106" i="8"/>
  <c r="V106" i="8" s="1"/>
  <c r="U106" i="8"/>
  <c r="S106" i="8"/>
  <c r="R106" i="8" s="1"/>
  <c r="W105" i="8"/>
  <c r="V105" i="8" s="1"/>
  <c r="U105" i="8"/>
  <c r="S105" i="8"/>
  <c r="R105" i="8" s="1"/>
  <c r="W104" i="8"/>
  <c r="V104" i="8" s="1"/>
  <c r="U104" i="8"/>
  <c r="S104" i="8"/>
  <c r="R104" i="8" s="1"/>
  <c r="W103" i="8"/>
  <c r="V103" i="8" s="1"/>
  <c r="U103" i="8"/>
  <c r="S103" i="8"/>
  <c r="R103" i="8" s="1"/>
  <c r="W102" i="8"/>
  <c r="V102" i="8" s="1"/>
  <c r="U102" i="8"/>
  <c r="S102" i="8"/>
  <c r="R102" i="8" s="1"/>
  <c r="W101" i="8"/>
  <c r="V101" i="8" s="1"/>
  <c r="U101" i="8"/>
  <c r="S101" i="8"/>
  <c r="R101" i="8" s="1"/>
  <c r="W100" i="8"/>
  <c r="V100" i="8" s="1"/>
  <c r="U100" i="8"/>
  <c r="S100" i="8"/>
  <c r="R100" i="8" s="1"/>
  <c r="W99" i="8"/>
  <c r="V99" i="8" s="1"/>
  <c r="U99" i="8"/>
  <c r="S99" i="8"/>
  <c r="R99" i="8" s="1"/>
  <c r="W98" i="8"/>
  <c r="V98" i="8" s="1"/>
  <c r="U98" i="8"/>
  <c r="S98" i="8"/>
  <c r="R98" i="8" s="1"/>
  <c r="W97" i="8"/>
  <c r="V97" i="8" s="1"/>
  <c r="U97" i="8"/>
  <c r="S97" i="8"/>
  <c r="R97" i="8" s="1"/>
  <c r="W96" i="8"/>
  <c r="V96" i="8" s="1"/>
  <c r="U96" i="8"/>
  <c r="S96" i="8"/>
  <c r="R96" i="8" s="1"/>
  <c r="W95" i="8"/>
  <c r="V95" i="8" s="1"/>
  <c r="U95" i="8"/>
  <c r="S95" i="8"/>
  <c r="R95" i="8" s="1"/>
  <c r="W94" i="8"/>
  <c r="V94" i="8" s="1"/>
  <c r="U94" i="8"/>
  <c r="S94" i="8"/>
  <c r="R94" i="8" s="1"/>
  <c r="W93" i="8"/>
  <c r="V93" i="8" s="1"/>
  <c r="U93" i="8"/>
  <c r="S93" i="8"/>
  <c r="R93" i="8" s="1"/>
  <c r="W92" i="8"/>
  <c r="V92" i="8" s="1"/>
  <c r="U92" i="8"/>
  <c r="S92" i="8"/>
  <c r="R92" i="8" s="1"/>
  <c r="W91" i="8"/>
  <c r="V91" i="8" s="1"/>
  <c r="U91" i="8"/>
  <c r="S91" i="8"/>
  <c r="R91" i="8" s="1"/>
  <c r="W90" i="8"/>
  <c r="V90" i="8" s="1"/>
  <c r="U90" i="8"/>
  <c r="S90" i="8"/>
  <c r="R90" i="8" s="1"/>
  <c r="W89" i="8"/>
  <c r="V89" i="8" s="1"/>
  <c r="U89" i="8"/>
  <c r="S89" i="8"/>
  <c r="R89" i="8" s="1"/>
  <c r="W88" i="8"/>
  <c r="V88" i="8" s="1"/>
  <c r="U88" i="8"/>
  <c r="S88" i="8"/>
  <c r="R88" i="8" s="1"/>
  <c r="W87" i="8"/>
  <c r="V87" i="8" s="1"/>
  <c r="U87" i="8"/>
  <c r="S87" i="8"/>
  <c r="R87" i="8" s="1"/>
  <c r="W86" i="8"/>
  <c r="V86" i="8" s="1"/>
  <c r="U86" i="8"/>
  <c r="S86" i="8"/>
  <c r="R86" i="8" s="1"/>
  <c r="W85" i="8"/>
  <c r="V85" i="8" s="1"/>
  <c r="U85" i="8"/>
  <c r="S85" i="8"/>
  <c r="R85" i="8" s="1"/>
  <c r="W84" i="8"/>
  <c r="V84" i="8" s="1"/>
  <c r="U84" i="8"/>
  <c r="S84" i="8"/>
  <c r="R84" i="8" s="1"/>
  <c r="W83" i="8"/>
  <c r="V83" i="8" s="1"/>
  <c r="U83" i="8"/>
  <c r="S83" i="8"/>
  <c r="R83" i="8" s="1"/>
  <c r="W82" i="8"/>
  <c r="V82" i="8" s="1"/>
  <c r="U82" i="8"/>
  <c r="S82" i="8"/>
  <c r="R82" i="8" s="1"/>
  <c r="W81" i="8"/>
  <c r="V81" i="8" s="1"/>
  <c r="U81" i="8"/>
  <c r="S81" i="8"/>
  <c r="R81" i="8" s="1"/>
  <c r="W80" i="8"/>
  <c r="V80" i="8" s="1"/>
  <c r="U80" i="8"/>
  <c r="S80" i="8"/>
  <c r="R80" i="8" s="1"/>
  <c r="W79" i="8"/>
  <c r="V79" i="8" s="1"/>
  <c r="U79" i="8"/>
  <c r="S79" i="8"/>
  <c r="R79" i="8" s="1"/>
  <c r="W78" i="8"/>
  <c r="V78" i="8" s="1"/>
  <c r="U78" i="8"/>
  <c r="S78" i="8"/>
  <c r="R78" i="8" s="1"/>
  <c r="W77" i="8"/>
  <c r="V77" i="8" s="1"/>
  <c r="U77" i="8"/>
  <c r="S77" i="8"/>
  <c r="R77" i="8" s="1"/>
  <c r="W76" i="8"/>
  <c r="V76" i="8" s="1"/>
  <c r="U76" i="8"/>
  <c r="S76" i="8"/>
  <c r="R76" i="8" s="1"/>
  <c r="W75" i="8"/>
  <c r="V75" i="8" s="1"/>
  <c r="U75" i="8"/>
  <c r="S75" i="8"/>
  <c r="R75" i="8" s="1"/>
  <c r="W74" i="8"/>
  <c r="V74" i="8" s="1"/>
  <c r="U74" i="8"/>
  <c r="S74" i="8"/>
  <c r="R74" i="8" s="1"/>
  <c r="W73" i="8"/>
  <c r="V73" i="8" s="1"/>
  <c r="U73" i="8"/>
  <c r="S73" i="8"/>
  <c r="R73" i="8" s="1"/>
  <c r="W72" i="8"/>
  <c r="V72" i="8" s="1"/>
  <c r="U72" i="8"/>
  <c r="S72" i="8"/>
  <c r="R72" i="8" s="1"/>
  <c r="W71" i="8"/>
  <c r="V71" i="8" s="1"/>
  <c r="U71" i="8"/>
  <c r="S71" i="8"/>
  <c r="R71" i="8" s="1"/>
  <c r="W70" i="8"/>
  <c r="V70" i="8" s="1"/>
  <c r="U70" i="8"/>
  <c r="S70" i="8"/>
  <c r="R70" i="8" s="1"/>
  <c r="W69" i="8"/>
  <c r="V69" i="8" s="1"/>
  <c r="U69" i="8"/>
  <c r="S69" i="8"/>
  <c r="R69" i="8" s="1"/>
  <c r="W68" i="8"/>
  <c r="V68" i="8" s="1"/>
  <c r="U68" i="8"/>
  <c r="S68" i="8"/>
  <c r="R68" i="8" s="1"/>
  <c r="W67" i="8"/>
  <c r="V67" i="8" s="1"/>
  <c r="U67" i="8"/>
  <c r="S67" i="8"/>
  <c r="R67" i="8" s="1"/>
  <c r="W66" i="8"/>
  <c r="V66" i="8" s="1"/>
  <c r="U66" i="8"/>
  <c r="S66" i="8"/>
  <c r="R66" i="8" s="1"/>
  <c r="W65" i="8"/>
  <c r="V65" i="8" s="1"/>
  <c r="U65" i="8"/>
  <c r="S65" i="8"/>
  <c r="R65" i="8" s="1"/>
  <c r="W64" i="8"/>
  <c r="V64" i="8" s="1"/>
  <c r="U64" i="8"/>
  <c r="S64" i="8"/>
  <c r="R64" i="8" s="1"/>
  <c r="W63" i="8"/>
  <c r="V63" i="8" s="1"/>
  <c r="U63" i="8"/>
  <c r="S63" i="8"/>
  <c r="R63" i="8" s="1"/>
  <c r="W62" i="8"/>
  <c r="V62" i="8" s="1"/>
  <c r="U62" i="8"/>
  <c r="S62" i="8"/>
  <c r="R62" i="8" s="1"/>
  <c r="W61" i="8"/>
  <c r="V61" i="8" s="1"/>
  <c r="U61" i="8"/>
  <c r="S61" i="8"/>
  <c r="R61" i="8" s="1"/>
  <c r="W60" i="8"/>
  <c r="V60" i="8" s="1"/>
  <c r="U60" i="8"/>
  <c r="S60" i="8"/>
  <c r="R60" i="8" s="1"/>
  <c r="W59" i="8"/>
  <c r="V59" i="8" s="1"/>
  <c r="U59" i="8"/>
  <c r="S59" i="8"/>
  <c r="R59" i="8" s="1"/>
  <c r="W58" i="8"/>
  <c r="V58" i="8" s="1"/>
  <c r="U58" i="8"/>
  <c r="S58" i="8"/>
  <c r="R58" i="8" s="1"/>
  <c r="W57" i="8"/>
  <c r="V57" i="8" s="1"/>
  <c r="U57" i="8"/>
  <c r="S57" i="8"/>
  <c r="R57" i="8" s="1"/>
  <c r="W56" i="8"/>
  <c r="V56" i="8" s="1"/>
  <c r="U56" i="8"/>
  <c r="S56" i="8"/>
  <c r="R56" i="8" s="1"/>
  <c r="W55" i="8"/>
  <c r="V55" i="8" s="1"/>
  <c r="U55" i="8"/>
  <c r="S55" i="8"/>
  <c r="R55" i="8" s="1"/>
  <c r="W54" i="8"/>
  <c r="V54" i="8" s="1"/>
  <c r="U54" i="8"/>
  <c r="S54" i="8"/>
  <c r="R54" i="8" s="1"/>
  <c r="W53" i="8"/>
  <c r="V53" i="8" s="1"/>
  <c r="U53" i="8"/>
  <c r="S53" i="8"/>
  <c r="R53" i="8" s="1"/>
  <c r="W52" i="8"/>
  <c r="V52" i="8" s="1"/>
  <c r="U52" i="8"/>
  <c r="S52" i="8"/>
  <c r="R52" i="8" s="1"/>
  <c r="W51" i="8"/>
  <c r="V51" i="8" s="1"/>
  <c r="U51" i="8"/>
  <c r="S51" i="8"/>
  <c r="R51" i="8" s="1"/>
  <c r="W50" i="8"/>
  <c r="V50" i="8" s="1"/>
  <c r="U50" i="8"/>
  <c r="S50" i="8"/>
  <c r="R50" i="8" s="1"/>
  <c r="W49" i="8"/>
  <c r="V49" i="8" s="1"/>
  <c r="U49" i="8"/>
  <c r="S49" i="8"/>
  <c r="R49" i="8" s="1"/>
  <c r="W48" i="8"/>
  <c r="V48" i="8" s="1"/>
  <c r="U48" i="8"/>
  <c r="S48" i="8"/>
  <c r="R48" i="8" s="1"/>
  <c r="W47" i="8"/>
  <c r="V47" i="8" s="1"/>
  <c r="U47" i="8"/>
  <c r="S47" i="8"/>
  <c r="R47" i="8" s="1"/>
  <c r="W46" i="8"/>
  <c r="V46" i="8" s="1"/>
  <c r="U46" i="8"/>
  <c r="S46" i="8"/>
  <c r="R46" i="8" s="1"/>
  <c r="W45" i="8"/>
  <c r="V45" i="8" s="1"/>
  <c r="U45" i="8"/>
  <c r="S45" i="8"/>
  <c r="R45" i="8" s="1"/>
  <c r="W44" i="8"/>
  <c r="V44" i="8" s="1"/>
  <c r="U44" i="8"/>
  <c r="S44" i="8"/>
  <c r="R44" i="8" s="1"/>
  <c r="W43" i="8"/>
  <c r="V43" i="8" s="1"/>
  <c r="U43" i="8"/>
  <c r="S43" i="8"/>
  <c r="R43" i="8" s="1"/>
  <c r="W42" i="8"/>
  <c r="V42" i="8" s="1"/>
  <c r="U42" i="8"/>
  <c r="S42" i="8"/>
  <c r="R42" i="8" s="1"/>
  <c r="W41" i="8"/>
  <c r="V41" i="8" s="1"/>
  <c r="U41" i="8"/>
  <c r="S41" i="8"/>
  <c r="R41" i="8" s="1"/>
  <c r="W40" i="8"/>
  <c r="V40" i="8" s="1"/>
  <c r="U40" i="8"/>
  <c r="S40" i="8"/>
  <c r="R40" i="8" s="1"/>
  <c r="W39" i="8"/>
  <c r="V39" i="8" s="1"/>
  <c r="U39" i="8"/>
  <c r="S39" i="8"/>
  <c r="R39" i="8" s="1"/>
  <c r="W38" i="8"/>
  <c r="V38" i="8" s="1"/>
  <c r="U38" i="8"/>
  <c r="S38" i="8"/>
  <c r="R38" i="8" s="1"/>
  <c r="W37" i="8"/>
  <c r="V37" i="8" s="1"/>
  <c r="U37" i="8"/>
  <c r="S37" i="8"/>
  <c r="R37" i="8" s="1"/>
  <c r="W36" i="8"/>
  <c r="V36" i="8" s="1"/>
  <c r="U36" i="8"/>
  <c r="S36" i="8"/>
  <c r="R36" i="8" s="1"/>
  <c r="W35" i="8"/>
  <c r="V35" i="8" s="1"/>
  <c r="U35" i="8"/>
  <c r="S35" i="8"/>
  <c r="R35" i="8" s="1"/>
  <c r="W34" i="8"/>
  <c r="V34" i="8" s="1"/>
  <c r="U34" i="8"/>
  <c r="S34" i="8"/>
  <c r="R34" i="8" s="1"/>
  <c r="W33" i="8"/>
  <c r="V33" i="8" s="1"/>
  <c r="U33" i="8"/>
  <c r="S33" i="8"/>
  <c r="R33" i="8" s="1"/>
  <c r="W32" i="8"/>
  <c r="V32" i="8" s="1"/>
  <c r="U32" i="8"/>
  <c r="S32" i="8"/>
  <c r="R32" i="8" s="1"/>
  <c r="W31" i="8"/>
  <c r="V31" i="8" s="1"/>
  <c r="U31" i="8"/>
  <c r="S31" i="8"/>
  <c r="R31" i="8" s="1"/>
  <c r="W30" i="8"/>
  <c r="V30" i="8" s="1"/>
  <c r="U30" i="8"/>
  <c r="S30" i="8"/>
  <c r="R30" i="8" s="1"/>
  <c r="W29" i="8"/>
  <c r="V29" i="8" s="1"/>
  <c r="U29" i="8"/>
  <c r="S29" i="8"/>
  <c r="R29" i="8" s="1"/>
  <c r="W28" i="8"/>
  <c r="V28" i="8" s="1"/>
  <c r="U28" i="8"/>
  <c r="S28" i="8"/>
  <c r="R28" i="8" s="1"/>
  <c r="W27" i="8"/>
  <c r="V27" i="8" s="1"/>
  <c r="U27" i="8"/>
  <c r="S27" i="8"/>
  <c r="R27" i="8" s="1"/>
  <c r="W26" i="8"/>
  <c r="V26" i="8" s="1"/>
  <c r="U26" i="8"/>
  <c r="S26" i="8"/>
  <c r="R26" i="8" s="1"/>
  <c r="W25" i="8"/>
  <c r="V25" i="8" s="1"/>
  <c r="U25" i="8"/>
  <c r="S25" i="8"/>
  <c r="R25" i="8" s="1"/>
  <c r="W24" i="8"/>
  <c r="V24" i="8" s="1"/>
  <c r="U24" i="8"/>
  <c r="S24" i="8"/>
  <c r="R24" i="8" s="1"/>
  <c r="W23" i="8"/>
  <c r="V23" i="8" s="1"/>
  <c r="U23" i="8"/>
  <c r="S23" i="8"/>
  <c r="R23" i="8" s="1"/>
  <c r="W22" i="8"/>
  <c r="V22" i="8" s="1"/>
  <c r="U22" i="8"/>
  <c r="S22" i="8"/>
  <c r="R22" i="8" s="1"/>
  <c r="W21" i="8"/>
  <c r="V21" i="8" s="1"/>
  <c r="U21" i="8"/>
  <c r="S21" i="8"/>
  <c r="R21" i="8" s="1"/>
  <c r="W20" i="8"/>
  <c r="V20" i="8" s="1"/>
  <c r="U20" i="8"/>
  <c r="S20" i="8"/>
  <c r="R20" i="8" s="1"/>
  <c r="W19" i="8"/>
  <c r="V19" i="8" s="1"/>
  <c r="U19" i="8"/>
  <c r="S19" i="8"/>
  <c r="R19" i="8" s="1"/>
  <c r="W18" i="8"/>
  <c r="V18" i="8" s="1"/>
  <c r="U18" i="8"/>
  <c r="S18" i="8"/>
  <c r="R18" i="8" s="1"/>
  <c r="W17" i="8"/>
  <c r="V17" i="8" s="1"/>
  <c r="U17" i="8"/>
  <c r="S17" i="8"/>
  <c r="R17" i="8" s="1"/>
  <c r="W16" i="8"/>
  <c r="V16" i="8" s="1"/>
  <c r="U16" i="8"/>
  <c r="S16" i="8"/>
  <c r="R16" i="8" s="1"/>
  <c r="W15" i="8"/>
  <c r="V15" i="8" s="1"/>
  <c r="U15" i="8"/>
  <c r="S15" i="8"/>
  <c r="R15" i="8" s="1"/>
  <c r="W14" i="8"/>
  <c r="V14" i="8" s="1"/>
  <c r="U14" i="8"/>
  <c r="S14" i="8"/>
  <c r="R14" i="8" s="1"/>
  <c r="W13" i="8"/>
  <c r="V13" i="8" s="1"/>
  <c r="U13" i="8"/>
  <c r="S13" i="8"/>
  <c r="R13" i="8" s="1"/>
  <c r="W12" i="8"/>
  <c r="V12" i="8" s="1"/>
  <c r="U12" i="8"/>
  <c r="S12" i="8"/>
  <c r="R12" i="8" s="1"/>
  <c r="W11" i="8"/>
  <c r="V11" i="8" s="1"/>
  <c r="U11" i="8"/>
  <c r="S11" i="8"/>
  <c r="R11" i="8" s="1"/>
  <c r="W10" i="8"/>
  <c r="V10" i="8" s="1"/>
  <c r="U10" i="8"/>
  <c r="S10" i="8"/>
  <c r="R10" i="8" s="1"/>
  <c r="W9" i="8"/>
  <c r="V9" i="8" s="1"/>
  <c r="U9" i="8"/>
  <c r="S9" i="8"/>
  <c r="R9" i="8" s="1"/>
  <c r="X562" i="8" l="1"/>
  <c r="AQ562" i="8"/>
  <c r="X39" i="8"/>
  <c r="AQ39" i="8"/>
  <c r="X59" i="8"/>
  <c r="AQ59" i="8"/>
  <c r="X79" i="8"/>
  <c r="AQ79" i="8"/>
  <c r="X99" i="8"/>
  <c r="AQ99" i="8"/>
  <c r="X119" i="8"/>
  <c r="AQ119" i="8"/>
  <c r="X139" i="8"/>
  <c r="AQ139" i="8"/>
  <c r="X159" i="8"/>
  <c r="AQ159" i="8"/>
  <c r="X179" i="8"/>
  <c r="AQ179" i="8"/>
  <c r="X199" i="8"/>
  <c r="AQ199" i="8"/>
  <c r="X219" i="8"/>
  <c r="AQ219" i="8"/>
  <c r="X239" i="8"/>
  <c r="AQ239" i="8"/>
  <c r="X259" i="8"/>
  <c r="AQ259" i="8"/>
  <c r="X279" i="8"/>
  <c r="AQ279" i="8"/>
  <c r="X299" i="8"/>
  <c r="AQ299" i="8"/>
  <c r="X319" i="8"/>
  <c r="AQ319" i="8"/>
  <c r="X339" i="8"/>
  <c r="AQ339" i="8"/>
  <c r="X359" i="8"/>
  <c r="AQ359" i="8"/>
  <c r="X379" i="8"/>
  <c r="AQ379" i="8"/>
  <c r="X399" i="8"/>
  <c r="AQ399" i="8"/>
  <c r="X419" i="8"/>
  <c r="AQ419" i="8"/>
  <c r="X439" i="8"/>
  <c r="AQ439" i="8"/>
  <c r="X459" i="8"/>
  <c r="AQ459" i="8"/>
  <c r="X479" i="8"/>
  <c r="AQ479" i="8"/>
  <c r="X499" i="8"/>
  <c r="AQ499" i="8"/>
  <c r="X519" i="8"/>
  <c r="AQ519" i="8"/>
  <c r="X539" i="8"/>
  <c r="AQ539" i="8"/>
  <c r="X559" i="8"/>
  <c r="AQ559" i="8"/>
  <c r="X579" i="8"/>
  <c r="AQ579" i="8"/>
  <c r="X599" i="8"/>
  <c r="AQ599" i="8"/>
  <c r="X619" i="8"/>
  <c r="AQ619" i="8"/>
  <c r="X639" i="8"/>
  <c r="AQ639" i="8"/>
  <c r="X659" i="8"/>
  <c r="AQ659" i="8"/>
  <c r="X679" i="8"/>
  <c r="AQ679" i="8"/>
  <c r="X699" i="8"/>
  <c r="AQ699" i="8"/>
  <c r="X719" i="8"/>
  <c r="AQ719" i="8"/>
  <c r="X739" i="8"/>
  <c r="AQ739" i="8"/>
  <c r="X759" i="8"/>
  <c r="AQ759" i="8"/>
  <c r="X779" i="8"/>
  <c r="AQ779" i="8"/>
  <c r="X799" i="8"/>
  <c r="AQ799" i="8"/>
  <c r="X819" i="8"/>
  <c r="AQ819" i="8"/>
  <c r="X839" i="8"/>
  <c r="AQ839" i="8"/>
  <c r="X859" i="8"/>
  <c r="AQ859" i="8"/>
  <c r="X879" i="8"/>
  <c r="AQ879" i="8"/>
  <c r="X899" i="8"/>
  <c r="AQ899" i="8"/>
  <c r="X919" i="8"/>
  <c r="AQ919" i="8"/>
  <c r="X939" i="8"/>
  <c r="AQ939" i="8"/>
  <c r="X959" i="8"/>
  <c r="AQ959" i="8"/>
  <c r="X979" i="8"/>
  <c r="AQ979" i="8"/>
  <c r="X999" i="8"/>
  <c r="AQ999" i="8"/>
  <c r="X615" i="8"/>
  <c r="AQ615" i="8"/>
  <c r="X502" i="8"/>
  <c r="AQ502" i="8"/>
  <c r="X49" i="8"/>
  <c r="AQ49" i="8"/>
  <c r="X589" i="8"/>
  <c r="AQ589" i="8"/>
  <c r="X19" i="8"/>
  <c r="AQ19" i="8"/>
  <c r="X26" i="8"/>
  <c r="AQ26" i="8"/>
  <c r="X46" i="8"/>
  <c r="AQ46" i="8"/>
  <c r="X66" i="8"/>
  <c r="AQ66" i="8"/>
  <c r="X126" i="8"/>
  <c r="AQ126" i="8"/>
  <c r="X186" i="8"/>
  <c r="AQ186" i="8"/>
  <c r="X206" i="8"/>
  <c r="AQ206" i="8"/>
  <c r="X226" i="8"/>
  <c r="AQ226" i="8"/>
  <c r="X246" i="8"/>
  <c r="AQ246" i="8"/>
  <c r="X266" i="8"/>
  <c r="AQ266" i="8"/>
  <c r="X286" i="8"/>
  <c r="AQ286" i="8"/>
  <c r="X306" i="8"/>
  <c r="AQ306" i="8"/>
  <c r="X326" i="8"/>
  <c r="AQ326" i="8"/>
  <c r="X346" i="8"/>
  <c r="AQ346" i="8"/>
  <c r="X366" i="8"/>
  <c r="AQ366" i="8"/>
  <c r="X386" i="8"/>
  <c r="AQ386" i="8"/>
  <c r="X406" i="8"/>
  <c r="AQ406" i="8"/>
  <c r="X426" i="8"/>
  <c r="AQ426" i="8"/>
  <c r="X446" i="8"/>
  <c r="AQ446" i="8"/>
  <c r="X466" i="8"/>
  <c r="AQ466" i="8"/>
  <c r="X486" i="8"/>
  <c r="AQ486" i="8"/>
  <c r="X506" i="8"/>
  <c r="AQ506" i="8"/>
  <c r="X526" i="8"/>
  <c r="AQ526" i="8"/>
  <c r="X546" i="8"/>
  <c r="AQ546" i="8"/>
  <c r="X566" i="8"/>
  <c r="AQ566" i="8"/>
  <c r="X586" i="8"/>
  <c r="AQ586" i="8"/>
  <c r="X606" i="8"/>
  <c r="AQ606" i="8"/>
  <c r="X626" i="8"/>
  <c r="AQ626" i="8"/>
  <c r="X646" i="8"/>
  <c r="AQ646" i="8"/>
  <c r="X666" i="8"/>
  <c r="AQ666" i="8"/>
  <c r="X686" i="8"/>
  <c r="AQ686" i="8"/>
  <c r="X706" i="8"/>
  <c r="AQ706" i="8"/>
  <c r="X726" i="8"/>
  <c r="AQ726" i="8"/>
  <c r="X746" i="8"/>
  <c r="AQ746" i="8"/>
  <c r="X766" i="8"/>
  <c r="AQ766" i="8"/>
  <c r="X786" i="8"/>
  <c r="AQ786" i="8"/>
  <c r="X806" i="8"/>
  <c r="AQ806" i="8"/>
  <c r="X826" i="8"/>
  <c r="AQ826" i="8"/>
  <c r="X846" i="8"/>
  <c r="AQ846" i="8"/>
  <c r="X866" i="8"/>
  <c r="AQ866" i="8"/>
  <c r="X886" i="8"/>
  <c r="AQ886" i="8"/>
  <c r="X906" i="8"/>
  <c r="AQ906" i="8"/>
  <c r="X926" i="8"/>
  <c r="AQ926" i="8"/>
  <c r="X946" i="8"/>
  <c r="AQ946" i="8"/>
  <c r="X966" i="8"/>
  <c r="AQ966" i="8"/>
  <c r="X986" i="8"/>
  <c r="AQ986" i="8"/>
  <c r="X69" i="8"/>
  <c r="AQ69" i="8"/>
  <c r="X106" i="8"/>
  <c r="AQ106" i="8"/>
  <c r="X146" i="8"/>
  <c r="AQ146" i="8"/>
  <c r="X166" i="8"/>
  <c r="AQ166" i="8"/>
  <c r="X13" i="8"/>
  <c r="AQ13" i="8"/>
  <c r="X33" i="8"/>
  <c r="AQ33" i="8"/>
  <c r="X53" i="8"/>
  <c r="AQ53" i="8"/>
  <c r="X73" i="8"/>
  <c r="AQ73" i="8"/>
  <c r="X93" i="8"/>
  <c r="AQ93" i="8"/>
  <c r="X113" i="8"/>
  <c r="AQ113" i="8"/>
  <c r="X133" i="8"/>
  <c r="AQ133" i="8"/>
  <c r="X153" i="8"/>
  <c r="AQ153" i="8"/>
  <c r="X173" i="8"/>
  <c r="AQ173" i="8"/>
  <c r="X193" i="8"/>
  <c r="AQ193" i="8"/>
  <c r="X213" i="8"/>
  <c r="AQ213" i="8"/>
  <c r="X233" i="8"/>
  <c r="AQ233" i="8"/>
  <c r="X253" i="8"/>
  <c r="AQ253" i="8"/>
  <c r="X273" i="8"/>
  <c r="AQ273" i="8"/>
  <c r="X293" i="8"/>
  <c r="AQ293" i="8"/>
  <c r="X313" i="8"/>
  <c r="AQ313" i="8"/>
  <c r="X333" i="8"/>
  <c r="AQ333" i="8"/>
  <c r="X353" i="8"/>
  <c r="AQ353" i="8"/>
  <c r="X373" i="8"/>
  <c r="AQ373" i="8"/>
  <c r="X393" i="8"/>
  <c r="AQ393" i="8"/>
  <c r="X413" i="8"/>
  <c r="AQ413" i="8"/>
  <c r="X433" i="8"/>
  <c r="AQ433" i="8"/>
  <c r="X453" i="8"/>
  <c r="AQ453" i="8"/>
  <c r="X473" i="8"/>
  <c r="AQ473" i="8"/>
  <c r="X493" i="8"/>
  <c r="AQ493" i="8"/>
  <c r="X513" i="8"/>
  <c r="AQ513" i="8"/>
  <c r="X533" i="8"/>
  <c r="AQ533" i="8"/>
  <c r="X553" i="8"/>
  <c r="AQ553" i="8"/>
  <c r="X573" i="8"/>
  <c r="AQ573" i="8"/>
  <c r="X593" i="8"/>
  <c r="AQ593" i="8"/>
  <c r="X613" i="8"/>
  <c r="AQ613" i="8"/>
  <c r="X633" i="8"/>
  <c r="AQ633" i="8"/>
  <c r="X653" i="8"/>
  <c r="AQ653" i="8"/>
  <c r="X673" i="8"/>
  <c r="AQ673" i="8"/>
  <c r="X693" i="8"/>
  <c r="AQ693" i="8"/>
  <c r="X713" i="8"/>
  <c r="AQ713" i="8"/>
  <c r="X733" i="8"/>
  <c r="AQ733" i="8"/>
  <c r="X753" i="8"/>
  <c r="AQ753" i="8"/>
  <c r="X773" i="8"/>
  <c r="AQ773" i="8"/>
  <c r="X793" i="8"/>
  <c r="AQ793" i="8"/>
  <c r="X813" i="8"/>
  <c r="AQ813" i="8"/>
  <c r="X833" i="8"/>
  <c r="AQ833" i="8"/>
  <c r="X853" i="8"/>
  <c r="AQ853" i="8"/>
  <c r="X873" i="8"/>
  <c r="AQ873" i="8"/>
  <c r="X893" i="8"/>
  <c r="AQ893" i="8"/>
  <c r="X913" i="8"/>
  <c r="AQ913" i="8"/>
  <c r="X933" i="8"/>
  <c r="AQ933" i="8"/>
  <c r="X953" i="8"/>
  <c r="AQ953" i="8"/>
  <c r="X973" i="8"/>
  <c r="AQ973" i="8"/>
  <c r="X993" i="8"/>
  <c r="AQ993" i="8"/>
  <c r="X915" i="8"/>
  <c r="AQ915" i="8"/>
  <c r="X86" i="8"/>
  <c r="AQ86" i="8"/>
  <c r="X20" i="8"/>
  <c r="AQ20" i="8"/>
  <c r="X40" i="8"/>
  <c r="AQ40" i="8"/>
  <c r="X60" i="8"/>
  <c r="AQ60" i="8"/>
  <c r="X80" i="8"/>
  <c r="AQ80" i="8"/>
  <c r="X100" i="8"/>
  <c r="AQ100" i="8"/>
  <c r="X120" i="8"/>
  <c r="AQ120" i="8"/>
  <c r="X140" i="8"/>
  <c r="AQ140" i="8"/>
  <c r="X160" i="8"/>
  <c r="AQ160" i="8"/>
  <c r="X180" i="8"/>
  <c r="AQ180" i="8"/>
  <c r="X200" i="8"/>
  <c r="AQ200" i="8"/>
  <c r="X220" i="8"/>
  <c r="AQ220" i="8"/>
  <c r="X240" i="8"/>
  <c r="AQ240" i="8"/>
  <c r="X260" i="8"/>
  <c r="AQ260" i="8"/>
  <c r="X280" i="8"/>
  <c r="AQ280" i="8"/>
  <c r="X300" i="8"/>
  <c r="AQ300" i="8"/>
  <c r="X320" i="8"/>
  <c r="AQ320" i="8"/>
  <c r="X340" i="8"/>
  <c r="AQ340" i="8"/>
  <c r="X360" i="8"/>
  <c r="AQ360" i="8"/>
  <c r="X380" i="8"/>
  <c r="AQ380" i="8"/>
  <c r="X400" i="8"/>
  <c r="AQ400" i="8"/>
  <c r="X420" i="8"/>
  <c r="AQ420" i="8"/>
  <c r="X440" i="8"/>
  <c r="AQ440" i="8"/>
  <c r="X460" i="8"/>
  <c r="AQ460" i="8"/>
  <c r="X480" i="8"/>
  <c r="AQ480" i="8"/>
  <c r="X500" i="8"/>
  <c r="AQ500" i="8"/>
  <c r="X520" i="8"/>
  <c r="AQ520" i="8"/>
  <c r="X540" i="8"/>
  <c r="AQ540" i="8"/>
  <c r="X560" i="8"/>
  <c r="AQ560" i="8"/>
  <c r="X580" i="8"/>
  <c r="AQ580" i="8"/>
  <c r="X600" i="8"/>
  <c r="AQ600" i="8"/>
  <c r="X620" i="8"/>
  <c r="AQ620" i="8"/>
  <c r="X640" i="8"/>
  <c r="AQ640" i="8"/>
  <c r="X660" i="8"/>
  <c r="AQ660" i="8"/>
  <c r="X680" i="8"/>
  <c r="AQ680" i="8"/>
  <c r="X700" i="8"/>
  <c r="AQ700" i="8"/>
  <c r="X720" i="8"/>
  <c r="AQ720" i="8"/>
  <c r="X740" i="8"/>
  <c r="AQ740" i="8"/>
  <c r="X760" i="8"/>
  <c r="AQ760" i="8"/>
  <c r="X780" i="8"/>
  <c r="AQ780" i="8"/>
  <c r="X800" i="8"/>
  <c r="AQ800" i="8"/>
  <c r="X820" i="8"/>
  <c r="AQ820" i="8"/>
  <c r="X840" i="8"/>
  <c r="AQ840" i="8"/>
  <c r="X860" i="8"/>
  <c r="AQ860" i="8"/>
  <c r="X880" i="8"/>
  <c r="AQ880" i="8"/>
  <c r="X900" i="8"/>
  <c r="AQ900" i="8"/>
  <c r="X920" i="8"/>
  <c r="AQ920" i="8"/>
  <c r="X940" i="8"/>
  <c r="AQ940" i="8"/>
  <c r="X960" i="8"/>
  <c r="AQ960" i="8"/>
  <c r="X980" i="8"/>
  <c r="AQ980" i="8"/>
  <c r="X1000" i="8"/>
  <c r="AQ1000" i="8"/>
  <c r="X35" i="8"/>
  <c r="AQ35" i="8"/>
  <c r="X962" i="8"/>
  <c r="AQ962" i="8"/>
  <c r="X709" i="8"/>
  <c r="AQ709" i="8"/>
  <c r="X27" i="8"/>
  <c r="AQ27" i="8"/>
  <c r="X47" i="8"/>
  <c r="AQ47" i="8"/>
  <c r="X67" i="8"/>
  <c r="AQ67" i="8"/>
  <c r="X87" i="8"/>
  <c r="AQ87" i="8"/>
  <c r="X107" i="8"/>
  <c r="AQ107" i="8"/>
  <c r="X127" i="8"/>
  <c r="AQ127" i="8"/>
  <c r="X147" i="8"/>
  <c r="AQ147" i="8"/>
  <c r="X167" i="8"/>
  <c r="AQ167" i="8"/>
  <c r="X187" i="8"/>
  <c r="AQ187" i="8"/>
  <c r="X207" i="8"/>
  <c r="AQ207" i="8"/>
  <c r="X227" i="8"/>
  <c r="AQ227" i="8"/>
  <c r="X247" i="8"/>
  <c r="AQ247" i="8"/>
  <c r="X267" i="8"/>
  <c r="AQ267" i="8"/>
  <c r="X287" i="8"/>
  <c r="AQ287" i="8"/>
  <c r="X307" i="8"/>
  <c r="AQ307" i="8"/>
  <c r="X327" i="8"/>
  <c r="AQ327" i="8"/>
  <c r="X347" i="8"/>
  <c r="AQ347" i="8"/>
  <c r="X367" i="8"/>
  <c r="AQ367" i="8"/>
  <c r="X387" i="8"/>
  <c r="AQ387" i="8"/>
  <c r="X407" i="8"/>
  <c r="AQ407" i="8"/>
  <c r="X427" i="8"/>
  <c r="AQ427" i="8"/>
  <c r="X447" i="8"/>
  <c r="AQ447" i="8"/>
  <c r="X467" i="8"/>
  <c r="AQ467" i="8"/>
  <c r="X487" i="8"/>
  <c r="AQ487" i="8"/>
  <c r="X507" i="8"/>
  <c r="AQ507" i="8"/>
  <c r="X527" i="8"/>
  <c r="AQ527" i="8"/>
  <c r="X547" i="8"/>
  <c r="AQ547" i="8"/>
  <c r="X567" i="8"/>
  <c r="AQ567" i="8"/>
  <c r="X587" i="8"/>
  <c r="AQ587" i="8"/>
  <c r="X607" i="8"/>
  <c r="AQ607" i="8"/>
  <c r="X627" i="8"/>
  <c r="AQ627" i="8"/>
  <c r="X647" i="8"/>
  <c r="AQ647" i="8"/>
  <c r="X667" i="8"/>
  <c r="AQ667" i="8"/>
  <c r="X687" i="8"/>
  <c r="AQ687" i="8"/>
  <c r="X707" i="8"/>
  <c r="AQ707" i="8"/>
  <c r="X727" i="8"/>
  <c r="AQ727" i="8"/>
  <c r="X747" i="8"/>
  <c r="AQ747" i="8"/>
  <c r="X767" i="8"/>
  <c r="AQ767" i="8"/>
  <c r="X787" i="8"/>
  <c r="AQ787" i="8"/>
  <c r="X807" i="8"/>
  <c r="AQ807" i="8"/>
  <c r="X827" i="8"/>
  <c r="AQ827" i="8"/>
  <c r="X847" i="8"/>
  <c r="AQ847" i="8"/>
  <c r="X867" i="8"/>
  <c r="AQ867" i="8"/>
  <c r="X887" i="8"/>
  <c r="AQ887" i="8"/>
  <c r="X907" i="8"/>
  <c r="AQ907" i="8"/>
  <c r="X927" i="8"/>
  <c r="AQ927" i="8"/>
  <c r="X947" i="8"/>
  <c r="AQ947" i="8"/>
  <c r="X967" i="8"/>
  <c r="AQ967" i="8"/>
  <c r="X987" i="8"/>
  <c r="AQ987" i="8"/>
  <c r="X275" i="8"/>
  <c r="AQ275" i="8"/>
  <c r="X315" i="8"/>
  <c r="AQ315" i="8"/>
  <c r="X355" i="8"/>
  <c r="AQ355" i="8"/>
  <c r="X455" i="8"/>
  <c r="AQ455" i="8"/>
  <c r="X515" i="8"/>
  <c r="AQ515" i="8"/>
  <c r="X655" i="8"/>
  <c r="AQ655" i="8"/>
  <c r="X815" i="8"/>
  <c r="AQ815" i="8"/>
  <c r="X242" i="8"/>
  <c r="AQ242" i="8"/>
  <c r="X662" i="8"/>
  <c r="AQ662" i="8"/>
  <c r="X922" i="8"/>
  <c r="AQ922" i="8"/>
  <c r="X14" i="8"/>
  <c r="AQ14" i="8"/>
  <c r="X54" i="8"/>
  <c r="AQ54" i="8"/>
  <c r="X94" i="8"/>
  <c r="AQ94" i="8"/>
  <c r="X134" i="8"/>
  <c r="AQ134" i="8"/>
  <c r="X174" i="8"/>
  <c r="AQ174" i="8"/>
  <c r="X214" i="8"/>
  <c r="AQ214" i="8"/>
  <c r="X274" i="8"/>
  <c r="AQ274" i="8"/>
  <c r="X294" i="8"/>
  <c r="AQ294" i="8"/>
  <c r="X334" i="8"/>
  <c r="AQ334" i="8"/>
  <c r="X374" i="8"/>
  <c r="AQ374" i="8"/>
  <c r="X414" i="8"/>
  <c r="AQ414" i="8"/>
  <c r="X454" i="8"/>
  <c r="AQ454" i="8"/>
  <c r="X494" i="8"/>
  <c r="AQ494" i="8"/>
  <c r="X534" i="8"/>
  <c r="AQ534" i="8"/>
  <c r="X574" i="8"/>
  <c r="AQ574" i="8"/>
  <c r="X614" i="8"/>
  <c r="AQ614" i="8"/>
  <c r="X654" i="8"/>
  <c r="AQ654" i="8"/>
  <c r="X694" i="8"/>
  <c r="AQ694" i="8"/>
  <c r="X734" i="8"/>
  <c r="AQ734" i="8"/>
  <c r="X794" i="8"/>
  <c r="AQ794" i="8"/>
  <c r="X834" i="8"/>
  <c r="AQ834" i="8"/>
  <c r="X854" i="8"/>
  <c r="AQ854" i="8"/>
  <c r="X894" i="8"/>
  <c r="AQ894" i="8"/>
  <c r="X954" i="8"/>
  <c r="AQ954" i="8"/>
  <c r="X994" i="8"/>
  <c r="AQ994" i="8"/>
  <c r="X21" i="8"/>
  <c r="AQ21" i="8"/>
  <c r="X41" i="8"/>
  <c r="AQ41" i="8"/>
  <c r="X61" i="8"/>
  <c r="AQ61" i="8"/>
  <c r="X81" i="8"/>
  <c r="AQ81" i="8"/>
  <c r="X101" i="8"/>
  <c r="AQ101" i="8"/>
  <c r="X121" i="8"/>
  <c r="AQ121" i="8"/>
  <c r="X141" i="8"/>
  <c r="AQ141" i="8"/>
  <c r="X161" i="8"/>
  <c r="AQ161" i="8"/>
  <c r="X181" i="8"/>
  <c r="AQ181" i="8"/>
  <c r="X201" i="8"/>
  <c r="AQ201" i="8"/>
  <c r="X221" i="8"/>
  <c r="AQ221" i="8"/>
  <c r="X241" i="8"/>
  <c r="AQ241" i="8"/>
  <c r="X261" i="8"/>
  <c r="AQ261" i="8"/>
  <c r="X281" i="8"/>
  <c r="AQ281" i="8"/>
  <c r="X301" i="8"/>
  <c r="AQ301" i="8"/>
  <c r="X321" i="8"/>
  <c r="AQ321" i="8"/>
  <c r="X341" i="8"/>
  <c r="AQ341" i="8"/>
  <c r="X361" i="8"/>
  <c r="AQ361" i="8"/>
  <c r="X381" i="8"/>
  <c r="AQ381" i="8"/>
  <c r="X401" i="8"/>
  <c r="AQ401" i="8"/>
  <c r="X421" i="8"/>
  <c r="AQ421" i="8"/>
  <c r="X441" i="8"/>
  <c r="AQ441" i="8"/>
  <c r="X461" i="8"/>
  <c r="AQ461" i="8"/>
  <c r="X481" i="8"/>
  <c r="AQ481" i="8"/>
  <c r="X501" i="8"/>
  <c r="AQ501" i="8"/>
  <c r="X521" i="8"/>
  <c r="AQ521" i="8"/>
  <c r="X541" i="8"/>
  <c r="AQ541" i="8"/>
  <c r="X561" i="8"/>
  <c r="AQ561" i="8"/>
  <c r="X581" i="8"/>
  <c r="AQ581" i="8"/>
  <c r="X601" i="8"/>
  <c r="AQ601" i="8"/>
  <c r="X621" i="8"/>
  <c r="AQ621" i="8"/>
  <c r="X641" i="8"/>
  <c r="AQ641" i="8"/>
  <c r="X661" i="8"/>
  <c r="AQ661" i="8"/>
  <c r="X681" i="8"/>
  <c r="AQ681" i="8"/>
  <c r="X701" i="8"/>
  <c r="AQ701" i="8"/>
  <c r="X721" i="8"/>
  <c r="AQ721" i="8"/>
  <c r="X741" i="8"/>
  <c r="AQ741" i="8"/>
  <c r="X761" i="8"/>
  <c r="AQ761" i="8"/>
  <c r="X781" i="8"/>
  <c r="AQ781" i="8"/>
  <c r="X801" i="8"/>
  <c r="AQ801" i="8"/>
  <c r="X821" i="8"/>
  <c r="AQ821" i="8"/>
  <c r="X841" i="8"/>
  <c r="AQ841" i="8"/>
  <c r="X861" i="8"/>
  <c r="AQ861" i="8"/>
  <c r="X881" i="8"/>
  <c r="AQ881" i="8"/>
  <c r="X901" i="8"/>
  <c r="AQ901" i="8"/>
  <c r="X921" i="8"/>
  <c r="AQ921" i="8"/>
  <c r="X941" i="8"/>
  <c r="AQ941" i="8"/>
  <c r="X961" i="8"/>
  <c r="AQ961" i="8"/>
  <c r="X981" i="8"/>
  <c r="AQ981" i="8"/>
  <c r="X95" i="8"/>
  <c r="AQ95" i="8"/>
  <c r="X255" i="8"/>
  <c r="AQ255" i="8"/>
  <c r="X535" i="8"/>
  <c r="AQ535" i="8"/>
  <c r="X575" i="8"/>
  <c r="AQ575" i="8"/>
  <c r="X42" i="8"/>
  <c r="AQ42" i="8"/>
  <c r="X302" i="8"/>
  <c r="AQ302" i="8"/>
  <c r="X442" i="8"/>
  <c r="AQ442" i="8"/>
  <c r="X782" i="8"/>
  <c r="AQ782" i="8"/>
  <c r="X34" i="8"/>
  <c r="AQ34" i="8"/>
  <c r="X74" i="8"/>
  <c r="AQ74" i="8"/>
  <c r="X114" i="8"/>
  <c r="AQ114" i="8"/>
  <c r="X154" i="8"/>
  <c r="AQ154" i="8"/>
  <c r="X194" i="8"/>
  <c r="AQ194" i="8"/>
  <c r="X234" i="8"/>
  <c r="AQ234" i="8"/>
  <c r="X254" i="8"/>
  <c r="AQ254" i="8"/>
  <c r="X314" i="8"/>
  <c r="AQ314" i="8"/>
  <c r="X354" i="8"/>
  <c r="AQ354" i="8"/>
  <c r="X394" i="8"/>
  <c r="AQ394" i="8"/>
  <c r="X434" i="8"/>
  <c r="AQ434" i="8"/>
  <c r="X474" i="8"/>
  <c r="AQ474" i="8"/>
  <c r="X514" i="8"/>
  <c r="AQ514" i="8"/>
  <c r="X554" i="8"/>
  <c r="AQ554" i="8"/>
  <c r="X594" i="8"/>
  <c r="AQ594" i="8"/>
  <c r="X634" i="8"/>
  <c r="AQ634" i="8"/>
  <c r="X674" i="8"/>
  <c r="AQ674" i="8"/>
  <c r="X714" i="8"/>
  <c r="AQ714" i="8"/>
  <c r="X754" i="8"/>
  <c r="AQ754" i="8"/>
  <c r="X774" i="8"/>
  <c r="AQ774" i="8"/>
  <c r="X814" i="8"/>
  <c r="AQ814" i="8"/>
  <c r="X874" i="8"/>
  <c r="AQ874" i="8"/>
  <c r="X914" i="8"/>
  <c r="AQ914" i="8"/>
  <c r="X934" i="8"/>
  <c r="AQ934" i="8"/>
  <c r="X974" i="8"/>
  <c r="AQ974" i="8"/>
  <c r="X28" i="8"/>
  <c r="AQ28" i="8"/>
  <c r="X48" i="8"/>
  <c r="AQ48" i="8"/>
  <c r="X68" i="8"/>
  <c r="AQ68" i="8"/>
  <c r="X88" i="8"/>
  <c r="AQ88" i="8"/>
  <c r="X108" i="8"/>
  <c r="AQ108" i="8"/>
  <c r="X128" i="8"/>
  <c r="AQ128" i="8"/>
  <c r="X148" i="8"/>
  <c r="AQ148" i="8"/>
  <c r="X168" i="8"/>
  <c r="AQ168" i="8"/>
  <c r="X188" i="8"/>
  <c r="AQ188" i="8"/>
  <c r="X208" i="8"/>
  <c r="AQ208" i="8"/>
  <c r="X228" i="8"/>
  <c r="AQ228" i="8"/>
  <c r="X248" i="8"/>
  <c r="AQ248" i="8"/>
  <c r="X268" i="8"/>
  <c r="AQ268" i="8"/>
  <c r="X288" i="8"/>
  <c r="AQ288" i="8"/>
  <c r="X308" i="8"/>
  <c r="AQ308" i="8"/>
  <c r="X328" i="8"/>
  <c r="AQ328" i="8"/>
  <c r="X348" i="8"/>
  <c r="AQ348" i="8"/>
  <c r="X368" i="8"/>
  <c r="AQ368" i="8"/>
  <c r="X388" i="8"/>
  <c r="AQ388" i="8"/>
  <c r="X408" i="8"/>
  <c r="AQ408" i="8"/>
  <c r="X428" i="8"/>
  <c r="AQ428" i="8"/>
  <c r="X448" i="8"/>
  <c r="AQ448" i="8"/>
  <c r="X468" i="8"/>
  <c r="AQ468" i="8"/>
  <c r="X488" i="8"/>
  <c r="AQ488" i="8"/>
  <c r="X508" i="8"/>
  <c r="AQ508" i="8"/>
  <c r="X528" i="8"/>
  <c r="AQ528" i="8"/>
  <c r="X548" i="8"/>
  <c r="AQ548" i="8"/>
  <c r="X568" i="8"/>
  <c r="AQ568" i="8"/>
  <c r="X588" i="8"/>
  <c r="AQ588" i="8"/>
  <c r="X608" i="8"/>
  <c r="AQ608" i="8"/>
  <c r="X628" i="8"/>
  <c r="AQ628" i="8"/>
  <c r="X648" i="8"/>
  <c r="AQ648" i="8"/>
  <c r="X668" i="8"/>
  <c r="AQ668" i="8"/>
  <c r="X688" i="8"/>
  <c r="AQ688" i="8"/>
  <c r="X708" i="8"/>
  <c r="AQ708" i="8"/>
  <c r="X728" i="8"/>
  <c r="AQ728" i="8"/>
  <c r="X748" i="8"/>
  <c r="AQ748" i="8"/>
  <c r="X768" i="8"/>
  <c r="AQ768" i="8"/>
  <c r="X788" i="8"/>
  <c r="AQ788" i="8"/>
  <c r="X808" i="8"/>
  <c r="AQ808" i="8"/>
  <c r="X828" i="8"/>
  <c r="AQ828" i="8"/>
  <c r="X848" i="8"/>
  <c r="AQ848" i="8"/>
  <c r="X868" i="8"/>
  <c r="AQ868" i="8"/>
  <c r="X888" i="8"/>
  <c r="AQ888" i="8"/>
  <c r="X908" i="8"/>
  <c r="AQ908" i="8"/>
  <c r="X928" i="8"/>
  <c r="AQ928" i="8"/>
  <c r="X948" i="8"/>
  <c r="AQ948" i="8"/>
  <c r="X968" i="8"/>
  <c r="AQ968" i="8"/>
  <c r="X988" i="8"/>
  <c r="AQ988" i="8"/>
  <c r="X435" i="8"/>
  <c r="AQ435" i="8"/>
  <c r="X56" i="8"/>
  <c r="AQ56" i="8"/>
  <c r="X96" i="8"/>
  <c r="AQ96" i="8"/>
  <c r="X236" i="8"/>
  <c r="AQ236" i="8"/>
  <c r="X256" i="8"/>
  <c r="AQ256" i="8"/>
  <c r="X276" i="8"/>
  <c r="AQ276" i="8"/>
  <c r="X296" i="8"/>
  <c r="AQ296" i="8"/>
  <c r="X316" i="8"/>
  <c r="AQ316" i="8"/>
  <c r="X336" i="8"/>
  <c r="AQ336" i="8"/>
  <c r="X356" i="8"/>
  <c r="AQ356" i="8"/>
  <c r="X376" i="8"/>
  <c r="AQ376" i="8"/>
  <c r="X396" i="8"/>
  <c r="AQ396" i="8"/>
  <c r="X416" i="8"/>
  <c r="AQ416" i="8"/>
  <c r="X436" i="8"/>
  <c r="AQ436" i="8"/>
  <c r="X456" i="8"/>
  <c r="AQ456" i="8"/>
  <c r="X476" i="8"/>
  <c r="AQ476" i="8"/>
  <c r="X496" i="8"/>
  <c r="AQ496" i="8"/>
  <c r="X516" i="8"/>
  <c r="AQ516" i="8"/>
  <c r="X536" i="8"/>
  <c r="AQ536" i="8"/>
  <c r="X556" i="8"/>
  <c r="AQ556" i="8"/>
  <c r="X576" i="8"/>
  <c r="AQ576" i="8"/>
  <c r="X596" i="8"/>
  <c r="AQ596" i="8"/>
  <c r="X616" i="8"/>
  <c r="AQ616" i="8"/>
  <c r="X636" i="8"/>
  <c r="AQ636" i="8"/>
  <c r="X656" i="8"/>
  <c r="AQ656" i="8"/>
  <c r="X676" i="8"/>
  <c r="AQ676" i="8"/>
  <c r="X696" i="8"/>
  <c r="AQ696" i="8"/>
  <c r="X716" i="8"/>
  <c r="AQ716" i="8"/>
  <c r="X736" i="8"/>
  <c r="AQ736" i="8"/>
  <c r="X756" i="8"/>
  <c r="AQ756" i="8"/>
  <c r="X776" i="8"/>
  <c r="AQ776" i="8"/>
  <c r="X796" i="8"/>
  <c r="AQ796" i="8"/>
  <c r="X816" i="8"/>
  <c r="AQ816" i="8"/>
  <c r="X836" i="8"/>
  <c r="AQ836" i="8"/>
  <c r="X856" i="8"/>
  <c r="AQ856" i="8"/>
  <c r="X876" i="8"/>
  <c r="AQ876" i="8"/>
  <c r="X896" i="8"/>
  <c r="AQ896" i="8"/>
  <c r="X916" i="8"/>
  <c r="AQ916" i="8"/>
  <c r="X936" i="8"/>
  <c r="AQ936" i="8"/>
  <c r="X956" i="8"/>
  <c r="AQ956" i="8"/>
  <c r="X976" i="8"/>
  <c r="AQ976" i="8"/>
  <c r="X996" i="8"/>
  <c r="AQ996" i="8"/>
  <c r="X75" i="8"/>
  <c r="AQ75" i="8"/>
  <c r="X115" i="8"/>
  <c r="AQ115" i="8"/>
  <c r="X295" i="8"/>
  <c r="AQ295" i="8"/>
  <c r="X395" i="8"/>
  <c r="AQ395" i="8"/>
  <c r="X715" i="8"/>
  <c r="AQ715" i="8"/>
  <c r="X775" i="8"/>
  <c r="AQ775" i="8"/>
  <c r="X62" i="8"/>
  <c r="AQ62" i="8"/>
  <c r="X142" i="8"/>
  <c r="AQ142" i="8"/>
  <c r="X162" i="8"/>
  <c r="AQ162" i="8"/>
  <c r="X262" i="8"/>
  <c r="AQ262" i="8"/>
  <c r="X702" i="8"/>
  <c r="AQ702" i="8"/>
  <c r="X942" i="8"/>
  <c r="AQ942" i="8"/>
  <c r="X169" i="8"/>
  <c r="AQ169" i="8"/>
  <c r="X209" i="8"/>
  <c r="AQ209" i="8"/>
  <c r="X349" i="8"/>
  <c r="AQ349" i="8"/>
  <c r="X369" i="8"/>
  <c r="AQ369" i="8"/>
  <c r="X389" i="8"/>
  <c r="AQ389" i="8"/>
  <c r="X409" i="8"/>
  <c r="AQ409" i="8"/>
  <c r="X429" i="8"/>
  <c r="AQ429" i="8"/>
  <c r="X509" i="8"/>
  <c r="AQ509" i="8"/>
  <c r="X529" i="8"/>
  <c r="AQ529" i="8"/>
  <c r="X549" i="8"/>
  <c r="AQ549" i="8"/>
  <c r="X569" i="8"/>
  <c r="AQ569" i="8"/>
  <c r="X649" i="8"/>
  <c r="AQ649" i="8"/>
  <c r="X689" i="8"/>
  <c r="AQ689" i="8"/>
  <c r="X749" i="8"/>
  <c r="AQ749" i="8"/>
  <c r="X769" i="8"/>
  <c r="AQ769" i="8"/>
  <c r="X789" i="8"/>
  <c r="AQ789" i="8"/>
  <c r="X809" i="8"/>
  <c r="AQ809" i="8"/>
  <c r="X869" i="8"/>
  <c r="AQ869" i="8"/>
  <c r="X909" i="8"/>
  <c r="AQ909" i="8"/>
  <c r="X929" i="8"/>
  <c r="AQ929" i="8"/>
  <c r="X949" i="8"/>
  <c r="AQ949" i="8"/>
  <c r="X969" i="8"/>
  <c r="AQ969" i="8"/>
  <c r="X989" i="8"/>
  <c r="AQ989" i="8"/>
  <c r="X16" i="8"/>
  <c r="AQ16" i="8"/>
  <c r="X36" i="8"/>
  <c r="AQ36" i="8"/>
  <c r="X76" i="8"/>
  <c r="AQ76" i="8"/>
  <c r="X116" i="8"/>
  <c r="AQ116" i="8"/>
  <c r="X136" i="8"/>
  <c r="AQ136" i="8"/>
  <c r="X156" i="8"/>
  <c r="AQ156" i="8"/>
  <c r="X176" i="8"/>
  <c r="AQ176" i="8"/>
  <c r="X196" i="8"/>
  <c r="AQ196" i="8"/>
  <c r="X216" i="8"/>
  <c r="AQ216" i="8"/>
  <c r="X23" i="8"/>
  <c r="AQ23" i="8"/>
  <c r="X43" i="8"/>
  <c r="AQ43" i="8"/>
  <c r="X63" i="8"/>
  <c r="AQ63" i="8"/>
  <c r="X83" i="8"/>
  <c r="AQ83" i="8"/>
  <c r="X103" i="8"/>
  <c r="AQ103" i="8"/>
  <c r="X123" i="8"/>
  <c r="AQ123" i="8"/>
  <c r="X143" i="8"/>
  <c r="AQ143" i="8"/>
  <c r="X163" i="8"/>
  <c r="AQ163" i="8"/>
  <c r="X183" i="8"/>
  <c r="AQ183" i="8"/>
  <c r="X203" i="8"/>
  <c r="AQ203" i="8"/>
  <c r="X223" i="8"/>
  <c r="AQ223" i="8"/>
  <c r="X243" i="8"/>
  <c r="AQ243" i="8"/>
  <c r="X263" i="8"/>
  <c r="AQ263" i="8"/>
  <c r="X283" i="8"/>
  <c r="AQ283" i="8"/>
  <c r="X303" i="8"/>
  <c r="AQ303" i="8"/>
  <c r="X323" i="8"/>
  <c r="AQ323" i="8"/>
  <c r="X343" i="8"/>
  <c r="AQ343" i="8"/>
  <c r="X363" i="8"/>
  <c r="AQ363" i="8"/>
  <c r="X383" i="8"/>
  <c r="AQ383" i="8"/>
  <c r="X403" i="8"/>
  <c r="AQ403" i="8"/>
  <c r="X423" i="8"/>
  <c r="AQ423" i="8"/>
  <c r="X443" i="8"/>
  <c r="AQ443" i="8"/>
  <c r="X463" i="8"/>
  <c r="AQ463" i="8"/>
  <c r="X483" i="8"/>
  <c r="AQ483" i="8"/>
  <c r="X503" i="8"/>
  <c r="AQ503" i="8"/>
  <c r="X523" i="8"/>
  <c r="AQ523" i="8"/>
  <c r="X543" i="8"/>
  <c r="AQ543" i="8"/>
  <c r="X563" i="8"/>
  <c r="AQ563" i="8"/>
  <c r="X583" i="8"/>
  <c r="AQ583" i="8"/>
  <c r="X603" i="8"/>
  <c r="AQ603" i="8"/>
  <c r="X623" i="8"/>
  <c r="AQ623" i="8"/>
  <c r="X643" i="8"/>
  <c r="AQ643" i="8"/>
  <c r="X663" i="8"/>
  <c r="AQ663" i="8"/>
  <c r="X683" i="8"/>
  <c r="AQ683" i="8"/>
  <c r="X703" i="8"/>
  <c r="AQ703" i="8"/>
  <c r="X723" i="8"/>
  <c r="AQ723" i="8"/>
  <c r="X743" i="8"/>
  <c r="AQ743" i="8"/>
  <c r="X763" i="8"/>
  <c r="AQ763" i="8"/>
  <c r="X783" i="8"/>
  <c r="AQ783" i="8"/>
  <c r="X803" i="8"/>
  <c r="AQ803" i="8"/>
  <c r="X823" i="8"/>
  <c r="AQ823" i="8"/>
  <c r="X843" i="8"/>
  <c r="AQ843" i="8"/>
  <c r="X863" i="8"/>
  <c r="AQ863" i="8"/>
  <c r="X883" i="8"/>
  <c r="AQ883" i="8"/>
  <c r="X903" i="8"/>
  <c r="AQ903" i="8"/>
  <c r="X923" i="8"/>
  <c r="AQ923" i="8"/>
  <c r="X943" i="8"/>
  <c r="AQ943" i="8"/>
  <c r="X963" i="8"/>
  <c r="AQ963" i="8"/>
  <c r="X983" i="8"/>
  <c r="AQ983" i="8"/>
  <c r="X269" i="8"/>
  <c r="AQ269" i="8"/>
  <c r="X849" i="8"/>
  <c r="AQ849" i="8"/>
  <c r="X190" i="8"/>
  <c r="AQ190" i="8"/>
  <c r="X230" i="8"/>
  <c r="AQ230" i="8"/>
  <c r="X250" i="8"/>
  <c r="AQ250" i="8"/>
  <c r="X270" i="8"/>
  <c r="AQ270" i="8"/>
  <c r="X290" i="8"/>
  <c r="AQ290" i="8"/>
  <c r="X310" i="8"/>
  <c r="AQ310" i="8"/>
  <c r="X330" i="8"/>
  <c r="AQ330" i="8"/>
  <c r="X350" i="8"/>
  <c r="AQ350" i="8"/>
  <c r="X370" i="8"/>
  <c r="AQ370" i="8"/>
  <c r="X390" i="8"/>
  <c r="AQ390" i="8"/>
  <c r="X410" i="8"/>
  <c r="AQ410" i="8"/>
  <c r="X430" i="8"/>
  <c r="AQ430" i="8"/>
  <c r="X450" i="8"/>
  <c r="AQ450" i="8"/>
  <c r="X470" i="8"/>
  <c r="AQ470" i="8"/>
  <c r="X490" i="8"/>
  <c r="AQ490" i="8"/>
  <c r="X510" i="8"/>
  <c r="AQ510" i="8"/>
  <c r="X530" i="8"/>
  <c r="AQ530" i="8"/>
  <c r="X550" i="8"/>
  <c r="AQ550" i="8"/>
  <c r="X570" i="8"/>
  <c r="AQ570" i="8"/>
  <c r="X590" i="8"/>
  <c r="AQ590" i="8"/>
  <c r="X610" i="8"/>
  <c r="AQ610" i="8"/>
  <c r="X630" i="8"/>
  <c r="AQ630" i="8"/>
  <c r="X650" i="8"/>
  <c r="AQ650" i="8"/>
  <c r="X670" i="8"/>
  <c r="AQ670" i="8"/>
  <c r="X690" i="8"/>
  <c r="AQ690" i="8"/>
  <c r="X710" i="8"/>
  <c r="AQ710" i="8"/>
  <c r="X730" i="8"/>
  <c r="AQ730" i="8"/>
  <c r="X750" i="8"/>
  <c r="AQ750" i="8"/>
  <c r="X770" i="8"/>
  <c r="AQ770" i="8"/>
  <c r="X790" i="8"/>
  <c r="AQ790" i="8"/>
  <c r="X810" i="8"/>
  <c r="AQ810" i="8"/>
  <c r="X830" i="8"/>
  <c r="AQ830" i="8"/>
  <c r="X850" i="8"/>
  <c r="AQ850" i="8"/>
  <c r="X870" i="8"/>
  <c r="AQ870" i="8"/>
  <c r="X890" i="8"/>
  <c r="AQ890" i="8"/>
  <c r="X910" i="8"/>
  <c r="AQ910" i="8"/>
  <c r="X930" i="8"/>
  <c r="AQ930" i="8"/>
  <c r="X950" i="8"/>
  <c r="AQ950" i="8"/>
  <c r="X970" i="8"/>
  <c r="AQ970" i="8"/>
  <c r="X990" i="8"/>
  <c r="AQ990" i="8"/>
  <c r="X635" i="8"/>
  <c r="AQ635" i="8"/>
  <c r="X22" i="8"/>
  <c r="AQ22" i="8"/>
  <c r="X889" i="8"/>
  <c r="AQ889" i="8"/>
  <c r="X10" i="8"/>
  <c r="AQ10" i="8"/>
  <c r="X170" i="8"/>
  <c r="AQ170" i="8"/>
  <c r="X137" i="8"/>
  <c r="AQ137" i="8"/>
  <c r="X157" i="8"/>
  <c r="AQ157" i="8"/>
  <c r="X177" i="8"/>
  <c r="AQ177" i="8"/>
  <c r="X257" i="8"/>
  <c r="AQ257" i="8"/>
  <c r="X277" i="8"/>
  <c r="AQ277" i="8"/>
  <c r="X297" i="8"/>
  <c r="AQ297" i="8"/>
  <c r="X317" i="8"/>
  <c r="AQ317" i="8"/>
  <c r="X337" i="8"/>
  <c r="AQ337" i="8"/>
  <c r="X357" i="8"/>
  <c r="AQ357" i="8"/>
  <c r="X377" i="8"/>
  <c r="AQ377" i="8"/>
  <c r="X397" i="8"/>
  <c r="AQ397" i="8"/>
  <c r="X457" i="8"/>
  <c r="AQ457" i="8"/>
  <c r="X497" i="8"/>
  <c r="AQ497" i="8"/>
  <c r="X617" i="8"/>
  <c r="AQ617" i="8"/>
  <c r="X677" i="8"/>
  <c r="AQ677" i="8"/>
  <c r="X697" i="8"/>
  <c r="AQ697" i="8"/>
  <c r="X717" i="8"/>
  <c r="AQ717" i="8"/>
  <c r="X737" i="8"/>
  <c r="AQ737" i="8"/>
  <c r="X757" i="8"/>
  <c r="AQ757" i="8"/>
  <c r="X777" i="8"/>
  <c r="AQ777" i="8"/>
  <c r="X797" i="8"/>
  <c r="AQ797" i="8"/>
  <c r="X817" i="8"/>
  <c r="AQ817" i="8"/>
  <c r="X837" i="8"/>
  <c r="AQ837" i="8"/>
  <c r="X857" i="8"/>
  <c r="AQ857" i="8"/>
  <c r="X877" i="8"/>
  <c r="AQ877" i="8"/>
  <c r="X897" i="8"/>
  <c r="AQ897" i="8"/>
  <c r="X917" i="8"/>
  <c r="AQ917" i="8"/>
  <c r="X937" i="8"/>
  <c r="AQ937" i="8"/>
  <c r="X957" i="8"/>
  <c r="AQ957" i="8"/>
  <c r="X977" i="8"/>
  <c r="AQ977" i="8"/>
  <c r="X997" i="8"/>
  <c r="AQ997" i="8"/>
  <c r="X155" i="8"/>
  <c r="AQ155" i="8"/>
  <c r="X375" i="8"/>
  <c r="AQ375" i="8"/>
  <c r="X555" i="8"/>
  <c r="AQ555" i="8"/>
  <c r="X362" i="8"/>
  <c r="AQ362" i="8"/>
  <c r="X402" i="8"/>
  <c r="AQ402" i="8"/>
  <c r="X722" i="8"/>
  <c r="AQ722" i="8"/>
  <c r="X742" i="8"/>
  <c r="AQ742" i="8"/>
  <c r="X802" i="8"/>
  <c r="AQ802" i="8"/>
  <c r="X902" i="8"/>
  <c r="AQ902" i="8"/>
  <c r="X982" i="8"/>
  <c r="AQ982" i="8"/>
  <c r="X29" i="8"/>
  <c r="AQ29" i="8"/>
  <c r="X189" i="8"/>
  <c r="AQ189" i="8"/>
  <c r="X77" i="8"/>
  <c r="AQ77" i="8"/>
  <c r="X97" i="8"/>
  <c r="AQ97" i="8"/>
  <c r="X117" i="8"/>
  <c r="AQ117" i="8"/>
  <c r="X197" i="8"/>
  <c r="AQ197" i="8"/>
  <c r="X217" i="8"/>
  <c r="AQ217" i="8"/>
  <c r="X237" i="8"/>
  <c r="AQ237" i="8"/>
  <c r="X417" i="8"/>
  <c r="AQ417" i="8"/>
  <c r="X437" i="8"/>
  <c r="AQ437" i="8"/>
  <c r="X477" i="8"/>
  <c r="AQ477" i="8"/>
  <c r="X517" i="8"/>
  <c r="AQ517" i="8"/>
  <c r="X537" i="8"/>
  <c r="AQ537" i="8"/>
  <c r="X557" i="8"/>
  <c r="AQ557" i="8"/>
  <c r="X577" i="8"/>
  <c r="AQ577" i="8"/>
  <c r="X597" i="8"/>
  <c r="AQ597" i="8"/>
  <c r="X637" i="8"/>
  <c r="AQ637" i="8"/>
  <c r="X657" i="8"/>
  <c r="AQ657" i="8"/>
  <c r="X24" i="8"/>
  <c r="AQ24" i="8"/>
  <c r="X44" i="8"/>
  <c r="AQ44" i="8"/>
  <c r="X64" i="8"/>
  <c r="AQ64" i="8"/>
  <c r="X84" i="8"/>
  <c r="AQ84" i="8"/>
  <c r="X104" i="8"/>
  <c r="AQ104" i="8"/>
  <c r="X124" i="8"/>
  <c r="AQ124" i="8"/>
  <c r="X144" i="8"/>
  <c r="AQ144" i="8"/>
  <c r="X164" i="8"/>
  <c r="AQ164" i="8"/>
  <c r="X184" i="8"/>
  <c r="AQ184" i="8"/>
  <c r="X204" i="8"/>
  <c r="AQ204" i="8"/>
  <c r="X224" i="8"/>
  <c r="AQ224" i="8"/>
  <c r="X244" i="8"/>
  <c r="AQ244" i="8"/>
  <c r="X264" i="8"/>
  <c r="AQ264" i="8"/>
  <c r="X284" i="8"/>
  <c r="AQ284" i="8"/>
  <c r="X304" i="8"/>
  <c r="AQ304" i="8"/>
  <c r="X324" i="8"/>
  <c r="AQ324" i="8"/>
  <c r="X344" i="8"/>
  <c r="AQ344" i="8"/>
  <c r="X364" i="8"/>
  <c r="AQ364" i="8"/>
  <c r="X384" i="8"/>
  <c r="AQ384" i="8"/>
  <c r="X404" i="8"/>
  <c r="AQ404" i="8"/>
  <c r="X424" i="8"/>
  <c r="AQ424" i="8"/>
  <c r="X444" i="8"/>
  <c r="AQ444" i="8"/>
  <c r="X464" i="8"/>
  <c r="AQ464" i="8"/>
  <c r="X484" i="8"/>
  <c r="AQ484" i="8"/>
  <c r="X504" i="8"/>
  <c r="AQ504" i="8"/>
  <c r="X524" i="8"/>
  <c r="AQ524" i="8"/>
  <c r="X544" i="8"/>
  <c r="AQ544" i="8"/>
  <c r="X564" i="8"/>
  <c r="AQ564" i="8"/>
  <c r="X584" i="8"/>
  <c r="AQ584" i="8"/>
  <c r="X604" i="8"/>
  <c r="AQ604" i="8"/>
  <c r="X624" i="8"/>
  <c r="AQ624" i="8"/>
  <c r="X644" i="8"/>
  <c r="AQ644" i="8"/>
  <c r="X664" i="8"/>
  <c r="AQ664" i="8"/>
  <c r="X684" i="8"/>
  <c r="AQ684" i="8"/>
  <c r="X704" i="8"/>
  <c r="AQ704" i="8"/>
  <c r="X724" i="8"/>
  <c r="AQ724" i="8"/>
  <c r="X744" i="8"/>
  <c r="AQ744" i="8"/>
  <c r="X764" i="8"/>
  <c r="AQ764" i="8"/>
  <c r="X784" i="8"/>
  <c r="AQ784" i="8"/>
  <c r="X804" i="8"/>
  <c r="AQ804" i="8"/>
  <c r="X824" i="8"/>
  <c r="AQ824" i="8"/>
  <c r="X844" i="8"/>
  <c r="AQ844" i="8"/>
  <c r="X864" i="8"/>
  <c r="AQ864" i="8"/>
  <c r="X884" i="8"/>
  <c r="AQ884" i="8"/>
  <c r="X904" i="8"/>
  <c r="AQ904" i="8"/>
  <c r="X924" i="8"/>
  <c r="AQ924" i="8"/>
  <c r="X944" i="8"/>
  <c r="AQ944" i="8"/>
  <c r="X964" i="8"/>
  <c r="AQ964" i="8"/>
  <c r="X984" i="8"/>
  <c r="AQ984" i="8"/>
  <c r="X895" i="8"/>
  <c r="AQ895" i="8"/>
  <c r="X249" i="8"/>
  <c r="AQ249" i="8"/>
  <c r="X110" i="8"/>
  <c r="AQ110" i="8"/>
  <c r="X91" i="8"/>
  <c r="AQ91" i="8"/>
  <c r="X171" i="8"/>
  <c r="AQ171" i="8"/>
  <c r="X351" i="8"/>
  <c r="AQ351" i="8"/>
  <c r="X391" i="8"/>
  <c r="AQ391" i="8"/>
  <c r="X411" i="8"/>
  <c r="AQ411" i="8"/>
  <c r="X431" i="8"/>
  <c r="AQ431" i="8"/>
  <c r="X451" i="8"/>
  <c r="AQ451" i="8"/>
  <c r="X471" i="8"/>
  <c r="AQ471" i="8"/>
  <c r="X491" i="8"/>
  <c r="AQ491" i="8"/>
  <c r="X511" i="8"/>
  <c r="AQ511" i="8"/>
  <c r="X531" i="8"/>
  <c r="AQ531" i="8"/>
  <c r="X551" i="8"/>
  <c r="AQ551" i="8"/>
  <c r="X571" i="8"/>
  <c r="AQ571" i="8"/>
  <c r="X591" i="8"/>
  <c r="AQ591" i="8"/>
  <c r="X611" i="8"/>
  <c r="AQ611" i="8"/>
  <c r="X631" i="8"/>
  <c r="AQ631" i="8"/>
  <c r="X651" i="8"/>
  <c r="AQ651" i="8"/>
  <c r="X671" i="8"/>
  <c r="AQ671" i="8"/>
  <c r="X691" i="8"/>
  <c r="AQ691" i="8"/>
  <c r="X711" i="8"/>
  <c r="AQ711" i="8"/>
  <c r="X731" i="8"/>
  <c r="AQ731" i="8"/>
  <c r="X751" i="8"/>
  <c r="AQ751" i="8"/>
  <c r="X771" i="8"/>
  <c r="AQ771" i="8"/>
  <c r="X791" i="8"/>
  <c r="AQ791" i="8"/>
  <c r="X811" i="8"/>
  <c r="AQ811" i="8"/>
  <c r="X831" i="8"/>
  <c r="AQ831" i="8"/>
  <c r="X851" i="8"/>
  <c r="AQ851" i="8"/>
  <c r="X871" i="8"/>
  <c r="AQ871" i="8"/>
  <c r="X891" i="8"/>
  <c r="AQ891" i="8"/>
  <c r="X911" i="8"/>
  <c r="AQ911" i="8"/>
  <c r="X931" i="8"/>
  <c r="AQ931" i="8"/>
  <c r="X951" i="8"/>
  <c r="AQ951" i="8"/>
  <c r="X971" i="8"/>
  <c r="AQ971" i="8"/>
  <c r="X991" i="8"/>
  <c r="AQ991" i="8"/>
  <c r="X15" i="8"/>
  <c r="AQ15" i="8"/>
  <c r="X55" i="8"/>
  <c r="AQ55" i="8"/>
  <c r="X195" i="8"/>
  <c r="AQ195" i="8"/>
  <c r="X235" i="8"/>
  <c r="AQ235" i="8"/>
  <c r="X735" i="8"/>
  <c r="AQ735" i="8"/>
  <c r="X795" i="8"/>
  <c r="AQ795" i="8"/>
  <c r="X82" i="8"/>
  <c r="AQ82" i="8"/>
  <c r="X422" i="8"/>
  <c r="AQ422" i="8"/>
  <c r="X522" i="8"/>
  <c r="AQ522" i="8"/>
  <c r="X582" i="8"/>
  <c r="AQ582" i="8"/>
  <c r="X682" i="8"/>
  <c r="AQ682" i="8"/>
  <c r="X149" i="8"/>
  <c r="AQ149" i="8"/>
  <c r="X50" i="8"/>
  <c r="AQ50" i="8"/>
  <c r="X70" i="8"/>
  <c r="AQ70" i="8"/>
  <c r="X210" i="8"/>
  <c r="AQ210" i="8"/>
  <c r="X57" i="8"/>
  <c r="AQ57" i="8"/>
  <c r="X11" i="8"/>
  <c r="AQ11" i="8"/>
  <c r="X31" i="8"/>
  <c r="AQ31" i="8"/>
  <c r="X71" i="8"/>
  <c r="AQ71" i="8"/>
  <c r="X111" i="8"/>
  <c r="AQ111" i="8"/>
  <c r="X151" i="8"/>
  <c r="AQ151" i="8"/>
  <c r="X251" i="8"/>
  <c r="AQ251" i="8"/>
  <c r="X291" i="8"/>
  <c r="AQ291" i="8"/>
  <c r="X311" i="8"/>
  <c r="AQ311" i="8"/>
  <c r="X158" i="8"/>
  <c r="AQ158" i="8"/>
  <c r="X218" i="8"/>
  <c r="AQ218" i="8"/>
  <c r="X238" i="8"/>
  <c r="AQ238" i="8"/>
  <c r="X258" i="8"/>
  <c r="AQ258" i="8"/>
  <c r="X298" i="8"/>
  <c r="AQ298" i="8"/>
  <c r="X338" i="8"/>
  <c r="AQ338" i="8"/>
  <c r="X358" i="8"/>
  <c r="AQ358" i="8"/>
  <c r="X438" i="8"/>
  <c r="AQ438" i="8"/>
  <c r="X458" i="8"/>
  <c r="AQ458" i="8"/>
  <c r="X538" i="8"/>
  <c r="AQ538" i="8"/>
  <c r="X578" i="8"/>
  <c r="AQ578" i="8"/>
  <c r="X598" i="8"/>
  <c r="AQ598" i="8"/>
  <c r="X618" i="8"/>
  <c r="AQ618" i="8"/>
  <c r="X658" i="8"/>
  <c r="AQ658" i="8"/>
  <c r="X698" i="8"/>
  <c r="AQ698" i="8"/>
  <c r="X718" i="8"/>
  <c r="AQ718" i="8"/>
  <c r="X738" i="8"/>
  <c r="AQ738" i="8"/>
  <c r="X758" i="8"/>
  <c r="AQ758" i="8"/>
  <c r="X778" i="8"/>
  <c r="AQ778" i="8"/>
  <c r="X798" i="8"/>
  <c r="AQ798" i="8"/>
  <c r="X818" i="8"/>
  <c r="AQ818" i="8"/>
  <c r="X838" i="8"/>
  <c r="AQ838" i="8"/>
  <c r="X858" i="8"/>
  <c r="AQ858" i="8"/>
  <c r="X878" i="8"/>
  <c r="AQ878" i="8"/>
  <c r="X898" i="8"/>
  <c r="AQ898" i="8"/>
  <c r="X918" i="8"/>
  <c r="AQ918" i="8"/>
  <c r="X938" i="8"/>
  <c r="AQ938" i="8"/>
  <c r="X958" i="8"/>
  <c r="AQ958" i="8"/>
  <c r="X978" i="8"/>
  <c r="AQ978" i="8"/>
  <c r="X998" i="8"/>
  <c r="AQ998" i="8"/>
  <c r="X135" i="8"/>
  <c r="AQ135" i="8"/>
  <c r="X175" i="8"/>
  <c r="AQ175" i="8"/>
  <c r="X335" i="8"/>
  <c r="AQ335" i="8"/>
  <c r="X415" i="8"/>
  <c r="AQ415" i="8"/>
  <c r="X475" i="8"/>
  <c r="AQ475" i="8"/>
  <c r="X495" i="8"/>
  <c r="AQ495" i="8"/>
  <c r="X595" i="8"/>
  <c r="AQ595" i="8"/>
  <c r="X675" i="8"/>
  <c r="AQ675" i="8"/>
  <c r="X695" i="8"/>
  <c r="AQ695" i="8"/>
  <c r="X755" i="8"/>
  <c r="AQ755" i="8"/>
  <c r="X835" i="8"/>
  <c r="AQ835" i="8"/>
  <c r="X855" i="8"/>
  <c r="AQ855" i="8"/>
  <c r="X875" i="8"/>
  <c r="AQ875" i="8"/>
  <c r="X935" i="8"/>
  <c r="AQ935" i="8"/>
  <c r="X955" i="8"/>
  <c r="AQ955" i="8"/>
  <c r="X975" i="8"/>
  <c r="AQ975" i="8"/>
  <c r="X995" i="8"/>
  <c r="AQ995" i="8"/>
  <c r="X122" i="8"/>
  <c r="AQ122" i="8"/>
  <c r="X202" i="8"/>
  <c r="AQ202" i="8"/>
  <c r="X282" i="8"/>
  <c r="AQ282" i="8"/>
  <c r="X322" i="8"/>
  <c r="AQ322" i="8"/>
  <c r="X462" i="8"/>
  <c r="AQ462" i="8"/>
  <c r="X542" i="8"/>
  <c r="AQ542" i="8"/>
  <c r="X622" i="8"/>
  <c r="AQ622" i="8"/>
  <c r="X642" i="8"/>
  <c r="AQ642" i="8"/>
  <c r="X842" i="8"/>
  <c r="AQ842" i="8"/>
  <c r="X862" i="8"/>
  <c r="AQ862" i="8"/>
  <c r="X882" i="8"/>
  <c r="AQ882" i="8"/>
  <c r="X109" i="8"/>
  <c r="AQ109" i="8"/>
  <c r="X289" i="8"/>
  <c r="AQ289" i="8"/>
  <c r="X449" i="8"/>
  <c r="AQ449" i="8"/>
  <c r="X469" i="8"/>
  <c r="AQ469" i="8"/>
  <c r="X489" i="8"/>
  <c r="AQ489" i="8"/>
  <c r="X30" i="8"/>
  <c r="AQ30" i="8"/>
  <c r="X90" i="8"/>
  <c r="AQ90" i="8"/>
  <c r="X130" i="8"/>
  <c r="AQ130" i="8"/>
  <c r="X131" i="8"/>
  <c r="AQ131" i="8"/>
  <c r="X211" i="8"/>
  <c r="AQ211" i="8"/>
  <c r="X231" i="8"/>
  <c r="AQ231" i="8"/>
  <c r="X271" i="8"/>
  <c r="AQ271" i="8"/>
  <c r="X331" i="8"/>
  <c r="AQ331" i="8"/>
  <c r="X38" i="8"/>
  <c r="AQ38" i="8"/>
  <c r="X58" i="8"/>
  <c r="AQ58" i="8"/>
  <c r="X98" i="8"/>
  <c r="AQ98" i="8"/>
  <c r="X118" i="8"/>
  <c r="AQ118" i="8"/>
  <c r="X138" i="8"/>
  <c r="AQ138" i="8"/>
  <c r="X278" i="8"/>
  <c r="AQ278" i="8"/>
  <c r="X318" i="8"/>
  <c r="AQ318" i="8"/>
  <c r="X398" i="8"/>
  <c r="AQ398" i="8"/>
  <c r="X418" i="8"/>
  <c r="AQ418" i="8"/>
  <c r="X478" i="8"/>
  <c r="AQ478" i="8"/>
  <c r="X498" i="8"/>
  <c r="AQ498" i="8"/>
  <c r="X518" i="8"/>
  <c r="AQ518" i="8"/>
  <c r="X558" i="8"/>
  <c r="AQ558" i="8"/>
  <c r="X638" i="8"/>
  <c r="AQ638" i="8"/>
  <c r="X678" i="8"/>
  <c r="AQ678" i="8"/>
  <c r="X25" i="8"/>
  <c r="AQ25" i="8"/>
  <c r="X45" i="8"/>
  <c r="AQ45" i="8"/>
  <c r="X65" i="8"/>
  <c r="AQ65" i="8"/>
  <c r="X85" i="8"/>
  <c r="AQ85" i="8"/>
  <c r="X105" i="8"/>
  <c r="AQ105" i="8"/>
  <c r="X125" i="8"/>
  <c r="AQ125" i="8"/>
  <c r="X145" i="8"/>
  <c r="AQ145" i="8"/>
  <c r="X165" i="8"/>
  <c r="AQ165" i="8"/>
  <c r="X185" i="8"/>
  <c r="AQ185" i="8"/>
  <c r="X205" i="8"/>
  <c r="AQ205" i="8"/>
  <c r="X225" i="8"/>
  <c r="AQ225" i="8"/>
  <c r="X245" i="8"/>
  <c r="AQ245" i="8"/>
  <c r="X265" i="8"/>
  <c r="AQ265" i="8"/>
  <c r="X285" i="8"/>
  <c r="AQ285" i="8"/>
  <c r="X305" i="8"/>
  <c r="AQ305" i="8"/>
  <c r="X325" i="8"/>
  <c r="AQ325" i="8"/>
  <c r="X345" i="8"/>
  <c r="AQ345" i="8"/>
  <c r="X365" i="8"/>
  <c r="AQ365" i="8"/>
  <c r="X385" i="8"/>
  <c r="AQ385" i="8"/>
  <c r="X405" i="8"/>
  <c r="AQ405" i="8"/>
  <c r="X425" i="8"/>
  <c r="AQ425" i="8"/>
  <c r="X445" i="8"/>
  <c r="AQ445" i="8"/>
  <c r="X465" i="8"/>
  <c r="AQ465" i="8"/>
  <c r="X485" i="8"/>
  <c r="AQ485" i="8"/>
  <c r="X505" i="8"/>
  <c r="AQ505" i="8"/>
  <c r="X525" i="8"/>
  <c r="AQ525" i="8"/>
  <c r="X545" i="8"/>
  <c r="AQ545" i="8"/>
  <c r="X565" i="8"/>
  <c r="AQ565" i="8"/>
  <c r="X585" i="8"/>
  <c r="AQ585" i="8"/>
  <c r="X605" i="8"/>
  <c r="AQ605" i="8"/>
  <c r="X625" i="8"/>
  <c r="AQ625" i="8"/>
  <c r="X645" i="8"/>
  <c r="AQ645" i="8"/>
  <c r="X665" i="8"/>
  <c r="AQ665" i="8"/>
  <c r="X685" i="8"/>
  <c r="AQ685" i="8"/>
  <c r="X705" i="8"/>
  <c r="AQ705" i="8"/>
  <c r="X725" i="8"/>
  <c r="AQ725" i="8"/>
  <c r="X745" i="8"/>
  <c r="AQ745" i="8"/>
  <c r="X765" i="8"/>
  <c r="AQ765" i="8"/>
  <c r="X785" i="8"/>
  <c r="AQ785" i="8"/>
  <c r="X805" i="8"/>
  <c r="AQ805" i="8"/>
  <c r="X825" i="8"/>
  <c r="AQ825" i="8"/>
  <c r="X845" i="8"/>
  <c r="AQ845" i="8"/>
  <c r="X865" i="8"/>
  <c r="AQ865" i="8"/>
  <c r="X885" i="8"/>
  <c r="AQ885" i="8"/>
  <c r="X905" i="8"/>
  <c r="AQ905" i="8"/>
  <c r="X925" i="8"/>
  <c r="AQ925" i="8"/>
  <c r="X945" i="8"/>
  <c r="AQ945" i="8"/>
  <c r="X965" i="8"/>
  <c r="AQ965" i="8"/>
  <c r="X985" i="8"/>
  <c r="AQ985" i="8"/>
  <c r="X215" i="8"/>
  <c r="AQ215" i="8"/>
  <c r="X102" i="8"/>
  <c r="AQ102" i="8"/>
  <c r="X182" i="8"/>
  <c r="AQ182" i="8"/>
  <c r="X222" i="8"/>
  <c r="AQ222" i="8"/>
  <c r="X342" i="8"/>
  <c r="AQ342" i="8"/>
  <c r="X382" i="8"/>
  <c r="AQ382" i="8"/>
  <c r="X482" i="8"/>
  <c r="AQ482" i="8"/>
  <c r="X602" i="8"/>
  <c r="AQ602" i="8"/>
  <c r="X762" i="8"/>
  <c r="AQ762" i="8"/>
  <c r="X822" i="8"/>
  <c r="AQ822" i="8"/>
  <c r="X89" i="8"/>
  <c r="AQ89" i="8"/>
  <c r="X129" i="8"/>
  <c r="AQ129" i="8"/>
  <c r="X229" i="8"/>
  <c r="AQ229" i="8"/>
  <c r="X309" i="8"/>
  <c r="AQ309" i="8"/>
  <c r="X329" i="8"/>
  <c r="AQ329" i="8"/>
  <c r="X609" i="8"/>
  <c r="AQ609" i="8"/>
  <c r="X629" i="8"/>
  <c r="AQ629" i="8"/>
  <c r="X669" i="8"/>
  <c r="AQ669" i="8"/>
  <c r="X729" i="8"/>
  <c r="AQ729" i="8"/>
  <c r="X829" i="8"/>
  <c r="AQ829" i="8"/>
  <c r="X150" i="8"/>
  <c r="AQ150" i="8"/>
  <c r="X17" i="8"/>
  <c r="AQ17" i="8"/>
  <c r="X37" i="8"/>
  <c r="AQ37" i="8"/>
  <c r="X51" i="8"/>
  <c r="AQ51" i="8"/>
  <c r="X191" i="8"/>
  <c r="AQ191" i="8"/>
  <c r="X371" i="8"/>
  <c r="AQ371" i="8"/>
  <c r="X18" i="8"/>
  <c r="AQ18" i="8"/>
  <c r="X78" i="8"/>
  <c r="AQ78" i="8"/>
  <c r="X178" i="8"/>
  <c r="AQ178" i="8"/>
  <c r="X198" i="8"/>
  <c r="AQ198" i="8"/>
  <c r="X378" i="8"/>
  <c r="AQ378" i="8"/>
  <c r="X12" i="8"/>
  <c r="AQ12" i="8"/>
  <c r="X32" i="8"/>
  <c r="AQ32" i="8"/>
  <c r="X52" i="8"/>
  <c r="AQ52" i="8"/>
  <c r="X72" i="8"/>
  <c r="AQ72" i="8"/>
  <c r="X92" i="8"/>
  <c r="AQ92" i="8"/>
  <c r="X112" i="8"/>
  <c r="AQ112" i="8"/>
  <c r="X132" i="8"/>
  <c r="AQ132" i="8"/>
  <c r="X152" i="8"/>
  <c r="AQ152" i="8"/>
  <c r="X172" i="8"/>
  <c r="AQ172" i="8"/>
  <c r="X192" i="8"/>
  <c r="AQ192" i="8"/>
  <c r="X212" i="8"/>
  <c r="AQ212" i="8"/>
  <c r="X232" i="8"/>
  <c r="AQ232" i="8"/>
  <c r="X252" i="8"/>
  <c r="AQ252" i="8"/>
  <c r="X272" i="8"/>
  <c r="AQ272" i="8"/>
  <c r="X292" i="8"/>
  <c r="AQ292" i="8"/>
  <c r="X312" i="8"/>
  <c r="AQ312" i="8"/>
  <c r="X332" i="8"/>
  <c r="AQ332" i="8"/>
  <c r="X352" i="8"/>
  <c r="AQ352" i="8"/>
  <c r="X372" i="8"/>
  <c r="AQ372" i="8"/>
  <c r="X392" i="8"/>
  <c r="AQ392" i="8"/>
  <c r="X412" i="8"/>
  <c r="AQ412" i="8"/>
  <c r="X432" i="8"/>
  <c r="AQ432" i="8"/>
  <c r="X452" i="8"/>
  <c r="AQ452" i="8"/>
  <c r="X472" i="8"/>
  <c r="AQ472" i="8"/>
  <c r="X492" i="8"/>
  <c r="AQ492" i="8"/>
  <c r="X512" i="8"/>
  <c r="AQ512" i="8"/>
  <c r="X532" i="8"/>
  <c r="AQ532" i="8"/>
  <c r="X552" i="8"/>
  <c r="AQ552" i="8"/>
  <c r="X572" i="8"/>
  <c r="AQ572" i="8"/>
  <c r="X592" i="8"/>
  <c r="AQ592" i="8"/>
  <c r="X612" i="8"/>
  <c r="AQ612" i="8"/>
  <c r="X632" i="8"/>
  <c r="AQ632" i="8"/>
  <c r="X652" i="8"/>
  <c r="AQ652" i="8"/>
  <c r="X672" i="8"/>
  <c r="AQ672" i="8"/>
  <c r="X692" i="8"/>
  <c r="AQ692" i="8"/>
  <c r="X712" i="8"/>
  <c r="AQ712" i="8"/>
  <c r="X732" i="8"/>
  <c r="AQ732" i="8"/>
  <c r="X752" i="8"/>
  <c r="AQ752" i="8"/>
  <c r="X772" i="8"/>
  <c r="AQ772" i="8"/>
  <c r="X792" i="8"/>
  <c r="AQ792" i="8"/>
  <c r="X812" i="8"/>
  <c r="AQ812" i="8"/>
  <c r="X832" i="8"/>
  <c r="AQ832" i="8"/>
  <c r="X852" i="8"/>
  <c r="AQ852" i="8"/>
  <c r="X872" i="8"/>
  <c r="AQ872" i="8"/>
  <c r="X892" i="8"/>
  <c r="AQ892" i="8"/>
  <c r="X912" i="8"/>
  <c r="AQ912" i="8"/>
  <c r="X932" i="8"/>
  <c r="AQ932" i="8"/>
  <c r="X952" i="8"/>
  <c r="AQ952" i="8"/>
  <c r="X972" i="8"/>
  <c r="AQ972" i="8"/>
  <c r="X992" i="8"/>
  <c r="AQ992" i="8"/>
  <c r="T9" i="8"/>
  <c r="X9" i="8"/>
  <c r="T183" i="8"/>
  <c r="T303" i="8"/>
  <c r="T403" i="8"/>
  <c r="T663" i="8"/>
  <c r="T763" i="8"/>
  <c r="T590" i="8"/>
  <c r="T48" i="8"/>
  <c r="T88" i="8"/>
  <c r="T128" i="8"/>
  <c r="T168" i="8"/>
  <c r="T208" i="8"/>
  <c r="T248" i="8"/>
  <c r="T288" i="8"/>
  <c r="T308" i="8"/>
  <c r="T328" i="8"/>
  <c r="T348" i="8"/>
  <c r="T368" i="8"/>
  <c r="T388" i="8"/>
  <c r="T428" i="8"/>
  <c r="T468" i="8"/>
  <c r="T528" i="8"/>
  <c r="T588" i="8"/>
  <c r="T628" i="8"/>
  <c r="T668" i="8"/>
  <c r="T708" i="8"/>
  <c r="T748" i="8"/>
  <c r="T788" i="8"/>
  <c r="T828" i="8"/>
  <c r="T868" i="8"/>
  <c r="T928" i="8"/>
  <c r="T968" i="8"/>
  <c r="T988" i="8"/>
  <c r="T35" i="8"/>
  <c r="T75" i="8"/>
  <c r="T115" i="8"/>
  <c r="T175" i="8"/>
  <c r="T215" i="8"/>
  <c r="T235" i="8"/>
  <c r="T275" i="8"/>
  <c r="T295" i="8"/>
  <c r="T335" i="8"/>
  <c r="T355" i="8"/>
  <c r="T375" i="8"/>
  <c r="T415" i="8"/>
  <c r="T455" i="8"/>
  <c r="T495" i="8"/>
  <c r="T535" i="8"/>
  <c r="T575" i="8"/>
  <c r="T615" i="8"/>
  <c r="T655" i="8"/>
  <c r="T695" i="8"/>
  <c r="T755" i="8"/>
  <c r="T795" i="8"/>
  <c r="T855" i="8"/>
  <c r="T895" i="8"/>
  <c r="T975" i="8"/>
  <c r="T995" i="8"/>
  <c r="T22" i="8"/>
  <c r="T42" i="8"/>
  <c r="T82" i="8"/>
  <c r="T102" i="8"/>
  <c r="T142" i="8"/>
  <c r="T182" i="8"/>
  <c r="T222" i="8"/>
  <c r="T262" i="8"/>
  <c r="T282" i="8"/>
  <c r="T322" i="8"/>
  <c r="T342" i="8"/>
  <c r="T29" i="8"/>
  <c r="T49" i="8"/>
  <c r="T69" i="8"/>
  <c r="T89" i="8"/>
  <c r="T109" i="8"/>
  <c r="T129" i="8"/>
  <c r="T149" i="8"/>
  <c r="T169" i="8"/>
  <c r="T189" i="8"/>
  <c r="T209" i="8"/>
  <c r="T229" i="8"/>
  <c r="T249" i="8"/>
  <c r="T269" i="8"/>
  <c r="T289" i="8"/>
  <c r="T309" i="8"/>
  <c r="T329" i="8"/>
  <c r="T349" i="8"/>
  <c r="T369" i="8"/>
  <c r="T389" i="8"/>
  <c r="T409" i="8"/>
  <c r="T429" i="8"/>
  <c r="T449" i="8"/>
  <c r="T469" i="8"/>
  <c r="T489" i="8"/>
  <c r="T509" i="8"/>
  <c r="T529" i="8"/>
  <c r="T549" i="8"/>
  <c r="T569" i="8"/>
  <c r="T589" i="8"/>
  <c r="T609" i="8"/>
  <c r="T629" i="8"/>
  <c r="T649" i="8"/>
  <c r="T669" i="8"/>
  <c r="T689" i="8"/>
  <c r="T709" i="8"/>
  <c r="T729" i="8"/>
  <c r="T749" i="8"/>
  <c r="T769" i="8"/>
  <c r="T789" i="8"/>
  <c r="T809" i="8"/>
  <c r="T829" i="8"/>
  <c r="T849" i="8"/>
  <c r="T869" i="8"/>
  <c r="T889" i="8"/>
  <c r="T909" i="8"/>
  <c r="T929" i="8"/>
  <c r="T949" i="8"/>
  <c r="T969" i="8"/>
  <c r="T989" i="8"/>
  <c r="T23" i="8"/>
  <c r="T63" i="8"/>
  <c r="T103" i="8"/>
  <c r="T323" i="8"/>
  <c r="T423" i="8"/>
  <c r="T463" i="8"/>
  <c r="T703" i="8"/>
  <c r="T803" i="8"/>
  <c r="T90" i="8"/>
  <c r="T210" i="8"/>
  <c r="T610" i="8"/>
  <c r="T970" i="8"/>
  <c r="T28" i="8"/>
  <c r="T68" i="8"/>
  <c r="T108" i="8"/>
  <c r="T148" i="8"/>
  <c r="T188" i="8"/>
  <c r="T228" i="8"/>
  <c r="T268" i="8"/>
  <c r="T408" i="8"/>
  <c r="T448" i="8"/>
  <c r="T488" i="8"/>
  <c r="T508" i="8"/>
  <c r="T548" i="8"/>
  <c r="T568" i="8"/>
  <c r="T608" i="8"/>
  <c r="T648" i="8"/>
  <c r="T688" i="8"/>
  <c r="T728" i="8"/>
  <c r="T768" i="8"/>
  <c r="T808" i="8"/>
  <c r="T848" i="8"/>
  <c r="T888" i="8"/>
  <c r="T908" i="8"/>
  <c r="T948" i="8"/>
  <c r="T15" i="8"/>
  <c r="T55" i="8"/>
  <c r="T95" i="8"/>
  <c r="T135" i="8"/>
  <c r="T155" i="8"/>
  <c r="T195" i="8"/>
  <c r="T255" i="8"/>
  <c r="T315" i="8"/>
  <c r="T395" i="8"/>
  <c r="T435" i="8"/>
  <c r="T475" i="8"/>
  <c r="T515" i="8"/>
  <c r="T555" i="8"/>
  <c r="T595" i="8"/>
  <c r="T635" i="8"/>
  <c r="T675" i="8"/>
  <c r="T715" i="8"/>
  <c r="T735" i="8"/>
  <c r="T775" i="8"/>
  <c r="T815" i="8"/>
  <c r="T835" i="8"/>
  <c r="T875" i="8"/>
  <c r="T915" i="8"/>
  <c r="T935" i="8"/>
  <c r="T955" i="8"/>
  <c r="T62" i="8"/>
  <c r="T122" i="8"/>
  <c r="T162" i="8"/>
  <c r="T202" i="8"/>
  <c r="T242" i="8"/>
  <c r="T302" i="8"/>
  <c r="T362" i="8"/>
  <c r="T382" i="8"/>
  <c r="T402" i="8"/>
  <c r="T422" i="8"/>
  <c r="T442" i="8"/>
  <c r="T462" i="8"/>
  <c r="T482" i="8"/>
  <c r="T502" i="8"/>
  <c r="T522" i="8"/>
  <c r="T542" i="8"/>
  <c r="T562" i="8"/>
  <c r="T582" i="8"/>
  <c r="T602" i="8"/>
  <c r="T622" i="8"/>
  <c r="T642" i="8"/>
  <c r="T662" i="8"/>
  <c r="T682" i="8"/>
  <c r="T702" i="8"/>
  <c r="T722" i="8"/>
  <c r="T742" i="8"/>
  <c r="T762" i="8"/>
  <c r="T782" i="8"/>
  <c r="T802" i="8"/>
  <c r="T822" i="8"/>
  <c r="T842" i="8"/>
  <c r="T862" i="8"/>
  <c r="T882" i="8"/>
  <c r="T902" i="8"/>
  <c r="T922" i="8"/>
  <c r="T942" i="8"/>
  <c r="T962" i="8"/>
  <c r="T982" i="8"/>
  <c r="T16" i="8"/>
  <c r="T36" i="8"/>
  <c r="T56" i="8"/>
  <c r="T76" i="8"/>
  <c r="T96" i="8"/>
  <c r="T116" i="8"/>
  <c r="T136" i="8"/>
  <c r="T156" i="8"/>
  <c r="T176" i="8"/>
  <c r="T196" i="8"/>
  <c r="T216" i="8"/>
  <c r="T236" i="8"/>
  <c r="T256" i="8"/>
  <c r="T276" i="8"/>
  <c r="T296" i="8"/>
  <c r="T316" i="8"/>
  <c r="T336" i="8"/>
  <c r="T356" i="8"/>
  <c r="T376" i="8"/>
  <c r="T396" i="8"/>
  <c r="T416" i="8"/>
  <c r="T436" i="8"/>
  <c r="T456" i="8"/>
  <c r="T476" i="8"/>
  <c r="T496" i="8"/>
  <c r="T516" i="8"/>
  <c r="T536" i="8"/>
  <c r="T556" i="8"/>
  <c r="T576" i="8"/>
  <c r="T596" i="8"/>
  <c r="T616" i="8"/>
  <c r="T636" i="8"/>
  <c r="T656" i="8"/>
  <c r="T676" i="8"/>
  <c r="T696" i="8"/>
  <c r="T716" i="8"/>
  <c r="T736" i="8"/>
  <c r="T756" i="8"/>
  <c r="T776" i="8"/>
  <c r="T796" i="8"/>
  <c r="T816" i="8"/>
  <c r="T836" i="8"/>
  <c r="T856" i="8"/>
  <c r="T876" i="8"/>
  <c r="T896" i="8"/>
  <c r="T916" i="8"/>
  <c r="T936" i="8"/>
  <c r="T956" i="8"/>
  <c r="T976" i="8"/>
  <c r="T996" i="8"/>
  <c r="T203" i="8"/>
  <c r="T943" i="8"/>
  <c r="T70" i="8"/>
  <c r="T110" i="8"/>
  <c r="T130" i="8"/>
  <c r="T190" i="8"/>
  <c r="T230" i="8"/>
  <c r="T310" i="8"/>
  <c r="T470" i="8"/>
  <c r="T57" i="8"/>
  <c r="T137" i="8"/>
  <c r="T177" i="8"/>
  <c r="T217" i="8"/>
  <c r="T257" i="8"/>
  <c r="T457" i="8"/>
  <c r="T477" i="8"/>
  <c r="T497" i="8"/>
  <c r="T517" i="8"/>
  <c r="T537" i="8"/>
  <c r="T557" i="8"/>
  <c r="T617" i="8"/>
  <c r="T637" i="8"/>
  <c r="T657" i="8"/>
  <c r="T677" i="8"/>
  <c r="T697" i="8"/>
  <c r="T717" i="8"/>
  <c r="T737" i="8"/>
  <c r="T757" i="8"/>
  <c r="T797" i="8"/>
  <c r="T817" i="8"/>
  <c r="T837" i="8"/>
  <c r="T857" i="8"/>
  <c r="T877" i="8"/>
  <c r="T897" i="8"/>
  <c r="T917" i="8"/>
  <c r="T937" i="8"/>
  <c r="T957" i="8"/>
  <c r="T977" i="8"/>
  <c r="T997" i="8"/>
  <c r="T24" i="8"/>
  <c r="T44" i="8"/>
  <c r="T64" i="8"/>
  <c r="T84" i="8"/>
  <c r="T104" i="8"/>
  <c r="T124" i="8"/>
  <c r="T144" i="8"/>
  <c r="T164" i="8"/>
  <c r="T184" i="8"/>
  <c r="T204" i="8"/>
  <c r="T224" i="8"/>
  <c r="T244" i="8"/>
  <c r="T264" i="8"/>
  <c r="T284" i="8"/>
  <c r="T304" i="8"/>
  <c r="T324" i="8"/>
  <c r="T344" i="8"/>
  <c r="T364" i="8"/>
  <c r="T384" i="8"/>
  <c r="T404" i="8"/>
  <c r="T424" i="8"/>
  <c r="T444" i="8"/>
  <c r="T464" i="8"/>
  <c r="T484" i="8"/>
  <c r="T504" i="8"/>
  <c r="T524" i="8"/>
  <c r="T544" i="8"/>
  <c r="T564" i="8"/>
  <c r="T584" i="8"/>
  <c r="T604" i="8"/>
  <c r="T624" i="8"/>
  <c r="T644" i="8"/>
  <c r="T664" i="8"/>
  <c r="T684" i="8"/>
  <c r="T704" i="8"/>
  <c r="T724" i="8"/>
  <c r="T744" i="8"/>
  <c r="T764" i="8"/>
  <c r="T784" i="8"/>
  <c r="T804" i="8"/>
  <c r="T824" i="8"/>
  <c r="T844" i="8"/>
  <c r="T864" i="8"/>
  <c r="T884" i="8"/>
  <c r="T904" i="8"/>
  <c r="T924" i="8"/>
  <c r="T944" i="8"/>
  <c r="T964" i="8"/>
  <c r="T984" i="8"/>
  <c r="T11" i="8"/>
  <c r="T31" i="8"/>
  <c r="T51" i="8"/>
  <c r="T71" i="8"/>
  <c r="T91" i="8"/>
  <c r="T111" i="8"/>
  <c r="T131" i="8"/>
  <c r="T151" i="8"/>
  <c r="T171" i="8"/>
  <c r="T191" i="8"/>
  <c r="T211" i="8"/>
  <c r="T231" i="8"/>
  <c r="T251" i="8"/>
  <c r="T271" i="8"/>
  <c r="T291" i="8"/>
  <c r="T311" i="8"/>
  <c r="T331" i="8"/>
  <c r="T351" i="8"/>
  <c r="T371" i="8"/>
  <c r="T391" i="8"/>
  <c r="T411" i="8"/>
  <c r="T431" i="8"/>
  <c r="T451" i="8"/>
  <c r="T471" i="8"/>
  <c r="T491" i="8"/>
  <c r="T511" i="8"/>
  <c r="T531" i="8"/>
  <c r="T551" i="8"/>
  <c r="T571" i="8"/>
  <c r="T591" i="8"/>
  <c r="T611" i="8"/>
  <c r="T631" i="8"/>
  <c r="T651" i="8"/>
  <c r="T671" i="8"/>
  <c r="T691" i="8"/>
  <c r="T711" i="8"/>
  <c r="T731" i="8"/>
  <c r="T751" i="8"/>
  <c r="T771" i="8"/>
  <c r="T791" i="8"/>
  <c r="T811" i="8"/>
  <c r="T831" i="8"/>
  <c r="T851" i="8"/>
  <c r="T871" i="8"/>
  <c r="T891" i="8"/>
  <c r="T911" i="8"/>
  <c r="T931" i="8"/>
  <c r="T951" i="8"/>
  <c r="T971" i="8"/>
  <c r="T991" i="8"/>
  <c r="T18" i="8"/>
  <c r="T38" i="8"/>
  <c r="T58" i="8"/>
  <c r="T78" i="8"/>
  <c r="T98" i="8"/>
  <c r="T118" i="8"/>
  <c r="T138" i="8"/>
  <c r="T158" i="8"/>
  <c r="T178" i="8"/>
  <c r="T198" i="8"/>
  <c r="T218" i="8"/>
  <c r="T238" i="8"/>
  <c r="T258" i="8"/>
  <c r="T278" i="8"/>
  <c r="T298" i="8"/>
  <c r="T318" i="8"/>
  <c r="T338" i="8"/>
  <c r="T358" i="8"/>
  <c r="T378" i="8"/>
  <c r="T398" i="8"/>
  <c r="T418" i="8"/>
  <c r="T438" i="8"/>
  <c r="T458" i="8"/>
  <c r="T478" i="8"/>
  <c r="T498" i="8"/>
  <c r="T518" i="8"/>
  <c r="T538" i="8"/>
  <c r="T558" i="8"/>
  <c r="T578" i="8"/>
  <c r="T598" i="8"/>
  <c r="T618" i="8"/>
  <c r="T638" i="8"/>
  <c r="T658" i="8"/>
  <c r="T678" i="8"/>
  <c r="T698" i="8"/>
  <c r="T718" i="8"/>
  <c r="T738" i="8"/>
  <c r="T758" i="8"/>
  <c r="T778" i="8"/>
  <c r="T798" i="8"/>
  <c r="T818" i="8"/>
  <c r="T838" i="8"/>
  <c r="T858" i="8"/>
  <c r="T878" i="8"/>
  <c r="T898" i="8"/>
  <c r="T918" i="8"/>
  <c r="T938" i="8"/>
  <c r="T958" i="8"/>
  <c r="T978" i="8"/>
  <c r="T998" i="8"/>
  <c r="T83" i="8"/>
  <c r="T143" i="8"/>
  <c r="T343" i="8"/>
  <c r="T443" i="8"/>
  <c r="T563" i="8"/>
  <c r="T883" i="8"/>
  <c r="T30" i="8"/>
  <c r="T270" i="8"/>
  <c r="T783" i="8"/>
  <c r="T225" i="8"/>
  <c r="T745" i="8"/>
  <c r="T785" i="8"/>
  <c r="T845" i="8"/>
  <c r="T72" i="8"/>
  <c r="T112" i="8"/>
  <c r="T352" i="8"/>
  <c r="T452" i="8"/>
  <c r="T632" i="8"/>
  <c r="T952" i="8"/>
  <c r="T446" i="8"/>
  <c r="T646" i="8"/>
  <c r="T846" i="8"/>
  <c r="T926" i="8"/>
  <c r="T273" i="8"/>
  <c r="T313" i="8"/>
  <c r="T333" i="8"/>
  <c r="T353" i="8"/>
  <c r="T373" i="8"/>
  <c r="T393" i="8"/>
  <c r="T413" i="8"/>
  <c r="T433" i="8"/>
  <c r="T453" i="8"/>
  <c r="T473" i="8"/>
  <c r="T493" i="8"/>
  <c r="T513" i="8"/>
  <c r="T533" i="8"/>
  <c r="T553" i="8"/>
  <c r="T573" i="8"/>
  <c r="T593" i="8"/>
  <c r="T613" i="8"/>
  <c r="T633" i="8"/>
  <c r="T653" i="8"/>
  <c r="T673" i="8"/>
  <c r="T693" i="8"/>
  <c r="T713" i="8"/>
  <c r="T733" i="8"/>
  <c r="T753" i="8"/>
  <c r="T773" i="8"/>
  <c r="T793" i="8"/>
  <c r="T813" i="8"/>
  <c r="T833" i="8"/>
  <c r="T853" i="8"/>
  <c r="T873" i="8"/>
  <c r="T893" i="8"/>
  <c r="T913" i="8"/>
  <c r="T933" i="8"/>
  <c r="T953" i="8"/>
  <c r="T973" i="8"/>
  <c r="T993" i="8"/>
  <c r="T150" i="8"/>
  <c r="T370" i="8"/>
  <c r="T530" i="8"/>
  <c r="T770" i="8"/>
  <c r="T37" i="8"/>
  <c r="T77" i="8"/>
  <c r="T237" i="8"/>
  <c r="T577" i="8"/>
  <c r="T145" i="8"/>
  <c r="T185" i="8"/>
  <c r="T245" i="8"/>
  <c r="T325" i="8"/>
  <c r="T405" i="8"/>
  <c r="T572" i="8"/>
  <c r="T46" i="8"/>
  <c r="T346" i="8"/>
  <c r="T426" i="8"/>
  <c r="T33" i="8"/>
  <c r="T93" i="8"/>
  <c r="T113" i="8"/>
  <c r="T153" i="8"/>
  <c r="T20" i="8"/>
  <c r="T40" i="8"/>
  <c r="T60" i="8"/>
  <c r="T80" i="8"/>
  <c r="T100" i="8"/>
  <c r="T120" i="8"/>
  <c r="T140" i="8"/>
  <c r="T160" i="8"/>
  <c r="T180" i="8"/>
  <c r="T200" i="8"/>
  <c r="T220" i="8"/>
  <c r="T240" i="8"/>
  <c r="T260" i="8"/>
  <c r="T280" i="8"/>
  <c r="T300" i="8"/>
  <c r="T320" i="8"/>
  <c r="T340" i="8"/>
  <c r="T360" i="8"/>
  <c r="T380" i="8"/>
  <c r="T400" i="8"/>
  <c r="T420" i="8"/>
  <c r="T440" i="8"/>
  <c r="T460" i="8"/>
  <c r="T480" i="8"/>
  <c r="T500" i="8"/>
  <c r="T520" i="8"/>
  <c r="T540" i="8"/>
  <c r="T560" i="8"/>
  <c r="T580" i="8"/>
  <c r="T600" i="8"/>
  <c r="T620" i="8"/>
  <c r="T640" i="8"/>
  <c r="T660" i="8"/>
  <c r="T680" i="8"/>
  <c r="T700" i="8"/>
  <c r="T720" i="8"/>
  <c r="T740" i="8"/>
  <c r="T760" i="8"/>
  <c r="T780" i="8"/>
  <c r="T800" i="8"/>
  <c r="T820" i="8"/>
  <c r="T840" i="8"/>
  <c r="T860" i="8"/>
  <c r="T880" i="8"/>
  <c r="T900" i="8"/>
  <c r="T920" i="8"/>
  <c r="T940" i="8"/>
  <c r="T960" i="8"/>
  <c r="T980" i="8"/>
  <c r="T1000" i="8"/>
  <c r="T263" i="8"/>
  <c r="T283" i="8"/>
  <c r="T543" i="8"/>
  <c r="T583" i="8"/>
  <c r="T683" i="8"/>
  <c r="T743" i="8"/>
  <c r="T843" i="8"/>
  <c r="T863" i="8"/>
  <c r="T903" i="8"/>
  <c r="T923" i="8"/>
  <c r="T963" i="8"/>
  <c r="T983" i="8"/>
  <c r="T350" i="8"/>
  <c r="T390" i="8"/>
  <c r="T410" i="8"/>
  <c r="T430" i="8"/>
  <c r="T510" i="8"/>
  <c r="T570" i="8"/>
  <c r="T650" i="8"/>
  <c r="T690" i="8"/>
  <c r="T397" i="8"/>
  <c r="T165" i="8"/>
  <c r="T205" i="8"/>
  <c r="T305" i="8"/>
  <c r="T385" i="8"/>
  <c r="T565" i="8"/>
  <c r="T625" i="8"/>
  <c r="T685" i="8"/>
  <c r="T765" i="8"/>
  <c r="T865" i="8"/>
  <c r="T885" i="8"/>
  <c r="T985" i="8"/>
  <c r="T12" i="8"/>
  <c r="T92" i="8"/>
  <c r="T252" i="8"/>
  <c r="T312" i="8"/>
  <c r="T472" i="8"/>
  <c r="T532" i="8"/>
  <c r="T672" i="8"/>
  <c r="T712" i="8"/>
  <c r="T752" i="8"/>
  <c r="T792" i="8"/>
  <c r="T832" i="8"/>
  <c r="T852" i="8"/>
  <c r="T912" i="8"/>
  <c r="T972" i="8"/>
  <c r="T992" i="8"/>
  <c r="T239" i="8"/>
  <c r="T259" i="8"/>
  <c r="T279" i="8"/>
  <c r="T339" i="8"/>
  <c r="T479" i="8"/>
  <c r="T519" i="8"/>
  <c r="T559" i="8"/>
  <c r="T599" i="8"/>
  <c r="T639" i="8"/>
  <c r="T699" i="8"/>
  <c r="T819" i="8"/>
  <c r="T839" i="8"/>
  <c r="T859" i="8"/>
  <c r="T879" i="8"/>
  <c r="T899" i="8"/>
  <c r="T919" i="8"/>
  <c r="T126" i="8"/>
  <c r="T146" i="8"/>
  <c r="T206" i="8"/>
  <c r="T246" i="8"/>
  <c r="T266" i="8"/>
  <c r="T306" i="8"/>
  <c r="T326" i="8"/>
  <c r="T366" i="8"/>
  <c r="T386" i="8"/>
  <c r="T406" i="8"/>
  <c r="T466" i="8"/>
  <c r="T806" i="8"/>
  <c r="T826" i="8"/>
  <c r="T866" i="8"/>
  <c r="T906" i="8"/>
  <c r="T13" i="8"/>
  <c r="T253" i="8"/>
  <c r="T47" i="8"/>
  <c r="T67" i="8"/>
  <c r="T87" i="8"/>
  <c r="T107" i="8"/>
  <c r="T127" i="8"/>
  <c r="T147" i="8"/>
  <c r="T167" i="8"/>
  <c r="T187" i="8"/>
  <c r="T207" i="8"/>
  <c r="T227" i="8"/>
  <c r="T247" i="8"/>
  <c r="T267" i="8"/>
  <c r="T287" i="8"/>
  <c r="T307" i="8"/>
  <c r="T327" i="8"/>
  <c r="T347" i="8"/>
  <c r="T367" i="8"/>
  <c r="T387" i="8"/>
  <c r="T407" i="8"/>
  <c r="T427" i="8"/>
  <c r="T447" i="8"/>
  <c r="T467" i="8"/>
  <c r="T487" i="8"/>
  <c r="T507" i="8"/>
  <c r="T527" i="8"/>
  <c r="T547" i="8"/>
  <c r="T567" i="8"/>
  <c r="T587" i="8"/>
  <c r="T607" i="8"/>
  <c r="T627" i="8"/>
  <c r="T647" i="8"/>
  <c r="T667" i="8"/>
  <c r="T687" i="8"/>
  <c r="T707" i="8"/>
  <c r="T727" i="8"/>
  <c r="T747" i="8"/>
  <c r="T767" i="8"/>
  <c r="T787" i="8"/>
  <c r="T807" i="8"/>
  <c r="T827" i="8"/>
  <c r="T847" i="8"/>
  <c r="T867" i="8"/>
  <c r="T887" i="8"/>
  <c r="T907" i="8"/>
  <c r="T927" i="8"/>
  <c r="T947" i="8"/>
  <c r="T967" i="8"/>
  <c r="T987" i="8"/>
  <c r="T43" i="8"/>
  <c r="T123" i="8"/>
  <c r="T163" i="8"/>
  <c r="T223" i="8"/>
  <c r="T243" i="8"/>
  <c r="T363" i="8"/>
  <c r="T383" i="8"/>
  <c r="T503" i="8"/>
  <c r="T523" i="8"/>
  <c r="T603" i="8"/>
  <c r="T623" i="8"/>
  <c r="T643" i="8"/>
  <c r="T723" i="8"/>
  <c r="T823" i="8"/>
  <c r="T10" i="8"/>
  <c r="T170" i="8"/>
  <c r="T290" i="8"/>
  <c r="T330" i="8"/>
  <c r="T450" i="8"/>
  <c r="T490" i="8"/>
  <c r="T550" i="8"/>
  <c r="T630" i="8"/>
  <c r="T670" i="8"/>
  <c r="T710" i="8"/>
  <c r="T730" i="8"/>
  <c r="T750" i="8"/>
  <c r="T790" i="8"/>
  <c r="T810" i="8"/>
  <c r="T830" i="8"/>
  <c r="T850" i="8"/>
  <c r="T870" i="8"/>
  <c r="T890" i="8"/>
  <c r="T910" i="8"/>
  <c r="T930" i="8"/>
  <c r="T950" i="8"/>
  <c r="T990" i="8"/>
  <c r="T117" i="8"/>
  <c r="T277" i="8"/>
  <c r="T297" i="8"/>
  <c r="T317" i="8"/>
  <c r="T337" i="8"/>
  <c r="T357" i="8"/>
  <c r="T417" i="8"/>
  <c r="T25" i="8"/>
  <c r="T45" i="8"/>
  <c r="T65" i="8"/>
  <c r="T85" i="8"/>
  <c r="T265" i="8"/>
  <c r="T285" i="8"/>
  <c r="T345" i="8"/>
  <c r="T365" i="8"/>
  <c r="T425" i="8"/>
  <c r="T445" i="8"/>
  <c r="T505" i="8"/>
  <c r="T585" i="8"/>
  <c r="T605" i="8"/>
  <c r="T645" i="8"/>
  <c r="T665" i="8"/>
  <c r="T705" i="8"/>
  <c r="T825" i="8"/>
  <c r="T905" i="8"/>
  <c r="T925" i="8"/>
  <c r="T965" i="8"/>
  <c r="T32" i="8"/>
  <c r="T152" i="8"/>
  <c r="T172" i="8"/>
  <c r="T192" i="8"/>
  <c r="T212" i="8"/>
  <c r="T272" i="8"/>
  <c r="T292" i="8"/>
  <c r="T332" i="8"/>
  <c r="T372" i="8"/>
  <c r="T392" i="8"/>
  <c r="T492" i="8"/>
  <c r="T512" i="8"/>
  <c r="T552" i="8"/>
  <c r="T592" i="8"/>
  <c r="T612" i="8"/>
  <c r="T652" i="8"/>
  <c r="T692" i="8"/>
  <c r="T732" i="8"/>
  <c r="T772" i="8"/>
  <c r="T812" i="8"/>
  <c r="T892" i="8"/>
  <c r="T932" i="8"/>
  <c r="T19" i="8"/>
  <c r="T99" i="8"/>
  <c r="T119" i="8"/>
  <c r="T139" i="8"/>
  <c r="T159" i="8"/>
  <c r="T179" i="8"/>
  <c r="T359" i="8"/>
  <c r="T379" i="8"/>
  <c r="T399" i="8"/>
  <c r="T419" i="8"/>
  <c r="T439" i="8"/>
  <c r="T459" i="8"/>
  <c r="T579" i="8"/>
  <c r="T619" i="8"/>
  <c r="T659" i="8"/>
  <c r="T719" i="8"/>
  <c r="T739" i="8"/>
  <c r="T759" i="8"/>
  <c r="T779" i="8"/>
  <c r="T799" i="8"/>
  <c r="T939" i="8"/>
  <c r="T959" i="8"/>
  <c r="T979" i="8"/>
  <c r="T999" i="8"/>
  <c r="T66" i="8"/>
  <c r="T86" i="8"/>
  <c r="T106" i="8"/>
  <c r="T166" i="8"/>
  <c r="T186" i="8"/>
  <c r="T286" i="8"/>
  <c r="T506" i="8"/>
  <c r="T526" i="8"/>
  <c r="T546" i="8"/>
  <c r="T566" i="8"/>
  <c r="T586" i="8"/>
  <c r="T666" i="8"/>
  <c r="T686" i="8"/>
  <c r="T706" i="8"/>
  <c r="T786" i="8"/>
  <c r="T886" i="8"/>
  <c r="T986" i="8"/>
  <c r="T53" i="8"/>
  <c r="T73" i="8"/>
  <c r="T133" i="8"/>
  <c r="T27" i="8"/>
  <c r="T14" i="8"/>
  <c r="T34" i="8"/>
  <c r="T54" i="8"/>
  <c r="T74" i="8"/>
  <c r="T134" i="8"/>
  <c r="T154" i="8"/>
  <c r="T174" i="8"/>
  <c r="T194" i="8"/>
  <c r="T214" i="8"/>
  <c r="T234" i="8"/>
  <c r="T254" i="8"/>
  <c r="T274" i="8"/>
  <c r="T294" i="8"/>
  <c r="T314" i="8"/>
  <c r="T334" i="8"/>
  <c r="T354" i="8"/>
  <c r="T374" i="8"/>
  <c r="T394" i="8"/>
  <c r="T414" i="8"/>
  <c r="T434" i="8"/>
  <c r="T454" i="8"/>
  <c r="T474" i="8"/>
  <c r="T494" i="8"/>
  <c r="T514" i="8"/>
  <c r="T534" i="8"/>
  <c r="T554" i="8"/>
  <c r="T574" i="8"/>
  <c r="T594" i="8"/>
  <c r="T614" i="8"/>
  <c r="T634" i="8"/>
  <c r="T654" i="8"/>
  <c r="T674" i="8"/>
  <c r="T694" i="8"/>
  <c r="T714" i="8"/>
  <c r="T734" i="8"/>
  <c r="T754" i="8"/>
  <c r="T774" i="8"/>
  <c r="T794" i="8"/>
  <c r="T814" i="8"/>
  <c r="T834" i="8"/>
  <c r="T854" i="8"/>
  <c r="T874" i="8"/>
  <c r="T894" i="8"/>
  <c r="T914" i="8"/>
  <c r="T934" i="8"/>
  <c r="T954" i="8"/>
  <c r="T974" i="8"/>
  <c r="T994" i="8"/>
  <c r="T483" i="8"/>
  <c r="T50" i="8"/>
  <c r="T250" i="8"/>
  <c r="T17" i="8"/>
  <c r="T97" i="8"/>
  <c r="T157" i="8"/>
  <c r="T197" i="8"/>
  <c r="T377" i="8"/>
  <c r="T437" i="8"/>
  <c r="T597" i="8"/>
  <c r="T777" i="8"/>
  <c r="T105" i="8"/>
  <c r="T125" i="8"/>
  <c r="T465" i="8"/>
  <c r="T485" i="8"/>
  <c r="T525" i="8"/>
  <c r="T545" i="8"/>
  <c r="T725" i="8"/>
  <c r="T805" i="8"/>
  <c r="T945" i="8"/>
  <c r="T52" i="8"/>
  <c r="T132" i="8"/>
  <c r="T232" i="8"/>
  <c r="T412" i="8"/>
  <c r="T432" i="8"/>
  <c r="T872" i="8"/>
  <c r="T39" i="8"/>
  <c r="T59" i="8"/>
  <c r="T79" i="8"/>
  <c r="T199" i="8"/>
  <c r="T219" i="8"/>
  <c r="T299" i="8"/>
  <c r="T319" i="8"/>
  <c r="T499" i="8"/>
  <c r="T539" i="8"/>
  <c r="T679" i="8"/>
  <c r="T26" i="8"/>
  <c r="T226" i="8"/>
  <c r="T486" i="8"/>
  <c r="T606" i="8"/>
  <c r="T626" i="8"/>
  <c r="T726" i="8"/>
  <c r="T746" i="8"/>
  <c r="T766" i="8"/>
  <c r="T946" i="8"/>
  <c r="T966" i="8"/>
  <c r="T173" i="8"/>
  <c r="T193" i="8"/>
  <c r="T213" i="8"/>
  <c r="T233" i="8"/>
  <c r="T293" i="8"/>
  <c r="T94" i="8"/>
  <c r="T114" i="8"/>
  <c r="T21" i="8"/>
  <c r="T41" i="8"/>
  <c r="T61" i="8"/>
  <c r="T81" i="8"/>
  <c r="T101" i="8"/>
  <c r="T121" i="8"/>
  <c r="T141" i="8"/>
  <c r="T161" i="8"/>
  <c r="T181" i="8"/>
  <c r="T201" i="8"/>
  <c r="T221" i="8"/>
  <c r="T241" i="8"/>
  <c r="T261" i="8"/>
  <c r="T281" i="8"/>
  <c r="T301" i="8"/>
  <c r="T321" i="8"/>
  <c r="T341" i="8"/>
  <c r="T361" i="8"/>
  <c r="T381" i="8"/>
  <c r="T401" i="8"/>
  <c r="T421" i="8"/>
  <c r="T441" i="8"/>
  <c r="T461" i="8"/>
  <c r="T481" i="8"/>
  <c r="T501" i="8"/>
  <c r="T521" i="8"/>
  <c r="T541" i="8"/>
  <c r="T561" i="8"/>
  <c r="T581" i="8"/>
  <c r="T601" i="8"/>
  <c r="T621" i="8"/>
  <c r="T641" i="8"/>
  <c r="T661" i="8"/>
  <c r="T681" i="8"/>
  <c r="T701" i="8"/>
  <c r="T721" i="8"/>
  <c r="T741" i="8"/>
  <c r="T761" i="8"/>
  <c r="T781" i="8"/>
  <c r="T801" i="8"/>
  <c r="T821" i="8"/>
  <c r="T841" i="8"/>
  <c r="T861" i="8"/>
  <c r="T881" i="8"/>
  <c r="T901" i="8"/>
  <c r="T921" i="8"/>
  <c r="T941" i="8"/>
  <c r="T961" i="8"/>
  <c r="T981" i="8"/>
  <c r="AT21" i="8"/>
  <c r="AT41" i="8"/>
  <c r="AT61" i="8"/>
  <c r="AT81" i="8"/>
  <c r="AT101" i="8"/>
  <c r="AT121" i="8"/>
  <c r="AT141" i="8"/>
  <c r="AT161" i="8"/>
  <c r="AT181" i="8"/>
  <c r="AT201" i="8"/>
  <c r="AT221" i="8"/>
  <c r="AT241" i="8"/>
  <c r="AT261" i="8"/>
  <c r="AT281" i="8"/>
  <c r="AT301" i="8"/>
  <c r="AU321" i="8"/>
  <c r="AT321" i="8"/>
  <c r="AT341" i="8"/>
  <c r="AT361" i="8"/>
  <c r="AT401" i="8"/>
  <c r="AT441" i="8"/>
  <c r="AT481" i="8"/>
  <c r="AT521" i="8"/>
  <c r="AT561" i="8"/>
  <c r="AT581" i="8"/>
  <c r="AT701" i="8"/>
  <c r="AT741" i="8"/>
  <c r="AT801" i="8"/>
  <c r="AT841" i="8"/>
  <c r="AU901" i="8"/>
  <c r="AT901" i="8"/>
  <c r="AT941" i="8"/>
  <c r="AT961" i="8"/>
  <c r="AT981" i="8"/>
  <c r="AT62" i="8"/>
  <c r="AT142" i="8"/>
  <c r="AT222" i="8"/>
  <c r="AT242" i="8"/>
  <c r="AT302" i="8"/>
  <c r="AT342" i="8"/>
  <c r="AT382" i="8"/>
  <c r="AT442" i="8"/>
  <c r="AT482" i="8"/>
  <c r="AT562" i="8"/>
  <c r="AT682" i="8"/>
  <c r="AT742" i="8"/>
  <c r="AT962" i="8"/>
  <c r="AT23" i="8"/>
  <c r="AU63" i="8"/>
  <c r="AT63" i="8"/>
  <c r="AT83" i="8"/>
  <c r="AT103" i="8"/>
  <c r="AT123" i="8"/>
  <c r="AT143" i="8"/>
  <c r="AT163" i="8"/>
  <c r="AT183" i="8"/>
  <c r="AT203" i="8"/>
  <c r="AT223" i="8"/>
  <c r="AT243" i="8"/>
  <c r="AT263" i="8"/>
  <c r="AT283" i="8"/>
  <c r="AT303" i="8"/>
  <c r="AT323" i="8"/>
  <c r="AT343" i="8"/>
  <c r="AT363" i="8"/>
  <c r="AU383" i="8"/>
  <c r="AT383" i="8"/>
  <c r="AT403" i="8"/>
  <c r="AT423" i="8"/>
  <c r="AT463" i="8"/>
  <c r="AT483" i="8"/>
  <c r="AT503" i="8"/>
  <c r="AT523" i="8"/>
  <c r="AT543" i="8"/>
  <c r="AT563" i="8"/>
  <c r="AT583" i="8"/>
  <c r="AT603" i="8"/>
  <c r="AT623" i="8"/>
  <c r="AT643" i="8"/>
  <c r="AT663" i="8"/>
  <c r="AU683" i="8"/>
  <c r="AT683" i="8"/>
  <c r="AT703" i="8"/>
  <c r="AT723" i="8"/>
  <c r="AT743" i="8"/>
  <c r="AT763" i="8"/>
  <c r="AT783" i="8"/>
  <c r="AT803" i="8"/>
  <c r="AT823" i="8"/>
  <c r="AT843" i="8"/>
  <c r="AU863" i="8"/>
  <c r="AT863" i="8"/>
  <c r="AT883" i="8"/>
  <c r="AT903" i="8"/>
  <c r="AT923" i="8"/>
  <c r="AT943" i="8"/>
  <c r="AT963" i="8"/>
  <c r="AT983" i="8"/>
  <c r="AT24" i="8"/>
  <c r="AU44" i="8"/>
  <c r="AT44" i="8"/>
  <c r="AU64" i="8"/>
  <c r="AT64" i="8"/>
  <c r="AU104" i="8"/>
  <c r="AT104" i="8"/>
  <c r="AU124" i="8"/>
  <c r="AT124" i="8"/>
  <c r="AT164" i="8"/>
  <c r="AU224" i="8"/>
  <c r="AT224" i="8"/>
  <c r="AT264" i="8"/>
  <c r="AT284" i="8"/>
  <c r="AT304" i="8"/>
  <c r="AT324" i="8"/>
  <c r="AT344" i="8"/>
  <c r="AT364" i="8"/>
  <c r="AT384" i="8"/>
  <c r="AT404" i="8"/>
  <c r="AT424" i="8"/>
  <c r="AT444" i="8"/>
  <c r="AT464" i="8"/>
  <c r="AT484" i="8"/>
  <c r="AT504" i="8"/>
  <c r="AT524" i="8"/>
  <c r="AT544" i="8"/>
  <c r="AT564" i="8"/>
  <c r="AT584" i="8"/>
  <c r="AT604" i="8"/>
  <c r="AT624" i="8"/>
  <c r="AT644" i="8"/>
  <c r="AT664" i="8"/>
  <c r="AT684" i="8"/>
  <c r="AT704" i="8"/>
  <c r="AT724" i="8"/>
  <c r="AT744" i="8"/>
  <c r="AT764" i="8"/>
  <c r="AT784" i="8"/>
  <c r="AT804" i="8"/>
  <c r="AT824" i="8"/>
  <c r="AT844" i="8"/>
  <c r="AT864" i="8"/>
  <c r="AT884" i="8"/>
  <c r="AT904" i="8"/>
  <c r="AT924" i="8"/>
  <c r="AT944" i="8"/>
  <c r="AT964" i="8"/>
  <c r="AT984" i="8"/>
  <c r="AU25" i="8"/>
  <c r="AT25" i="8"/>
  <c r="AU45" i="8"/>
  <c r="AT45" i="8"/>
  <c r="AU65" i="8"/>
  <c r="AT65" i="8"/>
  <c r="AU85" i="8"/>
  <c r="AT85" i="8"/>
  <c r="AU105" i="8"/>
  <c r="AT105" i="8"/>
  <c r="AU125" i="8"/>
  <c r="AT125" i="8"/>
  <c r="AU145" i="8"/>
  <c r="AT145" i="8"/>
  <c r="AU165" i="8"/>
  <c r="AT165" i="8"/>
  <c r="AU185" i="8"/>
  <c r="AT185" i="8"/>
  <c r="AU205" i="8"/>
  <c r="AT205" i="8"/>
  <c r="AU225" i="8"/>
  <c r="AT225" i="8"/>
  <c r="AU245" i="8"/>
  <c r="AT245" i="8"/>
  <c r="AU265" i="8"/>
  <c r="AT265" i="8"/>
  <c r="AU285" i="8"/>
  <c r="AT285" i="8"/>
  <c r="AU305" i="8"/>
  <c r="AT305" i="8"/>
  <c r="AU325" i="8"/>
  <c r="AT325" i="8"/>
  <c r="AU345" i="8"/>
  <c r="AT345" i="8"/>
  <c r="AU365" i="8"/>
  <c r="AT365" i="8"/>
  <c r="AU385" i="8"/>
  <c r="AT385" i="8"/>
  <c r="AU405" i="8"/>
  <c r="AT405" i="8"/>
  <c r="AU425" i="8"/>
  <c r="AT425" i="8"/>
  <c r="AU445" i="8"/>
  <c r="AT445" i="8"/>
  <c r="AU465" i="8"/>
  <c r="AT465" i="8"/>
  <c r="AU485" i="8"/>
  <c r="AT485" i="8"/>
  <c r="AU505" i="8"/>
  <c r="AT505" i="8"/>
  <c r="AU525" i="8"/>
  <c r="AT525" i="8"/>
  <c r="AU545" i="8"/>
  <c r="AT545" i="8"/>
  <c r="AU565" i="8"/>
  <c r="AT565" i="8"/>
  <c r="AU585" i="8"/>
  <c r="AT585" i="8"/>
  <c r="AU605" i="8"/>
  <c r="AT605" i="8"/>
  <c r="AU625" i="8"/>
  <c r="AT625" i="8"/>
  <c r="AU645" i="8"/>
  <c r="AT645" i="8"/>
  <c r="AU665" i="8"/>
  <c r="AT665" i="8"/>
  <c r="AU685" i="8"/>
  <c r="AT685" i="8"/>
  <c r="AU705" i="8"/>
  <c r="AT705" i="8"/>
  <c r="AU725" i="8"/>
  <c r="AT725" i="8"/>
  <c r="AU745" i="8"/>
  <c r="AT745" i="8"/>
  <c r="AU765" i="8"/>
  <c r="AT765" i="8"/>
  <c r="AU785" i="8"/>
  <c r="AT785" i="8"/>
  <c r="AU805" i="8"/>
  <c r="AT805" i="8"/>
  <c r="AU825" i="8"/>
  <c r="AT825" i="8"/>
  <c r="AU845" i="8"/>
  <c r="AT845" i="8"/>
  <c r="AU865" i="8"/>
  <c r="AT865" i="8"/>
  <c r="AU885" i="8"/>
  <c r="AT885" i="8"/>
  <c r="AU905" i="8"/>
  <c r="AT905" i="8"/>
  <c r="AU925" i="8"/>
  <c r="AT925" i="8"/>
  <c r="AU945" i="8"/>
  <c r="AT945" i="8"/>
  <c r="AU965" i="8"/>
  <c r="AT965" i="8"/>
  <c r="AU985" i="8"/>
  <c r="AT985" i="8"/>
  <c r="AU26" i="8"/>
  <c r="AT26" i="8"/>
  <c r="AU46" i="8"/>
  <c r="AT46" i="8"/>
  <c r="AU66" i="8"/>
  <c r="AT66" i="8"/>
  <c r="AU86" i="8"/>
  <c r="AT86" i="8"/>
  <c r="AU106" i="8"/>
  <c r="AT106" i="8"/>
  <c r="AU126" i="8"/>
  <c r="AT126" i="8"/>
  <c r="AU146" i="8"/>
  <c r="AT146" i="8"/>
  <c r="AU166" i="8"/>
  <c r="AT166" i="8"/>
  <c r="AU186" i="8"/>
  <c r="AT186" i="8"/>
  <c r="AU206" i="8"/>
  <c r="AT206" i="8"/>
  <c r="AU226" i="8"/>
  <c r="AT226" i="8"/>
  <c r="AU246" i="8"/>
  <c r="AT246" i="8"/>
  <c r="AU266" i="8"/>
  <c r="AT266" i="8"/>
  <c r="AU286" i="8"/>
  <c r="AT286" i="8"/>
  <c r="AU306" i="8"/>
  <c r="AT306" i="8"/>
  <c r="AU326" i="8"/>
  <c r="AT326" i="8"/>
  <c r="AU346" i="8"/>
  <c r="AT346" i="8"/>
  <c r="AU366" i="8"/>
  <c r="AT366" i="8"/>
  <c r="AU386" i="8"/>
  <c r="AT386" i="8"/>
  <c r="AU406" i="8"/>
  <c r="AT406" i="8"/>
  <c r="AU426" i="8"/>
  <c r="AT426" i="8"/>
  <c r="AU446" i="8"/>
  <c r="AT446" i="8"/>
  <c r="AU466" i="8"/>
  <c r="AT466" i="8"/>
  <c r="AU486" i="8"/>
  <c r="AT486" i="8"/>
  <c r="AU506" i="8"/>
  <c r="AT506" i="8"/>
  <c r="AU526" i="8"/>
  <c r="AT526" i="8"/>
  <c r="AU546" i="8"/>
  <c r="AT546" i="8"/>
  <c r="AU566" i="8"/>
  <c r="AT566" i="8"/>
  <c r="AU586" i="8"/>
  <c r="AT586" i="8"/>
  <c r="AU606" i="8"/>
  <c r="AT606" i="8"/>
  <c r="AU626" i="8"/>
  <c r="AT626" i="8"/>
  <c r="AU646" i="8"/>
  <c r="AT646" i="8"/>
  <c r="AU666" i="8"/>
  <c r="AT666" i="8"/>
  <c r="AU686" i="8"/>
  <c r="AT686" i="8"/>
  <c r="AU706" i="8"/>
  <c r="AT706" i="8"/>
  <c r="AU726" i="8"/>
  <c r="AT726" i="8"/>
  <c r="AU746" i="8"/>
  <c r="AT746" i="8"/>
  <c r="AU766" i="8"/>
  <c r="AT766" i="8"/>
  <c r="AU786" i="8"/>
  <c r="AT786" i="8"/>
  <c r="AU806" i="8"/>
  <c r="AT806" i="8"/>
  <c r="AU826" i="8"/>
  <c r="AT826" i="8"/>
  <c r="AU846" i="8"/>
  <c r="AT846" i="8"/>
  <c r="AU866" i="8"/>
  <c r="AT866" i="8"/>
  <c r="AU886" i="8"/>
  <c r="AT886" i="8"/>
  <c r="AU906" i="8"/>
  <c r="AT906" i="8"/>
  <c r="AU926" i="8"/>
  <c r="AT926" i="8"/>
  <c r="AU946" i="8"/>
  <c r="AT946" i="8"/>
  <c r="AU966" i="8"/>
  <c r="AT966" i="8"/>
  <c r="AU986" i="8"/>
  <c r="AT986" i="8"/>
  <c r="AT28" i="8"/>
  <c r="AT48" i="8"/>
  <c r="AT68" i="8"/>
  <c r="AT88" i="8"/>
  <c r="AT108" i="8"/>
  <c r="AT128" i="8"/>
  <c r="AT148" i="8"/>
  <c r="AT168" i="8"/>
  <c r="AT188" i="8"/>
  <c r="AT208" i="8"/>
  <c r="AT228" i="8"/>
  <c r="AT248" i="8"/>
  <c r="AT268" i="8"/>
  <c r="AT288" i="8"/>
  <c r="AU308" i="8"/>
  <c r="AT308" i="8"/>
  <c r="AU328" i="8"/>
  <c r="AT328" i="8"/>
  <c r="AU348" i="8"/>
  <c r="AT348" i="8"/>
  <c r="AU368" i="8"/>
  <c r="AT368" i="8"/>
  <c r="AU388" i="8"/>
  <c r="AT388" i="8"/>
  <c r="AU408" i="8"/>
  <c r="AT408" i="8"/>
  <c r="AU448" i="8"/>
  <c r="AT448" i="8"/>
  <c r="AU468" i="8"/>
  <c r="AT468" i="8"/>
  <c r="AU488" i="8"/>
  <c r="AT488" i="8"/>
  <c r="AU508" i="8"/>
  <c r="AT508" i="8"/>
  <c r="AU528" i="8"/>
  <c r="AT528" i="8"/>
  <c r="AU548" i="8"/>
  <c r="AT548" i="8"/>
  <c r="AU568" i="8"/>
  <c r="AT568" i="8"/>
  <c r="AU588" i="8"/>
  <c r="AT588" i="8"/>
  <c r="AU628" i="8"/>
  <c r="AT628" i="8"/>
  <c r="AU648" i="8"/>
  <c r="AT648" i="8"/>
  <c r="AU668" i="8"/>
  <c r="AT668" i="8"/>
  <c r="AU688" i="8"/>
  <c r="AT688" i="8"/>
  <c r="AU708" i="8"/>
  <c r="AT708" i="8"/>
  <c r="AU728" i="8"/>
  <c r="AT728" i="8"/>
  <c r="AU748" i="8"/>
  <c r="AT748" i="8"/>
  <c r="AU768" i="8"/>
  <c r="AT768" i="8"/>
  <c r="AU788" i="8"/>
  <c r="AT788" i="8"/>
  <c r="AU808" i="8"/>
  <c r="AT808" i="8"/>
  <c r="AU848" i="8"/>
  <c r="AT848" i="8"/>
  <c r="AU868" i="8"/>
  <c r="AT868" i="8"/>
  <c r="AU888" i="8"/>
  <c r="AT888" i="8"/>
  <c r="AU908" i="8"/>
  <c r="AT908" i="8"/>
  <c r="AU928" i="8"/>
  <c r="AT928" i="8"/>
  <c r="AU948" i="8"/>
  <c r="AT948" i="8"/>
  <c r="AU968" i="8"/>
  <c r="AT968" i="8"/>
  <c r="AU988" i="8"/>
  <c r="AT988" i="8"/>
  <c r="AT29" i="8"/>
  <c r="AT49" i="8"/>
  <c r="AT69" i="8"/>
  <c r="AT89" i="8"/>
  <c r="AT109" i="8"/>
  <c r="AT129" i="8"/>
  <c r="AT149" i="8"/>
  <c r="AT169" i="8"/>
  <c r="AT189" i="8"/>
  <c r="AT209" i="8"/>
  <c r="AT229" i="8"/>
  <c r="AT249" i="8"/>
  <c r="AT269" i="8"/>
  <c r="AT289" i="8"/>
  <c r="AU309" i="8"/>
  <c r="AT309" i="8"/>
  <c r="AU329" i="8"/>
  <c r="AT329" i="8"/>
  <c r="AU349" i="8"/>
  <c r="AT349" i="8"/>
  <c r="AU369" i="8"/>
  <c r="AT369" i="8"/>
  <c r="AU389" i="8"/>
  <c r="AT389" i="8"/>
  <c r="AU409" i="8"/>
  <c r="AT409" i="8"/>
  <c r="AU449" i="8"/>
  <c r="AT449" i="8"/>
  <c r="AU469" i="8"/>
  <c r="AT469" i="8"/>
  <c r="AU489" i="8"/>
  <c r="AT489" i="8"/>
  <c r="AU509" i="8"/>
  <c r="AT509" i="8"/>
  <c r="AU529" i="8"/>
  <c r="AT529" i="8"/>
  <c r="AU549" i="8"/>
  <c r="AT549" i="8"/>
  <c r="AU569" i="8"/>
  <c r="AT569" i="8"/>
  <c r="AU589" i="8"/>
  <c r="AT589" i="8"/>
  <c r="AU609" i="8"/>
  <c r="AT609" i="8"/>
  <c r="AU629" i="8"/>
  <c r="AT629" i="8"/>
  <c r="AU649" i="8"/>
  <c r="AT649" i="8"/>
  <c r="AU669" i="8"/>
  <c r="AT669" i="8"/>
  <c r="AU689" i="8"/>
  <c r="AT689" i="8"/>
  <c r="AU709" i="8"/>
  <c r="AT709" i="8"/>
  <c r="AU729" i="8"/>
  <c r="AT729" i="8"/>
  <c r="AU749" i="8"/>
  <c r="AT749" i="8"/>
  <c r="AU769" i="8"/>
  <c r="AT769" i="8"/>
  <c r="AU789" i="8"/>
  <c r="AT789" i="8"/>
  <c r="AU809" i="8"/>
  <c r="AT809" i="8"/>
  <c r="AU849" i="8"/>
  <c r="AT849" i="8"/>
  <c r="AU869" i="8"/>
  <c r="AT869" i="8"/>
  <c r="AU889" i="8"/>
  <c r="AT889" i="8"/>
  <c r="AU909" i="8"/>
  <c r="AT909" i="8"/>
  <c r="AU929" i="8"/>
  <c r="AT929" i="8"/>
  <c r="AU949" i="8"/>
  <c r="AT949" i="8"/>
  <c r="AU969" i="8"/>
  <c r="AT969" i="8"/>
  <c r="AU989" i="8"/>
  <c r="AT989" i="8"/>
  <c r="AT30" i="8"/>
  <c r="AT50" i="8"/>
  <c r="AT90" i="8"/>
  <c r="AT130" i="8"/>
  <c r="AT190" i="8"/>
  <c r="AT230" i="8"/>
  <c r="AT270" i="8"/>
  <c r="AU310" i="8"/>
  <c r="AT310" i="8"/>
  <c r="AU410" i="8"/>
  <c r="AT410" i="8"/>
  <c r="AU450" i="8"/>
  <c r="AT450" i="8"/>
  <c r="AU590" i="8"/>
  <c r="AT590" i="8"/>
  <c r="AU670" i="8"/>
  <c r="AT670" i="8"/>
  <c r="AU710" i="8"/>
  <c r="AT710" i="8"/>
  <c r="AU850" i="8"/>
  <c r="AT850" i="8"/>
  <c r="AU930" i="8"/>
  <c r="AT930" i="8"/>
  <c r="AT31" i="8"/>
  <c r="AT51" i="8"/>
  <c r="AT71" i="8"/>
  <c r="AT91" i="8"/>
  <c r="AT111" i="8"/>
  <c r="AT131" i="8"/>
  <c r="AT151" i="8"/>
  <c r="AT171" i="8"/>
  <c r="AT191" i="8"/>
  <c r="AT211" i="8"/>
  <c r="AT231" i="8"/>
  <c r="AT251" i="8"/>
  <c r="AT271" i="8"/>
  <c r="AT291" i="8"/>
  <c r="AU311" i="8"/>
  <c r="AT311" i="8"/>
  <c r="AU351" i="8"/>
  <c r="AT351" i="8"/>
  <c r="AU411" i="8"/>
  <c r="AT411" i="8"/>
  <c r="AU451" i="8"/>
  <c r="AT451" i="8"/>
  <c r="AU491" i="8"/>
  <c r="AT491" i="8"/>
  <c r="AU531" i="8"/>
  <c r="AT531" i="8"/>
  <c r="AU631" i="8"/>
  <c r="AT631" i="8"/>
  <c r="AU651" i="8"/>
  <c r="AT651" i="8"/>
  <c r="AU671" i="8"/>
  <c r="AT671" i="8"/>
  <c r="AU711" i="8"/>
  <c r="AT711" i="8"/>
  <c r="AU751" i="8"/>
  <c r="AT751" i="8"/>
  <c r="AU811" i="8"/>
  <c r="AT811" i="8"/>
  <c r="AU851" i="8"/>
  <c r="AT851" i="8"/>
  <c r="AT871" i="8"/>
  <c r="AT891" i="8"/>
  <c r="AU931" i="8"/>
  <c r="AT931" i="8"/>
  <c r="AU12" i="8"/>
  <c r="AT12" i="8"/>
  <c r="AT32" i="8"/>
  <c r="AT112" i="8"/>
  <c r="AU152" i="8"/>
  <c r="AT152" i="8"/>
  <c r="AT172" i="8"/>
  <c r="AT192" i="8"/>
  <c r="AT232" i="8"/>
  <c r="AT272" i="8"/>
  <c r="AT372" i="8"/>
  <c r="AT432" i="8"/>
  <c r="AU452" i="8"/>
  <c r="AT452" i="8"/>
  <c r="AT512" i="8"/>
  <c r="AU532" i="8"/>
  <c r="AT532" i="8"/>
  <c r="AT552" i="8"/>
  <c r="AU632" i="8"/>
  <c r="AT632" i="8"/>
  <c r="AU672" i="8"/>
  <c r="AT672" i="8"/>
  <c r="AU752" i="8"/>
  <c r="AT752" i="8"/>
  <c r="AT772" i="8"/>
  <c r="AT792" i="8"/>
  <c r="AT832" i="8"/>
  <c r="AU872" i="8"/>
  <c r="AT872" i="8"/>
  <c r="AT912" i="8"/>
  <c r="AT952" i="8"/>
  <c r="AU972" i="8"/>
  <c r="AT972" i="8"/>
  <c r="AU992" i="8"/>
  <c r="AT992" i="8"/>
  <c r="AU13" i="8"/>
  <c r="AT13" i="8"/>
  <c r="AU33" i="8"/>
  <c r="AT33" i="8"/>
  <c r="AU53" i="8"/>
  <c r="AT53" i="8"/>
  <c r="AU73" i="8"/>
  <c r="AT73" i="8"/>
  <c r="AU213" i="8"/>
  <c r="AT213" i="8"/>
  <c r="AU233" i="8"/>
  <c r="AT233" i="8"/>
  <c r="AU253" i="8"/>
  <c r="AT253" i="8"/>
  <c r="AU273" i="8"/>
  <c r="AT273" i="8"/>
  <c r="AT293" i="8"/>
  <c r="AT313" i="8"/>
  <c r="AT333" i="8"/>
  <c r="AT413" i="8"/>
  <c r="AT433" i="8"/>
  <c r="AT453" i="8"/>
  <c r="AT473" i="8"/>
  <c r="AT613" i="8"/>
  <c r="AT633" i="8"/>
  <c r="AT653" i="8"/>
  <c r="AT673" i="8"/>
  <c r="AT693" i="8"/>
  <c r="AT713" i="8"/>
  <c r="AT733" i="8"/>
  <c r="AT813" i="8"/>
  <c r="AT833" i="8"/>
  <c r="AT853" i="8"/>
  <c r="AT873" i="8"/>
  <c r="AT893" i="8"/>
  <c r="AT993" i="8"/>
  <c r="AT94" i="8"/>
  <c r="AT114" i="8"/>
  <c r="AT134" i="8"/>
  <c r="AT154" i="8"/>
  <c r="AT174" i="8"/>
  <c r="AT194" i="8"/>
  <c r="AT294" i="8"/>
  <c r="AT314" i="8"/>
  <c r="AT334" i="8"/>
  <c r="AT354" i="8"/>
  <c r="AT374" i="8"/>
  <c r="AT394" i="8"/>
  <c r="AT414" i="8"/>
  <c r="AT434" i="8"/>
  <c r="AT454" i="8"/>
  <c r="AT474" i="8"/>
  <c r="AT494" i="8"/>
  <c r="AT514" i="8"/>
  <c r="AT534" i="8"/>
  <c r="AT554" i="8"/>
  <c r="AT574" i="8"/>
  <c r="AT594" i="8"/>
  <c r="AU634" i="8"/>
  <c r="AT634" i="8"/>
  <c r="AT694" i="8"/>
  <c r="AT714" i="8"/>
  <c r="AT734" i="8"/>
  <c r="AT754" i="8"/>
  <c r="AT774" i="8"/>
  <c r="AT794" i="8"/>
  <c r="AT814" i="8"/>
  <c r="AT834" i="8"/>
  <c r="AT854" i="8"/>
  <c r="AU874" i="8"/>
  <c r="AT874" i="8"/>
  <c r="AT894" i="8"/>
  <c r="AT914" i="8"/>
  <c r="AT934" i="8"/>
  <c r="AT954" i="8"/>
  <c r="AT974" i="8"/>
  <c r="AT994" i="8"/>
  <c r="AT35" i="8"/>
  <c r="AT55" i="8"/>
  <c r="AT95" i="8"/>
  <c r="AU115" i="8"/>
  <c r="AT115" i="8"/>
  <c r="AT135" i="8"/>
  <c r="AU175" i="8"/>
  <c r="AT175" i="8"/>
  <c r="AU215" i="8"/>
  <c r="AT215" i="8"/>
  <c r="AT295" i="8"/>
  <c r="AU315" i="8"/>
  <c r="AT315" i="8"/>
  <c r="AU355" i="8"/>
  <c r="AT355" i="8"/>
  <c r="AT375" i="8"/>
  <c r="AU395" i="8"/>
  <c r="AT395" i="8"/>
  <c r="AU495" i="8"/>
  <c r="AT495" i="8"/>
  <c r="AU515" i="8"/>
  <c r="AT515" i="8"/>
  <c r="AT555" i="8"/>
  <c r="AU575" i="8"/>
  <c r="AT575" i="8"/>
  <c r="AU615" i="8"/>
  <c r="AT615" i="8"/>
  <c r="AU675" i="8"/>
  <c r="AT675" i="8"/>
  <c r="AT715" i="8"/>
  <c r="AU755" i="8"/>
  <c r="AT755" i="8"/>
  <c r="AT795" i="8"/>
  <c r="AU895" i="8"/>
  <c r="AT895" i="8"/>
  <c r="AU935" i="8"/>
  <c r="AT935" i="8"/>
  <c r="AT995" i="8"/>
  <c r="AU36" i="8"/>
  <c r="AT36" i="8"/>
  <c r="AT56" i="8"/>
  <c r="AT76" i="8"/>
  <c r="AU96" i="8"/>
  <c r="AT96" i="8"/>
  <c r="AT136" i="8"/>
  <c r="AT156" i="8"/>
  <c r="AU176" i="8"/>
  <c r="AT176" i="8"/>
  <c r="AU216" i="8"/>
  <c r="AT216" i="8"/>
  <c r="AT296" i="8"/>
  <c r="AT37" i="8"/>
  <c r="AT57" i="8"/>
  <c r="AT77" i="8"/>
  <c r="AT97" i="8"/>
  <c r="AT117" i="8"/>
  <c r="AT137" i="8"/>
  <c r="AT157" i="8"/>
  <c r="AT177" i="8"/>
  <c r="AT197" i="8"/>
  <c r="AT217" i="8"/>
  <c r="AT257" i="8"/>
  <c r="AT297" i="8"/>
  <c r="AT337" i="8"/>
  <c r="AT377" i="8"/>
  <c r="AT397" i="8"/>
  <c r="AT417" i="8"/>
  <c r="AT437" i="8"/>
  <c r="AT457" i="8"/>
  <c r="AT477" i="8"/>
  <c r="AT497" i="8"/>
  <c r="AT517" i="8"/>
  <c r="AT537" i="8"/>
  <c r="AT557" i="8"/>
  <c r="AT577" i="8"/>
  <c r="AT617" i="8"/>
  <c r="AT657" i="8"/>
  <c r="AT677" i="8"/>
  <c r="AT697" i="8"/>
  <c r="AT717" i="8"/>
  <c r="AT737" i="8"/>
  <c r="AT757" i="8"/>
  <c r="AT777" i="8"/>
  <c r="AT797" i="8"/>
  <c r="AT837" i="8"/>
  <c r="AT857" i="8"/>
  <c r="AT877" i="8"/>
  <c r="AT917" i="8"/>
  <c r="AT937" i="8"/>
  <c r="AT957" i="8"/>
  <c r="AT18" i="8"/>
  <c r="AT38" i="8"/>
  <c r="AT98" i="8"/>
  <c r="AT118" i="8"/>
  <c r="AT138" i="8"/>
  <c r="AT158" i="8"/>
  <c r="AT198" i="8"/>
  <c r="AT218" i="8"/>
  <c r="AT238" i="8"/>
  <c r="AT258" i="8"/>
  <c r="AT278" i="8"/>
  <c r="AT298" i="8"/>
  <c r="AT318" i="8"/>
  <c r="AT338" i="8"/>
  <c r="AT378" i="8"/>
  <c r="AT418" i="8"/>
  <c r="AT478" i="8"/>
  <c r="AT498" i="8"/>
  <c r="AT518" i="8"/>
  <c r="AT538" i="8"/>
  <c r="AT578" i="8"/>
  <c r="AT618" i="8"/>
  <c r="AT638" i="8"/>
  <c r="AT658" i="8"/>
  <c r="AT678" i="8"/>
  <c r="AT698" i="8"/>
  <c r="AT718" i="8"/>
  <c r="AT738" i="8"/>
  <c r="AT758" i="8"/>
  <c r="AT798" i="8"/>
  <c r="AT838" i="8"/>
  <c r="AT858" i="8"/>
  <c r="AT878" i="8"/>
  <c r="AT898" i="8"/>
  <c r="AT918" i="8"/>
  <c r="AT958" i="8"/>
  <c r="AT978" i="8"/>
  <c r="AT998" i="8"/>
  <c r="AU59" i="8"/>
  <c r="AT59" i="8"/>
  <c r="AU99" i="8"/>
  <c r="AT99" i="8"/>
  <c r="AU139" i="8"/>
  <c r="AT139" i="8"/>
  <c r="AU199" i="8"/>
  <c r="AT199" i="8"/>
  <c r="AU239" i="8"/>
  <c r="AT239" i="8"/>
  <c r="AT299" i="8"/>
  <c r="AT319" i="8"/>
  <c r="AT359" i="8"/>
  <c r="AT399" i="8"/>
  <c r="AU419" i="8"/>
  <c r="AT419" i="8"/>
  <c r="AT439" i="8"/>
  <c r="AT479" i="8"/>
  <c r="AT519" i="8"/>
  <c r="AT539" i="8"/>
  <c r="AU559" i="8"/>
  <c r="AT559" i="8"/>
  <c r="AT579" i="8"/>
  <c r="AT619" i="8"/>
  <c r="AU639" i="8"/>
  <c r="AT639" i="8"/>
  <c r="AT659" i="8"/>
  <c r="AT679" i="8"/>
  <c r="AT699" i="8"/>
  <c r="AT799" i="8"/>
  <c r="AT839" i="8"/>
  <c r="AU859" i="8"/>
  <c r="AT859" i="8"/>
  <c r="AT899" i="8"/>
  <c r="AU999" i="8"/>
  <c r="AT999" i="8"/>
  <c r="AT20" i="8"/>
  <c r="AT40" i="8"/>
  <c r="AT60" i="8"/>
  <c r="AT100" i="8"/>
  <c r="AT120" i="8"/>
  <c r="AT140" i="8"/>
  <c r="AT160" i="8"/>
  <c r="AT200" i="8"/>
  <c r="AT220" i="8"/>
  <c r="AT240" i="8"/>
  <c r="AT260" i="8"/>
  <c r="AT280" i="8"/>
  <c r="AT300" i="8"/>
  <c r="AT320" i="8"/>
  <c r="AT340" i="8"/>
  <c r="AT360" i="8"/>
  <c r="AT480" i="8"/>
  <c r="AT520" i="8"/>
  <c r="AT660" i="8"/>
  <c r="AT940" i="8"/>
  <c r="AU394" i="8"/>
  <c r="AU271" i="8"/>
  <c r="AU272" i="8"/>
  <c r="AU674" i="8"/>
  <c r="AU274" i="8"/>
  <c r="AU694" i="8"/>
  <c r="AU294" i="8"/>
  <c r="AU354" i="8"/>
  <c r="AU712" i="8"/>
  <c r="AU756" i="8"/>
  <c r="AU794" i="8"/>
  <c r="AU492" i="8"/>
  <c r="AU131" i="8"/>
  <c r="AU494" i="8"/>
  <c r="AU132" i="8"/>
  <c r="AU134" i="8"/>
  <c r="AU572" i="8"/>
  <c r="AU932" i="8"/>
  <c r="AU148" i="8"/>
  <c r="AU574" i="8"/>
  <c r="AU934" i="8"/>
  <c r="AU172" i="8"/>
  <c r="AU936" i="8"/>
  <c r="AU174" i="8"/>
  <c r="AU576" i="8"/>
  <c r="AU251" i="8"/>
  <c r="AU974" i="8"/>
  <c r="AU268" i="8"/>
  <c r="AU269" i="8"/>
  <c r="AU543" i="8"/>
  <c r="AU143" i="8"/>
  <c r="AU223" i="8"/>
  <c r="AU943" i="8"/>
  <c r="AU163" i="8"/>
  <c r="AU91" i="8"/>
  <c r="AU228" i="8"/>
  <c r="AU363" i="8"/>
  <c r="AU891" i="8"/>
  <c r="AU563" i="8"/>
  <c r="AU92" i="8"/>
  <c r="AU229" i="8"/>
  <c r="AU663" i="8"/>
  <c r="AU763" i="8"/>
  <c r="AU892" i="8"/>
  <c r="AU263" i="8"/>
  <c r="AU443" i="8"/>
  <c r="AU94" i="8"/>
  <c r="AU231" i="8"/>
  <c r="AU894" i="8"/>
  <c r="AU403" i="8"/>
  <c r="AU43" i="8"/>
  <c r="AU89" i="8"/>
  <c r="AU95" i="8"/>
  <c r="AU232" i="8"/>
  <c r="AU534" i="8"/>
  <c r="AU49" i="8"/>
  <c r="AU714" i="8"/>
  <c r="AU983" i="8"/>
  <c r="AU583" i="8"/>
  <c r="AU51" i="8"/>
  <c r="AU312" i="8"/>
  <c r="AU454" i="8"/>
  <c r="AU723" i="8"/>
  <c r="AU852" i="8"/>
  <c r="AU803" i="8"/>
  <c r="AU963" i="8"/>
  <c r="AU48" i="8"/>
  <c r="AU52" i="8"/>
  <c r="AU183" i="8"/>
  <c r="AU314" i="8"/>
  <c r="AU472" i="8"/>
  <c r="AU623" i="8"/>
  <c r="AU854" i="8"/>
  <c r="AU843" i="8"/>
  <c r="AU54" i="8"/>
  <c r="AU188" i="8"/>
  <c r="AU323" i="8"/>
  <c r="AU72" i="8"/>
  <c r="AU189" i="8"/>
  <c r="AU88" i="8"/>
  <c r="AU209" i="8"/>
  <c r="AU352" i="8"/>
  <c r="AU754" i="8"/>
  <c r="AU170" i="8"/>
  <c r="AU155" i="8"/>
  <c r="AU97" i="8"/>
  <c r="AU58" i="8"/>
  <c r="AU558" i="8"/>
  <c r="AU616" i="8"/>
  <c r="AU50" i="8"/>
  <c r="AU536" i="8"/>
  <c r="AU836" i="8"/>
  <c r="AU376" i="8"/>
  <c r="AU237" i="8"/>
  <c r="AU78" i="8"/>
  <c r="AU598" i="8"/>
  <c r="AU736" i="8"/>
  <c r="AU195" i="8"/>
  <c r="AU256" i="8"/>
  <c r="AU317" i="8"/>
  <c r="AU358" i="8"/>
  <c r="AU236" i="8"/>
  <c r="AU357" i="8"/>
  <c r="AU398" i="8"/>
  <c r="AU356" i="8"/>
  <c r="AU156" i="8"/>
  <c r="AU397" i="8"/>
  <c r="AU378" i="8"/>
  <c r="AU270" i="8"/>
  <c r="AU70" i="8"/>
  <c r="AU110" i="8"/>
  <c r="AU150" i="8"/>
  <c r="AU250" i="8"/>
  <c r="AU290" i="8"/>
  <c r="AU350" i="8"/>
  <c r="AU370" i="8"/>
  <c r="AU390" i="8"/>
  <c r="AU470" i="8"/>
  <c r="AU510" i="8"/>
  <c r="AU550" i="8"/>
  <c r="AU570" i="8"/>
  <c r="AU610" i="8"/>
  <c r="AU650" i="8"/>
  <c r="AU690" i="8"/>
  <c r="AU730" i="8"/>
  <c r="AU750" i="8"/>
  <c r="AU770" i="8"/>
  <c r="AU790" i="8"/>
  <c r="AU870" i="8"/>
  <c r="AU910" i="8"/>
  <c r="AU950" i="8"/>
  <c r="AU970" i="8"/>
  <c r="AU90" i="8"/>
  <c r="AU275" i="8"/>
  <c r="AU490" i="8"/>
  <c r="AU190" i="8"/>
  <c r="AU396" i="8"/>
  <c r="AU496" i="8"/>
  <c r="AU38" i="8"/>
  <c r="AU158" i="8"/>
  <c r="AU278" i="8"/>
  <c r="AU478" i="8"/>
  <c r="AU578" i="8"/>
  <c r="AU718" i="8"/>
  <c r="AU938" i="8"/>
  <c r="AU19" i="8"/>
  <c r="AU39" i="8"/>
  <c r="AU79" i="8"/>
  <c r="AU119" i="8"/>
  <c r="AU159" i="8"/>
  <c r="AU179" i="8"/>
  <c r="AU219" i="8"/>
  <c r="AU259" i="8"/>
  <c r="AU279" i="8"/>
  <c r="AU299" i="8"/>
  <c r="AU319" i="8"/>
  <c r="AU339" i="8"/>
  <c r="AU359" i="8"/>
  <c r="AU379" i="8"/>
  <c r="AU399" i="8"/>
  <c r="AU439" i="8"/>
  <c r="AU459" i="8"/>
  <c r="AU479" i="8"/>
  <c r="AU499" i="8"/>
  <c r="AU519" i="8"/>
  <c r="AU539" i="8"/>
  <c r="AU579" i="8"/>
  <c r="AU599" i="8"/>
  <c r="AU619" i="8"/>
  <c r="AU659" i="8"/>
  <c r="AU679" i="8"/>
  <c r="AU699" i="8"/>
  <c r="AU719" i="8"/>
  <c r="AU739" i="8"/>
  <c r="AU759" i="8"/>
  <c r="AU779" i="8"/>
  <c r="AU799" i="8"/>
  <c r="AU819" i="8"/>
  <c r="AU839" i="8"/>
  <c r="AU879" i="8"/>
  <c r="AU899" i="8"/>
  <c r="AU919" i="8"/>
  <c r="AU939" i="8"/>
  <c r="AU959" i="8"/>
  <c r="AU979" i="8"/>
  <c r="AU30" i="8"/>
  <c r="AU530" i="8"/>
  <c r="AU210" i="8"/>
  <c r="AU75" i="8"/>
  <c r="AU235" i="8"/>
  <c r="AU455" i="8"/>
  <c r="AU655" i="8"/>
  <c r="AU735" i="8"/>
  <c r="AU835" i="8"/>
  <c r="AU16" i="8"/>
  <c r="AU456" i="8"/>
  <c r="AU656" i="8"/>
  <c r="AU776" i="8"/>
  <c r="AU856" i="8"/>
  <c r="AU916" i="8"/>
  <c r="AU996" i="8"/>
  <c r="AU17" i="8"/>
  <c r="AU157" i="8"/>
  <c r="AU277" i="8"/>
  <c r="AU477" i="8"/>
  <c r="AU577" i="8"/>
  <c r="AU697" i="8"/>
  <c r="AU757" i="8"/>
  <c r="AU837" i="8"/>
  <c r="AU917" i="8"/>
  <c r="AU977" i="8"/>
  <c r="AU18" i="8"/>
  <c r="AU118" i="8"/>
  <c r="AU198" i="8"/>
  <c r="AU238" i="8"/>
  <c r="AU338" i="8"/>
  <c r="AU438" i="8"/>
  <c r="AU498" i="8"/>
  <c r="AU618" i="8"/>
  <c r="AU678" i="8"/>
  <c r="AU738" i="8"/>
  <c r="AU778" i="8"/>
  <c r="AU818" i="8"/>
  <c r="AU858" i="8"/>
  <c r="AU898" i="8"/>
  <c r="AU978" i="8"/>
  <c r="AU20" i="8"/>
  <c r="AU40" i="8"/>
  <c r="AU60" i="8"/>
  <c r="AU80" i="8"/>
  <c r="AU100" i="8"/>
  <c r="AU120" i="8"/>
  <c r="AU140" i="8"/>
  <c r="AU160" i="8"/>
  <c r="AU180" i="8"/>
  <c r="AU200" i="8"/>
  <c r="AU220" i="8"/>
  <c r="AU240" i="8"/>
  <c r="AU260" i="8"/>
  <c r="AU280" i="8"/>
  <c r="AU300" i="8"/>
  <c r="AU320" i="8"/>
  <c r="AU340" i="8"/>
  <c r="AU360" i="8"/>
  <c r="AU380" i="8"/>
  <c r="AU400" i="8"/>
  <c r="AU420" i="8"/>
  <c r="AU440" i="8"/>
  <c r="AU460" i="8"/>
  <c r="AU480" i="8"/>
  <c r="AU500" i="8"/>
  <c r="AU520" i="8"/>
  <c r="AU540" i="8"/>
  <c r="AU560" i="8"/>
  <c r="AU580" i="8"/>
  <c r="AU600" i="8"/>
  <c r="AU620" i="8"/>
  <c r="AU640" i="8"/>
  <c r="AU660" i="8"/>
  <c r="AU680" i="8"/>
  <c r="AU700" i="8"/>
  <c r="AU720" i="8"/>
  <c r="AU740" i="8"/>
  <c r="AU760" i="8"/>
  <c r="AU780" i="8"/>
  <c r="AU800" i="8"/>
  <c r="AU820" i="8"/>
  <c r="AU840" i="8"/>
  <c r="AU860" i="8"/>
  <c r="AU880" i="8"/>
  <c r="AU900" i="8"/>
  <c r="AU920" i="8"/>
  <c r="AU940" i="8"/>
  <c r="AU960" i="8"/>
  <c r="AU980" i="8"/>
  <c r="AU1000" i="8"/>
  <c r="AU316" i="8"/>
  <c r="AU430" i="8"/>
  <c r="AU990" i="8"/>
  <c r="AU330" i="8"/>
  <c r="AU15" i="8"/>
  <c r="AU35" i="8"/>
  <c r="AU255" i="8"/>
  <c r="AU335" i="8"/>
  <c r="AU415" i="8"/>
  <c r="AU555" i="8"/>
  <c r="AU635" i="8"/>
  <c r="AU855" i="8"/>
  <c r="AU975" i="8"/>
  <c r="AU76" i="8"/>
  <c r="AU276" i="8"/>
  <c r="AU556" i="8"/>
  <c r="AU636" i="8"/>
  <c r="AU816" i="8"/>
  <c r="AU976" i="8"/>
  <c r="AU57" i="8"/>
  <c r="AU137" i="8"/>
  <c r="AU217" i="8"/>
  <c r="AU337" i="8"/>
  <c r="AU417" i="8"/>
  <c r="AU497" i="8"/>
  <c r="AU557" i="8"/>
  <c r="AU637" i="8"/>
  <c r="AU717" i="8"/>
  <c r="AU817" i="8"/>
  <c r="AU897" i="8"/>
  <c r="AU957" i="8"/>
  <c r="AU796" i="8"/>
  <c r="AU98" i="8"/>
  <c r="AU178" i="8"/>
  <c r="AU258" i="8"/>
  <c r="AU418" i="8"/>
  <c r="AU518" i="8"/>
  <c r="AU638" i="8"/>
  <c r="AU698" i="8"/>
  <c r="AU758" i="8"/>
  <c r="AU838" i="8"/>
  <c r="AU878" i="8"/>
  <c r="AU918" i="8"/>
  <c r="AU998" i="8"/>
  <c r="AU21" i="8"/>
  <c r="AU41" i="8"/>
  <c r="AU61" i="8"/>
  <c r="AU81" i="8"/>
  <c r="AU101" i="8"/>
  <c r="AU121" i="8"/>
  <c r="AU141" i="8"/>
  <c r="AU161" i="8"/>
  <c r="AU181" i="8"/>
  <c r="AU201" i="8"/>
  <c r="AU221" i="8"/>
  <c r="AU241" i="8"/>
  <c r="AU261" i="8"/>
  <c r="AU281" i="8"/>
  <c r="AU301" i="8"/>
  <c r="AU341" i="8"/>
  <c r="AU361" i="8"/>
  <c r="AU381" i="8"/>
  <c r="AU401" i="8"/>
  <c r="AU421" i="8"/>
  <c r="AU441" i="8"/>
  <c r="AU461" i="8"/>
  <c r="AU481" i="8"/>
  <c r="AU501" i="8"/>
  <c r="AU521" i="8"/>
  <c r="AU541" i="8"/>
  <c r="AU561" i="8"/>
  <c r="AU581" i="8"/>
  <c r="AU601" i="8"/>
  <c r="AU621" i="8"/>
  <c r="AU641" i="8"/>
  <c r="AU661" i="8"/>
  <c r="AU681" i="8"/>
  <c r="AU701" i="8"/>
  <c r="AU721" i="8"/>
  <c r="AU741" i="8"/>
  <c r="AU761" i="8"/>
  <c r="AU781" i="8"/>
  <c r="AU801" i="8"/>
  <c r="AU821" i="8"/>
  <c r="AU841" i="8"/>
  <c r="AU861" i="8"/>
  <c r="AU881" i="8"/>
  <c r="AU921" i="8"/>
  <c r="AU941" i="8"/>
  <c r="AU961" i="8"/>
  <c r="AU981" i="8"/>
  <c r="AU230" i="8"/>
  <c r="AU436" i="8"/>
  <c r="AU715" i="8"/>
  <c r="AU810" i="8"/>
  <c r="AU896" i="8"/>
  <c r="AU55" i="8"/>
  <c r="AU375" i="8"/>
  <c r="AU435" i="8"/>
  <c r="AU595" i="8"/>
  <c r="AU775" i="8"/>
  <c r="AU995" i="8"/>
  <c r="AU116" i="8"/>
  <c r="AU196" i="8"/>
  <c r="AU296" i="8"/>
  <c r="AU476" i="8"/>
  <c r="AU516" i="8"/>
  <c r="AU596" i="8"/>
  <c r="AU696" i="8"/>
  <c r="AU795" i="8"/>
  <c r="AU77" i="8"/>
  <c r="AU177" i="8"/>
  <c r="AU297" i="8"/>
  <c r="AU437" i="8"/>
  <c r="AU517" i="8"/>
  <c r="AU597" i="8"/>
  <c r="AU677" i="8"/>
  <c r="AU777" i="8"/>
  <c r="AU857" i="8"/>
  <c r="AU997" i="8"/>
  <c r="AU138" i="8"/>
  <c r="AU218" i="8"/>
  <c r="AU318" i="8"/>
  <c r="AU458" i="8"/>
  <c r="AU538" i="8"/>
  <c r="AU658" i="8"/>
  <c r="AU798" i="8"/>
  <c r="AU958" i="8"/>
  <c r="AU130" i="8"/>
  <c r="AU22" i="8"/>
  <c r="AU42" i="8"/>
  <c r="AU62" i="8"/>
  <c r="AU82" i="8"/>
  <c r="AU102" i="8"/>
  <c r="AU122" i="8"/>
  <c r="AU142" i="8"/>
  <c r="AU162" i="8"/>
  <c r="AU182" i="8"/>
  <c r="AU202" i="8"/>
  <c r="AU222" i="8"/>
  <c r="AU242" i="8"/>
  <c r="AU262" i="8"/>
  <c r="AU282" i="8"/>
  <c r="AU302" i="8"/>
  <c r="AU322" i="8"/>
  <c r="AU342" i="8"/>
  <c r="AU362" i="8"/>
  <c r="AU382" i="8"/>
  <c r="AU402" i="8"/>
  <c r="AU422" i="8"/>
  <c r="AU442" i="8"/>
  <c r="AU462" i="8"/>
  <c r="AU482" i="8"/>
  <c r="AU502" i="8"/>
  <c r="AU522" i="8"/>
  <c r="AU542" i="8"/>
  <c r="AU562" i="8"/>
  <c r="AU582" i="8"/>
  <c r="AU602" i="8"/>
  <c r="AU622" i="8"/>
  <c r="AU642" i="8"/>
  <c r="AU662" i="8"/>
  <c r="AU682" i="8"/>
  <c r="AU702" i="8"/>
  <c r="AU722" i="8"/>
  <c r="AU742" i="8"/>
  <c r="AU762" i="8"/>
  <c r="AU782" i="8"/>
  <c r="AU802" i="8"/>
  <c r="AU822" i="8"/>
  <c r="AU842" i="8"/>
  <c r="AU862" i="8"/>
  <c r="AU882" i="8"/>
  <c r="AU902" i="8"/>
  <c r="AU922" i="8"/>
  <c r="AU942" i="8"/>
  <c r="AU962" i="8"/>
  <c r="AU982" i="8"/>
  <c r="AU135" i="8"/>
  <c r="AU336" i="8"/>
  <c r="AU630" i="8"/>
  <c r="AU716" i="8"/>
  <c r="AU295" i="8"/>
  <c r="AU475" i="8"/>
  <c r="AU695" i="8"/>
  <c r="AU815" i="8"/>
  <c r="AU875" i="8"/>
  <c r="AU955" i="8"/>
  <c r="AU56" i="8"/>
  <c r="AU416" i="8"/>
  <c r="AU676" i="8"/>
  <c r="AU876" i="8"/>
  <c r="AU956" i="8"/>
  <c r="AU890" i="8"/>
  <c r="AU37" i="8"/>
  <c r="AU117" i="8"/>
  <c r="AU197" i="8"/>
  <c r="AU257" i="8"/>
  <c r="AU377" i="8"/>
  <c r="AU457" i="8"/>
  <c r="AU537" i="8"/>
  <c r="AU617" i="8"/>
  <c r="AU657" i="8"/>
  <c r="AU737" i="8"/>
  <c r="AU797" i="8"/>
  <c r="AU877" i="8"/>
  <c r="AU937" i="8"/>
  <c r="AU298" i="8"/>
  <c r="AU136" i="8"/>
  <c r="AU535" i="8"/>
  <c r="AU830" i="8"/>
  <c r="AU915" i="8"/>
  <c r="AU31" i="8"/>
  <c r="AU74" i="8"/>
  <c r="AU168" i="8"/>
  <c r="AU252" i="8"/>
  <c r="AU343" i="8"/>
  <c r="AU431" i="8"/>
  <c r="AU474" i="8"/>
  <c r="AU652" i="8"/>
  <c r="AU743" i="8"/>
  <c r="AU831" i="8"/>
  <c r="AU32" i="8"/>
  <c r="AU123" i="8"/>
  <c r="AU169" i="8"/>
  <c r="AU211" i="8"/>
  <c r="AU254" i="8"/>
  <c r="AU432" i="8"/>
  <c r="AU523" i="8"/>
  <c r="AU611" i="8"/>
  <c r="AU654" i="8"/>
  <c r="AU832" i="8"/>
  <c r="AU923" i="8"/>
  <c r="AU93" i="8"/>
  <c r="AU113" i="8"/>
  <c r="AU133" i="8"/>
  <c r="AU153" i="8"/>
  <c r="AU173" i="8"/>
  <c r="AU193" i="8"/>
  <c r="AU293" i="8"/>
  <c r="AU313" i="8"/>
  <c r="AU333" i="8"/>
  <c r="AU353" i="8"/>
  <c r="AU373" i="8"/>
  <c r="AU393" i="8"/>
  <c r="AU413" i="8"/>
  <c r="AU433" i="8"/>
  <c r="AU453" i="8"/>
  <c r="AU473" i="8"/>
  <c r="AU493" i="8"/>
  <c r="AU513" i="8"/>
  <c r="AU533" i="8"/>
  <c r="AU553" i="8"/>
  <c r="AU573" i="8"/>
  <c r="AU593" i="8"/>
  <c r="AU613" i="8"/>
  <c r="AU633" i="8"/>
  <c r="AU653" i="8"/>
  <c r="AU673" i="8"/>
  <c r="AU693" i="8"/>
  <c r="AU713" i="8"/>
  <c r="AU733" i="8"/>
  <c r="AU753" i="8"/>
  <c r="AU773" i="8"/>
  <c r="AU793" i="8"/>
  <c r="AU813" i="8"/>
  <c r="AU833" i="8"/>
  <c r="AU853" i="8"/>
  <c r="AU873" i="8"/>
  <c r="AU893" i="8"/>
  <c r="AU913" i="8"/>
  <c r="AU933" i="8"/>
  <c r="AU953" i="8"/>
  <c r="AU973" i="8"/>
  <c r="AU993" i="8"/>
  <c r="AU34" i="8"/>
  <c r="AU128" i="8"/>
  <c r="AU212" i="8"/>
  <c r="AU303" i="8"/>
  <c r="AU391" i="8"/>
  <c r="AU434" i="8"/>
  <c r="AU612" i="8"/>
  <c r="AU703" i="8"/>
  <c r="AU791" i="8"/>
  <c r="AU834" i="8"/>
  <c r="AU83" i="8"/>
  <c r="AU129" i="8"/>
  <c r="AU171" i="8"/>
  <c r="AU214" i="8"/>
  <c r="AU392" i="8"/>
  <c r="AU483" i="8"/>
  <c r="AU571" i="8"/>
  <c r="AU614" i="8"/>
  <c r="AU792" i="8"/>
  <c r="AU883" i="8"/>
  <c r="AU971" i="8"/>
  <c r="AU103" i="8"/>
  <c r="AU149" i="8"/>
  <c r="AU191" i="8"/>
  <c r="AU234" i="8"/>
  <c r="AU412" i="8"/>
  <c r="AU503" i="8"/>
  <c r="AU591" i="8"/>
  <c r="AU812" i="8"/>
  <c r="AU903" i="8"/>
  <c r="AU991" i="8"/>
  <c r="AU24" i="8"/>
  <c r="AU84" i="8"/>
  <c r="AU144" i="8"/>
  <c r="AU164" i="8"/>
  <c r="AU184" i="8"/>
  <c r="AU204" i="8"/>
  <c r="AU244" i="8"/>
  <c r="AU264" i="8"/>
  <c r="AU284" i="8"/>
  <c r="AU304" i="8"/>
  <c r="AU324" i="8"/>
  <c r="AU344" i="8"/>
  <c r="AU364" i="8"/>
  <c r="AU384" i="8"/>
  <c r="AU404" i="8"/>
  <c r="AU424" i="8"/>
  <c r="AU444" i="8"/>
  <c r="AU464" i="8"/>
  <c r="AU484" i="8"/>
  <c r="AU504" i="8"/>
  <c r="AU524" i="8"/>
  <c r="AU544" i="8"/>
  <c r="AU564" i="8"/>
  <c r="AU584" i="8"/>
  <c r="AU604" i="8"/>
  <c r="AU624" i="8"/>
  <c r="AU644" i="8"/>
  <c r="AU664" i="8"/>
  <c r="AU684" i="8"/>
  <c r="AU704" i="8"/>
  <c r="AU724" i="8"/>
  <c r="AU744" i="8"/>
  <c r="AU764" i="8"/>
  <c r="AU784" i="8"/>
  <c r="AU804" i="8"/>
  <c r="AU824" i="8"/>
  <c r="AU844" i="8"/>
  <c r="AU864" i="8"/>
  <c r="AU884" i="8"/>
  <c r="AU904" i="8"/>
  <c r="AU924" i="8"/>
  <c r="AU944" i="8"/>
  <c r="AU964" i="8"/>
  <c r="AU984" i="8"/>
  <c r="AU14" i="8"/>
  <c r="AU108" i="8"/>
  <c r="AU192" i="8"/>
  <c r="AU283" i="8"/>
  <c r="AU371" i="8"/>
  <c r="AU414" i="8"/>
  <c r="AU592" i="8"/>
  <c r="AU771" i="8"/>
  <c r="AU814" i="8"/>
  <c r="AU109" i="8"/>
  <c r="AU151" i="8"/>
  <c r="AU194" i="8"/>
  <c r="AU288" i="8"/>
  <c r="AU372" i="8"/>
  <c r="AU463" i="8"/>
  <c r="AU551" i="8"/>
  <c r="AU594" i="8"/>
  <c r="AU772" i="8"/>
  <c r="AU951" i="8"/>
  <c r="AU994" i="8"/>
  <c r="AU68" i="8"/>
  <c r="AU243" i="8"/>
  <c r="AU289" i="8"/>
  <c r="AU331" i="8"/>
  <c r="AU374" i="8"/>
  <c r="AU552" i="8"/>
  <c r="AU643" i="8"/>
  <c r="AU731" i="8"/>
  <c r="AU774" i="8"/>
  <c r="AU952" i="8"/>
  <c r="AU27" i="8"/>
  <c r="AU47" i="8"/>
  <c r="AU67" i="8"/>
  <c r="AU87" i="8"/>
  <c r="AU107" i="8"/>
  <c r="AU127" i="8"/>
  <c r="AU147" i="8"/>
  <c r="AU167" i="8"/>
  <c r="AU187" i="8"/>
  <c r="AU207" i="8"/>
  <c r="AU227" i="8"/>
  <c r="AU247" i="8"/>
  <c r="AU267" i="8"/>
  <c r="AU287" i="8"/>
  <c r="AU307" i="8"/>
  <c r="AU327" i="8"/>
  <c r="AU347" i="8"/>
  <c r="AU367" i="8"/>
  <c r="AU387" i="8"/>
  <c r="AU407" i="8"/>
  <c r="AU427" i="8"/>
  <c r="AU447" i="8"/>
  <c r="AU467" i="8"/>
  <c r="AU487" i="8"/>
  <c r="AU507" i="8"/>
  <c r="AU527" i="8"/>
  <c r="AU547" i="8"/>
  <c r="AU567" i="8"/>
  <c r="AU587" i="8"/>
  <c r="AU607" i="8"/>
  <c r="AU627" i="8"/>
  <c r="AU647" i="8"/>
  <c r="AU667" i="8"/>
  <c r="AU687" i="8"/>
  <c r="AU707" i="8"/>
  <c r="AU727" i="8"/>
  <c r="AU747" i="8"/>
  <c r="AU767" i="8"/>
  <c r="AU787" i="8"/>
  <c r="AU807" i="8"/>
  <c r="AU827" i="8"/>
  <c r="AU847" i="8"/>
  <c r="AU867" i="8"/>
  <c r="AU887" i="8"/>
  <c r="AU907" i="8"/>
  <c r="AU927" i="8"/>
  <c r="AU947" i="8"/>
  <c r="AU967" i="8"/>
  <c r="AU987" i="8"/>
  <c r="AU23" i="8"/>
  <c r="AU69" i="8"/>
  <c r="AU111" i="8"/>
  <c r="AU154" i="8"/>
  <c r="AU248" i="8"/>
  <c r="AU332" i="8"/>
  <c r="AU423" i="8"/>
  <c r="AU511" i="8"/>
  <c r="AU554" i="8"/>
  <c r="AU732" i="8"/>
  <c r="AU823" i="8"/>
  <c r="AU911" i="8"/>
  <c r="AU954" i="8"/>
  <c r="AU28" i="8"/>
  <c r="AU112" i="8"/>
  <c r="AU203" i="8"/>
  <c r="AU249" i="8"/>
  <c r="AU291" i="8"/>
  <c r="AU334" i="8"/>
  <c r="AU428" i="8"/>
  <c r="AU512" i="8"/>
  <c r="AU603" i="8"/>
  <c r="AU691" i="8"/>
  <c r="AU734" i="8"/>
  <c r="AU828" i="8"/>
  <c r="AU912" i="8"/>
  <c r="AU29" i="8"/>
  <c r="AU71" i="8"/>
  <c r="AU114" i="8"/>
  <c r="AU208" i="8"/>
  <c r="AU292" i="8"/>
  <c r="AU429" i="8"/>
  <c r="AU471" i="8"/>
  <c r="AU514" i="8"/>
  <c r="AU608" i="8"/>
  <c r="AU692" i="8"/>
  <c r="AU783" i="8"/>
  <c r="AU829" i="8"/>
  <c r="AU871" i="8"/>
  <c r="AU914" i="8"/>
  <c r="AN9" i="8" l="1"/>
  <c r="AG1000" i="8" l="1"/>
  <c r="AG999" i="8"/>
  <c r="AG998" i="8"/>
  <c r="AG997" i="8"/>
  <c r="AG996" i="8"/>
  <c r="AG995" i="8"/>
  <c r="AG994" i="8"/>
  <c r="AG993" i="8"/>
  <c r="AG992" i="8"/>
  <c r="AG991" i="8"/>
  <c r="AG990" i="8"/>
  <c r="AG989" i="8"/>
  <c r="AG988" i="8"/>
  <c r="AG987" i="8"/>
  <c r="AG986" i="8"/>
  <c r="AG985" i="8"/>
  <c r="AG984" i="8"/>
  <c r="AG983" i="8"/>
  <c r="AG982" i="8"/>
  <c r="AG981" i="8"/>
  <c r="AG980" i="8"/>
  <c r="AG979" i="8"/>
  <c r="AG978" i="8"/>
  <c r="AG977" i="8"/>
  <c r="AG976" i="8"/>
  <c r="AG975" i="8"/>
  <c r="AG974" i="8"/>
  <c r="AG973" i="8"/>
  <c r="AG972" i="8"/>
  <c r="AG971" i="8"/>
  <c r="AG970" i="8"/>
  <c r="AG969" i="8"/>
  <c r="AG968" i="8"/>
  <c r="AG967" i="8"/>
  <c r="AG966" i="8"/>
  <c r="AG965" i="8"/>
  <c r="AG964" i="8"/>
  <c r="AG963" i="8"/>
  <c r="AG962" i="8"/>
  <c r="AG961" i="8"/>
  <c r="AG960" i="8"/>
  <c r="AG959" i="8"/>
  <c r="AG958" i="8"/>
  <c r="AG957" i="8"/>
  <c r="AG956" i="8"/>
  <c r="AG955" i="8"/>
  <c r="AG954" i="8"/>
  <c r="AG953" i="8"/>
  <c r="AG952" i="8"/>
  <c r="AG951" i="8"/>
  <c r="AG950" i="8"/>
  <c r="AG949" i="8"/>
  <c r="AG948" i="8"/>
  <c r="AG947" i="8"/>
  <c r="AG946" i="8"/>
  <c r="AG945" i="8"/>
  <c r="AG944" i="8"/>
  <c r="AG943" i="8"/>
  <c r="AG942" i="8"/>
  <c r="AG941" i="8"/>
  <c r="AG940" i="8"/>
  <c r="AG939" i="8"/>
  <c r="AG938" i="8"/>
  <c r="AG937" i="8"/>
  <c r="AG936" i="8"/>
  <c r="AG935" i="8"/>
  <c r="AG934" i="8"/>
  <c r="AG933" i="8"/>
  <c r="AG932" i="8"/>
  <c r="AG931" i="8"/>
  <c r="AG930" i="8"/>
  <c r="AG929" i="8"/>
  <c r="AG928" i="8"/>
  <c r="AG927" i="8"/>
  <c r="AG926" i="8"/>
  <c r="AG925" i="8"/>
  <c r="AG924" i="8"/>
  <c r="AG923" i="8"/>
  <c r="AG922" i="8"/>
  <c r="AG921" i="8"/>
  <c r="AG920" i="8"/>
  <c r="AG919" i="8"/>
  <c r="AG918" i="8"/>
  <c r="AG917" i="8"/>
  <c r="AG916" i="8"/>
  <c r="AG915" i="8"/>
  <c r="AG914" i="8"/>
  <c r="AG913" i="8"/>
  <c r="AG912" i="8"/>
  <c r="AG911" i="8"/>
  <c r="AG910" i="8"/>
  <c r="AG909" i="8"/>
  <c r="AG908" i="8"/>
  <c r="AG907" i="8"/>
  <c r="AG906" i="8"/>
  <c r="AG905" i="8"/>
  <c r="AG904" i="8"/>
  <c r="AG903" i="8"/>
  <c r="AG902" i="8"/>
  <c r="AG901" i="8"/>
  <c r="AG900" i="8"/>
  <c r="AG899" i="8"/>
  <c r="AG898" i="8"/>
  <c r="AG897" i="8"/>
  <c r="AG896" i="8"/>
  <c r="AG895" i="8"/>
  <c r="AG894" i="8"/>
  <c r="AG893" i="8"/>
  <c r="AG892" i="8"/>
  <c r="AG891" i="8"/>
  <c r="AG890" i="8"/>
  <c r="AG889" i="8"/>
  <c r="AG888" i="8"/>
  <c r="AG887" i="8"/>
  <c r="AG886" i="8"/>
  <c r="AG885" i="8"/>
  <c r="AG884" i="8"/>
  <c r="AG883" i="8"/>
  <c r="AG882" i="8"/>
  <c r="AG881" i="8"/>
  <c r="AG880" i="8"/>
  <c r="AG879" i="8"/>
  <c r="AG878" i="8"/>
  <c r="AG877" i="8"/>
  <c r="AG876" i="8"/>
  <c r="AG875" i="8"/>
  <c r="AG874" i="8"/>
  <c r="AG873" i="8"/>
  <c r="AG872" i="8"/>
  <c r="AG871" i="8"/>
  <c r="AG870" i="8"/>
  <c r="AG869" i="8"/>
  <c r="AG868" i="8"/>
  <c r="AG867" i="8"/>
  <c r="AG866" i="8"/>
  <c r="AG865" i="8"/>
  <c r="AG864" i="8"/>
  <c r="AG863" i="8"/>
  <c r="AG862" i="8"/>
  <c r="AG861" i="8"/>
  <c r="AG860" i="8"/>
  <c r="AG859" i="8"/>
  <c r="AG858" i="8"/>
  <c r="AG857" i="8"/>
  <c r="AG856" i="8"/>
  <c r="AG855" i="8"/>
  <c r="AG854" i="8"/>
  <c r="AG853" i="8"/>
  <c r="AG852" i="8"/>
  <c r="AG851" i="8"/>
  <c r="AG850" i="8"/>
  <c r="AG849" i="8"/>
  <c r="AG848" i="8"/>
  <c r="AG847" i="8"/>
  <c r="AG846" i="8"/>
  <c r="AG845" i="8"/>
  <c r="AG844" i="8"/>
  <c r="AG843" i="8"/>
  <c r="AG842" i="8"/>
  <c r="AG841" i="8"/>
  <c r="AG840" i="8"/>
  <c r="AG839" i="8"/>
  <c r="AG838" i="8"/>
  <c r="AG837" i="8"/>
  <c r="AG836" i="8"/>
  <c r="AG835" i="8"/>
  <c r="AG834" i="8"/>
  <c r="AG833" i="8"/>
  <c r="AG832" i="8"/>
  <c r="AG831" i="8"/>
  <c r="AG830" i="8"/>
  <c r="AG829" i="8"/>
  <c r="AG828" i="8"/>
  <c r="AG827" i="8"/>
  <c r="AG826" i="8"/>
  <c r="AG825" i="8"/>
  <c r="AG824" i="8"/>
  <c r="AG823" i="8"/>
  <c r="AG822" i="8"/>
  <c r="AG821" i="8"/>
  <c r="AG820" i="8"/>
  <c r="AG819" i="8"/>
  <c r="AG818" i="8"/>
  <c r="AG817" i="8"/>
  <c r="AG816" i="8"/>
  <c r="AG815" i="8"/>
  <c r="AG814" i="8"/>
  <c r="AG813" i="8"/>
  <c r="AG812" i="8"/>
  <c r="AG811" i="8"/>
  <c r="AG810" i="8"/>
  <c r="AG809" i="8"/>
  <c r="AG808" i="8"/>
  <c r="AG807" i="8"/>
  <c r="AG806" i="8"/>
  <c r="AG805" i="8"/>
  <c r="AG804" i="8"/>
  <c r="AG803" i="8"/>
  <c r="AG802" i="8"/>
  <c r="AG801" i="8"/>
  <c r="AG800" i="8"/>
  <c r="AG799" i="8"/>
  <c r="AG798" i="8"/>
  <c r="AG797" i="8"/>
  <c r="AG796" i="8"/>
  <c r="AG795" i="8"/>
  <c r="AG794" i="8"/>
  <c r="AG793" i="8"/>
  <c r="AG792" i="8"/>
  <c r="AG791" i="8"/>
  <c r="AG790" i="8"/>
  <c r="AG789" i="8"/>
  <c r="AG788" i="8"/>
  <c r="AG787" i="8"/>
  <c r="AG786" i="8"/>
  <c r="AG785" i="8"/>
  <c r="AG784" i="8"/>
  <c r="AG783" i="8"/>
  <c r="AG782" i="8"/>
  <c r="AG781" i="8"/>
  <c r="AG780" i="8"/>
  <c r="AG779" i="8"/>
  <c r="AG778" i="8"/>
  <c r="AG777" i="8"/>
  <c r="AG776" i="8"/>
  <c r="AG775" i="8"/>
  <c r="AG774" i="8"/>
  <c r="AG773" i="8"/>
  <c r="AG772" i="8"/>
  <c r="AG771" i="8"/>
  <c r="AG770" i="8"/>
  <c r="AG769" i="8"/>
  <c r="AG768" i="8"/>
  <c r="AG767" i="8"/>
  <c r="AG766" i="8"/>
  <c r="AG765" i="8"/>
  <c r="AG764" i="8"/>
  <c r="AG763" i="8"/>
  <c r="AG762" i="8"/>
  <c r="AG761" i="8"/>
  <c r="AG760" i="8"/>
  <c r="AG759" i="8"/>
  <c r="AG758" i="8"/>
  <c r="AG757" i="8"/>
  <c r="AG756" i="8"/>
  <c r="AG755" i="8"/>
  <c r="AG754" i="8"/>
  <c r="AG753" i="8"/>
  <c r="AG752" i="8"/>
  <c r="AG751" i="8"/>
  <c r="AG750" i="8"/>
  <c r="AG749" i="8"/>
  <c r="AG748" i="8"/>
  <c r="AG747" i="8"/>
  <c r="AG746" i="8"/>
  <c r="AG745" i="8"/>
  <c r="AG744" i="8"/>
  <c r="AG743" i="8"/>
  <c r="AG742" i="8"/>
  <c r="AG741" i="8"/>
  <c r="AG740" i="8"/>
  <c r="AG739" i="8"/>
  <c r="AG738" i="8"/>
  <c r="AG737" i="8"/>
  <c r="AG736" i="8"/>
  <c r="AG735" i="8"/>
  <c r="AG734" i="8"/>
  <c r="AG733" i="8"/>
  <c r="AG732" i="8"/>
  <c r="AG731" i="8"/>
  <c r="AG730" i="8"/>
  <c r="AG729" i="8"/>
  <c r="AG728" i="8"/>
  <c r="AG727" i="8"/>
  <c r="AG726" i="8"/>
  <c r="AG725" i="8"/>
  <c r="AG724" i="8"/>
  <c r="AG723" i="8"/>
  <c r="AG722" i="8"/>
  <c r="AG721" i="8"/>
  <c r="AG720" i="8"/>
  <c r="AG719" i="8"/>
  <c r="AG718" i="8"/>
  <c r="AG717" i="8"/>
  <c r="AG716" i="8"/>
  <c r="AG715" i="8"/>
  <c r="AG714" i="8"/>
  <c r="AG713" i="8"/>
  <c r="AG712" i="8"/>
  <c r="AG711" i="8"/>
  <c r="AG710" i="8"/>
  <c r="AG709" i="8"/>
  <c r="AG708" i="8"/>
  <c r="AG707" i="8"/>
  <c r="AG706" i="8"/>
  <c r="AG705" i="8"/>
  <c r="AG704" i="8"/>
  <c r="AG703" i="8"/>
  <c r="AG702" i="8"/>
  <c r="AG701" i="8"/>
  <c r="AG700" i="8"/>
  <c r="AG699" i="8"/>
  <c r="AG698" i="8"/>
  <c r="AG697" i="8"/>
  <c r="AG696" i="8"/>
  <c r="AG695" i="8"/>
  <c r="AG694" i="8"/>
  <c r="AG693" i="8"/>
  <c r="AG692" i="8"/>
  <c r="AG691" i="8"/>
  <c r="AG690" i="8"/>
  <c r="AG689" i="8"/>
  <c r="AG688" i="8"/>
  <c r="AG687" i="8"/>
  <c r="AG686" i="8"/>
  <c r="AG685" i="8"/>
  <c r="AG684" i="8"/>
  <c r="AG683" i="8"/>
  <c r="AG682" i="8"/>
  <c r="AG681" i="8"/>
  <c r="AG680" i="8"/>
  <c r="AG679" i="8"/>
  <c r="AG678" i="8"/>
  <c r="AG677" i="8"/>
  <c r="AG676" i="8"/>
  <c r="AG675" i="8"/>
  <c r="AG674" i="8"/>
  <c r="AG673" i="8"/>
  <c r="AG672" i="8"/>
  <c r="AG671" i="8"/>
  <c r="AG670" i="8"/>
  <c r="AG669" i="8"/>
  <c r="AG668" i="8"/>
  <c r="AG667" i="8"/>
  <c r="AG666" i="8"/>
  <c r="AG665" i="8"/>
  <c r="AG664" i="8"/>
  <c r="AG663" i="8"/>
  <c r="AG662" i="8"/>
  <c r="AG661" i="8"/>
  <c r="AG660" i="8"/>
  <c r="AG659" i="8"/>
  <c r="AG658" i="8"/>
  <c r="AG657" i="8"/>
  <c r="AG656" i="8"/>
  <c r="AG655" i="8"/>
  <c r="AG654" i="8"/>
  <c r="AG653" i="8"/>
  <c r="AG652" i="8"/>
  <c r="AG651" i="8"/>
  <c r="AG650" i="8"/>
  <c r="AG649" i="8"/>
  <c r="AG648" i="8"/>
  <c r="AG647" i="8"/>
  <c r="AG646" i="8"/>
  <c r="AG645" i="8"/>
  <c r="AG644" i="8"/>
  <c r="AG643" i="8"/>
  <c r="AG642" i="8"/>
  <c r="AG641" i="8"/>
  <c r="AG640" i="8"/>
  <c r="AG639" i="8"/>
  <c r="AG638" i="8"/>
  <c r="AG637" i="8"/>
  <c r="AG636" i="8"/>
  <c r="AG635" i="8"/>
  <c r="AG634" i="8"/>
  <c r="AG633" i="8"/>
  <c r="AG632" i="8"/>
  <c r="AG631" i="8"/>
  <c r="AG630" i="8"/>
  <c r="AG629" i="8"/>
  <c r="AG628" i="8"/>
  <c r="AG627" i="8"/>
  <c r="AG626" i="8"/>
  <c r="AG625" i="8"/>
  <c r="AG624" i="8"/>
  <c r="AG623" i="8"/>
  <c r="AG622" i="8"/>
  <c r="AG621" i="8"/>
  <c r="AG620" i="8"/>
  <c r="AG619" i="8"/>
  <c r="AG618" i="8"/>
  <c r="AG617" i="8"/>
  <c r="AG616" i="8"/>
  <c r="AG615" i="8"/>
  <c r="AG614" i="8"/>
  <c r="AG613" i="8"/>
  <c r="AG612" i="8"/>
  <c r="AG611" i="8"/>
  <c r="AG610" i="8"/>
  <c r="AG609" i="8"/>
  <c r="AG608" i="8"/>
  <c r="AG607" i="8"/>
  <c r="AG606" i="8"/>
  <c r="AG605" i="8"/>
  <c r="AG604" i="8"/>
  <c r="AG603" i="8"/>
  <c r="AG602" i="8"/>
  <c r="AG601" i="8"/>
  <c r="AG600" i="8"/>
  <c r="AG599" i="8"/>
  <c r="AG598" i="8"/>
  <c r="AG597" i="8"/>
  <c r="AG596" i="8"/>
  <c r="AG595" i="8"/>
  <c r="AG594" i="8"/>
  <c r="AG593" i="8"/>
  <c r="AG592" i="8"/>
  <c r="AG591" i="8"/>
  <c r="AG590" i="8"/>
  <c r="AG589" i="8"/>
  <c r="AG588" i="8"/>
  <c r="AG587" i="8"/>
  <c r="AG586" i="8"/>
  <c r="AG585" i="8"/>
  <c r="AG584" i="8"/>
  <c r="AG583" i="8"/>
  <c r="AG582" i="8"/>
  <c r="AG581" i="8"/>
  <c r="AG580" i="8"/>
  <c r="AG579" i="8"/>
  <c r="AG578" i="8"/>
  <c r="AG577" i="8"/>
  <c r="AG576" i="8"/>
  <c r="AG575" i="8"/>
  <c r="AG574" i="8"/>
  <c r="AG573" i="8"/>
  <c r="AG572" i="8"/>
  <c r="AG571" i="8"/>
  <c r="AG570" i="8"/>
  <c r="AG569" i="8"/>
  <c r="AG568" i="8"/>
  <c r="AG567" i="8"/>
  <c r="AG566" i="8"/>
  <c r="AG565" i="8"/>
  <c r="AG564" i="8"/>
  <c r="AG563" i="8"/>
  <c r="AG562" i="8"/>
  <c r="AG561" i="8"/>
  <c r="AG560" i="8"/>
  <c r="AG559" i="8"/>
  <c r="AG558" i="8"/>
  <c r="AG557" i="8"/>
  <c r="AG556" i="8"/>
  <c r="AG555" i="8"/>
  <c r="AG554" i="8"/>
  <c r="AG553" i="8"/>
  <c r="AG552" i="8"/>
  <c r="AG551" i="8"/>
  <c r="AG550" i="8"/>
  <c r="AG549" i="8"/>
  <c r="AG548" i="8"/>
  <c r="AG547" i="8"/>
  <c r="AG546" i="8"/>
  <c r="AG545" i="8"/>
  <c r="AG544" i="8"/>
  <c r="AG543" i="8"/>
  <c r="AG542" i="8"/>
  <c r="AG541" i="8"/>
  <c r="AG540" i="8"/>
  <c r="AG539" i="8"/>
  <c r="AG538" i="8"/>
  <c r="AG537" i="8"/>
  <c r="AG536" i="8"/>
  <c r="AG535" i="8"/>
  <c r="AG534" i="8"/>
  <c r="AG533" i="8"/>
  <c r="AG532" i="8"/>
  <c r="AG531" i="8"/>
  <c r="AG530" i="8"/>
  <c r="AG529" i="8"/>
  <c r="AG528" i="8"/>
  <c r="AG527" i="8"/>
  <c r="AG526" i="8"/>
  <c r="AG525" i="8"/>
  <c r="AG524" i="8"/>
  <c r="AG523" i="8"/>
  <c r="AG522" i="8"/>
  <c r="AG521" i="8"/>
  <c r="AG520" i="8"/>
  <c r="AG519" i="8"/>
  <c r="AG518" i="8"/>
  <c r="AG517" i="8"/>
  <c r="AG516" i="8"/>
  <c r="AG515" i="8"/>
  <c r="AG514" i="8"/>
  <c r="AG513" i="8"/>
  <c r="AG512" i="8"/>
  <c r="AG511" i="8"/>
  <c r="AG510" i="8"/>
  <c r="AG509" i="8"/>
  <c r="AG508" i="8"/>
  <c r="AG507" i="8"/>
  <c r="AG506" i="8"/>
  <c r="AG505" i="8"/>
  <c r="AG504" i="8"/>
  <c r="AG503" i="8"/>
  <c r="AG502" i="8"/>
  <c r="AG501" i="8"/>
  <c r="AG500" i="8"/>
  <c r="AG499" i="8"/>
  <c r="AG498" i="8"/>
  <c r="AG497" i="8"/>
  <c r="AG496" i="8"/>
  <c r="AG495" i="8"/>
  <c r="AG494" i="8"/>
  <c r="AG493" i="8"/>
  <c r="AG492" i="8"/>
  <c r="AG491" i="8"/>
  <c r="AG490" i="8"/>
  <c r="AG489" i="8"/>
  <c r="AG488" i="8"/>
  <c r="AG487" i="8"/>
  <c r="AG486" i="8"/>
  <c r="AG485" i="8"/>
  <c r="AG484" i="8"/>
  <c r="AG483" i="8"/>
  <c r="AG482" i="8"/>
  <c r="AG481" i="8"/>
  <c r="AG480" i="8"/>
  <c r="AG479" i="8"/>
  <c r="AG478" i="8"/>
  <c r="AG477" i="8"/>
  <c r="AG476" i="8"/>
  <c r="AG475" i="8"/>
  <c r="AG474" i="8"/>
  <c r="AG473" i="8"/>
  <c r="AG472" i="8"/>
  <c r="AG471" i="8"/>
  <c r="AG470" i="8"/>
  <c r="AG469" i="8"/>
  <c r="AG468" i="8"/>
  <c r="AG467" i="8"/>
  <c r="AG466" i="8"/>
  <c r="AG465" i="8"/>
  <c r="AG464" i="8"/>
  <c r="AG463" i="8"/>
  <c r="AG462" i="8"/>
  <c r="AG461" i="8"/>
  <c r="AG460" i="8"/>
  <c r="AG459" i="8"/>
  <c r="AG458" i="8"/>
  <c r="AG457" i="8"/>
  <c r="AG456" i="8"/>
  <c r="AG455" i="8"/>
  <c r="AG454" i="8"/>
  <c r="AG453" i="8"/>
  <c r="AG452" i="8"/>
  <c r="AG451" i="8"/>
  <c r="AG450" i="8"/>
  <c r="AG449" i="8"/>
  <c r="AG448" i="8"/>
  <c r="AG447" i="8"/>
  <c r="AG446" i="8"/>
  <c r="AG445" i="8"/>
  <c r="AG444" i="8"/>
  <c r="AG443" i="8"/>
  <c r="AG442" i="8"/>
  <c r="AG441" i="8"/>
  <c r="AG440" i="8"/>
  <c r="AG439" i="8"/>
  <c r="AG438" i="8"/>
  <c r="AG437" i="8"/>
  <c r="AG436" i="8"/>
  <c r="AG435" i="8"/>
  <c r="AG434" i="8"/>
  <c r="AG433" i="8"/>
  <c r="AG432" i="8"/>
  <c r="AG431" i="8"/>
  <c r="AG430" i="8"/>
  <c r="AG429" i="8"/>
  <c r="AG428" i="8"/>
  <c r="AG427" i="8"/>
  <c r="AG426" i="8"/>
  <c r="AG425" i="8"/>
  <c r="AG424" i="8"/>
  <c r="AG423" i="8"/>
  <c r="AG422" i="8"/>
  <c r="AG421" i="8"/>
  <c r="AG420" i="8"/>
  <c r="AG419" i="8"/>
  <c r="AG418" i="8"/>
  <c r="AG417" i="8"/>
  <c r="AG416" i="8"/>
  <c r="AG415" i="8"/>
  <c r="AG414" i="8"/>
  <c r="AG413" i="8"/>
  <c r="AG412" i="8"/>
  <c r="AG411" i="8"/>
  <c r="AG410" i="8"/>
  <c r="AG409" i="8"/>
  <c r="AG408" i="8"/>
  <c r="AG407" i="8"/>
  <c r="AG406" i="8"/>
  <c r="AG405" i="8"/>
  <c r="AG404" i="8"/>
  <c r="AG403" i="8"/>
  <c r="AG402" i="8"/>
  <c r="AG401" i="8"/>
  <c r="AG400" i="8"/>
  <c r="AG399" i="8"/>
  <c r="AG398" i="8"/>
  <c r="AG397" i="8"/>
  <c r="AG396" i="8"/>
  <c r="AG395" i="8"/>
  <c r="AG394" i="8"/>
  <c r="AG393" i="8"/>
  <c r="AG392" i="8"/>
  <c r="AG391" i="8"/>
  <c r="AG390" i="8"/>
  <c r="AG389" i="8"/>
  <c r="AG388" i="8"/>
  <c r="AG387" i="8"/>
  <c r="AG386" i="8"/>
  <c r="AG385" i="8"/>
  <c r="AG384" i="8"/>
  <c r="AG383" i="8"/>
  <c r="AG382" i="8"/>
  <c r="AG381" i="8"/>
  <c r="AG380" i="8"/>
  <c r="AG379" i="8"/>
  <c r="AG378" i="8"/>
  <c r="AG377" i="8"/>
  <c r="AG376" i="8"/>
  <c r="AG375" i="8"/>
  <c r="AG374" i="8"/>
  <c r="AG373" i="8"/>
  <c r="AG372" i="8"/>
  <c r="AG371" i="8"/>
  <c r="AG370" i="8"/>
  <c r="AG369" i="8"/>
  <c r="AG368" i="8"/>
  <c r="AG367" i="8"/>
  <c r="AG366" i="8"/>
  <c r="AG365" i="8"/>
  <c r="AG364" i="8"/>
  <c r="AG363" i="8"/>
  <c r="AG362" i="8"/>
  <c r="AG361" i="8"/>
  <c r="AG360" i="8"/>
  <c r="AG359" i="8"/>
  <c r="AG358" i="8"/>
  <c r="AG357" i="8"/>
  <c r="AG356" i="8"/>
  <c r="AG355" i="8"/>
  <c r="AG354" i="8"/>
  <c r="AG353" i="8"/>
  <c r="AG352" i="8"/>
  <c r="AG351" i="8"/>
  <c r="AG350" i="8"/>
  <c r="AG349" i="8"/>
  <c r="AG348" i="8"/>
  <c r="AG347" i="8"/>
  <c r="AG346" i="8"/>
  <c r="AG345" i="8"/>
  <c r="AG344" i="8"/>
  <c r="AG343" i="8"/>
  <c r="AG342" i="8"/>
  <c r="AG341" i="8"/>
  <c r="AG340" i="8"/>
  <c r="AG339" i="8"/>
  <c r="AG338" i="8"/>
  <c r="AG337" i="8"/>
  <c r="AG336" i="8"/>
  <c r="AG335" i="8"/>
  <c r="AG334" i="8"/>
  <c r="AG333" i="8"/>
  <c r="AG332" i="8"/>
  <c r="AG331" i="8"/>
  <c r="AG330" i="8"/>
  <c r="AG329" i="8"/>
  <c r="AG328" i="8"/>
  <c r="AG327" i="8"/>
  <c r="AG326" i="8"/>
  <c r="AG325" i="8"/>
  <c r="AG324" i="8"/>
  <c r="AG323" i="8"/>
  <c r="AG322" i="8"/>
  <c r="AG321" i="8"/>
  <c r="AG320" i="8"/>
  <c r="AG319" i="8"/>
  <c r="AG318" i="8"/>
  <c r="AG317" i="8"/>
  <c r="AG316" i="8"/>
  <c r="AG315" i="8"/>
  <c r="AG314" i="8"/>
  <c r="AG313" i="8"/>
  <c r="AG312" i="8"/>
  <c r="AG311" i="8"/>
  <c r="AG310" i="8"/>
  <c r="AG309" i="8"/>
  <c r="AG308" i="8"/>
  <c r="AG307" i="8"/>
  <c r="AG306" i="8"/>
  <c r="AG305" i="8"/>
  <c r="AG304" i="8"/>
  <c r="AG303" i="8"/>
  <c r="AG302" i="8"/>
  <c r="AG301" i="8"/>
  <c r="AG300" i="8"/>
  <c r="AG299" i="8"/>
  <c r="AG298" i="8"/>
  <c r="AG297" i="8"/>
  <c r="AG296" i="8"/>
  <c r="AG295" i="8"/>
  <c r="AG294" i="8"/>
  <c r="AG293" i="8"/>
  <c r="AG292" i="8"/>
  <c r="AG291" i="8"/>
  <c r="AG290" i="8"/>
  <c r="AG289" i="8"/>
  <c r="AG288" i="8"/>
  <c r="AG287" i="8"/>
  <c r="AG286" i="8"/>
  <c r="AG285" i="8"/>
  <c r="AG284" i="8"/>
  <c r="AG283" i="8"/>
  <c r="AG282" i="8"/>
  <c r="AG281" i="8"/>
  <c r="AG280" i="8"/>
  <c r="AG279" i="8"/>
  <c r="AG278" i="8"/>
  <c r="AG277" i="8"/>
  <c r="AG276" i="8"/>
  <c r="AG275" i="8"/>
  <c r="AG274" i="8"/>
  <c r="AG273" i="8"/>
  <c r="AG272" i="8"/>
  <c r="AG271" i="8"/>
  <c r="AG270" i="8"/>
  <c r="AG269" i="8"/>
  <c r="AG268" i="8"/>
  <c r="AG267" i="8"/>
  <c r="AG266" i="8"/>
  <c r="AG265" i="8"/>
  <c r="AG264" i="8"/>
  <c r="AG263" i="8"/>
  <c r="AG262" i="8"/>
  <c r="AG261" i="8"/>
  <c r="AG260" i="8"/>
  <c r="AG259" i="8"/>
  <c r="AG258" i="8"/>
  <c r="AG257" i="8"/>
  <c r="AG256" i="8"/>
  <c r="AG255" i="8"/>
  <c r="AG254" i="8"/>
  <c r="AG253" i="8"/>
  <c r="AG252" i="8"/>
  <c r="AG251" i="8"/>
  <c r="AG250" i="8"/>
  <c r="AG249" i="8"/>
  <c r="AG248" i="8"/>
  <c r="AG247" i="8"/>
  <c r="AG246" i="8"/>
  <c r="AG245" i="8"/>
  <c r="AG244" i="8"/>
  <c r="AG243" i="8"/>
  <c r="AG242" i="8"/>
  <c r="AG241" i="8"/>
  <c r="AG240" i="8"/>
  <c r="AG239" i="8"/>
  <c r="AG238" i="8"/>
  <c r="AG237" i="8"/>
  <c r="AG236" i="8"/>
  <c r="AG235" i="8"/>
  <c r="AG234" i="8"/>
  <c r="AG233" i="8"/>
  <c r="AG232" i="8"/>
  <c r="AG231" i="8"/>
  <c r="AG230" i="8"/>
  <c r="AG229" i="8"/>
  <c r="AG228" i="8"/>
  <c r="AG227" i="8"/>
  <c r="AG226" i="8"/>
  <c r="AG225" i="8"/>
  <c r="AG224" i="8"/>
  <c r="AG223" i="8"/>
  <c r="AG222" i="8"/>
  <c r="AG221" i="8"/>
  <c r="AG220" i="8"/>
  <c r="AG219" i="8"/>
  <c r="AG218" i="8"/>
  <c r="AG217" i="8"/>
  <c r="AG216" i="8"/>
  <c r="AG215" i="8"/>
  <c r="AG214" i="8"/>
  <c r="AG213" i="8"/>
  <c r="AG212" i="8"/>
  <c r="AG211" i="8"/>
  <c r="AG210" i="8"/>
  <c r="AG209" i="8"/>
  <c r="AG208" i="8"/>
  <c r="AG207" i="8"/>
  <c r="AG206" i="8"/>
  <c r="AG205" i="8"/>
  <c r="AG204" i="8"/>
  <c r="AG203" i="8"/>
  <c r="AG202" i="8"/>
  <c r="AG201" i="8"/>
  <c r="AG200" i="8"/>
  <c r="AG199" i="8"/>
  <c r="AG198" i="8"/>
  <c r="AG197" i="8"/>
  <c r="AG196" i="8"/>
  <c r="AG195" i="8"/>
  <c r="AG194" i="8"/>
  <c r="AG193" i="8"/>
  <c r="AG192" i="8"/>
  <c r="AG191" i="8"/>
  <c r="AG190" i="8"/>
  <c r="AG189" i="8"/>
  <c r="AG188" i="8"/>
  <c r="AG187" i="8"/>
  <c r="AG186" i="8"/>
  <c r="AG185" i="8"/>
  <c r="AG184" i="8"/>
  <c r="AG183" i="8"/>
  <c r="AG182" i="8"/>
  <c r="AG181" i="8"/>
  <c r="AG180" i="8"/>
  <c r="AG179" i="8"/>
  <c r="AG178" i="8"/>
  <c r="AG177" i="8"/>
  <c r="AG176" i="8"/>
  <c r="AG175" i="8"/>
  <c r="AG174" i="8"/>
  <c r="AG173" i="8"/>
  <c r="AG172" i="8"/>
  <c r="AG171" i="8"/>
  <c r="AG170" i="8"/>
  <c r="AG169" i="8"/>
  <c r="AG168" i="8"/>
  <c r="AG167" i="8"/>
  <c r="AG166" i="8"/>
  <c r="AG165" i="8"/>
  <c r="AG164" i="8"/>
  <c r="AG163" i="8"/>
  <c r="AG162" i="8"/>
  <c r="AG161" i="8"/>
  <c r="AG160" i="8"/>
  <c r="AG159" i="8"/>
  <c r="AG158" i="8"/>
  <c r="AG157" i="8"/>
  <c r="AG156" i="8"/>
  <c r="AG155" i="8"/>
  <c r="AG154" i="8"/>
  <c r="AG153" i="8"/>
  <c r="AG152" i="8"/>
  <c r="AG151" i="8"/>
  <c r="AG150" i="8"/>
  <c r="AG149" i="8"/>
  <c r="AG148" i="8"/>
  <c r="AG147" i="8"/>
  <c r="AG146" i="8"/>
  <c r="AG145" i="8"/>
  <c r="AG144" i="8"/>
  <c r="AG143" i="8"/>
  <c r="AG142" i="8"/>
  <c r="AG141" i="8"/>
  <c r="AG140" i="8"/>
  <c r="AG139" i="8"/>
  <c r="AG138" i="8"/>
  <c r="AG137" i="8"/>
  <c r="AG136" i="8"/>
  <c r="AG135" i="8"/>
  <c r="AG134" i="8"/>
  <c r="AG133" i="8"/>
  <c r="AG132" i="8"/>
  <c r="AG131" i="8"/>
  <c r="AG130" i="8"/>
  <c r="AG129" i="8"/>
  <c r="AG128" i="8"/>
  <c r="AG127" i="8"/>
  <c r="AG126" i="8"/>
  <c r="AG125" i="8"/>
  <c r="AG124" i="8"/>
  <c r="AG123" i="8"/>
  <c r="AG122" i="8"/>
  <c r="AG121" i="8"/>
  <c r="AG120" i="8"/>
  <c r="AG119" i="8"/>
  <c r="AG118" i="8"/>
  <c r="AG117" i="8"/>
  <c r="AG116" i="8"/>
  <c r="AG115" i="8"/>
  <c r="AG114" i="8"/>
  <c r="AG113" i="8"/>
  <c r="AG112" i="8"/>
  <c r="AG111" i="8"/>
  <c r="AG110" i="8"/>
  <c r="AG109" i="8"/>
  <c r="AG108" i="8"/>
  <c r="AG107" i="8"/>
  <c r="AG106" i="8"/>
  <c r="AG105" i="8"/>
  <c r="AG104" i="8"/>
  <c r="AG103" i="8"/>
  <c r="AG102" i="8"/>
  <c r="AG101" i="8"/>
  <c r="AG100" i="8"/>
  <c r="AG99" i="8"/>
  <c r="AG98" i="8"/>
  <c r="AG97" i="8"/>
  <c r="AG96" i="8"/>
  <c r="AG95" i="8"/>
  <c r="AG94" i="8"/>
  <c r="AG93" i="8"/>
  <c r="AG92" i="8"/>
  <c r="AG91" i="8"/>
  <c r="AG90" i="8"/>
  <c r="AG89" i="8"/>
  <c r="AG88" i="8"/>
  <c r="AG87" i="8"/>
  <c r="AG86" i="8"/>
  <c r="AG85" i="8"/>
  <c r="AG84" i="8"/>
  <c r="AG83" i="8"/>
  <c r="AG82" i="8"/>
  <c r="AG81" i="8"/>
  <c r="AG80" i="8"/>
  <c r="AG79" i="8"/>
  <c r="AG78" i="8"/>
  <c r="AG77" i="8"/>
  <c r="AG76" i="8"/>
  <c r="AG75" i="8"/>
  <c r="AG74" i="8"/>
  <c r="AG73" i="8"/>
  <c r="AG72" i="8"/>
  <c r="AG71" i="8"/>
  <c r="AG70" i="8"/>
  <c r="AG69" i="8"/>
  <c r="AG68" i="8"/>
  <c r="AG67" i="8"/>
  <c r="AG66" i="8"/>
  <c r="AG65" i="8"/>
  <c r="AG64" i="8"/>
  <c r="AG63" i="8"/>
  <c r="AG62" i="8"/>
  <c r="AG61" i="8"/>
  <c r="AG60" i="8"/>
  <c r="AG59" i="8"/>
  <c r="AG58" i="8"/>
  <c r="AG57" i="8"/>
  <c r="AG56" i="8"/>
  <c r="AG55" i="8"/>
  <c r="AG54" i="8"/>
  <c r="AG53" i="8"/>
  <c r="AG52" i="8"/>
  <c r="AG51" i="8"/>
  <c r="AG50" i="8"/>
  <c r="AG49" i="8"/>
  <c r="AG48" i="8"/>
  <c r="AG47" i="8"/>
  <c r="AG46" i="8"/>
  <c r="AG45" i="8"/>
  <c r="AG44" i="8"/>
  <c r="AG43" i="8"/>
  <c r="AG42" i="8"/>
  <c r="AG41" i="8"/>
  <c r="AG40" i="8"/>
  <c r="AG39" i="8"/>
  <c r="AG38" i="8"/>
  <c r="AG37" i="8"/>
  <c r="AG36" i="8"/>
  <c r="AG35" i="8"/>
  <c r="AG34" i="8"/>
  <c r="AG33" i="8"/>
  <c r="AG32" i="8"/>
  <c r="AG31" i="8"/>
  <c r="AG30" i="8"/>
  <c r="AG29" i="8"/>
  <c r="AG28" i="8"/>
  <c r="AG27" i="8"/>
  <c r="AG26" i="8"/>
  <c r="AG25" i="8"/>
  <c r="AG24" i="8"/>
  <c r="AG23" i="8"/>
  <c r="AG22" i="8"/>
  <c r="AG21" i="8"/>
  <c r="AG20" i="8"/>
  <c r="AG19" i="8"/>
  <c r="AG18" i="8"/>
  <c r="AG17" i="8"/>
  <c r="AG16" i="8"/>
  <c r="AG15" i="8"/>
  <c r="AG14" i="8"/>
  <c r="AG13" i="8"/>
  <c r="AG12" i="8"/>
  <c r="AG11" i="8"/>
  <c r="AG10" i="8"/>
  <c r="AG9" i="8" l="1"/>
  <c r="AL9" i="8"/>
  <c r="AD9" i="8"/>
  <c r="AC9" i="8"/>
  <c r="AA9" i="8"/>
  <c r="D9" i="8"/>
  <c r="B9" i="8"/>
  <c r="AA11" i="8" l="1"/>
  <c r="Z11" i="8" s="1"/>
  <c r="AT11" i="8" s="1"/>
  <c r="AU11" i="8" s="1"/>
  <c r="AC11" i="8"/>
  <c r="AF11" i="8"/>
  <c r="AA12" i="8"/>
  <c r="Z12" i="8" s="1"/>
  <c r="AC12" i="8"/>
  <c r="AF12" i="8"/>
  <c r="AA13" i="8"/>
  <c r="Z13" i="8" s="1"/>
  <c r="AC13" i="8"/>
  <c r="AF13" i="8"/>
  <c r="AA14" i="8"/>
  <c r="Z14" i="8" s="1"/>
  <c r="AC14" i="8"/>
  <c r="AF14" i="8"/>
  <c r="AA15" i="8"/>
  <c r="Z15" i="8" s="1"/>
  <c r="AC15" i="8"/>
  <c r="AF15" i="8"/>
  <c r="AA16" i="8"/>
  <c r="Z16" i="8" s="1"/>
  <c r="AC16" i="8"/>
  <c r="AF16" i="8"/>
  <c r="AA17" i="8"/>
  <c r="Z17" i="8" s="1"/>
  <c r="AC17" i="8"/>
  <c r="AF17" i="8"/>
  <c r="AA18" i="8"/>
  <c r="Z18" i="8" s="1"/>
  <c r="AC18" i="8"/>
  <c r="AF18" i="8"/>
  <c r="AA19" i="8"/>
  <c r="Z19" i="8" s="1"/>
  <c r="AC19" i="8"/>
  <c r="AF19" i="8"/>
  <c r="AA20" i="8"/>
  <c r="Z20" i="8" s="1"/>
  <c r="AC20" i="8"/>
  <c r="AF20" i="8"/>
  <c r="AA21" i="8"/>
  <c r="Z21" i="8" s="1"/>
  <c r="AC21" i="8"/>
  <c r="AF21" i="8"/>
  <c r="AA22" i="8"/>
  <c r="Z22" i="8" s="1"/>
  <c r="AC22" i="8"/>
  <c r="AF22" i="8"/>
  <c r="AA23" i="8"/>
  <c r="Z23" i="8" s="1"/>
  <c r="AC23" i="8"/>
  <c r="AF23" i="8"/>
  <c r="AA24" i="8"/>
  <c r="Z24" i="8" s="1"/>
  <c r="AC24" i="8"/>
  <c r="AF24" i="8"/>
  <c r="AA25" i="8"/>
  <c r="Z25" i="8" s="1"/>
  <c r="AC25" i="8"/>
  <c r="AF25" i="8"/>
  <c r="AA26" i="8"/>
  <c r="Z26" i="8" s="1"/>
  <c r="AC26" i="8"/>
  <c r="AF26" i="8"/>
  <c r="AA27" i="8"/>
  <c r="Z27" i="8" s="1"/>
  <c r="AC27" i="8"/>
  <c r="AF27" i="8"/>
  <c r="AA28" i="8"/>
  <c r="Z28" i="8" s="1"/>
  <c r="AC28" i="8"/>
  <c r="AF28" i="8"/>
  <c r="AA29" i="8"/>
  <c r="Z29" i="8" s="1"/>
  <c r="AC29" i="8"/>
  <c r="AF29" i="8"/>
  <c r="AA30" i="8"/>
  <c r="Z30" i="8" s="1"/>
  <c r="AC30" i="8"/>
  <c r="AF30" i="8"/>
  <c r="AA31" i="8"/>
  <c r="Z31" i="8" s="1"/>
  <c r="AC31" i="8"/>
  <c r="AF31" i="8"/>
  <c r="AA32" i="8"/>
  <c r="Z32" i="8" s="1"/>
  <c r="AC32" i="8"/>
  <c r="AF32" i="8"/>
  <c r="AA33" i="8"/>
  <c r="Z33" i="8" s="1"/>
  <c r="AC33" i="8"/>
  <c r="AF33" i="8"/>
  <c r="AA34" i="8"/>
  <c r="Z34" i="8" s="1"/>
  <c r="AC34" i="8"/>
  <c r="AF34" i="8"/>
  <c r="AA35" i="8"/>
  <c r="Z35" i="8" s="1"/>
  <c r="AC35" i="8"/>
  <c r="AF35" i="8"/>
  <c r="AA36" i="8"/>
  <c r="Z36" i="8" s="1"/>
  <c r="AC36" i="8"/>
  <c r="AF36" i="8"/>
  <c r="AA37" i="8"/>
  <c r="Z37" i="8" s="1"/>
  <c r="AC37" i="8"/>
  <c r="AF37" i="8"/>
  <c r="AA38" i="8"/>
  <c r="Z38" i="8" s="1"/>
  <c r="AC38" i="8"/>
  <c r="AF38" i="8"/>
  <c r="AA39" i="8"/>
  <c r="Z39" i="8" s="1"/>
  <c r="AC39" i="8"/>
  <c r="AF39" i="8"/>
  <c r="AA40" i="8"/>
  <c r="Z40" i="8" s="1"/>
  <c r="AC40" i="8"/>
  <c r="AF40" i="8"/>
  <c r="AA41" i="8"/>
  <c r="Z41" i="8" s="1"/>
  <c r="AC41" i="8"/>
  <c r="AF41" i="8"/>
  <c r="AA42" i="8"/>
  <c r="Z42" i="8" s="1"/>
  <c r="AC42" i="8"/>
  <c r="AF42" i="8"/>
  <c r="AA43" i="8"/>
  <c r="Z43" i="8" s="1"/>
  <c r="AC43" i="8"/>
  <c r="AF43" i="8"/>
  <c r="AA44" i="8"/>
  <c r="Z44" i="8" s="1"/>
  <c r="AC44" i="8"/>
  <c r="AF44" i="8"/>
  <c r="AA45" i="8"/>
  <c r="Z45" i="8" s="1"/>
  <c r="AC45" i="8"/>
  <c r="AF45" i="8"/>
  <c r="AA46" i="8"/>
  <c r="Z46" i="8" s="1"/>
  <c r="AC46" i="8"/>
  <c r="AF46" i="8"/>
  <c r="AA47" i="8"/>
  <c r="Z47" i="8" s="1"/>
  <c r="AC47" i="8"/>
  <c r="AF47" i="8"/>
  <c r="AA48" i="8"/>
  <c r="Z48" i="8" s="1"/>
  <c r="AC48" i="8"/>
  <c r="AF48" i="8"/>
  <c r="AA49" i="8"/>
  <c r="Z49" i="8" s="1"/>
  <c r="AC49" i="8"/>
  <c r="AF49" i="8"/>
  <c r="AA50" i="8"/>
  <c r="Z50" i="8" s="1"/>
  <c r="AC50" i="8"/>
  <c r="AF50" i="8"/>
  <c r="AA51" i="8"/>
  <c r="Z51" i="8" s="1"/>
  <c r="AC51" i="8"/>
  <c r="AF51" i="8"/>
  <c r="AA52" i="8"/>
  <c r="Z52" i="8" s="1"/>
  <c r="AC52" i="8"/>
  <c r="AF52" i="8"/>
  <c r="AA53" i="8"/>
  <c r="Z53" i="8" s="1"/>
  <c r="AC53" i="8"/>
  <c r="AF53" i="8"/>
  <c r="AA54" i="8"/>
  <c r="Z54" i="8" s="1"/>
  <c r="AC54" i="8"/>
  <c r="AF54" i="8"/>
  <c r="AA55" i="8"/>
  <c r="Z55" i="8" s="1"/>
  <c r="AC55" i="8"/>
  <c r="AF55" i="8"/>
  <c r="AA56" i="8"/>
  <c r="Z56" i="8" s="1"/>
  <c r="AC56" i="8"/>
  <c r="AF56" i="8"/>
  <c r="AA57" i="8"/>
  <c r="Z57" i="8" s="1"/>
  <c r="AC57" i="8"/>
  <c r="AF57" i="8"/>
  <c r="AA58" i="8"/>
  <c r="Z58" i="8" s="1"/>
  <c r="AC58" i="8"/>
  <c r="AF58" i="8"/>
  <c r="AA59" i="8"/>
  <c r="Z59" i="8" s="1"/>
  <c r="AC59" i="8"/>
  <c r="AF59" i="8"/>
  <c r="AA60" i="8"/>
  <c r="Z60" i="8" s="1"/>
  <c r="AC60" i="8"/>
  <c r="AF60" i="8"/>
  <c r="AA61" i="8"/>
  <c r="Z61" i="8" s="1"/>
  <c r="AC61" i="8"/>
  <c r="AF61" i="8"/>
  <c r="AA62" i="8"/>
  <c r="Z62" i="8" s="1"/>
  <c r="AC62" i="8"/>
  <c r="AF62" i="8"/>
  <c r="AA63" i="8"/>
  <c r="Z63" i="8" s="1"/>
  <c r="AC63" i="8"/>
  <c r="AF63" i="8"/>
  <c r="AA64" i="8"/>
  <c r="Z64" i="8" s="1"/>
  <c r="AC64" i="8"/>
  <c r="AF64" i="8"/>
  <c r="AA65" i="8"/>
  <c r="Z65" i="8" s="1"/>
  <c r="AC65" i="8"/>
  <c r="AF65" i="8"/>
  <c r="AA66" i="8"/>
  <c r="Z66" i="8" s="1"/>
  <c r="AC66" i="8"/>
  <c r="AF66" i="8"/>
  <c r="AA67" i="8"/>
  <c r="Z67" i="8" s="1"/>
  <c r="AC67" i="8"/>
  <c r="AF67" i="8"/>
  <c r="AA68" i="8"/>
  <c r="Z68" i="8" s="1"/>
  <c r="AC68" i="8"/>
  <c r="AF68" i="8"/>
  <c r="AA69" i="8"/>
  <c r="Z69" i="8" s="1"/>
  <c r="AC69" i="8"/>
  <c r="AF69" i="8"/>
  <c r="AA70" i="8"/>
  <c r="Z70" i="8" s="1"/>
  <c r="AC70" i="8"/>
  <c r="AF70" i="8"/>
  <c r="AA71" i="8"/>
  <c r="Z71" i="8" s="1"/>
  <c r="AC71" i="8"/>
  <c r="AF71" i="8"/>
  <c r="AA72" i="8"/>
  <c r="Z72" i="8" s="1"/>
  <c r="AC72" i="8"/>
  <c r="AF72" i="8"/>
  <c r="AA73" i="8"/>
  <c r="Z73" i="8" s="1"/>
  <c r="AC73" i="8"/>
  <c r="AF73" i="8"/>
  <c r="AA74" i="8"/>
  <c r="Z74" i="8" s="1"/>
  <c r="AC74" i="8"/>
  <c r="AF74" i="8"/>
  <c r="AA75" i="8"/>
  <c r="Z75" i="8" s="1"/>
  <c r="AC75" i="8"/>
  <c r="AF75" i="8"/>
  <c r="AA76" i="8"/>
  <c r="Z76" i="8" s="1"/>
  <c r="AC76" i="8"/>
  <c r="AF76" i="8"/>
  <c r="AA77" i="8"/>
  <c r="Z77" i="8" s="1"/>
  <c r="AC77" i="8"/>
  <c r="AF77" i="8"/>
  <c r="AA78" i="8"/>
  <c r="Z78" i="8" s="1"/>
  <c r="AC78" i="8"/>
  <c r="AF78" i="8"/>
  <c r="AA79" i="8"/>
  <c r="Z79" i="8" s="1"/>
  <c r="AC79" i="8"/>
  <c r="AF79" i="8"/>
  <c r="AA80" i="8"/>
  <c r="Z80" i="8" s="1"/>
  <c r="AC80" i="8"/>
  <c r="AF80" i="8"/>
  <c r="AA81" i="8"/>
  <c r="Z81" i="8" s="1"/>
  <c r="AC81" i="8"/>
  <c r="AF81" i="8"/>
  <c r="AA82" i="8"/>
  <c r="Z82" i="8" s="1"/>
  <c r="AC82" i="8"/>
  <c r="AF82" i="8"/>
  <c r="AA83" i="8"/>
  <c r="Z83" i="8" s="1"/>
  <c r="AC83" i="8"/>
  <c r="AF83" i="8"/>
  <c r="AA84" i="8"/>
  <c r="Z84" i="8" s="1"/>
  <c r="AC84" i="8"/>
  <c r="AF84" i="8"/>
  <c r="AA85" i="8"/>
  <c r="Z85" i="8" s="1"/>
  <c r="AC85" i="8"/>
  <c r="AF85" i="8"/>
  <c r="AA86" i="8"/>
  <c r="Z86" i="8" s="1"/>
  <c r="AC86" i="8"/>
  <c r="AF86" i="8"/>
  <c r="AA87" i="8"/>
  <c r="Z87" i="8" s="1"/>
  <c r="AC87" i="8"/>
  <c r="AF87" i="8"/>
  <c r="AA88" i="8"/>
  <c r="Z88" i="8" s="1"/>
  <c r="AC88" i="8"/>
  <c r="AF88" i="8"/>
  <c r="AA89" i="8"/>
  <c r="Z89" i="8" s="1"/>
  <c r="AC89" i="8"/>
  <c r="AF89" i="8"/>
  <c r="AA90" i="8"/>
  <c r="Z90" i="8" s="1"/>
  <c r="AC90" i="8"/>
  <c r="AF90" i="8"/>
  <c r="AA91" i="8"/>
  <c r="Z91" i="8" s="1"/>
  <c r="AC91" i="8"/>
  <c r="AF91" i="8"/>
  <c r="AA92" i="8"/>
  <c r="Z92" i="8" s="1"/>
  <c r="AC92" i="8"/>
  <c r="AF92" i="8"/>
  <c r="AA93" i="8"/>
  <c r="Z93" i="8" s="1"/>
  <c r="AC93" i="8"/>
  <c r="AF93" i="8"/>
  <c r="AA94" i="8"/>
  <c r="Z94" i="8" s="1"/>
  <c r="AC94" i="8"/>
  <c r="AF94" i="8"/>
  <c r="AA95" i="8"/>
  <c r="Z95" i="8" s="1"/>
  <c r="AC95" i="8"/>
  <c r="AF95" i="8"/>
  <c r="AA96" i="8"/>
  <c r="Z96" i="8" s="1"/>
  <c r="AC96" i="8"/>
  <c r="AF96" i="8"/>
  <c r="AA97" i="8"/>
  <c r="Z97" i="8" s="1"/>
  <c r="AC97" i="8"/>
  <c r="AF97" i="8"/>
  <c r="AA98" i="8"/>
  <c r="Z98" i="8" s="1"/>
  <c r="AC98" i="8"/>
  <c r="AF98" i="8"/>
  <c r="AA99" i="8"/>
  <c r="Z99" i="8" s="1"/>
  <c r="AC99" i="8"/>
  <c r="AF99" i="8"/>
  <c r="AA100" i="8"/>
  <c r="Z100" i="8" s="1"/>
  <c r="AC100" i="8"/>
  <c r="AF100" i="8"/>
  <c r="AA101" i="8"/>
  <c r="Z101" i="8" s="1"/>
  <c r="AC101" i="8"/>
  <c r="AF101" i="8"/>
  <c r="AA102" i="8"/>
  <c r="Z102" i="8" s="1"/>
  <c r="AC102" i="8"/>
  <c r="AF102" i="8"/>
  <c r="AA103" i="8"/>
  <c r="Z103" i="8" s="1"/>
  <c r="AC103" i="8"/>
  <c r="AF103" i="8"/>
  <c r="AA104" i="8"/>
  <c r="Z104" i="8" s="1"/>
  <c r="AC104" i="8"/>
  <c r="AF104" i="8"/>
  <c r="AA105" i="8"/>
  <c r="Z105" i="8" s="1"/>
  <c r="AC105" i="8"/>
  <c r="AF105" i="8"/>
  <c r="AA106" i="8"/>
  <c r="Z106" i="8" s="1"/>
  <c r="AC106" i="8"/>
  <c r="AF106" i="8"/>
  <c r="AA107" i="8"/>
  <c r="Z107" i="8" s="1"/>
  <c r="AC107" i="8"/>
  <c r="AF107" i="8"/>
  <c r="AA108" i="8"/>
  <c r="Z108" i="8" s="1"/>
  <c r="AC108" i="8"/>
  <c r="AF108" i="8"/>
  <c r="AA109" i="8"/>
  <c r="Z109" i="8" s="1"/>
  <c r="AC109" i="8"/>
  <c r="AF109" i="8"/>
  <c r="AA110" i="8"/>
  <c r="Z110" i="8" s="1"/>
  <c r="AC110" i="8"/>
  <c r="AF110" i="8"/>
  <c r="AA111" i="8"/>
  <c r="Z111" i="8" s="1"/>
  <c r="AC111" i="8"/>
  <c r="AF111" i="8"/>
  <c r="AA112" i="8"/>
  <c r="Z112" i="8" s="1"/>
  <c r="AC112" i="8"/>
  <c r="AF112" i="8"/>
  <c r="AA113" i="8"/>
  <c r="Z113" i="8" s="1"/>
  <c r="AC113" i="8"/>
  <c r="AF113" i="8"/>
  <c r="AA114" i="8"/>
  <c r="Z114" i="8" s="1"/>
  <c r="AC114" i="8"/>
  <c r="AF114" i="8"/>
  <c r="AA115" i="8"/>
  <c r="Z115" i="8" s="1"/>
  <c r="AC115" i="8"/>
  <c r="AF115" i="8"/>
  <c r="AA116" i="8"/>
  <c r="Z116" i="8" s="1"/>
  <c r="AC116" i="8"/>
  <c r="AF116" i="8"/>
  <c r="AA117" i="8"/>
  <c r="Z117" i="8" s="1"/>
  <c r="AC117" i="8"/>
  <c r="AF117" i="8"/>
  <c r="AA118" i="8"/>
  <c r="Z118" i="8" s="1"/>
  <c r="AC118" i="8"/>
  <c r="AF118" i="8"/>
  <c r="AA119" i="8"/>
  <c r="Z119" i="8" s="1"/>
  <c r="AC119" i="8"/>
  <c r="AF119" i="8"/>
  <c r="AA120" i="8"/>
  <c r="Z120" i="8" s="1"/>
  <c r="AC120" i="8"/>
  <c r="AF120" i="8"/>
  <c r="AA121" i="8"/>
  <c r="Z121" i="8" s="1"/>
  <c r="AC121" i="8"/>
  <c r="AF121" i="8"/>
  <c r="AA122" i="8"/>
  <c r="Z122" i="8" s="1"/>
  <c r="AC122" i="8"/>
  <c r="AF122" i="8"/>
  <c r="AA123" i="8"/>
  <c r="Z123" i="8" s="1"/>
  <c r="AC123" i="8"/>
  <c r="AF123" i="8"/>
  <c r="AA124" i="8"/>
  <c r="Z124" i="8" s="1"/>
  <c r="AC124" i="8"/>
  <c r="AF124" i="8"/>
  <c r="AA125" i="8"/>
  <c r="Z125" i="8" s="1"/>
  <c r="AC125" i="8"/>
  <c r="AF125" i="8"/>
  <c r="AA126" i="8"/>
  <c r="Z126" i="8" s="1"/>
  <c r="AC126" i="8"/>
  <c r="AF126" i="8"/>
  <c r="AA127" i="8"/>
  <c r="Z127" i="8" s="1"/>
  <c r="AC127" i="8"/>
  <c r="AF127" i="8"/>
  <c r="AA128" i="8"/>
  <c r="Z128" i="8" s="1"/>
  <c r="AC128" i="8"/>
  <c r="AF128" i="8"/>
  <c r="AA129" i="8"/>
  <c r="Z129" i="8" s="1"/>
  <c r="AC129" i="8"/>
  <c r="AF129" i="8"/>
  <c r="AA130" i="8"/>
  <c r="Z130" i="8" s="1"/>
  <c r="AC130" i="8"/>
  <c r="AF130" i="8"/>
  <c r="AA131" i="8"/>
  <c r="Z131" i="8" s="1"/>
  <c r="AC131" i="8"/>
  <c r="AF131" i="8"/>
  <c r="AA132" i="8"/>
  <c r="Z132" i="8" s="1"/>
  <c r="AC132" i="8"/>
  <c r="AF132" i="8"/>
  <c r="AA133" i="8"/>
  <c r="Z133" i="8" s="1"/>
  <c r="AC133" i="8"/>
  <c r="AF133" i="8"/>
  <c r="AA134" i="8"/>
  <c r="Z134" i="8" s="1"/>
  <c r="AC134" i="8"/>
  <c r="AF134" i="8"/>
  <c r="AA135" i="8"/>
  <c r="Z135" i="8" s="1"/>
  <c r="AC135" i="8"/>
  <c r="AF135" i="8"/>
  <c r="AA136" i="8"/>
  <c r="Z136" i="8" s="1"/>
  <c r="AC136" i="8"/>
  <c r="AF136" i="8"/>
  <c r="AA137" i="8"/>
  <c r="Z137" i="8" s="1"/>
  <c r="AC137" i="8"/>
  <c r="AF137" i="8"/>
  <c r="AA138" i="8"/>
  <c r="Z138" i="8" s="1"/>
  <c r="AC138" i="8"/>
  <c r="AF138" i="8"/>
  <c r="AA139" i="8"/>
  <c r="Z139" i="8" s="1"/>
  <c r="AC139" i="8"/>
  <c r="AF139" i="8"/>
  <c r="AA140" i="8"/>
  <c r="Z140" i="8" s="1"/>
  <c r="AC140" i="8"/>
  <c r="AF140" i="8"/>
  <c r="AA141" i="8"/>
  <c r="Z141" i="8" s="1"/>
  <c r="AC141" i="8"/>
  <c r="AF141" i="8"/>
  <c r="AA142" i="8"/>
  <c r="Z142" i="8" s="1"/>
  <c r="AC142" i="8"/>
  <c r="AF142" i="8"/>
  <c r="AA143" i="8"/>
  <c r="Z143" i="8" s="1"/>
  <c r="AC143" i="8"/>
  <c r="AF143" i="8"/>
  <c r="AA144" i="8"/>
  <c r="Z144" i="8" s="1"/>
  <c r="AC144" i="8"/>
  <c r="AF144" i="8"/>
  <c r="AA145" i="8"/>
  <c r="Z145" i="8" s="1"/>
  <c r="AC145" i="8"/>
  <c r="AF145" i="8"/>
  <c r="AA146" i="8"/>
  <c r="Z146" i="8" s="1"/>
  <c r="AC146" i="8"/>
  <c r="AF146" i="8"/>
  <c r="AA147" i="8"/>
  <c r="Z147" i="8" s="1"/>
  <c r="AC147" i="8"/>
  <c r="AF147" i="8"/>
  <c r="AA148" i="8"/>
  <c r="Z148" i="8" s="1"/>
  <c r="AC148" i="8"/>
  <c r="AF148" i="8"/>
  <c r="AA149" i="8"/>
  <c r="Z149" i="8" s="1"/>
  <c r="AC149" i="8"/>
  <c r="AF149" i="8"/>
  <c r="AA150" i="8"/>
  <c r="Z150" i="8" s="1"/>
  <c r="AC150" i="8"/>
  <c r="AF150" i="8"/>
  <c r="AA151" i="8"/>
  <c r="Z151" i="8" s="1"/>
  <c r="AC151" i="8"/>
  <c r="AF151" i="8"/>
  <c r="AA152" i="8"/>
  <c r="Z152" i="8" s="1"/>
  <c r="AC152" i="8"/>
  <c r="AF152" i="8"/>
  <c r="AA153" i="8"/>
  <c r="Z153" i="8" s="1"/>
  <c r="AC153" i="8"/>
  <c r="AF153" i="8"/>
  <c r="AA154" i="8"/>
  <c r="Z154" i="8" s="1"/>
  <c r="AC154" i="8"/>
  <c r="AF154" i="8"/>
  <c r="AA155" i="8"/>
  <c r="Z155" i="8" s="1"/>
  <c r="AC155" i="8"/>
  <c r="AF155" i="8"/>
  <c r="AA156" i="8"/>
  <c r="Z156" i="8" s="1"/>
  <c r="AC156" i="8"/>
  <c r="AF156" i="8"/>
  <c r="AA157" i="8"/>
  <c r="Z157" i="8" s="1"/>
  <c r="AC157" i="8"/>
  <c r="AF157" i="8"/>
  <c r="AA158" i="8"/>
  <c r="Z158" i="8" s="1"/>
  <c r="AC158" i="8"/>
  <c r="AF158" i="8"/>
  <c r="AA159" i="8"/>
  <c r="Z159" i="8" s="1"/>
  <c r="AC159" i="8"/>
  <c r="AF159" i="8"/>
  <c r="AA160" i="8"/>
  <c r="Z160" i="8" s="1"/>
  <c r="AC160" i="8"/>
  <c r="AF160" i="8"/>
  <c r="AA161" i="8"/>
  <c r="Z161" i="8" s="1"/>
  <c r="AC161" i="8"/>
  <c r="AF161" i="8"/>
  <c r="AA162" i="8"/>
  <c r="Z162" i="8" s="1"/>
  <c r="AC162" i="8"/>
  <c r="AF162" i="8"/>
  <c r="AA163" i="8"/>
  <c r="Z163" i="8" s="1"/>
  <c r="AC163" i="8"/>
  <c r="AF163" i="8"/>
  <c r="AA164" i="8"/>
  <c r="Z164" i="8" s="1"/>
  <c r="AC164" i="8"/>
  <c r="AF164" i="8"/>
  <c r="AA165" i="8"/>
  <c r="Z165" i="8" s="1"/>
  <c r="AC165" i="8"/>
  <c r="AF165" i="8"/>
  <c r="AA166" i="8"/>
  <c r="Z166" i="8" s="1"/>
  <c r="AC166" i="8"/>
  <c r="AF166" i="8"/>
  <c r="AA167" i="8"/>
  <c r="Z167" i="8" s="1"/>
  <c r="AC167" i="8"/>
  <c r="AF167" i="8"/>
  <c r="AA168" i="8"/>
  <c r="Z168" i="8" s="1"/>
  <c r="AC168" i="8"/>
  <c r="AF168" i="8"/>
  <c r="AA169" i="8"/>
  <c r="Z169" i="8" s="1"/>
  <c r="AC169" i="8"/>
  <c r="AF169" i="8"/>
  <c r="AA170" i="8"/>
  <c r="Z170" i="8" s="1"/>
  <c r="AC170" i="8"/>
  <c r="AF170" i="8"/>
  <c r="AA171" i="8"/>
  <c r="Z171" i="8" s="1"/>
  <c r="AC171" i="8"/>
  <c r="AF171" i="8"/>
  <c r="AA172" i="8"/>
  <c r="Z172" i="8" s="1"/>
  <c r="AC172" i="8"/>
  <c r="AF172" i="8"/>
  <c r="AA173" i="8"/>
  <c r="Z173" i="8" s="1"/>
  <c r="AC173" i="8"/>
  <c r="AF173" i="8"/>
  <c r="AA174" i="8"/>
  <c r="Z174" i="8" s="1"/>
  <c r="AC174" i="8"/>
  <c r="AF174" i="8"/>
  <c r="AA175" i="8"/>
  <c r="Z175" i="8" s="1"/>
  <c r="AC175" i="8"/>
  <c r="AF175" i="8"/>
  <c r="AA176" i="8"/>
  <c r="Z176" i="8" s="1"/>
  <c r="AC176" i="8"/>
  <c r="AF176" i="8"/>
  <c r="AA177" i="8"/>
  <c r="Z177" i="8" s="1"/>
  <c r="AC177" i="8"/>
  <c r="AF177" i="8"/>
  <c r="AA178" i="8"/>
  <c r="Z178" i="8" s="1"/>
  <c r="AC178" i="8"/>
  <c r="AF178" i="8"/>
  <c r="AA179" i="8"/>
  <c r="Z179" i="8" s="1"/>
  <c r="AC179" i="8"/>
  <c r="AF179" i="8"/>
  <c r="AA180" i="8"/>
  <c r="Z180" i="8" s="1"/>
  <c r="AC180" i="8"/>
  <c r="AF180" i="8"/>
  <c r="AA181" i="8"/>
  <c r="Z181" i="8" s="1"/>
  <c r="AC181" i="8"/>
  <c r="AF181" i="8"/>
  <c r="AA182" i="8"/>
  <c r="Z182" i="8" s="1"/>
  <c r="AC182" i="8"/>
  <c r="AF182" i="8"/>
  <c r="AA183" i="8"/>
  <c r="Z183" i="8" s="1"/>
  <c r="AC183" i="8"/>
  <c r="AF183" i="8"/>
  <c r="AA184" i="8"/>
  <c r="Z184" i="8" s="1"/>
  <c r="AC184" i="8"/>
  <c r="AF184" i="8"/>
  <c r="AA185" i="8"/>
  <c r="Z185" i="8" s="1"/>
  <c r="AC185" i="8"/>
  <c r="AF185" i="8"/>
  <c r="AA186" i="8"/>
  <c r="Z186" i="8" s="1"/>
  <c r="AC186" i="8"/>
  <c r="AF186" i="8"/>
  <c r="AA187" i="8"/>
  <c r="Z187" i="8" s="1"/>
  <c r="AC187" i="8"/>
  <c r="AF187" i="8"/>
  <c r="AA188" i="8"/>
  <c r="Z188" i="8" s="1"/>
  <c r="AC188" i="8"/>
  <c r="AF188" i="8"/>
  <c r="AA189" i="8"/>
  <c r="Z189" i="8" s="1"/>
  <c r="AC189" i="8"/>
  <c r="AF189" i="8"/>
  <c r="AA190" i="8"/>
  <c r="Z190" i="8" s="1"/>
  <c r="AC190" i="8"/>
  <c r="AF190" i="8"/>
  <c r="AA191" i="8"/>
  <c r="Z191" i="8" s="1"/>
  <c r="AC191" i="8"/>
  <c r="AF191" i="8"/>
  <c r="AA192" i="8"/>
  <c r="Z192" i="8" s="1"/>
  <c r="AC192" i="8"/>
  <c r="AF192" i="8"/>
  <c r="AA193" i="8"/>
  <c r="Z193" i="8" s="1"/>
  <c r="AC193" i="8"/>
  <c r="AF193" i="8"/>
  <c r="AA194" i="8"/>
  <c r="Z194" i="8" s="1"/>
  <c r="AC194" i="8"/>
  <c r="AF194" i="8"/>
  <c r="AA195" i="8"/>
  <c r="Z195" i="8" s="1"/>
  <c r="AC195" i="8"/>
  <c r="AF195" i="8"/>
  <c r="AA196" i="8"/>
  <c r="Z196" i="8" s="1"/>
  <c r="AC196" i="8"/>
  <c r="AF196" i="8"/>
  <c r="AA197" i="8"/>
  <c r="Z197" i="8" s="1"/>
  <c r="AC197" i="8"/>
  <c r="AF197" i="8"/>
  <c r="AA198" i="8"/>
  <c r="Z198" i="8" s="1"/>
  <c r="AC198" i="8"/>
  <c r="AF198" i="8"/>
  <c r="AA199" i="8"/>
  <c r="Z199" i="8" s="1"/>
  <c r="AC199" i="8"/>
  <c r="AF199" i="8"/>
  <c r="AA200" i="8"/>
  <c r="Z200" i="8" s="1"/>
  <c r="AC200" i="8"/>
  <c r="AF200" i="8"/>
  <c r="AA201" i="8"/>
  <c r="Z201" i="8" s="1"/>
  <c r="AC201" i="8"/>
  <c r="AF201" i="8"/>
  <c r="AA202" i="8"/>
  <c r="Z202" i="8" s="1"/>
  <c r="AC202" i="8"/>
  <c r="AF202" i="8"/>
  <c r="AA203" i="8"/>
  <c r="Z203" i="8" s="1"/>
  <c r="AC203" i="8"/>
  <c r="AF203" i="8"/>
  <c r="AA204" i="8"/>
  <c r="Z204" i="8" s="1"/>
  <c r="AC204" i="8"/>
  <c r="AF204" i="8"/>
  <c r="AA205" i="8"/>
  <c r="Z205" i="8" s="1"/>
  <c r="AC205" i="8"/>
  <c r="AF205" i="8"/>
  <c r="AA206" i="8"/>
  <c r="Z206" i="8" s="1"/>
  <c r="AC206" i="8"/>
  <c r="AF206" i="8"/>
  <c r="AA207" i="8"/>
  <c r="Z207" i="8" s="1"/>
  <c r="AC207" i="8"/>
  <c r="AF207" i="8"/>
  <c r="AA208" i="8"/>
  <c r="Z208" i="8" s="1"/>
  <c r="AC208" i="8"/>
  <c r="AF208" i="8"/>
  <c r="AA209" i="8"/>
  <c r="Z209" i="8" s="1"/>
  <c r="AC209" i="8"/>
  <c r="AF209" i="8"/>
  <c r="AA210" i="8"/>
  <c r="Z210" i="8" s="1"/>
  <c r="AC210" i="8"/>
  <c r="AF210" i="8"/>
  <c r="AA211" i="8"/>
  <c r="Z211" i="8" s="1"/>
  <c r="AC211" i="8"/>
  <c r="AF211" i="8"/>
  <c r="AA212" i="8"/>
  <c r="Z212" i="8" s="1"/>
  <c r="AC212" i="8"/>
  <c r="AF212" i="8"/>
  <c r="AA213" i="8"/>
  <c r="Z213" i="8" s="1"/>
  <c r="AC213" i="8"/>
  <c r="AF213" i="8"/>
  <c r="AA214" i="8"/>
  <c r="Z214" i="8" s="1"/>
  <c r="AC214" i="8"/>
  <c r="AF214" i="8"/>
  <c r="AA215" i="8"/>
  <c r="Z215" i="8" s="1"/>
  <c r="AC215" i="8"/>
  <c r="AF215" i="8"/>
  <c r="AA216" i="8"/>
  <c r="Z216" i="8" s="1"/>
  <c r="AC216" i="8"/>
  <c r="AF216" i="8"/>
  <c r="AA217" i="8"/>
  <c r="Z217" i="8" s="1"/>
  <c r="AC217" i="8"/>
  <c r="AF217" i="8"/>
  <c r="AA218" i="8"/>
  <c r="Z218" i="8" s="1"/>
  <c r="AC218" i="8"/>
  <c r="AF218" i="8"/>
  <c r="AA219" i="8"/>
  <c r="Z219" i="8" s="1"/>
  <c r="AC219" i="8"/>
  <c r="AF219" i="8"/>
  <c r="AA220" i="8"/>
  <c r="Z220" i="8" s="1"/>
  <c r="AC220" i="8"/>
  <c r="AF220" i="8"/>
  <c r="AA221" i="8"/>
  <c r="Z221" i="8" s="1"/>
  <c r="AC221" i="8"/>
  <c r="AF221" i="8"/>
  <c r="AA222" i="8"/>
  <c r="Z222" i="8" s="1"/>
  <c r="AC222" i="8"/>
  <c r="AF222" i="8"/>
  <c r="AA223" i="8"/>
  <c r="Z223" i="8" s="1"/>
  <c r="AC223" i="8"/>
  <c r="AF223" i="8"/>
  <c r="AA224" i="8"/>
  <c r="Z224" i="8" s="1"/>
  <c r="AC224" i="8"/>
  <c r="AF224" i="8"/>
  <c r="AA225" i="8"/>
  <c r="Z225" i="8" s="1"/>
  <c r="AC225" i="8"/>
  <c r="AF225" i="8"/>
  <c r="AA226" i="8"/>
  <c r="Z226" i="8" s="1"/>
  <c r="AC226" i="8"/>
  <c r="AF226" i="8"/>
  <c r="AA227" i="8"/>
  <c r="Z227" i="8" s="1"/>
  <c r="AC227" i="8"/>
  <c r="AF227" i="8"/>
  <c r="AA228" i="8"/>
  <c r="Z228" i="8" s="1"/>
  <c r="AC228" i="8"/>
  <c r="AF228" i="8"/>
  <c r="AA229" i="8"/>
  <c r="Z229" i="8" s="1"/>
  <c r="AC229" i="8"/>
  <c r="AF229" i="8"/>
  <c r="AA230" i="8"/>
  <c r="Z230" i="8" s="1"/>
  <c r="AC230" i="8"/>
  <c r="AF230" i="8"/>
  <c r="AA231" i="8"/>
  <c r="Z231" i="8" s="1"/>
  <c r="AC231" i="8"/>
  <c r="AF231" i="8"/>
  <c r="AA232" i="8"/>
  <c r="Z232" i="8" s="1"/>
  <c r="AC232" i="8"/>
  <c r="AF232" i="8"/>
  <c r="AA233" i="8"/>
  <c r="Z233" i="8" s="1"/>
  <c r="AC233" i="8"/>
  <c r="AF233" i="8"/>
  <c r="AA234" i="8"/>
  <c r="Z234" i="8" s="1"/>
  <c r="AC234" i="8"/>
  <c r="AF234" i="8"/>
  <c r="AA235" i="8"/>
  <c r="Z235" i="8" s="1"/>
  <c r="AC235" i="8"/>
  <c r="AF235" i="8"/>
  <c r="AA236" i="8"/>
  <c r="Z236" i="8" s="1"/>
  <c r="AC236" i="8"/>
  <c r="AF236" i="8"/>
  <c r="AA237" i="8"/>
  <c r="Z237" i="8" s="1"/>
  <c r="AC237" i="8"/>
  <c r="AF237" i="8"/>
  <c r="AA238" i="8"/>
  <c r="Z238" i="8" s="1"/>
  <c r="AC238" i="8"/>
  <c r="AF238" i="8"/>
  <c r="AA239" i="8"/>
  <c r="Z239" i="8" s="1"/>
  <c r="AC239" i="8"/>
  <c r="AF239" i="8"/>
  <c r="AA240" i="8"/>
  <c r="Z240" i="8" s="1"/>
  <c r="AC240" i="8"/>
  <c r="AF240" i="8"/>
  <c r="AA241" i="8"/>
  <c r="Z241" i="8" s="1"/>
  <c r="AC241" i="8"/>
  <c r="AF241" i="8"/>
  <c r="AA242" i="8"/>
  <c r="Z242" i="8" s="1"/>
  <c r="AC242" i="8"/>
  <c r="AF242" i="8"/>
  <c r="AA243" i="8"/>
  <c r="Z243" i="8" s="1"/>
  <c r="AC243" i="8"/>
  <c r="AF243" i="8"/>
  <c r="AA244" i="8"/>
  <c r="Z244" i="8" s="1"/>
  <c r="AC244" i="8"/>
  <c r="AF244" i="8"/>
  <c r="AA245" i="8"/>
  <c r="Z245" i="8" s="1"/>
  <c r="AC245" i="8"/>
  <c r="AF245" i="8"/>
  <c r="AA246" i="8"/>
  <c r="Z246" i="8" s="1"/>
  <c r="AC246" i="8"/>
  <c r="AF246" i="8"/>
  <c r="AA247" i="8"/>
  <c r="Z247" i="8" s="1"/>
  <c r="AC247" i="8"/>
  <c r="AF247" i="8"/>
  <c r="AA248" i="8"/>
  <c r="Z248" i="8" s="1"/>
  <c r="AC248" i="8"/>
  <c r="AF248" i="8"/>
  <c r="AA249" i="8"/>
  <c r="Z249" i="8" s="1"/>
  <c r="AC249" i="8"/>
  <c r="AF249" i="8"/>
  <c r="AA250" i="8"/>
  <c r="Z250" i="8" s="1"/>
  <c r="AC250" i="8"/>
  <c r="AF250" i="8"/>
  <c r="AA251" i="8"/>
  <c r="Z251" i="8" s="1"/>
  <c r="AC251" i="8"/>
  <c r="AF251" i="8"/>
  <c r="AA252" i="8"/>
  <c r="Z252" i="8" s="1"/>
  <c r="AC252" i="8"/>
  <c r="AF252" i="8"/>
  <c r="AA253" i="8"/>
  <c r="Z253" i="8" s="1"/>
  <c r="AC253" i="8"/>
  <c r="AF253" i="8"/>
  <c r="AA254" i="8"/>
  <c r="Z254" i="8" s="1"/>
  <c r="AC254" i="8"/>
  <c r="AF254" i="8"/>
  <c r="AA255" i="8"/>
  <c r="Z255" i="8" s="1"/>
  <c r="AC255" i="8"/>
  <c r="AF255" i="8"/>
  <c r="AA256" i="8"/>
  <c r="Z256" i="8" s="1"/>
  <c r="AC256" i="8"/>
  <c r="AF256" i="8"/>
  <c r="AA257" i="8"/>
  <c r="Z257" i="8" s="1"/>
  <c r="AC257" i="8"/>
  <c r="AF257" i="8"/>
  <c r="AA258" i="8"/>
  <c r="Z258" i="8" s="1"/>
  <c r="AC258" i="8"/>
  <c r="AF258" i="8"/>
  <c r="AA259" i="8"/>
  <c r="Z259" i="8" s="1"/>
  <c r="AC259" i="8"/>
  <c r="AF259" i="8"/>
  <c r="AA260" i="8"/>
  <c r="Z260" i="8" s="1"/>
  <c r="AC260" i="8"/>
  <c r="AF260" i="8"/>
  <c r="AA261" i="8"/>
  <c r="Z261" i="8" s="1"/>
  <c r="AC261" i="8"/>
  <c r="AF261" i="8"/>
  <c r="AA262" i="8"/>
  <c r="Z262" i="8" s="1"/>
  <c r="AC262" i="8"/>
  <c r="AF262" i="8"/>
  <c r="AA263" i="8"/>
  <c r="Z263" i="8" s="1"/>
  <c r="AC263" i="8"/>
  <c r="AF263" i="8"/>
  <c r="AA264" i="8"/>
  <c r="Z264" i="8" s="1"/>
  <c r="AC264" i="8"/>
  <c r="AF264" i="8"/>
  <c r="AA265" i="8"/>
  <c r="Z265" i="8" s="1"/>
  <c r="AC265" i="8"/>
  <c r="AF265" i="8"/>
  <c r="AA266" i="8"/>
  <c r="Z266" i="8" s="1"/>
  <c r="AC266" i="8"/>
  <c r="AF266" i="8"/>
  <c r="AA267" i="8"/>
  <c r="Z267" i="8" s="1"/>
  <c r="AC267" i="8"/>
  <c r="AF267" i="8"/>
  <c r="AA268" i="8"/>
  <c r="Z268" i="8" s="1"/>
  <c r="AC268" i="8"/>
  <c r="AF268" i="8"/>
  <c r="AA269" i="8"/>
  <c r="Z269" i="8" s="1"/>
  <c r="AC269" i="8"/>
  <c r="AF269" i="8"/>
  <c r="AA270" i="8"/>
  <c r="Z270" i="8" s="1"/>
  <c r="AC270" i="8"/>
  <c r="AF270" i="8"/>
  <c r="AA271" i="8"/>
  <c r="Z271" i="8" s="1"/>
  <c r="AC271" i="8"/>
  <c r="AF271" i="8"/>
  <c r="AA272" i="8"/>
  <c r="Z272" i="8" s="1"/>
  <c r="AC272" i="8"/>
  <c r="AF272" i="8"/>
  <c r="AA273" i="8"/>
  <c r="Z273" i="8" s="1"/>
  <c r="AC273" i="8"/>
  <c r="AF273" i="8"/>
  <c r="AA274" i="8"/>
  <c r="Z274" i="8" s="1"/>
  <c r="AC274" i="8"/>
  <c r="AF274" i="8"/>
  <c r="AA275" i="8"/>
  <c r="Z275" i="8" s="1"/>
  <c r="AC275" i="8"/>
  <c r="AF275" i="8"/>
  <c r="AA276" i="8"/>
  <c r="Z276" i="8" s="1"/>
  <c r="AC276" i="8"/>
  <c r="AF276" i="8"/>
  <c r="AA277" i="8"/>
  <c r="Z277" i="8" s="1"/>
  <c r="AC277" i="8"/>
  <c r="AF277" i="8"/>
  <c r="AA278" i="8"/>
  <c r="Z278" i="8" s="1"/>
  <c r="AC278" i="8"/>
  <c r="AF278" i="8"/>
  <c r="AA279" i="8"/>
  <c r="Z279" i="8" s="1"/>
  <c r="AC279" i="8"/>
  <c r="AF279" i="8"/>
  <c r="AA280" i="8"/>
  <c r="Z280" i="8" s="1"/>
  <c r="AC280" i="8"/>
  <c r="AF280" i="8"/>
  <c r="AA281" i="8"/>
  <c r="Z281" i="8" s="1"/>
  <c r="AC281" i="8"/>
  <c r="AF281" i="8"/>
  <c r="AA282" i="8"/>
  <c r="Z282" i="8" s="1"/>
  <c r="AC282" i="8"/>
  <c r="AF282" i="8"/>
  <c r="AA283" i="8"/>
  <c r="Z283" i="8" s="1"/>
  <c r="AC283" i="8"/>
  <c r="AF283" i="8"/>
  <c r="AA284" i="8"/>
  <c r="Z284" i="8" s="1"/>
  <c r="AC284" i="8"/>
  <c r="AF284" i="8"/>
  <c r="AA285" i="8"/>
  <c r="Z285" i="8" s="1"/>
  <c r="AC285" i="8"/>
  <c r="AF285" i="8"/>
  <c r="AA286" i="8"/>
  <c r="Z286" i="8" s="1"/>
  <c r="AC286" i="8"/>
  <c r="AF286" i="8"/>
  <c r="AA287" i="8"/>
  <c r="Z287" i="8" s="1"/>
  <c r="AC287" i="8"/>
  <c r="AF287" i="8"/>
  <c r="AA288" i="8"/>
  <c r="Z288" i="8" s="1"/>
  <c r="AC288" i="8"/>
  <c r="AF288" i="8"/>
  <c r="AA289" i="8"/>
  <c r="Z289" i="8" s="1"/>
  <c r="AC289" i="8"/>
  <c r="AF289" i="8"/>
  <c r="AA290" i="8"/>
  <c r="Z290" i="8" s="1"/>
  <c r="AC290" i="8"/>
  <c r="AF290" i="8"/>
  <c r="AA291" i="8"/>
  <c r="Z291" i="8" s="1"/>
  <c r="AC291" i="8"/>
  <c r="AF291" i="8"/>
  <c r="AA292" i="8"/>
  <c r="Z292" i="8" s="1"/>
  <c r="AC292" i="8"/>
  <c r="AF292" i="8"/>
  <c r="AA293" i="8"/>
  <c r="Z293" i="8" s="1"/>
  <c r="AC293" i="8"/>
  <c r="AF293" i="8"/>
  <c r="AA294" i="8"/>
  <c r="Z294" i="8" s="1"/>
  <c r="AC294" i="8"/>
  <c r="AF294" i="8"/>
  <c r="AA295" i="8"/>
  <c r="Z295" i="8" s="1"/>
  <c r="AC295" i="8"/>
  <c r="AF295" i="8"/>
  <c r="AA296" i="8"/>
  <c r="Z296" i="8" s="1"/>
  <c r="AC296" i="8"/>
  <c r="AF296" i="8"/>
  <c r="AA297" i="8"/>
  <c r="Z297" i="8" s="1"/>
  <c r="AC297" i="8"/>
  <c r="AF297" i="8"/>
  <c r="AA298" i="8"/>
  <c r="Z298" i="8" s="1"/>
  <c r="AC298" i="8"/>
  <c r="AF298" i="8"/>
  <c r="AA299" i="8"/>
  <c r="Z299" i="8" s="1"/>
  <c r="AC299" i="8"/>
  <c r="AF299" i="8"/>
  <c r="AA300" i="8"/>
  <c r="Z300" i="8" s="1"/>
  <c r="AC300" i="8"/>
  <c r="AF300" i="8"/>
  <c r="AA301" i="8"/>
  <c r="Z301" i="8" s="1"/>
  <c r="AC301" i="8"/>
  <c r="AF301" i="8"/>
  <c r="AA302" i="8"/>
  <c r="Z302" i="8" s="1"/>
  <c r="AC302" i="8"/>
  <c r="AF302" i="8"/>
  <c r="AA303" i="8"/>
  <c r="Z303" i="8" s="1"/>
  <c r="AC303" i="8"/>
  <c r="AF303" i="8"/>
  <c r="AA304" i="8"/>
  <c r="Z304" i="8" s="1"/>
  <c r="AC304" i="8"/>
  <c r="AF304" i="8"/>
  <c r="AA305" i="8"/>
  <c r="Z305" i="8" s="1"/>
  <c r="AC305" i="8"/>
  <c r="AF305" i="8"/>
  <c r="AA306" i="8"/>
  <c r="Z306" i="8" s="1"/>
  <c r="AC306" i="8"/>
  <c r="AF306" i="8"/>
  <c r="AA307" i="8"/>
  <c r="Z307" i="8" s="1"/>
  <c r="AC307" i="8"/>
  <c r="AF307" i="8"/>
  <c r="AA308" i="8"/>
  <c r="Z308" i="8" s="1"/>
  <c r="AC308" i="8"/>
  <c r="AF308" i="8"/>
  <c r="AA309" i="8"/>
  <c r="Z309" i="8" s="1"/>
  <c r="AC309" i="8"/>
  <c r="AF309" i="8"/>
  <c r="AA310" i="8"/>
  <c r="Z310" i="8" s="1"/>
  <c r="AC310" i="8"/>
  <c r="AF310" i="8"/>
  <c r="AA311" i="8"/>
  <c r="Z311" i="8" s="1"/>
  <c r="AC311" i="8"/>
  <c r="AF311" i="8"/>
  <c r="AA312" i="8"/>
  <c r="Z312" i="8" s="1"/>
  <c r="AC312" i="8"/>
  <c r="AF312" i="8"/>
  <c r="AA313" i="8"/>
  <c r="Z313" i="8" s="1"/>
  <c r="AC313" i="8"/>
  <c r="AF313" i="8"/>
  <c r="AA314" i="8"/>
  <c r="Z314" i="8" s="1"/>
  <c r="AC314" i="8"/>
  <c r="AF314" i="8"/>
  <c r="AA315" i="8"/>
  <c r="Z315" i="8" s="1"/>
  <c r="AC315" i="8"/>
  <c r="AF315" i="8"/>
  <c r="AA316" i="8"/>
  <c r="Z316" i="8" s="1"/>
  <c r="AC316" i="8"/>
  <c r="AF316" i="8"/>
  <c r="AA317" i="8"/>
  <c r="Z317" i="8" s="1"/>
  <c r="AC317" i="8"/>
  <c r="AF317" i="8"/>
  <c r="AA318" i="8"/>
  <c r="Z318" i="8" s="1"/>
  <c r="AC318" i="8"/>
  <c r="AF318" i="8"/>
  <c r="AA319" i="8"/>
  <c r="Z319" i="8" s="1"/>
  <c r="AC319" i="8"/>
  <c r="AF319" i="8"/>
  <c r="AA320" i="8"/>
  <c r="Z320" i="8" s="1"/>
  <c r="AC320" i="8"/>
  <c r="AF320" i="8"/>
  <c r="AA321" i="8"/>
  <c r="Z321" i="8" s="1"/>
  <c r="AC321" i="8"/>
  <c r="AF321" i="8"/>
  <c r="AA322" i="8"/>
  <c r="Z322" i="8" s="1"/>
  <c r="AC322" i="8"/>
  <c r="AF322" i="8"/>
  <c r="AA323" i="8"/>
  <c r="Z323" i="8" s="1"/>
  <c r="AC323" i="8"/>
  <c r="AF323" i="8"/>
  <c r="AA324" i="8"/>
  <c r="Z324" i="8" s="1"/>
  <c r="AC324" i="8"/>
  <c r="AF324" i="8"/>
  <c r="AA325" i="8"/>
  <c r="Z325" i="8" s="1"/>
  <c r="AC325" i="8"/>
  <c r="AF325" i="8"/>
  <c r="AA326" i="8"/>
  <c r="Z326" i="8" s="1"/>
  <c r="AC326" i="8"/>
  <c r="AF326" i="8"/>
  <c r="AA327" i="8"/>
  <c r="Z327" i="8" s="1"/>
  <c r="AC327" i="8"/>
  <c r="AF327" i="8"/>
  <c r="AA328" i="8"/>
  <c r="Z328" i="8" s="1"/>
  <c r="AC328" i="8"/>
  <c r="AF328" i="8"/>
  <c r="AA329" i="8"/>
  <c r="Z329" i="8" s="1"/>
  <c r="AC329" i="8"/>
  <c r="AF329" i="8"/>
  <c r="AA330" i="8"/>
  <c r="Z330" i="8" s="1"/>
  <c r="AC330" i="8"/>
  <c r="AF330" i="8"/>
  <c r="AA331" i="8"/>
  <c r="Z331" i="8" s="1"/>
  <c r="AC331" i="8"/>
  <c r="AF331" i="8"/>
  <c r="AA332" i="8"/>
  <c r="Z332" i="8" s="1"/>
  <c r="AC332" i="8"/>
  <c r="AF332" i="8"/>
  <c r="AA333" i="8"/>
  <c r="Z333" i="8" s="1"/>
  <c r="AC333" i="8"/>
  <c r="AF333" i="8"/>
  <c r="AA334" i="8"/>
  <c r="Z334" i="8" s="1"/>
  <c r="AC334" i="8"/>
  <c r="AF334" i="8"/>
  <c r="AA335" i="8"/>
  <c r="Z335" i="8" s="1"/>
  <c r="AC335" i="8"/>
  <c r="AF335" i="8"/>
  <c r="AA336" i="8"/>
  <c r="Z336" i="8" s="1"/>
  <c r="AC336" i="8"/>
  <c r="AF336" i="8"/>
  <c r="AA337" i="8"/>
  <c r="Z337" i="8" s="1"/>
  <c r="AC337" i="8"/>
  <c r="AF337" i="8"/>
  <c r="AA338" i="8"/>
  <c r="Z338" i="8" s="1"/>
  <c r="AC338" i="8"/>
  <c r="AF338" i="8"/>
  <c r="AA339" i="8"/>
  <c r="Z339" i="8" s="1"/>
  <c r="AC339" i="8"/>
  <c r="AF339" i="8"/>
  <c r="AA340" i="8"/>
  <c r="Z340" i="8" s="1"/>
  <c r="AC340" i="8"/>
  <c r="AF340" i="8"/>
  <c r="AA341" i="8"/>
  <c r="Z341" i="8" s="1"/>
  <c r="AC341" i="8"/>
  <c r="AF341" i="8"/>
  <c r="AA342" i="8"/>
  <c r="Z342" i="8" s="1"/>
  <c r="AC342" i="8"/>
  <c r="AF342" i="8"/>
  <c r="AA343" i="8"/>
  <c r="Z343" i="8" s="1"/>
  <c r="AC343" i="8"/>
  <c r="AF343" i="8"/>
  <c r="AA344" i="8"/>
  <c r="Z344" i="8" s="1"/>
  <c r="AC344" i="8"/>
  <c r="AF344" i="8"/>
  <c r="AA345" i="8"/>
  <c r="Z345" i="8" s="1"/>
  <c r="AC345" i="8"/>
  <c r="AF345" i="8"/>
  <c r="AA346" i="8"/>
  <c r="Z346" i="8" s="1"/>
  <c r="AC346" i="8"/>
  <c r="AF346" i="8"/>
  <c r="AA347" i="8"/>
  <c r="Z347" i="8" s="1"/>
  <c r="AC347" i="8"/>
  <c r="AF347" i="8"/>
  <c r="AA348" i="8"/>
  <c r="Z348" i="8" s="1"/>
  <c r="AC348" i="8"/>
  <c r="AF348" i="8"/>
  <c r="AA349" i="8"/>
  <c r="Z349" i="8" s="1"/>
  <c r="AC349" i="8"/>
  <c r="AF349" i="8"/>
  <c r="AA350" i="8"/>
  <c r="Z350" i="8" s="1"/>
  <c r="AC350" i="8"/>
  <c r="AF350" i="8"/>
  <c r="AA351" i="8"/>
  <c r="Z351" i="8" s="1"/>
  <c r="AC351" i="8"/>
  <c r="AF351" i="8"/>
  <c r="AA352" i="8"/>
  <c r="Z352" i="8" s="1"/>
  <c r="AC352" i="8"/>
  <c r="AF352" i="8"/>
  <c r="AA353" i="8"/>
  <c r="Z353" i="8" s="1"/>
  <c r="AC353" i="8"/>
  <c r="AF353" i="8"/>
  <c r="AA354" i="8"/>
  <c r="Z354" i="8" s="1"/>
  <c r="AC354" i="8"/>
  <c r="AF354" i="8"/>
  <c r="AA355" i="8"/>
  <c r="Z355" i="8" s="1"/>
  <c r="AC355" i="8"/>
  <c r="AF355" i="8"/>
  <c r="AA356" i="8"/>
  <c r="Z356" i="8" s="1"/>
  <c r="AC356" i="8"/>
  <c r="AF356" i="8"/>
  <c r="AA357" i="8"/>
  <c r="Z357" i="8" s="1"/>
  <c r="AC357" i="8"/>
  <c r="AF357" i="8"/>
  <c r="AA358" i="8"/>
  <c r="Z358" i="8" s="1"/>
  <c r="AC358" i="8"/>
  <c r="AF358" i="8"/>
  <c r="AA359" i="8"/>
  <c r="Z359" i="8" s="1"/>
  <c r="AC359" i="8"/>
  <c r="AF359" i="8"/>
  <c r="AA360" i="8"/>
  <c r="Z360" i="8" s="1"/>
  <c r="AC360" i="8"/>
  <c r="AF360" i="8"/>
  <c r="AA361" i="8"/>
  <c r="Z361" i="8" s="1"/>
  <c r="AC361" i="8"/>
  <c r="AF361" i="8"/>
  <c r="AA362" i="8"/>
  <c r="Z362" i="8" s="1"/>
  <c r="AC362" i="8"/>
  <c r="AF362" i="8"/>
  <c r="AA363" i="8"/>
  <c r="Z363" i="8" s="1"/>
  <c r="AC363" i="8"/>
  <c r="AF363" i="8"/>
  <c r="AA364" i="8"/>
  <c r="Z364" i="8" s="1"/>
  <c r="AC364" i="8"/>
  <c r="AF364" i="8"/>
  <c r="AA365" i="8"/>
  <c r="Z365" i="8" s="1"/>
  <c r="AC365" i="8"/>
  <c r="AF365" i="8"/>
  <c r="AA366" i="8"/>
  <c r="Z366" i="8" s="1"/>
  <c r="AC366" i="8"/>
  <c r="AF366" i="8"/>
  <c r="AA367" i="8"/>
  <c r="Z367" i="8" s="1"/>
  <c r="AC367" i="8"/>
  <c r="AF367" i="8"/>
  <c r="AA368" i="8"/>
  <c r="Z368" i="8" s="1"/>
  <c r="AC368" i="8"/>
  <c r="AF368" i="8"/>
  <c r="AA369" i="8"/>
  <c r="Z369" i="8" s="1"/>
  <c r="AC369" i="8"/>
  <c r="AF369" i="8"/>
  <c r="AA370" i="8"/>
  <c r="Z370" i="8" s="1"/>
  <c r="AC370" i="8"/>
  <c r="AF370" i="8"/>
  <c r="AA371" i="8"/>
  <c r="Z371" i="8" s="1"/>
  <c r="AC371" i="8"/>
  <c r="AF371" i="8"/>
  <c r="AA372" i="8"/>
  <c r="Z372" i="8" s="1"/>
  <c r="AC372" i="8"/>
  <c r="AF372" i="8"/>
  <c r="AA373" i="8"/>
  <c r="Z373" i="8" s="1"/>
  <c r="AC373" i="8"/>
  <c r="AF373" i="8"/>
  <c r="AA374" i="8"/>
  <c r="Z374" i="8" s="1"/>
  <c r="AC374" i="8"/>
  <c r="AF374" i="8"/>
  <c r="AA375" i="8"/>
  <c r="Z375" i="8" s="1"/>
  <c r="AC375" i="8"/>
  <c r="AF375" i="8"/>
  <c r="AA376" i="8"/>
  <c r="Z376" i="8" s="1"/>
  <c r="AC376" i="8"/>
  <c r="AF376" i="8"/>
  <c r="AA377" i="8"/>
  <c r="Z377" i="8" s="1"/>
  <c r="AC377" i="8"/>
  <c r="AF377" i="8"/>
  <c r="AA378" i="8"/>
  <c r="Z378" i="8" s="1"/>
  <c r="AC378" i="8"/>
  <c r="AF378" i="8"/>
  <c r="AA379" i="8"/>
  <c r="Z379" i="8" s="1"/>
  <c r="AC379" i="8"/>
  <c r="AF379" i="8"/>
  <c r="AA380" i="8"/>
  <c r="Z380" i="8" s="1"/>
  <c r="AC380" i="8"/>
  <c r="AF380" i="8"/>
  <c r="AA381" i="8"/>
  <c r="Z381" i="8" s="1"/>
  <c r="AC381" i="8"/>
  <c r="AF381" i="8"/>
  <c r="AA382" i="8"/>
  <c r="Z382" i="8" s="1"/>
  <c r="AC382" i="8"/>
  <c r="AF382" i="8"/>
  <c r="AA383" i="8"/>
  <c r="Z383" i="8" s="1"/>
  <c r="AC383" i="8"/>
  <c r="AF383" i="8"/>
  <c r="AA384" i="8"/>
  <c r="Z384" i="8" s="1"/>
  <c r="AC384" i="8"/>
  <c r="AF384" i="8"/>
  <c r="AA385" i="8"/>
  <c r="Z385" i="8" s="1"/>
  <c r="AC385" i="8"/>
  <c r="AF385" i="8"/>
  <c r="AA386" i="8"/>
  <c r="Z386" i="8" s="1"/>
  <c r="AC386" i="8"/>
  <c r="AF386" i="8"/>
  <c r="AA387" i="8"/>
  <c r="Z387" i="8" s="1"/>
  <c r="AC387" i="8"/>
  <c r="AF387" i="8"/>
  <c r="AA388" i="8"/>
  <c r="Z388" i="8" s="1"/>
  <c r="AC388" i="8"/>
  <c r="AF388" i="8"/>
  <c r="AA389" i="8"/>
  <c r="Z389" i="8" s="1"/>
  <c r="AC389" i="8"/>
  <c r="AF389" i="8"/>
  <c r="AA390" i="8"/>
  <c r="Z390" i="8" s="1"/>
  <c r="AC390" i="8"/>
  <c r="AF390" i="8"/>
  <c r="AA391" i="8"/>
  <c r="Z391" i="8" s="1"/>
  <c r="AC391" i="8"/>
  <c r="AF391" i="8"/>
  <c r="AA392" i="8"/>
  <c r="Z392" i="8" s="1"/>
  <c r="AC392" i="8"/>
  <c r="AF392" i="8"/>
  <c r="AA393" i="8"/>
  <c r="Z393" i="8" s="1"/>
  <c r="AC393" i="8"/>
  <c r="AF393" i="8"/>
  <c r="AA394" i="8"/>
  <c r="Z394" i="8" s="1"/>
  <c r="AC394" i="8"/>
  <c r="AF394" i="8"/>
  <c r="AA395" i="8"/>
  <c r="Z395" i="8" s="1"/>
  <c r="AC395" i="8"/>
  <c r="AF395" i="8"/>
  <c r="AA396" i="8"/>
  <c r="Z396" i="8" s="1"/>
  <c r="AC396" i="8"/>
  <c r="AF396" i="8"/>
  <c r="AA397" i="8"/>
  <c r="Z397" i="8" s="1"/>
  <c r="AC397" i="8"/>
  <c r="AF397" i="8"/>
  <c r="AA398" i="8"/>
  <c r="Z398" i="8" s="1"/>
  <c r="AC398" i="8"/>
  <c r="AF398" i="8"/>
  <c r="AA399" i="8"/>
  <c r="Z399" i="8" s="1"/>
  <c r="AC399" i="8"/>
  <c r="AF399" i="8"/>
  <c r="AA400" i="8"/>
  <c r="Z400" i="8" s="1"/>
  <c r="AC400" i="8"/>
  <c r="AF400" i="8"/>
  <c r="AA401" i="8"/>
  <c r="Z401" i="8" s="1"/>
  <c r="AC401" i="8"/>
  <c r="AF401" i="8"/>
  <c r="AA402" i="8"/>
  <c r="Z402" i="8" s="1"/>
  <c r="AC402" i="8"/>
  <c r="AF402" i="8"/>
  <c r="AA403" i="8"/>
  <c r="Z403" i="8" s="1"/>
  <c r="AC403" i="8"/>
  <c r="AF403" i="8"/>
  <c r="AA404" i="8"/>
  <c r="Z404" i="8" s="1"/>
  <c r="AC404" i="8"/>
  <c r="AF404" i="8"/>
  <c r="AA405" i="8"/>
  <c r="Z405" i="8" s="1"/>
  <c r="AC405" i="8"/>
  <c r="AF405" i="8"/>
  <c r="AA406" i="8"/>
  <c r="Z406" i="8" s="1"/>
  <c r="AC406" i="8"/>
  <c r="AF406" i="8"/>
  <c r="AA407" i="8"/>
  <c r="Z407" i="8" s="1"/>
  <c r="AC407" i="8"/>
  <c r="AF407" i="8"/>
  <c r="AA408" i="8"/>
  <c r="Z408" i="8" s="1"/>
  <c r="AC408" i="8"/>
  <c r="AF408" i="8"/>
  <c r="AA409" i="8"/>
  <c r="Z409" i="8" s="1"/>
  <c r="AC409" i="8"/>
  <c r="AF409" i="8"/>
  <c r="AA410" i="8"/>
  <c r="Z410" i="8" s="1"/>
  <c r="AC410" i="8"/>
  <c r="AF410" i="8"/>
  <c r="AA411" i="8"/>
  <c r="Z411" i="8" s="1"/>
  <c r="AC411" i="8"/>
  <c r="AF411" i="8"/>
  <c r="AA412" i="8"/>
  <c r="Z412" i="8" s="1"/>
  <c r="AC412" i="8"/>
  <c r="AF412" i="8"/>
  <c r="AA413" i="8"/>
  <c r="Z413" i="8" s="1"/>
  <c r="AC413" i="8"/>
  <c r="AF413" i="8"/>
  <c r="AA414" i="8"/>
  <c r="Z414" i="8" s="1"/>
  <c r="AC414" i="8"/>
  <c r="AF414" i="8"/>
  <c r="AA415" i="8"/>
  <c r="Z415" i="8" s="1"/>
  <c r="AC415" i="8"/>
  <c r="AF415" i="8"/>
  <c r="AA416" i="8"/>
  <c r="Z416" i="8" s="1"/>
  <c r="AC416" i="8"/>
  <c r="AF416" i="8"/>
  <c r="AA417" i="8"/>
  <c r="Z417" i="8" s="1"/>
  <c r="AC417" i="8"/>
  <c r="AF417" i="8"/>
  <c r="AA418" i="8"/>
  <c r="Z418" i="8" s="1"/>
  <c r="AC418" i="8"/>
  <c r="AF418" i="8"/>
  <c r="AA419" i="8"/>
  <c r="Z419" i="8" s="1"/>
  <c r="AC419" i="8"/>
  <c r="AF419" i="8"/>
  <c r="AA420" i="8"/>
  <c r="Z420" i="8" s="1"/>
  <c r="AC420" i="8"/>
  <c r="AF420" i="8"/>
  <c r="AA421" i="8"/>
  <c r="Z421" i="8" s="1"/>
  <c r="AC421" i="8"/>
  <c r="AF421" i="8"/>
  <c r="AA422" i="8"/>
  <c r="Z422" i="8" s="1"/>
  <c r="AC422" i="8"/>
  <c r="AF422" i="8"/>
  <c r="AA423" i="8"/>
  <c r="Z423" i="8" s="1"/>
  <c r="AC423" i="8"/>
  <c r="AF423" i="8"/>
  <c r="AA424" i="8"/>
  <c r="Z424" i="8" s="1"/>
  <c r="AC424" i="8"/>
  <c r="AF424" i="8"/>
  <c r="AA425" i="8"/>
  <c r="Z425" i="8" s="1"/>
  <c r="AC425" i="8"/>
  <c r="AF425" i="8"/>
  <c r="AA426" i="8"/>
  <c r="Z426" i="8" s="1"/>
  <c r="AC426" i="8"/>
  <c r="AF426" i="8"/>
  <c r="AA427" i="8"/>
  <c r="Z427" i="8" s="1"/>
  <c r="AC427" i="8"/>
  <c r="AF427" i="8"/>
  <c r="AA428" i="8"/>
  <c r="Z428" i="8" s="1"/>
  <c r="AC428" i="8"/>
  <c r="AF428" i="8"/>
  <c r="AA429" i="8"/>
  <c r="Z429" i="8" s="1"/>
  <c r="AC429" i="8"/>
  <c r="AF429" i="8"/>
  <c r="AA430" i="8"/>
  <c r="Z430" i="8" s="1"/>
  <c r="AC430" i="8"/>
  <c r="AF430" i="8"/>
  <c r="AA431" i="8"/>
  <c r="Z431" i="8" s="1"/>
  <c r="AC431" i="8"/>
  <c r="AF431" i="8"/>
  <c r="AA432" i="8"/>
  <c r="Z432" i="8" s="1"/>
  <c r="AC432" i="8"/>
  <c r="AF432" i="8"/>
  <c r="AA433" i="8"/>
  <c r="Z433" i="8" s="1"/>
  <c r="AC433" i="8"/>
  <c r="AF433" i="8"/>
  <c r="AA434" i="8"/>
  <c r="Z434" i="8" s="1"/>
  <c r="AC434" i="8"/>
  <c r="AF434" i="8"/>
  <c r="AA435" i="8"/>
  <c r="Z435" i="8" s="1"/>
  <c r="AC435" i="8"/>
  <c r="AF435" i="8"/>
  <c r="AA436" i="8"/>
  <c r="Z436" i="8" s="1"/>
  <c r="AC436" i="8"/>
  <c r="AF436" i="8"/>
  <c r="AA437" i="8"/>
  <c r="Z437" i="8" s="1"/>
  <c r="AC437" i="8"/>
  <c r="AF437" i="8"/>
  <c r="AA438" i="8"/>
  <c r="Z438" i="8" s="1"/>
  <c r="AC438" i="8"/>
  <c r="AF438" i="8"/>
  <c r="AA439" i="8"/>
  <c r="Z439" i="8" s="1"/>
  <c r="AC439" i="8"/>
  <c r="AF439" i="8"/>
  <c r="AA440" i="8"/>
  <c r="Z440" i="8" s="1"/>
  <c r="AC440" i="8"/>
  <c r="AF440" i="8"/>
  <c r="AA441" i="8"/>
  <c r="Z441" i="8" s="1"/>
  <c r="AC441" i="8"/>
  <c r="AF441" i="8"/>
  <c r="AA442" i="8"/>
  <c r="Z442" i="8" s="1"/>
  <c r="AC442" i="8"/>
  <c r="AF442" i="8"/>
  <c r="AA443" i="8"/>
  <c r="Z443" i="8" s="1"/>
  <c r="AC443" i="8"/>
  <c r="AF443" i="8"/>
  <c r="AA444" i="8"/>
  <c r="Z444" i="8" s="1"/>
  <c r="AC444" i="8"/>
  <c r="AF444" i="8"/>
  <c r="AA445" i="8"/>
  <c r="Z445" i="8" s="1"/>
  <c r="AC445" i="8"/>
  <c r="AF445" i="8"/>
  <c r="AA446" i="8"/>
  <c r="Z446" i="8" s="1"/>
  <c r="AC446" i="8"/>
  <c r="AF446" i="8"/>
  <c r="AA447" i="8"/>
  <c r="Z447" i="8" s="1"/>
  <c r="AC447" i="8"/>
  <c r="AF447" i="8"/>
  <c r="AA448" i="8"/>
  <c r="Z448" i="8" s="1"/>
  <c r="AC448" i="8"/>
  <c r="AF448" i="8"/>
  <c r="AA449" i="8"/>
  <c r="Z449" i="8" s="1"/>
  <c r="AC449" i="8"/>
  <c r="AF449" i="8"/>
  <c r="AA450" i="8"/>
  <c r="Z450" i="8" s="1"/>
  <c r="AC450" i="8"/>
  <c r="AF450" i="8"/>
  <c r="AA451" i="8"/>
  <c r="Z451" i="8" s="1"/>
  <c r="AC451" i="8"/>
  <c r="AF451" i="8"/>
  <c r="AA452" i="8"/>
  <c r="Z452" i="8" s="1"/>
  <c r="AC452" i="8"/>
  <c r="AF452" i="8"/>
  <c r="AA453" i="8"/>
  <c r="Z453" i="8" s="1"/>
  <c r="AC453" i="8"/>
  <c r="AF453" i="8"/>
  <c r="AA454" i="8"/>
  <c r="Z454" i="8" s="1"/>
  <c r="AC454" i="8"/>
  <c r="AF454" i="8"/>
  <c r="AA455" i="8"/>
  <c r="Z455" i="8" s="1"/>
  <c r="AC455" i="8"/>
  <c r="AF455" i="8"/>
  <c r="AA456" i="8"/>
  <c r="Z456" i="8" s="1"/>
  <c r="AC456" i="8"/>
  <c r="AF456" i="8"/>
  <c r="AA457" i="8"/>
  <c r="Z457" i="8" s="1"/>
  <c r="AC457" i="8"/>
  <c r="AF457" i="8"/>
  <c r="AA458" i="8"/>
  <c r="Z458" i="8" s="1"/>
  <c r="AC458" i="8"/>
  <c r="AF458" i="8"/>
  <c r="AA459" i="8"/>
  <c r="Z459" i="8" s="1"/>
  <c r="AC459" i="8"/>
  <c r="AF459" i="8"/>
  <c r="AA460" i="8"/>
  <c r="Z460" i="8" s="1"/>
  <c r="AC460" i="8"/>
  <c r="AF460" i="8"/>
  <c r="AA461" i="8"/>
  <c r="Z461" i="8" s="1"/>
  <c r="AC461" i="8"/>
  <c r="AF461" i="8"/>
  <c r="AA462" i="8"/>
  <c r="Z462" i="8" s="1"/>
  <c r="AC462" i="8"/>
  <c r="AF462" i="8"/>
  <c r="AA463" i="8"/>
  <c r="Z463" i="8" s="1"/>
  <c r="AC463" i="8"/>
  <c r="AF463" i="8"/>
  <c r="AA464" i="8"/>
  <c r="Z464" i="8" s="1"/>
  <c r="AC464" i="8"/>
  <c r="AF464" i="8"/>
  <c r="AA465" i="8"/>
  <c r="Z465" i="8" s="1"/>
  <c r="AC465" i="8"/>
  <c r="AF465" i="8"/>
  <c r="AA466" i="8"/>
  <c r="Z466" i="8" s="1"/>
  <c r="AC466" i="8"/>
  <c r="AF466" i="8"/>
  <c r="AA467" i="8"/>
  <c r="Z467" i="8" s="1"/>
  <c r="AC467" i="8"/>
  <c r="AF467" i="8"/>
  <c r="AA468" i="8"/>
  <c r="Z468" i="8" s="1"/>
  <c r="AC468" i="8"/>
  <c r="AF468" i="8"/>
  <c r="AA469" i="8"/>
  <c r="Z469" i="8" s="1"/>
  <c r="AC469" i="8"/>
  <c r="AF469" i="8"/>
  <c r="AA470" i="8"/>
  <c r="Z470" i="8" s="1"/>
  <c r="AC470" i="8"/>
  <c r="AF470" i="8"/>
  <c r="AA471" i="8"/>
  <c r="Z471" i="8" s="1"/>
  <c r="AC471" i="8"/>
  <c r="AF471" i="8"/>
  <c r="AA472" i="8"/>
  <c r="Z472" i="8" s="1"/>
  <c r="AC472" i="8"/>
  <c r="AF472" i="8"/>
  <c r="AA473" i="8"/>
  <c r="Z473" i="8" s="1"/>
  <c r="AC473" i="8"/>
  <c r="AF473" i="8"/>
  <c r="AA474" i="8"/>
  <c r="Z474" i="8" s="1"/>
  <c r="AC474" i="8"/>
  <c r="AF474" i="8"/>
  <c r="AA475" i="8"/>
  <c r="Z475" i="8" s="1"/>
  <c r="AC475" i="8"/>
  <c r="AF475" i="8"/>
  <c r="AA476" i="8"/>
  <c r="Z476" i="8" s="1"/>
  <c r="AC476" i="8"/>
  <c r="AF476" i="8"/>
  <c r="AA477" i="8"/>
  <c r="Z477" i="8" s="1"/>
  <c r="AC477" i="8"/>
  <c r="AF477" i="8"/>
  <c r="AA478" i="8"/>
  <c r="Z478" i="8" s="1"/>
  <c r="AC478" i="8"/>
  <c r="AF478" i="8"/>
  <c r="AA479" i="8"/>
  <c r="Z479" i="8" s="1"/>
  <c r="AC479" i="8"/>
  <c r="AF479" i="8"/>
  <c r="AA480" i="8"/>
  <c r="Z480" i="8" s="1"/>
  <c r="AC480" i="8"/>
  <c r="AF480" i="8"/>
  <c r="AA481" i="8"/>
  <c r="Z481" i="8" s="1"/>
  <c r="AC481" i="8"/>
  <c r="AF481" i="8"/>
  <c r="AA482" i="8"/>
  <c r="Z482" i="8" s="1"/>
  <c r="AC482" i="8"/>
  <c r="AF482" i="8"/>
  <c r="AA483" i="8"/>
  <c r="Z483" i="8" s="1"/>
  <c r="AC483" i="8"/>
  <c r="AF483" i="8"/>
  <c r="AA484" i="8"/>
  <c r="Z484" i="8" s="1"/>
  <c r="AC484" i="8"/>
  <c r="AF484" i="8"/>
  <c r="AA485" i="8"/>
  <c r="Z485" i="8" s="1"/>
  <c r="AC485" i="8"/>
  <c r="AF485" i="8"/>
  <c r="AA486" i="8"/>
  <c r="Z486" i="8" s="1"/>
  <c r="AC486" i="8"/>
  <c r="AF486" i="8"/>
  <c r="AA487" i="8"/>
  <c r="Z487" i="8" s="1"/>
  <c r="AC487" i="8"/>
  <c r="AF487" i="8"/>
  <c r="AA488" i="8"/>
  <c r="Z488" i="8" s="1"/>
  <c r="AC488" i="8"/>
  <c r="AF488" i="8"/>
  <c r="AA489" i="8"/>
  <c r="Z489" i="8" s="1"/>
  <c r="AC489" i="8"/>
  <c r="AF489" i="8"/>
  <c r="AA490" i="8"/>
  <c r="Z490" i="8" s="1"/>
  <c r="AC490" i="8"/>
  <c r="AF490" i="8"/>
  <c r="AA491" i="8"/>
  <c r="Z491" i="8" s="1"/>
  <c r="AC491" i="8"/>
  <c r="AF491" i="8"/>
  <c r="AA492" i="8"/>
  <c r="Z492" i="8" s="1"/>
  <c r="AC492" i="8"/>
  <c r="AF492" i="8"/>
  <c r="AA493" i="8"/>
  <c r="Z493" i="8" s="1"/>
  <c r="AC493" i="8"/>
  <c r="AF493" i="8"/>
  <c r="AA494" i="8"/>
  <c r="Z494" i="8" s="1"/>
  <c r="AC494" i="8"/>
  <c r="AF494" i="8"/>
  <c r="AA495" i="8"/>
  <c r="Z495" i="8" s="1"/>
  <c r="AC495" i="8"/>
  <c r="AF495" i="8"/>
  <c r="AA496" i="8"/>
  <c r="Z496" i="8" s="1"/>
  <c r="AC496" i="8"/>
  <c r="AF496" i="8"/>
  <c r="AA497" i="8"/>
  <c r="Z497" i="8" s="1"/>
  <c r="AC497" i="8"/>
  <c r="AF497" i="8"/>
  <c r="AA498" i="8"/>
  <c r="Z498" i="8" s="1"/>
  <c r="AC498" i="8"/>
  <c r="AF498" i="8"/>
  <c r="AA499" i="8"/>
  <c r="Z499" i="8" s="1"/>
  <c r="AC499" i="8"/>
  <c r="AF499" i="8"/>
  <c r="AA500" i="8"/>
  <c r="Z500" i="8" s="1"/>
  <c r="AC500" i="8"/>
  <c r="AF500" i="8"/>
  <c r="AA501" i="8"/>
  <c r="Z501" i="8" s="1"/>
  <c r="AC501" i="8"/>
  <c r="AF501" i="8"/>
  <c r="AA502" i="8"/>
  <c r="Z502" i="8" s="1"/>
  <c r="AC502" i="8"/>
  <c r="AF502" i="8"/>
  <c r="AA503" i="8"/>
  <c r="Z503" i="8" s="1"/>
  <c r="AC503" i="8"/>
  <c r="AF503" i="8"/>
  <c r="AA504" i="8"/>
  <c r="Z504" i="8" s="1"/>
  <c r="AC504" i="8"/>
  <c r="AF504" i="8"/>
  <c r="AA505" i="8"/>
  <c r="Z505" i="8" s="1"/>
  <c r="AC505" i="8"/>
  <c r="AF505" i="8"/>
  <c r="AA506" i="8"/>
  <c r="Z506" i="8" s="1"/>
  <c r="AC506" i="8"/>
  <c r="AF506" i="8"/>
  <c r="AA507" i="8"/>
  <c r="Z507" i="8" s="1"/>
  <c r="AC507" i="8"/>
  <c r="AF507" i="8"/>
  <c r="AA508" i="8"/>
  <c r="Z508" i="8" s="1"/>
  <c r="AC508" i="8"/>
  <c r="AF508" i="8"/>
  <c r="AA509" i="8"/>
  <c r="Z509" i="8" s="1"/>
  <c r="AC509" i="8"/>
  <c r="AF509" i="8"/>
  <c r="AA510" i="8"/>
  <c r="Z510" i="8" s="1"/>
  <c r="AC510" i="8"/>
  <c r="AF510" i="8"/>
  <c r="AA511" i="8"/>
  <c r="Z511" i="8" s="1"/>
  <c r="AC511" i="8"/>
  <c r="AF511" i="8"/>
  <c r="AA512" i="8"/>
  <c r="Z512" i="8" s="1"/>
  <c r="AC512" i="8"/>
  <c r="AF512" i="8"/>
  <c r="AA513" i="8"/>
  <c r="Z513" i="8" s="1"/>
  <c r="AC513" i="8"/>
  <c r="AF513" i="8"/>
  <c r="AA514" i="8"/>
  <c r="Z514" i="8" s="1"/>
  <c r="AC514" i="8"/>
  <c r="AF514" i="8"/>
  <c r="AA515" i="8"/>
  <c r="Z515" i="8" s="1"/>
  <c r="AC515" i="8"/>
  <c r="AF515" i="8"/>
  <c r="AA516" i="8"/>
  <c r="Z516" i="8" s="1"/>
  <c r="AC516" i="8"/>
  <c r="AF516" i="8"/>
  <c r="AA517" i="8"/>
  <c r="Z517" i="8" s="1"/>
  <c r="AC517" i="8"/>
  <c r="AF517" i="8"/>
  <c r="AA518" i="8"/>
  <c r="Z518" i="8" s="1"/>
  <c r="AC518" i="8"/>
  <c r="AF518" i="8"/>
  <c r="AA519" i="8"/>
  <c r="Z519" i="8" s="1"/>
  <c r="AC519" i="8"/>
  <c r="AF519" i="8"/>
  <c r="AA520" i="8"/>
  <c r="Z520" i="8" s="1"/>
  <c r="AC520" i="8"/>
  <c r="AF520" i="8"/>
  <c r="AA521" i="8"/>
  <c r="Z521" i="8" s="1"/>
  <c r="AC521" i="8"/>
  <c r="AF521" i="8"/>
  <c r="AA522" i="8"/>
  <c r="Z522" i="8" s="1"/>
  <c r="AC522" i="8"/>
  <c r="AF522" i="8"/>
  <c r="AA523" i="8"/>
  <c r="Z523" i="8" s="1"/>
  <c r="AC523" i="8"/>
  <c r="AF523" i="8"/>
  <c r="AA524" i="8"/>
  <c r="Z524" i="8" s="1"/>
  <c r="AC524" i="8"/>
  <c r="AF524" i="8"/>
  <c r="AA525" i="8"/>
  <c r="Z525" i="8" s="1"/>
  <c r="AC525" i="8"/>
  <c r="AF525" i="8"/>
  <c r="AA526" i="8"/>
  <c r="Z526" i="8" s="1"/>
  <c r="AC526" i="8"/>
  <c r="AF526" i="8"/>
  <c r="AA527" i="8"/>
  <c r="Z527" i="8" s="1"/>
  <c r="AC527" i="8"/>
  <c r="AF527" i="8"/>
  <c r="AA528" i="8"/>
  <c r="Z528" i="8" s="1"/>
  <c r="AC528" i="8"/>
  <c r="AF528" i="8"/>
  <c r="AA529" i="8"/>
  <c r="Z529" i="8" s="1"/>
  <c r="AC529" i="8"/>
  <c r="AF529" i="8"/>
  <c r="AA530" i="8"/>
  <c r="Z530" i="8" s="1"/>
  <c r="AC530" i="8"/>
  <c r="AF530" i="8"/>
  <c r="AA531" i="8"/>
  <c r="Z531" i="8" s="1"/>
  <c r="AC531" i="8"/>
  <c r="AF531" i="8"/>
  <c r="AA532" i="8"/>
  <c r="Z532" i="8" s="1"/>
  <c r="AC532" i="8"/>
  <c r="AF532" i="8"/>
  <c r="AA533" i="8"/>
  <c r="Z533" i="8" s="1"/>
  <c r="AC533" i="8"/>
  <c r="AF533" i="8"/>
  <c r="AA534" i="8"/>
  <c r="Z534" i="8" s="1"/>
  <c r="AC534" i="8"/>
  <c r="AF534" i="8"/>
  <c r="AA535" i="8"/>
  <c r="Z535" i="8" s="1"/>
  <c r="AC535" i="8"/>
  <c r="AF535" i="8"/>
  <c r="AA536" i="8"/>
  <c r="Z536" i="8" s="1"/>
  <c r="AC536" i="8"/>
  <c r="AF536" i="8"/>
  <c r="AA537" i="8"/>
  <c r="Z537" i="8" s="1"/>
  <c r="AC537" i="8"/>
  <c r="AF537" i="8"/>
  <c r="AA538" i="8"/>
  <c r="Z538" i="8" s="1"/>
  <c r="AC538" i="8"/>
  <c r="AF538" i="8"/>
  <c r="AA539" i="8"/>
  <c r="Z539" i="8" s="1"/>
  <c r="AC539" i="8"/>
  <c r="AF539" i="8"/>
  <c r="AA540" i="8"/>
  <c r="Z540" i="8" s="1"/>
  <c r="AC540" i="8"/>
  <c r="AF540" i="8"/>
  <c r="AA541" i="8"/>
  <c r="Z541" i="8" s="1"/>
  <c r="AC541" i="8"/>
  <c r="AF541" i="8"/>
  <c r="AA542" i="8"/>
  <c r="Z542" i="8" s="1"/>
  <c r="AC542" i="8"/>
  <c r="AF542" i="8"/>
  <c r="AA543" i="8"/>
  <c r="Z543" i="8" s="1"/>
  <c r="AC543" i="8"/>
  <c r="AF543" i="8"/>
  <c r="AA544" i="8"/>
  <c r="Z544" i="8" s="1"/>
  <c r="AC544" i="8"/>
  <c r="AF544" i="8"/>
  <c r="AA545" i="8"/>
  <c r="Z545" i="8" s="1"/>
  <c r="AC545" i="8"/>
  <c r="AF545" i="8"/>
  <c r="AA546" i="8"/>
  <c r="Z546" i="8" s="1"/>
  <c r="AC546" i="8"/>
  <c r="AF546" i="8"/>
  <c r="AA547" i="8"/>
  <c r="Z547" i="8" s="1"/>
  <c r="AC547" i="8"/>
  <c r="AF547" i="8"/>
  <c r="AA548" i="8"/>
  <c r="Z548" i="8" s="1"/>
  <c r="AC548" i="8"/>
  <c r="AF548" i="8"/>
  <c r="AA549" i="8"/>
  <c r="Z549" i="8" s="1"/>
  <c r="AC549" i="8"/>
  <c r="AF549" i="8"/>
  <c r="AA550" i="8"/>
  <c r="Z550" i="8" s="1"/>
  <c r="AC550" i="8"/>
  <c r="AF550" i="8"/>
  <c r="AA551" i="8"/>
  <c r="Z551" i="8" s="1"/>
  <c r="AC551" i="8"/>
  <c r="AF551" i="8"/>
  <c r="AA552" i="8"/>
  <c r="Z552" i="8" s="1"/>
  <c r="AC552" i="8"/>
  <c r="AF552" i="8"/>
  <c r="AA553" i="8"/>
  <c r="Z553" i="8" s="1"/>
  <c r="AC553" i="8"/>
  <c r="AF553" i="8"/>
  <c r="AA554" i="8"/>
  <c r="Z554" i="8" s="1"/>
  <c r="AC554" i="8"/>
  <c r="AF554" i="8"/>
  <c r="AA555" i="8"/>
  <c r="Z555" i="8" s="1"/>
  <c r="AC555" i="8"/>
  <c r="AF555" i="8"/>
  <c r="AA556" i="8"/>
  <c r="Z556" i="8" s="1"/>
  <c r="AC556" i="8"/>
  <c r="AF556" i="8"/>
  <c r="AA557" i="8"/>
  <c r="Z557" i="8" s="1"/>
  <c r="AC557" i="8"/>
  <c r="AF557" i="8"/>
  <c r="AA558" i="8"/>
  <c r="Z558" i="8" s="1"/>
  <c r="AC558" i="8"/>
  <c r="AF558" i="8"/>
  <c r="AA559" i="8"/>
  <c r="Z559" i="8" s="1"/>
  <c r="AC559" i="8"/>
  <c r="AF559" i="8"/>
  <c r="AA560" i="8"/>
  <c r="Z560" i="8" s="1"/>
  <c r="AC560" i="8"/>
  <c r="AF560" i="8"/>
  <c r="AA561" i="8"/>
  <c r="Z561" i="8" s="1"/>
  <c r="AC561" i="8"/>
  <c r="AF561" i="8"/>
  <c r="AA562" i="8"/>
  <c r="Z562" i="8" s="1"/>
  <c r="AC562" i="8"/>
  <c r="AF562" i="8"/>
  <c r="AA563" i="8"/>
  <c r="Z563" i="8" s="1"/>
  <c r="AC563" i="8"/>
  <c r="AF563" i="8"/>
  <c r="AA564" i="8"/>
  <c r="Z564" i="8" s="1"/>
  <c r="AC564" i="8"/>
  <c r="AF564" i="8"/>
  <c r="AA565" i="8"/>
  <c r="Z565" i="8" s="1"/>
  <c r="AC565" i="8"/>
  <c r="AF565" i="8"/>
  <c r="AA566" i="8"/>
  <c r="Z566" i="8" s="1"/>
  <c r="AC566" i="8"/>
  <c r="AF566" i="8"/>
  <c r="AA567" i="8"/>
  <c r="Z567" i="8" s="1"/>
  <c r="AC567" i="8"/>
  <c r="AF567" i="8"/>
  <c r="AA568" i="8"/>
  <c r="Z568" i="8" s="1"/>
  <c r="AC568" i="8"/>
  <c r="AF568" i="8"/>
  <c r="AA569" i="8"/>
  <c r="Z569" i="8" s="1"/>
  <c r="AC569" i="8"/>
  <c r="AF569" i="8"/>
  <c r="AA570" i="8"/>
  <c r="Z570" i="8" s="1"/>
  <c r="AC570" i="8"/>
  <c r="AF570" i="8"/>
  <c r="AA571" i="8"/>
  <c r="Z571" i="8" s="1"/>
  <c r="AC571" i="8"/>
  <c r="AF571" i="8"/>
  <c r="AA572" i="8"/>
  <c r="Z572" i="8" s="1"/>
  <c r="AC572" i="8"/>
  <c r="AF572" i="8"/>
  <c r="AA573" i="8"/>
  <c r="Z573" i="8" s="1"/>
  <c r="AC573" i="8"/>
  <c r="AF573" i="8"/>
  <c r="AA574" i="8"/>
  <c r="Z574" i="8" s="1"/>
  <c r="AC574" i="8"/>
  <c r="AF574" i="8"/>
  <c r="AA575" i="8"/>
  <c r="Z575" i="8" s="1"/>
  <c r="AC575" i="8"/>
  <c r="AF575" i="8"/>
  <c r="AA576" i="8"/>
  <c r="Z576" i="8" s="1"/>
  <c r="AC576" i="8"/>
  <c r="AF576" i="8"/>
  <c r="AA577" i="8"/>
  <c r="Z577" i="8" s="1"/>
  <c r="AC577" i="8"/>
  <c r="AF577" i="8"/>
  <c r="AA578" i="8"/>
  <c r="Z578" i="8" s="1"/>
  <c r="AC578" i="8"/>
  <c r="AF578" i="8"/>
  <c r="AA579" i="8"/>
  <c r="Z579" i="8" s="1"/>
  <c r="AC579" i="8"/>
  <c r="AF579" i="8"/>
  <c r="AA580" i="8"/>
  <c r="Z580" i="8" s="1"/>
  <c r="AC580" i="8"/>
  <c r="AF580" i="8"/>
  <c r="AA581" i="8"/>
  <c r="Z581" i="8" s="1"/>
  <c r="AC581" i="8"/>
  <c r="AF581" i="8"/>
  <c r="AA582" i="8"/>
  <c r="Z582" i="8" s="1"/>
  <c r="AC582" i="8"/>
  <c r="AF582" i="8"/>
  <c r="AA583" i="8"/>
  <c r="Z583" i="8" s="1"/>
  <c r="AC583" i="8"/>
  <c r="AF583" i="8"/>
  <c r="AA584" i="8"/>
  <c r="Z584" i="8" s="1"/>
  <c r="AC584" i="8"/>
  <c r="AF584" i="8"/>
  <c r="AA585" i="8"/>
  <c r="Z585" i="8" s="1"/>
  <c r="AC585" i="8"/>
  <c r="AF585" i="8"/>
  <c r="AA586" i="8"/>
  <c r="Z586" i="8" s="1"/>
  <c r="AC586" i="8"/>
  <c r="AF586" i="8"/>
  <c r="AA587" i="8"/>
  <c r="Z587" i="8" s="1"/>
  <c r="AC587" i="8"/>
  <c r="AF587" i="8"/>
  <c r="AA588" i="8"/>
  <c r="Z588" i="8" s="1"/>
  <c r="AC588" i="8"/>
  <c r="AF588" i="8"/>
  <c r="AA589" i="8"/>
  <c r="Z589" i="8" s="1"/>
  <c r="AC589" i="8"/>
  <c r="AF589" i="8"/>
  <c r="AA590" i="8"/>
  <c r="Z590" i="8" s="1"/>
  <c r="AC590" i="8"/>
  <c r="AF590" i="8"/>
  <c r="AA591" i="8"/>
  <c r="Z591" i="8" s="1"/>
  <c r="AC591" i="8"/>
  <c r="AF591" i="8"/>
  <c r="AA592" i="8"/>
  <c r="Z592" i="8" s="1"/>
  <c r="AC592" i="8"/>
  <c r="AF592" i="8"/>
  <c r="AA593" i="8"/>
  <c r="Z593" i="8" s="1"/>
  <c r="AC593" i="8"/>
  <c r="AF593" i="8"/>
  <c r="AA594" i="8"/>
  <c r="Z594" i="8" s="1"/>
  <c r="AC594" i="8"/>
  <c r="AF594" i="8"/>
  <c r="AA595" i="8"/>
  <c r="Z595" i="8" s="1"/>
  <c r="AC595" i="8"/>
  <c r="AF595" i="8"/>
  <c r="AA596" i="8"/>
  <c r="Z596" i="8" s="1"/>
  <c r="AC596" i="8"/>
  <c r="AF596" i="8"/>
  <c r="AA597" i="8"/>
  <c r="Z597" i="8" s="1"/>
  <c r="AC597" i="8"/>
  <c r="AF597" i="8"/>
  <c r="AA598" i="8"/>
  <c r="Z598" i="8" s="1"/>
  <c r="AC598" i="8"/>
  <c r="AF598" i="8"/>
  <c r="AA599" i="8"/>
  <c r="Z599" i="8" s="1"/>
  <c r="AC599" i="8"/>
  <c r="AF599" i="8"/>
  <c r="AA600" i="8"/>
  <c r="Z600" i="8" s="1"/>
  <c r="AC600" i="8"/>
  <c r="AF600" i="8"/>
  <c r="AA601" i="8"/>
  <c r="Z601" i="8" s="1"/>
  <c r="AC601" i="8"/>
  <c r="AF601" i="8"/>
  <c r="AA602" i="8"/>
  <c r="Z602" i="8" s="1"/>
  <c r="AC602" i="8"/>
  <c r="AF602" i="8"/>
  <c r="AA603" i="8"/>
  <c r="Z603" i="8" s="1"/>
  <c r="AC603" i="8"/>
  <c r="AF603" i="8"/>
  <c r="AA604" i="8"/>
  <c r="Z604" i="8" s="1"/>
  <c r="AC604" i="8"/>
  <c r="AF604" i="8"/>
  <c r="AA605" i="8"/>
  <c r="Z605" i="8" s="1"/>
  <c r="AC605" i="8"/>
  <c r="AF605" i="8"/>
  <c r="AA606" i="8"/>
  <c r="Z606" i="8" s="1"/>
  <c r="AC606" i="8"/>
  <c r="AF606" i="8"/>
  <c r="AA607" i="8"/>
  <c r="Z607" i="8" s="1"/>
  <c r="AC607" i="8"/>
  <c r="AF607" i="8"/>
  <c r="AA608" i="8"/>
  <c r="Z608" i="8" s="1"/>
  <c r="AC608" i="8"/>
  <c r="AF608" i="8"/>
  <c r="AA609" i="8"/>
  <c r="Z609" i="8" s="1"/>
  <c r="AC609" i="8"/>
  <c r="AF609" i="8"/>
  <c r="AA610" i="8"/>
  <c r="Z610" i="8" s="1"/>
  <c r="AC610" i="8"/>
  <c r="AF610" i="8"/>
  <c r="AA611" i="8"/>
  <c r="Z611" i="8" s="1"/>
  <c r="AC611" i="8"/>
  <c r="AF611" i="8"/>
  <c r="AA612" i="8"/>
  <c r="Z612" i="8" s="1"/>
  <c r="AC612" i="8"/>
  <c r="AF612" i="8"/>
  <c r="AA613" i="8"/>
  <c r="Z613" i="8" s="1"/>
  <c r="AC613" i="8"/>
  <c r="AF613" i="8"/>
  <c r="AA614" i="8"/>
  <c r="Z614" i="8" s="1"/>
  <c r="AC614" i="8"/>
  <c r="AF614" i="8"/>
  <c r="AA615" i="8"/>
  <c r="Z615" i="8" s="1"/>
  <c r="AC615" i="8"/>
  <c r="AF615" i="8"/>
  <c r="AA616" i="8"/>
  <c r="Z616" i="8" s="1"/>
  <c r="AC616" i="8"/>
  <c r="AF616" i="8"/>
  <c r="AA617" i="8"/>
  <c r="Z617" i="8" s="1"/>
  <c r="AC617" i="8"/>
  <c r="AF617" i="8"/>
  <c r="AA618" i="8"/>
  <c r="Z618" i="8" s="1"/>
  <c r="AC618" i="8"/>
  <c r="AF618" i="8"/>
  <c r="AA619" i="8"/>
  <c r="Z619" i="8" s="1"/>
  <c r="AC619" i="8"/>
  <c r="AF619" i="8"/>
  <c r="AA620" i="8"/>
  <c r="Z620" i="8" s="1"/>
  <c r="AC620" i="8"/>
  <c r="AF620" i="8"/>
  <c r="AA621" i="8"/>
  <c r="Z621" i="8" s="1"/>
  <c r="AC621" i="8"/>
  <c r="AF621" i="8"/>
  <c r="AA622" i="8"/>
  <c r="Z622" i="8" s="1"/>
  <c r="AC622" i="8"/>
  <c r="AF622" i="8"/>
  <c r="AA623" i="8"/>
  <c r="Z623" i="8" s="1"/>
  <c r="AC623" i="8"/>
  <c r="AF623" i="8"/>
  <c r="AA624" i="8"/>
  <c r="Z624" i="8" s="1"/>
  <c r="AC624" i="8"/>
  <c r="AF624" i="8"/>
  <c r="AA625" i="8"/>
  <c r="Z625" i="8" s="1"/>
  <c r="AC625" i="8"/>
  <c r="AF625" i="8"/>
  <c r="AA626" i="8"/>
  <c r="Z626" i="8" s="1"/>
  <c r="AC626" i="8"/>
  <c r="AF626" i="8"/>
  <c r="AA627" i="8"/>
  <c r="Z627" i="8" s="1"/>
  <c r="AC627" i="8"/>
  <c r="AF627" i="8"/>
  <c r="AA628" i="8"/>
  <c r="Z628" i="8" s="1"/>
  <c r="AC628" i="8"/>
  <c r="AF628" i="8"/>
  <c r="AA629" i="8"/>
  <c r="Z629" i="8" s="1"/>
  <c r="AC629" i="8"/>
  <c r="AF629" i="8"/>
  <c r="AA630" i="8"/>
  <c r="Z630" i="8" s="1"/>
  <c r="AC630" i="8"/>
  <c r="AF630" i="8"/>
  <c r="AA631" i="8"/>
  <c r="Z631" i="8" s="1"/>
  <c r="AC631" i="8"/>
  <c r="AF631" i="8"/>
  <c r="AA632" i="8"/>
  <c r="Z632" i="8" s="1"/>
  <c r="AC632" i="8"/>
  <c r="AF632" i="8"/>
  <c r="AA633" i="8"/>
  <c r="Z633" i="8" s="1"/>
  <c r="AC633" i="8"/>
  <c r="AF633" i="8"/>
  <c r="AA634" i="8"/>
  <c r="Z634" i="8" s="1"/>
  <c r="AC634" i="8"/>
  <c r="AF634" i="8"/>
  <c r="AA635" i="8"/>
  <c r="Z635" i="8" s="1"/>
  <c r="AC635" i="8"/>
  <c r="AF635" i="8"/>
  <c r="AA636" i="8"/>
  <c r="Z636" i="8" s="1"/>
  <c r="AC636" i="8"/>
  <c r="AF636" i="8"/>
  <c r="AA637" i="8"/>
  <c r="Z637" i="8" s="1"/>
  <c r="AC637" i="8"/>
  <c r="AF637" i="8"/>
  <c r="AA638" i="8"/>
  <c r="Z638" i="8" s="1"/>
  <c r="AC638" i="8"/>
  <c r="AF638" i="8"/>
  <c r="AA639" i="8"/>
  <c r="Z639" i="8" s="1"/>
  <c r="AC639" i="8"/>
  <c r="AF639" i="8"/>
  <c r="AA640" i="8"/>
  <c r="Z640" i="8" s="1"/>
  <c r="AC640" i="8"/>
  <c r="AF640" i="8"/>
  <c r="AA641" i="8"/>
  <c r="Z641" i="8" s="1"/>
  <c r="AC641" i="8"/>
  <c r="AF641" i="8"/>
  <c r="AA642" i="8"/>
  <c r="Z642" i="8" s="1"/>
  <c r="AC642" i="8"/>
  <c r="AF642" i="8"/>
  <c r="AA643" i="8"/>
  <c r="Z643" i="8" s="1"/>
  <c r="AC643" i="8"/>
  <c r="AF643" i="8"/>
  <c r="AA644" i="8"/>
  <c r="Z644" i="8" s="1"/>
  <c r="AC644" i="8"/>
  <c r="AF644" i="8"/>
  <c r="AA645" i="8"/>
  <c r="Z645" i="8" s="1"/>
  <c r="AC645" i="8"/>
  <c r="AF645" i="8"/>
  <c r="AA646" i="8"/>
  <c r="Z646" i="8" s="1"/>
  <c r="AC646" i="8"/>
  <c r="AF646" i="8"/>
  <c r="AA647" i="8"/>
  <c r="Z647" i="8" s="1"/>
  <c r="AC647" i="8"/>
  <c r="AF647" i="8"/>
  <c r="AA648" i="8"/>
  <c r="Z648" i="8" s="1"/>
  <c r="AC648" i="8"/>
  <c r="AF648" i="8"/>
  <c r="AA649" i="8"/>
  <c r="Z649" i="8" s="1"/>
  <c r="AC649" i="8"/>
  <c r="AF649" i="8"/>
  <c r="AA650" i="8"/>
  <c r="Z650" i="8" s="1"/>
  <c r="AC650" i="8"/>
  <c r="AF650" i="8"/>
  <c r="AA651" i="8"/>
  <c r="Z651" i="8" s="1"/>
  <c r="AC651" i="8"/>
  <c r="AF651" i="8"/>
  <c r="AA652" i="8"/>
  <c r="Z652" i="8" s="1"/>
  <c r="AC652" i="8"/>
  <c r="AF652" i="8"/>
  <c r="AA653" i="8"/>
  <c r="Z653" i="8" s="1"/>
  <c r="AC653" i="8"/>
  <c r="AF653" i="8"/>
  <c r="AA654" i="8"/>
  <c r="Z654" i="8" s="1"/>
  <c r="AC654" i="8"/>
  <c r="AF654" i="8"/>
  <c r="AA655" i="8"/>
  <c r="Z655" i="8" s="1"/>
  <c r="AC655" i="8"/>
  <c r="AF655" i="8"/>
  <c r="AA656" i="8"/>
  <c r="Z656" i="8" s="1"/>
  <c r="AC656" i="8"/>
  <c r="AF656" i="8"/>
  <c r="AA657" i="8"/>
  <c r="Z657" i="8" s="1"/>
  <c r="AC657" i="8"/>
  <c r="AF657" i="8"/>
  <c r="AA658" i="8"/>
  <c r="Z658" i="8" s="1"/>
  <c r="AC658" i="8"/>
  <c r="AF658" i="8"/>
  <c r="AA659" i="8"/>
  <c r="Z659" i="8" s="1"/>
  <c r="AC659" i="8"/>
  <c r="AF659" i="8"/>
  <c r="AA660" i="8"/>
  <c r="Z660" i="8" s="1"/>
  <c r="AC660" i="8"/>
  <c r="AF660" i="8"/>
  <c r="AA661" i="8"/>
  <c r="Z661" i="8" s="1"/>
  <c r="AC661" i="8"/>
  <c r="AF661" i="8"/>
  <c r="AA662" i="8"/>
  <c r="Z662" i="8" s="1"/>
  <c r="AC662" i="8"/>
  <c r="AF662" i="8"/>
  <c r="AA663" i="8"/>
  <c r="Z663" i="8" s="1"/>
  <c r="AC663" i="8"/>
  <c r="AF663" i="8"/>
  <c r="AA664" i="8"/>
  <c r="Z664" i="8" s="1"/>
  <c r="AC664" i="8"/>
  <c r="AF664" i="8"/>
  <c r="AA665" i="8"/>
  <c r="Z665" i="8" s="1"/>
  <c r="AC665" i="8"/>
  <c r="AF665" i="8"/>
  <c r="AA666" i="8"/>
  <c r="Z666" i="8" s="1"/>
  <c r="AC666" i="8"/>
  <c r="AF666" i="8"/>
  <c r="AA667" i="8"/>
  <c r="Z667" i="8" s="1"/>
  <c r="AC667" i="8"/>
  <c r="AF667" i="8"/>
  <c r="AA668" i="8"/>
  <c r="Z668" i="8" s="1"/>
  <c r="AC668" i="8"/>
  <c r="AF668" i="8"/>
  <c r="AA669" i="8"/>
  <c r="Z669" i="8" s="1"/>
  <c r="AC669" i="8"/>
  <c r="AF669" i="8"/>
  <c r="AA670" i="8"/>
  <c r="Z670" i="8" s="1"/>
  <c r="AC670" i="8"/>
  <c r="AF670" i="8"/>
  <c r="AA671" i="8"/>
  <c r="Z671" i="8" s="1"/>
  <c r="AC671" i="8"/>
  <c r="AF671" i="8"/>
  <c r="AA672" i="8"/>
  <c r="Z672" i="8" s="1"/>
  <c r="AC672" i="8"/>
  <c r="AF672" i="8"/>
  <c r="AA673" i="8"/>
  <c r="Z673" i="8" s="1"/>
  <c r="AC673" i="8"/>
  <c r="AF673" i="8"/>
  <c r="AA674" i="8"/>
  <c r="Z674" i="8" s="1"/>
  <c r="AC674" i="8"/>
  <c r="AF674" i="8"/>
  <c r="AA675" i="8"/>
  <c r="Z675" i="8" s="1"/>
  <c r="AC675" i="8"/>
  <c r="AF675" i="8"/>
  <c r="AA676" i="8"/>
  <c r="Z676" i="8" s="1"/>
  <c r="AC676" i="8"/>
  <c r="AF676" i="8"/>
  <c r="AA677" i="8"/>
  <c r="Z677" i="8" s="1"/>
  <c r="AC677" i="8"/>
  <c r="AF677" i="8"/>
  <c r="AA678" i="8"/>
  <c r="Z678" i="8" s="1"/>
  <c r="AC678" i="8"/>
  <c r="AF678" i="8"/>
  <c r="AA679" i="8"/>
  <c r="Z679" i="8" s="1"/>
  <c r="AC679" i="8"/>
  <c r="AF679" i="8"/>
  <c r="AA680" i="8"/>
  <c r="Z680" i="8" s="1"/>
  <c r="AC680" i="8"/>
  <c r="AF680" i="8"/>
  <c r="AA681" i="8"/>
  <c r="Z681" i="8" s="1"/>
  <c r="AC681" i="8"/>
  <c r="AF681" i="8"/>
  <c r="AA682" i="8"/>
  <c r="Z682" i="8" s="1"/>
  <c r="AC682" i="8"/>
  <c r="AF682" i="8"/>
  <c r="AA683" i="8"/>
  <c r="Z683" i="8" s="1"/>
  <c r="AC683" i="8"/>
  <c r="AF683" i="8"/>
  <c r="AA684" i="8"/>
  <c r="Z684" i="8" s="1"/>
  <c r="AC684" i="8"/>
  <c r="AF684" i="8"/>
  <c r="AA685" i="8"/>
  <c r="Z685" i="8" s="1"/>
  <c r="AC685" i="8"/>
  <c r="AF685" i="8"/>
  <c r="AA686" i="8"/>
  <c r="Z686" i="8" s="1"/>
  <c r="AC686" i="8"/>
  <c r="AF686" i="8"/>
  <c r="AA687" i="8"/>
  <c r="Z687" i="8" s="1"/>
  <c r="AC687" i="8"/>
  <c r="AF687" i="8"/>
  <c r="AA688" i="8"/>
  <c r="Z688" i="8" s="1"/>
  <c r="AC688" i="8"/>
  <c r="AF688" i="8"/>
  <c r="AA689" i="8"/>
  <c r="Z689" i="8" s="1"/>
  <c r="AC689" i="8"/>
  <c r="AF689" i="8"/>
  <c r="AA690" i="8"/>
  <c r="Z690" i="8" s="1"/>
  <c r="AC690" i="8"/>
  <c r="AF690" i="8"/>
  <c r="AA691" i="8"/>
  <c r="Z691" i="8" s="1"/>
  <c r="AC691" i="8"/>
  <c r="AF691" i="8"/>
  <c r="AA692" i="8"/>
  <c r="Z692" i="8" s="1"/>
  <c r="AC692" i="8"/>
  <c r="AF692" i="8"/>
  <c r="AA693" i="8"/>
  <c r="Z693" i="8" s="1"/>
  <c r="AC693" i="8"/>
  <c r="AF693" i="8"/>
  <c r="AA694" i="8"/>
  <c r="Z694" i="8" s="1"/>
  <c r="AC694" i="8"/>
  <c r="AF694" i="8"/>
  <c r="AA695" i="8"/>
  <c r="Z695" i="8" s="1"/>
  <c r="AC695" i="8"/>
  <c r="AF695" i="8"/>
  <c r="AA696" i="8"/>
  <c r="Z696" i="8" s="1"/>
  <c r="AC696" i="8"/>
  <c r="AF696" i="8"/>
  <c r="AA697" i="8"/>
  <c r="Z697" i="8" s="1"/>
  <c r="AC697" i="8"/>
  <c r="AF697" i="8"/>
  <c r="AA698" i="8"/>
  <c r="Z698" i="8" s="1"/>
  <c r="AC698" i="8"/>
  <c r="AF698" i="8"/>
  <c r="AA699" i="8"/>
  <c r="Z699" i="8" s="1"/>
  <c r="AC699" i="8"/>
  <c r="AF699" i="8"/>
  <c r="AA700" i="8"/>
  <c r="Z700" i="8" s="1"/>
  <c r="AC700" i="8"/>
  <c r="AF700" i="8"/>
  <c r="AA701" i="8"/>
  <c r="Z701" i="8" s="1"/>
  <c r="AC701" i="8"/>
  <c r="AF701" i="8"/>
  <c r="AA702" i="8"/>
  <c r="Z702" i="8" s="1"/>
  <c r="AC702" i="8"/>
  <c r="AF702" i="8"/>
  <c r="AA703" i="8"/>
  <c r="Z703" i="8" s="1"/>
  <c r="AC703" i="8"/>
  <c r="AF703" i="8"/>
  <c r="AA704" i="8"/>
  <c r="Z704" i="8" s="1"/>
  <c r="AC704" i="8"/>
  <c r="AF704" i="8"/>
  <c r="AA705" i="8"/>
  <c r="Z705" i="8" s="1"/>
  <c r="AC705" i="8"/>
  <c r="AF705" i="8"/>
  <c r="AA706" i="8"/>
  <c r="Z706" i="8" s="1"/>
  <c r="AC706" i="8"/>
  <c r="AF706" i="8"/>
  <c r="AA707" i="8"/>
  <c r="Z707" i="8" s="1"/>
  <c r="AC707" i="8"/>
  <c r="AF707" i="8"/>
  <c r="AA708" i="8"/>
  <c r="Z708" i="8" s="1"/>
  <c r="AC708" i="8"/>
  <c r="AF708" i="8"/>
  <c r="AA709" i="8"/>
  <c r="Z709" i="8" s="1"/>
  <c r="AC709" i="8"/>
  <c r="AF709" i="8"/>
  <c r="AA710" i="8"/>
  <c r="Z710" i="8" s="1"/>
  <c r="AC710" i="8"/>
  <c r="AF710" i="8"/>
  <c r="AA711" i="8"/>
  <c r="Z711" i="8" s="1"/>
  <c r="AC711" i="8"/>
  <c r="AF711" i="8"/>
  <c r="AA712" i="8"/>
  <c r="Z712" i="8" s="1"/>
  <c r="AC712" i="8"/>
  <c r="AF712" i="8"/>
  <c r="AA713" i="8"/>
  <c r="Z713" i="8" s="1"/>
  <c r="AC713" i="8"/>
  <c r="AF713" i="8"/>
  <c r="AA714" i="8"/>
  <c r="Z714" i="8" s="1"/>
  <c r="AC714" i="8"/>
  <c r="AF714" i="8"/>
  <c r="AA715" i="8"/>
  <c r="Z715" i="8" s="1"/>
  <c r="AC715" i="8"/>
  <c r="AF715" i="8"/>
  <c r="AA716" i="8"/>
  <c r="Z716" i="8" s="1"/>
  <c r="AC716" i="8"/>
  <c r="AF716" i="8"/>
  <c r="AA717" i="8"/>
  <c r="Z717" i="8" s="1"/>
  <c r="AC717" i="8"/>
  <c r="AF717" i="8"/>
  <c r="AA718" i="8"/>
  <c r="Z718" i="8" s="1"/>
  <c r="AC718" i="8"/>
  <c r="AF718" i="8"/>
  <c r="AA719" i="8"/>
  <c r="Z719" i="8" s="1"/>
  <c r="AC719" i="8"/>
  <c r="AF719" i="8"/>
  <c r="AA720" i="8"/>
  <c r="Z720" i="8" s="1"/>
  <c r="AC720" i="8"/>
  <c r="AF720" i="8"/>
  <c r="AA721" i="8"/>
  <c r="Z721" i="8" s="1"/>
  <c r="AC721" i="8"/>
  <c r="AF721" i="8"/>
  <c r="AA722" i="8"/>
  <c r="Z722" i="8" s="1"/>
  <c r="AC722" i="8"/>
  <c r="AF722" i="8"/>
  <c r="AA723" i="8"/>
  <c r="Z723" i="8" s="1"/>
  <c r="AC723" i="8"/>
  <c r="AF723" i="8"/>
  <c r="AA724" i="8"/>
  <c r="Z724" i="8" s="1"/>
  <c r="AC724" i="8"/>
  <c r="AF724" i="8"/>
  <c r="AA725" i="8"/>
  <c r="Z725" i="8" s="1"/>
  <c r="AC725" i="8"/>
  <c r="AF725" i="8"/>
  <c r="AA726" i="8"/>
  <c r="Z726" i="8" s="1"/>
  <c r="AC726" i="8"/>
  <c r="AF726" i="8"/>
  <c r="AA727" i="8"/>
  <c r="Z727" i="8" s="1"/>
  <c r="AC727" i="8"/>
  <c r="AF727" i="8"/>
  <c r="AA728" i="8"/>
  <c r="Z728" i="8" s="1"/>
  <c r="AC728" i="8"/>
  <c r="AF728" i="8"/>
  <c r="AA729" i="8"/>
  <c r="Z729" i="8" s="1"/>
  <c r="AC729" i="8"/>
  <c r="AF729" i="8"/>
  <c r="AA730" i="8"/>
  <c r="Z730" i="8" s="1"/>
  <c r="AC730" i="8"/>
  <c r="AF730" i="8"/>
  <c r="AA731" i="8"/>
  <c r="Z731" i="8" s="1"/>
  <c r="AC731" i="8"/>
  <c r="AF731" i="8"/>
  <c r="AA732" i="8"/>
  <c r="Z732" i="8" s="1"/>
  <c r="AC732" i="8"/>
  <c r="AF732" i="8"/>
  <c r="AA733" i="8"/>
  <c r="Z733" i="8" s="1"/>
  <c r="AC733" i="8"/>
  <c r="AF733" i="8"/>
  <c r="AA734" i="8"/>
  <c r="Z734" i="8" s="1"/>
  <c r="AC734" i="8"/>
  <c r="AF734" i="8"/>
  <c r="AA735" i="8"/>
  <c r="Z735" i="8" s="1"/>
  <c r="AC735" i="8"/>
  <c r="AF735" i="8"/>
  <c r="AA736" i="8"/>
  <c r="Z736" i="8" s="1"/>
  <c r="AC736" i="8"/>
  <c r="AF736" i="8"/>
  <c r="AA737" i="8"/>
  <c r="Z737" i="8" s="1"/>
  <c r="AC737" i="8"/>
  <c r="AF737" i="8"/>
  <c r="AA738" i="8"/>
  <c r="Z738" i="8" s="1"/>
  <c r="AC738" i="8"/>
  <c r="AF738" i="8"/>
  <c r="AA739" i="8"/>
  <c r="Z739" i="8" s="1"/>
  <c r="AC739" i="8"/>
  <c r="AF739" i="8"/>
  <c r="AA740" i="8"/>
  <c r="Z740" i="8" s="1"/>
  <c r="AC740" i="8"/>
  <c r="AF740" i="8"/>
  <c r="AA741" i="8"/>
  <c r="Z741" i="8" s="1"/>
  <c r="AC741" i="8"/>
  <c r="AF741" i="8"/>
  <c r="AA742" i="8"/>
  <c r="Z742" i="8" s="1"/>
  <c r="AC742" i="8"/>
  <c r="AF742" i="8"/>
  <c r="AA743" i="8"/>
  <c r="Z743" i="8" s="1"/>
  <c r="AC743" i="8"/>
  <c r="AF743" i="8"/>
  <c r="AA744" i="8"/>
  <c r="Z744" i="8" s="1"/>
  <c r="AC744" i="8"/>
  <c r="AF744" i="8"/>
  <c r="AA745" i="8"/>
  <c r="Z745" i="8" s="1"/>
  <c r="AC745" i="8"/>
  <c r="AF745" i="8"/>
  <c r="AA746" i="8"/>
  <c r="Z746" i="8" s="1"/>
  <c r="AC746" i="8"/>
  <c r="AF746" i="8"/>
  <c r="AA747" i="8"/>
  <c r="Z747" i="8" s="1"/>
  <c r="AC747" i="8"/>
  <c r="AF747" i="8"/>
  <c r="AA748" i="8"/>
  <c r="Z748" i="8" s="1"/>
  <c r="AC748" i="8"/>
  <c r="AF748" i="8"/>
  <c r="AA749" i="8"/>
  <c r="Z749" i="8" s="1"/>
  <c r="AC749" i="8"/>
  <c r="AF749" i="8"/>
  <c r="AA750" i="8"/>
  <c r="Z750" i="8" s="1"/>
  <c r="AC750" i="8"/>
  <c r="AF750" i="8"/>
  <c r="AA751" i="8"/>
  <c r="Z751" i="8" s="1"/>
  <c r="AC751" i="8"/>
  <c r="AF751" i="8"/>
  <c r="AA752" i="8"/>
  <c r="Z752" i="8" s="1"/>
  <c r="AC752" i="8"/>
  <c r="AF752" i="8"/>
  <c r="AA753" i="8"/>
  <c r="Z753" i="8" s="1"/>
  <c r="AC753" i="8"/>
  <c r="AF753" i="8"/>
  <c r="AA754" i="8"/>
  <c r="Z754" i="8" s="1"/>
  <c r="AC754" i="8"/>
  <c r="AF754" i="8"/>
  <c r="AA755" i="8"/>
  <c r="Z755" i="8" s="1"/>
  <c r="AC755" i="8"/>
  <c r="AF755" i="8"/>
  <c r="AA756" i="8"/>
  <c r="Z756" i="8" s="1"/>
  <c r="AC756" i="8"/>
  <c r="AF756" i="8"/>
  <c r="AA757" i="8"/>
  <c r="Z757" i="8" s="1"/>
  <c r="AC757" i="8"/>
  <c r="AF757" i="8"/>
  <c r="AA758" i="8"/>
  <c r="Z758" i="8" s="1"/>
  <c r="AC758" i="8"/>
  <c r="AF758" i="8"/>
  <c r="AA759" i="8"/>
  <c r="Z759" i="8" s="1"/>
  <c r="AC759" i="8"/>
  <c r="AF759" i="8"/>
  <c r="AA760" i="8"/>
  <c r="Z760" i="8" s="1"/>
  <c r="AC760" i="8"/>
  <c r="AF760" i="8"/>
  <c r="AA761" i="8"/>
  <c r="Z761" i="8" s="1"/>
  <c r="AC761" i="8"/>
  <c r="AF761" i="8"/>
  <c r="AA762" i="8"/>
  <c r="Z762" i="8" s="1"/>
  <c r="AC762" i="8"/>
  <c r="AF762" i="8"/>
  <c r="AA763" i="8"/>
  <c r="Z763" i="8" s="1"/>
  <c r="AC763" i="8"/>
  <c r="AF763" i="8"/>
  <c r="AA764" i="8"/>
  <c r="Z764" i="8" s="1"/>
  <c r="AC764" i="8"/>
  <c r="AF764" i="8"/>
  <c r="AA765" i="8"/>
  <c r="Z765" i="8" s="1"/>
  <c r="AC765" i="8"/>
  <c r="AF765" i="8"/>
  <c r="AA766" i="8"/>
  <c r="Z766" i="8" s="1"/>
  <c r="AC766" i="8"/>
  <c r="AF766" i="8"/>
  <c r="AA767" i="8"/>
  <c r="Z767" i="8" s="1"/>
  <c r="AC767" i="8"/>
  <c r="AF767" i="8"/>
  <c r="AA768" i="8"/>
  <c r="Z768" i="8" s="1"/>
  <c r="AC768" i="8"/>
  <c r="AF768" i="8"/>
  <c r="AA769" i="8"/>
  <c r="Z769" i="8" s="1"/>
  <c r="AC769" i="8"/>
  <c r="AF769" i="8"/>
  <c r="AA770" i="8"/>
  <c r="Z770" i="8" s="1"/>
  <c r="AC770" i="8"/>
  <c r="AF770" i="8"/>
  <c r="AA771" i="8"/>
  <c r="Z771" i="8" s="1"/>
  <c r="AC771" i="8"/>
  <c r="AF771" i="8"/>
  <c r="AA772" i="8"/>
  <c r="Z772" i="8" s="1"/>
  <c r="AC772" i="8"/>
  <c r="AF772" i="8"/>
  <c r="AA773" i="8"/>
  <c r="Z773" i="8" s="1"/>
  <c r="AC773" i="8"/>
  <c r="AF773" i="8"/>
  <c r="AA774" i="8"/>
  <c r="Z774" i="8" s="1"/>
  <c r="AC774" i="8"/>
  <c r="AF774" i="8"/>
  <c r="AA775" i="8"/>
  <c r="Z775" i="8" s="1"/>
  <c r="AC775" i="8"/>
  <c r="AF775" i="8"/>
  <c r="AA776" i="8"/>
  <c r="Z776" i="8" s="1"/>
  <c r="AC776" i="8"/>
  <c r="AF776" i="8"/>
  <c r="AA777" i="8"/>
  <c r="Z777" i="8" s="1"/>
  <c r="AC777" i="8"/>
  <c r="AF777" i="8"/>
  <c r="AA778" i="8"/>
  <c r="Z778" i="8" s="1"/>
  <c r="AC778" i="8"/>
  <c r="AF778" i="8"/>
  <c r="AA779" i="8"/>
  <c r="Z779" i="8" s="1"/>
  <c r="AC779" i="8"/>
  <c r="AF779" i="8"/>
  <c r="AA780" i="8"/>
  <c r="Z780" i="8" s="1"/>
  <c r="AC780" i="8"/>
  <c r="AF780" i="8"/>
  <c r="AA781" i="8"/>
  <c r="Z781" i="8" s="1"/>
  <c r="AC781" i="8"/>
  <c r="AF781" i="8"/>
  <c r="AA782" i="8"/>
  <c r="Z782" i="8" s="1"/>
  <c r="AC782" i="8"/>
  <c r="AF782" i="8"/>
  <c r="AA783" i="8"/>
  <c r="Z783" i="8" s="1"/>
  <c r="AC783" i="8"/>
  <c r="AF783" i="8"/>
  <c r="AA784" i="8"/>
  <c r="Z784" i="8" s="1"/>
  <c r="AC784" i="8"/>
  <c r="AF784" i="8"/>
  <c r="AA785" i="8"/>
  <c r="Z785" i="8" s="1"/>
  <c r="AC785" i="8"/>
  <c r="AF785" i="8"/>
  <c r="AA786" i="8"/>
  <c r="Z786" i="8" s="1"/>
  <c r="AC786" i="8"/>
  <c r="AF786" i="8"/>
  <c r="AA787" i="8"/>
  <c r="Z787" i="8" s="1"/>
  <c r="AC787" i="8"/>
  <c r="AF787" i="8"/>
  <c r="AA788" i="8"/>
  <c r="Z788" i="8" s="1"/>
  <c r="AC788" i="8"/>
  <c r="AF788" i="8"/>
  <c r="AA789" i="8"/>
  <c r="Z789" i="8" s="1"/>
  <c r="AC789" i="8"/>
  <c r="AF789" i="8"/>
  <c r="AA790" i="8"/>
  <c r="Z790" i="8" s="1"/>
  <c r="AC790" i="8"/>
  <c r="AF790" i="8"/>
  <c r="AA791" i="8"/>
  <c r="Z791" i="8" s="1"/>
  <c r="AC791" i="8"/>
  <c r="AF791" i="8"/>
  <c r="AA792" i="8"/>
  <c r="Z792" i="8" s="1"/>
  <c r="AC792" i="8"/>
  <c r="AF792" i="8"/>
  <c r="AA793" i="8"/>
  <c r="Z793" i="8" s="1"/>
  <c r="AC793" i="8"/>
  <c r="AF793" i="8"/>
  <c r="AA794" i="8"/>
  <c r="Z794" i="8" s="1"/>
  <c r="AC794" i="8"/>
  <c r="AF794" i="8"/>
  <c r="AA795" i="8"/>
  <c r="Z795" i="8" s="1"/>
  <c r="AC795" i="8"/>
  <c r="AF795" i="8"/>
  <c r="AA796" i="8"/>
  <c r="Z796" i="8" s="1"/>
  <c r="AC796" i="8"/>
  <c r="AF796" i="8"/>
  <c r="AA797" i="8"/>
  <c r="Z797" i="8" s="1"/>
  <c r="AC797" i="8"/>
  <c r="AF797" i="8"/>
  <c r="AA798" i="8"/>
  <c r="Z798" i="8" s="1"/>
  <c r="AC798" i="8"/>
  <c r="AF798" i="8"/>
  <c r="AA799" i="8"/>
  <c r="Z799" i="8" s="1"/>
  <c r="AC799" i="8"/>
  <c r="AF799" i="8"/>
  <c r="AA800" i="8"/>
  <c r="Z800" i="8" s="1"/>
  <c r="AC800" i="8"/>
  <c r="AF800" i="8"/>
  <c r="AA801" i="8"/>
  <c r="Z801" i="8" s="1"/>
  <c r="AC801" i="8"/>
  <c r="AF801" i="8"/>
  <c r="AA802" i="8"/>
  <c r="Z802" i="8" s="1"/>
  <c r="AC802" i="8"/>
  <c r="AF802" i="8"/>
  <c r="AA803" i="8"/>
  <c r="Z803" i="8" s="1"/>
  <c r="AC803" i="8"/>
  <c r="AF803" i="8"/>
  <c r="AA804" i="8"/>
  <c r="Z804" i="8" s="1"/>
  <c r="AC804" i="8"/>
  <c r="AF804" i="8"/>
  <c r="AA805" i="8"/>
  <c r="Z805" i="8" s="1"/>
  <c r="AC805" i="8"/>
  <c r="AF805" i="8"/>
  <c r="AA806" i="8"/>
  <c r="Z806" i="8" s="1"/>
  <c r="AC806" i="8"/>
  <c r="AF806" i="8"/>
  <c r="AA807" i="8"/>
  <c r="Z807" i="8" s="1"/>
  <c r="AC807" i="8"/>
  <c r="AF807" i="8"/>
  <c r="AA808" i="8"/>
  <c r="Z808" i="8" s="1"/>
  <c r="AC808" i="8"/>
  <c r="AF808" i="8"/>
  <c r="AA809" i="8"/>
  <c r="Z809" i="8" s="1"/>
  <c r="AC809" i="8"/>
  <c r="AF809" i="8"/>
  <c r="AA810" i="8"/>
  <c r="Z810" i="8" s="1"/>
  <c r="AC810" i="8"/>
  <c r="AF810" i="8"/>
  <c r="AA811" i="8"/>
  <c r="Z811" i="8" s="1"/>
  <c r="AC811" i="8"/>
  <c r="AF811" i="8"/>
  <c r="AA812" i="8"/>
  <c r="Z812" i="8" s="1"/>
  <c r="AC812" i="8"/>
  <c r="AF812" i="8"/>
  <c r="AA813" i="8"/>
  <c r="Z813" i="8" s="1"/>
  <c r="AC813" i="8"/>
  <c r="AF813" i="8"/>
  <c r="AA814" i="8"/>
  <c r="Z814" i="8" s="1"/>
  <c r="AC814" i="8"/>
  <c r="AF814" i="8"/>
  <c r="AA815" i="8"/>
  <c r="Z815" i="8" s="1"/>
  <c r="AC815" i="8"/>
  <c r="AF815" i="8"/>
  <c r="AA816" i="8"/>
  <c r="Z816" i="8" s="1"/>
  <c r="AC816" i="8"/>
  <c r="AF816" i="8"/>
  <c r="AA817" i="8"/>
  <c r="Z817" i="8" s="1"/>
  <c r="AC817" i="8"/>
  <c r="AF817" i="8"/>
  <c r="AA818" i="8"/>
  <c r="Z818" i="8" s="1"/>
  <c r="AC818" i="8"/>
  <c r="AF818" i="8"/>
  <c r="AA819" i="8"/>
  <c r="Z819" i="8" s="1"/>
  <c r="AC819" i="8"/>
  <c r="AF819" i="8"/>
  <c r="AA820" i="8"/>
  <c r="Z820" i="8" s="1"/>
  <c r="AC820" i="8"/>
  <c r="AF820" i="8"/>
  <c r="AA821" i="8"/>
  <c r="Z821" i="8" s="1"/>
  <c r="AC821" i="8"/>
  <c r="AF821" i="8"/>
  <c r="AA822" i="8"/>
  <c r="Z822" i="8" s="1"/>
  <c r="AC822" i="8"/>
  <c r="AF822" i="8"/>
  <c r="AA823" i="8"/>
  <c r="Z823" i="8" s="1"/>
  <c r="AC823" i="8"/>
  <c r="AF823" i="8"/>
  <c r="AA824" i="8"/>
  <c r="Z824" i="8" s="1"/>
  <c r="AC824" i="8"/>
  <c r="AF824" i="8"/>
  <c r="AA825" i="8"/>
  <c r="Z825" i="8" s="1"/>
  <c r="AC825" i="8"/>
  <c r="AF825" i="8"/>
  <c r="AA826" i="8"/>
  <c r="Z826" i="8" s="1"/>
  <c r="AC826" i="8"/>
  <c r="AF826" i="8"/>
  <c r="AA827" i="8"/>
  <c r="Z827" i="8" s="1"/>
  <c r="AC827" i="8"/>
  <c r="AF827" i="8"/>
  <c r="AA828" i="8"/>
  <c r="Z828" i="8" s="1"/>
  <c r="AC828" i="8"/>
  <c r="AF828" i="8"/>
  <c r="AA829" i="8"/>
  <c r="Z829" i="8" s="1"/>
  <c r="AC829" i="8"/>
  <c r="AF829" i="8"/>
  <c r="AA830" i="8"/>
  <c r="Z830" i="8" s="1"/>
  <c r="AC830" i="8"/>
  <c r="AF830" i="8"/>
  <c r="AA831" i="8"/>
  <c r="Z831" i="8" s="1"/>
  <c r="AC831" i="8"/>
  <c r="AF831" i="8"/>
  <c r="AA832" i="8"/>
  <c r="Z832" i="8" s="1"/>
  <c r="AC832" i="8"/>
  <c r="AF832" i="8"/>
  <c r="AA833" i="8"/>
  <c r="Z833" i="8" s="1"/>
  <c r="AC833" i="8"/>
  <c r="AF833" i="8"/>
  <c r="AA834" i="8"/>
  <c r="Z834" i="8" s="1"/>
  <c r="AC834" i="8"/>
  <c r="AF834" i="8"/>
  <c r="AA835" i="8"/>
  <c r="Z835" i="8" s="1"/>
  <c r="AC835" i="8"/>
  <c r="AF835" i="8"/>
  <c r="AA836" i="8"/>
  <c r="Z836" i="8" s="1"/>
  <c r="AC836" i="8"/>
  <c r="AF836" i="8"/>
  <c r="AA837" i="8"/>
  <c r="Z837" i="8" s="1"/>
  <c r="AC837" i="8"/>
  <c r="AF837" i="8"/>
  <c r="AA838" i="8"/>
  <c r="Z838" i="8" s="1"/>
  <c r="AC838" i="8"/>
  <c r="AF838" i="8"/>
  <c r="AA839" i="8"/>
  <c r="Z839" i="8" s="1"/>
  <c r="AC839" i="8"/>
  <c r="AF839" i="8"/>
  <c r="AA840" i="8"/>
  <c r="Z840" i="8" s="1"/>
  <c r="AC840" i="8"/>
  <c r="AF840" i="8"/>
  <c r="AA841" i="8"/>
  <c r="Z841" i="8" s="1"/>
  <c r="AC841" i="8"/>
  <c r="AF841" i="8"/>
  <c r="AA842" i="8"/>
  <c r="Z842" i="8" s="1"/>
  <c r="AC842" i="8"/>
  <c r="AF842" i="8"/>
  <c r="AA843" i="8"/>
  <c r="Z843" i="8" s="1"/>
  <c r="AC843" i="8"/>
  <c r="AF843" i="8"/>
  <c r="AA844" i="8"/>
  <c r="Z844" i="8" s="1"/>
  <c r="AC844" i="8"/>
  <c r="AF844" i="8"/>
  <c r="AA845" i="8"/>
  <c r="Z845" i="8" s="1"/>
  <c r="AC845" i="8"/>
  <c r="AF845" i="8"/>
  <c r="AA846" i="8"/>
  <c r="Z846" i="8" s="1"/>
  <c r="AC846" i="8"/>
  <c r="AF846" i="8"/>
  <c r="AA847" i="8"/>
  <c r="Z847" i="8" s="1"/>
  <c r="AC847" i="8"/>
  <c r="AF847" i="8"/>
  <c r="AA848" i="8"/>
  <c r="Z848" i="8" s="1"/>
  <c r="AC848" i="8"/>
  <c r="AF848" i="8"/>
  <c r="AA849" i="8"/>
  <c r="Z849" i="8" s="1"/>
  <c r="AC849" i="8"/>
  <c r="AF849" i="8"/>
  <c r="AA850" i="8"/>
  <c r="Z850" i="8" s="1"/>
  <c r="AC850" i="8"/>
  <c r="AF850" i="8"/>
  <c r="AA851" i="8"/>
  <c r="Z851" i="8" s="1"/>
  <c r="AC851" i="8"/>
  <c r="AF851" i="8"/>
  <c r="AA852" i="8"/>
  <c r="Z852" i="8" s="1"/>
  <c r="AC852" i="8"/>
  <c r="AF852" i="8"/>
  <c r="AA853" i="8"/>
  <c r="Z853" i="8" s="1"/>
  <c r="AC853" i="8"/>
  <c r="AF853" i="8"/>
  <c r="AA854" i="8"/>
  <c r="Z854" i="8" s="1"/>
  <c r="AC854" i="8"/>
  <c r="AF854" i="8"/>
  <c r="AA855" i="8"/>
  <c r="Z855" i="8" s="1"/>
  <c r="AC855" i="8"/>
  <c r="AF855" i="8"/>
  <c r="AA856" i="8"/>
  <c r="Z856" i="8" s="1"/>
  <c r="AC856" i="8"/>
  <c r="AF856" i="8"/>
  <c r="AA857" i="8"/>
  <c r="Z857" i="8" s="1"/>
  <c r="AC857" i="8"/>
  <c r="AF857" i="8"/>
  <c r="AA858" i="8"/>
  <c r="Z858" i="8" s="1"/>
  <c r="AC858" i="8"/>
  <c r="AF858" i="8"/>
  <c r="AA859" i="8"/>
  <c r="Z859" i="8" s="1"/>
  <c r="AC859" i="8"/>
  <c r="AF859" i="8"/>
  <c r="AA860" i="8"/>
  <c r="Z860" i="8" s="1"/>
  <c r="AC860" i="8"/>
  <c r="AF860" i="8"/>
  <c r="AA861" i="8"/>
  <c r="Z861" i="8" s="1"/>
  <c r="AC861" i="8"/>
  <c r="AF861" i="8"/>
  <c r="AA862" i="8"/>
  <c r="Z862" i="8" s="1"/>
  <c r="AC862" i="8"/>
  <c r="AF862" i="8"/>
  <c r="AA863" i="8"/>
  <c r="Z863" i="8" s="1"/>
  <c r="AC863" i="8"/>
  <c r="AF863" i="8"/>
  <c r="AA864" i="8"/>
  <c r="Z864" i="8" s="1"/>
  <c r="AC864" i="8"/>
  <c r="AF864" i="8"/>
  <c r="AA865" i="8"/>
  <c r="Z865" i="8" s="1"/>
  <c r="AC865" i="8"/>
  <c r="AF865" i="8"/>
  <c r="AA866" i="8"/>
  <c r="Z866" i="8" s="1"/>
  <c r="AC866" i="8"/>
  <c r="AF866" i="8"/>
  <c r="AA867" i="8"/>
  <c r="Z867" i="8" s="1"/>
  <c r="AC867" i="8"/>
  <c r="AF867" i="8"/>
  <c r="AA868" i="8"/>
  <c r="Z868" i="8" s="1"/>
  <c r="AC868" i="8"/>
  <c r="AF868" i="8"/>
  <c r="AA869" i="8"/>
  <c r="Z869" i="8" s="1"/>
  <c r="AC869" i="8"/>
  <c r="AF869" i="8"/>
  <c r="AA870" i="8"/>
  <c r="Z870" i="8" s="1"/>
  <c r="AC870" i="8"/>
  <c r="AF870" i="8"/>
  <c r="AA871" i="8"/>
  <c r="Z871" i="8" s="1"/>
  <c r="AC871" i="8"/>
  <c r="AF871" i="8"/>
  <c r="AA872" i="8"/>
  <c r="Z872" i="8" s="1"/>
  <c r="AC872" i="8"/>
  <c r="AF872" i="8"/>
  <c r="AA873" i="8"/>
  <c r="Z873" i="8" s="1"/>
  <c r="AC873" i="8"/>
  <c r="AF873" i="8"/>
  <c r="AA874" i="8"/>
  <c r="Z874" i="8" s="1"/>
  <c r="AC874" i="8"/>
  <c r="AF874" i="8"/>
  <c r="AA875" i="8"/>
  <c r="Z875" i="8" s="1"/>
  <c r="AC875" i="8"/>
  <c r="AF875" i="8"/>
  <c r="AA876" i="8"/>
  <c r="Z876" i="8" s="1"/>
  <c r="AC876" i="8"/>
  <c r="AF876" i="8"/>
  <c r="AA877" i="8"/>
  <c r="Z877" i="8" s="1"/>
  <c r="AC877" i="8"/>
  <c r="AF877" i="8"/>
  <c r="AA878" i="8"/>
  <c r="Z878" i="8" s="1"/>
  <c r="AC878" i="8"/>
  <c r="AF878" i="8"/>
  <c r="AA879" i="8"/>
  <c r="Z879" i="8" s="1"/>
  <c r="AC879" i="8"/>
  <c r="AF879" i="8"/>
  <c r="AA880" i="8"/>
  <c r="Z880" i="8" s="1"/>
  <c r="AC880" i="8"/>
  <c r="AF880" i="8"/>
  <c r="AA881" i="8"/>
  <c r="Z881" i="8" s="1"/>
  <c r="AC881" i="8"/>
  <c r="AF881" i="8"/>
  <c r="AA882" i="8"/>
  <c r="Z882" i="8" s="1"/>
  <c r="AC882" i="8"/>
  <c r="AF882" i="8"/>
  <c r="AA883" i="8"/>
  <c r="Z883" i="8" s="1"/>
  <c r="AC883" i="8"/>
  <c r="AF883" i="8"/>
  <c r="AA884" i="8"/>
  <c r="Z884" i="8" s="1"/>
  <c r="AC884" i="8"/>
  <c r="AF884" i="8"/>
  <c r="AA885" i="8"/>
  <c r="Z885" i="8" s="1"/>
  <c r="AC885" i="8"/>
  <c r="AF885" i="8"/>
  <c r="AA886" i="8"/>
  <c r="Z886" i="8" s="1"/>
  <c r="AC886" i="8"/>
  <c r="AF886" i="8"/>
  <c r="AA887" i="8"/>
  <c r="Z887" i="8" s="1"/>
  <c r="AC887" i="8"/>
  <c r="AF887" i="8"/>
  <c r="AA888" i="8"/>
  <c r="Z888" i="8" s="1"/>
  <c r="AC888" i="8"/>
  <c r="AF888" i="8"/>
  <c r="AA889" i="8"/>
  <c r="Z889" i="8" s="1"/>
  <c r="AC889" i="8"/>
  <c r="AF889" i="8"/>
  <c r="AA890" i="8"/>
  <c r="Z890" i="8" s="1"/>
  <c r="AC890" i="8"/>
  <c r="AF890" i="8"/>
  <c r="AA891" i="8"/>
  <c r="Z891" i="8" s="1"/>
  <c r="AC891" i="8"/>
  <c r="AF891" i="8"/>
  <c r="AA892" i="8"/>
  <c r="Z892" i="8" s="1"/>
  <c r="AC892" i="8"/>
  <c r="AF892" i="8"/>
  <c r="AA893" i="8"/>
  <c r="Z893" i="8" s="1"/>
  <c r="AC893" i="8"/>
  <c r="AF893" i="8"/>
  <c r="AA894" i="8"/>
  <c r="Z894" i="8" s="1"/>
  <c r="AC894" i="8"/>
  <c r="AF894" i="8"/>
  <c r="AA895" i="8"/>
  <c r="Z895" i="8" s="1"/>
  <c r="AC895" i="8"/>
  <c r="AF895" i="8"/>
  <c r="AA896" i="8"/>
  <c r="Z896" i="8" s="1"/>
  <c r="AC896" i="8"/>
  <c r="AF896" i="8"/>
  <c r="AA897" i="8"/>
  <c r="Z897" i="8" s="1"/>
  <c r="AC897" i="8"/>
  <c r="AF897" i="8"/>
  <c r="AA898" i="8"/>
  <c r="Z898" i="8" s="1"/>
  <c r="AC898" i="8"/>
  <c r="AF898" i="8"/>
  <c r="AA899" i="8"/>
  <c r="Z899" i="8" s="1"/>
  <c r="AC899" i="8"/>
  <c r="AF899" i="8"/>
  <c r="AA900" i="8"/>
  <c r="Z900" i="8" s="1"/>
  <c r="AC900" i="8"/>
  <c r="AF900" i="8"/>
  <c r="AA901" i="8"/>
  <c r="Z901" i="8" s="1"/>
  <c r="AC901" i="8"/>
  <c r="AF901" i="8"/>
  <c r="AA902" i="8"/>
  <c r="Z902" i="8" s="1"/>
  <c r="AC902" i="8"/>
  <c r="AF902" i="8"/>
  <c r="AA903" i="8"/>
  <c r="Z903" i="8" s="1"/>
  <c r="AC903" i="8"/>
  <c r="AF903" i="8"/>
  <c r="AA904" i="8"/>
  <c r="Z904" i="8" s="1"/>
  <c r="AC904" i="8"/>
  <c r="AF904" i="8"/>
  <c r="AA905" i="8"/>
  <c r="Z905" i="8" s="1"/>
  <c r="AC905" i="8"/>
  <c r="AF905" i="8"/>
  <c r="AA906" i="8"/>
  <c r="Z906" i="8" s="1"/>
  <c r="AC906" i="8"/>
  <c r="AF906" i="8"/>
  <c r="AA907" i="8"/>
  <c r="Z907" i="8" s="1"/>
  <c r="AC907" i="8"/>
  <c r="AF907" i="8"/>
  <c r="AA908" i="8"/>
  <c r="Z908" i="8" s="1"/>
  <c r="AC908" i="8"/>
  <c r="AF908" i="8"/>
  <c r="AA909" i="8"/>
  <c r="Z909" i="8" s="1"/>
  <c r="AC909" i="8"/>
  <c r="AF909" i="8"/>
  <c r="AA910" i="8"/>
  <c r="Z910" i="8" s="1"/>
  <c r="AC910" i="8"/>
  <c r="AF910" i="8"/>
  <c r="AA911" i="8"/>
  <c r="Z911" i="8" s="1"/>
  <c r="AC911" i="8"/>
  <c r="AF911" i="8"/>
  <c r="AA912" i="8"/>
  <c r="Z912" i="8" s="1"/>
  <c r="AC912" i="8"/>
  <c r="AF912" i="8"/>
  <c r="AA913" i="8"/>
  <c r="Z913" i="8" s="1"/>
  <c r="AC913" i="8"/>
  <c r="AF913" i="8"/>
  <c r="AA914" i="8"/>
  <c r="Z914" i="8" s="1"/>
  <c r="AC914" i="8"/>
  <c r="AF914" i="8"/>
  <c r="AA915" i="8"/>
  <c r="Z915" i="8" s="1"/>
  <c r="AC915" i="8"/>
  <c r="AF915" i="8"/>
  <c r="AA916" i="8"/>
  <c r="Z916" i="8" s="1"/>
  <c r="AC916" i="8"/>
  <c r="AF916" i="8"/>
  <c r="AA917" i="8"/>
  <c r="Z917" i="8" s="1"/>
  <c r="AC917" i="8"/>
  <c r="AF917" i="8"/>
  <c r="AA918" i="8"/>
  <c r="Z918" i="8" s="1"/>
  <c r="AC918" i="8"/>
  <c r="AF918" i="8"/>
  <c r="AA919" i="8"/>
  <c r="Z919" i="8" s="1"/>
  <c r="AC919" i="8"/>
  <c r="AF919" i="8"/>
  <c r="AA920" i="8"/>
  <c r="Z920" i="8" s="1"/>
  <c r="AC920" i="8"/>
  <c r="AF920" i="8"/>
  <c r="AA921" i="8"/>
  <c r="Z921" i="8" s="1"/>
  <c r="AC921" i="8"/>
  <c r="AF921" i="8"/>
  <c r="AA922" i="8"/>
  <c r="Z922" i="8" s="1"/>
  <c r="AC922" i="8"/>
  <c r="AF922" i="8"/>
  <c r="AA923" i="8"/>
  <c r="Z923" i="8" s="1"/>
  <c r="AC923" i="8"/>
  <c r="AF923" i="8"/>
  <c r="AA924" i="8"/>
  <c r="Z924" i="8" s="1"/>
  <c r="AC924" i="8"/>
  <c r="AF924" i="8"/>
  <c r="AA925" i="8"/>
  <c r="Z925" i="8" s="1"/>
  <c r="AC925" i="8"/>
  <c r="AF925" i="8"/>
  <c r="AA926" i="8"/>
  <c r="Z926" i="8" s="1"/>
  <c r="AC926" i="8"/>
  <c r="AF926" i="8"/>
  <c r="AA927" i="8"/>
  <c r="Z927" i="8" s="1"/>
  <c r="AC927" i="8"/>
  <c r="AF927" i="8"/>
  <c r="AA928" i="8"/>
  <c r="Z928" i="8" s="1"/>
  <c r="AC928" i="8"/>
  <c r="AF928" i="8"/>
  <c r="AA929" i="8"/>
  <c r="Z929" i="8" s="1"/>
  <c r="AC929" i="8"/>
  <c r="AF929" i="8"/>
  <c r="AA930" i="8"/>
  <c r="Z930" i="8" s="1"/>
  <c r="AC930" i="8"/>
  <c r="AF930" i="8"/>
  <c r="AA931" i="8"/>
  <c r="Z931" i="8" s="1"/>
  <c r="AC931" i="8"/>
  <c r="AF931" i="8"/>
  <c r="AA932" i="8"/>
  <c r="Z932" i="8" s="1"/>
  <c r="AC932" i="8"/>
  <c r="AF932" i="8"/>
  <c r="AA933" i="8"/>
  <c r="Z933" i="8" s="1"/>
  <c r="AC933" i="8"/>
  <c r="AF933" i="8"/>
  <c r="AA934" i="8"/>
  <c r="Z934" i="8" s="1"/>
  <c r="AC934" i="8"/>
  <c r="AF934" i="8"/>
  <c r="AA935" i="8"/>
  <c r="Z935" i="8" s="1"/>
  <c r="AC935" i="8"/>
  <c r="AF935" i="8"/>
  <c r="AA936" i="8"/>
  <c r="Z936" i="8" s="1"/>
  <c r="AC936" i="8"/>
  <c r="AF936" i="8"/>
  <c r="AA937" i="8"/>
  <c r="Z937" i="8" s="1"/>
  <c r="AC937" i="8"/>
  <c r="AF937" i="8"/>
  <c r="AA938" i="8"/>
  <c r="Z938" i="8" s="1"/>
  <c r="AC938" i="8"/>
  <c r="AF938" i="8"/>
  <c r="AA939" i="8"/>
  <c r="Z939" i="8" s="1"/>
  <c r="AC939" i="8"/>
  <c r="AF939" i="8"/>
  <c r="AA940" i="8"/>
  <c r="Z940" i="8" s="1"/>
  <c r="AC940" i="8"/>
  <c r="AF940" i="8"/>
  <c r="AA941" i="8"/>
  <c r="Z941" i="8" s="1"/>
  <c r="AC941" i="8"/>
  <c r="AF941" i="8"/>
  <c r="AA942" i="8"/>
  <c r="Z942" i="8" s="1"/>
  <c r="AC942" i="8"/>
  <c r="AF942" i="8"/>
  <c r="AA943" i="8"/>
  <c r="Z943" i="8" s="1"/>
  <c r="AC943" i="8"/>
  <c r="AF943" i="8"/>
  <c r="AA944" i="8"/>
  <c r="Z944" i="8" s="1"/>
  <c r="AC944" i="8"/>
  <c r="AF944" i="8"/>
  <c r="AA945" i="8"/>
  <c r="Z945" i="8" s="1"/>
  <c r="AC945" i="8"/>
  <c r="AF945" i="8"/>
  <c r="AA946" i="8"/>
  <c r="Z946" i="8" s="1"/>
  <c r="AC946" i="8"/>
  <c r="AF946" i="8"/>
  <c r="AA947" i="8"/>
  <c r="Z947" i="8" s="1"/>
  <c r="AC947" i="8"/>
  <c r="AF947" i="8"/>
  <c r="AA948" i="8"/>
  <c r="Z948" i="8" s="1"/>
  <c r="AC948" i="8"/>
  <c r="AF948" i="8"/>
  <c r="AA949" i="8"/>
  <c r="Z949" i="8" s="1"/>
  <c r="AC949" i="8"/>
  <c r="AF949" i="8"/>
  <c r="AA950" i="8"/>
  <c r="Z950" i="8" s="1"/>
  <c r="AC950" i="8"/>
  <c r="AF950" i="8"/>
  <c r="AA951" i="8"/>
  <c r="Z951" i="8" s="1"/>
  <c r="AC951" i="8"/>
  <c r="AF951" i="8"/>
  <c r="AA952" i="8"/>
  <c r="Z952" i="8" s="1"/>
  <c r="AC952" i="8"/>
  <c r="AF952" i="8"/>
  <c r="AA953" i="8"/>
  <c r="Z953" i="8" s="1"/>
  <c r="AC953" i="8"/>
  <c r="AF953" i="8"/>
  <c r="AA954" i="8"/>
  <c r="Z954" i="8" s="1"/>
  <c r="AC954" i="8"/>
  <c r="AF954" i="8"/>
  <c r="AA955" i="8"/>
  <c r="Z955" i="8" s="1"/>
  <c r="AC955" i="8"/>
  <c r="AF955" i="8"/>
  <c r="AA956" i="8"/>
  <c r="Z956" i="8" s="1"/>
  <c r="AC956" i="8"/>
  <c r="AF956" i="8"/>
  <c r="AA957" i="8"/>
  <c r="Z957" i="8" s="1"/>
  <c r="AC957" i="8"/>
  <c r="AF957" i="8"/>
  <c r="AA958" i="8"/>
  <c r="Z958" i="8" s="1"/>
  <c r="AC958" i="8"/>
  <c r="AF958" i="8"/>
  <c r="AA959" i="8"/>
  <c r="Z959" i="8" s="1"/>
  <c r="AC959" i="8"/>
  <c r="AF959" i="8"/>
  <c r="AA960" i="8"/>
  <c r="Z960" i="8" s="1"/>
  <c r="AC960" i="8"/>
  <c r="AF960" i="8"/>
  <c r="AA961" i="8"/>
  <c r="Z961" i="8" s="1"/>
  <c r="AC961" i="8"/>
  <c r="AF961" i="8"/>
  <c r="AA962" i="8"/>
  <c r="Z962" i="8" s="1"/>
  <c r="AC962" i="8"/>
  <c r="AF962" i="8"/>
  <c r="AA963" i="8"/>
  <c r="Z963" i="8" s="1"/>
  <c r="AC963" i="8"/>
  <c r="AF963" i="8"/>
  <c r="AA964" i="8"/>
  <c r="Z964" i="8" s="1"/>
  <c r="AC964" i="8"/>
  <c r="AF964" i="8"/>
  <c r="AA965" i="8"/>
  <c r="Z965" i="8" s="1"/>
  <c r="AC965" i="8"/>
  <c r="AF965" i="8"/>
  <c r="AA966" i="8"/>
  <c r="Z966" i="8" s="1"/>
  <c r="AC966" i="8"/>
  <c r="AF966" i="8"/>
  <c r="AA967" i="8"/>
  <c r="Z967" i="8" s="1"/>
  <c r="AC967" i="8"/>
  <c r="AF967" i="8"/>
  <c r="AA968" i="8"/>
  <c r="Z968" i="8" s="1"/>
  <c r="AC968" i="8"/>
  <c r="AF968" i="8"/>
  <c r="AA969" i="8"/>
  <c r="Z969" i="8" s="1"/>
  <c r="AC969" i="8"/>
  <c r="AF969" i="8"/>
  <c r="AA970" i="8"/>
  <c r="Z970" i="8" s="1"/>
  <c r="AC970" i="8"/>
  <c r="AF970" i="8"/>
  <c r="AA971" i="8"/>
  <c r="Z971" i="8" s="1"/>
  <c r="AC971" i="8"/>
  <c r="AF971" i="8"/>
  <c r="AA972" i="8"/>
  <c r="Z972" i="8" s="1"/>
  <c r="AC972" i="8"/>
  <c r="AF972" i="8"/>
  <c r="AA973" i="8"/>
  <c r="Z973" i="8" s="1"/>
  <c r="AC973" i="8"/>
  <c r="AF973" i="8"/>
  <c r="AA974" i="8"/>
  <c r="Z974" i="8" s="1"/>
  <c r="AC974" i="8"/>
  <c r="AF974" i="8"/>
  <c r="AA975" i="8"/>
  <c r="Z975" i="8" s="1"/>
  <c r="AC975" i="8"/>
  <c r="AF975" i="8"/>
  <c r="AA976" i="8"/>
  <c r="Z976" i="8" s="1"/>
  <c r="AC976" i="8"/>
  <c r="AF976" i="8"/>
  <c r="AA977" i="8"/>
  <c r="Z977" i="8" s="1"/>
  <c r="AC977" i="8"/>
  <c r="AF977" i="8"/>
  <c r="AA978" i="8"/>
  <c r="Z978" i="8" s="1"/>
  <c r="AC978" i="8"/>
  <c r="AF978" i="8"/>
  <c r="AA979" i="8"/>
  <c r="Z979" i="8" s="1"/>
  <c r="AC979" i="8"/>
  <c r="AF979" i="8"/>
  <c r="AA980" i="8"/>
  <c r="Z980" i="8" s="1"/>
  <c r="AC980" i="8"/>
  <c r="AF980" i="8"/>
  <c r="AA981" i="8"/>
  <c r="Z981" i="8" s="1"/>
  <c r="AC981" i="8"/>
  <c r="AF981" i="8"/>
  <c r="AA982" i="8"/>
  <c r="Z982" i="8" s="1"/>
  <c r="AC982" i="8"/>
  <c r="AF982" i="8"/>
  <c r="AA983" i="8"/>
  <c r="Z983" i="8" s="1"/>
  <c r="AC983" i="8"/>
  <c r="AF983" i="8"/>
  <c r="AA984" i="8"/>
  <c r="Z984" i="8" s="1"/>
  <c r="AC984" i="8"/>
  <c r="AF984" i="8"/>
  <c r="AA985" i="8"/>
  <c r="Z985" i="8" s="1"/>
  <c r="AC985" i="8"/>
  <c r="AF985" i="8"/>
  <c r="AA986" i="8"/>
  <c r="Z986" i="8" s="1"/>
  <c r="AC986" i="8"/>
  <c r="AF986" i="8"/>
  <c r="AA987" i="8"/>
  <c r="Z987" i="8" s="1"/>
  <c r="AC987" i="8"/>
  <c r="AF987" i="8"/>
  <c r="AA988" i="8"/>
  <c r="Z988" i="8" s="1"/>
  <c r="AC988" i="8"/>
  <c r="AF988" i="8"/>
  <c r="AA989" i="8"/>
  <c r="Z989" i="8" s="1"/>
  <c r="AC989" i="8"/>
  <c r="AF989" i="8"/>
  <c r="AA990" i="8"/>
  <c r="Z990" i="8" s="1"/>
  <c r="AC990" i="8"/>
  <c r="AF990" i="8"/>
  <c r="AA991" i="8"/>
  <c r="Z991" i="8" s="1"/>
  <c r="AC991" i="8"/>
  <c r="AF991" i="8"/>
  <c r="AA992" i="8"/>
  <c r="Z992" i="8" s="1"/>
  <c r="AC992" i="8"/>
  <c r="AF992" i="8"/>
  <c r="AA993" i="8"/>
  <c r="Z993" i="8" s="1"/>
  <c r="AC993" i="8"/>
  <c r="AF993" i="8"/>
  <c r="AA994" i="8"/>
  <c r="Z994" i="8" s="1"/>
  <c r="AC994" i="8"/>
  <c r="AF994" i="8"/>
  <c r="AA995" i="8"/>
  <c r="Z995" i="8" s="1"/>
  <c r="AC995" i="8"/>
  <c r="AF995" i="8"/>
  <c r="AA996" i="8"/>
  <c r="Z996" i="8" s="1"/>
  <c r="AC996" i="8"/>
  <c r="AF996" i="8"/>
  <c r="AA997" i="8"/>
  <c r="Z997" i="8" s="1"/>
  <c r="AC997" i="8"/>
  <c r="AF997" i="8"/>
  <c r="AA998" i="8"/>
  <c r="Z998" i="8" s="1"/>
  <c r="AC998" i="8"/>
  <c r="AF998" i="8"/>
  <c r="AA999" i="8"/>
  <c r="Z999" i="8" s="1"/>
  <c r="AC999" i="8"/>
  <c r="AF999" i="8"/>
  <c r="AA1000" i="8"/>
  <c r="Z1000" i="8" s="1"/>
  <c r="AC1000" i="8"/>
  <c r="AF1000" i="8"/>
  <c r="AA10" i="8"/>
  <c r="Z10" i="8" s="1"/>
  <c r="AT10" i="8" s="1"/>
  <c r="AU10" i="8" s="1"/>
  <c r="AC10" i="8"/>
  <c r="AF9" i="8"/>
  <c r="AB9" i="8"/>
  <c r="Z9" i="8"/>
  <c r="AB808" i="8" l="1"/>
  <c r="AB668" i="8"/>
  <c r="AB927" i="8"/>
  <c r="AB347" i="8"/>
  <c r="AB247" i="8"/>
  <c r="AB67" i="8"/>
  <c r="AB80" i="8"/>
  <c r="AB997" i="8"/>
  <c r="AB977" i="8"/>
  <c r="AB983" i="8"/>
  <c r="AB963" i="8"/>
  <c r="AB943" i="8"/>
  <c r="AB923" i="8"/>
  <c r="AB903" i="8"/>
  <c r="AB883" i="8"/>
  <c r="AB863" i="8"/>
  <c r="AB843" i="8"/>
  <c r="AB823" i="8"/>
  <c r="AB803" i="8"/>
  <c r="AB783" i="8"/>
  <c r="AB763" i="8"/>
  <c r="AB743" i="8"/>
  <c r="AB723" i="8"/>
  <c r="AB703" i="8"/>
  <c r="AB683" i="8"/>
  <c r="AB663" i="8"/>
  <c r="AB643" i="8"/>
  <c r="AB623" i="8"/>
  <c r="AB603" i="8"/>
  <c r="AB583" i="8"/>
  <c r="AB563" i="8"/>
  <c r="AB543" i="8"/>
  <c r="AB523" i="8"/>
  <c r="AB503" i="8"/>
  <c r="AB483" i="8"/>
  <c r="AB463" i="8"/>
  <c r="AB443" i="8"/>
  <c r="AB423" i="8"/>
  <c r="AB403" i="8"/>
  <c r="AB383" i="8"/>
  <c r="AB363" i="8"/>
  <c r="AB343" i="8"/>
  <c r="AB323" i="8"/>
  <c r="AB303" i="8"/>
  <c r="AB283" i="8"/>
  <c r="AB263" i="8"/>
  <c r="AB243" i="8"/>
  <c r="AB223" i="8"/>
  <c r="AB203" i="8"/>
  <c r="AB183" i="8"/>
  <c r="AB163" i="8"/>
  <c r="AB143" i="8"/>
  <c r="AB123" i="8"/>
  <c r="AB103" i="8"/>
  <c r="AB83" i="8"/>
  <c r="AB63" i="8"/>
  <c r="AB43" i="8"/>
  <c r="AB23" i="8"/>
  <c r="AB948" i="8"/>
  <c r="AB228" i="8"/>
  <c r="AB88" i="8"/>
  <c r="AB767" i="8"/>
  <c r="AB447" i="8"/>
  <c r="AB140" i="8"/>
  <c r="AB996" i="8"/>
  <c r="AB976" i="8"/>
  <c r="AB956" i="8"/>
  <c r="AB936" i="8"/>
  <c r="AB916" i="8"/>
  <c r="AB896" i="8"/>
  <c r="AB876" i="8"/>
  <c r="AB856" i="8"/>
  <c r="AB836" i="8"/>
  <c r="AB816" i="8"/>
  <c r="AB796" i="8"/>
  <c r="AB776" i="8"/>
  <c r="AB756" i="8"/>
  <c r="AB736" i="8"/>
  <c r="AB716" i="8"/>
  <c r="AB696" i="8"/>
  <c r="AB676" i="8"/>
  <c r="AB656" i="8"/>
  <c r="AB636" i="8"/>
  <c r="AB616" i="8"/>
  <c r="AB596" i="8"/>
  <c r="AB576" i="8"/>
  <c r="AB556" i="8"/>
  <c r="AB536" i="8"/>
  <c r="AB516" i="8"/>
  <c r="AB496" i="8"/>
  <c r="AB476" i="8"/>
  <c r="AB456" i="8"/>
  <c r="AB436" i="8"/>
  <c r="AB416" i="8"/>
  <c r="AB396" i="8"/>
  <c r="AB376" i="8"/>
  <c r="AB356" i="8"/>
  <c r="AB336" i="8"/>
  <c r="AB316" i="8"/>
  <c r="AB296" i="8"/>
  <c r="AB276" i="8"/>
  <c r="AB256" i="8"/>
  <c r="AB236" i="8"/>
  <c r="AB216" i="8"/>
  <c r="AB196" i="8"/>
  <c r="AB176" i="8"/>
  <c r="AB156" i="8"/>
  <c r="AB136" i="8"/>
  <c r="AB116" i="8"/>
  <c r="AB96" i="8"/>
  <c r="AB76" i="8"/>
  <c r="AB56" i="8"/>
  <c r="AB36" i="8"/>
  <c r="AB16" i="8"/>
  <c r="AB848" i="8"/>
  <c r="AB627" i="8"/>
  <c r="AB327" i="8"/>
  <c r="AB989" i="8"/>
  <c r="AB969" i="8"/>
  <c r="AB949" i="8"/>
  <c r="AB929" i="8"/>
  <c r="AB909" i="8"/>
  <c r="AB889" i="8"/>
  <c r="AB869" i="8"/>
  <c r="AB849" i="8"/>
  <c r="AB829" i="8"/>
  <c r="AB809" i="8"/>
  <c r="AB789" i="8"/>
  <c r="AB769" i="8"/>
  <c r="AB749" i="8"/>
  <c r="AB729" i="8"/>
  <c r="AB709" i="8"/>
  <c r="AB689" i="8"/>
  <c r="AB669" i="8"/>
  <c r="AB649" i="8"/>
  <c r="AB629" i="8"/>
  <c r="AB609" i="8"/>
  <c r="AB589" i="8"/>
  <c r="AB569" i="8"/>
  <c r="AB549" i="8"/>
  <c r="AB529" i="8"/>
  <c r="AB509" i="8"/>
  <c r="AB489" i="8"/>
  <c r="AB469" i="8"/>
  <c r="AB449" i="8"/>
  <c r="AB429" i="8"/>
  <c r="AB409" i="8"/>
  <c r="AB389" i="8"/>
  <c r="AB369" i="8"/>
  <c r="AB349" i="8"/>
  <c r="AB329" i="8"/>
  <c r="AB309" i="8"/>
  <c r="AB289" i="8"/>
  <c r="AB269" i="8"/>
  <c r="AB249" i="8"/>
  <c r="AB229" i="8"/>
  <c r="AB209" i="8"/>
  <c r="AB189" i="8"/>
  <c r="AB169" i="8"/>
  <c r="AB149" i="8"/>
  <c r="AB129" i="8"/>
  <c r="AB109" i="8"/>
  <c r="AB89" i="8"/>
  <c r="AB69" i="8"/>
  <c r="AB49" i="8"/>
  <c r="AB29" i="8"/>
  <c r="AB108" i="8"/>
  <c r="AB982" i="8"/>
  <c r="AB962" i="8"/>
  <c r="AB942" i="8"/>
  <c r="AB922" i="8"/>
  <c r="AB902" i="8"/>
  <c r="AB882" i="8"/>
  <c r="AB862" i="8"/>
  <c r="AB842" i="8"/>
  <c r="AB822" i="8"/>
  <c r="AB802" i="8"/>
  <c r="AB782" i="8"/>
  <c r="AB762" i="8"/>
  <c r="AB742" i="8"/>
  <c r="AB722" i="8"/>
  <c r="AB702" i="8"/>
  <c r="AB682" i="8"/>
  <c r="AB662" i="8"/>
  <c r="AB642" i="8"/>
  <c r="AB622" i="8"/>
  <c r="AB602" i="8"/>
  <c r="AB582" i="8"/>
  <c r="AB562" i="8"/>
  <c r="AB542" i="8"/>
  <c r="AB522" i="8"/>
  <c r="AB502" i="8"/>
  <c r="AB482" i="8"/>
  <c r="AB462" i="8"/>
  <c r="AB442" i="8"/>
  <c r="AB422" i="8"/>
  <c r="AB402" i="8"/>
  <c r="AB382" i="8"/>
  <c r="AB362" i="8"/>
  <c r="AB342" i="8"/>
  <c r="AB322" i="8"/>
  <c r="AB302" i="8"/>
  <c r="AB282" i="8"/>
  <c r="AB262" i="8"/>
  <c r="AB242" i="8"/>
  <c r="AB222" i="8"/>
  <c r="AB202" i="8"/>
  <c r="AB182" i="8"/>
  <c r="AB162" i="8"/>
  <c r="AB142" i="8"/>
  <c r="AB122" i="8"/>
  <c r="AB102" i="8"/>
  <c r="AB82" i="8"/>
  <c r="AB62" i="8"/>
  <c r="AB42" i="8"/>
  <c r="AB22" i="8"/>
  <c r="AB995" i="8"/>
  <c r="AB975" i="8"/>
  <c r="AB955" i="8"/>
  <c r="AB935" i="8"/>
  <c r="AB915" i="8"/>
  <c r="AB895" i="8"/>
  <c r="AB875" i="8"/>
  <c r="AB855" i="8"/>
  <c r="AB835" i="8"/>
  <c r="AB815" i="8"/>
  <c r="AB795" i="8"/>
  <c r="AB775" i="8"/>
  <c r="AB755" i="8"/>
  <c r="AB735" i="8"/>
  <c r="AB715" i="8"/>
  <c r="AB695" i="8"/>
  <c r="AB675" i="8"/>
  <c r="AB655" i="8"/>
  <c r="AB635" i="8"/>
  <c r="AB615" i="8"/>
  <c r="AB595" i="8"/>
  <c r="AB575" i="8"/>
  <c r="AB555" i="8"/>
  <c r="AB535" i="8"/>
  <c r="AB515" i="8"/>
  <c r="AB495" i="8"/>
  <c r="AB475" i="8"/>
  <c r="AB455" i="8"/>
  <c r="AB435" i="8"/>
  <c r="AB415" i="8"/>
  <c r="AB395" i="8"/>
  <c r="AB375" i="8"/>
  <c r="AB355" i="8"/>
  <c r="AB335" i="8"/>
  <c r="AB315" i="8"/>
  <c r="AB295" i="8"/>
  <c r="AB275" i="8"/>
  <c r="AB255" i="8"/>
  <c r="AB235" i="8"/>
  <c r="AB215" i="8"/>
  <c r="AB195" i="8"/>
  <c r="AB175" i="8"/>
  <c r="AB155" i="8"/>
  <c r="AB135" i="8"/>
  <c r="AB115" i="8"/>
  <c r="AB95" i="8"/>
  <c r="AB75" i="8"/>
  <c r="AB55" i="8"/>
  <c r="AB35" i="8"/>
  <c r="AB15" i="8"/>
  <c r="AB928" i="8"/>
  <c r="AB528" i="8"/>
  <c r="AB28" i="8"/>
  <c r="AB981" i="8"/>
  <c r="AB961" i="8"/>
  <c r="AB941" i="8"/>
  <c r="AB921" i="8"/>
  <c r="AB901" i="8"/>
  <c r="AB881" i="8"/>
  <c r="AB861" i="8"/>
  <c r="AB841" i="8"/>
  <c r="AB821" i="8"/>
  <c r="AB801" i="8"/>
  <c r="AB781" i="8"/>
  <c r="AB761" i="8"/>
  <c r="AB741" i="8"/>
  <c r="AB721" i="8"/>
  <c r="AB701" i="8"/>
  <c r="AB681" i="8"/>
  <c r="AB661" i="8"/>
  <c r="AB641" i="8"/>
  <c r="AB621" i="8"/>
  <c r="AB601" i="8"/>
  <c r="AB581" i="8"/>
  <c r="AB561" i="8"/>
  <c r="AB541" i="8"/>
  <c r="AB521" i="8"/>
  <c r="AB501" i="8"/>
  <c r="AB481" i="8"/>
  <c r="AB461" i="8"/>
  <c r="AB441" i="8"/>
  <c r="AB421" i="8"/>
  <c r="AB401" i="8"/>
  <c r="AB381" i="8"/>
  <c r="AB361" i="8"/>
  <c r="AB341" i="8"/>
  <c r="AB321" i="8"/>
  <c r="AB301" i="8"/>
  <c r="AB281" i="8"/>
  <c r="AB261" i="8"/>
  <c r="AB241" i="8"/>
  <c r="AB221" i="8"/>
  <c r="AB201" i="8"/>
  <c r="AB181" i="8"/>
  <c r="AB161" i="8"/>
  <c r="AB141" i="8"/>
  <c r="AB121" i="8"/>
  <c r="AB101" i="8"/>
  <c r="AB81" i="8"/>
  <c r="AB61" i="8"/>
  <c r="AB41" i="8"/>
  <c r="AB21" i="8"/>
  <c r="AB994" i="8"/>
  <c r="AB974" i="8"/>
  <c r="AB954" i="8"/>
  <c r="AB934" i="8"/>
  <c r="AB914" i="8"/>
  <c r="AB894" i="8"/>
  <c r="AB874" i="8"/>
  <c r="AB854" i="8"/>
  <c r="AB834" i="8"/>
  <c r="AB814" i="8"/>
  <c r="AB794" i="8"/>
  <c r="AB774" i="8"/>
  <c r="AB754" i="8"/>
  <c r="AB734" i="8"/>
  <c r="AB714" i="8"/>
  <c r="AB694" i="8"/>
  <c r="AB674" i="8"/>
  <c r="AB654" i="8"/>
  <c r="AB634" i="8"/>
  <c r="AB614" i="8"/>
  <c r="AB594" i="8"/>
  <c r="AB574" i="8"/>
  <c r="AB554" i="8"/>
  <c r="AB534" i="8"/>
  <c r="AB514" i="8"/>
  <c r="AB494" i="8"/>
  <c r="AB474" i="8"/>
  <c r="AB454" i="8"/>
  <c r="AB434" i="8"/>
  <c r="AB414" i="8"/>
  <c r="AB394" i="8"/>
  <c r="AB374" i="8"/>
  <c r="AB354" i="8"/>
  <c r="AB334" i="8"/>
  <c r="AB314" i="8"/>
  <c r="AB294" i="8"/>
  <c r="AB274" i="8"/>
  <c r="AB254" i="8"/>
  <c r="AB234" i="8"/>
  <c r="AB214" i="8"/>
  <c r="AB194" i="8"/>
  <c r="AB174" i="8"/>
  <c r="AB154" i="8"/>
  <c r="AB134" i="8"/>
  <c r="AB114" i="8"/>
  <c r="AB94" i="8"/>
  <c r="AB74" i="8"/>
  <c r="AB54" i="8"/>
  <c r="AB34" i="8"/>
  <c r="AB14" i="8"/>
  <c r="AB788" i="8"/>
  <c r="AB10" i="8"/>
  <c r="AB907" i="8"/>
  <c r="AB867" i="8"/>
  <c r="AB727" i="8"/>
  <c r="AB647" i="8"/>
  <c r="AB307" i="8"/>
  <c r="AB147" i="8"/>
  <c r="AB740" i="8"/>
  <c r="AB660" i="8"/>
  <c r="AB620" i="8"/>
  <c r="AB580" i="8"/>
  <c r="AB440" i="8"/>
  <c r="AB380" i="8"/>
  <c r="AB320" i="8"/>
  <c r="AB280" i="8"/>
  <c r="AB220" i="8"/>
  <c r="AB200" i="8"/>
  <c r="AB180" i="8"/>
  <c r="AB993" i="8"/>
  <c r="AB973" i="8"/>
  <c r="AB953" i="8"/>
  <c r="AB933" i="8"/>
  <c r="AB913" i="8"/>
  <c r="AB893" i="8"/>
  <c r="AB873" i="8"/>
  <c r="AB853" i="8"/>
  <c r="AB833" i="8"/>
  <c r="AB813" i="8"/>
  <c r="AB793" i="8"/>
  <c r="AB773" i="8"/>
  <c r="AB753" i="8"/>
  <c r="AB733" i="8"/>
  <c r="AB713" i="8"/>
  <c r="AB693" i="8"/>
  <c r="AB673" i="8"/>
  <c r="AB653" i="8"/>
  <c r="AB633" i="8"/>
  <c r="AB613" i="8"/>
  <c r="AB593" i="8"/>
  <c r="AB573" i="8"/>
  <c r="AB553" i="8"/>
  <c r="AB533" i="8"/>
  <c r="AB513" i="8"/>
  <c r="AB493" i="8"/>
  <c r="AB473" i="8"/>
  <c r="AB453" i="8"/>
  <c r="AB433" i="8"/>
  <c r="AB413" i="8"/>
  <c r="AB393" i="8"/>
  <c r="AB373" i="8"/>
  <c r="AB353" i="8"/>
  <c r="AB333" i="8"/>
  <c r="AB313" i="8"/>
  <c r="AB293" i="8"/>
  <c r="AB273" i="8"/>
  <c r="AB253" i="8"/>
  <c r="AB233" i="8"/>
  <c r="AB213" i="8"/>
  <c r="AB193" i="8"/>
  <c r="AB173" i="8"/>
  <c r="AB153" i="8"/>
  <c r="AB133" i="8"/>
  <c r="AB113" i="8"/>
  <c r="AB93" i="8"/>
  <c r="AB73" i="8"/>
  <c r="AB53" i="8"/>
  <c r="AB33" i="8"/>
  <c r="AB13" i="8"/>
  <c r="AB908" i="8"/>
  <c r="AB768" i="8"/>
  <c r="AB608" i="8"/>
  <c r="AB987" i="8"/>
  <c r="AB667" i="8"/>
  <c r="AB507" i="8"/>
  <c r="AB367" i="8"/>
  <c r="AB167" i="8"/>
  <c r="AB800" i="8"/>
  <c r="AB806" i="8"/>
  <c r="AB786" i="8"/>
  <c r="AB766" i="8"/>
  <c r="AB726" i="8"/>
  <c r="AB706" i="8"/>
  <c r="AB686" i="8"/>
  <c r="AB666" i="8"/>
  <c r="AB646" i="8"/>
  <c r="AB626" i="8"/>
  <c r="AB606" i="8"/>
  <c r="AB586" i="8"/>
  <c r="AB566" i="8"/>
  <c r="AB546" i="8"/>
  <c r="AB526" i="8"/>
  <c r="AB506" i="8"/>
  <c r="AB486" i="8"/>
  <c r="AB466" i="8"/>
  <c r="AB446" i="8"/>
  <c r="AB426" i="8"/>
  <c r="AB406" i="8"/>
  <c r="AB386" i="8"/>
  <c r="AB366" i="8"/>
  <c r="AB346" i="8"/>
  <c r="AB326" i="8"/>
  <c r="AB306" i="8"/>
  <c r="AB286" i="8"/>
  <c r="AB266" i="8"/>
  <c r="AB246" i="8"/>
  <c r="AB226" i="8"/>
  <c r="AB206" i="8"/>
  <c r="AB186" i="8"/>
  <c r="AB166" i="8"/>
  <c r="AB146" i="8"/>
  <c r="AB126" i="8"/>
  <c r="AB106" i="8"/>
  <c r="AB86" i="8"/>
  <c r="AB66" i="8"/>
  <c r="AB46" i="8"/>
  <c r="AB26" i="8"/>
  <c r="AB868" i="8"/>
  <c r="AB488" i="8"/>
  <c r="AB428" i="8"/>
  <c r="AB348" i="8"/>
  <c r="AB168" i="8"/>
  <c r="AB707" i="8"/>
  <c r="AB607" i="8"/>
  <c r="AB547" i="8"/>
  <c r="AB207" i="8"/>
  <c r="AB940" i="8"/>
  <c r="AB160" i="8"/>
  <c r="AB120" i="8"/>
  <c r="AB20" i="8"/>
  <c r="AB986" i="8"/>
  <c r="AB966" i="8"/>
  <c r="AB946" i="8"/>
  <c r="AB926" i="8"/>
  <c r="AB906" i="8"/>
  <c r="AB886" i="8"/>
  <c r="AB866" i="8"/>
  <c r="AB846" i="8"/>
  <c r="AB826" i="8"/>
  <c r="AB746" i="8"/>
  <c r="AB999" i="8"/>
  <c r="AB979" i="8"/>
  <c r="AB959" i="8"/>
  <c r="AB939" i="8"/>
  <c r="AB919" i="8"/>
  <c r="AB899" i="8"/>
  <c r="AB879" i="8"/>
  <c r="AB859" i="8"/>
  <c r="AB839" i="8"/>
  <c r="AB819" i="8"/>
  <c r="AB799" i="8"/>
  <c r="AB779" i="8"/>
  <c r="AB759" i="8"/>
  <c r="AB739" i="8"/>
  <c r="AB719" i="8"/>
  <c r="AB699" i="8"/>
  <c r="AB679" i="8"/>
  <c r="AB659" i="8"/>
  <c r="AB639" i="8"/>
  <c r="AB619" i="8"/>
  <c r="AB599" i="8"/>
  <c r="AB579" i="8"/>
  <c r="AB559" i="8"/>
  <c r="AB539" i="8"/>
  <c r="AB519" i="8"/>
  <c r="AB499" i="8"/>
  <c r="AB479" i="8"/>
  <c r="AB459" i="8"/>
  <c r="AB439" i="8"/>
  <c r="AB419" i="8"/>
  <c r="AB399" i="8"/>
  <c r="AB379" i="8"/>
  <c r="AB359" i="8"/>
  <c r="AB339" i="8"/>
  <c r="AB319" i="8"/>
  <c r="AB299" i="8"/>
  <c r="AB279" i="8"/>
  <c r="AB259" i="8"/>
  <c r="AB239" i="8"/>
  <c r="AB219" i="8"/>
  <c r="AB199" i="8"/>
  <c r="AB179" i="8"/>
  <c r="AB159" i="8"/>
  <c r="AB139" i="8"/>
  <c r="AB119" i="8"/>
  <c r="AB99" i="8"/>
  <c r="AB79" i="8"/>
  <c r="AB59" i="8"/>
  <c r="AB39" i="8"/>
  <c r="AB19" i="8"/>
  <c r="AB628" i="8"/>
  <c r="AB468" i="8"/>
  <c r="AB747" i="8"/>
  <c r="AB360" i="8"/>
  <c r="AB260" i="8"/>
  <c r="AB60" i="8"/>
  <c r="AB752" i="8"/>
  <c r="AB672" i="8"/>
  <c r="AB632" i="8"/>
  <c r="AB612" i="8"/>
  <c r="AB592" i="8"/>
  <c r="AB572" i="8"/>
  <c r="AB552" i="8"/>
  <c r="AB492" i="8"/>
  <c r="AB472" i="8"/>
  <c r="AB452" i="8"/>
  <c r="AB432" i="8"/>
  <c r="AB412" i="8"/>
  <c r="AB392" i="8"/>
  <c r="AB372" i="8"/>
  <c r="AB352" i="8"/>
  <c r="AB332" i="8"/>
  <c r="AB312" i="8"/>
  <c r="AB292" i="8"/>
  <c r="AB272" i="8"/>
  <c r="AB252" i="8"/>
  <c r="AB232" i="8"/>
  <c r="AB212" i="8"/>
  <c r="AB192" i="8"/>
  <c r="AB172" i="8"/>
  <c r="AB152" i="8"/>
  <c r="AB132" i="8"/>
  <c r="AB112" i="8"/>
  <c r="AB92" i="8"/>
  <c r="AB72" i="8"/>
  <c r="AB52" i="8"/>
  <c r="AB32" i="8"/>
  <c r="AB12" i="8"/>
  <c r="AB708" i="8"/>
  <c r="AB568" i="8"/>
  <c r="AB967" i="8"/>
  <c r="AB827" i="8"/>
  <c r="AB980" i="8"/>
  <c r="AB880" i="8"/>
  <c r="AB520" i="8"/>
  <c r="AB480" i="8"/>
  <c r="AB420" i="8"/>
  <c r="AB300" i="8"/>
  <c r="AB952" i="8"/>
  <c r="AB912" i="8"/>
  <c r="AB732" i="8"/>
  <c r="AB712" i="8"/>
  <c r="AB692" i="8"/>
  <c r="AB652" i="8"/>
  <c r="AB945" i="8"/>
  <c r="AB925" i="8"/>
  <c r="AB905" i="8"/>
  <c r="AB885" i="8"/>
  <c r="AB865" i="8"/>
  <c r="AB845" i="8"/>
  <c r="AB825" i="8"/>
  <c r="AB805" i="8"/>
  <c r="AB785" i="8"/>
  <c r="AB765" i="8"/>
  <c r="AB745" i="8"/>
  <c r="AB725" i="8"/>
  <c r="AB705" i="8"/>
  <c r="AB685" i="8"/>
  <c r="AB665" i="8"/>
  <c r="AB645" i="8"/>
  <c r="AB625" i="8"/>
  <c r="AB605" i="8"/>
  <c r="AB585" i="8"/>
  <c r="AB565" i="8"/>
  <c r="AB545" i="8"/>
  <c r="AB525" i="8"/>
  <c r="AB505" i="8"/>
  <c r="AB485" i="8"/>
  <c r="AB465" i="8"/>
  <c r="AB445" i="8"/>
  <c r="AB425" i="8"/>
  <c r="AB405" i="8"/>
  <c r="AB385" i="8"/>
  <c r="AB365" i="8"/>
  <c r="AB345" i="8"/>
  <c r="AB325" i="8"/>
  <c r="AB305" i="8"/>
  <c r="AB285" i="8"/>
  <c r="AB265" i="8"/>
  <c r="AB245" i="8"/>
  <c r="AB225" i="8"/>
  <c r="AB205" i="8"/>
  <c r="AB185" i="8"/>
  <c r="AB165" i="8"/>
  <c r="AB145" i="8"/>
  <c r="AB125" i="8"/>
  <c r="AB105" i="8"/>
  <c r="AB85" i="8"/>
  <c r="AB65" i="8"/>
  <c r="AB45" i="8"/>
  <c r="AB25" i="8"/>
  <c r="AB968" i="8"/>
  <c r="AB888" i="8"/>
  <c r="AB828" i="8"/>
  <c r="AB688" i="8"/>
  <c r="AB548" i="8"/>
  <c r="AB508" i="8"/>
  <c r="AB328" i="8"/>
  <c r="AB308" i="8"/>
  <c r="AB268" i="8"/>
  <c r="AB208" i="8"/>
  <c r="AB68" i="8"/>
  <c r="AB787" i="8"/>
  <c r="AB687" i="8"/>
  <c r="AB567" i="8"/>
  <c r="AB487" i="8"/>
  <c r="AB427" i="8"/>
  <c r="AB407" i="8"/>
  <c r="AB267" i="8"/>
  <c r="AB227" i="8"/>
  <c r="AB187" i="8"/>
  <c r="AB47" i="8"/>
  <c r="AB900" i="8"/>
  <c r="AB780" i="8"/>
  <c r="AB560" i="8"/>
  <c r="AB460" i="8"/>
  <c r="AB400" i="8"/>
  <c r="AB892" i="8"/>
  <c r="AB832" i="8"/>
  <c r="AB792" i="8"/>
  <c r="AB998" i="8"/>
  <c r="AB978" i="8"/>
  <c r="AB958" i="8"/>
  <c r="AB938" i="8"/>
  <c r="AB918" i="8"/>
  <c r="AB898" i="8"/>
  <c r="AB878" i="8"/>
  <c r="AB858" i="8"/>
  <c r="AB838" i="8"/>
  <c r="AB818" i="8"/>
  <c r="AB798" i="8"/>
  <c r="AB778" i="8"/>
  <c r="AB758" i="8"/>
  <c r="AB738" i="8"/>
  <c r="AB718" i="8"/>
  <c r="AB698" i="8"/>
  <c r="AB678" i="8"/>
  <c r="AB658" i="8"/>
  <c r="AB638" i="8"/>
  <c r="AB618" i="8"/>
  <c r="AB598" i="8"/>
  <c r="AB578" i="8"/>
  <c r="AB558" i="8"/>
  <c r="AB538" i="8"/>
  <c r="AB518" i="8"/>
  <c r="AB498" i="8"/>
  <c r="AB478" i="8"/>
  <c r="AB458" i="8"/>
  <c r="AB438" i="8"/>
  <c r="AB418" i="8"/>
  <c r="AB398" i="8"/>
  <c r="AB378" i="8"/>
  <c r="AB358" i="8"/>
  <c r="AB338" i="8"/>
  <c r="AB318" i="8"/>
  <c r="AB298" i="8"/>
  <c r="AB278" i="8"/>
  <c r="AB258" i="8"/>
  <c r="AB238" i="8"/>
  <c r="AB218" i="8"/>
  <c r="AB198" i="8"/>
  <c r="AB178" i="8"/>
  <c r="AB158" i="8"/>
  <c r="AB138" i="8"/>
  <c r="AB118" i="8"/>
  <c r="AB98" i="8"/>
  <c r="AB78" i="8"/>
  <c r="AB58" i="8"/>
  <c r="AB38" i="8"/>
  <c r="AB18" i="8"/>
  <c r="AB648" i="8"/>
  <c r="AB448" i="8"/>
  <c r="AB368" i="8"/>
  <c r="AB288" i="8"/>
  <c r="AB248" i="8"/>
  <c r="AB188" i="8"/>
  <c r="AB128" i="8"/>
  <c r="AB847" i="8"/>
  <c r="AB467" i="8"/>
  <c r="AB287" i="8"/>
  <c r="AB27" i="8"/>
  <c r="AB960" i="8"/>
  <c r="AB860" i="8"/>
  <c r="AB680" i="8"/>
  <c r="AB640" i="8"/>
  <c r="AB40" i="8"/>
  <c r="AB992" i="8"/>
  <c r="AB932" i="8"/>
  <c r="AB852" i="8"/>
  <c r="AB532" i="8"/>
  <c r="AB991" i="8"/>
  <c r="AB971" i="8"/>
  <c r="AB951" i="8"/>
  <c r="AB931" i="8"/>
  <c r="AB911" i="8"/>
  <c r="AB891" i="8"/>
  <c r="AB871" i="8"/>
  <c r="AB851" i="8"/>
  <c r="AB831" i="8"/>
  <c r="AB811" i="8"/>
  <c r="AB791" i="8"/>
  <c r="AB771" i="8"/>
  <c r="AB751" i="8"/>
  <c r="AB731" i="8"/>
  <c r="AB711" i="8"/>
  <c r="AB691" i="8"/>
  <c r="AB671" i="8"/>
  <c r="AB651" i="8"/>
  <c r="AB631" i="8"/>
  <c r="AB611" i="8"/>
  <c r="AB591" i="8"/>
  <c r="AB571" i="8"/>
  <c r="AB551" i="8"/>
  <c r="AB531" i="8"/>
  <c r="AB511" i="8"/>
  <c r="AB491" i="8"/>
  <c r="AB471" i="8"/>
  <c r="AB451" i="8"/>
  <c r="AB431" i="8"/>
  <c r="AB411" i="8"/>
  <c r="AB391" i="8"/>
  <c r="AB371" i="8"/>
  <c r="AB351" i="8"/>
  <c r="AB331" i="8"/>
  <c r="AB311" i="8"/>
  <c r="AB291" i="8"/>
  <c r="AB271" i="8"/>
  <c r="AB251" i="8"/>
  <c r="AB231" i="8"/>
  <c r="AB211" i="8"/>
  <c r="AB191" i="8"/>
  <c r="AB171" i="8"/>
  <c r="AB151" i="8"/>
  <c r="AB131" i="8"/>
  <c r="AB111" i="8"/>
  <c r="AB91" i="8"/>
  <c r="AB71" i="8"/>
  <c r="AB51" i="8"/>
  <c r="AB31" i="8"/>
  <c r="AB11" i="8"/>
  <c r="AB988" i="8"/>
  <c r="AB728" i="8"/>
  <c r="AB588" i="8"/>
  <c r="AB408" i="8"/>
  <c r="AB148" i="8"/>
  <c r="AB887" i="8"/>
  <c r="AB807" i="8"/>
  <c r="AB107" i="8"/>
  <c r="AB1000" i="8"/>
  <c r="AB840" i="8"/>
  <c r="AB760" i="8"/>
  <c r="AB700" i="8"/>
  <c r="AB540" i="8"/>
  <c r="AB500" i="8"/>
  <c r="AB340" i="8"/>
  <c r="AB240" i="8"/>
  <c r="AB100" i="8"/>
  <c r="AB972" i="8"/>
  <c r="AB872" i="8"/>
  <c r="AB812" i="8"/>
  <c r="AB772" i="8"/>
  <c r="AB512" i="8"/>
  <c r="AB985" i="8"/>
  <c r="AB965" i="8"/>
  <c r="AB984" i="8"/>
  <c r="AB964" i="8"/>
  <c r="AB944" i="8"/>
  <c r="AB924" i="8"/>
  <c r="AB904" i="8"/>
  <c r="AB884" i="8"/>
  <c r="AB864" i="8"/>
  <c r="AB844" i="8"/>
  <c r="AB824" i="8"/>
  <c r="AB804" i="8"/>
  <c r="AB784" i="8"/>
  <c r="AB764" i="8"/>
  <c r="AB744" i="8"/>
  <c r="AB724" i="8"/>
  <c r="AB704" i="8"/>
  <c r="AB684" i="8"/>
  <c r="AB664" i="8"/>
  <c r="AB644" i="8"/>
  <c r="AB624" i="8"/>
  <c r="AB604" i="8"/>
  <c r="AB584" i="8"/>
  <c r="AB564" i="8"/>
  <c r="AB544" i="8"/>
  <c r="AB524" i="8"/>
  <c r="AB504" i="8"/>
  <c r="AB484" i="8"/>
  <c r="AB464" i="8"/>
  <c r="AB444" i="8"/>
  <c r="AB424" i="8"/>
  <c r="AB404" i="8"/>
  <c r="AB384" i="8"/>
  <c r="AB364" i="8"/>
  <c r="AB344" i="8"/>
  <c r="AB324" i="8"/>
  <c r="AB304" i="8"/>
  <c r="AB284" i="8"/>
  <c r="AB264" i="8"/>
  <c r="AB244" i="8"/>
  <c r="AB224" i="8"/>
  <c r="AB204" i="8"/>
  <c r="AB184" i="8"/>
  <c r="AB164" i="8"/>
  <c r="AB144" i="8"/>
  <c r="AB124" i="8"/>
  <c r="AB104" i="8"/>
  <c r="AB84" i="8"/>
  <c r="AB64" i="8"/>
  <c r="AB44" i="8"/>
  <c r="AB24" i="8"/>
  <c r="AB48" i="8"/>
  <c r="AB817" i="8"/>
  <c r="AB717" i="8"/>
  <c r="AB677" i="8"/>
  <c r="AB657" i="8"/>
  <c r="AB637" i="8"/>
  <c r="AB617" i="8"/>
  <c r="AB597" i="8"/>
  <c r="AB557" i="8"/>
  <c r="AB537" i="8"/>
  <c r="AB517" i="8"/>
  <c r="AB497" i="8"/>
  <c r="AB477" i="8"/>
  <c r="AB457" i="8"/>
  <c r="AB437" i="8"/>
  <c r="AB417" i="8"/>
  <c r="AB397" i="8"/>
  <c r="AB377" i="8"/>
  <c r="AB357" i="8"/>
  <c r="AB337" i="8"/>
  <c r="AB317" i="8"/>
  <c r="AB297" i="8"/>
  <c r="AB277" i="8"/>
  <c r="AB257" i="8"/>
  <c r="AB237" i="8"/>
  <c r="AB217" i="8"/>
  <c r="AB197" i="8"/>
  <c r="AB177" i="8"/>
  <c r="AB157" i="8"/>
  <c r="AB137" i="8"/>
  <c r="AB117" i="8"/>
  <c r="AB97" i="8"/>
  <c r="AB77" i="8"/>
  <c r="AB57" i="8"/>
  <c r="AB37" i="8"/>
  <c r="AB17" i="8"/>
  <c r="AB748" i="8"/>
  <c r="AB388" i="8"/>
  <c r="AB947" i="8"/>
  <c r="AB587" i="8"/>
  <c r="AB527" i="8"/>
  <c r="AB387" i="8"/>
  <c r="AB127" i="8"/>
  <c r="AB87" i="8"/>
  <c r="AB920" i="8"/>
  <c r="AB820" i="8"/>
  <c r="AB720" i="8"/>
  <c r="AB600" i="8"/>
  <c r="AB957" i="8"/>
  <c r="AB937" i="8"/>
  <c r="AB917" i="8"/>
  <c r="AB897" i="8"/>
  <c r="AB877" i="8"/>
  <c r="AB857" i="8"/>
  <c r="AB837" i="8"/>
  <c r="AB797" i="8"/>
  <c r="AB777" i="8"/>
  <c r="AB757" i="8"/>
  <c r="AB737" i="8"/>
  <c r="AB697" i="8"/>
  <c r="AB577" i="8"/>
  <c r="AB990" i="8"/>
  <c r="AB970" i="8"/>
  <c r="AB950" i="8"/>
  <c r="AB930" i="8"/>
  <c r="AB910" i="8"/>
  <c r="AB890" i="8"/>
  <c r="AB870" i="8"/>
  <c r="AB850" i="8"/>
  <c r="AB830" i="8"/>
  <c r="AB810" i="8"/>
  <c r="AB790" i="8"/>
  <c r="AB770" i="8"/>
  <c r="AB750" i="8"/>
  <c r="AB730" i="8"/>
  <c r="AB710" i="8"/>
  <c r="AB690" i="8"/>
  <c r="AB670" i="8"/>
  <c r="AB650" i="8"/>
  <c r="AB630" i="8"/>
  <c r="AB610" i="8"/>
  <c r="AB590" i="8"/>
  <c r="AB570" i="8"/>
  <c r="AB550" i="8"/>
  <c r="AB530" i="8"/>
  <c r="AB510" i="8"/>
  <c r="AB490" i="8"/>
  <c r="AB470" i="8"/>
  <c r="AB450" i="8"/>
  <c r="AB430" i="8"/>
  <c r="AB410" i="8"/>
  <c r="AB390" i="8"/>
  <c r="AB370" i="8"/>
  <c r="AB350" i="8"/>
  <c r="AB330" i="8"/>
  <c r="AB310" i="8"/>
  <c r="AB290" i="8"/>
  <c r="AB270" i="8"/>
  <c r="AB250" i="8"/>
  <c r="AB230" i="8"/>
  <c r="AB210" i="8"/>
  <c r="AB190" i="8"/>
  <c r="AB170" i="8"/>
  <c r="AB150" i="8"/>
  <c r="AB130" i="8"/>
  <c r="AB110" i="8"/>
  <c r="AB90" i="8"/>
  <c r="AB70" i="8"/>
  <c r="AB50" i="8"/>
  <c r="AB30" i="8"/>
  <c r="AT9" i="8"/>
  <c r="AU9" i="8" s="1"/>
  <c r="AF10"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Urmas Alber</author>
    <author>tc={C2B39D36-6805-44D5-A001-C2A8A2ECAA58}</author>
  </authors>
  <commentList>
    <comment ref="C1" authorId="0" shapeId="0" xr:uid="{B413A12C-8F71-46A2-9129-5848EF28041D}">
      <text>
        <r>
          <rPr>
            <b/>
            <sz val="9"/>
            <color indexed="81"/>
            <rFont val="Tahoma"/>
            <family val="2"/>
            <charset val="186"/>
          </rPr>
          <t>Urmas Alber:</t>
        </r>
        <r>
          <rPr>
            <sz val="9"/>
            <color indexed="81"/>
            <rFont val="Tahoma"/>
            <family val="2"/>
            <charset val="186"/>
          </rPr>
          <t xml:space="preserve">
Please see “RBDG-MAN-030-0103_BIM_EIR.pdf” and “RBDG-MAN-035-0101_CodificationDataManagement.pdf”.
We have an attribute “RBR-VolSysZone”. VolSys is the ID of the design object (bridge, road, catenary mast, etc). RBR will assign them for MD phase new codes that consist of 2 letters and 4 digits. 
The “main/parent object” is normally a structure – a bridge, a station etc. that is on/at the railway track.
The related object should have the same numeric code as the main object. For example the crossing of “Kaseküla rod” has the overpass (bridge structure) with the code BR2211, so the road involved has the same numeric code OR2211. Please do not add "00" to the codes created by RBR.
The second part of the attribute “RBR-VolSysZone” is the zone. We have 98 numeric zones available for each VolSys. The designer should assign an ODD number growing from north to south to the access roads and other road objects that are on the left side of the railway (N to S) and EVEN numbers to the respective roads on the right side. Empty numbers can be left for possible new objects and 00,99,ZZ are reserved. For example if there would be 2 access roads on the left side (N to S) and 3 on the right side then the codes could be respectively OR221103, OR221105 and OR221104, OR221108, OR221110.
NOTE1 We will not implement the DPS logic in the code as this code is not relevant in the lifecycle management.
NOTE2 There are many road objects that have only value in column A. These objects were created in PD phase to present the list of all road objects in the design section. If these objects are used in design then please ask RBR for MD code (column B).</t>
        </r>
      </text>
    </comment>
    <comment ref="E1" authorId="0" shapeId="0" xr:uid="{2725074E-2BE5-4CF3-91FD-8DA874437DE3}">
      <text>
        <r>
          <rPr>
            <b/>
            <sz val="9"/>
            <color indexed="81"/>
            <rFont val="Tahoma"/>
            <family val="2"/>
            <charset val="186"/>
          </rPr>
          <t>Urmas Alber:</t>
        </r>
        <r>
          <rPr>
            <sz val="9"/>
            <color indexed="81"/>
            <rFont val="Tahoma"/>
            <family val="2"/>
            <charset val="186"/>
          </rPr>
          <t xml:space="preserve">
see the tab ASSET CLASSIFICATION</t>
        </r>
      </text>
    </comment>
    <comment ref="F1" authorId="0" shapeId="0" xr:uid="{967A755C-1666-4DE8-BEC3-BB27D82F17F3}">
      <text>
        <r>
          <rPr>
            <b/>
            <sz val="9"/>
            <color indexed="81"/>
            <rFont val="Tahoma"/>
            <family val="2"/>
            <charset val="186"/>
          </rPr>
          <t>Urmas Alber:</t>
        </r>
        <r>
          <rPr>
            <sz val="9"/>
            <color indexed="81"/>
            <rFont val="Tahoma"/>
            <family val="2"/>
            <charset val="186"/>
          </rPr>
          <t xml:space="preserve">
This column should contain the proper name of the object that should be deriven from columns K and L.
A good example is in cell D7 - Road no 19284 Tootsi jaama tee</t>
        </r>
      </text>
    </comment>
    <comment ref="K1" authorId="1" shapeId="0" xr:uid="{C2B39D36-6805-44D5-A001-C2A8A2ECAA58}">
      <text>
        <t>[Threaded comment]
Your version of Excel allows you to read this threaded comment; however, any edits to it will get removed if the file is opened in a newer version of Excel. Learn more: https://go.microsoft.com/fwlink/?linkid=870924
Comment:
    Note, that Bridge data and Road + Utility data uses different coordinate system</t>
      </text>
    </comment>
    <comment ref="R1" authorId="0" shapeId="0" xr:uid="{063BDB35-C6A5-4CC2-9913-07FC9E2176E1}">
      <text>
        <r>
          <rPr>
            <b/>
            <sz val="9"/>
            <color indexed="81"/>
            <rFont val="Tahoma"/>
            <family val="2"/>
            <charset val="186"/>
          </rPr>
          <t>Urmas Alber:</t>
        </r>
        <r>
          <rPr>
            <sz val="9"/>
            <color indexed="81"/>
            <rFont val="Tahoma"/>
            <family val="2"/>
            <charset val="186"/>
          </rPr>
          <t xml:space="preserve">
Just to order the records because the PD_km information is not correct</t>
        </r>
      </text>
    </comment>
  </commentList>
</comments>
</file>

<file path=xl/sharedStrings.xml><?xml version="1.0" encoding="utf-8"?>
<sst xmlns="http://schemas.openxmlformats.org/spreadsheetml/2006/main" count="15563" uniqueCount="4868">
  <si>
    <t>RB file name content</t>
  </si>
  <si>
    <t>Only for EHR file name content!!!</t>
  </si>
  <si>
    <t>Only EHR file name content</t>
  </si>
  <si>
    <t>Project name</t>
  </si>
  <si>
    <t>-</t>
  </si>
  <si>
    <t>Originator/ Supplier/ Contractor</t>
  </si>
  <si>
    <t>Volume_
System</t>
  </si>
  <si>
    <t>Level-System</t>
  </si>
  <si>
    <t>_</t>
  </si>
  <si>
    <t>Project stage</t>
  </si>
  <si>
    <t>Discipline code</t>
  </si>
  <si>
    <t>Document type</t>
  </si>
  <si>
    <t>Discipline</t>
  </si>
  <si>
    <t>Number</t>
  </si>
  <si>
    <t>Revision No.</t>
  </si>
  <si>
    <t>Drawing name/description</t>
  </si>
  <si>
    <t>Document's running number within the project</t>
  </si>
  <si>
    <t>Only for EHR file name</t>
  </si>
  <si>
    <t>PROJECT ID</t>
  </si>
  <si>
    <r>
      <t xml:space="preserve">Abbreviation of the originator of the document
Predefined list
ORIGINATOR_SUPPLIER
</t>
    </r>
    <r>
      <rPr>
        <sz val="8"/>
        <color rgb="FFFF0000"/>
        <rFont val="Calibri"/>
        <family val="2"/>
        <scheme val="minor"/>
      </rPr>
      <t>Provided by RB Rail AS</t>
    </r>
  </si>
  <si>
    <t>VOLUME/ SYSTEM</t>
  </si>
  <si>
    <t>LEVEL-SYSTEM</t>
  </si>
  <si>
    <t xml:space="preserve"> CODE</t>
  </si>
  <si>
    <t>Stage Description</t>
  </si>
  <si>
    <t>Stage Code RBR</t>
  </si>
  <si>
    <t>Stage Code EE</t>
  </si>
  <si>
    <t>RBR discipline</t>
  </si>
  <si>
    <t>RBR CODE</t>
  </si>
  <si>
    <t>LOCAL CODE EHR</t>
  </si>
  <si>
    <t>LOCAL CODE MNT</t>
  </si>
  <si>
    <r>
      <t xml:space="preserve">Abbreviation of the document type. 
Predefined list DOCUMENT TYPE
</t>
    </r>
    <r>
      <rPr>
        <sz val="8"/>
        <color rgb="FFFF0000"/>
        <rFont val="Calibri"/>
        <family val="2"/>
        <scheme val="minor"/>
      </rPr>
      <t>Provided by RB Rail AS</t>
    </r>
  </si>
  <si>
    <t>RBR document type</t>
  </si>
  <si>
    <t>EE document type</t>
  </si>
  <si>
    <t>Discipline Description</t>
  </si>
  <si>
    <t>Discipline Code RBR</t>
  </si>
  <si>
    <t>Unique ID number of each construction object
00001-99999</t>
  </si>
  <si>
    <t>Revision number
1-999</t>
  </si>
  <si>
    <t>Document's running number within the project
According to  LST 1516:2015</t>
  </si>
  <si>
    <r>
      <t xml:space="preserve">Project name according to DTD TS
Predefined list
PROJECT ID
</t>
    </r>
    <r>
      <rPr>
        <sz val="8"/>
        <color rgb="FFFF0000"/>
        <rFont val="Calibri"/>
        <family val="2"/>
        <scheme val="minor"/>
      </rPr>
      <t>Provided by RB Rail AS</t>
    </r>
  </si>
  <si>
    <r>
      <t xml:space="preserve">Code of the volume/ system. 
Predefined list
VOLUME_SYSTEM
</t>
    </r>
    <r>
      <rPr>
        <sz val="8"/>
        <color rgb="FFFF0000"/>
        <rFont val="Calibri"/>
        <family val="2"/>
        <scheme val="minor"/>
      </rPr>
      <t>Provided by RB Rail AS</t>
    </r>
  </si>
  <si>
    <r>
      <t xml:space="preserve">Code of the level or system. 
Predefined list
LEVEL/SYSTEM
</t>
    </r>
    <r>
      <rPr>
        <sz val="8"/>
        <color rgb="FFFF0000"/>
        <rFont val="Calibri"/>
        <family val="2"/>
        <scheme val="minor"/>
      </rPr>
      <t>Provided by RB Rail AS</t>
    </r>
  </si>
  <si>
    <r>
      <t xml:space="preserve">Abbreviation of the project stage. 
Predefined list
PROJECT STAGE
</t>
    </r>
    <r>
      <rPr>
        <sz val="8"/>
        <color rgb="FFFF0000"/>
        <rFont val="Calibri"/>
        <family val="2"/>
        <scheme val="minor"/>
      </rPr>
      <t>Provided by RB Rail AS</t>
    </r>
  </si>
  <si>
    <r>
      <t xml:space="preserve">RBR discipline 
Predefined list
</t>
    </r>
    <r>
      <rPr>
        <sz val="8"/>
        <color rgb="FFFF0000"/>
        <rFont val="Calibri"/>
        <family val="2"/>
        <scheme val="minor"/>
      </rPr>
      <t>Provided by RB Rail AS</t>
    </r>
  </si>
  <si>
    <r>
      <t xml:space="preserve">RBR discipline code
Predefined list
</t>
    </r>
    <r>
      <rPr>
        <sz val="8"/>
        <color rgb="FFFF0000"/>
        <rFont val="Calibri"/>
        <family val="2"/>
        <scheme val="minor"/>
      </rPr>
      <t>Provided by RB Rail AS</t>
    </r>
  </si>
  <si>
    <t>Discipline code according to local legislation
Predefined list</t>
  </si>
  <si>
    <r>
      <t xml:space="preserve">RBR document type code
Predefined list
</t>
    </r>
    <r>
      <rPr>
        <sz val="8"/>
        <color rgb="FFFF0000"/>
        <rFont val="Calibri"/>
        <family val="2"/>
        <scheme val="minor"/>
      </rPr>
      <t>Provided by RB Rail AS</t>
    </r>
  </si>
  <si>
    <r>
      <t xml:space="preserve">EE document type code
Predefined list
</t>
    </r>
    <r>
      <rPr>
        <sz val="8"/>
        <color rgb="FFFF0000"/>
        <rFont val="Calibri"/>
        <family val="2"/>
        <scheme val="minor"/>
      </rPr>
      <t>Provided by RB Rail AS</t>
    </r>
  </si>
  <si>
    <r>
      <t xml:space="preserve">Abbreviation of the project stage. 
Predefined list
DISCIPLINE
</t>
    </r>
    <r>
      <rPr>
        <sz val="8"/>
        <color rgb="FFFF0000"/>
        <rFont val="Calibri"/>
        <family val="2"/>
        <scheme val="minor"/>
      </rPr>
      <t>Provided by RB Rail AS</t>
    </r>
  </si>
  <si>
    <t>EE EHR file name</t>
  </si>
  <si>
    <t>Length of filename, charecters</t>
  </si>
  <si>
    <t>RB Design Document file number</t>
  </si>
  <si>
    <t>EE2100</t>
  </si>
  <si>
    <t>SWE</t>
  </si>
  <si>
    <t>ZZZZZZ</t>
  </si>
  <si>
    <t>INFRA (Track and Civil Works)</t>
  </si>
  <si>
    <t>Preliminary design</t>
  </si>
  <si>
    <t>Water Supply and Sewerage, external</t>
  </si>
  <si>
    <t>Model Document</t>
  </si>
  <si>
    <t>Non-disciplinary / General Part</t>
  </si>
  <si>
    <t>BIMExecutionPlan</t>
  </si>
  <si>
    <t>CODE</t>
  </si>
  <si>
    <t>DESCRIPTION</t>
  </si>
  <si>
    <t>RBGL</t>
  </si>
  <si>
    <t>RBR Governance - Training Material, Templates, Internal Governance documents (Manuals, Procedures, Policies etc.)</t>
  </si>
  <si>
    <t>RBCR</t>
  </si>
  <si>
    <t>RBR Corporate* (Legal, Financial, HR, Procurement, etc.)</t>
  </si>
  <si>
    <t>RB###</t>
  </si>
  <si>
    <t>RBR Corporate* Projects (with existing assigned Project ID)</t>
  </si>
  <si>
    <t>RBEE</t>
  </si>
  <si>
    <t>RB Estonian Branch (RBE Administrative and overall RB Estonia Branch related documents that are related to multiple contracts)</t>
  </si>
  <si>
    <t>EE1100</t>
  </si>
  <si>
    <t>RBGP General and Design Documents specific to Soodevahe-Muuga mainline</t>
  </si>
  <si>
    <t>EE1401</t>
  </si>
  <si>
    <t>RBGP General and Design Documents specific to Muuga Freight Terminal</t>
  </si>
  <si>
    <t>RBGP General and Design Documents specific to Tallinn-Pärnu mainline</t>
  </si>
  <si>
    <t>EE2302</t>
  </si>
  <si>
    <t>RBGP General and Design Documents specific to Tallinn-Ülemiste Station</t>
  </si>
  <si>
    <t>RBGP General and Design Documents specific to Alliance I</t>
  </si>
  <si>
    <t>RBGP General and Design Documents specific to Harju I</t>
  </si>
  <si>
    <t>RBGP General and Design Documents specific to Harju V</t>
  </si>
  <si>
    <t>RBGP General and Design Documents specific to Harju II</t>
  </si>
  <si>
    <t>RBGP General and Design Documents specific to Harju III</t>
  </si>
  <si>
    <t>RBGP General and Design Documents specific to Harju IV</t>
  </si>
  <si>
    <t>RBGP General and Design Documents specific to Rapla I</t>
  </si>
  <si>
    <t>RBGP General and Design Documents specific to Rapla II</t>
  </si>
  <si>
    <t>RBGP General and Design Documents specific to Rapla III</t>
  </si>
  <si>
    <t>RBGP General and Design Documents specific to Rapla IV</t>
  </si>
  <si>
    <t>RBGP General and Design Documents specific to Rapla V</t>
  </si>
  <si>
    <t>RBGP General and Design Documents specific to Pärnu I</t>
  </si>
  <si>
    <t>EE2101</t>
  </si>
  <si>
    <t>RBGP General and Design Documents specific to Assaku Regional Station</t>
  </si>
  <si>
    <t>EE2202</t>
  </si>
  <si>
    <t>RBGP General and Design Documents specific to Luige Regional Station</t>
  </si>
  <si>
    <t>EE2203</t>
  </si>
  <si>
    <t>RBGP General and Design Documents specific to Saku Regional Station</t>
  </si>
  <si>
    <t>EE204</t>
  </si>
  <si>
    <t>RBGP General and Design Documents specific to Kurtna Regional Station</t>
  </si>
  <si>
    <t>EE2205</t>
  </si>
  <si>
    <t>RBGP General and Design Documents specific to Kohila Regional Station</t>
  </si>
  <si>
    <t>EE2206</t>
  </si>
  <si>
    <t>RBGP General and Design Documents specific to Rapla Regional Station</t>
  </si>
  <si>
    <t>EE2207</t>
  </si>
  <si>
    <t>RBGP General and Design Documents specific to Jarvakandi Regional Station</t>
  </si>
  <si>
    <t>EE2208</t>
  </si>
  <si>
    <t>RBGP General and Design Documents specific to Kaisma Regional Station</t>
  </si>
  <si>
    <t>EE2209</t>
  </si>
  <si>
    <t>RBGP General and Design Documents specific to Tootsi Regional Station</t>
  </si>
  <si>
    <t>EE2210</t>
  </si>
  <si>
    <t>RBGP General and Design Documents specific to Urge Regional Station</t>
  </si>
  <si>
    <t>EE2301</t>
  </si>
  <si>
    <t>RBGP General and Design Documents specific to Parnu Station</t>
  </si>
  <si>
    <t>EE2401</t>
  </si>
  <si>
    <t>RBGP General and Design Documents specific to Parnu Freight Terminal</t>
  </si>
  <si>
    <t>EE2402</t>
  </si>
  <si>
    <t>RBGP General and Design Documents specific to Soodevahe Dry Port</t>
  </si>
  <si>
    <t>EE2600</t>
  </si>
  <si>
    <t>RBGP General and Design Documents specific to Ulemiste Rolling Stock Depot</t>
  </si>
  <si>
    <t>EE2501</t>
  </si>
  <si>
    <t>RBGP General and Design Documents specific to Parnu Infrastructure Maintenance Facility</t>
  </si>
  <si>
    <t>EE2502</t>
  </si>
  <si>
    <t>RBGP General and Design Documents specific to Soodevahe Infrastructure Maintenance Facility</t>
  </si>
  <si>
    <t>EE2801</t>
  </si>
  <si>
    <t>RBGP General and Design Documents specific to Jarvekula High Voltage Connection Points</t>
  </si>
  <si>
    <t>EE3100</t>
  </si>
  <si>
    <t>RBGP General and Design Documents specific to Alliance II</t>
  </si>
  <si>
    <t>EE3201</t>
  </si>
  <si>
    <t>RBGP General and Design Documents specific to Surju Regional Station</t>
  </si>
  <si>
    <t>EE3202</t>
  </si>
  <si>
    <t>RBGP General and Design Documents specific to Haademeeste Regional Station</t>
  </si>
  <si>
    <t>EE3801</t>
  </si>
  <si>
    <t>RBGP General and Design Documents specific to Selja High Voltage Connection Points</t>
  </si>
  <si>
    <t>RBDN</t>
  </si>
  <si>
    <t>RBGP Design documents without Project ID</t>
  </si>
  <si>
    <t>RBCN</t>
  </si>
  <si>
    <t>RBGP Construction (Delivery) documents without a Project ID</t>
  </si>
  <si>
    <t>RBDL</t>
  </si>
  <si>
    <t>RBGP Project Delivery (generic, involving Design AND Construction) without a Project ID</t>
  </si>
  <si>
    <t>NAME</t>
  </si>
  <si>
    <t>Role assigned</t>
  </si>
  <si>
    <t>AFR</t>
  </si>
  <si>
    <t>Afry</t>
  </si>
  <si>
    <t>ALL</t>
  </si>
  <si>
    <t>Allspark</t>
  </si>
  <si>
    <t>ARD</t>
  </si>
  <si>
    <t>Ardanuy</t>
  </si>
  <si>
    <t>PLU</t>
  </si>
  <si>
    <t>Arhitektuuribüroo PLUSS  (ET)</t>
  </si>
  <si>
    <t>YIT</t>
  </si>
  <si>
    <r>
      <t>AS</t>
    </r>
    <r>
      <rPr>
        <sz val="11"/>
        <color rgb="FF000000"/>
        <rFont val="Calibri"/>
        <family val="2"/>
        <scheme val="minor"/>
      </rPr>
      <t xml:space="preserve"> YIT Eesti</t>
    </r>
  </si>
  <si>
    <t>ATE</t>
  </si>
  <si>
    <t>Atemo OÜ</t>
  </si>
  <si>
    <t>BGS</t>
  </si>
  <si>
    <t>Bouygues Travaux Publics</t>
  </si>
  <si>
    <t>BMX</t>
  </si>
  <si>
    <t>Budimex SA</t>
  </si>
  <si>
    <t>ENS</t>
  </si>
  <si>
    <t>Enersense AS</t>
  </si>
  <si>
    <t>GRK</t>
  </si>
  <si>
    <t>HPT</t>
  </si>
  <si>
    <t>Hepta Group Energy OÜ</t>
  </si>
  <si>
    <t>INF</t>
  </si>
  <si>
    <t>INF INFRA OÜ</t>
  </si>
  <si>
    <t>IRP</t>
  </si>
  <si>
    <t>INGEROP Conseil et Ingenierie (ICI)</t>
  </si>
  <si>
    <t>KKP</t>
  </si>
  <si>
    <t>Keskkonnaprojekt AS</t>
  </si>
  <si>
    <t>KMG</t>
  </si>
  <si>
    <t>KMG Infra OÜ</t>
  </si>
  <si>
    <t>KPR</t>
  </si>
  <si>
    <t>K-Projekt (ET)</t>
  </si>
  <si>
    <t>LWE</t>
  </si>
  <si>
    <t>Leonhard Weiss</t>
  </si>
  <si>
    <t>MEE</t>
  </si>
  <si>
    <t>Merko Ehitus Eesti</t>
  </si>
  <si>
    <t>NGE</t>
  </si>
  <si>
    <t>NGE CONTRACTING</t>
  </si>
  <si>
    <t>NOP</t>
  </si>
  <si>
    <t>NordProjekt</t>
  </si>
  <si>
    <t>NOV</t>
  </si>
  <si>
    <t>Novarc Group AS</t>
  </si>
  <si>
    <t>OBR</t>
  </si>
  <si>
    <t>OBERMEYER Planen + Beraten GmbH (Germany) and PROINTEC S.A. (Spain)</t>
  </si>
  <si>
    <t>PXN</t>
  </si>
  <si>
    <t>Proxion Estonia</t>
  </si>
  <si>
    <t>RBE</t>
  </si>
  <si>
    <t>Rail Baltic Estonia OÜ</t>
  </si>
  <si>
    <t>REA</t>
  </si>
  <si>
    <t>Reaalprojekt</t>
  </si>
  <si>
    <t>RDL</t>
  </si>
  <si>
    <t>Rendel</t>
  </si>
  <si>
    <t>RPL</t>
  </si>
  <si>
    <t>Roadplan OÜ</t>
  </si>
  <si>
    <t>RTS</t>
  </si>
  <si>
    <t>RTS Infra Eesti OÜ</t>
  </si>
  <si>
    <t>SCW</t>
  </si>
  <si>
    <t>Scanweld</t>
  </si>
  <si>
    <t>SWECO</t>
  </si>
  <si>
    <t>ZHA</t>
  </si>
  <si>
    <t>Zaha Hadid Architects</t>
  </si>
  <si>
    <t>TTA</t>
  </si>
  <si>
    <t>Tallinna Teede AS</t>
  </si>
  <si>
    <t>TAR</t>
  </si>
  <si>
    <t>Tariston</t>
  </si>
  <si>
    <t>TRF</t>
  </si>
  <si>
    <t>TREF Nord AS</t>
  </si>
  <si>
    <t>TRE</t>
  </si>
  <si>
    <t>TREV-2</t>
  </si>
  <si>
    <t>TSO</t>
  </si>
  <si>
    <t>TSO SAS</t>
  </si>
  <si>
    <t>VER</t>
  </si>
  <si>
    <t>Verston OÜ</t>
  </si>
  <si>
    <t>VMK</t>
  </si>
  <si>
    <t>Viimsi Keevitus AS</t>
  </si>
  <si>
    <t>WSP</t>
  </si>
  <si>
    <t>IN FORCE CODE</t>
  </si>
  <si>
    <t>VE CODE</t>
  </si>
  <si>
    <t>MD CODE</t>
  </si>
  <si>
    <t>DTD</t>
  </si>
  <si>
    <t>RBR-Functional classification</t>
  </si>
  <si>
    <t>NAME / TYPE</t>
  </si>
  <si>
    <t>COUNTRY</t>
  </si>
  <si>
    <t>PD code</t>
  </si>
  <si>
    <t>PD Section</t>
  </si>
  <si>
    <t>Municipality</t>
  </si>
  <si>
    <t>WGS84
 Long
X Coordinate</t>
  </si>
  <si>
    <t>WGS84
 Lat
Y Coordinate</t>
  </si>
  <si>
    <t>Characteristics of Crossing / Road / Utility</t>
  </si>
  <si>
    <t xml:space="preserve">Affected party </t>
  </si>
  <si>
    <t>PD_km</t>
  </si>
  <si>
    <t>Type of data</t>
  </si>
  <si>
    <t>Date</t>
  </si>
  <si>
    <t>Order</t>
  </si>
  <si>
    <t>Order with roads</t>
  </si>
  <si>
    <t>Archive</t>
  </si>
  <si>
    <t>New</t>
  </si>
  <si>
    <t>000000</t>
  </si>
  <si>
    <t>No Volume applicable</t>
  </si>
  <si>
    <t>Multiple volumes applicable</t>
  </si>
  <si>
    <t>OS1600</t>
  </si>
  <si>
    <t xml:space="preserve">	PP-FA-PTLO-00</t>
  </si>
  <si>
    <t>Local Passenger Stop or Station</t>
  </si>
  <si>
    <t>EE</t>
  </si>
  <si>
    <t>Kohila Local station</t>
  </si>
  <si>
    <t>3+800</t>
  </si>
  <si>
    <t>Facility/Station</t>
  </si>
  <si>
    <t>OS160101</t>
  </si>
  <si>
    <t>OS1601</t>
  </si>
  <si>
    <t>AR-BD-PLAT-TR</t>
  </si>
  <si>
    <t>Platform-Train Stn</t>
  </si>
  <si>
    <t>Kohila Station Platform / Canopies and other structures on the platforms</t>
  </si>
  <si>
    <t>Other</t>
  </si>
  <si>
    <t>OS160102</t>
  </si>
  <si>
    <t>OS1602</t>
  </si>
  <si>
    <t>Kohila Station platform right</t>
  </si>
  <si>
    <t>OS160104</t>
  </si>
  <si>
    <t>CV-RO-ROAD-CA</t>
  </si>
  <si>
    <t>Road-Corridor Access</t>
  </si>
  <si>
    <t>Evacuation path platform 1</t>
  </si>
  <si>
    <t>Road</t>
  </si>
  <si>
    <t>x</t>
  </si>
  <si>
    <t>OR160104</t>
  </si>
  <si>
    <t>20.10.2025</t>
  </si>
  <si>
    <t>new</t>
  </si>
  <si>
    <t>OS160105</t>
  </si>
  <si>
    <t>OR160105</t>
  </si>
  <si>
    <t>OS160106</t>
  </si>
  <si>
    <t>Evacuation path platform 2</t>
  </si>
  <si>
    <t>OR160106</t>
  </si>
  <si>
    <t>OS160107</t>
  </si>
  <si>
    <t>OR160107</t>
  </si>
  <si>
    <t>OS160121</t>
  </si>
  <si>
    <t>CV-MS-INTF-EL</t>
  </si>
  <si>
    <t>Electricity Interface</t>
  </si>
  <si>
    <t>Kohila Station Platform / Electricity, external( High-voltage)</t>
  </si>
  <si>
    <t>Interface</t>
  </si>
  <si>
    <t>OS160122</t>
  </si>
  <si>
    <t>CV-MS-INTF-00</t>
  </si>
  <si>
    <t>Unidentified interface</t>
  </si>
  <si>
    <t>Kohila Station Platform / Water and sewerage, external</t>
  </si>
  <si>
    <t>OS160123</t>
  </si>
  <si>
    <t>Kohila Station Low-voltage( platforms and overpass)(low voltage)</t>
  </si>
  <si>
    <t>OS160301</t>
  </si>
  <si>
    <t>OS1603</t>
  </si>
  <si>
    <t>AR-BD-BLDG-SN</t>
  </si>
  <si>
    <t>Station Building</t>
  </si>
  <si>
    <t>Kohila Local Station / Station Building (including utilities, art) excl. structural engineering design below platforms floor surface. Excl. canopies and other structures on the platforms</t>
  </si>
  <si>
    <t>OS1604</t>
  </si>
  <si>
    <t>OS160401</t>
  </si>
  <si>
    <t>Kohila Local Station / Bus stop. Bike parking. Debris station.</t>
  </si>
  <si>
    <t>OS160402</t>
  </si>
  <si>
    <t>CV-BR-UPSS-RD</t>
  </si>
  <si>
    <t>Underpass-Road</t>
  </si>
  <si>
    <t>Kohila Local Station / Structural Engineering design below platforms floor surface</t>
  </si>
  <si>
    <t>Underpass</t>
  </si>
  <si>
    <t>OS160403</t>
  </si>
  <si>
    <t> CV-BR-OPSS-PD</t>
  </si>
  <si>
    <t>Overpass-Pedestrian</t>
  </si>
  <si>
    <t>Overpass Kohila  Pedestrian crossing. Stairs from platform floor</t>
  </si>
  <si>
    <t>Overpass</t>
  </si>
  <si>
    <t>OS160411</t>
  </si>
  <si>
    <t>AR-UD-LSCP-00</t>
  </si>
  <si>
    <t>Landscaping</t>
  </si>
  <si>
    <t>Kohila Local Station infrastucture / Urban design</t>
  </si>
  <si>
    <t>OS160412</t>
  </si>
  <si>
    <t>CV-RO-ROAD-00</t>
  </si>
  <si>
    <t>Road-Not specified</t>
  </si>
  <si>
    <t>Kohila Local Station infrastucture / Outdoor area+ parking</t>
  </si>
  <si>
    <t>OS160413</t>
  </si>
  <si>
    <t>CV-RO-ROAD-SQ</t>
  </si>
  <si>
    <t>Square</t>
  </si>
  <si>
    <t xml:space="preserve">
Kohila outdoor area subsoil work</t>
  </si>
  <si>
    <t>3+850</t>
  </si>
  <si>
    <t>OS160421</t>
  </si>
  <si>
    <t>Kohila Local Station infrastucture / Electricity, external</t>
  </si>
  <si>
    <t>OS160422</t>
  </si>
  <si>
    <t>Overpass Kohila. Pedestrian crossing / Electricity, external</t>
  </si>
  <si>
    <t>OS160423</t>
  </si>
  <si>
    <t>Kohila Local Station infrastucture / Water and sewerage, external</t>
  </si>
  <si>
    <t>OS160424</t>
  </si>
  <si>
    <t>Overpass Kohila. Pedestrian crossing / Water and sewerage, external</t>
  </si>
  <si>
    <t>OS160425</t>
  </si>
  <si>
    <t>Kohila station Street lighting+electricity( Outdoor)</t>
  </si>
  <si>
    <t>OS160426</t>
  </si>
  <si>
    <t>CV-MS-INTF-RW</t>
  </si>
  <si>
    <t>Temorary rainwater drainage pipeline</t>
  </si>
  <si>
    <t xml:space="preserve">Kohila station temporary drainage of rainwater through an outdoor </t>
  </si>
  <si>
    <t>13.05.2025</t>
  </si>
  <si>
    <t>RW1000</t>
  </si>
  <si>
    <t>TR-TR-TRAK-ML</t>
  </si>
  <si>
    <t>Track-Mainline</t>
  </si>
  <si>
    <t>ZZZZ</t>
  </si>
  <si>
    <t>Railway Kohila</t>
  </si>
  <si>
    <t>0+000 - 9+416</t>
  </si>
  <si>
    <t>Track</t>
  </si>
  <si>
    <t>RW100100</t>
  </si>
  <si>
    <t> </t>
  </si>
  <si>
    <t>TR-TR-SUBS-00</t>
  </si>
  <si>
    <t>Substructure</t>
  </si>
  <si>
    <t>Railway Kohila substructure/Railway main line drainage</t>
  </si>
  <si>
    <t>RW100200</t>
  </si>
  <si>
    <t> RW1000</t>
  </si>
  <si>
    <t>TR-TR-SUPS-00</t>
  </si>
  <si>
    <t>Superstructure</t>
  </si>
  <si>
    <t>RW100300</t>
  </si>
  <si>
    <t>CV-MS-INTF-SG</t>
  </si>
  <si>
    <t>Signalling  Interface</t>
  </si>
  <si>
    <t>RW1300 CCS Cable channel</t>
  </si>
  <si>
    <t>RW100600</t>
  </si>
  <si>
    <t>CV-FN-FENC-00</t>
  </si>
  <si>
    <t>Fence</t>
  </si>
  <si>
    <t> 59.17234727</t>
  </si>
  <si>
    <t> 24.776375137</t>
  </si>
  <si>
    <t>Railway Kohila fences</t>
  </si>
  <si>
    <t>RW100800</t>
  </si>
  <si>
    <t xml:space="preserve"> RW1000</t>
  </si>
  <si>
    <t>Railway landscaping</t>
  </si>
  <si>
    <t>08.05.2025</t>
  </si>
  <si>
    <t>OR1000</t>
  </si>
  <si>
    <t>CV-RO-ROAD-CM</t>
  </si>
  <si>
    <t>Road-Maintenance</t>
  </si>
  <si>
    <t>Railway maintenance roads</t>
  </si>
  <si>
    <t>BR1210</t>
  </si>
  <si>
    <t>CV-BR-OPSS-RD</t>
  </si>
  <si>
    <t>Overpass-Road</t>
  </si>
  <si>
    <t>07-BR10</t>
  </si>
  <si>
    <t>Tagadi road nr 3170198</t>
  </si>
  <si>
    <t>1+192</t>
  </si>
  <si>
    <t>OR1208</t>
  </si>
  <si>
    <t>CV-RO-ROAD-LO</t>
  </si>
  <si>
    <t>Road-Local</t>
  </si>
  <si>
    <t>Kurtna road nr 3170009</t>
  </si>
  <si>
    <t>CU120810</t>
  </si>
  <si>
    <t>CV-DR-CULV-RD</t>
  </si>
  <si>
    <t>Culvert-Road</t>
  </si>
  <si>
    <t>Culvert</t>
  </si>
  <si>
    <t>1+193</t>
  </si>
  <si>
    <t>OR120802</t>
  </si>
  <si>
    <t>1+698</t>
  </si>
  <si>
    <t>OR120804</t>
  </si>
  <si>
    <t>Maintenance road</t>
  </si>
  <si>
    <t>0+762</t>
  </si>
  <si>
    <t>OR120806</t>
  </si>
  <si>
    <t>1+810</t>
  </si>
  <si>
    <t>OR120808</t>
  </si>
  <si>
    <t>BR1610</t>
  </si>
  <si>
    <t>2+349</t>
  </si>
  <si>
    <t>OR120810</t>
  </si>
  <si>
    <t>CV-RO-ROAD-GP</t>
  </si>
  <si>
    <t>Green path</t>
  </si>
  <si>
    <t>0+000-0+465, Right</t>
  </si>
  <si>
    <t>22.05.2025</t>
  </si>
  <si>
    <t>OR1210</t>
  </si>
  <si>
    <t>OR121001</t>
  </si>
  <si>
    <t>BR1210/RW1000</t>
  </si>
  <si>
    <t>1+130</t>
  </si>
  <si>
    <t>OR121003</t>
  </si>
  <si>
    <t>1+163</t>
  </si>
  <si>
    <t>OR121005</t>
  </si>
  <si>
    <t>1+218</t>
  </si>
  <si>
    <t>OR121007</t>
  </si>
  <si>
    <t>0+858</t>
  </si>
  <si>
    <t>OR121009</t>
  </si>
  <si>
    <t>Access road</t>
  </si>
  <si>
    <t>1+954</t>
  </si>
  <si>
    <t>OR121011</t>
  </si>
  <si>
    <t>2+163</t>
  </si>
  <si>
    <t>OR121013</t>
  </si>
  <si>
    <t>1+676</t>
  </si>
  <si>
    <t>OR121015</t>
  </si>
  <si>
    <t>1+083</t>
  </si>
  <si>
    <t>ME1121</t>
  </si>
  <si>
    <t>CV-DR-LAME-00</t>
  </si>
  <si>
    <t>Land Melioration</t>
  </si>
  <si>
    <t>Land Melioration Tagadi</t>
  </si>
  <si>
    <t>1+075-1+750</t>
  </si>
  <si>
    <t>CU120802</t>
  </si>
  <si>
    <t>CV-DR-CULV-00</t>
  </si>
  <si>
    <t>Culvert-Drainage</t>
  </si>
  <si>
    <t>1+659</t>
  </si>
  <si>
    <t>CU120804</t>
  </si>
  <si>
    <t>1+395</t>
  </si>
  <si>
    <t>CU120806</t>
  </si>
  <si>
    <t>1+746</t>
  </si>
  <si>
    <t>CU120808</t>
  </si>
  <si>
    <t>1+724</t>
  </si>
  <si>
    <t>CU121002</t>
  </si>
  <si>
    <t>1+076</t>
  </si>
  <si>
    <t>CU121009</t>
  </si>
  <si>
    <t>1+117</t>
  </si>
  <si>
    <t>CU121015</t>
  </si>
  <si>
    <t>CU121017</t>
  </si>
  <si>
    <t>1+251</t>
  </si>
  <si>
    <t>CU121019</t>
  </si>
  <si>
    <t>1+118</t>
  </si>
  <si>
    <t>BR1215</t>
  </si>
  <si>
    <t>07-BR09</t>
  </si>
  <si>
    <t>Urge road nr 3170011</t>
  </si>
  <si>
    <t>3+944</t>
  </si>
  <si>
    <t>OR1215</t>
  </si>
  <si>
    <t>OR121501</t>
  </si>
  <si>
    <t>2+763</t>
  </si>
  <si>
    <t>OR121502</t>
  </si>
  <si>
    <t>2+761</t>
  </si>
  <si>
    <t>OR121503</t>
  </si>
  <si>
    <t>3+235</t>
  </si>
  <si>
    <t>OR121504</t>
  </si>
  <si>
    <t>3+200</t>
  </si>
  <si>
    <t>OR121505</t>
  </si>
  <si>
    <t>4+046</t>
  </si>
  <si>
    <t>OR121506</t>
  </si>
  <si>
    <t>Local road</t>
  </si>
  <si>
    <t>3+941</t>
  </si>
  <si>
    <t>OR121507</t>
  </si>
  <si>
    <t>3+333</t>
  </si>
  <si>
    <t>OR121508</t>
  </si>
  <si>
    <t>4+014</t>
  </si>
  <si>
    <t>OR121509</t>
  </si>
  <si>
    <t>3+984</t>
  </si>
  <si>
    <t>OR121510</t>
  </si>
  <si>
    <t>Tööstuse street</t>
  </si>
  <si>
    <t>3+714</t>
  </si>
  <si>
    <t>OR121511</t>
  </si>
  <si>
    <t>3+820</t>
  </si>
  <si>
    <t>OR121512</t>
  </si>
  <si>
    <t>3+919</t>
  </si>
  <si>
    <t>OR121513</t>
  </si>
  <si>
    <t>3+903</t>
  </si>
  <si>
    <t>OR121514</t>
  </si>
  <si>
    <t>4+252</t>
  </si>
  <si>
    <t>OR121515</t>
  </si>
  <si>
    <t>3+863</t>
  </si>
  <si>
    <t>OR121516</t>
  </si>
  <si>
    <t>OR121517</t>
  </si>
  <si>
    <t>4+070</t>
  </si>
  <si>
    <t>OR121518</t>
  </si>
  <si>
    <t>Kiriku off-road</t>
  </si>
  <si>
    <t>4+357</t>
  </si>
  <si>
    <t>OR121519</t>
  </si>
  <si>
    <t>202 off-road</t>
  </si>
  <si>
    <t>4+066</t>
  </si>
  <si>
    <t>OR121520</t>
  </si>
  <si>
    <t>4+477</t>
  </si>
  <si>
    <t>OR121521</t>
  </si>
  <si>
    <t>3+939</t>
  </si>
  <si>
    <t>OR121522</t>
  </si>
  <si>
    <t>4+453</t>
  </si>
  <si>
    <t>OR121523</t>
  </si>
  <si>
    <t>CV-RO-ROAD-SR</t>
  </si>
  <si>
    <t>Road-Safety Ramp</t>
  </si>
  <si>
    <t>Ramp 3</t>
  </si>
  <si>
    <t>4+069</t>
  </si>
  <si>
    <t>OR121524</t>
  </si>
  <si>
    <t>Ardo off-road</t>
  </si>
  <si>
    <t>4+311</t>
  </si>
  <si>
    <t>OR121525</t>
  </si>
  <si>
    <t>Urge off-road</t>
  </si>
  <si>
    <t>3+949</t>
  </si>
  <si>
    <t>OR121526</t>
  </si>
  <si>
    <t>off-road</t>
  </si>
  <si>
    <t>OR121527</t>
  </si>
  <si>
    <t>Ramp2</t>
  </si>
  <si>
    <t>4+008</t>
  </si>
  <si>
    <t>OR121528</t>
  </si>
  <si>
    <t>Jaama CPT</t>
  </si>
  <si>
    <t>3+900</t>
  </si>
  <si>
    <t>OR121529</t>
  </si>
  <si>
    <t>Ramp 1</t>
  </si>
  <si>
    <t>3+956</t>
  </si>
  <si>
    <t>OR121530</t>
  </si>
  <si>
    <t>Viljandi mnt.2 off-road</t>
  </si>
  <si>
    <t>4+581</t>
  </si>
  <si>
    <t>OR121531</t>
  </si>
  <si>
    <t>Uru off-road</t>
  </si>
  <si>
    <t>4+004</t>
  </si>
  <si>
    <t>OR121532</t>
  </si>
  <si>
    <t>Kiriku road</t>
  </si>
  <si>
    <t>4+549</t>
  </si>
  <si>
    <t>OR121533</t>
  </si>
  <si>
    <t>Urgesauna  off-road</t>
  </si>
  <si>
    <t>3+894</t>
  </si>
  <si>
    <t>OR121534</t>
  </si>
  <si>
    <t>Viljandi road off-road</t>
  </si>
  <si>
    <t>4+800</t>
  </si>
  <si>
    <t>OR121535</t>
  </si>
  <si>
    <t>Urge pedestrian</t>
  </si>
  <si>
    <t>3+865</t>
  </si>
  <si>
    <t>OR121536</t>
  </si>
  <si>
    <t>Urge pedestrian and cycling path</t>
  </si>
  <si>
    <t>4+400</t>
  </si>
  <si>
    <t>OR121537</t>
  </si>
  <si>
    <t>Ramp 4</t>
  </si>
  <si>
    <t>3+914</t>
  </si>
  <si>
    <t>OR121538</t>
  </si>
  <si>
    <t>Kohila road corridor access</t>
  </si>
  <si>
    <t>3+920</t>
  </si>
  <si>
    <t>OR121539</t>
  </si>
  <si>
    <t>Urge oversize</t>
  </si>
  <si>
    <t>3+802</t>
  </si>
  <si>
    <t>OR121540</t>
  </si>
  <si>
    <t>Road-Stn/Stop Access</t>
  </si>
  <si>
    <t>Kohila station pedestrian and cycling path</t>
  </si>
  <si>
    <t>3+895</t>
  </si>
  <si>
    <t>OR121541</t>
  </si>
  <si>
    <t>Sõeru off-road</t>
  </si>
  <si>
    <t>3+864</t>
  </si>
  <si>
    <t>OR121542</t>
  </si>
  <si>
    <t>3+585-3+700</t>
  </si>
  <si>
    <t>02.06.2025</t>
  </si>
  <si>
    <t>OR121543</t>
  </si>
  <si>
    <t>CV-RO-ROAD-SA</t>
  </si>
  <si>
    <t>Urge-Uuspere corridor access</t>
  </si>
  <si>
    <t>4+500</t>
  </si>
  <si>
    <t>OR121545</t>
  </si>
  <si>
    <t>3+050-3+650</t>
  </si>
  <si>
    <t>OR121546</t>
  </si>
  <si>
    <t>Maintenance road off-road</t>
  </si>
  <si>
    <t>3+730</t>
  </si>
  <si>
    <t>19.09.2025</t>
  </si>
  <si>
    <t>OR121547</t>
  </si>
  <si>
    <t>Off-Road</t>
  </si>
  <si>
    <t>3+660</t>
  </si>
  <si>
    <t>04.07.2025</t>
  </si>
  <si>
    <t>BR1217</t>
  </si>
  <si>
    <t>Urge overpass</t>
  </si>
  <si>
    <t>3+933</t>
  </si>
  <si>
    <t>OR1217</t>
  </si>
  <si>
    <t>Urge Local Road over T15</t>
  </si>
  <si>
    <t>3+925</t>
  </si>
  <si>
    <t>OU1040</t>
  </si>
  <si>
    <t>CV-MS-INTF-SW</t>
  </si>
  <si>
    <t>Sewage Interface</t>
  </si>
  <si>
    <t>Urge road wastewater</t>
  </si>
  <si>
    <t>3+702</t>
  </si>
  <si>
    <t>OU1050</t>
  </si>
  <si>
    <t>Urge tee road lighting</t>
  </si>
  <si>
    <t>3+943</t>
  </si>
  <si>
    <t>OU105002</t>
  </si>
  <si>
    <t>Kohila station access road and pedestrian road  lighting</t>
  </si>
  <si>
    <t>OU105004</t>
  </si>
  <si>
    <t>Kohila station connection electricity</t>
  </si>
  <si>
    <t>3+880</t>
  </si>
  <si>
    <t>OU105006</t>
  </si>
  <si>
    <t>CV-MS-INTF-WT</t>
  </si>
  <si>
    <t>Water Interface</t>
  </si>
  <si>
    <t>Kohila Station water connection</t>
  </si>
  <si>
    <t>30.05.2025</t>
  </si>
  <si>
    <t>OU105008</t>
  </si>
  <si>
    <t>Kohila Station sewage connection</t>
  </si>
  <si>
    <t>3+846</t>
  </si>
  <si>
    <t>30.05.2026</t>
  </si>
  <si>
    <t>BR1220</t>
  </si>
  <si>
    <t>07-BR08</t>
  </si>
  <si>
    <t>Tallinn-Rapla-Türi road nr 15</t>
  </si>
  <si>
    <t>4+374</t>
  </si>
  <si>
    <t>OR1220</t>
  </si>
  <si>
    <t>CV-RO-ROAD-ST</t>
  </si>
  <si>
    <t>Road-State</t>
  </si>
  <si>
    <t>CU122701</t>
  </si>
  <si>
    <t>CU121701</t>
  </si>
  <si>
    <t>OR122006</t>
  </si>
  <si>
    <t>6+605</t>
  </si>
  <si>
    <t>OR122002</t>
  </si>
  <si>
    <t>Road Local</t>
  </si>
  <si>
    <t>5+501</t>
  </si>
  <si>
    <t>OR122004</t>
  </si>
  <si>
    <t>6+785</t>
  </si>
  <si>
    <t>6+609</t>
  </si>
  <si>
    <t>OR122008</t>
  </si>
  <si>
    <t>6+653</t>
  </si>
  <si>
    <t>OR122010</t>
  </si>
  <si>
    <t>6+466</t>
  </si>
  <si>
    <t>OR122012</t>
  </si>
  <si>
    <t>6+650</t>
  </si>
  <si>
    <t>OR122014</t>
  </si>
  <si>
    <t>6+526</t>
  </si>
  <si>
    <t>OR122016</t>
  </si>
  <si>
    <t>6+533</t>
  </si>
  <si>
    <t>OR122018</t>
  </si>
  <si>
    <t>6+312</t>
  </si>
  <si>
    <t>OR122020</t>
  </si>
  <si>
    <t>5+523</t>
  </si>
  <si>
    <t>OR122022</t>
  </si>
  <si>
    <t>5+500</t>
  </si>
  <si>
    <t>OR122024</t>
  </si>
  <si>
    <t>5+535-7+335, Right</t>
  </si>
  <si>
    <t>OR122026</t>
  </si>
  <si>
    <t>7+755-8+165, Right</t>
  </si>
  <si>
    <t>OU1051</t>
  </si>
  <si>
    <t>CV-MS-INTF-CM</t>
  </si>
  <si>
    <t>Communications Interface</t>
  </si>
  <si>
    <t>Kohila overpass ommunications</t>
  </si>
  <si>
    <t>4+100-4+600</t>
  </si>
  <si>
    <t>OU1052</t>
  </si>
  <si>
    <t>CV-MS-INTF-GS</t>
  </si>
  <si>
    <t>Gas Interface</t>
  </si>
  <si>
    <t>Kohila overpass gas</t>
  </si>
  <si>
    <t>4+340</t>
  </si>
  <si>
    <t>OU1053</t>
  </si>
  <si>
    <t>Kohila overpass electricity</t>
  </si>
  <si>
    <t>ME1141</t>
  </si>
  <si>
    <t>Kohila land melioration</t>
  </si>
  <si>
    <t>4+358</t>
  </si>
  <si>
    <t>BR1225</t>
  </si>
  <si>
    <t>07-BR07</t>
  </si>
  <si>
    <t>Salutaguse road nr 3170013</t>
  </si>
  <si>
    <t>4+789</t>
  </si>
  <si>
    <t>OR1225</t>
  </si>
  <si>
    <t>CU122501</t>
  </si>
  <si>
    <t>4+897</t>
  </si>
  <si>
    <t>CU122502</t>
  </si>
  <si>
    <t>4+826</t>
  </si>
  <si>
    <t>OR122501</t>
  </si>
  <si>
    <t>4+975</t>
  </si>
  <si>
    <t>CU122507</t>
  </si>
  <si>
    <t>4+786</t>
  </si>
  <si>
    <t>OR122502</t>
  </si>
  <si>
    <t>5+350</t>
  </si>
  <si>
    <t>OR122503</t>
  </si>
  <si>
    <t>5+357</t>
  </si>
  <si>
    <t>CU122503</t>
  </si>
  <si>
    <t xml:space="preserve">	OR122503</t>
  </si>
  <si>
    <t>4+843</t>
  </si>
  <si>
    <t>CU122509</t>
  </si>
  <si>
    <t>4+760</t>
  </si>
  <si>
    <t>OR122504</t>
  </si>
  <si>
    <t>5+077</t>
  </si>
  <si>
    <t>CU122504</t>
  </si>
  <si>
    <t xml:space="preserve">	OR122504</t>
  </si>
  <si>
    <t>5+105</t>
  </si>
  <si>
    <t>CU122508</t>
  </si>
  <si>
    <t>5+035</t>
  </si>
  <si>
    <t>OR122505</t>
  </si>
  <si>
    <t>Salutaguse off-Road</t>
  </si>
  <si>
    <t>5+416</t>
  </si>
  <si>
    <t>OR122506</t>
  </si>
  <si>
    <t>4+930</t>
  </si>
  <si>
    <t>CU122506</t>
  </si>
  <si>
    <t>4+950</t>
  </si>
  <si>
    <t>OR122507</t>
  </si>
  <si>
    <t>5+550</t>
  </si>
  <si>
    <t>OR122509</t>
  </si>
  <si>
    <t>4+840</t>
  </si>
  <si>
    <t>OR122511</t>
  </si>
  <si>
    <t>4+815</t>
  </si>
  <si>
    <t>CU122505</t>
  </si>
  <si>
    <t>OR122513</t>
  </si>
  <si>
    <t>5+045</t>
  </si>
  <si>
    <t>OR122515</t>
  </si>
  <si>
    <t>OR122517</t>
  </si>
  <si>
    <t>5+410</t>
  </si>
  <si>
    <t>OR122519</t>
  </si>
  <si>
    <t>5+545</t>
  </si>
  <si>
    <t>OR122521</t>
  </si>
  <si>
    <t>5+170-5+530</t>
  </si>
  <si>
    <t>03.06.2025</t>
  </si>
  <si>
    <t>OU1056</t>
  </si>
  <si>
    <t>Salutaguse road wastewater</t>
  </si>
  <si>
    <t>4+770</t>
  </si>
  <si>
    <t>OU1057</t>
  </si>
  <si>
    <t>Salutaguse tee road lighting</t>
  </si>
  <si>
    <t>4+828</t>
  </si>
  <si>
    <t>OU1058</t>
  </si>
  <si>
    <t>Salutaguse road electricity</t>
  </si>
  <si>
    <t>4+749</t>
  </si>
  <si>
    <t>BR1227</t>
  </si>
  <si>
    <t>Harakapesa overpass</t>
  </si>
  <si>
    <t>4+729</t>
  </si>
  <si>
    <t>OR1227</t>
  </si>
  <si>
    <t>Salutaguse road T15</t>
  </si>
  <si>
    <t>BR1230</t>
  </si>
  <si>
    <t>07-BR06</t>
  </si>
  <si>
    <t>Künka road nr 3170026</t>
  </si>
  <si>
    <t>8+201</t>
  </si>
  <si>
    <t>OR1230</t>
  </si>
  <si>
    <t>OR123001</t>
  </si>
  <si>
    <t>6+966</t>
  </si>
  <si>
    <t>OR123002</t>
  </si>
  <si>
    <t>8+209</t>
  </si>
  <si>
    <t>OR123003</t>
  </si>
  <si>
    <t>8+171</t>
  </si>
  <si>
    <t>OR123004</t>
  </si>
  <si>
    <t>8+302</t>
  </si>
  <si>
    <t>OR123005</t>
  </si>
  <si>
    <t>8+220</t>
  </si>
  <si>
    <t>OR123006</t>
  </si>
  <si>
    <t>8+326</t>
  </si>
  <si>
    <t>OR123007</t>
  </si>
  <si>
    <t>8+242</t>
  </si>
  <si>
    <t>OR123009</t>
  </si>
  <si>
    <t>8+232</t>
  </si>
  <si>
    <t>OU1080</t>
  </si>
  <si>
    <t>Electricity cables Künka crossing</t>
  </si>
  <si>
    <t>7+500-8+500</t>
  </si>
  <si>
    <t>OU1081</t>
  </si>
  <si>
    <t>Electricity cables Künka north</t>
  </si>
  <si>
    <t>8+144</t>
  </si>
  <si>
    <t>OU1082</t>
  </si>
  <si>
    <t>Electricity cables Künka south</t>
  </si>
  <si>
    <t>8+339</t>
  </si>
  <si>
    <t>ME1171</t>
  </si>
  <si>
    <t>Land Melioration Künka</t>
  </si>
  <si>
    <t>8+253</t>
  </si>
  <si>
    <t>CU1084</t>
  </si>
  <si>
    <t>Allikjõe 1 Culvert</t>
  </si>
  <si>
    <t>8+465</t>
  </si>
  <si>
    <t>BR1410</t>
  </si>
  <si>
    <t>CV-BR-UPSS-PD</t>
  </si>
  <si>
    <t>Underpass-Pedestrian</t>
  </si>
  <si>
    <t>07-BR05</t>
  </si>
  <si>
    <t>Sihi Road nr 3170154</t>
  </si>
  <si>
    <t>9+107</t>
  </si>
  <si>
    <t>OR1410</t>
  </si>
  <si>
    <t>OR141001</t>
  </si>
  <si>
    <t>9+091</t>
  </si>
  <si>
    <t>OR141002</t>
  </si>
  <si>
    <t>8+956</t>
  </si>
  <si>
    <t>OR141003</t>
  </si>
  <si>
    <t>9+130</t>
  </si>
  <si>
    <t>OR141004</t>
  </si>
  <si>
    <t>9+115</t>
  </si>
  <si>
    <t>OR141005</t>
  </si>
  <si>
    <t>9+117</t>
  </si>
  <si>
    <t>OR141006</t>
  </si>
  <si>
    <t>9+137</t>
  </si>
  <si>
    <t>OR141007</t>
  </si>
  <si>
    <t>9+200</t>
  </si>
  <si>
    <t>OR141008</t>
  </si>
  <si>
    <t>9+071</t>
  </si>
  <si>
    <t>OR141009</t>
  </si>
  <si>
    <t>9+224</t>
  </si>
  <si>
    <t>OR141010</t>
  </si>
  <si>
    <t>9+320-9+355; Right</t>
  </si>
  <si>
    <t>OR141011</t>
  </si>
  <si>
    <t>9+387</t>
  </si>
  <si>
    <t>OR141013</t>
  </si>
  <si>
    <t>9+391</t>
  </si>
  <si>
    <t>OU1090</t>
  </si>
  <si>
    <t>Electricity cables Sihi crossing</t>
  </si>
  <si>
    <t>8+500-10+000</t>
  </si>
  <si>
    <t>ME1172</t>
  </si>
  <si>
    <t>Land Melioration Sihi</t>
  </si>
  <si>
    <t>9+052</t>
  </si>
  <si>
    <t>CV-BR-OPSS-WL</t>
  </si>
  <si>
    <t>Overpass-Wildlife</t>
  </si>
  <si>
    <t>07-ECO03</t>
  </si>
  <si>
    <t>Eco Overpass Urge</t>
  </si>
  <si>
    <t>2+242</t>
  </si>
  <si>
    <t>Ecoduct</t>
  </si>
  <si>
    <t>UD1610</t>
  </si>
  <si>
    <t>Urge ecoduct Urban Design and planting</t>
  </si>
  <si>
    <t>2+220</t>
  </si>
  <si>
    <t>ME1122</t>
  </si>
  <si>
    <t>Land Melioration Urge</t>
  </si>
  <si>
    <t>1+450-2+450</t>
  </si>
  <si>
    <t>CU121001</t>
  </si>
  <si>
    <t>1+516</t>
  </si>
  <si>
    <t>CU121003</t>
  </si>
  <si>
    <t>1+656</t>
  </si>
  <si>
    <t>CU121005</t>
  </si>
  <si>
    <t>CU121007</t>
  </si>
  <si>
    <t>CU121013</t>
  </si>
  <si>
    <t>1+658</t>
  </si>
  <si>
    <t>CU121021</t>
  </si>
  <si>
    <t>2+200</t>
  </si>
  <si>
    <t>CU121023</t>
  </si>
  <si>
    <t>2+252</t>
  </si>
  <si>
    <t>CU121025</t>
  </si>
  <si>
    <t>2+339</t>
  </si>
  <si>
    <t>BR1615</t>
  </si>
  <si>
    <t>NEW</t>
  </si>
  <si>
    <t>Kohila Ecoduct</t>
  </si>
  <si>
    <t>5+250</t>
  </si>
  <si>
    <t>UD1615</t>
  </si>
  <si>
    <t>Kohila ecoduct Urban Design and planting</t>
  </si>
  <si>
    <t>5+276</t>
  </si>
  <si>
    <t>ME1142</t>
  </si>
  <si>
    <t>Kohila greenbridge land melioration</t>
  </si>
  <si>
    <t>BR1620</t>
  </si>
  <si>
    <t>07-ECO02</t>
  </si>
  <si>
    <t>Eco Overpass Loone</t>
  </si>
  <si>
    <t>8+661</t>
  </si>
  <si>
    <t>UD1620</t>
  </si>
  <si>
    <t>Loone ecoduct Urban Design and planting</t>
  </si>
  <si>
    <t>ME1170</t>
  </si>
  <si>
    <t>Loone Land melioration</t>
  </si>
  <si>
    <t>8+100-9+500</t>
  </si>
  <si>
    <t>CU1010</t>
  </si>
  <si>
    <t>CV-DR-CULV-W2</t>
  </si>
  <si>
    <t>Culvert-Railway-Small Animals-no water</t>
  </si>
  <si>
    <t>Animal Crossing</t>
  </si>
  <si>
    <t>0+035</t>
  </si>
  <si>
    <t>CU1015</t>
  </si>
  <si>
    <t>0+300</t>
  </si>
  <si>
    <t>CU1020</t>
  </si>
  <si>
    <t>CV-DR-CULV-RW</t>
  </si>
  <si>
    <t>Culvert-Railway</t>
  </si>
  <si>
    <t>07-CU24</t>
  </si>
  <si>
    <t>Water Culvert</t>
  </si>
  <si>
    <t>0+410</t>
  </si>
  <si>
    <t>CU102002</t>
  </si>
  <si>
    <t>Railway culvert</t>
  </si>
  <si>
    <t>CU1025</t>
  </si>
  <si>
    <t>0+700</t>
  </si>
  <si>
    <t>CU1030</t>
  </si>
  <si>
    <t>CV-DR-CULV-W1</t>
  </si>
  <si>
    <t>Culvert-Railway-Small Animals-water</t>
  </si>
  <si>
    <t>07-CU22</t>
  </si>
  <si>
    <t>Water Culvert + Animal Crossing gt2m</t>
  </si>
  <si>
    <t>1+657</t>
  </si>
  <si>
    <t>CU1035</t>
  </si>
  <si>
    <t>CU1037</t>
  </si>
  <si>
    <t>Water Culvert left</t>
  </si>
  <si>
    <t>2+242  (left)</t>
  </si>
  <si>
    <t>CU1038</t>
  </si>
  <si>
    <t>Water Culvert right</t>
  </si>
  <si>
    <t>2+242 (right)</t>
  </si>
  <si>
    <t>CU1040</t>
  </si>
  <si>
    <t>2+700</t>
  </si>
  <si>
    <t>CU1045</t>
  </si>
  <si>
    <t>07-CU19</t>
  </si>
  <si>
    <t>3+082</t>
  </si>
  <si>
    <t>CU1050</t>
  </si>
  <si>
    <t>3+650</t>
  </si>
  <si>
    <t>CU1055</t>
  </si>
  <si>
    <t>07-CU18</t>
  </si>
  <si>
    <t>3+754</t>
  </si>
  <si>
    <t>CU1058</t>
  </si>
  <si>
    <t>4+817</t>
  </si>
  <si>
    <t>CU1059</t>
  </si>
  <si>
    <t>5+250 (left)</t>
  </si>
  <si>
    <t>CU1060</t>
  </si>
  <si>
    <t>5+250 (right)</t>
  </si>
  <si>
    <t>CU1061</t>
  </si>
  <si>
    <t>07-CU15</t>
  </si>
  <si>
    <t>5+760</t>
  </si>
  <si>
    <t>CU106102</t>
  </si>
  <si>
    <t>5+761</t>
  </si>
  <si>
    <t>CU1065</t>
  </si>
  <si>
    <t>07-CU14</t>
  </si>
  <si>
    <t>6+309</t>
  </si>
  <si>
    <t>CU106502</t>
  </si>
  <si>
    <t>CU1070</t>
  </si>
  <si>
    <t>07-CU13</t>
  </si>
  <si>
    <t>7+367</t>
  </si>
  <si>
    <t>CU1075</t>
  </si>
  <si>
    <t>7+750</t>
  </si>
  <si>
    <t>CU1080</t>
  </si>
  <si>
    <t>07-CU11</t>
  </si>
  <si>
    <t>8+455</t>
  </si>
  <si>
    <t>CU1085</t>
  </si>
  <si>
    <t>8+661 (left)</t>
  </si>
  <si>
    <t>CU1086</t>
  </si>
  <si>
    <t>8+661 (right)</t>
  </si>
  <si>
    <t>CU1090</t>
  </si>
  <si>
    <t>07-CU09</t>
  </si>
  <si>
    <t>9+125</t>
  </si>
  <si>
    <t>CU1095</t>
  </si>
  <si>
    <t>9+360</t>
  </si>
  <si>
    <t>CU121011</t>
  </si>
  <si>
    <t>1+106</t>
  </si>
  <si>
    <t>CU121501</t>
  </si>
  <si>
    <t>3+085</t>
  </si>
  <si>
    <t>CU121502</t>
  </si>
  <si>
    <t>3+081</t>
  </si>
  <si>
    <t>CU122002</t>
  </si>
  <si>
    <t>4+270</t>
  </si>
  <si>
    <t>CU122004</t>
  </si>
  <si>
    <t>6+537</t>
  </si>
  <si>
    <t>CU123001</t>
  </si>
  <si>
    <t>8+456</t>
  </si>
  <si>
    <t>CU123002</t>
  </si>
  <si>
    <t>8+259</t>
  </si>
  <si>
    <t>CU123003</t>
  </si>
  <si>
    <t>8+200</t>
  </si>
  <si>
    <t>CU123004</t>
  </si>
  <si>
    <t>8+294</t>
  </si>
  <si>
    <t>CU141001</t>
  </si>
  <si>
    <t>9+097</t>
  </si>
  <si>
    <t>CU141002</t>
  </si>
  <si>
    <t>CU141003</t>
  </si>
  <si>
    <t>9+129</t>
  </si>
  <si>
    <t>CU141004</t>
  </si>
  <si>
    <t>9+092</t>
  </si>
  <si>
    <t>CU141005</t>
  </si>
  <si>
    <t>9+379</t>
  </si>
  <si>
    <t>CU141006</t>
  </si>
  <si>
    <t>9+139</t>
  </si>
  <si>
    <t>CU141007</t>
  </si>
  <si>
    <t>9+389</t>
  </si>
  <si>
    <t>CU141008</t>
  </si>
  <si>
    <t>ME1110</t>
  </si>
  <si>
    <t>Võiba oja eesvoolu maaparandussüsteemid</t>
  </si>
  <si>
    <t>0+000 - 1+000</t>
  </si>
  <si>
    <t>ME1111</t>
  </si>
  <si>
    <t>North Urge Land Melioration</t>
  </si>
  <si>
    <t>0+196</t>
  </si>
  <si>
    <t>ME1130</t>
  </si>
  <si>
    <t>Land melioration (Urge2 )</t>
  </si>
  <si>
    <t>2+500-3+500</t>
  </si>
  <si>
    <t>ME1140</t>
  </si>
  <si>
    <t>Land melioration (Vetuka1)</t>
  </si>
  <si>
    <t>3+500-5+500</t>
  </si>
  <si>
    <t>CU122500</t>
  </si>
  <si>
    <t>4+702</t>
  </si>
  <si>
    <t>ME1150</t>
  </si>
  <si>
    <t>Land melioration (Salu 2)</t>
  </si>
  <si>
    <t>5+500-6+900</t>
  </si>
  <si>
    <t>ME1155</t>
  </si>
  <si>
    <t>Uustalu 2 land melioration system</t>
  </si>
  <si>
    <t>6+345</t>
  </si>
  <si>
    <t>ME1160</t>
  </si>
  <si>
    <t>Land melioration (Uustalu3)</t>
  </si>
  <si>
    <t>6+900-8+100</t>
  </si>
  <si>
    <t>LS1044</t>
  </si>
  <si>
    <t>CV-FN-NOIW-00</t>
  </si>
  <si>
    <t>Barrier-Noise Wall</t>
  </si>
  <si>
    <t>Noise Barrier</t>
  </si>
  <si>
    <t>2+380-2+610 (Right)</t>
  </si>
  <si>
    <t>Barrier</t>
  </si>
  <si>
    <t>LS1047</t>
  </si>
  <si>
    <t>2+860-3+140 (Left)</t>
  </si>
  <si>
    <t>LS1050</t>
  </si>
  <si>
    <t>3+600 - 3+845 (Right)</t>
  </si>
  <si>
    <t>LS1051</t>
  </si>
  <si>
    <t>3+600 - 3+935 (Left)</t>
  </si>
  <si>
    <t>LS1052</t>
  </si>
  <si>
    <t>LS1053</t>
  </si>
  <si>
    <t>3+908</t>
  </si>
  <si>
    <t>LS1054</t>
  </si>
  <si>
    <t>4+374 (Right)</t>
  </si>
  <si>
    <t>LS1055</t>
  </si>
  <si>
    <t>3+980-4+240 (Right)</t>
  </si>
  <si>
    <t>LS1056</t>
  </si>
  <si>
    <t>LS1058</t>
  </si>
  <si>
    <t>4+516</t>
  </si>
  <si>
    <t>LS1060</t>
  </si>
  <si>
    <t>4+500 - 4+700 (Right)</t>
  </si>
  <si>
    <t>LS1061</t>
  </si>
  <si>
    <t>4+500 - 4+770 (Left)</t>
  </si>
  <si>
    <t>LS1067</t>
  </si>
  <si>
    <t>5+350 - 5+540 (Left)</t>
  </si>
  <si>
    <t>LS1070</t>
  </si>
  <si>
    <t>5+420 - 6+040 (Right)</t>
  </si>
  <si>
    <t>LS1075</t>
  </si>
  <si>
    <t>6+380-6+700 (Left)</t>
  </si>
  <si>
    <t>LS1077</t>
  </si>
  <si>
    <t>6+960-7+240 (Left)</t>
  </si>
  <si>
    <t>LS1078</t>
  </si>
  <si>
    <t>7+060-7+430 (Right)</t>
  </si>
  <si>
    <t>LS1080</t>
  </si>
  <si>
    <t>8+230 - 8+445 (Right)</t>
  </si>
  <si>
    <t>LS1081</t>
  </si>
  <si>
    <t>8+240-8+440 (Left)</t>
  </si>
  <si>
    <t>LS1085</t>
  </si>
  <si>
    <t>9+000-9+100 (Left)</t>
  </si>
  <si>
    <t>RW1200</t>
  </si>
  <si>
    <t>Railway Alu-Mälivere</t>
  </si>
  <si>
    <t>0+000 - 14+100</t>
  </si>
  <si>
    <t>RW120010</t>
  </si>
  <si>
    <t>CV-DE-0000-00</t>
  </si>
  <si>
    <t>Demolition</t>
  </si>
  <si>
    <t>Kobrase property demolition</t>
  </si>
  <si>
    <t>OS120901</t>
  </si>
  <si>
    <t>02.10.2025</t>
  </si>
  <si>
    <t>RW1201</t>
  </si>
  <si>
    <t xml:space="preserve">Railway Loone-Hagudi </t>
  </si>
  <si>
    <t>PK 0+000-7+100</t>
  </si>
  <si>
    <t>26.09.2025</t>
  </si>
  <si>
    <t>RW1202</t>
  </si>
  <si>
    <t xml:space="preserve">Hagudi-Alu raudtee </t>
  </si>
  <si>
    <t>PK 7+100- 14+075,67</t>
  </si>
  <si>
    <t>RW120031</t>
  </si>
  <si>
    <t>Tallinn-Lelle 1520 mm Railway substructure and superstructure</t>
  </si>
  <si>
    <t>3+598</t>
  </si>
  <si>
    <t>RW120431</t>
  </si>
  <si>
    <t>Signalling Interface</t>
  </si>
  <si>
    <t>CCS rail signalling</t>
  </si>
  <si>
    <t>RW120110</t>
  </si>
  <si>
    <t>Railway Substructure Alu-Mälivere</t>
  </si>
  <si>
    <t>0+000 - 7+100</t>
  </si>
  <si>
    <t>RW120120</t>
  </si>
  <si>
    <t>7+100-14+075</t>
  </si>
  <si>
    <t>RW120810</t>
  </si>
  <si>
    <t> RW1200</t>
  </si>
  <si>
    <t> 59.123548856</t>
  </si>
  <si>
    <t> 24.805803734</t>
  </si>
  <si>
    <t>0+000-7+100</t>
  </si>
  <si>
    <t>OR1241</t>
  </si>
  <si>
    <t xml:space="preserve">Railway maintenance roads         </t>
  </si>
  <si>
    <t>RW120310</t>
  </si>
  <si>
    <t> 59.10516735</t>
  </si>
  <si>
    <t> 24.79717874</t>
  </si>
  <si>
    <t xml:space="preserve"> Alu-Mälivere Railway CCS cable channels</t>
  </si>
  <si>
    <t>RW120320</t>
  </si>
  <si>
    <t> 59.050183732</t>
  </si>
  <si>
    <t> 24.768323577</t>
  </si>
  <si>
    <t>RW120610</t>
  </si>
  <si>
    <t> 59.10491167</t>
  </si>
  <si>
    <t> 24.796988429</t>
  </si>
  <si>
    <t xml:space="preserve"> Alu-Mälivere Railway fences</t>
  </si>
  <si>
    <t>RW120620</t>
  </si>
  <si>
    <t> 59.050384717</t>
  </si>
  <si>
    <t> 24.768693364</t>
  </si>
  <si>
    <t>RW1231</t>
  </si>
  <si>
    <t>Tallinn-Lelle 1520 mm EDI RW</t>
  </si>
  <si>
    <t>RW123101</t>
  </si>
  <si>
    <t>Temporary Tallinn-Lelle 1520 mm Railway (Tamme, Pureva)</t>
  </si>
  <si>
    <t>3+335</t>
  </si>
  <si>
    <t>RW123102</t>
  </si>
  <si>
    <t>Demolition Tallinn-Lelle 1520 mm Railway</t>
  </si>
  <si>
    <t>3+611</t>
  </si>
  <si>
    <t>RW123103</t>
  </si>
  <si>
    <t>Temporary Tallinn-Lelle 1520 mm Railway (Röa eqoduct)</t>
  </si>
  <si>
    <t>4+787</t>
  </si>
  <si>
    <t>RW123104</t>
  </si>
  <si>
    <t>TR-TO-LXSR-00</t>
  </si>
  <si>
    <t>Level Crossing Surfacing</t>
  </si>
  <si>
    <t>Temporary Tamme road and Tallinn-Lelle 1520mm railway crossing</t>
  </si>
  <si>
    <t>3+490</t>
  </si>
  <si>
    <t>RW1520</t>
  </si>
  <si>
    <t>Tallinn-Lelle 1520 mm Railway</t>
  </si>
  <si>
    <t>3+454</t>
  </si>
  <si>
    <t>BR1040</t>
  </si>
  <si>
    <t>BR-182</t>
  </si>
  <si>
    <t>CV-BR-RWBG-00</t>
  </si>
  <si>
    <t>Bridge-Railway</t>
  </si>
  <si>
    <t>07-BR04</t>
  </si>
  <si>
    <t>Keila River Viaduct</t>
  </si>
  <si>
    <t>1+926-2+166</t>
  </si>
  <si>
    <t>Bridge</t>
  </si>
  <si>
    <t>OR1040</t>
  </si>
  <si>
    <t>Ülejõe tee nr 3170731</t>
  </si>
  <si>
    <t>1+950</t>
  </si>
  <si>
    <t>BR1050</t>
  </si>
  <si>
    <t>OV-084</t>
  </si>
  <si>
    <t>CV-BR-OPSS-RW</t>
  </si>
  <si>
    <t>Overpass-Railway</t>
  </si>
  <si>
    <t>07-BR02</t>
  </si>
  <si>
    <t>Pureva Railway overpass</t>
  </si>
  <si>
    <t>3+306*</t>
  </si>
  <si>
    <t>OU1135</t>
  </si>
  <si>
    <t>Electricity</t>
  </si>
  <si>
    <t>3+309</t>
  </si>
  <si>
    <t>BR1051</t>
  </si>
  <si>
    <t>Tallin-Lelle 1520 mm Railway overpass</t>
  </si>
  <si>
    <t>BR105199</t>
  </si>
  <si>
    <t>Tallinn-Lelle 1520 mm Railway_Temporary</t>
  </si>
  <si>
    <t>3+305</t>
  </si>
  <si>
    <t>BR1060</t>
  </si>
  <si>
    <t>Hagudi bog crossing</t>
  </si>
  <si>
    <t>8+260-8+880</t>
  </si>
  <si>
    <t>BR1240</t>
  </si>
  <si>
    <t>OV-335</t>
  </si>
  <si>
    <t>07-BR03</t>
  </si>
  <si>
    <t>Tallin-Rapla_Türi Main Road nr 15</t>
  </si>
  <si>
    <t>2+896</t>
  </si>
  <si>
    <t>OR1240</t>
  </si>
  <si>
    <t>OR124001</t>
  </si>
  <si>
    <t>CV-RO-ROAD-FO</t>
  </si>
  <si>
    <t>Road-Forest</t>
  </si>
  <si>
    <t>access road</t>
  </si>
  <si>
    <t>0+798</t>
  </si>
  <si>
    <t>OR124002</t>
  </si>
  <si>
    <t>0+704</t>
  </si>
  <si>
    <t>OR124003</t>
  </si>
  <si>
    <t>1+944</t>
  </si>
  <si>
    <t>CU124013</t>
  </si>
  <si>
    <t>minor culvert</t>
  </si>
  <si>
    <t>1+947</t>
  </si>
  <si>
    <t>OR124004</t>
  </si>
  <si>
    <t>0+965</t>
  </si>
  <si>
    <t>OR124005</t>
  </si>
  <si>
    <t>2+383</t>
  </si>
  <si>
    <t>CU124015</t>
  </si>
  <si>
    <t xml:space="preserve">	OR124005</t>
  </si>
  <si>
    <t>2+408</t>
  </si>
  <si>
    <t>OR124006</t>
  </si>
  <si>
    <t>2+182</t>
  </si>
  <si>
    <t>OR124007</t>
  </si>
  <si>
    <t>CU124019</t>
  </si>
  <si>
    <t>2+705</t>
  </si>
  <si>
    <t>OR124008</t>
  </si>
  <si>
    <t>2+317</t>
  </si>
  <si>
    <t>OR124009</t>
  </si>
  <si>
    <t>2+946</t>
  </si>
  <si>
    <t>CU124021</t>
  </si>
  <si>
    <t>2+720</t>
  </si>
  <si>
    <t>CU124023</t>
  </si>
  <si>
    <t>2+930</t>
  </si>
  <si>
    <t>OR124010</t>
  </si>
  <si>
    <t>2+802</t>
  </si>
  <si>
    <t>OR124011</t>
  </si>
  <si>
    <t>3+015</t>
  </si>
  <si>
    <t>CU124025</t>
  </si>
  <si>
    <t>3+016</t>
  </si>
  <si>
    <t>OR124012</t>
  </si>
  <si>
    <t>2+775</t>
  </si>
  <si>
    <t>OR124013</t>
  </si>
  <si>
    <t>3+125</t>
  </si>
  <si>
    <t>OR124014</t>
  </si>
  <si>
    <t>3+858</t>
  </si>
  <si>
    <t>OR124015</t>
  </si>
  <si>
    <t>3+183</t>
  </si>
  <si>
    <t>OR124016</t>
  </si>
  <si>
    <t>3+209</t>
  </si>
  <si>
    <t>CU124004</t>
  </si>
  <si>
    <t>3+248</t>
  </si>
  <si>
    <t>CU124006</t>
  </si>
  <si>
    <t xml:space="preserve">	OR124016</t>
  </si>
  <si>
    <t>3+503</t>
  </si>
  <si>
    <t>OR124017</t>
  </si>
  <si>
    <t>3+175</t>
  </si>
  <si>
    <t>OR124018</t>
  </si>
  <si>
    <t>0+731</t>
  </si>
  <si>
    <t>CU124012</t>
  </si>
  <si>
    <t>0+732</t>
  </si>
  <si>
    <t>OR124019</t>
  </si>
  <si>
    <t>3+155</t>
  </si>
  <si>
    <t>OR124020</t>
  </si>
  <si>
    <t>OR124021</t>
  </si>
  <si>
    <t>3+000</t>
  </si>
  <si>
    <t>OR124022</t>
  </si>
  <si>
    <t>3+588</t>
  </si>
  <si>
    <t>OR124023</t>
  </si>
  <si>
    <t>3+368</t>
  </si>
  <si>
    <t>CU124003</t>
  </si>
  <si>
    <t xml:space="preserve">	OR124023</t>
  </si>
  <si>
    <t>3+420</t>
  </si>
  <si>
    <t>OR124024</t>
  </si>
  <si>
    <t>0+530</t>
  </si>
  <si>
    <t>OR124025</t>
  </si>
  <si>
    <t xml:space="preserve">Tamme Road 6690221 </t>
  </si>
  <si>
    <t>4+028</t>
  </si>
  <si>
    <t>CU124005</t>
  </si>
  <si>
    <t xml:space="preserve">	OR124025</t>
  </si>
  <si>
    <t>3+434</t>
  </si>
  <si>
    <t>CU124029</t>
  </si>
  <si>
    <t>3+319</t>
  </si>
  <si>
    <t>OR124026</t>
  </si>
  <si>
    <t>3+669</t>
  </si>
  <si>
    <t>CU124014</t>
  </si>
  <si>
    <t>OR124027</t>
  </si>
  <si>
    <t>3+852</t>
  </si>
  <si>
    <t>CU124007</t>
  </si>
  <si>
    <t>3+854</t>
  </si>
  <si>
    <t>OR124028</t>
  </si>
  <si>
    <t>1+300</t>
  </si>
  <si>
    <t>OR124029</t>
  </si>
  <si>
    <t>0+821</t>
  </si>
  <si>
    <t>CU124001</t>
  </si>
  <si>
    <t>OR124030</t>
  </si>
  <si>
    <t>3+188</t>
  </si>
  <si>
    <t>CU124027</t>
  </si>
  <si>
    <t>3+189</t>
  </si>
  <si>
    <t>OR124031</t>
  </si>
  <si>
    <t>3+194</t>
  </si>
  <si>
    <t>OR124032</t>
  </si>
  <si>
    <t>2+740</t>
  </si>
  <si>
    <t>OR124033</t>
  </si>
  <si>
    <t>2+712</t>
  </si>
  <si>
    <t>OR124034</t>
  </si>
  <si>
    <t>2+733</t>
  </si>
  <si>
    <t>OR124035</t>
  </si>
  <si>
    <t>Sõeru road</t>
  </si>
  <si>
    <t>1+100</t>
  </si>
  <si>
    <t>OR124037</t>
  </si>
  <si>
    <t>Sõeru off- road</t>
  </si>
  <si>
    <t>1+000</t>
  </si>
  <si>
    <t>OR124039</t>
  </si>
  <si>
    <t>Sõeru off-road2</t>
  </si>
  <si>
    <t>OR124041</t>
  </si>
  <si>
    <t>Sõeru off-road3</t>
  </si>
  <si>
    <t>OU1130</t>
  </si>
  <si>
    <t>1kV ELVI Electricity</t>
  </si>
  <si>
    <t>2+831</t>
  </si>
  <si>
    <t>OU1131</t>
  </si>
  <si>
    <t xml:space="preserve">Mälivere lightning            </t>
  </si>
  <si>
    <t>2+800</t>
  </si>
  <si>
    <t>OU1132</t>
  </si>
  <si>
    <t xml:space="preserve">Mälivere communication              </t>
  </si>
  <si>
    <t>BR1243</t>
  </si>
  <si>
    <t>Underpass Tamme tee nr 6690221</t>
  </si>
  <si>
    <t>3+450*</t>
  </si>
  <si>
    <t>OR1243</t>
  </si>
  <si>
    <t>Tamme tee nr 6690221</t>
  </si>
  <si>
    <t>BR1245</t>
  </si>
  <si>
    <t>OV-337</t>
  </si>
  <si>
    <t>07-BR01</t>
  </si>
  <si>
    <t>Hagudi-Kodila Main Road nr 20113</t>
  </si>
  <si>
    <t>7+128</t>
  </si>
  <si>
    <t>OR1245</t>
  </si>
  <si>
    <t>OR124501</t>
  </si>
  <si>
    <t>7+063</t>
  </si>
  <si>
    <t>OR124502</t>
  </si>
  <si>
    <t>5+182</t>
  </si>
  <si>
    <t>OR124503</t>
  </si>
  <si>
    <t>7+089</t>
  </si>
  <si>
    <t>OR124504</t>
  </si>
  <si>
    <t>5+230</t>
  </si>
  <si>
    <t>OR124505</t>
  </si>
  <si>
    <t>7+122</t>
  </si>
  <si>
    <t>OR124506</t>
  </si>
  <si>
    <t>6+237</t>
  </si>
  <si>
    <t>OR124507</t>
  </si>
  <si>
    <t>7+572</t>
  </si>
  <si>
    <t>OR124508</t>
  </si>
  <si>
    <t>7+155</t>
  </si>
  <si>
    <t>OR124509</t>
  </si>
  <si>
    <t>8+150</t>
  </si>
  <si>
    <t>OR124510</t>
  </si>
  <si>
    <t>7+126</t>
  </si>
  <si>
    <t>OR124511</t>
  </si>
  <si>
    <t>8+900</t>
  </si>
  <si>
    <t>OR124512</t>
  </si>
  <si>
    <t>7+210</t>
  </si>
  <si>
    <t>OR124513</t>
  </si>
  <si>
    <t>6+170</t>
  </si>
  <si>
    <t>OR124514</t>
  </si>
  <si>
    <t>7+209</t>
  </si>
  <si>
    <t>OU1192</t>
  </si>
  <si>
    <t xml:space="preserve">	Communications Interface</t>
  </si>
  <si>
    <t>Communications cable Kuku</t>
  </si>
  <si>
    <t>7+100</t>
  </si>
  <si>
    <t>BR1250</t>
  </si>
  <si>
    <t>OV-232</t>
  </si>
  <si>
    <t>06-BR09</t>
  </si>
  <si>
    <t>Seli-Koigi-Alu Main Road nr 20131</t>
  </si>
  <si>
    <t>10+156</t>
  </si>
  <si>
    <t>OR1250</t>
  </si>
  <si>
    <t>Seli-Koigi-Alu Main Road nr 20132</t>
  </si>
  <si>
    <t>OR125001</t>
  </si>
  <si>
    <t>10+150(Left)</t>
  </si>
  <si>
    <t>OR125002</t>
  </si>
  <si>
    <t>10+100(Right)</t>
  </si>
  <si>
    <t>OR125003</t>
  </si>
  <si>
    <t>10+200(Left)</t>
  </si>
  <si>
    <t>OR125004</t>
  </si>
  <si>
    <t>10+050 (Right)</t>
  </si>
  <si>
    <t>OR125005</t>
  </si>
  <si>
    <t>9+578</t>
  </si>
  <si>
    <t>CU125001</t>
  </si>
  <si>
    <t xml:space="preserve">	OR125005</t>
  </si>
  <si>
    <t>9+308</t>
  </si>
  <si>
    <t>OR125006</t>
  </si>
  <si>
    <t>10+175(Right)</t>
  </si>
  <si>
    <t>OR125007</t>
  </si>
  <si>
    <t>10+886</t>
  </si>
  <si>
    <t>OR125008</t>
  </si>
  <si>
    <t>10+329</t>
  </si>
  <si>
    <t>CU125002</t>
  </si>
  <si>
    <t xml:space="preserve">	OR125008</t>
  </si>
  <si>
    <t>10+428</t>
  </si>
  <si>
    <t>OR125009</t>
  </si>
  <si>
    <t>11+300</t>
  </si>
  <si>
    <t>OR125010</t>
  </si>
  <si>
    <t>10+557</t>
  </si>
  <si>
    <t>BR1255</t>
  </si>
  <si>
    <t>OV-014</t>
  </si>
  <si>
    <t>06-BR08</t>
  </si>
  <si>
    <t xml:space="preserve">Varbola Local Road </t>
  </si>
  <si>
    <t>12+462</t>
  </si>
  <si>
    <t>OR1255</t>
  </si>
  <si>
    <t>OR125501</t>
  </si>
  <si>
    <t>12+425(Left)</t>
  </si>
  <si>
    <t>OR125502</t>
  </si>
  <si>
    <t>12+425(Right)</t>
  </si>
  <si>
    <t>OR125503</t>
  </si>
  <si>
    <t>12+309</t>
  </si>
  <si>
    <t>OR125504</t>
  </si>
  <si>
    <t>12+450(Right)</t>
  </si>
  <si>
    <t>OR125505</t>
  </si>
  <si>
    <t>Property access</t>
  </si>
  <si>
    <t>12+400</t>
  </si>
  <si>
    <t>OR125506</t>
  </si>
  <si>
    <t>12+314</t>
  </si>
  <si>
    <t>OR125507</t>
  </si>
  <si>
    <t>12+475(Left)</t>
  </si>
  <si>
    <t>OR125508</t>
  </si>
  <si>
    <t>12+475(Right)</t>
  </si>
  <si>
    <t>OR125509</t>
  </si>
  <si>
    <t>12+800</t>
  </si>
  <si>
    <t>OR125511</t>
  </si>
  <si>
    <t>12+814</t>
  </si>
  <si>
    <t>OR125513</t>
  </si>
  <si>
    <t>OR125514</t>
  </si>
  <si>
    <t>12+150</t>
  </si>
  <si>
    <t>OR125515</t>
  </si>
  <si>
    <t>12+880</t>
  </si>
  <si>
    <t>OR125516</t>
  </si>
  <si>
    <t>11+970</t>
  </si>
  <si>
    <t>ME1260</t>
  </si>
  <si>
    <t xml:space="preserve">Sikeldi Temporary Land Melioration </t>
  </si>
  <si>
    <t>12+463</t>
  </si>
  <si>
    <t>OU1270</t>
  </si>
  <si>
    <t>Sikeldi communication cable</t>
  </si>
  <si>
    <t>12+432</t>
  </si>
  <si>
    <t>BR1460</t>
  </si>
  <si>
    <t>Alu pedestrian underpass</t>
  </si>
  <si>
    <t>13+183</t>
  </si>
  <si>
    <t>BR1260</t>
  </si>
  <si>
    <t>OV-235</t>
  </si>
  <si>
    <t>06-BR07</t>
  </si>
  <si>
    <t>Rapla-Varbola Main Road N20141</t>
  </si>
  <si>
    <t>13+217</t>
  </si>
  <si>
    <t>OR1260</t>
  </si>
  <si>
    <t>Rapla-Varbola Main Road N20142</t>
  </si>
  <si>
    <t>OR126001</t>
  </si>
  <si>
    <t>13+000(right)</t>
  </si>
  <si>
    <t>CU126001</t>
  </si>
  <si>
    <t xml:space="preserve">	OR126001</t>
  </si>
  <si>
    <t>13+300</t>
  </si>
  <si>
    <t>OR126002</t>
  </si>
  <si>
    <t>13+200(left)</t>
  </si>
  <si>
    <t>CU126002</t>
  </si>
  <si>
    <t xml:space="preserve">	OR126002</t>
  </si>
  <si>
    <t>13+100</t>
  </si>
  <si>
    <t>CU126010</t>
  </si>
  <si>
    <t>13+250</t>
  </si>
  <si>
    <t>OR126003</t>
  </si>
  <si>
    <t>13+310(right)</t>
  </si>
  <si>
    <t>OR126004</t>
  </si>
  <si>
    <t>13+028</t>
  </si>
  <si>
    <t>CU126004</t>
  </si>
  <si>
    <t xml:space="preserve">	OR126004</t>
  </si>
  <si>
    <t>13+027</t>
  </si>
  <si>
    <t>OR126005</t>
  </si>
  <si>
    <t>Alu pedestrian and cycling path</t>
  </si>
  <si>
    <t>13+190</t>
  </si>
  <si>
    <t>OR126006</t>
  </si>
  <si>
    <t>12+993</t>
  </si>
  <si>
    <t>OR126008</t>
  </si>
  <si>
    <t>13+665</t>
  </si>
  <si>
    <t>OR126010</t>
  </si>
  <si>
    <t>13+469</t>
  </si>
  <si>
    <t>ME1280</t>
  </si>
  <si>
    <t>Alu viaduct Land Melioration</t>
  </si>
  <si>
    <t>13+050</t>
  </si>
  <si>
    <t>CU126006</t>
  </si>
  <si>
    <t>12+970</t>
  </si>
  <si>
    <t>CU126008</t>
  </si>
  <si>
    <t>12+995</t>
  </si>
  <si>
    <t>CU126014</t>
  </si>
  <si>
    <t>12+969</t>
  </si>
  <si>
    <t>CU126016</t>
  </si>
  <si>
    <t>13+030</t>
  </si>
  <si>
    <t>OU1281</t>
  </si>
  <si>
    <t>Alu communication</t>
  </si>
  <si>
    <t>13+200</t>
  </si>
  <si>
    <t>OU1282</t>
  </si>
  <si>
    <t xml:space="preserve">Electricity Interface </t>
  </si>
  <si>
    <t>Alu Underground_Cable_04kV</t>
  </si>
  <si>
    <t>BR1636</t>
  </si>
  <si>
    <t>Water Culvert + Animal Crossing - (Box 6,00 x 3,00)</t>
  </si>
  <si>
    <t>3+759</t>
  </si>
  <si>
    <t>BR163601</t>
  </si>
  <si>
    <t>Demolition of the Sootaguse main ditch bridge</t>
  </si>
  <si>
    <t>13+770</t>
  </si>
  <si>
    <t>BR163699</t>
  </si>
  <si>
    <t>Water Culvert + Animal Crossing - (Box 5,00 x 2,50)_Temporary</t>
  </si>
  <si>
    <t>3+785</t>
  </si>
  <si>
    <t>BR1640</t>
  </si>
  <si>
    <t>OP-636</t>
  </si>
  <si>
    <t>Röa Ecoduct</t>
  </si>
  <si>
    <t>4+746</t>
  </si>
  <si>
    <t>UD1640  </t>
  </si>
  <si>
    <t xml:space="preserve">AR-UD-LSCP-00  </t>
  </si>
  <si>
    <t>Röa Urban Design RB ecoduct</t>
  </si>
  <si>
    <t>BR1645</t>
  </si>
  <si>
    <t>Röa Ecoduct over Tallin-Lelle 1520 RW</t>
  </si>
  <si>
    <t>4+746*</t>
  </si>
  <si>
    <t>UD1645</t>
  </si>
  <si>
    <t>Röa Urban Design 1520 ecoduct</t>
  </si>
  <si>
    <t>BR1647</t>
  </si>
  <si>
    <t>CV-BR-UPSS-WL</t>
  </si>
  <si>
    <t>Underpass-Wildlife</t>
  </si>
  <si>
    <t>Wildlife Underpass</t>
  </si>
  <si>
    <t>8+003</t>
  </si>
  <si>
    <t>ME1248</t>
  </si>
  <si>
    <t>Sootaguse main ditch upstream 1</t>
  </si>
  <si>
    <t>7+920-8+200</t>
  </si>
  <si>
    <t>CU124501</t>
  </si>
  <si>
    <t>7+993</t>
  </si>
  <si>
    <t>CU124506</t>
  </si>
  <si>
    <t>North-Hagudi  animal culvert</t>
  </si>
  <si>
    <t>8+000</t>
  </si>
  <si>
    <t>BR1648</t>
  </si>
  <si>
    <t>Wildlife-Underpass</t>
  </si>
  <si>
    <t>9+025</t>
  </si>
  <si>
    <t>ME1250</t>
  </si>
  <si>
    <t>Sootaguse main ditch upstream 2</t>
  </si>
  <si>
    <t>8+600-9+020</t>
  </si>
  <si>
    <t>BR1650</t>
  </si>
  <si>
    <t>OP-616</t>
  </si>
  <si>
    <t>06-EC01</t>
  </si>
  <si>
    <t>Kalevi Ecoduct</t>
  </si>
  <si>
    <t>10+832</t>
  </si>
  <si>
    <t>UD1650</t>
  </si>
  <si>
    <t>Kalevi ecoduct Urban Design and planting</t>
  </si>
  <si>
    <t>BR1660</t>
  </si>
  <si>
    <t>Varbola cattle underpass</t>
  </si>
  <si>
    <t>12+809</t>
  </si>
  <si>
    <t>ME1270</t>
  </si>
  <si>
    <t>Kodila river upstream</t>
  </si>
  <si>
    <t xml:space="preserve">12+700-13+200 </t>
  </si>
  <si>
    <t>CU125501</t>
  </si>
  <si>
    <t>12+798</t>
  </si>
  <si>
    <t>CU1100</t>
  </si>
  <si>
    <t>CU1102</t>
  </si>
  <si>
    <t>Water Culvert + Animal Crossing</t>
  </si>
  <si>
    <t>0+402</t>
  </si>
  <si>
    <t>CU1104</t>
  </si>
  <si>
    <t>0+500</t>
  </si>
  <si>
    <t>CU1106</t>
  </si>
  <si>
    <t>0+600</t>
  </si>
  <si>
    <t>CU1108</t>
  </si>
  <si>
    <t>0+710</t>
  </si>
  <si>
    <t>CU1112</t>
  </si>
  <si>
    <t>1+212</t>
  </si>
  <si>
    <t>CU1116</t>
  </si>
  <si>
    <t>1+600</t>
  </si>
  <si>
    <t>CU1118</t>
  </si>
  <si>
    <t>CV-DR-CULV-W2 </t>
  </si>
  <si>
    <t>Animal Crossing - (Box 1,50 x 1,50)</t>
  </si>
  <si>
    <t>2+300</t>
  </si>
  <si>
    <t>CU1120</t>
  </si>
  <si>
    <t>2+386</t>
  </si>
  <si>
    <t>2+400</t>
  </si>
  <si>
    <t>CU1121</t>
  </si>
  <si>
    <t>Water Culvert (D=1200)</t>
  </si>
  <si>
    <t>3+055</t>
  </si>
  <si>
    <t>CU112199</t>
  </si>
  <si>
    <t>Water Culvert (D=1200)_Temporary</t>
  </si>
  <si>
    <t>3+100</t>
  </si>
  <si>
    <t>CU1122</t>
  </si>
  <si>
    <t>3+193</t>
  </si>
  <si>
    <t>CU1123</t>
  </si>
  <si>
    <t>Water culvert</t>
  </si>
  <si>
    <t>3+770*</t>
  </si>
  <si>
    <t>CU1125</t>
  </si>
  <si>
    <t>CU1130</t>
  </si>
  <si>
    <t>4+020</t>
  </si>
  <si>
    <t>CU1135</t>
  </si>
  <si>
    <t>4+125</t>
  </si>
  <si>
    <t>CU1140</t>
  </si>
  <si>
    <t>4+230</t>
  </si>
  <si>
    <t>CU1143</t>
  </si>
  <si>
    <t>Water Culvert (D=1000)</t>
  </si>
  <si>
    <t>4+272</t>
  </si>
  <si>
    <t>CU114399</t>
  </si>
  <si>
    <t>Water Culvert (D=1000)_Temporary</t>
  </si>
  <si>
    <t>4+294</t>
  </si>
  <si>
    <t>CU1145</t>
  </si>
  <si>
    <t>4+335</t>
  </si>
  <si>
    <t>CU1150</t>
  </si>
  <si>
    <t>4+446</t>
  </si>
  <si>
    <t>CU1155</t>
  </si>
  <si>
    <t>5+510</t>
  </si>
  <si>
    <t>CU1160</t>
  </si>
  <si>
    <t>5+610</t>
  </si>
  <si>
    <t>CU1162</t>
  </si>
  <si>
    <t>5+714</t>
  </si>
  <si>
    <t>CU1165</t>
  </si>
  <si>
    <t>5+805</t>
  </si>
  <si>
    <t>CU1167</t>
  </si>
  <si>
    <t>5+900</t>
  </si>
  <si>
    <t>CU1170</t>
  </si>
  <si>
    <t>5+989</t>
  </si>
  <si>
    <t>CU1173</t>
  </si>
  <si>
    <t>6+090</t>
  </si>
  <si>
    <t>CU1176</t>
  </si>
  <si>
    <t>6+180</t>
  </si>
  <si>
    <t>CU1180</t>
  </si>
  <si>
    <t>6+273</t>
  </si>
  <si>
    <t>CU1185</t>
  </si>
  <si>
    <t>6+370</t>
  </si>
  <si>
    <t>CU1205</t>
  </si>
  <si>
    <t>CU1210</t>
  </si>
  <si>
    <t>8+250</t>
  </si>
  <si>
    <t>CU1215</t>
  </si>
  <si>
    <t>8+850</t>
  </si>
  <si>
    <t>CU1217</t>
  </si>
  <si>
    <t>8+950</t>
  </si>
  <si>
    <t>CU1225</t>
  </si>
  <si>
    <t>9+150</t>
  </si>
  <si>
    <t>CU1230</t>
  </si>
  <si>
    <t>9+250</t>
  </si>
  <si>
    <t>CU1235</t>
  </si>
  <si>
    <t>9+300</t>
  </si>
  <si>
    <t>CU1237</t>
  </si>
  <si>
    <t>9+350</t>
  </si>
  <si>
    <t>CU1239</t>
  </si>
  <si>
    <t>9+550</t>
  </si>
  <si>
    <t>CU1243</t>
  </si>
  <si>
    <t>11+425</t>
  </si>
  <si>
    <t>CU1245</t>
  </si>
  <si>
    <t>11+450</t>
  </si>
  <si>
    <t>CU1250</t>
  </si>
  <si>
    <t>11+830</t>
  </si>
  <si>
    <t>CU1256</t>
  </si>
  <si>
    <t>11+900</t>
  </si>
  <si>
    <t>CU1258</t>
  </si>
  <si>
    <t>12+310</t>
  </si>
  <si>
    <t>CU1265</t>
  </si>
  <si>
    <t>13+140</t>
  </si>
  <si>
    <t>CU1270</t>
  </si>
  <si>
    <t>13+510</t>
  </si>
  <si>
    <t>CU1275</t>
  </si>
  <si>
    <t>13+610</t>
  </si>
  <si>
    <t>CU1280</t>
  </si>
  <si>
    <t>13+710</t>
  </si>
  <si>
    <t>CU1285</t>
  </si>
  <si>
    <t>13+808</t>
  </si>
  <si>
    <t>CU1290</t>
  </si>
  <si>
    <t>13+910</t>
  </si>
  <si>
    <t>CU1298</t>
  </si>
  <si>
    <t>14+010</t>
  </si>
  <si>
    <t>LS1004</t>
  </si>
  <si>
    <t>2+538</t>
  </si>
  <si>
    <t>LS1095</t>
  </si>
  <si>
    <t>9+140 DPS1- 0+200 (Left)</t>
  </si>
  <si>
    <t>LS1097</t>
  </si>
  <si>
    <t>FBR1040</t>
  </si>
  <si>
    <t>0+280-0+580 (Left)</t>
  </si>
  <si>
    <t>LS1099</t>
  </si>
  <si>
    <t>1+720-2+166 (Left)</t>
  </si>
  <si>
    <t>LS1100</t>
  </si>
  <si>
    <t>1+800 - 2+170 (Right)</t>
  </si>
  <si>
    <t>LS1103</t>
  </si>
  <si>
    <t>2+166 - 2+720(Left)</t>
  </si>
  <si>
    <t>LS1104</t>
  </si>
  <si>
    <t>2+300-2+770 (Right)</t>
  </si>
  <si>
    <t>LS1106</t>
  </si>
  <si>
    <t>2+896 (Over bridge-Riht)</t>
  </si>
  <si>
    <t>LS1108</t>
  </si>
  <si>
    <t>2+896 (Over road-Right)</t>
  </si>
  <si>
    <t>LS1109</t>
  </si>
  <si>
    <t>2+896 (Over road-Left)</t>
  </si>
  <si>
    <t>LS1111</t>
  </si>
  <si>
    <t>Tallin-Lelle 1520 mm Railway - Noise barrier (Left)</t>
  </si>
  <si>
    <t>3+386</t>
  </si>
  <si>
    <t>LS1112</t>
  </si>
  <si>
    <t>Tallinn-Lelle 1520 mm Railway - Noise barrier (Right)</t>
  </si>
  <si>
    <t>3+306</t>
  </si>
  <si>
    <t>LS1119</t>
  </si>
  <si>
    <t>4+050-4+490 (Left)</t>
  </si>
  <si>
    <t>LS1125</t>
  </si>
  <si>
    <t>5+574 - 5+760(Left)</t>
  </si>
  <si>
    <t>LS1205</t>
  </si>
  <si>
    <t>6+450 - 6+534(Left)</t>
  </si>
  <si>
    <t>LS1215</t>
  </si>
  <si>
    <t>6+500 - 6+700(Left)</t>
  </si>
  <si>
    <t>LS1225</t>
  </si>
  <si>
    <t>7+210 - 7+360(Left)</t>
  </si>
  <si>
    <t>LS1231</t>
  </si>
  <si>
    <t>7+570-7+910 (Left)</t>
  </si>
  <si>
    <t>LS1235</t>
  </si>
  <si>
    <t>7+605 - 7+800(Left)</t>
  </si>
  <si>
    <t>LS1240</t>
  </si>
  <si>
    <t>9+950 - 10+160(Right)</t>
  </si>
  <si>
    <t>LS1245</t>
  </si>
  <si>
    <t>9+950 - 10+220(Left)</t>
  </si>
  <si>
    <t>LS1250</t>
  </si>
  <si>
    <t>11+470 -11+794 (Right)</t>
  </si>
  <si>
    <t>LS1265</t>
  </si>
  <si>
    <t>11+570 -11+720 (Left)</t>
  </si>
  <si>
    <t>LS1271</t>
  </si>
  <si>
    <t>12+700 -13+120 (Left)</t>
  </si>
  <si>
    <t>LS1275</t>
  </si>
  <si>
    <t>13+410 -13+590 (Left)</t>
  </si>
  <si>
    <t>ME1210</t>
  </si>
  <si>
    <t>Loone-Pirgu land melioration</t>
  </si>
  <si>
    <t>0+400-1+500 </t>
  </si>
  <si>
    <t>CU124002</t>
  </si>
  <si>
    <t>0+699</t>
  </si>
  <si>
    <t>CU124016</t>
  </si>
  <si>
    <t>CU124018</t>
  </si>
  <si>
    <t>CU124020</t>
  </si>
  <si>
    <t>WDR culvert</t>
  </si>
  <si>
    <t>1+480</t>
  </si>
  <si>
    <t>ME1230</t>
  </si>
  <si>
    <t xml:space="preserve">Reaküla 1/Reaküla 2 land melioration      </t>
  </si>
  <si>
    <t xml:space="preserve">3+700-4+700      </t>
  </si>
  <si>
    <t>CU124008</t>
  </si>
  <si>
    <t>3+912</t>
  </si>
  <si>
    <t>CU124009</t>
  </si>
  <si>
    <t>CU124010</t>
  </si>
  <si>
    <t>3+924</t>
  </si>
  <si>
    <t>CU124011</t>
  </si>
  <si>
    <t>4+445</t>
  </si>
  <si>
    <t>CU124022</t>
  </si>
  <si>
    <t>3+940</t>
  </si>
  <si>
    <t>ME1240</t>
  </si>
  <si>
    <t xml:space="preserve">Reaküla 3 land melioration           </t>
  </si>
  <si>
    <t xml:space="preserve">5+300-6+400      </t>
  </si>
  <si>
    <t>CU124502</t>
  </si>
  <si>
    <t>5+448</t>
  </si>
  <si>
    <t>CU124504</t>
  </si>
  <si>
    <t>ME1290</t>
  </si>
  <si>
    <t>Sikeldi-Alu3 upstream</t>
  </si>
  <si>
    <t xml:space="preserve">13+800 </t>
  </si>
  <si>
    <t>CU126012</t>
  </si>
  <si>
    <t>13+809</t>
  </si>
  <si>
    <t>OU1119</t>
  </si>
  <si>
    <t>Communication Telia Eesti AS</t>
  </si>
  <si>
    <t>2+274 </t>
  </si>
  <si>
    <t>OU1120</t>
  </si>
  <si>
    <t>1-20 kV ELVI Electricity</t>
  </si>
  <si>
    <t xml:space="preserve">2+300    </t>
  </si>
  <si>
    <t>OU1137</t>
  </si>
  <si>
    <t>3+539</t>
  </si>
  <si>
    <t>OU1140</t>
  </si>
  <si>
    <t xml:space="preserve">CV-MS-INTF-EL  </t>
  </si>
  <si>
    <t xml:space="preserve">3+600    </t>
  </si>
  <si>
    <t>OU1189</t>
  </si>
  <si>
    <t xml:space="preserve">3+825    </t>
  </si>
  <si>
    <t>OU1190</t>
  </si>
  <si>
    <t>L186 Kohila - Rapla 110kV HV</t>
  </si>
  <si>
    <t>6+952</t>
  </si>
  <si>
    <t>OU1250</t>
  </si>
  <si>
    <t>Electricity interface 3</t>
  </si>
  <si>
    <t>9+730</t>
  </si>
  <si>
    <t>OU1260</t>
  </si>
  <si>
    <t>Communications cable</t>
  </si>
  <si>
    <t>11+620</t>
  </si>
  <si>
    <t>OU1275</t>
  </si>
  <si>
    <t>Electricity interface 2</t>
  </si>
  <si>
    <t>12+620</t>
  </si>
  <si>
    <t>OU1277</t>
  </si>
  <si>
    <t>Electricity interface 1</t>
  </si>
  <si>
    <t>12+950</t>
  </si>
  <si>
    <t>OS1750</t>
  </si>
  <si>
    <t>PP-FA-IMF0-00</t>
  </si>
  <si>
    <t>IMF</t>
  </si>
  <si>
    <t>Rapla Infrastructure Maintenance Facility</t>
  </si>
  <si>
    <t>1+298</t>
  </si>
  <si>
    <t>OS1700</t>
  </si>
  <si>
    <t>PP-FA-PTLO-00</t>
  </si>
  <si>
    <t>Rapla Local station</t>
  </si>
  <si>
    <t>1+596</t>
  </si>
  <si>
    <t>OS170101</t>
  </si>
  <si>
    <t>OS1701</t>
  </si>
  <si>
    <t>Rapla Station Platform 1 / Canopies and other structures on the platforms</t>
  </si>
  <si>
    <t>1+597</t>
  </si>
  <si>
    <t>OS170102</t>
  </si>
  <si>
    <t>Rapla Station Platform 2/ Canopies and other structures on the platforms</t>
  </si>
  <si>
    <t>OS170104</t>
  </si>
  <si>
    <t>Rapla station evacuation road ( platform 1)</t>
  </si>
  <si>
    <t>Rapla station evacuation and access road ( platform 1)</t>
  </si>
  <si>
    <t>OR170104</t>
  </si>
  <si>
    <t>18.09.2025</t>
  </si>
  <si>
    <t>OS170105</t>
  </si>
  <si>
    <t>OR170105</t>
  </si>
  <si>
    <t>OS170106</t>
  </si>
  <si>
    <t>Rapla station evacuation road ( platform 2)</t>
  </si>
  <si>
    <t>Rapla station evacuation and access road ( platform 2)</t>
  </si>
  <si>
    <t>OR170106</t>
  </si>
  <si>
    <t>OS170107</t>
  </si>
  <si>
    <t>OR170107</t>
  </si>
  <si>
    <t>OS170121</t>
  </si>
  <si>
    <t>Rapla Station Platform / Electricity, external (High voltage)</t>
  </si>
  <si>
    <t>OS170122</t>
  </si>
  <si>
    <t>Interface not specified</t>
  </si>
  <si>
    <t>Rapla Station Platform / Water and sewerage, external</t>
  </si>
  <si>
    <t>OS170123</t>
  </si>
  <si>
    <t>Rapla Station Platform / Electricity, external (Low voltage)</t>
  </si>
  <si>
    <t>OS170301</t>
  </si>
  <si>
    <t>OS1703</t>
  </si>
  <si>
    <t>Rapla Local Station / Station Building (including utilities, art) excl. structural engineering design below platforms floor surface. Excl. canopies and other structures on the platforms</t>
  </si>
  <si>
    <t>OS1704</t>
  </si>
  <si>
    <t>Rapla infrastructure</t>
  </si>
  <si>
    <t>1+620</t>
  </si>
  <si>
    <t>OS170401</t>
  </si>
  <si>
    <t>Rapla Local Station / Bus stop. Bike parking. Debris station.</t>
  </si>
  <si>
    <t>OS170402</t>
  </si>
  <si>
    <t>Underpass not specified</t>
  </si>
  <si>
    <t>Rapla Local Station / Structural Engineering design below platforms floor surface</t>
  </si>
  <si>
    <t>1+603</t>
  </si>
  <si>
    <t>OS170403</t>
  </si>
  <si>
    <t>Overpass Rapla  Pedestrian crossing. Stairs from platform floor</t>
  </si>
  <si>
    <t>OS170411</t>
  </si>
  <si>
    <t>Urban Design and Landscaping</t>
  </si>
  <si>
    <t>Rapla Local Station infrastucture / Urban design</t>
  </si>
  <si>
    <t>OS170412</t>
  </si>
  <si>
    <t>Rapla Local Station infrastucture / Parking area+ outdoor area</t>
  </si>
  <si>
    <t>OR170412</t>
  </si>
  <si>
    <t>Rapla station outdoor parking</t>
  </si>
  <si>
    <t>OS170413</t>
  </si>
  <si>
    <t>Rapla station outdoor urban design and landscaping</t>
  </si>
  <si>
    <t>Urban design</t>
  </si>
  <si>
    <t>CU127507</t>
  </si>
  <si>
    <t xml:space="preserve">	OS170412</t>
  </si>
  <si>
    <t>1+912</t>
  </si>
  <si>
    <t>CU127509</t>
  </si>
  <si>
    <t>1+833</t>
  </si>
  <si>
    <t>OS170421</t>
  </si>
  <si>
    <t>Rapla Local Station infrastucture / Electricity, external</t>
  </si>
  <si>
    <t>1+638</t>
  </si>
  <si>
    <t>OS170422</t>
  </si>
  <si>
    <t>Overpass Rapla. Pedestrian crossing / Electricity, external</t>
  </si>
  <si>
    <t>OS170423</t>
  </si>
  <si>
    <t>Rapla Local Station infrastucture / Water and sewerage, external</t>
  </si>
  <si>
    <t>1+612</t>
  </si>
  <si>
    <t>OS170424</t>
  </si>
  <si>
    <t>Overpass Rapla. Pedestrian crossing / Water and sewerage, external</t>
  </si>
  <si>
    <t>OS170425</t>
  </si>
  <si>
    <t>Outdoor lighting</t>
  </si>
  <si>
    <t>RW1300</t>
  </si>
  <si>
    <r>
      <rPr>
        <sz val="10"/>
        <color rgb="FF000000"/>
        <rFont val="Calibri"/>
      </rPr>
      <t xml:space="preserve">Railway Alu - Kärpla (old name </t>
    </r>
    <r>
      <rPr>
        <i/>
        <sz val="10"/>
        <color rgb="FF000000"/>
        <rFont val="Calibri"/>
      </rPr>
      <t>Railway Kohila</t>
    </r>
    <r>
      <rPr>
        <sz val="10"/>
        <color rgb="FF000000"/>
        <rFont val="Calibri"/>
      </rPr>
      <t>)</t>
    </r>
  </si>
  <si>
    <t>0+000 - 17+245</t>
  </si>
  <si>
    <t>RW130100</t>
  </si>
  <si>
    <t>RW1300 Substructure</t>
  </si>
  <si>
    <t>0+000 - 17+244</t>
  </si>
  <si>
    <t>RW130300</t>
  </si>
  <si>
    <t>RW130600</t>
  </si>
  <si>
    <t>Railway fence</t>
  </si>
  <si>
    <t>RW1300 railway fence</t>
  </si>
  <si>
    <t>RW130800</t>
  </si>
  <si>
    <t>RW1300 urban design and landscaping</t>
  </si>
  <si>
    <t>02.05.2025</t>
  </si>
  <si>
    <t>OR1272</t>
  </si>
  <si>
    <t>Sõerumäe-Alu tee</t>
  </si>
  <si>
    <t>1+850</t>
  </si>
  <si>
    <t>BR1073</t>
  </si>
  <si>
    <t>BR-038</t>
  </si>
  <si>
    <t>06-BR06</t>
  </si>
  <si>
    <t>Vigala River Railway Bridge</t>
  </si>
  <si>
    <t>2+316</t>
  </si>
  <si>
    <t>BR1090</t>
  </si>
  <si>
    <t>BR-043</t>
  </si>
  <si>
    <t>06-BR03</t>
  </si>
  <si>
    <t>Kuusiku River RailwayBridge</t>
  </si>
  <si>
    <t>5+128</t>
  </si>
  <si>
    <t>BR1106</t>
  </si>
  <si>
    <t>VD-045</t>
  </si>
  <si>
    <t>06-BR01</t>
  </si>
  <si>
    <t>Overpass Aasu m/p objekti tee</t>
  </si>
  <si>
    <t>7+510</t>
  </si>
  <si>
    <t>OR1106</t>
  </si>
  <si>
    <t>Local road Aasu m/p objekti tee 2 nr 6540329</t>
  </si>
  <si>
    <t>CU110608</t>
  </si>
  <si>
    <t>7+577</t>
  </si>
  <si>
    <t>OR110601</t>
  </si>
  <si>
    <t>6+516</t>
  </si>
  <si>
    <t>CU110601</t>
  </si>
  <si>
    <t>6+857</t>
  </si>
  <si>
    <t>OR110602</t>
  </si>
  <si>
    <t>7+517</t>
  </si>
  <si>
    <t>CU110602</t>
  </si>
  <si>
    <t>7+479</t>
  </si>
  <si>
    <t>CU110604</t>
  </si>
  <si>
    <t xml:space="preserve">	OR110602</t>
  </si>
  <si>
    <t>7+445</t>
  </si>
  <si>
    <t>CU110606</t>
  </si>
  <si>
    <t>7+554</t>
  </si>
  <si>
    <t>OR110603</t>
  </si>
  <si>
    <t>8+266</t>
  </si>
  <si>
    <t>CU110603</t>
  </si>
  <si>
    <t>7+181</t>
  </si>
  <si>
    <t>CU110605</t>
  </si>
  <si>
    <t>7+446</t>
  </si>
  <si>
    <t>CU110607</t>
  </si>
  <si>
    <t>7+708</t>
  </si>
  <si>
    <t>CU110611</t>
  </si>
  <si>
    <t>8+052</t>
  </si>
  <si>
    <t>CU110613</t>
  </si>
  <si>
    <t>8+617</t>
  </si>
  <si>
    <t>CU110615</t>
  </si>
  <si>
    <t>9+034</t>
  </si>
  <si>
    <t>CU110617</t>
  </si>
  <si>
    <t>9+659</t>
  </si>
  <si>
    <t>OR110604</t>
  </si>
  <si>
    <t>7+414</t>
  </si>
  <si>
    <t>OR110605</t>
  </si>
  <si>
    <t>7+690</t>
  </si>
  <si>
    <t>OR110606</t>
  </si>
  <si>
    <t>8+872</t>
  </si>
  <si>
    <t>CU110610</t>
  </si>
  <si>
    <t>8+847</t>
  </si>
  <si>
    <t>OR110607</t>
  </si>
  <si>
    <t>8+005</t>
  </si>
  <si>
    <t>CU110609</t>
  </si>
  <si>
    <t xml:space="preserve">	OR110607</t>
  </si>
  <si>
    <t>8+001</t>
  </si>
  <si>
    <t>OR110608</t>
  </si>
  <si>
    <t>8+868</t>
  </si>
  <si>
    <t>OR110609</t>
  </si>
  <si>
    <t>8+069</t>
  </si>
  <si>
    <t>OR110610</t>
  </si>
  <si>
    <t>9+111</t>
  </si>
  <si>
    <t>CU110612</t>
  </si>
  <si>
    <t xml:space="preserve">	OR110610</t>
  </si>
  <si>
    <t>OR110611</t>
  </si>
  <si>
    <t>8+840</t>
  </si>
  <si>
    <t>OR110613</t>
  </si>
  <si>
    <t>9+614</t>
  </si>
  <si>
    <t>BR1275</t>
  </si>
  <si>
    <t>OV-236</t>
  </si>
  <si>
    <t>06-BR05</t>
  </si>
  <si>
    <r>
      <rPr>
        <sz val="10"/>
        <color rgb="FF000000"/>
        <rFont val="Calibri"/>
        <scheme val="minor"/>
      </rPr>
      <t xml:space="preserve">Parila overpass (old name </t>
    </r>
    <r>
      <rPr>
        <i/>
        <sz val="10"/>
        <color rgb="FF000000"/>
        <rFont val="Calibri"/>
        <scheme val="minor"/>
      </rPr>
      <t>Rapla_Märjamaa nr 28</t>
    </r>
    <r>
      <rPr>
        <sz val="10"/>
        <color rgb="FF000000"/>
        <rFont val="Calibri"/>
        <scheme val="minor"/>
      </rPr>
      <t>)</t>
    </r>
  </si>
  <si>
    <t>2+528</t>
  </si>
  <si>
    <t>OR1275</t>
  </si>
  <si>
    <t>Rapla_Märjamaa nr 28</t>
  </si>
  <si>
    <t>OR127501</t>
  </si>
  <si>
    <t>0+838</t>
  </si>
  <si>
    <t>OR127502</t>
  </si>
  <si>
    <t>0+955</t>
  </si>
  <si>
    <t>CU127520</t>
  </si>
  <si>
    <t>OR127503</t>
  </si>
  <si>
    <t>1+846</t>
  </si>
  <si>
    <t>OR127504</t>
  </si>
  <si>
    <t>2+096</t>
  </si>
  <si>
    <t>OR127505</t>
  </si>
  <si>
    <t>Rapla station access road</t>
  </si>
  <si>
    <t>1+832</t>
  </si>
  <si>
    <t>OR127506</t>
  </si>
  <si>
    <t xml:space="preserve">	CV-RO-ROAD-CM</t>
  </si>
  <si>
    <t>2+560 (left)</t>
  </si>
  <si>
    <t>OR127507</t>
  </si>
  <si>
    <t>1+931</t>
  </si>
  <si>
    <t>OR127508</t>
  </si>
  <si>
    <t>2+615 (left)</t>
  </si>
  <si>
    <t>OR127509</t>
  </si>
  <si>
    <t>OR127510</t>
  </si>
  <si>
    <t>2+520 (left)</t>
  </si>
  <si>
    <t>OR127511</t>
  </si>
  <si>
    <t>1+957</t>
  </si>
  <si>
    <t>OR127512</t>
  </si>
  <si>
    <t>2+610 (left)</t>
  </si>
  <si>
    <t>OR127513</t>
  </si>
  <si>
    <t>2+018</t>
  </si>
  <si>
    <t>CU127513</t>
  </si>
  <si>
    <t>1+961</t>
  </si>
  <si>
    <t>OR127514</t>
  </si>
  <si>
    <t>2+848</t>
  </si>
  <si>
    <t>OR127515</t>
  </si>
  <si>
    <t>2+420 (right)</t>
  </si>
  <si>
    <t>OR127516</t>
  </si>
  <si>
    <t>3+261</t>
  </si>
  <si>
    <t>OR127517</t>
  </si>
  <si>
    <t>2+470 (right)</t>
  </si>
  <si>
    <t>OR127518</t>
  </si>
  <si>
    <t>3+447</t>
  </si>
  <si>
    <t>CU127516</t>
  </si>
  <si>
    <t xml:space="preserve">	OR127518</t>
  </si>
  <si>
    <t>3+452</t>
  </si>
  <si>
    <t>OR127519</t>
  </si>
  <si>
    <t>2+388</t>
  </si>
  <si>
    <t>OR127520</t>
  </si>
  <si>
    <t>3+743</t>
  </si>
  <si>
    <t>CU127518</t>
  </si>
  <si>
    <t xml:space="preserve">	OR127520</t>
  </si>
  <si>
    <t>OR127521</t>
  </si>
  <si>
    <t>2+560 (right)</t>
  </si>
  <si>
    <t>OR127522</t>
  </si>
  <si>
    <t>Off road Kuresoo property</t>
  </si>
  <si>
    <t>0+550</t>
  </si>
  <si>
    <t>13.06.2025</t>
  </si>
  <si>
    <t>OR127523</t>
  </si>
  <si>
    <t>2+836</t>
  </si>
  <si>
    <t>CU127515</t>
  </si>
  <si>
    <t>2+852</t>
  </si>
  <si>
    <t>OR127524</t>
  </si>
  <si>
    <t>Off road Sõerumaa-Veski property</t>
  </si>
  <si>
    <t>1+305</t>
  </si>
  <si>
    <t>OR127525</t>
  </si>
  <si>
    <t>2+520 (right)</t>
  </si>
  <si>
    <t>OR127527</t>
  </si>
  <si>
    <t>3+273</t>
  </si>
  <si>
    <t>OR127529</t>
  </si>
  <si>
    <t>Rapla station pedestrian and cycling path+ stormwater drainage</t>
  </si>
  <si>
    <t>1+800</t>
  </si>
  <si>
    <t>OR127530</t>
  </si>
  <si>
    <t>1+973</t>
  </si>
  <si>
    <t>OR127531</t>
  </si>
  <si>
    <t>Rapla Local Station maintanance and evacuation road</t>
  </si>
  <si>
    <t>1+500</t>
  </si>
  <si>
    <t>ME1311</t>
  </si>
  <si>
    <r>
      <rPr>
        <sz val="10"/>
        <color rgb="FF000000"/>
        <rFont val="Calibri"/>
        <scheme val="minor"/>
      </rPr>
      <t xml:space="preserve">Põlendiku-Suurearu 1 (old name </t>
    </r>
    <r>
      <rPr>
        <i/>
        <sz val="10"/>
        <color rgb="FF000000"/>
        <rFont val="Calibri"/>
        <scheme val="minor"/>
      </rPr>
      <t>Parila Land Melioration</t>
    </r>
    <r>
      <rPr>
        <sz val="10"/>
        <color rgb="FF000000"/>
        <rFont val="Calibri"/>
        <scheme val="minor"/>
      </rPr>
      <t>)</t>
    </r>
  </si>
  <si>
    <t>2+479</t>
  </si>
  <si>
    <t>CU127501</t>
  </si>
  <si>
    <t xml:space="preserve">	ME1311</t>
  </si>
  <si>
    <t>2+472</t>
  </si>
  <si>
    <t>CU127503</t>
  </si>
  <si>
    <t>2+545</t>
  </si>
  <si>
    <t>CU127506</t>
  </si>
  <si>
    <t>2+533</t>
  </si>
  <si>
    <t>CU127508</t>
  </si>
  <si>
    <t>2+593</t>
  </si>
  <si>
    <t>CU127510</t>
  </si>
  <si>
    <t>2+622</t>
  </si>
  <si>
    <t>CU127512</t>
  </si>
  <si>
    <t>2+612</t>
  </si>
  <si>
    <t>CU127514</t>
  </si>
  <si>
    <t>2+580</t>
  </si>
  <si>
    <t>CU127517</t>
  </si>
  <si>
    <t>2+442</t>
  </si>
  <si>
    <t>CU127519</t>
  </si>
  <si>
    <t>OU130701</t>
  </si>
  <si>
    <t>24.75712186 </t>
  </si>
  <si>
    <t>Rapla Local Station access road and pedestrian road lighting</t>
  </si>
  <si>
    <t> 1+465</t>
  </si>
  <si>
    <t>OU130702</t>
  </si>
  <si>
    <t>Rapla infrastructure / Outdoor lightning</t>
  </si>
  <si>
    <t>OU130703</t>
  </si>
  <si>
    <t>Rapla local station infrastructure/ Electricity</t>
  </si>
  <si>
    <t>1+580</t>
  </si>
  <si>
    <t>OU130705</t>
  </si>
  <si>
    <t>Rapla Station water connection project</t>
  </si>
  <si>
    <t>1+585</t>
  </si>
  <si>
    <t>OU130707</t>
  </si>
  <si>
    <t>Rapla Station sewage connection project</t>
  </si>
  <si>
    <t>1+590</t>
  </si>
  <si>
    <t>OU1312</t>
  </si>
  <si>
    <t>Telecommunication interface</t>
  </si>
  <si>
    <t>2+440-2+530</t>
  </si>
  <si>
    <t>OU1315</t>
  </si>
  <si>
    <t>Communication Telia</t>
  </si>
  <si>
    <t>OU1316</t>
  </si>
  <si>
    <t>Electricity interface</t>
  </si>
  <si>
    <t>2+549</t>
  </si>
  <si>
    <t>OU1317</t>
  </si>
  <si>
    <t>Road Lighting</t>
  </si>
  <si>
    <t>BR1280</t>
  </si>
  <si>
    <t>CV-BR-RDBG-00</t>
  </si>
  <si>
    <t>Bridge-Road</t>
  </si>
  <si>
    <t>Parila bridge</t>
  </si>
  <si>
    <t>2+590</t>
  </si>
  <si>
    <t>BR1285</t>
  </si>
  <si>
    <t>OV-022</t>
  </si>
  <si>
    <t>06-BR04,06-BR04.2</t>
  </si>
  <si>
    <r>
      <rPr>
        <sz val="10"/>
        <color rgb="FF000000"/>
        <rFont val="Calibri"/>
        <scheme val="minor"/>
      </rPr>
      <t xml:space="preserve">Juula overpass (old name </t>
    </r>
    <r>
      <rPr>
        <i/>
        <sz val="10"/>
        <color rgb="FF000000"/>
        <rFont val="Calibri"/>
        <scheme val="minor"/>
      </rPr>
      <t>Rapla-Järvakandi-Kergu nr 27</t>
    </r>
    <r>
      <rPr>
        <sz val="10"/>
        <color rgb="FF000000"/>
        <rFont val="Calibri"/>
        <scheme val="minor"/>
      </rPr>
      <t>)</t>
    </r>
  </si>
  <si>
    <t>4+552</t>
  </si>
  <si>
    <t>OR1285</t>
  </si>
  <si>
    <t>Rapla-Järvakandi-Kergu nr 27</t>
  </si>
  <si>
    <t>OR128501</t>
  </si>
  <si>
    <t>4+670</t>
  </si>
  <si>
    <t>CU128501</t>
  </si>
  <si>
    <t xml:space="preserve">	CV-DR-CULV-RD</t>
  </si>
  <si>
    <t xml:space="preserve">	Culvert-Road</t>
  </si>
  <si>
    <t>Road Culvert</t>
  </si>
  <si>
    <t>OR128502</t>
  </si>
  <si>
    <t>4+450</t>
  </si>
  <si>
    <t>CU128504</t>
  </si>
  <si>
    <t xml:space="preserve">	OR128502</t>
  </si>
  <si>
    <t>4+700</t>
  </si>
  <si>
    <t>CU128506</t>
  </si>
  <si>
    <t>4+348</t>
  </si>
  <si>
    <t>OR128503</t>
  </si>
  <si>
    <t>4+600</t>
  </si>
  <si>
    <t>CU128505</t>
  </si>
  <si>
    <t>4+410</t>
  </si>
  <si>
    <t>OR128504</t>
  </si>
  <si>
    <t>4+550</t>
  </si>
  <si>
    <t>OR128505</t>
  </si>
  <si>
    <t>CU128503</t>
  </si>
  <si>
    <t>4+510</t>
  </si>
  <si>
    <t>CU128507</t>
  </si>
  <si>
    <t>4+841</t>
  </si>
  <si>
    <t>OR128506</t>
  </si>
  <si>
    <t>OR128507</t>
  </si>
  <si>
    <t>4+662</t>
  </si>
  <si>
    <t>OR128508</t>
  </si>
  <si>
    <t>5+206</t>
  </si>
  <si>
    <t>OR128509</t>
  </si>
  <si>
    <t>5+245</t>
  </si>
  <si>
    <t>CU128509</t>
  </si>
  <si>
    <t>5+236</t>
  </si>
  <si>
    <t>CU128512</t>
  </si>
  <si>
    <t>OR128512</t>
  </si>
  <si>
    <t>5+185</t>
  </si>
  <si>
    <t>CU128513</t>
  </si>
  <si>
    <t>OR128517</t>
  </si>
  <si>
    <t>4+847</t>
  </si>
  <si>
    <t>02.07.2025</t>
  </si>
  <si>
    <t>OR128510</t>
  </si>
  <si>
    <t>5+390</t>
  </si>
  <si>
    <t>OR128511</t>
  </si>
  <si>
    <t>5+387</t>
  </si>
  <si>
    <t>Access Road</t>
  </si>
  <si>
    <t>OR128513</t>
  </si>
  <si>
    <t>4+530</t>
  </si>
  <si>
    <t>Off-road</t>
  </si>
  <si>
    <t>ME1320</t>
  </si>
  <si>
    <t>Juula Land Melioration</t>
  </si>
  <si>
    <t>OU1320</t>
  </si>
  <si>
    <t xml:space="preserve">Electricity interface </t>
  </si>
  <si>
    <t>4+480</t>
  </si>
  <si>
    <t>OU1321</t>
  </si>
  <si>
    <t xml:space="preserve">	CV-MS-INTF-EL</t>
  </si>
  <si>
    <t>Street lighting Juula</t>
  </si>
  <si>
    <t>OU1322</t>
  </si>
  <si>
    <t>Communication cables Juula 1</t>
  </si>
  <si>
    <t>OU1323</t>
  </si>
  <si>
    <t>Communication cables Juula 2</t>
  </si>
  <si>
    <t>BR1300</t>
  </si>
  <si>
    <t>OV-231</t>
  </si>
  <si>
    <t>05-BR05</t>
  </si>
  <si>
    <r>
      <rPr>
        <sz val="10"/>
        <color rgb="FF000000"/>
        <rFont val="Calibri"/>
        <scheme val="minor"/>
      </rPr>
      <t xml:space="preserve">Põlma overpass (old name </t>
    </r>
    <r>
      <rPr>
        <i/>
        <sz val="10"/>
        <color rgb="FF000000"/>
        <rFont val="Calibri"/>
        <scheme val="minor"/>
      </rPr>
      <t>Kehtna-Pölma nr 20149</t>
    </r>
    <r>
      <rPr>
        <sz val="10"/>
        <color rgb="FF000000"/>
        <rFont val="Calibri"/>
        <scheme val="minor"/>
      </rPr>
      <t>)</t>
    </r>
  </si>
  <si>
    <t>12+704</t>
  </si>
  <si>
    <t>OR1300</t>
  </si>
  <si>
    <t>Ketna-Pölma road nr 20149</t>
  </si>
  <si>
    <t>OR130001</t>
  </si>
  <si>
    <t>12+746</t>
  </si>
  <si>
    <t>OR130002</t>
  </si>
  <si>
    <t>12+676</t>
  </si>
  <si>
    <t>OR130003</t>
  </si>
  <si>
    <t>12+796</t>
  </si>
  <si>
    <t>OR130004</t>
  </si>
  <si>
    <t>12+724</t>
  </si>
  <si>
    <t>OR130005</t>
  </si>
  <si>
    <t>12+330</t>
  </si>
  <si>
    <t>CU130001</t>
  </si>
  <si>
    <t xml:space="preserve">	OR130005</t>
  </si>
  <si>
    <t>11+867</t>
  </si>
  <si>
    <t>CU130003</t>
  </si>
  <si>
    <t>12+346</t>
  </si>
  <si>
    <t>OR130006</t>
  </si>
  <si>
    <t>12+820</t>
  </si>
  <si>
    <t>OR130007</t>
  </si>
  <si>
    <t>12+715</t>
  </si>
  <si>
    <t>OR130008</t>
  </si>
  <si>
    <t>12+742</t>
  </si>
  <si>
    <t>OR130009</t>
  </si>
  <si>
    <t>12+740</t>
  </si>
  <si>
    <t>OR130010</t>
  </si>
  <si>
    <t>12+867</t>
  </si>
  <si>
    <t>OR130011</t>
  </si>
  <si>
    <t>13+773</t>
  </si>
  <si>
    <t>CU130007</t>
  </si>
  <si>
    <t>13+759</t>
  </si>
  <si>
    <t>OR130012</t>
  </si>
  <si>
    <t>13+739</t>
  </si>
  <si>
    <t>CU130012</t>
  </si>
  <si>
    <t xml:space="preserve">	OR130012</t>
  </si>
  <si>
    <t>13+746</t>
  </si>
  <si>
    <t>OR130013</t>
  </si>
  <si>
    <t>CU130005</t>
  </si>
  <si>
    <t xml:space="preserve">	OR130013</t>
  </si>
  <si>
    <t>13+775</t>
  </si>
  <si>
    <t>OR130014</t>
  </si>
  <si>
    <t>13+749</t>
  </si>
  <si>
    <t>OR130015</t>
  </si>
  <si>
    <t>13+905</t>
  </si>
  <si>
    <t>OR130016</t>
  </si>
  <si>
    <t>13+741</t>
  </si>
  <si>
    <t>CU130010</t>
  </si>
  <si>
    <t xml:space="preserve">	OR130016</t>
  </si>
  <si>
    <t>13+740</t>
  </si>
  <si>
    <t>OR130017</t>
  </si>
  <si>
    <t>16+261</t>
  </si>
  <si>
    <t>CU130013</t>
  </si>
  <si>
    <t xml:space="preserve">	OR130017</t>
  </si>
  <si>
    <t>16+343</t>
  </si>
  <si>
    <t>CU130014</t>
  </si>
  <si>
    <t>13+800</t>
  </si>
  <si>
    <t>OR130018</t>
  </si>
  <si>
    <t>13+937</t>
  </si>
  <si>
    <t>OR130019</t>
  </si>
  <si>
    <t>15+668</t>
  </si>
  <si>
    <t>OR130020</t>
  </si>
  <si>
    <t>OR130021</t>
  </si>
  <si>
    <t>16+195</t>
  </si>
  <si>
    <t>OR130023</t>
  </si>
  <si>
    <t>16+360</t>
  </si>
  <si>
    <t>OR130025</t>
  </si>
  <si>
    <t>15+954</t>
  </si>
  <si>
    <t>CU130009</t>
  </si>
  <si>
    <t>15+562</t>
  </si>
  <si>
    <t>ME1430</t>
  </si>
  <si>
    <t>Põlma melioration</t>
  </si>
  <si>
    <t>12+700-12+1800</t>
  </si>
  <si>
    <t>CU130002</t>
  </si>
  <si>
    <t>12+701</t>
  </si>
  <si>
    <t>CU130004</t>
  </si>
  <si>
    <t>12+714</t>
  </si>
  <si>
    <t>CU130006</t>
  </si>
  <si>
    <t>CU130008</t>
  </si>
  <si>
    <t>12+739</t>
  </si>
  <si>
    <t>OU1430</t>
  </si>
  <si>
    <t>Põlma communication ELA029</t>
  </si>
  <si>
    <t>BR1675</t>
  </si>
  <si>
    <t>Simple Crossings Wildlife</t>
  </si>
  <si>
    <t>4+055</t>
  </si>
  <si>
    <t>BR1680</t>
  </si>
  <si>
    <t>4+143</t>
  </si>
  <si>
    <t>BR1685</t>
  </si>
  <si>
    <t>Kuusiku ecoduct</t>
  </si>
  <si>
    <t>4+145</t>
  </si>
  <si>
    <t>ME1316</t>
  </si>
  <si>
    <t>Põlendiku-Suurearu1 upstream</t>
  </si>
  <si>
    <t>3+350-4+360</t>
  </si>
  <si>
    <t>CU132201</t>
  </si>
  <si>
    <t>Land melioration culvert</t>
  </si>
  <si>
    <t>3+640</t>
  </si>
  <si>
    <t>CU132802</t>
  </si>
  <si>
    <t>CU132804</t>
  </si>
  <si>
    <t>4+050</t>
  </si>
  <si>
    <t>CU132806</t>
  </si>
  <si>
    <t>4+140</t>
  </si>
  <si>
    <t>CU132808</t>
  </si>
  <si>
    <t>ME1318</t>
  </si>
  <si>
    <t>Land melioration</t>
  </si>
  <si>
    <t>Põlendiku-Suurearu2 upstream</t>
  </si>
  <si>
    <t>4+300-4+420</t>
  </si>
  <si>
    <t>CU132810</t>
  </si>
  <si>
    <t>4+420</t>
  </si>
  <si>
    <t>BR1690</t>
  </si>
  <si>
    <t>4+228</t>
  </si>
  <si>
    <t>BR1695</t>
  </si>
  <si>
    <t>Simple Crossing Wildlife</t>
  </si>
  <si>
    <t>6+220</t>
  </si>
  <si>
    <t>BR1697</t>
  </si>
  <si>
    <t>BR1699</t>
  </si>
  <si>
    <t>6+450</t>
  </si>
  <si>
    <t>BR1705</t>
  </si>
  <si>
    <t>Raela ecoduct</t>
  </si>
  <si>
    <t>6+350</t>
  </si>
  <si>
    <t>CU127511</t>
  </si>
  <si>
    <t>1+839</t>
  </si>
  <si>
    <t>CU128511</t>
  </si>
  <si>
    <t>6+064</t>
  </si>
  <si>
    <t>CU1303</t>
  </si>
  <si>
    <t>CU1305</t>
  </si>
  <si>
    <t>0+130</t>
  </si>
  <si>
    <t>CU1306</t>
  </si>
  <si>
    <t>0+226</t>
  </si>
  <si>
    <t>CU1307</t>
  </si>
  <si>
    <t>0+225</t>
  </si>
  <si>
    <t>CU1308</t>
  </si>
  <si>
    <t>1+113</t>
  </si>
  <si>
    <t>CU1309</t>
  </si>
  <si>
    <t>1+960</t>
  </si>
  <si>
    <t>CU1310</t>
  </si>
  <si>
    <t>2+390</t>
  </si>
  <si>
    <t>CU1312</t>
  </si>
  <si>
    <t>2+470</t>
  </si>
  <si>
    <t>CU1313</t>
  </si>
  <si>
    <t>2+850</t>
  </si>
  <si>
    <t>CU1314</t>
  </si>
  <si>
    <t>2+860</t>
  </si>
  <si>
    <t>CU1316</t>
  </si>
  <si>
    <t>CU1317</t>
  </si>
  <si>
    <t>3+336</t>
  </si>
  <si>
    <t>CU1319</t>
  </si>
  <si>
    <t>CU1321</t>
  </si>
  <si>
    <t>3+520</t>
  </si>
  <si>
    <t>CU1323</t>
  </si>
  <si>
    <t>3+620</t>
  </si>
  <si>
    <t>CU1325</t>
  </si>
  <si>
    <t>3+720</t>
  </si>
  <si>
    <t>CU1327</t>
  </si>
  <si>
    <t>CU1330</t>
  </si>
  <si>
    <t>CU1333</t>
  </si>
  <si>
    <t>CU1335</t>
  </si>
  <si>
    <t>4+805</t>
  </si>
  <si>
    <t>CU1337</t>
  </si>
  <si>
    <t>4+855</t>
  </si>
  <si>
    <t>CU1339</t>
  </si>
  <si>
    <t>4+940</t>
  </si>
  <si>
    <t>CU1341</t>
  </si>
  <si>
    <t>5+030</t>
  </si>
  <si>
    <t>CU1343</t>
  </si>
  <si>
    <t>5+215</t>
  </si>
  <si>
    <t>CU1345</t>
  </si>
  <si>
    <t>5+300</t>
  </si>
  <si>
    <t>CU1349</t>
  </si>
  <si>
    <t>CU1352</t>
  </si>
  <si>
    <t>5+490</t>
  </si>
  <si>
    <t>CU1355</t>
  </si>
  <si>
    <t>5+850</t>
  </si>
  <si>
    <t>CU1358</t>
  </si>
  <si>
    <t>5+950</t>
  </si>
  <si>
    <t>CU1360</t>
  </si>
  <si>
    <t>6+063</t>
  </si>
  <si>
    <t>CU1362</t>
  </si>
  <si>
    <t>6+165</t>
  </si>
  <si>
    <t>CU1364</t>
  </si>
  <si>
    <t>6+250</t>
  </si>
  <si>
    <t>CU1366</t>
  </si>
  <si>
    <t>6+630</t>
  </si>
  <si>
    <t>CU1368</t>
  </si>
  <si>
    <t>6+735</t>
  </si>
  <si>
    <t>CU1370</t>
  </si>
  <si>
    <t>6+861</t>
  </si>
  <si>
    <t>CU1372</t>
  </si>
  <si>
    <t>7+183</t>
  </si>
  <si>
    <t>CU1374</t>
  </si>
  <si>
    <t>CV-DR-CULV-W0</t>
  </si>
  <si>
    <t>CU1375</t>
  </si>
  <si>
    <t>CU1377</t>
  </si>
  <si>
    <t>8+051</t>
  </si>
  <si>
    <t>CU1379</t>
  </si>
  <si>
    <t>8+327</t>
  </si>
  <si>
    <t>CU1381</t>
  </si>
  <si>
    <t>CU1383</t>
  </si>
  <si>
    <t>9+070</t>
  </si>
  <si>
    <t>CU1385</t>
  </si>
  <si>
    <t>9+194</t>
  </si>
  <si>
    <t>CU1387</t>
  </si>
  <si>
    <t>9+658</t>
  </si>
  <si>
    <t>CU1389</t>
  </si>
  <si>
    <t>9+830</t>
  </si>
  <si>
    <t>CU1391</t>
  </si>
  <si>
    <t>9+955</t>
  </si>
  <si>
    <t>CU1394</t>
  </si>
  <si>
    <t>10+080</t>
  </si>
  <si>
    <t>CU1397</t>
  </si>
  <si>
    <t>10+207</t>
  </si>
  <si>
    <t>CU1401</t>
  </si>
  <si>
    <t>10+300</t>
  </si>
  <si>
    <t>CU1403</t>
  </si>
  <si>
    <t>10+381</t>
  </si>
  <si>
    <t>CU1405</t>
  </si>
  <si>
    <t>10+475</t>
  </si>
  <si>
    <t>CU1407</t>
  </si>
  <si>
    <t>10+602</t>
  </si>
  <si>
    <t>CU1409</t>
  </si>
  <si>
    <t>10+710</t>
  </si>
  <si>
    <t>CU1411</t>
  </si>
  <si>
    <t>10+963</t>
  </si>
  <si>
    <t>CU1413</t>
  </si>
  <si>
    <t>11+500</t>
  </si>
  <si>
    <t>CU1415</t>
  </si>
  <si>
    <t>CU1417</t>
  </si>
  <si>
    <t>12+345</t>
  </si>
  <si>
    <t>CU1419</t>
  </si>
  <si>
    <t>12+947</t>
  </si>
  <si>
    <t>CU1421</t>
  </si>
  <si>
    <t>CU1425</t>
  </si>
  <si>
    <t>13+390</t>
  </si>
  <si>
    <t>CU1429</t>
  </si>
  <si>
    <t>13+480</t>
  </si>
  <si>
    <t>CU1432</t>
  </si>
  <si>
    <t>13+550</t>
  </si>
  <si>
    <t>CU1435</t>
  </si>
  <si>
    <t>13+640</t>
  </si>
  <si>
    <t>CU1437</t>
  </si>
  <si>
    <t>13+720</t>
  </si>
  <si>
    <t>CU1440</t>
  </si>
  <si>
    <t>13+810</t>
  </si>
  <si>
    <t>CU1444</t>
  </si>
  <si>
    <t>13+903</t>
  </si>
  <si>
    <t>CU1448</t>
  </si>
  <si>
    <t>13+981</t>
  </si>
  <si>
    <t>CU1452</t>
  </si>
  <si>
    <t>14+250</t>
  </si>
  <si>
    <t>CU1455</t>
  </si>
  <si>
    <t>14+500</t>
  </si>
  <si>
    <t>CU1457</t>
  </si>
  <si>
    <t>14+770</t>
  </si>
  <si>
    <t>CU1459</t>
  </si>
  <si>
    <t>15+030</t>
  </si>
  <si>
    <t>CU1462</t>
  </si>
  <si>
    <t>15+300</t>
  </si>
  <si>
    <t>CU1465</t>
  </si>
  <si>
    <t>15+561</t>
  </si>
  <si>
    <t>CU1467</t>
  </si>
  <si>
    <t>15+800</t>
  </si>
  <si>
    <t>CU1469</t>
  </si>
  <si>
    <t>16+025</t>
  </si>
  <si>
    <t>CU146001</t>
  </si>
  <si>
    <t>Culvert road</t>
  </si>
  <si>
    <t>18.06.2025</t>
  </si>
  <si>
    <t>CU146002</t>
  </si>
  <si>
    <t>13+187</t>
  </si>
  <si>
    <t>CU146003</t>
  </si>
  <si>
    <t>13+290</t>
  </si>
  <si>
    <t>CU146004</t>
  </si>
  <si>
    <t>13+010</t>
  </si>
  <si>
    <t>CU1471</t>
  </si>
  <si>
    <t>16+175</t>
  </si>
  <si>
    <t>CU1474</t>
  </si>
  <si>
    <t>16+350</t>
  </si>
  <si>
    <t>CU1477</t>
  </si>
  <si>
    <t>16+508</t>
  </si>
  <si>
    <t>CU1479</t>
  </si>
  <si>
    <t>16+683</t>
  </si>
  <si>
    <t>CU1483</t>
  </si>
  <si>
    <t>16+865</t>
  </si>
  <si>
    <t>CU1487</t>
  </si>
  <si>
    <t>17+035</t>
  </si>
  <si>
    <t>CU1490</t>
  </si>
  <si>
    <t>17+150</t>
  </si>
  <si>
    <t>CU141009</t>
  </si>
  <si>
    <t>Drainage culvert</t>
  </si>
  <si>
    <t>19+240</t>
  </si>
  <si>
    <t>LS1305</t>
  </si>
  <si>
    <t>1+820 -2+450(Left)</t>
  </si>
  <si>
    <t>LS1314</t>
  </si>
  <si>
    <t>2+020-2+380 (Right)</t>
  </si>
  <si>
    <t>LS1315</t>
  </si>
  <si>
    <t>2+060 -2+365(Left)</t>
  </si>
  <si>
    <t>LS1330</t>
  </si>
  <si>
    <t>2+115 -2+255(Right)</t>
  </si>
  <si>
    <t>LS1365</t>
  </si>
  <si>
    <t>2+460 -2+860(Left)</t>
  </si>
  <si>
    <t>LS1379</t>
  </si>
  <si>
    <t>2+550-2+920 (Left)</t>
  </si>
  <si>
    <t>LS1380</t>
  </si>
  <si>
    <t>2+500 -2+940(Right)</t>
  </si>
  <si>
    <t>LS1390</t>
  </si>
  <si>
    <t>2+529</t>
  </si>
  <si>
    <t>LS1391</t>
  </si>
  <si>
    <t>LS1425</t>
  </si>
  <si>
    <t>3+440-3+680(Left)</t>
  </si>
  <si>
    <t>LS1451</t>
  </si>
  <si>
    <t>5+000-5+200 (Left)</t>
  </si>
  <si>
    <t>LS1454</t>
  </si>
  <si>
    <t>5+030-5+230(Right)</t>
  </si>
  <si>
    <t>LS1455</t>
  </si>
  <si>
    <t>5+090-5+400(Left)</t>
  </si>
  <si>
    <t>LS1461</t>
  </si>
  <si>
    <t>5+200-5+340 (Left)</t>
  </si>
  <si>
    <t>LS1465</t>
  </si>
  <si>
    <t>5+340-5+480 (Left)</t>
  </si>
  <si>
    <t>LS1480</t>
  </si>
  <si>
    <t>8+580-8+880(Right)</t>
  </si>
  <si>
    <t>ME1303</t>
  </si>
  <si>
    <t xml:space="preserve">Land melioration </t>
  </si>
  <si>
    <t>Land melioration 3</t>
  </si>
  <si>
    <t>0+300-0+400</t>
  </si>
  <si>
    <t>ME1306</t>
  </si>
  <si>
    <t>Sõerumaa2 upstream</t>
  </si>
  <si>
    <t>0+840</t>
  </si>
  <si>
    <t>CU127523</t>
  </si>
  <si>
    <t>0+830</t>
  </si>
  <si>
    <t>ME1308</t>
  </si>
  <si>
    <t>Sõerumaa1 upstream</t>
  </si>
  <si>
    <t>0+300-2+300</t>
  </si>
  <si>
    <t>CU127502</t>
  </si>
  <si>
    <t xml:space="preserve">	ME1308</t>
  </si>
  <si>
    <t>1+114</t>
  </si>
  <si>
    <t>CU127504</t>
  </si>
  <si>
    <t>CU127505</t>
  </si>
  <si>
    <t>1+967</t>
  </si>
  <si>
    <t>ME1322</t>
  </si>
  <si>
    <t>Virakannu1 upstream</t>
  </si>
  <si>
    <t>4+790-4+900</t>
  </si>
  <si>
    <t>CU133001</t>
  </si>
  <si>
    <t>CU13301</t>
  </si>
  <si>
    <t>Road culvert</t>
  </si>
  <si>
    <t>9+650</t>
  </si>
  <si>
    <t>CU133002</t>
  </si>
  <si>
    <t>CU13302</t>
  </si>
  <si>
    <t>CU133003</t>
  </si>
  <si>
    <t>CU13303</t>
  </si>
  <si>
    <t>9+620</t>
  </si>
  <si>
    <t>CU133004</t>
  </si>
  <si>
    <t>CU13304</t>
  </si>
  <si>
    <t>9+615</t>
  </si>
  <si>
    <t>CU133006</t>
  </si>
  <si>
    <t>CU13306</t>
  </si>
  <si>
    <t>9+610</t>
  </si>
  <si>
    <t>CU133802</t>
  </si>
  <si>
    <t>4+900</t>
  </si>
  <si>
    <t>ME1324</t>
  </si>
  <si>
    <t>Land melioration 2</t>
  </si>
  <si>
    <t>5+100-6+100</t>
  </si>
  <si>
    <t>ME1340</t>
  </si>
  <si>
    <t>Aasu1 upstream</t>
  </si>
  <si>
    <t>6+720-7+760</t>
  </si>
  <si>
    <t>CU136701</t>
  </si>
  <si>
    <t>6+730</t>
  </si>
  <si>
    <t>CU137601</t>
  </si>
  <si>
    <t>7+700</t>
  </si>
  <si>
    <t>ME1380</t>
  </si>
  <si>
    <t>Aasu2 upstream</t>
  </si>
  <si>
    <t>7+920-8+830</t>
  </si>
  <si>
    <t>ME1382</t>
  </si>
  <si>
    <t>Kuresoo1 upstream</t>
  </si>
  <si>
    <t>8+840-9+160</t>
  </si>
  <si>
    <t>ME138201</t>
  </si>
  <si>
    <t>Restoration of Kaigepere wetlands</t>
  </si>
  <si>
    <t>10+550</t>
  </si>
  <si>
    <t>29.04.2025</t>
  </si>
  <si>
    <t>ME1402</t>
  </si>
  <si>
    <t>Lellapere2 upstream</t>
  </si>
  <si>
    <t>10+940-11+140</t>
  </si>
  <si>
    <t>ME1408</t>
  </si>
  <si>
    <t>Põlma1 upstream</t>
  </si>
  <si>
    <t>11+150-11+620</t>
  </si>
  <si>
    <t>ME1424</t>
  </si>
  <si>
    <t>Lellapere3 upstream</t>
  </si>
  <si>
    <t>11+820-12+380</t>
  </si>
  <si>
    <t>CU141602</t>
  </si>
  <si>
    <t>12+220</t>
  </si>
  <si>
    <t>ME1440</t>
  </si>
  <si>
    <t>Lellapere4 upstream</t>
  </si>
  <si>
    <t>12+750-14+200</t>
  </si>
  <si>
    <t>ME1465</t>
  </si>
  <si>
    <t>Veskioja 2 melioration</t>
  </si>
  <si>
    <t>6+200-6+230</t>
  </si>
  <si>
    <t>ME1466</t>
  </si>
  <si>
    <t>Võhakõnnu 1 melioration</t>
  </si>
  <si>
    <t>1+920-2+830</t>
  </si>
  <si>
    <t>ME1467</t>
  </si>
  <si>
    <t>Lihuveski 3 melioration</t>
  </si>
  <si>
    <t>3+460-4+180</t>
  </si>
  <si>
    <t>ME1468</t>
  </si>
  <si>
    <t>Lihuveski 2 melioration</t>
  </si>
  <si>
    <t>3+180-3+310</t>
  </si>
  <si>
    <t>ME1469</t>
  </si>
  <si>
    <t>Lihuveski 1 melioration</t>
  </si>
  <si>
    <t>9+700-10+480</t>
  </si>
  <si>
    <t>ME1470</t>
  </si>
  <si>
    <t>Lihuveski 4 melioration</t>
  </si>
  <si>
    <t>4+530-5+200</t>
  </si>
  <si>
    <t>ME1471</t>
  </si>
  <si>
    <t>Järvakandi 5 melioration</t>
  </si>
  <si>
    <t>8+020-8+390</t>
  </si>
  <si>
    <t>ME1472</t>
  </si>
  <si>
    <t>Veskioja 1 melioration</t>
  </si>
  <si>
    <t>6+660-7+500</t>
  </si>
  <si>
    <t>ME1473</t>
  </si>
  <si>
    <t>Järvakandi 4 melioration</t>
  </si>
  <si>
    <t>11+920-12+055</t>
  </si>
  <si>
    <t>ME1474</t>
  </si>
  <si>
    <t>Järvakandi 6 melioration</t>
  </si>
  <si>
    <t>10+480-10+550</t>
  </si>
  <si>
    <t>ME1475</t>
  </si>
  <si>
    <t>Kõnnu 1 melioration</t>
  </si>
  <si>
    <t>12+980-13+120</t>
  </si>
  <si>
    <t>ME1477</t>
  </si>
  <si>
    <t>Kõnnu 2 melioration</t>
  </si>
  <si>
    <t>13+690-13+971</t>
  </si>
  <si>
    <t>ME1482</t>
  </si>
  <si>
    <r>
      <rPr>
        <sz val="10"/>
        <color rgb="FF000000"/>
        <rFont val="Calibri"/>
        <scheme val="minor"/>
      </rPr>
      <t xml:space="preserve">Laeste upstream (old name </t>
    </r>
    <r>
      <rPr>
        <i/>
        <sz val="10"/>
        <color rgb="FF000000"/>
        <rFont val="Calibri"/>
        <scheme val="minor"/>
      </rPr>
      <t>Land melioration 1</t>
    </r>
    <r>
      <rPr>
        <sz val="10"/>
        <color rgb="FF000000"/>
        <rFont val="Calibri"/>
        <scheme val="minor"/>
      </rPr>
      <t>)</t>
    </r>
  </si>
  <si>
    <t>15+020+15+980</t>
  </si>
  <si>
    <t>OR1291</t>
  </si>
  <si>
    <t>06-BR02</t>
  </si>
  <si>
    <t>Vana raudtee jätk</t>
  </si>
  <si>
    <t>Road data</t>
  </si>
  <si>
    <t>OU1309</t>
  </si>
  <si>
    <t>2+230-2+300</t>
  </si>
  <si>
    <t>OU1331</t>
  </si>
  <si>
    <t>5+260-5+300</t>
  </si>
  <si>
    <t>OU1332</t>
  </si>
  <si>
    <t>L025 Rapla-Kehtna</t>
  </si>
  <si>
    <t>5+220-5+500</t>
  </si>
  <si>
    <t>OU1423</t>
  </si>
  <si>
    <t>Electricity interface 4</t>
  </si>
  <si>
    <t>12+130-12+200</t>
  </si>
  <si>
    <t>OU1427</t>
  </si>
  <si>
    <t>Electricity interface 5</t>
  </si>
  <si>
    <t>12+550</t>
  </si>
  <si>
    <t>OU1440</t>
  </si>
  <si>
    <t>Electricity interface 6</t>
  </si>
  <si>
    <t>13+700-13+770</t>
  </si>
  <si>
    <t>OU1441</t>
  </si>
  <si>
    <t>L025 Rapla-Kehtna/L026 Kehtna-Järvakandi</t>
  </si>
  <si>
    <t>13+580-13+780</t>
  </si>
  <si>
    <t>OS1800</t>
  </si>
  <si>
    <t>Järvakandi Local station</t>
  </si>
  <si>
    <t>9+506</t>
  </si>
  <si>
    <t>OS180101</t>
  </si>
  <si>
    <t>OS1801</t>
  </si>
  <si>
    <t>Järvakandi Station Platform 1/ Canopies and other structures on the platforms</t>
  </si>
  <si>
    <t>OS180102</t>
  </si>
  <si>
    <t>Järvakandi Station Platform 2/ Canopies and other structures on the platform</t>
  </si>
  <si>
    <t>OS180104</t>
  </si>
  <si>
    <t>Järvakandi station evacuation road( platform 1)</t>
  </si>
  <si>
    <t>OS180105</t>
  </si>
  <si>
    <t>OS180106</t>
  </si>
  <si>
    <t>Järvakandi station evacuation road( platform 2)</t>
  </si>
  <si>
    <t>OS180107</t>
  </si>
  <si>
    <t>OS180121</t>
  </si>
  <si>
    <t>Järvakandi Station Platform / Electricity, external( High-voltage)</t>
  </si>
  <si>
    <t>OS180122</t>
  </si>
  <si>
    <t>Järvakandi Station Platform / Water and sewerage, external</t>
  </si>
  <si>
    <t>OS180123</t>
  </si>
  <si>
    <t>Järvakandi Station Platform / Electricity, external( Low-voltage)</t>
  </si>
  <si>
    <t>OS180301</t>
  </si>
  <si>
    <t>OS1803</t>
  </si>
  <si>
    <t>Järvakandi Local Station / Station Building (including utilities, art) excl. structural engineering design below platforms floor surface. Excl. canopies and other structures on the platforms</t>
  </si>
  <si>
    <t>OS1804</t>
  </si>
  <si>
    <t>Järvakandi infrastructure</t>
  </si>
  <si>
    <t>OS180401</t>
  </si>
  <si>
    <t>Järvakandi Local Station / Bus stop. Bike parking. Debris station.</t>
  </si>
  <si>
    <t>OS180402</t>
  </si>
  <si>
    <t>Järvakandi Local Station / Structural Engineering design below platforms floor surface</t>
  </si>
  <si>
    <t>OS180403</t>
  </si>
  <si>
    <t>Overpass Järvakandi  Pedestrian crossing. Stairs from platform floor</t>
  </si>
  <si>
    <t>OS180411</t>
  </si>
  <si>
    <t>Järvakandi Local Station infrastucture / Urban design</t>
  </si>
  <si>
    <t>OS180412</t>
  </si>
  <si>
    <t>Järvakandi Local Station infrastucture / Parking area+outdoor area</t>
  </si>
  <si>
    <t>OS180421</t>
  </si>
  <si>
    <t>Järvakandi Local Station infrastucture / Electricity, external</t>
  </si>
  <si>
    <t>OS180422</t>
  </si>
  <si>
    <t>Overpass Järvakandi. Pedestrian crossing / Electricity, external</t>
  </si>
  <si>
    <t>OS180423</t>
  </si>
  <si>
    <t>Järvakandi Local Station infrastucture / Water and sewerage, external, outdoor</t>
  </si>
  <si>
    <t>OS180424</t>
  </si>
  <si>
    <t>Overpass Järvakandi. Pedestrian crossing / Water and sewerage, external</t>
  </si>
  <si>
    <t>OS180425</t>
  </si>
  <si>
    <t xml:space="preserve"> Järvakandi station Outdoor lighting</t>
  </si>
  <si>
    <t>RW1400</t>
  </si>
  <si>
    <t>Railway Kärpla - Selja</t>
  </si>
  <si>
    <t>0+000 - 13+972</t>
  </si>
  <si>
    <t>RW140100</t>
  </si>
  <si>
    <t>RE1400 substructure</t>
  </si>
  <si>
    <t>RW140300</t>
  </si>
  <si>
    <t>RW1400_CCS_Chablechannel</t>
  </si>
  <si>
    <t>RW140600</t>
  </si>
  <si>
    <t>Railway_fence</t>
  </si>
  <si>
    <t>RW1400_Railway_fence</t>
  </si>
  <si>
    <t>RW140800</t>
  </si>
  <si>
    <t>RW1400_Railway landscaping</t>
  </si>
  <si>
    <t>15.09.2025</t>
  </si>
  <si>
    <t>BR1120</t>
  </si>
  <si>
    <t>Velise river railway bridge</t>
  </si>
  <si>
    <t>3+472</t>
  </si>
  <si>
    <t>BR1130</t>
  </si>
  <si>
    <t>Nurtu river railway bridge</t>
  </si>
  <si>
    <t>8+399</t>
  </si>
  <si>
    <t>BR1320</t>
  </si>
  <si>
    <t>Ahekõnnu overpass</t>
  </si>
  <si>
    <t>5+540</t>
  </si>
  <si>
    <t>OR1320</t>
  </si>
  <si>
    <t>27 Rapla - Järvakandi - Kergu</t>
  </si>
  <si>
    <t>5+549</t>
  </si>
  <si>
    <t>CU132001</t>
  </si>
  <si>
    <t>5+644</t>
  </si>
  <si>
    <t>CU132004</t>
  </si>
  <si>
    <t>5+242</t>
  </si>
  <si>
    <t>CU132005</t>
  </si>
  <si>
    <t>5+960</t>
  </si>
  <si>
    <t>OR132001</t>
  </si>
  <si>
    <t>5+729</t>
  </si>
  <si>
    <t>CU132003</t>
  </si>
  <si>
    <t>5+623</t>
  </si>
  <si>
    <t>OR132002</t>
  </si>
  <si>
    <t>5+432</t>
  </si>
  <si>
    <t>CU132002</t>
  </si>
  <si>
    <t>5+487</t>
  </si>
  <si>
    <t>CU132006</t>
  </si>
  <si>
    <t>5+244</t>
  </si>
  <si>
    <t>OR132003</t>
  </si>
  <si>
    <t>5+945</t>
  </si>
  <si>
    <t>CU132007</t>
  </si>
  <si>
    <t xml:space="preserve">	OR132003</t>
  </si>
  <si>
    <t>5+936</t>
  </si>
  <si>
    <t>OR132004</t>
  </si>
  <si>
    <t>4+485</t>
  </si>
  <si>
    <t>OR132005</t>
  </si>
  <si>
    <t>5+924</t>
  </si>
  <si>
    <t>OR132006</t>
  </si>
  <si>
    <t>4+716</t>
  </si>
  <si>
    <t>OR132007</t>
  </si>
  <si>
    <t>5+062</t>
  </si>
  <si>
    <t>OR132008</t>
  </si>
  <si>
    <t>4+536</t>
  </si>
  <si>
    <t>OR132009</t>
  </si>
  <si>
    <t>OR132010</t>
  </si>
  <si>
    <t>2+941</t>
  </si>
  <si>
    <t>OR132011</t>
  </si>
  <si>
    <t>1+641</t>
  </si>
  <si>
    <t>OR132012</t>
  </si>
  <si>
    <t>2+492</t>
  </si>
  <si>
    <t>OR132013</t>
  </si>
  <si>
    <t>1+632</t>
  </si>
  <si>
    <t>OR132014</t>
  </si>
  <si>
    <t>7+516</t>
  </si>
  <si>
    <t>Culvert - d400</t>
  </si>
  <si>
    <t>9+619</t>
  </si>
  <si>
    <t>Culvert - d1000</t>
  </si>
  <si>
    <t>9+616</t>
  </si>
  <si>
    <t>OR132015</t>
  </si>
  <si>
    <t>3+262</t>
  </si>
  <si>
    <t>OR132016</t>
  </si>
  <si>
    <t>6+654</t>
  </si>
  <si>
    <t>OR132017</t>
  </si>
  <si>
    <t>3+364</t>
  </si>
  <si>
    <t>OR132018</t>
  </si>
  <si>
    <t>7+500</t>
  </si>
  <si>
    <t>OR132019</t>
  </si>
  <si>
    <t>5+941</t>
  </si>
  <si>
    <t>OR132021</t>
  </si>
  <si>
    <t>6+644</t>
  </si>
  <si>
    <t>OR132023</t>
  </si>
  <si>
    <t>7+488</t>
  </si>
  <si>
    <t>OU1510</t>
  </si>
  <si>
    <t>Communication ELA029</t>
  </si>
  <si>
    <t>5+469</t>
  </si>
  <si>
    <t>BR1330</t>
  </si>
  <si>
    <t>Nõlva overpass</t>
  </si>
  <si>
    <t>9+662</t>
  </si>
  <si>
    <t>OR1330</t>
  </si>
  <si>
    <t>Järvakandi - Nõlva Road 2920056</t>
  </si>
  <si>
    <t>9+655</t>
  </si>
  <si>
    <t>OR133001</t>
  </si>
  <si>
    <t>9+645</t>
  </si>
  <si>
    <t>Culvert - d500</t>
  </si>
  <si>
    <t xml:space="preserve">	OR133001</t>
  </si>
  <si>
    <t>9+635</t>
  </si>
  <si>
    <t>OR133003</t>
  </si>
  <si>
    <t>9+702</t>
  </si>
  <si>
    <t>OR133005</t>
  </si>
  <si>
    <t>9+624</t>
  </si>
  <si>
    <t>OR133006</t>
  </si>
  <si>
    <t>10+019</t>
  </si>
  <si>
    <t>9+634</t>
  </si>
  <si>
    <t>OR133007</t>
  </si>
  <si>
    <t>Road-ST-tn/Stop Access</t>
  </si>
  <si>
    <t>Järvakandi station pedestrian and cycling path</t>
  </si>
  <si>
    <t>9+690</t>
  </si>
  <si>
    <t>OR133008</t>
  </si>
  <si>
    <t>9+747</t>
  </si>
  <si>
    <t>OR133011</t>
  </si>
  <si>
    <t>8+521</t>
  </si>
  <si>
    <t>OR133013</t>
  </si>
  <si>
    <t>9+222</t>
  </si>
  <si>
    <t>OR133015</t>
  </si>
  <si>
    <t>7+876</t>
  </si>
  <si>
    <t>OR133016</t>
  </si>
  <si>
    <t>10+604</t>
  </si>
  <si>
    <t>OR133017</t>
  </si>
  <si>
    <t>10+324</t>
  </si>
  <si>
    <t>9+627</t>
  </si>
  <si>
    <t>OR133018</t>
  </si>
  <si>
    <t>11+120</t>
  </si>
  <si>
    <t>OR133019</t>
  </si>
  <si>
    <t>9+796</t>
  </si>
  <si>
    <t>OR133021</t>
  </si>
  <si>
    <t>9+910</t>
  </si>
  <si>
    <t>OR133022</t>
  </si>
  <si>
    <t>11+883</t>
  </si>
  <si>
    <t>OR133023</t>
  </si>
  <si>
    <t>10+075</t>
  </si>
  <si>
    <t>OR133025</t>
  </si>
  <si>
    <t>11+149</t>
  </si>
  <si>
    <t>OR133027</t>
  </si>
  <si>
    <t>Local maintenance Road</t>
  </si>
  <si>
    <t>Selja local road</t>
  </si>
  <si>
    <t>11+350</t>
  </si>
  <si>
    <t>OU1540</t>
  </si>
  <si>
    <t>Medium voltage overhead power line 1-20 kV (KPL208278)</t>
  </si>
  <si>
    <t>9+716</t>
  </si>
  <si>
    <t>BR1710</t>
  </si>
  <si>
    <t>Kärpla ecoduct</t>
  </si>
  <si>
    <t>0+668</t>
  </si>
  <si>
    <t>BR1720</t>
  </si>
  <si>
    <t>Lihuveski wildlife underpass</t>
  </si>
  <si>
    <t>3+311</t>
  </si>
  <si>
    <t>BR1730</t>
  </si>
  <si>
    <t>Eco Overpass Selja</t>
  </si>
  <si>
    <t>11+469</t>
  </si>
  <si>
    <t>UD1730</t>
  </si>
  <si>
    <t>Selja ecoduct Urban Design and planting</t>
  </si>
  <si>
    <t>11+437</t>
  </si>
  <si>
    <t>ME1480</t>
  </si>
  <si>
    <t>Land Melioration Selja</t>
  </si>
  <si>
    <t>11+320</t>
  </si>
  <si>
    <t>ME150001</t>
  </si>
  <si>
    <t>Loiduma upstream</t>
  </si>
  <si>
    <t>1+250-1+950</t>
  </si>
  <si>
    <t>ME150002</t>
  </si>
  <si>
    <t>Madiseõue upstream</t>
  </si>
  <si>
    <t>3+780-4+420</t>
  </si>
  <si>
    <t>ME150003</t>
  </si>
  <si>
    <t>2+490-2+630</t>
  </si>
  <si>
    <t>ME150004</t>
  </si>
  <si>
    <t>Riima upstream</t>
  </si>
  <si>
    <t>5+720-8+130</t>
  </si>
  <si>
    <t>ME150005</t>
  </si>
  <si>
    <t>3+040-3+280</t>
  </si>
  <si>
    <t>ME150007</t>
  </si>
  <si>
    <t>Saapasoo main ditch upstream</t>
  </si>
  <si>
    <t>9+920-11+290</t>
  </si>
  <si>
    <t>ME150009</t>
  </si>
  <si>
    <t>Saapasoo upstream</t>
  </si>
  <si>
    <t>12+780-15+780</t>
  </si>
  <si>
    <t>BR1740</t>
  </si>
  <si>
    <t>Kootja green bridge</t>
  </si>
  <si>
    <t>12+238</t>
  </si>
  <si>
    <t>OR1740</t>
  </si>
  <si>
    <t>Kootja Road 2920036</t>
  </si>
  <si>
    <t>12+326</t>
  </si>
  <si>
    <t>CU174001</t>
  </si>
  <si>
    <t>CU1740</t>
  </si>
  <si>
    <t>12+257</t>
  </si>
  <si>
    <t>OR174001</t>
  </si>
  <si>
    <t>12+307</t>
  </si>
  <si>
    <t>OR174002</t>
  </si>
  <si>
    <t>12+328</t>
  </si>
  <si>
    <t>OR174003</t>
  </si>
  <si>
    <t>12+685</t>
  </si>
  <si>
    <t>OR174006</t>
  </si>
  <si>
    <t>13+073</t>
  </si>
  <si>
    <t>OR174008</t>
  </si>
  <si>
    <t>13+096</t>
  </si>
  <si>
    <t>OR174010</t>
  </si>
  <si>
    <t>12+990-13+970</t>
  </si>
  <si>
    <t>CU132010</t>
  </si>
  <si>
    <t>3+536</t>
  </si>
  <si>
    <t>CU132011</t>
  </si>
  <si>
    <t>0+380</t>
  </si>
  <si>
    <t>CU132012</t>
  </si>
  <si>
    <t>3+473</t>
  </si>
  <si>
    <t>CU132013</t>
  </si>
  <si>
    <t>0+502</t>
  </si>
  <si>
    <t>CU132014</t>
  </si>
  <si>
    <t>2+485</t>
  </si>
  <si>
    <t>CU132015</t>
  </si>
  <si>
    <t>0+969</t>
  </si>
  <si>
    <t>CU132016</t>
  </si>
  <si>
    <t>5+662</t>
  </si>
  <si>
    <t>CU132017</t>
  </si>
  <si>
    <t>2+356</t>
  </si>
  <si>
    <t>CU132018</t>
  </si>
  <si>
    <t>6+207</t>
  </si>
  <si>
    <t>CU132019</t>
  </si>
  <si>
    <t>CU132020</t>
  </si>
  <si>
    <t>6+643</t>
  </si>
  <si>
    <t>CU132021</t>
  </si>
  <si>
    <t>4+579</t>
  </si>
  <si>
    <t>CU132022</t>
  </si>
  <si>
    <t>7+075</t>
  </si>
  <si>
    <t>CU132023</t>
  </si>
  <si>
    <t>5+015</t>
  </si>
  <si>
    <t>CU132024</t>
  </si>
  <si>
    <t>7+506</t>
  </si>
  <si>
    <t>CU132025</t>
  </si>
  <si>
    <t>6+634</t>
  </si>
  <si>
    <t>CU132026</t>
  </si>
  <si>
    <t>8+407</t>
  </si>
  <si>
    <t>CU132027</t>
  </si>
  <si>
    <t>6+641</t>
  </si>
  <si>
    <t>CU132029</t>
  </si>
  <si>
    <t>CU133005</t>
  </si>
  <si>
    <t>8+389</t>
  </si>
  <si>
    <t>CU133007</t>
  </si>
  <si>
    <t>CU133008</t>
  </si>
  <si>
    <t>10+314</t>
  </si>
  <si>
    <t>CU133009</t>
  </si>
  <si>
    <t>CU133010</t>
  </si>
  <si>
    <t>10+467</t>
  </si>
  <si>
    <t>CU133011</t>
  </si>
  <si>
    <t>10+001</t>
  </si>
  <si>
    <t>CU133012</t>
  </si>
  <si>
    <t>12+050</t>
  </si>
  <si>
    <t>CU133013</t>
  </si>
  <si>
    <t>10+076</t>
  </si>
  <si>
    <t>CU133015</t>
  </si>
  <si>
    <t>CU133017</t>
  </si>
  <si>
    <t>10+949</t>
  </si>
  <si>
    <t>CU1505</t>
  </si>
  <si>
    <t>0+221</t>
  </si>
  <si>
    <t>CU1509</t>
  </si>
  <si>
    <t>Water Culvert + Animal Crossing - (Box 2,00 x 1,50)</t>
  </si>
  <si>
    <t>0+361</t>
  </si>
  <si>
    <t>CU1511</t>
  </si>
  <si>
    <t>CU1515</t>
  </si>
  <si>
    <t>Animal Crossing - (Box 1,50 x 1,00)</t>
  </si>
  <si>
    <t>0+901</t>
  </si>
  <si>
    <t>CU1517</t>
  </si>
  <si>
    <t>0+968</t>
  </si>
  <si>
    <t>CU1519</t>
  </si>
  <si>
    <t>1+121</t>
  </si>
  <si>
    <t>CU1521</t>
  </si>
  <si>
    <t>1+351</t>
  </si>
  <si>
    <t>CU1523</t>
  </si>
  <si>
    <t>1+451</t>
  </si>
  <si>
    <t>CU1525</t>
  </si>
  <si>
    <t>1+640</t>
  </si>
  <si>
    <t>CU1527</t>
  </si>
  <si>
    <t>1+821</t>
  </si>
  <si>
    <t>CU1529</t>
  </si>
  <si>
    <t>1+941</t>
  </si>
  <si>
    <t>CU1530</t>
  </si>
  <si>
    <t>2+041</t>
  </si>
  <si>
    <t>CU1531</t>
  </si>
  <si>
    <t>2+121</t>
  </si>
  <si>
    <t>CU1534</t>
  </si>
  <si>
    <t>Water Culvert + Animal Crossing - (Box 2,50 x 1,50)</t>
  </si>
  <si>
    <t>2+355</t>
  </si>
  <si>
    <t>CU1537</t>
  </si>
  <si>
    <t>2+631</t>
  </si>
  <si>
    <t>CU1539</t>
  </si>
  <si>
    <t>CU1541</t>
  </si>
  <si>
    <t>3+031</t>
  </si>
  <si>
    <t>CU1543</t>
  </si>
  <si>
    <t>3+141</t>
  </si>
  <si>
    <t>CU1546</t>
  </si>
  <si>
    <t>3+391</t>
  </si>
  <si>
    <t>CU1548</t>
  </si>
  <si>
    <t>3+561</t>
  </si>
  <si>
    <t>CU1550</t>
  </si>
  <si>
    <t>3+590</t>
  </si>
  <si>
    <t>CU1553</t>
  </si>
  <si>
    <t>Water Culvert + Animal Crossing - (Box 1,50 x 1,00)</t>
  </si>
  <si>
    <t>3+672</t>
  </si>
  <si>
    <t>CU1555</t>
  </si>
  <si>
    <t>3+740</t>
  </si>
  <si>
    <t>CU1557</t>
  </si>
  <si>
    <t>CU1561</t>
  </si>
  <si>
    <t>4+041</t>
  </si>
  <si>
    <t>CU1563</t>
  </si>
  <si>
    <t>4+141</t>
  </si>
  <si>
    <t>CU1565</t>
  </si>
  <si>
    <t>4+341</t>
  </si>
  <si>
    <t>CU1567</t>
  </si>
  <si>
    <t>4+521</t>
  </si>
  <si>
    <t>CU1569</t>
  </si>
  <si>
    <t>4+641</t>
  </si>
  <si>
    <t>CU1572</t>
  </si>
  <si>
    <t>CU1575</t>
  </si>
  <si>
    <t>CU1577</t>
  </si>
  <si>
    <t>5+121</t>
  </si>
  <si>
    <t>CU1580</t>
  </si>
  <si>
    <t>5+441</t>
  </si>
  <si>
    <t>CU1585</t>
  </si>
  <si>
    <t>CU1589</t>
  </si>
  <si>
    <t>5+841</t>
  </si>
  <si>
    <t>CU1593</t>
  </si>
  <si>
    <t>6+021</t>
  </si>
  <si>
    <t>CU1597</t>
  </si>
  <si>
    <t>Water Culvert + Animal Crossing - (Box 4,00 x 2,00)</t>
  </si>
  <si>
    <t>CU1601</t>
  </si>
  <si>
    <t>6+321</t>
  </si>
  <si>
    <t>CU1607</t>
  </si>
  <si>
    <t>Water Culvert + Animal Crossing - (Box 5,50 x 2,50)</t>
  </si>
  <si>
    <t>CU1611</t>
  </si>
  <si>
    <t>6+731</t>
  </si>
  <si>
    <t>CU1614</t>
  </si>
  <si>
    <t>6+821</t>
  </si>
  <si>
    <t>CU1617</t>
  </si>
  <si>
    <t>6+921</t>
  </si>
  <si>
    <t>CU1621</t>
  </si>
  <si>
    <t>7+074</t>
  </si>
  <si>
    <t>CU1625</t>
  </si>
  <si>
    <t>7+241</t>
  </si>
  <si>
    <t>CU1627</t>
  </si>
  <si>
    <t>7+321</t>
  </si>
  <si>
    <t>CU1630</t>
  </si>
  <si>
    <t>7+503</t>
  </si>
  <si>
    <t>CU1633</t>
  </si>
  <si>
    <t>8+031</t>
  </si>
  <si>
    <t>CU1637</t>
  </si>
  <si>
    <t>8+296</t>
  </si>
  <si>
    <t>CU1641</t>
  </si>
  <si>
    <t>8+671</t>
  </si>
  <si>
    <t>CU1643</t>
  </si>
  <si>
    <t>8+776</t>
  </si>
  <si>
    <t>CU1647</t>
  </si>
  <si>
    <t>CU1649</t>
  </si>
  <si>
    <t>9+811</t>
  </si>
  <si>
    <t>CU1651</t>
  </si>
  <si>
    <t>CU1653</t>
  </si>
  <si>
    <t>10+171</t>
  </si>
  <si>
    <t>CU1655</t>
  </si>
  <si>
    <t>Water Culvert + Animal Crossing - (Box 3,00 x 2,00)</t>
  </si>
  <si>
    <t>CU1657</t>
  </si>
  <si>
    <t>10+606</t>
  </si>
  <si>
    <t>CU1659</t>
  </si>
  <si>
    <t>10+711</t>
  </si>
  <si>
    <t>CU1663</t>
  </si>
  <si>
    <t>11+313</t>
  </si>
  <si>
    <t>CU1665</t>
  </si>
  <si>
    <t>11+821</t>
  </si>
  <si>
    <t>CU1667</t>
  </si>
  <si>
    <t>11+921</t>
  </si>
  <si>
    <t>CU1670</t>
  </si>
  <si>
    <t>12+051</t>
  </si>
  <si>
    <t>CU1673</t>
  </si>
  <si>
    <t>12+401</t>
  </si>
  <si>
    <t>CU1675</t>
  </si>
  <si>
    <t>12+551</t>
  </si>
  <si>
    <t>CU1679</t>
  </si>
  <si>
    <t>CU1681</t>
  </si>
  <si>
    <t>12+851</t>
  </si>
  <si>
    <t>CU1683</t>
  </si>
  <si>
    <t>12+983</t>
  </si>
  <si>
    <t>CU1686</t>
  </si>
  <si>
    <t>13+115</t>
  </si>
  <si>
    <t>CU1688</t>
  </si>
  <si>
    <t>13+216</t>
  </si>
  <si>
    <t>CU1690</t>
  </si>
  <si>
    <t>13+321</t>
  </si>
  <si>
    <t>CU1692</t>
  </si>
  <si>
    <t>13+511</t>
  </si>
  <si>
    <t>CU1694</t>
  </si>
  <si>
    <t>13+684</t>
  </si>
  <si>
    <t>CU1696</t>
  </si>
  <si>
    <t>13+821</t>
  </si>
  <si>
    <t>CU1698</t>
  </si>
  <si>
    <t>13+942</t>
  </si>
  <si>
    <t>12+305</t>
  </si>
  <si>
    <t>CU174004</t>
  </si>
  <si>
    <t>13+069</t>
  </si>
  <si>
    <t>CU174005</t>
  </si>
  <si>
    <t>12+989</t>
  </si>
  <si>
    <t>CU174006</t>
  </si>
  <si>
    <t>13+682</t>
  </si>
  <si>
    <t>CU174008</t>
  </si>
  <si>
    <t>13+943</t>
  </si>
  <si>
    <t>LS1571</t>
  </si>
  <si>
    <t>CV-FN-SFTB-00</t>
  </si>
  <si>
    <t>Barrier-Safety</t>
  </si>
  <si>
    <t>Bat wall safety barrier</t>
  </si>
  <si>
    <t>3+300 - 3+500</t>
  </si>
  <si>
    <t>LS1582</t>
  </si>
  <si>
    <t>Noise Barrier right</t>
  </si>
  <si>
    <t>3+300-3+500</t>
  </si>
  <si>
    <t>LS1651</t>
  </si>
  <si>
    <t>Noise Barrier left</t>
  </si>
  <si>
    <t>9+480-9+900</t>
  </si>
  <si>
    <t>LS1682</t>
  </si>
  <si>
    <t>12+290-14+223</t>
  </si>
  <si>
    <t>OU1500</t>
  </si>
  <si>
    <t>Kehtna - Järvakandi L026 overhead power line 35-110kV (high voltage line)</t>
  </si>
  <si>
    <t>3+313</t>
  </si>
  <si>
    <t>OU150001</t>
  </si>
  <si>
    <t>Ditches outside the land melioration system</t>
  </si>
  <si>
    <t>0+310-0+610</t>
  </si>
  <si>
    <t>OU150002</t>
  </si>
  <si>
    <t>0+975</t>
  </si>
  <si>
    <t>OU150004</t>
  </si>
  <si>
    <t>1+410-1+650</t>
  </si>
  <si>
    <t>OU154001</t>
  </si>
  <si>
    <t>Stormwater drainage</t>
  </si>
  <si>
    <t>9+720</t>
  </si>
  <si>
    <t>OU154002</t>
  </si>
  <si>
    <t>Water piping+manhole</t>
  </si>
  <si>
    <t>Rainwater drainage pipeline</t>
  </si>
  <si>
    <t>9+795</t>
  </si>
  <si>
    <t>OU154003</t>
  </si>
  <si>
    <t>Drainage piping</t>
  </si>
  <si>
    <t>9+745</t>
  </si>
  <si>
    <t>OU154005</t>
  </si>
  <si>
    <t>Järvakandi station access road and pedestrian lighting</t>
  </si>
  <si>
    <t>9+320</t>
  </si>
  <si>
    <t>OU154007</t>
  </si>
  <si>
    <t>Järvakandi Station sewage connection</t>
  </si>
  <si>
    <t>9+450</t>
  </si>
  <si>
    <t>OU154009</t>
  </si>
  <si>
    <t>Järvakandi Station water connection</t>
  </si>
  <si>
    <t>9+455</t>
  </si>
  <si>
    <t>OU154011</t>
  </si>
  <si>
    <t>Järvakandi Station electricity connection</t>
  </si>
  <si>
    <t>9+460</t>
  </si>
  <si>
    <t>OU1520</t>
  </si>
  <si>
    <t>Medium voltage power line 1-20 kV (KPL208281)</t>
  </si>
  <si>
    <t>6+138</t>
  </si>
  <si>
    <t>OU1530</t>
  </si>
  <si>
    <t>Järvakandi - Valgu overhead power line 35-110kV (High voltage line)</t>
  </si>
  <si>
    <t>7+476</t>
  </si>
  <si>
    <t>OU160001</t>
  </si>
  <si>
    <t>Ditch outside the land melioration system</t>
  </si>
  <si>
    <t>5+750</t>
  </si>
  <si>
    <t>OU160101</t>
  </si>
  <si>
    <t xml:space="preserve">	Kaisma Station Electricity connection project</t>
  </si>
  <si>
    <t>8+600</t>
  </si>
  <si>
    <t>18.07.2025</t>
  </si>
  <si>
    <t>OU160501</t>
  </si>
  <si>
    <t xml:space="preserve">	Acces road and pedestrian road lighting</t>
  </si>
  <si>
    <t>OU160601</t>
  </si>
  <si>
    <t xml:space="preserve">
Kaisma Station water connection project</t>
  </si>
  <si>
    <t>OU160602</t>
  </si>
  <si>
    <t>Kaisma Station sewerage connection project</t>
  </si>
  <si>
    <t>OS1900</t>
  </si>
  <si>
    <t>Kaisma Local station</t>
  </si>
  <si>
    <t>Kaisma Local Station</t>
  </si>
  <si>
    <t>8+603</t>
  </si>
  <si>
    <t>OS190101</t>
  </si>
  <si>
    <t>OS1901</t>
  </si>
  <si>
    <t>Kaisma Station Platform / Canopies and other structures on the platform 1</t>
  </si>
  <si>
    <t>OS190102</t>
  </si>
  <si>
    <t>Kaisma Station Platform / Canopies and other structures on the platform 2</t>
  </si>
  <si>
    <t>OS190121</t>
  </si>
  <si>
    <t>Kaisma Station Platform / Electricity, external (High voltage)</t>
  </si>
  <si>
    <t>8+593</t>
  </si>
  <si>
    <t>OS190122</t>
  </si>
  <si>
    <t>Kaisma Station Platform / Water and sewerage, external( platforms)</t>
  </si>
  <si>
    <t>OS190123</t>
  </si>
  <si>
    <t xml:space="preserve">	Kaisma Station overpass and platforms low voltage</t>
  </si>
  <si>
    <t>OS190301</t>
  </si>
  <si>
    <t>OS1903</t>
  </si>
  <si>
    <t>Kaisma Local Station / Station Building (including utilities, art) excl. structural engineering design below platforms floor surface. Excl. canopies and other structures on the platforms</t>
  </si>
  <si>
    <t>8+651</t>
  </si>
  <si>
    <t>OS1904</t>
  </si>
  <si>
    <t>Kaisma infrastructure</t>
  </si>
  <si>
    <t>OS190401</t>
  </si>
  <si>
    <t>Kaisma Local Station / Bus stop. Bike parking. Debris station.</t>
  </si>
  <si>
    <t>OS190402</t>
  </si>
  <si>
    <t>Kaisma Local Station / Structural Engineering design below platforms floor surface</t>
  </si>
  <si>
    <t>8+596</t>
  </si>
  <si>
    <t>OS190403</t>
  </si>
  <si>
    <t>Overpass Kaisma Pedestrian crossing. Stairs from platform floor</t>
  </si>
  <si>
    <t>8+604</t>
  </si>
  <si>
    <t>OS190411</t>
  </si>
  <si>
    <t>Kaisma Local Station infrastucture / Urban design</t>
  </si>
  <si>
    <t>OS190412</t>
  </si>
  <si>
    <t>Kaisma Local Station infrastucture / Outdoor area+parking</t>
  </si>
  <si>
    <t>OS190421</t>
  </si>
  <si>
    <t>Kaisma Local Station infrastucture / Electricity, external</t>
  </si>
  <si>
    <t>OS190422</t>
  </si>
  <si>
    <t>Overpass Kaisma. Pedestrian crossing / Electricity, external</t>
  </si>
  <si>
    <t>OS190423</t>
  </si>
  <si>
    <t>Kaisma Local Station infrastucture / Water and sewerage, external</t>
  </si>
  <si>
    <t>OS190424</t>
  </si>
  <si>
    <t>Overpass Kaisma. Pedestrian crossing / Water and sewerage, external</t>
  </si>
  <si>
    <t>RW1500</t>
  </si>
  <si>
    <t>Railway Selja -Tootsi</t>
  </si>
  <si>
    <t>8+025</t>
  </si>
  <si>
    <t>BR1160</t>
  </si>
  <si>
    <t>Kõnnu overpass</t>
  </si>
  <si>
    <t>3+917</t>
  </si>
  <si>
    <t>OR1160</t>
  </si>
  <si>
    <t>3+930</t>
  </si>
  <si>
    <t>CU116001</t>
  </si>
  <si>
    <t>3+603</t>
  </si>
  <si>
    <t>CU116002</t>
  </si>
  <si>
    <t>3+953</t>
  </si>
  <si>
    <t>OR116001</t>
  </si>
  <si>
    <t>3+761</t>
  </si>
  <si>
    <t>OR116002</t>
  </si>
  <si>
    <t>3+974</t>
  </si>
  <si>
    <t>OR116003</t>
  </si>
  <si>
    <t>3+891</t>
  </si>
  <si>
    <t>OR116004</t>
  </si>
  <si>
    <t>4+038</t>
  </si>
  <si>
    <t>OR116005</t>
  </si>
  <si>
    <t xml:space="preserve"> 3+928-3+982</t>
  </si>
  <si>
    <t>OR116006</t>
  </si>
  <si>
    <t xml:space="preserve">  0+015-0+027</t>
  </si>
  <si>
    <t>05.05.2025</t>
  </si>
  <si>
    <t>OR116007</t>
  </si>
  <si>
    <t>4+780</t>
  </si>
  <si>
    <t>OR116008</t>
  </si>
  <si>
    <t>OR116009</t>
  </si>
  <si>
    <t>Road-Corridor access</t>
  </si>
  <si>
    <t>Off-Road Kõrtsi and Sepa</t>
  </si>
  <si>
    <t>CU116004</t>
  </si>
  <si>
    <t>4+142</t>
  </si>
  <si>
    <t>CU116006</t>
  </si>
  <si>
    <t>3+885</t>
  </si>
  <si>
    <t>OR116010</t>
  </si>
  <si>
    <t>3+889</t>
  </si>
  <si>
    <t>OR116011</t>
  </si>
  <si>
    <t>Road Corridor access</t>
  </si>
  <si>
    <t>Off-Road Pottsepa</t>
  </si>
  <si>
    <t>OR116017</t>
  </si>
  <si>
    <t>7+260</t>
  </si>
  <si>
    <t>OR116012</t>
  </si>
  <si>
    <t>1+614</t>
  </si>
  <si>
    <t>CU116010</t>
  </si>
  <si>
    <t>0+010</t>
  </si>
  <si>
    <t>CU116012</t>
  </si>
  <si>
    <t xml:space="preserve">	OR116012</t>
  </si>
  <si>
    <t>0+678</t>
  </si>
  <si>
    <t>CU116014</t>
  </si>
  <si>
    <t>CU116016</t>
  </si>
  <si>
    <t>1+007</t>
  </si>
  <si>
    <t>CU116018</t>
  </si>
  <si>
    <t>1+061</t>
  </si>
  <si>
    <t>CU116020</t>
  </si>
  <si>
    <t>1+078</t>
  </si>
  <si>
    <t>CU116022</t>
  </si>
  <si>
    <t>CU116026</t>
  </si>
  <si>
    <t>1+619</t>
  </si>
  <si>
    <t>CU116030</t>
  </si>
  <si>
    <t>2+005</t>
  </si>
  <si>
    <t>CU116032</t>
  </si>
  <si>
    <t>2+017</t>
  </si>
  <si>
    <t>CU116034</t>
  </si>
  <si>
    <t>2+030</t>
  </si>
  <si>
    <t>CU116036</t>
  </si>
  <si>
    <t>2+558</t>
  </si>
  <si>
    <t>CU116038</t>
  </si>
  <si>
    <t>3+102</t>
  </si>
  <si>
    <t>CU116040</t>
  </si>
  <si>
    <t>3+843</t>
  </si>
  <si>
    <t>OR116013</t>
  </si>
  <si>
    <t>1+137</t>
  </si>
  <si>
    <t>OR116014</t>
  </si>
  <si>
    <t>1+622</t>
  </si>
  <si>
    <t>CU116024</t>
  </si>
  <si>
    <t xml:space="preserve">	OR116014</t>
  </si>
  <si>
    <t>1+625</t>
  </si>
  <si>
    <t>OR116016</t>
  </si>
  <si>
    <t>1+023</t>
  </si>
  <si>
    <t>6+820</t>
  </si>
  <si>
    <t>CU116009</t>
  </si>
  <si>
    <t>5+537</t>
  </si>
  <si>
    <t>CU116011</t>
  </si>
  <si>
    <t xml:space="preserve">	OR116017</t>
  </si>
  <si>
    <t>5+538</t>
  </si>
  <si>
    <t>CU116013</t>
  </si>
  <si>
    <t>CU116015</t>
  </si>
  <si>
    <t>5+738</t>
  </si>
  <si>
    <t>CU116017</t>
  </si>
  <si>
    <t>6+626</t>
  </si>
  <si>
    <t>CU116019</t>
  </si>
  <si>
    <t>7+946</t>
  </si>
  <si>
    <t>OR116018</t>
  </si>
  <si>
    <t>1+556</t>
  </si>
  <si>
    <t>OR116020</t>
  </si>
  <si>
    <t>OR116010ol</t>
  </si>
  <si>
    <t>RMK Road</t>
  </si>
  <si>
    <t>13+940</t>
  </si>
  <si>
    <t>OR116022</t>
  </si>
  <si>
    <t>Off-road Piparmündi</t>
  </si>
  <si>
    <t>OR116024</t>
  </si>
  <si>
    <t>Off-road Linnametsa</t>
  </si>
  <si>
    <t>2+250</t>
  </si>
  <si>
    <t>OR116026</t>
  </si>
  <si>
    <t>Off-road Rinnakumetsa</t>
  </si>
  <si>
    <t>2+525</t>
  </si>
  <si>
    <t>OR116028</t>
  </si>
  <si>
    <t>Off-road Rinnakumetsa to the south</t>
  </si>
  <si>
    <t>2+630</t>
  </si>
  <si>
    <t>OR116030</t>
  </si>
  <si>
    <t>Off-road Rinnakumetsa 3</t>
  </si>
  <si>
    <t>2+746</t>
  </si>
  <si>
    <t>OR116032</t>
  </si>
  <si>
    <t>Off-road Madisemetsa</t>
  </si>
  <si>
    <t>2+890</t>
  </si>
  <si>
    <t>CU116028</t>
  </si>
  <si>
    <t xml:space="preserve">	OR116018</t>
  </si>
  <si>
    <t>1+604</t>
  </si>
  <si>
    <t>OU1710</t>
  </si>
  <si>
    <t>Overhead power line 1-20 kV (medium voltage line) 285528242</t>
  </si>
  <si>
    <t>3+742</t>
  </si>
  <si>
    <t>OU1720</t>
  </si>
  <si>
    <t>BR1170</t>
  </si>
  <si>
    <t>Viluvere overpass</t>
  </si>
  <si>
    <t>8+782</t>
  </si>
  <si>
    <t>OR1170</t>
  </si>
  <si>
    <t>58 Aluste - Kergu</t>
  </si>
  <si>
    <t>8+838</t>
  </si>
  <si>
    <t>CU117001</t>
  </si>
  <si>
    <t>9+080</t>
  </si>
  <si>
    <t>CU117002</t>
  </si>
  <si>
    <t>CU117009</t>
  </si>
  <si>
    <t xml:space="preserve">	OR1170</t>
  </si>
  <si>
    <t>9+085</t>
  </si>
  <si>
    <t>OR117001</t>
  </si>
  <si>
    <t>8+882</t>
  </si>
  <si>
    <t>CU117005</t>
  </si>
  <si>
    <t xml:space="preserve">	OR117001</t>
  </si>
  <si>
    <t>OR117002</t>
  </si>
  <si>
    <t>8+716</t>
  </si>
  <si>
    <t>CU117007</t>
  </si>
  <si>
    <t xml:space="preserve">	OR117002</t>
  </si>
  <si>
    <t>8+672</t>
  </si>
  <si>
    <t>OR117003</t>
  </si>
  <si>
    <t>8+910</t>
  </si>
  <si>
    <t>OR117004</t>
  </si>
  <si>
    <t>OR117005</t>
  </si>
  <si>
    <t>9+036</t>
  </si>
  <si>
    <t>CU117003</t>
  </si>
  <si>
    <t>CU117004</t>
  </si>
  <si>
    <t>9+035</t>
  </si>
  <si>
    <t>OR117006</t>
  </si>
  <si>
    <t>8+608</t>
  </si>
  <si>
    <t>CU117008</t>
  </si>
  <si>
    <t>8+606</t>
  </si>
  <si>
    <t>OR117007</t>
  </si>
  <si>
    <t>9+087</t>
  </si>
  <si>
    <t>CU117006</t>
  </si>
  <si>
    <t xml:space="preserve">	OR117007</t>
  </si>
  <si>
    <t>OR117008</t>
  </si>
  <si>
    <t>9+608</t>
  </si>
  <si>
    <t>CU117010</t>
  </si>
  <si>
    <t>CU117012</t>
  </si>
  <si>
    <t>10+279</t>
  </si>
  <si>
    <t>OR117009</t>
  </si>
  <si>
    <t>9+100</t>
  </si>
  <si>
    <t>OR117010</t>
  </si>
  <si>
    <t>13+021</t>
  </si>
  <si>
    <t>CU117024</t>
  </si>
  <si>
    <t xml:space="preserve">	OR117010</t>
  </si>
  <si>
    <t>12+988</t>
  </si>
  <si>
    <t>OR117011</t>
  </si>
  <si>
    <t>8+703</t>
  </si>
  <si>
    <t>OR117012</t>
  </si>
  <si>
    <t>13+938</t>
  </si>
  <si>
    <t>OR117013</t>
  </si>
  <si>
    <t>8+517</t>
  </si>
  <si>
    <t>OR117014</t>
  </si>
  <si>
    <t>14+562</t>
  </si>
  <si>
    <t>CU117026</t>
  </si>
  <si>
    <t>14+090</t>
  </si>
  <si>
    <t>CU117028</t>
  </si>
  <si>
    <t xml:space="preserve">	OR117014</t>
  </si>
  <si>
    <t>14+248</t>
  </si>
  <si>
    <t>CU117030</t>
  </si>
  <si>
    <t>14+401</t>
  </si>
  <si>
    <t>CU117032</t>
  </si>
  <si>
    <t>14+557</t>
  </si>
  <si>
    <t>CU117034</t>
  </si>
  <si>
    <t>14+674</t>
  </si>
  <si>
    <t>CU117036</t>
  </si>
  <si>
    <t>14+711</t>
  </si>
  <si>
    <t>CU117038</t>
  </si>
  <si>
    <t>14+871</t>
  </si>
  <si>
    <t>CU117040</t>
  </si>
  <si>
    <t>14+997</t>
  </si>
  <si>
    <t>CU117042</t>
  </si>
  <si>
    <t>15+021</t>
  </si>
  <si>
    <t>OR117015</t>
  </si>
  <si>
    <t>12+179</t>
  </si>
  <si>
    <t>CU117011</t>
  </si>
  <si>
    <t xml:space="preserve">	OR117015</t>
  </si>
  <si>
    <t>12+230</t>
  </si>
  <si>
    <t>CU117013</t>
  </si>
  <si>
    <t>12+075</t>
  </si>
  <si>
    <t>OR117016</t>
  </si>
  <si>
    <t>15+179</t>
  </si>
  <si>
    <t>CU117044</t>
  </si>
  <si>
    <t xml:space="preserve">	OR117016</t>
  </si>
  <si>
    <t>15+170</t>
  </si>
  <si>
    <t>OR117017</t>
  </si>
  <si>
    <t>13+615</t>
  </si>
  <si>
    <t>CU117015</t>
  </si>
  <si>
    <t xml:space="preserve">	OR117017</t>
  </si>
  <si>
    <t>13+364</t>
  </si>
  <si>
    <t>CU117017</t>
  </si>
  <si>
    <t>13+950</t>
  </si>
  <si>
    <t>OR117018</t>
  </si>
  <si>
    <t>OR117019</t>
  </si>
  <si>
    <t>15+175</t>
  </si>
  <si>
    <t>OR117020</t>
  </si>
  <si>
    <t>10+650</t>
  </si>
  <si>
    <t>OR117021</t>
  </si>
  <si>
    <t>12+415</t>
  </si>
  <si>
    <t>OR117022</t>
  </si>
  <si>
    <t>11+005</t>
  </si>
  <si>
    <t>OR117023</t>
  </si>
  <si>
    <t>14+170</t>
  </si>
  <si>
    <t>OR117024</t>
  </si>
  <si>
    <t>11+790</t>
  </si>
  <si>
    <t>OR117025</t>
  </si>
  <si>
    <t>15+545</t>
  </si>
  <si>
    <t>OR117026</t>
  </si>
  <si>
    <t>Off-Road Piirimaa and Reiu</t>
  </si>
  <si>
    <t>9+195</t>
  </si>
  <si>
    <t>OR117027</t>
  </si>
  <si>
    <t>14+550-15+005</t>
  </si>
  <si>
    <t>05.05.2024</t>
  </si>
  <si>
    <t>OR117028</t>
  </si>
  <si>
    <t>Off-Road Reiu</t>
  </si>
  <si>
    <t>9+340</t>
  </si>
  <si>
    <t>OR117029</t>
  </si>
  <si>
    <t>Off-Road Piirimaa</t>
  </si>
  <si>
    <t>8+960</t>
  </si>
  <si>
    <t>OR117030</t>
  </si>
  <si>
    <t>Off-Road LääneLepiku ja VäikeLuha</t>
  </si>
  <si>
    <t>9+780</t>
  </si>
  <si>
    <t>CU117019</t>
  </si>
  <si>
    <t xml:space="preserve">	OR117019</t>
  </si>
  <si>
    <t>15+180</t>
  </si>
  <si>
    <t>OU1730</t>
  </si>
  <si>
    <t>Overhead power line 1-20 kV (medium voltage line) 212771513</t>
  </si>
  <si>
    <t>8+732</t>
  </si>
  <si>
    <t>BR1750</t>
  </si>
  <si>
    <t>Water Culvert + Animal Crossing - (Box 5,00 x 2,50)</t>
  </si>
  <si>
    <t>0+676</t>
  </si>
  <si>
    <t>CU1719</t>
  </si>
  <si>
    <t>BR1755</t>
  </si>
  <si>
    <t>1+122</t>
  </si>
  <si>
    <t>CU1737</t>
  </si>
  <si>
    <t>BR1760</t>
  </si>
  <si>
    <t>Kõnnu ecoduct</t>
  </si>
  <si>
    <t>1+318</t>
  </si>
  <si>
    <t>BR1762</t>
  </si>
  <si>
    <t>Water Culvert + Animal Crossing - (Box 2,50 x 2,00)</t>
  </si>
  <si>
    <t>CU1742</t>
  </si>
  <si>
    <t>BR1764</t>
  </si>
  <si>
    <t>CU1743</t>
  </si>
  <si>
    <t>BR1766</t>
  </si>
  <si>
    <t>Water Culvert + Animal Crossing - (Box 3,00 x 2,50)</t>
  </si>
  <si>
    <t>CU1745</t>
  </si>
  <si>
    <t>BR1767</t>
  </si>
  <si>
    <t>Water Culvert - (Box 3,00 x 2,50)</t>
  </si>
  <si>
    <t>3+823</t>
  </si>
  <si>
    <t>CU1767</t>
  </si>
  <si>
    <t>Water Culvert - (Box 1,50 x 1,50)</t>
  </si>
  <si>
    <t>BR1768</t>
  </si>
  <si>
    <t>4+003</t>
  </si>
  <si>
    <t>CU1761</t>
  </si>
  <si>
    <t>BR1769</t>
  </si>
  <si>
    <t>Water Culvert - (Box 2,00 x 2,00)</t>
  </si>
  <si>
    <t>7+118</t>
  </si>
  <si>
    <t>CU1769</t>
  </si>
  <si>
    <t>BR1770</t>
  </si>
  <si>
    <t>Sohlu ecoduct</t>
  </si>
  <si>
    <t>5+349</t>
  </si>
  <si>
    <t>BR1771</t>
  </si>
  <si>
    <t>Water Culvert + Animal Crossing - (Box 4,00 x 2,50)</t>
  </si>
  <si>
    <t>CU1771</t>
  </si>
  <si>
    <t>BR1772</t>
  </si>
  <si>
    <t>6+627</t>
  </si>
  <si>
    <t>CU1747</t>
  </si>
  <si>
    <t>BR1773</t>
  </si>
  <si>
    <t>7+947</t>
  </si>
  <si>
    <t>CU1773</t>
  </si>
  <si>
    <t>BR1774</t>
  </si>
  <si>
    <t>10+276</t>
  </si>
  <si>
    <t>CU1818</t>
  </si>
  <si>
    <t>BR1775</t>
  </si>
  <si>
    <t>10+722</t>
  </si>
  <si>
    <t>CU1775</t>
  </si>
  <si>
    <t>BR1776</t>
  </si>
  <si>
    <t>11+272</t>
  </si>
  <si>
    <t>CU1836</t>
  </si>
  <si>
    <t>BR1777</t>
  </si>
  <si>
    <t>12+089</t>
  </si>
  <si>
    <t>CU1777</t>
  </si>
  <si>
    <t>BR1778</t>
  </si>
  <si>
    <t>12+765</t>
  </si>
  <si>
    <t>CU1853</t>
  </si>
  <si>
    <t>BR1780</t>
  </si>
  <si>
    <t>Viluvere ecoduct</t>
  </si>
  <si>
    <t>BR1782</t>
  </si>
  <si>
    <t>13+363</t>
  </si>
  <si>
    <t>CU1861</t>
  </si>
  <si>
    <t>BR1784</t>
  </si>
  <si>
    <t>14+554</t>
  </si>
  <si>
    <t>CU1873</t>
  </si>
  <si>
    <t>BR1786</t>
  </si>
  <si>
    <t>15+173</t>
  </si>
  <si>
    <t>CU1879</t>
  </si>
  <si>
    <t>BR1788</t>
  </si>
  <si>
    <t>15+783</t>
  </si>
  <si>
    <t>CU1883</t>
  </si>
  <si>
    <t>CU117014</t>
  </si>
  <si>
    <t>10+719</t>
  </si>
  <si>
    <t>14.10.2025</t>
  </si>
  <si>
    <t>CU117016</t>
  </si>
  <si>
    <t>10+821</t>
  </si>
  <si>
    <t>CU117018</t>
  </si>
  <si>
    <t>11+268</t>
  </si>
  <si>
    <t>CU117020</t>
  </si>
  <si>
    <t>12+090</t>
  </si>
  <si>
    <t>CU117021</t>
  </si>
  <si>
    <t>CU117022</t>
  </si>
  <si>
    <t>12+766</t>
  </si>
  <si>
    <t>CU117023</t>
  </si>
  <si>
    <t>12+200</t>
  </si>
  <si>
    <t>CU1710</t>
  </si>
  <si>
    <t>0+103</t>
  </si>
  <si>
    <t>CU1714</t>
  </si>
  <si>
    <t>0+228</t>
  </si>
  <si>
    <t>CU1717</t>
  </si>
  <si>
    <t>0+348</t>
  </si>
  <si>
    <t>CU1720</t>
  </si>
  <si>
    <t>0+448</t>
  </si>
  <si>
    <t>CU1725</t>
  </si>
  <si>
    <t>0+548</t>
  </si>
  <si>
    <t>CU1729</t>
  </si>
  <si>
    <t>0+833</t>
  </si>
  <si>
    <t>CU1732</t>
  </si>
  <si>
    <t>0+923</t>
  </si>
  <si>
    <t>CU1736</t>
  </si>
  <si>
    <t>CU1739</t>
  </si>
  <si>
    <t>1+528</t>
  </si>
  <si>
    <t>CU1741</t>
  </si>
  <si>
    <t>1+723</t>
  </si>
  <si>
    <t>CU1744</t>
  </si>
  <si>
    <t>1+823</t>
  </si>
  <si>
    <t>CU1746</t>
  </si>
  <si>
    <t>1+923</t>
  </si>
  <si>
    <t>CU1750</t>
  </si>
  <si>
    <t>2+035</t>
  </si>
  <si>
    <t>CU1753</t>
  </si>
  <si>
    <t>2+068</t>
  </si>
  <si>
    <t>CU1755</t>
  </si>
  <si>
    <t>2+473</t>
  </si>
  <si>
    <t>CU1758</t>
  </si>
  <si>
    <t>2+643</t>
  </si>
  <si>
    <t>CU1760</t>
  </si>
  <si>
    <t>3+523</t>
  </si>
  <si>
    <t>CU1762</t>
  </si>
  <si>
    <t>4+323</t>
  </si>
  <si>
    <t>CU1764</t>
  </si>
  <si>
    <t>4+418</t>
  </si>
  <si>
    <t>CU1766</t>
  </si>
  <si>
    <t>4+528</t>
  </si>
  <si>
    <t>CU1768</t>
  </si>
  <si>
    <t>4+608</t>
  </si>
  <si>
    <t>CU1770</t>
  </si>
  <si>
    <t>4+708</t>
  </si>
  <si>
    <t>CU1772</t>
  </si>
  <si>
    <t>4+808</t>
  </si>
  <si>
    <t>CU1774</t>
  </si>
  <si>
    <t>4+923</t>
  </si>
  <si>
    <t>CU1776</t>
  </si>
  <si>
    <t>5+023</t>
  </si>
  <si>
    <t>CU1778</t>
  </si>
  <si>
    <t>5+123</t>
  </si>
  <si>
    <t>CU1780</t>
  </si>
  <si>
    <t>Animal Crossing - (Box 3,00 x 2,00)</t>
  </si>
  <si>
    <t>5+518</t>
  </si>
  <si>
    <t>CU1782</t>
  </si>
  <si>
    <t>5+618</t>
  </si>
  <si>
    <t>CU1784</t>
  </si>
  <si>
    <t>5+853</t>
  </si>
  <si>
    <t>CU1786</t>
  </si>
  <si>
    <t>5+998</t>
  </si>
  <si>
    <t>CU1788</t>
  </si>
  <si>
    <t>6+198</t>
  </si>
  <si>
    <t>CU1790</t>
  </si>
  <si>
    <t>6+318</t>
  </si>
  <si>
    <t>CU1792</t>
  </si>
  <si>
    <t>6+913</t>
  </si>
  <si>
    <t>CU1794</t>
  </si>
  <si>
    <t>7+398</t>
  </si>
  <si>
    <t>CU1796</t>
  </si>
  <si>
    <t>8+415</t>
  </si>
  <si>
    <t>CU1798</t>
  </si>
  <si>
    <t>8+957</t>
  </si>
  <si>
    <t>CU1800</t>
  </si>
  <si>
    <t>CU1803</t>
  </si>
  <si>
    <t>9+211</t>
  </si>
  <si>
    <t>CU1805</t>
  </si>
  <si>
    <t>9+416</t>
  </si>
  <si>
    <t>CU1807</t>
  </si>
  <si>
    <t>9+605</t>
  </si>
  <si>
    <t>CU1810</t>
  </si>
  <si>
    <t>9+790</t>
  </si>
  <si>
    <t>CU1813</t>
  </si>
  <si>
    <t>9+895</t>
  </si>
  <si>
    <t>CU1815</t>
  </si>
  <si>
    <t>10+015</t>
  </si>
  <si>
    <t>CU1817</t>
  </si>
  <si>
    <t>10+115</t>
  </si>
  <si>
    <t>CU1820</t>
  </si>
  <si>
    <t>10+403</t>
  </si>
  <si>
    <t>CU1823</t>
  </si>
  <si>
    <t>10+499</t>
  </si>
  <si>
    <t>CU1825</t>
  </si>
  <si>
    <t>10+611</t>
  </si>
  <si>
    <t>CU1828</t>
  </si>
  <si>
    <t>10+816</t>
  </si>
  <si>
    <t>CU1830</t>
  </si>
  <si>
    <t>10+916</t>
  </si>
  <si>
    <t>CU1833</t>
  </si>
  <si>
    <t>11+016</t>
  </si>
  <si>
    <t>CU1835</t>
  </si>
  <si>
    <t>11+116</t>
  </si>
  <si>
    <t>CU1838</t>
  </si>
  <si>
    <t>11+401</t>
  </si>
  <si>
    <t>CU1840</t>
  </si>
  <si>
    <t>11+516</t>
  </si>
  <si>
    <t>CU1842</t>
  </si>
  <si>
    <t>11+646</t>
  </si>
  <si>
    <t>CU1844</t>
  </si>
  <si>
    <t>11+796</t>
  </si>
  <si>
    <t>CU1846</t>
  </si>
  <si>
    <t>11+893</t>
  </si>
  <si>
    <t>CU1848</t>
  </si>
  <si>
    <t>11+993</t>
  </si>
  <si>
    <t>CU1850</t>
  </si>
  <si>
    <t>12+266</t>
  </si>
  <si>
    <t>CU1852</t>
  </si>
  <si>
    <t>12+396</t>
  </si>
  <si>
    <t>CU1854</t>
  </si>
  <si>
    <t>12+527</t>
  </si>
  <si>
    <t>CU1856</t>
  </si>
  <si>
    <t>12+646</t>
  </si>
  <si>
    <t>CU1858</t>
  </si>
  <si>
    <t>12+896</t>
  </si>
  <si>
    <t>CU1860</t>
  </si>
  <si>
    <t>13+006</t>
  </si>
  <si>
    <t>CU1862</t>
  </si>
  <si>
    <t>13+570</t>
  </si>
  <si>
    <t>CU1864</t>
  </si>
  <si>
    <t>13+716</t>
  </si>
  <si>
    <t>CU1866</t>
  </si>
  <si>
    <t>13+946</t>
  </si>
  <si>
    <t>CU1868</t>
  </si>
  <si>
    <t>14+096</t>
  </si>
  <si>
    <t>CU1870</t>
  </si>
  <si>
    <t>14+251</t>
  </si>
  <si>
    <t>CU1872</t>
  </si>
  <si>
    <t>14+405</t>
  </si>
  <si>
    <t>CU1874</t>
  </si>
  <si>
    <t>14+716</t>
  </si>
  <si>
    <t>CU1876</t>
  </si>
  <si>
    <t>14+893</t>
  </si>
  <si>
    <t>CU1878</t>
  </si>
  <si>
    <t>15+026</t>
  </si>
  <si>
    <t>CU1880</t>
  </si>
  <si>
    <t>15+416</t>
  </si>
  <si>
    <t>CU1882</t>
  </si>
  <si>
    <t>15+596</t>
  </si>
  <si>
    <t>LS1711</t>
  </si>
  <si>
    <t>1+095</t>
  </si>
  <si>
    <t>LS1721</t>
  </si>
  <si>
    <t>2+100</t>
  </si>
  <si>
    <t>LS1731</t>
  </si>
  <si>
    <t>2+600</t>
  </si>
  <si>
    <t>LS1751</t>
  </si>
  <si>
    <t>4+986</t>
  </si>
  <si>
    <t>LS1761</t>
  </si>
  <si>
    <t>5+981</t>
  </si>
  <si>
    <t>LS1762</t>
  </si>
  <si>
    <t>6+013</t>
  </si>
  <si>
    <t>RW150100</t>
  </si>
  <si>
    <t>RW1500 Substructure</t>
  </si>
  <si>
    <t>RW150300</t>
  </si>
  <si>
    <t>RW1500_CCS_Cablechannel</t>
  </si>
  <si>
    <t>RW150600</t>
  </si>
  <si>
    <t>RW1500_Railway_fence</t>
  </si>
  <si>
    <t>SL1036</t>
  </si>
  <si>
    <t>CV-MS-SLSL-40</t>
  </si>
  <si>
    <t>Blocksection</t>
  </si>
  <si>
    <t xml:space="preserve">BS-34 </t>
  </si>
  <si>
    <t>0+925</t>
  </si>
  <si>
    <t>SL1037</t>
  </si>
  <si>
    <t>CV-MS-SLSL-41</t>
  </si>
  <si>
    <t>Platform area</t>
  </si>
  <si>
    <t>Kaisma st.p.</t>
  </si>
  <si>
    <t>8+515</t>
  </si>
  <si>
    <t>SL1038</t>
  </si>
  <si>
    <t>BS-35</t>
  </si>
  <si>
    <t>6+910</t>
  </si>
  <si>
    <t>SL1039</t>
  </si>
  <si>
    <t>BS-36</t>
  </si>
  <si>
    <t>10+460</t>
  </si>
  <si>
    <t>SL1040</t>
  </si>
  <si>
    <t>BS-37</t>
  </si>
  <si>
    <t>13+470</t>
  </si>
  <si>
    <t>SL1041</t>
  </si>
  <si>
    <t>BS-38</t>
  </si>
  <si>
    <t>15+280</t>
  </si>
  <si>
    <t>SL2062</t>
  </si>
  <si>
    <t>SR0061</t>
  </si>
  <si>
    <t>EL-LV-POLE-00</t>
  </si>
  <si>
    <t>LV Aerial Pole</t>
  </si>
  <si>
    <t>gNB_6_Esto ST</t>
  </si>
  <si>
    <t>CCS</t>
  </si>
  <si>
    <t>SR0140</t>
  </si>
  <si>
    <t>gNB_14_Esto AT</t>
  </si>
  <si>
    <t>13+075</t>
  </si>
  <si>
    <t>SR0150</t>
  </si>
  <si>
    <t>gNB_15_Esto AT</t>
  </si>
  <si>
    <t>3+905</t>
  </si>
  <si>
    <t>SR0190</t>
  </si>
  <si>
    <t>SR0200</t>
  </si>
  <si>
    <t>10+225</t>
  </si>
  <si>
    <t>SR0210</t>
  </si>
  <si>
    <t>7+315</t>
  </si>
  <si>
    <t>SR0220</t>
  </si>
  <si>
    <t>3+665</t>
  </si>
  <si>
    <t>SR0081</t>
  </si>
  <si>
    <t>UD1685</t>
  </si>
  <si>
    <t>Kuusiku ecoduct landscaping</t>
  </si>
  <si>
    <t>4+100</t>
  </si>
  <si>
    <t>ME1326</t>
  </si>
  <si>
    <t>6+000 - 6+100</t>
  </si>
  <si>
    <t>UD1705</t>
  </si>
  <si>
    <t>Raela ecoduct landscaping</t>
  </si>
  <si>
    <t>6+400</t>
  </si>
  <si>
    <t>UD1305</t>
  </si>
  <si>
    <t>AR-UD-LSCP-01</t>
  </si>
  <si>
    <t>Compensatory area</t>
  </si>
  <si>
    <t>Põlma amphibians pounds</t>
  </si>
  <si>
    <t>13+700</t>
  </si>
  <si>
    <t>OR130027</t>
  </si>
  <si>
    <t>14+820</t>
  </si>
  <si>
    <t>OR130022</t>
  </si>
  <si>
    <t>13+310</t>
  </si>
  <si>
    <t>OR110617</t>
  </si>
  <si>
    <t>11+680</t>
  </si>
  <si>
    <t>OR110615</t>
  </si>
  <si>
    <t>10+530</t>
  </si>
  <si>
    <t>OR128515</t>
  </si>
  <si>
    <t>OS1805</t>
  </si>
  <si>
    <t>AR-BD-BLDG-00</t>
  </si>
  <si>
    <t>Undefined structure</t>
  </si>
  <si>
    <t>Järvakandi glass factory (private connection)</t>
  </si>
  <si>
    <t>9+000</t>
  </si>
  <si>
    <t>Ditch</t>
  </si>
  <si>
    <t>0+500 - 0+700</t>
  </si>
  <si>
    <t>0+900 - 1+000</t>
  </si>
  <si>
    <t>1+400 - 1+700</t>
  </si>
  <si>
    <t>To be continued if required. Any code and description shall be agreed with the Client.</t>
  </si>
  <si>
    <t>LEVEL/SYSTEM</t>
  </si>
  <si>
    <t>Without Reference</t>
  </si>
  <si>
    <t>XX</t>
  </si>
  <si>
    <t>Multiple Levels</t>
  </si>
  <si>
    <t>ZZ</t>
  </si>
  <si>
    <t>Level 1 above Land Level</t>
  </si>
  <si>
    <t>01</t>
  </si>
  <si>
    <t>Level 2 above Land Level</t>
  </si>
  <si>
    <t>02</t>
  </si>
  <si>
    <t>Level n above Land Level</t>
  </si>
  <si>
    <t>0n</t>
  </si>
  <si>
    <t>Level coincident with the ground surface, Land Level.</t>
  </si>
  <si>
    <t>LL</t>
  </si>
  <si>
    <t>Mezzanine above Level 1</t>
  </si>
  <si>
    <t>M1</t>
  </si>
  <si>
    <t>Roofing</t>
  </si>
  <si>
    <t>RF</t>
  </si>
  <si>
    <t>Level 1 Below Land Level</t>
  </si>
  <si>
    <t>S1</t>
  </si>
  <si>
    <t>Level 2 Below Land Level</t>
  </si>
  <si>
    <t>S2</t>
  </si>
  <si>
    <t>Level n Below Land Level</t>
  </si>
  <si>
    <t>Sn</t>
  </si>
  <si>
    <t>Top of Rail</t>
  </si>
  <si>
    <t>TR</t>
  </si>
  <si>
    <t>CCS - Command Controls and Signalling</t>
  </si>
  <si>
    <t>CC</t>
  </si>
  <si>
    <t>ETCS L2 - European Train Control System - Level 2</t>
  </si>
  <si>
    <t>ET</t>
  </si>
  <si>
    <t>RBC - Radio Block Centre</t>
  </si>
  <si>
    <t>Eurobalises - Fixed Eurobalises</t>
  </si>
  <si>
    <t>KMS - Key Management System</t>
  </si>
  <si>
    <t>ETCS Diagnostic</t>
  </si>
  <si>
    <t>ETCS Markers Board</t>
  </si>
  <si>
    <t>FRMCS - Future Railway Mobile Communication System</t>
  </si>
  <si>
    <t>RS</t>
  </si>
  <si>
    <t>gNodeB and Antennas</t>
  </si>
  <si>
    <t>Mast and foundation</t>
  </si>
  <si>
    <t>Core network</t>
  </si>
  <si>
    <t>NMS for FRMCS</t>
  </si>
  <si>
    <t>Railway Management System (RMS)</t>
  </si>
  <si>
    <t>IXL - Interlocking</t>
  </si>
  <si>
    <t>IX</t>
  </si>
  <si>
    <t>Derailer system (CCS part)</t>
  </si>
  <si>
    <t>Track vacancy detection</t>
  </si>
  <si>
    <t>Optical Track Side Signal</t>
  </si>
  <si>
    <t>Trackside worksite protection switches</t>
  </si>
  <si>
    <t>Level crossing (CCS part)</t>
  </si>
  <si>
    <t>IXL CPU</t>
  </si>
  <si>
    <t>IXL Diagnostic</t>
  </si>
  <si>
    <t>Gauge crossing (CCS part)</t>
  </si>
  <si>
    <t>Turnout integrated system (CCS part)</t>
  </si>
  <si>
    <t>TN</t>
  </si>
  <si>
    <t>Turnout Control Unit (Object Controller)</t>
  </si>
  <si>
    <t>Condition Monitoring System</t>
  </si>
  <si>
    <t>CCS elements for switch panel</t>
  </si>
  <si>
    <t>Actuation system for switch panel</t>
  </si>
  <si>
    <t>Locking system for switch panel</t>
  </si>
  <si>
    <t>Detection system for switch panel</t>
  </si>
  <si>
    <t>Heating system for switch panel</t>
  </si>
  <si>
    <t>CCS elements for swing nose crossing</t>
  </si>
  <si>
    <t>Actuation system for swing nose crossing</t>
  </si>
  <si>
    <t>Locking system for swing nose crossing</t>
  </si>
  <si>
    <t>Detection system for swing nose crossing</t>
  </si>
  <si>
    <t>Heating system for swing nose crossing</t>
  </si>
  <si>
    <t>TMS - Traffic Management System</t>
  </si>
  <si>
    <t>TM</t>
  </si>
  <si>
    <t>TMS on main line (under ETCS supervision)</t>
  </si>
  <si>
    <t>Local operation and peripheral TMS equipment</t>
  </si>
  <si>
    <t>ATO Track side</t>
  </si>
  <si>
    <t>Maintenance work monitoring and track possession</t>
  </si>
  <si>
    <t>ICT - Information and Communications Technology</t>
  </si>
  <si>
    <t>TC</t>
  </si>
  <si>
    <t>Optical Fibre, Backbone Transmission Network &amp; NMS for BTN</t>
  </si>
  <si>
    <t>Optical Fibre</t>
  </si>
  <si>
    <t>Backbone Transmission Network</t>
  </si>
  <si>
    <t>Network Management System for BTN</t>
  </si>
  <si>
    <t>Voice Communication Systems</t>
  </si>
  <si>
    <t>Operational Fixed Telephone System</t>
  </si>
  <si>
    <t>Direct Line Telephone System – Intercom</t>
  </si>
  <si>
    <t>Voice and Data Traffic Recording System</t>
  </si>
  <si>
    <t>Billing system</t>
  </si>
  <si>
    <t>Cybersecurity system</t>
  </si>
  <si>
    <t>CY</t>
  </si>
  <si>
    <t>SOC tools and platforms</t>
  </si>
  <si>
    <t>SIEM environment</t>
  </si>
  <si>
    <t>Vulnerability and Assets management solutions</t>
  </si>
  <si>
    <t>EDR solution with central management</t>
  </si>
  <si>
    <t>User Management systems</t>
  </si>
  <si>
    <t>Network security systems</t>
  </si>
  <si>
    <t>Security border systems (Firewalls, IDS, Data Diodes) &amp; DMZ systems</t>
  </si>
  <si>
    <t>Network Anomaly Detection &amp; Monitoring solution</t>
  </si>
  <si>
    <t>CDR and Sandboxing Solutions</t>
  </si>
  <si>
    <t>Ancillary Systems</t>
  </si>
  <si>
    <t>AN</t>
  </si>
  <si>
    <t>Rolling Stock health management system</t>
  </si>
  <si>
    <t>Broken Rail Detection System</t>
  </si>
  <si>
    <t>Meteorological Condition Detection System</t>
  </si>
  <si>
    <t>Road vehicle detection</t>
  </si>
  <si>
    <t>Telematics systems for freight services</t>
  </si>
  <si>
    <t>INFRA monitoring systems</t>
  </si>
  <si>
    <t>Rail Temperature monitoring system</t>
  </si>
  <si>
    <t>Structures monitoring system</t>
  </si>
  <si>
    <t>Flood monitoring system</t>
  </si>
  <si>
    <t>CCS Scada</t>
  </si>
  <si>
    <t>SC</t>
  </si>
  <si>
    <t>Server in OCC/BOCC for SCADA</t>
  </si>
  <si>
    <t>Network Switch</t>
  </si>
  <si>
    <t>PLC - Programmable Logic Controller</t>
  </si>
  <si>
    <t>HMI - Human Machine Interface</t>
  </si>
  <si>
    <t>Platform gates</t>
  </si>
  <si>
    <t>PG</t>
  </si>
  <si>
    <t>Sliding doors</t>
  </si>
  <si>
    <t>Emergency doors</t>
  </si>
  <si>
    <t>Track access doors</t>
  </si>
  <si>
    <t>Fixed panels</t>
  </si>
  <si>
    <t>Local control panel</t>
  </si>
  <si>
    <t>Power cabinet</t>
  </si>
  <si>
    <t>Control cabinet</t>
  </si>
  <si>
    <t>PG traffic/signal lights</t>
  </si>
  <si>
    <t>Station Systems</t>
  </si>
  <si>
    <t>ST</t>
  </si>
  <si>
    <t>Passenger Information Display System &amp; Public Address System (PIDS &amp; PAS)</t>
  </si>
  <si>
    <t>Network synchronization and time distribution system (Master Clock System)</t>
  </si>
  <si>
    <t>Li-Fi - Light Fidelity</t>
  </si>
  <si>
    <t>AFC - Automatic Fare Collection</t>
  </si>
  <si>
    <t>AF</t>
  </si>
  <si>
    <t>Central System</t>
  </si>
  <si>
    <t>Local Sub-system</t>
  </si>
  <si>
    <t>Ticket vending machines</t>
  </si>
  <si>
    <t>Control gates</t>
  </si>
  <si>
    <t>Ticket office equipment</t>
  </si>
  <si>
    <t>Administration / reporting equipment (Computer &amp; printer)</t>
  </si>
  <si>
    <t>Media (Contactless Smart Card and ticket)</t>
  </si>
  <si>
    <t>Personal Verification Unit</t>
  </si>
  <si>
    <t>Safety &amp; Secutity Systems</t>
  </si>
  <si>
    <t>SS</t>
  </si>
  <si>
    <t>CCTV</t>
  </si>
  <si>
    <t>Access Control and Intrusion Detection System</t>
  </si>
  <si>
    <t>Fire Protection System</t>
  </si>
  <si>
    <t>AMS - Asset Management System</t>
  </si>
  <si>
    <t>MM</t>
  </si>
  <si>
    <t>Server in OCC/BOCC for AMS</t>
  </si>
  <si>
    <t>Work stations in OCC/BOCC</t>
  </si>
  <si>
    <t>Non-Traction Power Supply</t>
  </si>
  <si>
    <t>NT</t>
  </si>
  <si>
    <t>Medium voltage distribution</t>
  </si>
  <si>
    <t>OCL Transformer Post</t>
  </si>
  <si>
    <t>Low voltage distribution</t>
  </si>
  <si>
    <t>Uninterruptible Power Supply system</t>
  </si>
  <si>
    <t>Back-up generators</t>
  </si>
  <si>
    <t>Renewable energy system</t>
  </si>
  <si>
    <t>Earthing system NTPS</t>
  </si>
  <si>
    <t>Cableway system</t>
  </si>
  <si>
    <t>CW</t>
  </si>
  <si>
    <t>Indoor</t>
  </si>
  <si>
    <t>Outdoor</t>
  </si>
  <si>
    <t>CCS Technical Buildings and related MEP</t>
  </si>
  <si>
    <t>TB</t>
  </si>
  <si>
    <t>ENE</t>
  </si>
  <si>
    <t>Overhead Contact Line System (OCS)</t>
  </si>
  <si>
    <t>OC</t>
  </si>
  <si>
    <t>Structures</t>
  </si>
  <si>
    <t>Supports</t>
  </si>
  <si>
    <t>Catenary</t>
  </si>
  <si>
    <t>Feeder and other wiring</t>
  </si>
  <si>
    <t>Disconnector</t>
  </si>
  <si>
    <t>Earthing and Bonding</t>
  </si>
  <si>
    <t>Protection devices</t>
  </si>
  <si>
    <t>Protection screens</t>
  </si>
  <si>
    <t>Pantograph / Catenary measurement points</t>
  </si>
  <si>
    <t>TPS - Traction Power Supply</t>
  </si>
  <si>
    <t>TP</t>
  </si>
  <si>
    <t>110 kV Equipment</t>
  </si>
  <si>
    <t>Medium Voltage Equipment</t>
  </si>
  <si>
    <t>Low Voltage Equipment</t>
  </si>
  <si>
    <t>Earthing system</t>
  </si>
  <si>
    <t>Cabels and Connections</t>
  </si>
  <si>
    <t>SFC System</t>
  </si>
  <si>
    <t>Civil works Yard Area</t>
  </si>
  <si>
    <t>Technical Building TPS</t>
  </si>
  <si>
    <t>Autotransformer 2x25kV</t>
  </si>
  <si>
    <t>ECCS - Energy Control Command System</t>
  </si>
  <si>
    <t>EC</t>
  </si>
  <si>
    <t>TSS</t>
  </si>
  <si>
    <t>PP</t>
  </si>
  <si>
    <t>Operator workstation computer</t>
  </si>
  <si>
    <t>Communication processors with modems</t>
  </si>
  <si>
    <t>Printer and print sharer switch</t>
  </si>
  <si>
    <t>ECCS Softwares</t>
  </si>
  <si>
    <t>TSO-HVFL</t>
  </si>
  <si>
    <t>HV</t>
  </si>
  <si>
    <t>Overhead line conductors</t>
  </si>
  <si>
    <t>Shield wire/OPGW</t>
  </si>
  <si>
    <t>Towers with insulator sets and accesories</t>
  </si>
  <si>
    <t>110 kV single core cable</t>
  </si>
  <si>
    <t>110kV cable connection or termination joint</t>
  </si>
  <si>
    <t>Cable screen grounding box with surge arresters</t>
  </si>
  <si>
    <t>Metering unit</t>
  </si>
  <si>
    <t>HV Connection Bay</t>
  </si>
  <si>
    <t>IF</t>
  </si>
  <si>
    <t>Drainage</t>
  </si>
  <si>
    <t>DR</t>
  </si>
  <si>
    <t>Lined ditch</t>
  </si>
  <si>
    <t>Uncoated ditch</t>
  </si>
  <si>
    <t>Pipe</t>
  </si>
  <si>
    <t>Manhole</t>
  </si>
  <si>
    <t>Baisin (retention ponds, oil separator, etc)</t>
  </si>
  <si>
    <t>Bridge drainage</t>
  </si>
  <si>
    <t>Pumping station</t>
  </si>
  <si>
    <t>Earthworks</t>
  </si>
  <si>
    <t>EW</t>
  </si>
  <si>
    <t>Embankmets</t>
  </si>
  <si>
    <t>Cuts</t>
  </si>
  <si>
    <t>Soil improvement</t>
  </si>
  <si>
    <t>Track substructure</t>
  </si>
  <si>
    <t>Local Facilities</t>
  </si>
  <si>
    <t>LO</t>
  </si>
  <si>
    <t>External drainage</t>
  </si>
  <si>
    <t>Electrical, telecommunic ations, security and IT</t>
  </si>
  <si>
    <t>Fire protection</t>
  </si>
  <si>
    <t>Heating, ventilation, and air conditioning (HVAC)</t>
  </si>
  <si>
    <t>Water supply and sewage</t>
  </si>
  <si>
    <t>External MEP</t>
  </si>
  <si>
    <t>Facility rail</t>
  </si>
  <si>
    <t>LF</t>
  </si>
  <si>
    <t>Above Ground station (facility) structure in all locations</t>
  </si>
  <si>
    <t>Underground station (facility) structure in all locations</t>
  </si>
  <si>
    <t>Platforms</t>
  </si>
  <si>
    <t>Equipment</t>
  </si>
  <si>
    <t>Facade</t>
  </si>
  <si>
    <t>Landscaping/streetscaping</t>
  </si>
  <si>
    <t>SR</t>
  </si>
  <si>
    <t>Railway Bridge</t>
  </si>
  <si>
    <t>Railway Tunnel</t>
  </si>
  <si>
    <t>Eco-duct</t>
  </si>
  <si>
    <t>Bridge (Other) Overpass</t>
  </si>
  <si>
    <t>Retaining wall</t>
  </si>
  <si>
    <t>Fences</t>
  </si>
  <si>
    <t>FE</t>
  </si>
  <si>
    <t>Animal escape ramp</t>
  </si>
  <si>
    <t>Animal escape gate</t>
  </si>
  <si>
    <t>Gate</t>
  </si>
  <si>
    <t>Fence panel</t>
  </si>
  <si>
    <t>Fence ground beam</t>
  </si>
  <si>
    <t>Animal plate</t>
  </si>
  <si>
    <t>Barbed wire</t>
  </si>
  <si>
    <t>Fence post</t>
  </si>
  <si>
    <t>Noise Barriers</t>
  </si>
  <si>
    <t>NB</t>
  </si>
  <si>
    <t>Earth barrier</t>
  </si>
  <si>
    <t>Metal barrier</t>
  </si>
  <si>
    <t>Composite barrier</t>
  </si>
  <si>
    <t>Wooden barrier</t>
  </si>
  <si>
    <t>Roads</t>
  </si>
  <si>
    <t>RO</t>
  </si>
  <si>
    <t>Pavement</t>
  </si>
  <si>
    <t>Traffic organisation and safety equipment</t>
  </si>
  <si>
    <t>Precast concrete element</t>
  </si>
  <si>
    <t>Level crossing (Road part)</t>
  </si>
  <si>
    <t>LS</t>
  </si>
  <si>
    <t>Vegetation</t>
  </si>
  <si>
    <t>Furniture</t>
  </si>
  <si>
    <t>Railway track</t>
  </si>
  <si>
    <t>RW</t>
  </si>
  <si>
    <t>Rail</t>
  </si>
  <si>
    <t>Sleepers and Bearers</t>
  </si>
  <si>
    <t>Fastening</t>
  </si>
  <si>
    <t>Ballast</t>
  </si>
  <si>
    <t>Turnout (track part)</t>
  </si>
  <si>
    <t>Buffer Stop</t>
  </si>
  <si>
    <t>Guide rail</t>
  </si>
  <si>
    <t>Derailer (track part)</t>
  </si>
  <si>
    <t>Diamond Crossing</t>
  </si>
  <si>
    <t>RC</t>
  </si>
  <si>
    <t>Gauge crossing with 1520 (track part)</t>
  </si>
  <si>
    <t>Level crossing (track part)</t>
  </si>
  <si>
    <t>External utilities (outside of buildings)</t>
  </si>
  <si>
    <t>UT</t>
  </si>
  <si>
    <t>Gas</t>
  </si>
  <si>
    <t>Power supply</t>
  </si>
  <si>
    <t>Telecomunication</t>
  </si>
  <si>
    <t>FFS - Fire Fighting System</t>
  </si>
  <si>
    <t>Oil</t>
  </si>
  <si>
    <t>Melioration</t>
  </si>
  <si>
    <t>Heating supply</t>
  </si>
  <si>
    <t>Track maintenance equipment</t>
  </si>
  <si>
    <t>ME</t>
  </si>
  <si>
    <t>Heavy track machines</t>
  </si>
  <si>
    <t>Rail wagons / vehicles</t>
  </si>
  <si>
    <t>Rail Cranes</t>
  </si>
  <si>
    <t>Road vehicles and machines</t>
  </si>
  <si>
    <t>Light equipment for maintenance and Health and Safety</t>
  </si>
  <si>
    <t>Rolling Stock</t>
  </si>
  <si>
    <t>RL</t>
  </si>
  <si>
    <t>DOCUMENT TYPE DESCRIPTION</t>
  </si>
  <si>
    <t>EE file name relevant</t>
  </si>
  <si>
    <t>Descriptions</t>
  </si>
  <si>
    <t>Act (e.g.: Inventory, accident at workplace (H&amp;S))</t>
  </si>
  <si>
    <t>ACT</t>
  </si>
  <si>
    <t>A legally binding document or report related to workplace health and safety incidents or statutory compliance.</t>
  </si>
  <si>
    <t>FOR INFORMATION</t>
  </si>
  <si>
    <t>Asset Data Dictionary</t>
  </si>
  <si>
    <t>AD2</t>
  </si>
  <si>
    <t>Asset Information Model (AIM) requirements</t>
  </si>
  <si>
    <t>EE document types</t>
  </si>
  <si>
    <t>Asset Data Dictionary Definition Documents (AD4s)</t>
  </si>
  <si>
    <t>AD4</t>
  </si>
  <si>
    <t>Asset Information Model (AIM) requirement documents</t>
  </si>
  <si>
    <t>Ülddokumendid (tiitelleht, sisukord, dokumentide nimekiri jms)</t>
  </si>
  <si>
    <t>General documents (title page, table of contents, list of documents, etc.)</t>
  </si>
  <si>
    <t>Agreement</t>
  </si>
  <si>
    <t>AGR</t>
  </si>
  <si>
    <t>A formal contract between parties outlining terms and conditions related to project delivery or services.</t>
  </si>
  <si>
    <t>Lähtedokumendid (projekteerimistingimused, tehnilised tingimused jms)</t>
  </si>
  <si>
    <t>Reference documents (design specifications, technical conditions, etc.)</t>
  </si>
  <si>
    <t>As-built information Models</t>
  </si>
  <si>
    <t>AIM</t>
  </si>
  <si>
    <t>Digital representations of the built asset, reflecting its actual constructed state.</t>
  </si>
  <si>
    <t>Kooskõlastused (kooskõlastuste koondtabel, kooskõlastuslehed jms)</t>
  </si>
  <si>
    <t>Coordinations (summary table of coordination, coordination letters, etc.)</t>
  </si>
  <si>
    <t>Amendment</t>
  </si>
  <si>
    <t>AMN</t>
  </si>
  <si>
    <t>A document that officially modifies or updates existing project agreements or specifications.</t>
  </si>
  <si>
    <t xml:space="preserve">Seletuskirjad </t>
  </si>
  <si>
    <t>Explanatory notes</t>
  </si>
  <si>
    <t>Application</t>
  </si>
  <si>
    <t>APL</t>
  </si>
  <si>
    <t>A formal written request for permission or approval related to project activities.</t>
  </si>
  <si>
    <t>Asendiplaani joonised (välisosa plaanijoonised)</t>
  </si>
  <si>
    <t>Drawings of the position plan (external plane layouts)</t>
  </si>
  <si>
    <t>Appeal</t>
  </si>
  <si>
    <t>APP</t>
  </si>
  <si>
    <t>A documented request to review or reconsider a prior decision or assessment.</t>
  </si>
  <si>
    <t>Ehitise üldised plaanijoonised (horisontaalsed üldjoonised, sh üldskeemid)</t>
  </si>
  <si>
    <t>General layout of the building (horizontal general drawings, including general layouts)</t>
  </si>
  <si>
    <t>Assessment</t>
  </si>
  <si>
    <t>ASM</t>
  </si>
  <si>
    <t>A documented evaluation of performance, risk, or compliance.</t>
  </si>
  <si>
    <t>Ehitise üldised vaated, lõiked, pikiprofiilid (vertikaalsed üldjoonised)</t>
  </si>
  <si>
    <t>General views, cuts, longitudinal profiles of the building (vertical drawings)</t>
  </si>
  <si>
    <t>Audit (e.g.: Internal, External, Quality Assurance)</t>
  </si>
  <si>
    <t>AUD</t>
  </si>
  <si>
    <t>An independent examination of systems, procedures, or data to ensure compliance and effectiveness.</t>
  </si>
  <si>
    <t>Muud joonised (sõlmed, detailid jms)</t>
  </si>
  <si>
    <t>Other drawings (nodes, details, etc.)</t>
  </si>
  <si>
    <t>Bill of Lading</t>
  </si>
  <si>
    <t>BIL</t>
  </si>
  <si>
    <t>A transport document detailing the shipment of goods and their intended delivery.</t>
  </si>
  <si>
    <t>Spetsifikatsioonid, mahtude loetelud jms</t>
  </si>
  <si>
    <t>Specifications, volumes, etc.</t>
  </si>
  <si>
    <t>BIM Model</t>
  </si>
  <si>
    <t>BIM</t>
  </si>
  <si>
    <t>A structured digital representation of physical and functional characteristics of a built asset for shared project understanding.</t>
  </si>
  <si>
    <t>Lisad (kõik muud lisatavad dokumendid)</t>
  </si>
  <si>
    <t>Extras (all other documents to be added)</t>
  </si>
  <si>
    <t>Bill of Quantity (e.g.: Construction products, Construction Works, Equipment, etc)</t>
  </si>
  <si>
    <t>BOQ</t>
  </si>
  <si>
    <t>A document itemizing materials, parts, and labor with associated costs for construction.</t>
  </si>
  <si>
    <t>Bond</t>
  </si>
  <si>
    <t>BND</t>
  </si>
  <si>
    <t>A legal guarantee or financial security ensuring project obligations are fulfilled.</t>
  </si>
  <si>
    <t>Calculation</t>
  </si>
  <si>
    <t>CAL</t>
  </si>
  <si>
    <t>Documented numerical or engineering analyses supporting design or decision-making.</t>
  </si>
  <si>
    <t>Certificate (e.g.: registration, suppliers)</t>
  </si>
  <si>
    <t>CER</t>
  </si>
  <si>
    <t>An official record validating compliance, registration, or approval status.</t>
  </si>
  <si>
    <t>Change Request Notice</t>
  </si>
  <si>
    <t>CRN</t>
  </si>
  <si>
    <t>A formal request to alter scope, time, or cost aspects of the project.</t>
  </si>
  <si>
    <t>Chart (e.g.: Accounting)</t>
  </si>
  <si>
    <t>CHA</t>
  </si>
  <si>
    <t>A visual data representation used for analysis, often related to budgets or schedules.</t>
  </si>
  <si>
    <t>Communication (e.g.: letter, email, fax)</t>
  </si>
  <si>
    <t>COM</t>
  </si>
  <si>
    <t>Official project-related correspondence exchanged between stakeholders.</t>
  </si>
  <si>
    <t>Comment sheet</t>
  </si>
  <si>
    <t>CRS</t>
  </si>
  <si>
    <t>A document collecting stakeholder feedback or observations on project outputs.</t>
  </si>
  <si>
    <t>Consent</t>
  </si>
  <si>
    <t>CSN</t>
  </si>
  <si>
    <t>A written permission or approval from an authority or stakeholder.</t>
  </si>
  <si>
    <t>Corrective Action Report</t>
  </si>
  <si>
    <t>CAR</t>
  </si>
  <si>
    <t>A document outlining steps taken to rectify non-conformances or issues.</t>
  </si>
  <si>
    <t>Decision (of Companies Registers)</t>
  </si>
  <si>
    <t>DEC</t>
  </si>
  <si>
    <t>An official resolution or outcome recorded by a regulatory body or internal authority.</t>
  </si>
  <si>
    <t>Deed</t>
  </si>
  <si>
    <t>DED</t>
  </si>
  <si>
    <t>A legally binding document that transfers rights or obligations.</t>
  </si>
  <si>
    <t>Design Document</t>
  </si>
  <si>
    <t>DSD</t>
  </si>
  <si>
    <t>A comprehensive description of a system or component's design intent and details.</t>
  </si>
  <si>
    <t>Document Issue Sheet (Transmittal)</t>
  </si>
  <si>
    <t>DIS</t>
  </si>
  <si>
    <t>A record of issued documents, including recipients, dates, and versions.</t>
  </si>
  <si>
    <t>Drawing (Position Plan, Site Plan)</t>
  </si>
  <si>
    <t>DR1</t>
  </si>
  <si>
    <t>A graphical layout representing the physical arrangement or site positioning of assets.</t>
  </si>
  <si>
    <t>Drawing (General Layout)</t>
  </si>
  <si>
    <t>DR2</t>
  </si>
  <si>
    <t>A plan view showing the general organization of components or spaces.</t>
  </si>
  <si>
    <t>Drawing (General Views, Cuts, Longitudinal Profile (Vertical))</t>
  </si>
  <si>
    <t>DR3</t>
  </si>
  <si>
    <t>Sectional views and elevations used to convey vertical relationships and internal features.</t>
  </si>
  <si>
    <t>Drawing (Other)</t>
  </si>
  <si>
    <t>DR4</t>
  </si>
  <si>
    <t>Drawings not categorized under standard types, such as perspectives or concept sketches.</t>
  </si>
  <si>
    <t>Drawing (Schematics, Systems architectures)</t>
  </si>
  <si>
    <t>DR5</t>
  </si>
  <si>
    <t>Diagrams illustrating system functions, logic, or configurations.</t>
  </si>
  <si>
    <t>TBA</t>
  </si>
  <si>
    <t>DR6</t>
  </si>
  <si>
    <t>Placeholder for future content definition or documentation.</t>
  </si>
  <si>
    <t>Form</t>
  </si>
  <si>
    <t>FRM</t>
  </si>
  <si>
    <t>A structured document used to collect standardized project information.</t>
  </si>
  <si>
    <t>Guide</t>
  </si>
  <si>
    <t>GUI</t>
  </si>
  <si>
    <t>A reference document outlining principles or practices for effective task performance.</t>
  </si>
  <si>
    <t>Guidelines</t>
  </si>
  <si>
    <t>GDL</t>
  </si>
  <si>
    <t>Recommendations for standard practices aligned with project or organizational objectives.</t>
  </si>
  <si>
    <t>GIS Document (dataset)</t>
  </si>
  <si>
    <t>GIS</t>
  </si>
  <si>
    <t>A geospatial dataset used to support site planning, analysis, or asset management.</t>
  </si>
  <si>
    <t>Index Document (Submission Cover pages, Table of Contents, etc.)</t>
  </si>
  <si>
    <t>IDX</t>
  </si>
  <si>
    <t>A navigational document providing structure and references for a larger submission.</t>
  </si>
  <si>
    <t>Instruction</t>
  </si>
  <si>
    <t>INS</t>
  </si>
  <si>
    <t>A directive document conveying project requirements, actions, or procedures.</t>
  </si>
  <si>
    <t>Inspection and Test Plan</t>
  </si>
  <si>
    <t>ITP</t>
  </si>
  <si>
    <t>A predefined sequence of checks and validations for quality assurance.</t>
  </si>
  <si>
    <t>Interface Requirements (interface control form)</t>
  </si>
  <si>
    <t>ICF</t>
  </si>
  <si>
    <t>Documentation specifying the interfaces between systems or components.</t>
  </si>
  <si>
    <t>Invoice (e.g.: credit invoice)</t>
  </si>
  <si>
    <t>INV</t>
  </si>
  <si>
    <t>A financial document requesting or recording payment for goods or services.</t>
  </si>
  <si>
    <t>Job Descriptions</t>
  </si>
  <si>
    <t>JBD</t>
  </si>
  <si>
    <t>A document detailing the roles, responsibilities, and qualifications of project personnel.</t>
  </si>
  <si>
    <t>List</t>
  </si>
  <si>
    <t>LST</t>
  </si>
  <si>
    <t>An organized collection of related items or tasks used for tracking or reference.</t>
  </si>
  <si>
    <t>Litigation Documents</t>
  </si>
  <si>
    <t>LIT</t>
  </si>
  <si>
    <t>Legal documents related to disputes, claims, or proceedings.</t>
  </si>
  <si>
    <t>Log</t>
  </si>
  <si>
    <t>LLG</t>
  </si>
  <si>
    <t>A chronological record of project events, actions, or data entries.</t>
  </si>
  <si>
    <t>Management Plan (Department or System)</t>
  </si>
  <si>
    <t>MPL</t>
  </si>
  <si>
    <t>A strategy document outlining control measures for specific domains or systems.</t>
  </si>
  <si>
    <t>Manual</t>
  </si>
  <si>
    <t>MAN</t>
  </si>
  <si>
    <t>A reference document providing comprehensive instructions or specifications for systems or processes.</t>
  </si>
  <si>
    <t>Master Information Delivery Plan</t>
  </si>
  <si>
    <t>MDP</t>
  </si>
  <si>
    <t>A main Post-Contract award deliverable, which includes a plan listing all the information deliverables of a project including models, drawings, specifications, equipment, schedules, data drops and other kind of deliverables such as 4D videos.</t>
  </si>
  <si>
    <t>Matrix</t>
  </si>
  <si>
    <t>MTX</t>
  </si>
  <si>
    <t>A structured tabular document cross-referencing data or responsibilities.</t>
  </si>
  <si>
    <t>Media (e.g.: photo, audio, video, presentation, visualization, etc.)</t>
  </si>
  <si>
    <t>MDA</t>
  </si>
  <si>
    <t>Multimedia content used for communication, verification, or presentation.</t>
  </si>
  <si>
    <t>Meeting Records (e.g.: meeting minutes, audio, video, presentation, etc.)</t>
  </si>
  <si>
    <t>MRC</t>
  </si>
  <si>
    <t>Official documentation of discussions and decisions from meetings.</t>
  </si>
  <si>
    <t>Memorandum (for MB, SB and Project Coordination Steering Committee memorandums only)</t>
  </si>
  <si>
    <t>MEM</t>
  </si>
  <si>
    <t>A brief internal communication typically used to inform or update key stakeholders.</t>
  </si>
  <si>
    <t>Method Statement</t>
  </si>
  <si>
    <t>MST</t>
  </si>
  <si>
    <t>A detailed description of how a task or process will be carried out safely and efficiently.</t>
  </si>
  <si>
    <t>Model - 2D</t>
  </si>
  <si>
    <t>MD2</t>
  </si>
  <si>
    <t>A digital 2-dimensional representation of spatial and design information.</t>
  </si>
  <si>
    <t>Model - 3D</t>
  </si>
  <si>
    <t>MD3</t>
  </si>
  <si>
    <t>A digital 3-dimensional representation of geometry and spatial relationships.</t>
  </si>
  <si>
    <t>Model - 4D</t>
  </si>
  <si>
    <t>MD4</t>
  </si>
  <si>
    <t>A 3D model integrated with schedule data to support time-based visualization.</t>
  </si>
  <si>
    <t>MDL</t>
  </si>
  <si>
    <t>BIM Execution Plan</t>
  </si>
  <si>
    <t>Non-conformity Report</t>
  </si>
  <si>
    <t>NCR</t>
  </si>
  <si>
    <t>A record of deviations from agreed requirements or standards.</t>
  </si>
  <si>
    <t>Notification / Note / Notice</t>
  </si>
  <si>
    <t>NTF</t>
  </si>
  <si>
    <t>A formal message to inform parties of events, requirements, or decisions.</t>
  </si>
  <si>
    <t>O&amp;M Manual</t>
  </si>
  <si>
    <t>OAM</t>
  </si>
  <si>
    <t>Documentation supporting the operation and maintenance of a completed asset.</t>
  </si>
  <si>
    <t>Order (e.g.: business travel, assessment, etc.)</t>
  </si>
  <si>
    <t>ORD</t>
  </si>
  <si>
    <t>A document authorizing expenditure or action related to project logistics or services.</t>
  </si>
  <si>
    <t>Plan (general)</t>
  </si>
  <si>
    <t>PLN</t>
  </si>
  <si>
    <t>A structured strategy outlining tasks, timelines, and responsibilities.</t>
  </si>
  <si>
    <t>Policy</t>
  </si>
  <si>
    <t>POL</t>
  </si>
  <si>
    <t>A high-level statement outlining principles or rules for decision-making and actions.</t>
  </si>
  <si>
    <t>Power of Attorney</t>
  </si>
  <si>
    <t>POA</t>
  </si>
  <si>
    <t>A legal authorization enabling one party to act on behalf of another.</t>
  </si>
  <si>
    <t>Procedure</t>
  </si>
  <si>
    <t>PRC</t>
  </si>
  <si>
    <t>A detailed set of steps for consistent and controlled execution of tasks.</t>
  </si>
  <si>
    <t>Proposal (i.e., Project proposal, Procurement proposal, etc.)</t>
  </si>
  <si>
    <t>PPS</t>
  </si>
  <si>
    <t>A document outlining offers or plans for project execution or service provision.</t>
  </si>
  <si>
    <t>Register</t>
  </si>
  <si>
    <t>REG</t>
  </si>
  <si>
    <t>A maintained list recording critical project data or actions (e.g., risk, change).</t>
  </si>
  <si>
    <t>Report (incl.: explanatory letter report, clashcheckreport etc)</t>
  </si>
  <si>
    <t>REP</t>
  </si>
  <si>
    <t>A structured narrative or technical analysis of specific project topics.</t>
  </si>
  <si>
    <t>Request</t>
  </si>
  <si>
    <t>REQ</t>
  </si>
  <si>
    <t>A document seeking approval, information, or resources.</t>
  </si>
  <si>
    <t>Request for Information</t>
  </si>
  <si>
    <t>RFI</t>
  </si>
  <si>
    <t>A formal query raised to clarify uncertainties or incomplete details.</t>
  </si>
  <si>
    <t>Rolling Forecast</t>
  </si>
  <si>
    <t>RFC</t>
  </si>
  <si>
    <t>A regularly updated projection of time-based data, typically financial or resource-based.</t>
  </si>
  <si>
    <t>Rules of Procedure</t>
  </si>
  <si>
    <t>ROP</t>
  </si>
  <si>
    <t>A document governing conduct and decision-making within a project or organization.</t>
  </si>
  <si>
    <t>Schedule</t>
  </si>
  <si>
    <t>SDL</t>
  </si>
  <si>
    <t>A time-based plan showing task durations, sequences and dependencies.</t>
  </si>
  <si>
    <t>Snagging List</t>
  </si>
  <si>
    <t>SNL</t>
  </si>
  <si>
    <t>A checklist of outstanding issues to be resolved before project completion.</t>
  </si>
  <si>
    <t>Specification</t>
  </si>
  <si>
    <t>SPC</t>
  </si>
  <si>
    <t>A detailed description of technical information about design elements or products.</t>
  </si>
  <si>
    <t>Standard</t>
  </si>
  <si>
    <t>STN</t>
  </si>
  <si>
    <t>A document describing consistent and accepted methods across the project.</t>
  </si>
  <si>
    <t>Statement (e.g.: financial, branch related, public, construction works)</t>
  </si>
  <si>
    <t>STM</t>
  </si>
  <si>
    <t>A formal declaration or summary of specific data or status.</t>
  </si>
  <si>
    <t>Strategy</t>
  </si>
  <si>
    <t>STR</t>
  </si>
  <si>
    <t>A high-level approach defining long-term objectives and execution plans.</t>
  </si>
  <si>
    <t>Summary / Synthesis</t>
  </si>
  <si>
    <t>SMR</t>
  </si>
  <si>
    <t>Consolidated information from multiple sources.</t>
  </si>
  <si>
    <t>Summons / Subpoena</t>
  </si>
  <si>
    <t>SUM</t>
  </si>
  <si>
    <t>A legal document mandating appearance or information provision.</t>
  </si>
  <si>
    <t>Task Information Delivery Plan</t>
  </si>
  <si>
    <t>TDP</t>
  </si>
  <si>
    <t>A list of all the information deliverables of a discipline of a project.</t>
  </si>
  <si>
    <t>Technical Query</t>
  </si>
  <si>
    <t>TCQ</t>
  </si>
  <si>
    <t>A question seeking clarification on technical aspects of the project.</t>
  </si>
  <si>
    <t>Template</t>
  </si>
  <si>
    <t>TPL</t>
  </si>
  <si>
    <t>A predefined format of a file, used for documents, drawings etc.</t>
  </si>
  <si>
    <t>Terms of reference</t>
  </si>
  <si>
    <t>TOR</t>
  </si>
  <si>
    <t>A document outlining objectives, scope, and responsibilities for a specific role or task.</t>
  </si>
  <si>
    <t>XREF file</t>
  </si>
  <si>
    <t>XRF</t>
  </si>
  <si>
    <t>A reference drawing or model file externally linked to the main document or model.</t>
  </si>
  <si>
    <t>DISCIPLINE</t>
  </si>
  <si>
    <t>Architecture</t>
  </si>
  <si>
    <t>A</t>
  </si>
  <si>
    <t>Building Surveying, Construction and Site Management</t>
  </si>
  <si>
    <t>B</t>
  </si>
  <si>
    <t>Civil Engineering</t>
  </si>
  <si>
    <t>C</t>
  </si>
  <si>
    <t>Drainage, Roads and Highways Engineering</t>
  </si>
  <si>
    <t>D</t>
  </si>
  <si>
    <t>Electrical Engineering</t>
  </si>
  <si>
    <t>E</t>
  </si>
  <si>
    <t>Facilities and Asset Management</t>
  </si>
  <si>
    <t>F</t>
  </si>
  <si>
    <t>Geographical &amp; Land Surveying (+GIS)</t>
  </si>
  <si>
    <t>G</t>
  </si>
  <si>
    <t>Heating, Ventilation and Air Conditioning Design</t>
  </si>
  <si>
    <t>H</t>
  </si>
  <si>
    <t>Interior Design and Art</t>
  </si>
  <si>
    <t>I</t>
  </si>
  <si>
    <t>System Engineering and Assurance</t>
  </si>
  <si>
    <t>J</t>
  </si>
  <si>
    <t>Client, Stakeholder, IBs and BENs</t>
  </si>
  <si>
    <t>K</t>
  </si>
  <si>
    <t>Landscape Design and Architecture</t>
  </si>
  <si>
    <t>L</t>
  </si>
  <si>
    <t>Mechanical Engineering</t>
  </si>
  <si>
    <t>M</t>
  </si>
  <si>
    <t>Health and Safety, Environmental Engineering and Sustainability</t>
  </si>
  <si>
    <t>N</t>
  </si>
  <si>
    <t>Energy (ENE) and Control-Command Systems (CCS)</t>
  </si>
  <si>
    <t>O</t>
  </si>
  <si>
    <t>Public Health (and Safety) Engineering</t>
  </si>
  <si>
    <t>P</t>
  </si>
  <si>
    <t>Quantity Surveying</t>
  </si>
  <si>
    <t>Q</t>
  </si>
  <si>
    <t>Project Management and Coordination</t>
  </si>
  <si>
    <t>R</t>
  </si>
  <si>
    <t>Structural Engineering</t>
  </si>
  <si>
    <t>S</t>
  </si>
  <si>
    <t>Town &amp; Country Planning (Land and Property)</t>
  </si>
  <si>
    <t>T</t>
  </si>
  <si>
    <t>Utilities and Services Engineering</t>
  </si>
  <si>
    <t>U</t>
  </si>
  <si>
    <t>Vehicle and Rolling Stock Engineering</t>
  </si>
  <si>
    <t>V</t>
  </si>
  <si>
    <t>Contracting (Consulting)</t>
  </si>
  <si>
    <t>W</t>
  </si>
  <si>
    <t>X</t>
  </si>
  <si>
    <t>Specialist Design</t>
  </si>
  <si>
    <t>Y</t>
  </si>
  <si>
    <t>General RB Rail (Corporate Part)</t>
  </si>
  <si>
    <t>Z</t>
  </si>
  <si>
    <t>STAGE DESCRIPTION</t>
  </si>
  <si>
    <t>EE CODE</t>
  </si>
  <si>
    <t>Staadium</t>
  </si>
  <si>
    <t>Site Investigations</t>
  </si>
  <si>
    <t>SI</t>
  </si>
  <si>
    <t>UP</t>
  </si>
  <si>
    <t>Uuringud</t>
  </si>
  <si>
    <t>Value Engineering</t>
  </si>
  <si>
    <t>VE</t>
  </si>
  <si>
    <t>Väärtuspõhine alternatiivide võrdlus</t>
  </si>
  <si>
    <t>PD</t>
  </si>
  <si>
    <t>EP</t>
  </si>
  <si>
    <t>Eelprojekt</t>
  </si>
  <si>
    <t>Master Design</t>
  </si>
  <si>
    <t>MD</t>
  </si>
  <si>
    <t>Põhiprojekt</t>
  </si>
  <si>
    <t>Detailed Technical Design</t>
  </si>
  <si>
    <t>Tööprojekt</t>
  </si>
  <si>
    <t>Construction</t>
  </si>
  <si>
    <t>CO</t>
  </si>
  <si>
    <t>TJ</t>
  </si>
  <si>
    <t>Teostusprojekt</t>
  </si>
  <si>
    <t>Operation</t>
  </si>
  <si>
    <t>OP</t>
  </si>
  <si>
    <t>Opereerimine</t>
  </si>
  <si>
    <t>DE</t>
  </si>
  <si>
    <t>LP</t>
  </si>
  <si>
    <t>Lammutusprojekt</t>
  </si>
  <si>
    <t>Techinis darbu projektas - LST 1516:2015</t>
  </si>
  <si>
    <t>Būvprojekts minimālā sastāvā - LBN 202-15</t>
  </si>
  <si>
    <t>MBP</t>
  </si>
  <si>
    <t xml:space="preserve">Folder number </t>
  </si>
  <si>
    <t>Activity/Discipline code description</t>
  </si>
  <si>
    <t>Volsys. Code</t>
  </si>
  <si>
    <t xml:space="preserve"> Activity/Discipline description RBR</t>
  </si>
  <si>
    <t>Activity/Discipline code</t>
  </si>
  <si>
    <t xml:space="preserve"> Activity/Discipline description EHR</t>
  </si>
  <si>
    <t>Activity/Discipline description MNT</t>
  </si>
  <si>
    <t>Rev date</t>
  </si>
  <si>
    <t>Rev by</t>
  </si>
  <si>
    <t>RBR</t>
  </si>
  <si>
    <t>EHR</t>
  </si>
  <si>
    <t>MNT</t>
  </si>
  <si>
    <t>Overall (0-OV)</t>
  </si>
  <si>
    <t>000</t>
  </si>
  <si>
    <t>Model</t>
  </si>
  <si>
    <t>landXML</t>
  </si>
  <si>
    <t>MO</t>
  </si>
  <si>
    <t>AA</t>
  </si>
  <si>
    <t>IFC</t>
  </si>
  <si>
    <t>03</t>
  </si>
  <si>
    <t>RVT</t>
  </si>
  <si>
    <t>04</t>
  </si>
  <si>
    <t>NWD</t>
  </si>
  <si>
    <t>...</t>
  </si>
  <si>
    <t>001</t>
  </si>
  <si>
    <t>Minutes of Meeting</t>
  </si>
  <si>
    <t>MOM</t>
  </si>
  <si>
    <t>002</t>
  </si>
  <si>
    <t>General design documentation</t>
  </si>
  <si>
    <t>VOLSYS. CODE</t>
  </si>
  <si>
    <t>General</t>
  </si>
  <si>
    <t>GE</t>
  </si>
  <si>
    <t>Üldosa</t>
  </si>
  <si>
    <t>Conditions for Design</t>
  </si>
  <si>
    <t>PT</t>
  </si>
  <si>
    <t>projekteerimistingimused</t>
  </si>
  <si>
    <t>Terms of Reference</t>
  </si>
  <si>
    <t>LY</t>
  </si>
  <si>
    <t>lähteülesanne</t>
  </si>
  <si>
    <t>Technical Conditions</t>
  </si>
  <si>
    <t>TT</t>
  </si>
  <si>
    <t>tehnilised tingimused</t>
  </si>
  <si>
    <t>05</t>
  </si>
  <si>
    <t>Initial Data</t>
  </si>
  <si>
    <t>AD</t>
  </si>
  <si>
    <t>lähteandmed</t>
  </si>
  <si>
    <t>06</t>
  </si>
  <si>
    <t>Approvals</t>
  </si>
  <si>
    <t>KK</t>
  </si>
  <si>
    <t>kooskõlastused</t>
  </si>
  <si>
    <t>07</t>
  </si>
  <si>
    <t>Road Safety Audit</t>
  </si>
  <si>
    <t>LA</t>
  </si>
  <si>
    <t>liiklusohutuse audit</t>
  </si>
  <si>
    <t>08</t>
  </si>
  <si>
    <t>Appraisal</t>
  </si>
  <si>
    <t>EK</t>
  </si>
  <si>
    <t>ekspertiis</t>
  </si>
  <si>
    <t>09</t>
  </si>
  <si>
    <t>Agreement with landowners</t>
  </si>
  <si>
    <t>kokkulepped maaomanikega</t>
  </si>
  <si>
    <t>Building Permit</t>
  </si>
  <si>
    <t>BP</t>
  </si>
  <si>
    <t>ehitusluba</t>
  </si>
  <si>
    <t>Road pavement calculation</t>
  </si>
  <si>
    <t>KA</t>
  </si>
  <si>
    <t>kattendiarvutus</t>
  </si>
  <si>
    <t>Cost List</t>
  </si>
  <si>
    <t>CL</t>
  </si>
  <si>
    <t>kululoend</t>
  </si>
  <si>
    <t>Application for Funding</t>
  </si>
  <si>
    <t>RK</t>
  </si>
  <si>
    <t>rahastustaotlus</t>
  </si>
  <si>
    <t>Land allocation Plan</t>
  </si>
  <si>
    <t>KY</t>
  </si>
  <si>
    <t>ümberkruntimiskava (krundijaotuskava)</t>
  </si>
  <si>
    <t>15</t>
  </si>
  <si>
    <t>General technical solutions</t>
  </si>
  <si>
    <t>003</t>
  </si>
  <si>
    <t>Investigations, Surveys and Studies</t>
  </si>
  <si>
    <t>Geological Investigations</t>
  </si>
  <si>
    <t>IS</t>
  </si>
  <si>
    <t>GL</t>
  </si>
  <si>
    <t>geoloogiline uuring</t>
  </si>
  <si>
    <t>Traffic Survey</t>
  </si>
  <si>
    <t>LU</t>
  </si>
  <si>
    <t>liiklusuuring</t>
  </si>
  <si>
    <t>Flora/Fauna Survey</t>
  </si>
  <si>
    <t>FU</t>
  </si>
  <si>
    <t>taimsetiku/loomastiku uuring</t>
  </si>
  <si>
    <t>Archeological Survey</t>
  </si>
  <si>
    <t>AU</t>
  </si>
  <si>
    <t>arheoloogiline uuring</t>
  </si>
  <si>
    <t>Topographic Survey</t>
  </si>
  <si>
    <t>GD</t>
  </si>
  <si>
    <t>topogeodeesia</t>
  </si>
  <si>
    <t>Noise Survey</t>
  </si>
  <si>
    <t>MU</t>
  </si>
  <si>
    <t>müra uuring</t>
  </si>
  <si>
    <t>Enviormental screening</t>
  </si>
  <si>
    <t>KE</t>
  </si>
  <si>
    <t>keskkonnamõju eelhinnang</t>
  </si>
  <si>
    <t>EIA</t>
  </si>
  <si>
    <t>KH</t>
  </si>
  <si>
    <t>keskkonnamõju hinnang (KMH või KSH)</t>
  </si>
  <si>
    <t>Feasibilty study</t>
  </si>
  <si>
    <t>TU</t>
  </si>
  <si>
    <t>teostatavusuuring</t>
  </si>
  <si>
    <t>muu</t>
  </si>
  <si>
    <t>004</t>
  </si>
  <si>
    <t>Architecture, Building structures &amp; Service (Demolition)</t>
  </si>
  <si>
    <t>Civil &amp; Structures (Demolition)</t>
  </si>
  <si>
    <t>Electrical (Demolition)</t>
  </si>
  <si>
    <t>Fleet (Demolition)</t>
  </si>
  <si>
    <t>Property (Demolition)</t>
  </si>
  <si>
    <t>Signalling &amp; Control Systems (Demolition)</t>
  </si>
  <si>
    <t>Information Technology &amp; Telecommunications System (Demolition)</t>
  </si>
  <si>
    <t>Track (Demolition)</t>
  </si>
  <si>
    <t>Fire safety systems (Demolition)</t>
  </si>
  <si>
    <t>10</t>
  </si>
  <si>
    <t>General demolition design (Demolition)</t>
  </si>
  <si>
    <t>11</t>
  </si>
  <si>
    <t>Other (Demolition)</t>
  </si>
  <si>
    <t>005</t>
  </si>
  <si>
    <t>Construction documentation</t>
  </si>
  <si>
    <t>AsBuiltDoc</t>
  </si>
  <si>
    <t>Tööde aktid, Teostusmõõdistused, protokollid, katsetused</t>
  </si>
  <si>
    <t>Maintenance Sheet</t>
  </si>
  <si>
    <t>Hooldusjuhend</t>
  </si>
  <si>
    <t>Manufacturer Sheet</t>
  </si>
  <si>
    <t>Tooteleht, paigaldusjuhend</t>
  </si>
  <si>
    <t>Delivery note</t>
  </si>
  <si>
    <t>Saatelehed</t>
  </si>
  <si>
    <t>Site Diary</t>
  </si>
  <si>
    <t>Ehitustööde päevik</t>
  </si>
  <si>
    <t>Photos</t>
  </si>
  <si>
    <t>Üldfotod</t>
  </si>
  <si>
    <t>Personnel</t>
  </si>
  <si>
    <t>Personal ja nende nõuded</t>
  </si>
  <si>
    <t>Quality management</t>
  </si>
  <si>
    <t xml:space="preserve">Keskkonnakavad, kvaliteedi tagamiseplaanid </t>
  </si>
  <si>
    <t>Architecture, Building structures &amp; Services (1-AR)</t>
  </si>
  <si>
    <t>101</t>
  </si>
  <si>
    <t>Master Plan</t>
  </si>
  <si>
    <t>Position Plan</t>
  </si>
  <si>
    <t>MP</t>
  </si>
  <si>
    <t>AS</t>
  </si>
  <si>
    <t>Asendiplaan</t>
  </si>
  <si>
    <t>102</t>
  </si>
  <si>
    <t>Urban Design &amp; Landscaping</t>
  </si>
  <si>
    <t>UD</t>
  </si>
  <si>
    <t>MA</t>
  </si>
  <si>
    <t>Maastik</t>
  </si>
  <si>
    <t>Paving</t>
  </si>
  <si>
    <t>103</t>
  </si>
  <si>
    <t>Car Parks</t>
  </si>
  <si>
    <t>Car Park-At Grade Commuter</t>
  </si>
  <si>
    <t>PK</t>
  </si>
  <si>
    <t>TL</t>
  </si>
  <si>
    <t>Tee</t>
  </si>
  <si>
    <t>Car Park-Multi Storey Commuter</t>
  </si>
  <si>
    <t>Kiss and Ride Bay</t>
  </si>
  <si>
    <t>Taxi Rank</t>
  </si>
  <si>
    <t>104</t>
  </si>
  <si>
    <t>AR</t>
  </si>
  <si>
    <t>Arhitektuur</t>
  </si>
  <si>
    <t>105</t>
  </si>
  <si>
    <t>Interior Architecture</t>
  </si>
  <si>
    <t>Office Equipment</t>
  </si>
  <si>
    <t>IA</t>
  </si>
  <si>
    <t>SA</t>
  </si>
  <si>
    <t>Sisearhitektuur</t>
  </si>
  <si>
    <t>Furniture &amp; Fixtures</t>
  </si>
  <si>
    <t>106</t>
  </si>
  <si>
    <t>Art</t>
  </si>
  <si>
    <t>Paintings</t>
  </si>
  <si>
    <t>OA</t>
  </si>
  <si>
    <t>Kunst</t>
  </si>
  <si>
    <t>Sculptures</t>
  </si>
  <si>
    <t>107</t>
  </si>
  <si>
    <t>Structural</t>
  </si>
  <si>
    <t>Construction Structures</t>
  </si>
  <si>
    <t>Konstruktsioon</t>
  </si>
  <si>
    <t>Access Platform</t>
  </si>
  <si>
    <t>Access Ramp</t>
  </si>
  <si>
    <t>Building-Permanent</t>
  </si>
  <si>
    <t>Platform</t>
  </si>
  <si>
    <t>108</t>
  </si>
  <si>
    <t>Acoustics</t>
  </si>
  <si>
    <t>AC</t>
  </si>
  <si>
    <t>AK</t>
  </si>
  <si>
    <t>Akustika</t>
  </si>
  <si>
    <t>109</t>
  </si>
  <si>
    <t>Mechanical Systems (HVAC)</t>
  </si>
  <si>
    <t>KV</t>
  </si>
  <si>
    <t>Küte, ventilatsioon ja jahutus</t>
  </si>
  <si>
    <t>110</t>
  </si>
  <si>
    <t>Heating and Cooling Engineering and Networks (HECL)</t>
  </si>
  <si>
    <t>Heating Engineering and Networks</t>
  </si>
  <si>
    <t>HE</t>
  </si>
  <si>
    <t>SV</t>
  </si>
  <si>
    <t>TV</t>
  </si>
  <si>
    <t>Soojusvarustus</t>
  </si>
  <si>
    <t>Cooling Engineering and Networks</t>
  </si>
  <si>
    <t>KVJ</t>
  </si>
  <si>
    <t>Jahutusvarustus</t>
  </si>
  <si>
    <t>111</t>
  </si>
  <si>
    <t>WE</t>
  </si>
  <si>
    <t>VKV</t>
  </si>
  <si>
    <t>Veevarustuse ja kanalisatsiooni välisosa</t>
  </si>
  <si>
    <t>Tehnovõrgud</t>
  </si>
  <si>
    <t>112</t>
  </si>
  <si>
    <t>Water Supply and Sewerage, interior</t>
  </si>
  <si>
    <t>IW</t>
  </si>
  <si>
    <t>VKS</t>
  </si>
  <si>
    <t>Veevarustuse ja kanalisatsiooni siseosa</t>
  </si>
  <si>
    <t>113</t>
  </si>
  <si>
    <t>Gas supply, external network</t>
  </si>
  <si>
    <t>EG</t>
  </si>
  <si>
    <t>GVV</t>
  </si>
  <si>
    <t>Gaasivarustuse välisvõrk</t>
  </si>
  <si>
    <t>114</t>
  </si>
  <si>
    <t>Gas supply, internal network</t>
  </si>
  <si>
    <t>IG</t>
  </si>
  <si>
    <t>GVS</t>
  </si>
  <si>
    <t>Gaasivarustuse siseosa</t>
  </si>
  <si>
    <t>115</t>
  </si>
  <si>
    <t>Technology Part</t>
  </si>
  <si>
    <t>Compressed Air Systems</t>
  </si>
  <si>
    <t>TE</t>
  </si>
  <si>
    <t>Tehnoloogia</t>
  </si>
  <si>
    <t>Other systems</t>
  </si>
  <si>
    <t>Fuel &amp; Oil Systems</t>
  </si>
  <si>
    <t>Door locking systems</t>
  </si>
  <si>
    <t>116</t>
  </si>
  <si>
    <t>Vertical Transportation Systems</t>
  </si>
  <si>
    <t>Escalator</t>
  </si>
  <si>
    <t>VT</t>
  </si>
  <si>
    <t>Lift</t>
  </si>
  <si>
    <t>117</t>
  </si>
  <si>
    <t>Energy</t>
  </si>
  <si>
    <t>Energy Efficency</t>
  </si>
  <si>
    <t>EN</t>
  </si>
  <si>
    <t>Energiamärgis</t>
  </si>
  <si>
    <t>Civil &amp; Structures (2-CV)</t>
  </si>
  <si>
    <t>201</t>
  </si>
  <si>
    <t>Teed ja liikluskorraldus (va. raudteed, veetranspordirajatised ja sillad-viaduktid)</t>
  </si>
  <si>
    <t>202</t>
  </si>
  <si>
    <t>Bridges</t>
  </si>
  <si>
    <t>BR</t>
  </si>
  <si>
    <t>TS</t>
  </si>
  <si>
    <t>Sillad, viaduktid, estakaadid ja tunnelid</t>
  </si>
  <si>
    <t>Konstruktsioonid</t>
  </si>
  <si>
    <t>Viaduct-Road</t>
  </si>
  <si>
    <t>203</t>
  </si>
  <si>
    <t>Tunnels</t>
  </si>
  <si>
    <t>Tunnel</t>
  </si>
  <si>
    <t>MR</t>
  </si>
  <si>
    <t>Muud rajatised</t>
  </si>
  <si>
    <t>204</t>
  </si>
  <si>
    <t>Retaining Wall</t>
  </si>
  <si>
    <t>205</t>
  </si>
  <si>
    <t>Earthworks &amp; Geotech</t>
  </si>
  <si>
    <t>Earthworks-Cutting</t>
  </si>
  <si>
    <t>Earthworks-Embankment</t>
  </si>
  <si>
    <t>206</t>
  </si>
  <si>
    <t>Misc Structures</t>
  </si>
  <si>
    <t>Fauna Crossing</t>
  </si>
  <si>
    <t>MS</t>
  </si>
  <si>
    <t>207</t>
  </si>
  <si>
    <t>Overhead &amp; Gantry Structures</t>
  </si>
  <si>
    <t>Overhead Loading Structure</t>
  </si>
  <si>
    <t>OS</t>
  </si>
  <si>
    <t>208</t>
  </si>
  <si>
    <t>Tower Structures</t>
  </si>
  <si>
    <t>Communications Tower</t>
  </si>
  <si>
    <t>TW</t>
  </si>
  <si>
    <t>Lighting Tower</t>
  </si>
  <si>
    <t>Transmission Tower</t>
  </si>
  <si>
    <t>209</t>
  </si>
  <si>
    <t>Drainage &amp; Culverts</t>
  </si>
  <si>
    <t xml:space="preserve">Teed ja liikluskorraldus (va. raudteed, veetranspordirajatised ja sillad-viaduktid). </t>
  </si>
  <si>
    <t>Drenaaž</t>
  </si>
  <si>
    <t>Drainage Pit</t>
  </si>
  <si>
    <t>Sedimentation Basin</t>
  </si>
  <si>
    <t>VK</t>
  </si>
  <si>
    <t>Veevarustus ja kanalisatsioon (sh. sademeveekanalisatsioon ja drenaaž)</t>
  </si>
  <si>
    <t>210</t>
  </si>
  <si>
    <t>Fencing &amp; Barriers</t>
  </si>
  <si>
    <t>FN</t>
  </si>
  <si>
    <t>Barrier-Wind</t>
  </si>
  <si>
    <t>Barrier-Visual</t>
  </si>
  <si>
    <t>211</t>
  </si>
  <si>
    <t>Level Crossings</t>
  </si>
  <si>
    <t>Level Crossing</t>
  </si>
  <si>
    <t>LC</t>
  </si>
  <si>
    <t>Raudteed ja köisteed</t>
  </si>
  <si>
    <t>Raudtee</t>
  </si>
  <si>
    <t>Electrical (3-EL)</t>
  </si>
  <si>
    <t>301</t>
  </si>
  <si>
    <t>Electrical Substation Equipment</t>
  </si>
  <si>
    <t>Pole (Substation Pole)</t>
  </si>
  <si>
    <t>ELA</t>
  </si>
  <si>
    <t>Alajaam</t>
  </si>
  <si>
    <t>SCADA Equipment</t>
  </si>
  <si>
    <t>Transformer</t>
  </si>
  <si>
    <t>302</t>
  </si>
  <si>
    <t>HV Distribution Equipment</t>
  </si>
  <si>
    <t xml:space="preserve">High-voltage distribution </t>
  </si>
  <si>
    <t>ELK</t>
  </si>
  <si>
    <t>Elektri kõrgepingepaigaldised</t>
  </si>
  <si>
    <t>High-voltage electrical and monitoring installations</t>
  </si>
  <si>
    <t>303</t>
  </si>
  <si>
    <t>Electricity/Power distribution</t>
  </si>
  <si>
    <t>Electric Power Supply</t>
  </si>
  <si>
    <t>ED</t>
  </si>
  <si>
    <t>EL</t>
  </si>
  <si>
    <t>Elektrienergia tugevvool</t>
  </si>
  <si>
    <t>External Network of Electricity</t>
  </si>
  <si>
    <t>Elektri välisvõrk</t>
  </si>
  <si>
    <t>Sustainable power systems</t>
  </si>
  <si>
    <t>304</t>
  </si>
  <si>
    <t>Outdoor Lighting (Road Lighting)</t>
  </si>
  <si>
    <t>OL</t>
  </si>
  <si>
    <t>ELT</t>
  </si>
  <si>
    <t>Välisvalgustus (teevalgustus)</t>
  </si>
  <si>
    <t>Valgustus</t>
  </si>
  <si>
    <t>305</t>
  </si>
  <si>
    <t>LV Distribution Equipment</t>
  </si>
  <si>
    <t>LV Reticulation &amp; Lighting Systems</t>
  </si>
  <si>
    <t>LV</t>
  </si>
  <si>
    <t>Elektrooniline side ja nõrkvool</t>
  </si>
  <si>
    <t>Low voltage Externale Network</t>
  </si>
  <si>
    <t>Nõrkvoolu välisvõrk</t>
  </si>
  <si>
    <t>Electronic Communication and Low voltage</t>
  </si>
  <si>
    <t>307</t>
  </si>
  <si>
    <t>Video Surveillance and Security Systems</t>
  </si>
  <si>
    <t>VS</t>
  </si>
  <si>
    <t>ENT</t>
  </si>
  <si>
    <t>Valve- ja ligipääsusüsteemid</t>
  </si>
  <si>
    <t>308</t>
  </si>
  <si>
    <t>Overhead &amp; Trackside Traction</t>
  </si>
  <si>
    <t>Aerial</t>
  </si>
  <si>
    <t>OT</t>
  </si>
  <si>
    <t>309</t>
  </si>
  <si>
    <t>Service Routes</t>
  </si>
  <si>
    <t>Aesthetic Power Supply Pit</t>
  </si>
  <si>
    <t>ELV</t>
  </si>
  <si>
    <t>Cable Pit</t>
  </si>
  <si>
    <t>Services Route-Buried</t>
  </si>
  <si>
    <t>310</t>
  </si>
  <si>
    <t>Electrolysis &amp; Bonding</t>
  </si>
  <si>
    <t>EB</t>
  </si>
  <si>
    <t>311</t>
  </si>
  <si>
    <t>Building Automation System</t>
  </si>
  <si>
    <t>BA</t>
  </si>
  <si>
    <t>EAH</t>
  </si>
  <si>
    <t>Hoone automaatika</t>
  </si>
  <si>
    <t>Fleet (4-FL)</t>
  </si>
  <si>
    <t>401</t>
  </si>
  <si>
    <t>Fleet Systems &amp; Equipment (on board)</t>
  </si>
  <si>
    <t xml:space="preserve">VOLSYS. CODE </t>
  </si>
  <si>
    <t>FS</t>
  </si>
  <si>
    <t>402</t>
  </si>
  <si>
    <t>Locomotives</t>
  </si>
  <si>
    <t>403</t>
  </si>
  <si>
    <t>Light Rail Vehicles</t>
  </si>
  <si>
    <t>LR</t>
  </si>
  <si>
    <t>404</t>
  </si>
  <si>
    <t>Mobile Plant</t>
  </si>
  <si>
    <t>405</t>
  </si>
  <si>
    <t>Rail Cars &amp; Vans</t>
  </si>
  <si>
    <t>406</t>
  </si>
  <si>
    <t>Road Vehicles &amp; Trailers</t>
  </si>
  <si>
    <t>RV</t>
  </si>
  <si>
    <t>407</t>
  </si>
  <si>
    <t>Trains</t>
  </si>
  <si>
    <t>408</t>
  </si>
  <si>
    <t>Track Machines &amp; Vehicles</t>
  </si>
  <si>
    <t>409</t>
  </si>
  <si>
    <t>Wagons</t>
  </si>
  <si>
    <t>WG</t>
  </si>
  <si>
    <t>Property (5-PP)</t>
  </si>
  <si>
    <t>501</t>
  </si>
  <si>
    <t>Corridors (Road, Rail &amp; Waterways)</t>
  </si>
  <si>
    <t>Road Carriageway</t>
  </si>
  <si>
    <t>Rail Right of Way</t>
  </si>
  <si>
    <t>502</t>
  </si>
  <si>
    <t>Facilities</t>
  </si>
  <si>
    <t>Building Services Facility</t>
  </si>
  <si>
    <t>FA</t>
  </si>
  <si>
    <t>Communications System Location</t>
  </si>
  <si>
    <t>Commercial Property Facility</t>
  </si>
  <si>
    <t>Drivers Facility</t>
  </si>
  <si>
    <t>Electrical-Distribution Substation</t>
  </si>
  <si>
    <t>Infrastructure Depot</t>
  </si>
  <si>
    <t>Road Vehicle Load Checking Area</t>
  </si>
  <si>
    <t>Electrical-Backup LV Supply Location</t>
  </si>
  <si>
    <t>Condition Monitoring System Location</t>
  </si>
  <si>
    <t>Quarry</t>
  </si>
  <si>
    <t>Rail Signal &amp; Control System Location</t>
  </si>
  <si>
    <t>Electrical-NonTraction Substation</t>
  </si>
  <si>
    <t>Road Traffic &amp; Control System Location</t>
  </si>
  <si>
    <t>Tunnel Services Facility</t>
  </si>
  <si>
    <t>Electrical-Traction Substation</t>
  </si>
  <si>
    <t>Rail Yard</t>
  </si>
  <si>
    <t>503</t>
  </si>
  <si>
    <t>Small Heritage Objects</t>
  </si>
  <si>
    <t>HS</t>
  </si>
  <si>
    <t>504</t>
  </si>
  <si>
    <t>Interchanges (Stations, Stops &amp; Wharves)</t>
  </si>
  <si>
    <t>Interchange-Bus Stop</t>
  </si>
  <si>
    <t>IN</t>
  </si>
  <si>
    <t>Interchange-Train Station</t>
  </si>
  <si>
    <t>505</t>
  </si>
  <si>
    <t>Land</t>
  </si>
  <si>
    <t>LD</t>
  </si>
  <si>
    <t>Muu</t>
  </si>
  <si>
    <t>506</t>
  </si>
  <si>
    <t>Licenses (Non Software)</t>
  </si>
  <si>
    <t>LN</t>
  </si>
  <si>
    <t>Signalling &amp; Control Systems (6-SG)</t>
  </si>
  <si>
    <t>601</t>
  </si>
  <si>
    <t>Aids to Navigation</t>
  </si>
  <si>
    <t>602</t>
  </si>
  <si>
    <t>Building &amp; Tunnel Management Systems</t>
  </si>
  <si>
    <t>BT</t>
  </si>
  <si>
    <t>603</t>
  </si>
  <si>
    <t>Rail Control Systems</t>
  </si>
  <si>
    <t>Train Control System</t>
  </si>
  <si>
    <t>CS</t>
  </si>
  <si>
    <t>604</t>
  </si>
  <si>
    <t>Guidance &amp; Delineation</t>
  </si>
  <si>
    <t>Pavement Marking</t>
  </si>
  <si>
    <t>Road Signage</t>
  </si>
  <si>
    <t>605</t>
  </si>
  <si>
    <t>Rail Signalling Equipment</t>
  </si>
  <si>
    <t>Train Detection-Grade Crossing Predictor</t>
  </si>
  <si>
    <t>SE</t>
  </si>
  <si>
    <t>Signalling Interlocking</t>
  </si>
  <si>
    <t>Signal Light/Indicator</t>
  </si>
  <si>
    <t>Level Crossing Boom</t>
  </si>
  <si>
    <t>Level Crossing Gate</t>
  </si>
  <si>
    <t>Level Crossing Advanced Warning Light</t>
  </si>
  <si>
    <t>Level Crossing Lights/Bells</t>
  </si>
  <si>
    <t>Level Crossing Signage</t>
  </si>
  <si>
    <t>Power Supply</t>
  </si>
  <si>
    <t>Pedestrian Level Crossing Protection</t>
  </si>
  <si>
    <t>Road Level Crossing Protection</t>
  </si>
  <si>
    <t>Train Detection-Track Circuit</t>
  </si>
  <si>
    <t>Telemetry</t>
  </si>
  <si>
    <t>606</t>
  </si>
  <si>
    <t>Road Traffic Control Systems</t>
  </si>
  <si>
    <t>Road Pavement Light</t>
  </si>
  <si>
    <t>Street Light</t>
  </si>
  <si>
    <t>Traffic Control Signal System</t>
  </si>
  <si>
    <t>ELF</t>
  </si>
  <si>
    <t>Foorisüsteemid</t>
  </si>
  <si>
    <t>Traffic Signal</t>
  </si>
  <si>
    <t>Variable Speed Limit Sign System</t>
  </si>
  <si>
    <t>Information Technology &amp; Telecommunications Systems (7-TE)</t>
  </si>
  <si>
    <t>701</t>
  </si>
  <si>
    <t>Condition Monitoring Systems</t>
  </si>
  <si>
    <t>SCADA System</t>
  </si>
  <si>
    <t>CM</t>
  </si>
  <si>
    <t>EQ</t>
  </si>
  <si>
    <t>Seadmed</t>
  </si>
  <si>
    <t>702</t>
  </si>
  <si>
    <t>Communications Network Backbone Systems</t>
  </si>
  <si>
    <t>CN</t>
  </si>
  <si>
    <t>703</t>
  </si>
  <si>
    <t>Hardware (IT)</t>
  </si>
  <si>
    <t>HW</t>
  </si>
  <si>
    <t>704</t>
  </si>
  <si>
    <t>Network Control Communications Systems</t>
  </si>
  <si>
    <t>NC</t>
  </si>
  <si>
    <t>705</t>
  </si>
  <si>
    <t>Network Support System</t>
  </si>
  <si>
    <t>NS</t>
  </si>
  <si>
    <t>706</t>
  </si>
  <si>
    <t>Audio/Visual Information Systems</t>
  </si>
  <si>
    <t>PI</t>
  </si>
  <si>
    <t>707</t>
  </si>
  <si>
    <t>Software (IT)</t>
  </si>
  <si>
    <t>SW</t>
  </si>
  <si>
    <t>708</t>
  </si>
  <si>
    <t>Road Traffic Information Systems</t>
  </si>
  <si>
    <t>Advance Warning Sign System</t>
  </si>
  <si>
    <t>TI</t>
  </si>
  <si>
    <t>Emergency Warning System</t>
  </si>
  <si>
    <t>709</t>
  </si>
  <si>
    <t>Ticketing Systems</t>
  </si>
  <si>
    <t>Ticketing System</t>
  </si>
  <si>
    <t>TK</t>
  </si>
  <si>
    <t>710</t>
  </si>
  <si>
    <t>Road Traffic Monitoring Systems</t>
  </si>
  <si>
    <t>711</t>
  </si>
  <si>
    <t>Wireless Systems</t>
  </si>
  <si>
    <t>Train Controller Equipment</t>
  </si>
  <si>
    <t>WI</t>
  </si>
  <si>
    <t>Track (8-TR)</t>
  </si>
  <si>
    <t>801</t>
  </si>
  <si>
    <t>Special Trackwork</t>
  </si>
  <si>
    <t>VOLSYS. 
CODE</t>
  </si>
  <si>
    <t>Turnout Heating</t>
  </si>
  <si>
    <t>TO</t>
  </si>
  <si>
    <t>Turnout</t>
  </si>
  <si>
    <t>802</t>
  </si>
  <si>
    <t>Track infrastructure earthworks</t>
  </si>
  <si>
    <t>Track Slab</t>
  </si>
  <si>
    <t>Fire safety systems (9-FI)</t>
  </si>
  <si>
    <t>901</t>
  </si>
  <si>
    <t>Water supply systems for Fire Extinguishing Systems</t>
  </si>
  <si>
    <t>FW</t>
  </si>
  <si>
    <t>VKT</t>
  </si>
  <si>
    <t>Tulekustutussüsteemide vesivarustus</t>
  </si>
  <si>
    <t>902</t>
  </si>
  <si>
    <t>Automatic Fire alarm Systems</t>
  </si>
  <si>
    <t>Automaatsed tulekahju signalisatsioonisüsteemid</t>
  </si>
  <si>
    <t>903</t>
  </si>
  <si>
    <t>Fire Safety Automation</t>
  </si>
  <si>
    <t>EAT</t>
  </si>
  <si>
    <t>Tuleohutusautomaatika</t>
  </si>
  <si>
    <t>904</t>
  </si>
  <si>
    <t>Gas Extinguishing Systems</t>
  </si>
  <si>
    <t>Gas Extuingishing Systems</t>
  </si>
  <si>
    <t>GX</t>
  </si>
  <si>
    <t>ENG</t>
  </si>
  <si>
    <t>Gaaskustutussüsteemid</t>
  </si>
  <si>
    <t>905</t>
  </si>
  <si>
    <t>Smoke Detection</t>
  </si>
  <si>
    <t>SD</t>
  </si>
  <si>
    <t>906</t>
  </si>
  <si>
    <t>Building Fire Management</t>
  </si>
  <si>
    <t>FM</t>
  </si>
  <si>
    <t>General technical field documents (10-GE)</t>
  </si>
  <si>
    <t>General documentation</t>
  </si>
  <si>
    <t>Asset Information Management</t>
  </si>
  <si>
    <t>AM</t>
  </si>
  <si>
    <t>BM</t>
  </si>
  <si>
    <t>CE</t>
  </si>
  <si>
    <t>Civil Works and Stations</t>
  </si>
  <si>
    <t>Spatial Planning</t>
  </si>
  <si>
    <t>SP</t>
  </si>
  <si>
    <t>Environment and Sustainability</t>
  </si>
  <si>
    <t>ES</t>
  </si>
  <si>
    <t>Geotech &amp; Material</t>
  </si>
  <si>
    <t>GM</t>
  </si>
  <si>
    <t>GS</t>
  </si>
  <si>
    <t>External Utilities and Hydrology</t>
  </si>
  <si>
    <t>UH</t>
  </si>
  <si>
    <t>Interface Management</t>
  </si>
  <si>
    <t>IM</t>
  </si>
  <si>
    <t>12</t>
  </si>
  <si>
    <t>Project Management</t>
  </si>
  <si>
    <t>PM</t>
  </si>
  <si>
    <t>13</t>
  </si>
  <si>
    <t>RD</t>
  </si>
  <si>
    <t>14</t>
  </si>
  <si>
    <t>Systems Engineering and Assurance</t>
  </si>
  <si>
    <t>Railway Track</t>
  </si>
  <si>
    <t>RT</t>
  </si>
  <si>
    <t>16</t>
  </si>
  <si>
    <t xml:space="preserve">Technical Reference Group </t>
  </si>
  <si>
    <t>17</t>
  </si>
  <si>
    <t>Virtual Design and Construction</t>
  </si>
  <si>
    <t>VD</t>
  </si>
  <si>
    <t>18</t>
  </si>
  <si>
    <t>System Engineering</t>
  </si>
  <si>
    <t>19</t>
  </si>
  <si>
    <t>Quality Assurance</t>
  </si>
  <si>
    <t>QA</t>
  </si>
  <si>
    <t>20</t>
  </si>
  <si>
    <t>Railway Safety and Interoperability</t>
  </si>
  <si>
    <t>21</t>
  </si>
  <si>
    <t>Geodesy</t>
  </si>
  <si>
    <t>22</t>
  </si>
  <si>
    <t>Electricity and Telecommunication</t>
  </si>
  <si>
    <t>23</t>
  </si>
  <si>
    <t>Quantity Survey</t>
  </si>
  <si>
    <t>QS</t>
  </si>
  <si>
    <t>24</t>
  </si>
  <si>
    <t>Document Management</t>
  </si>
  <si>
    <t>DM</t>
  </si>
  <si>
    <t>25</t>
  </si>
  <si>
    <t>Health and Safety</t>
  </si>
  <si>
    <t>26</t>
  </si>
  <si>
    <t>Railway Operation</t>
  </si>
  <si>
    <t>27</t>
  </si>
  <si>
    <t>CT</t>
  </si>
  <si>
    <t>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</si>
</sst>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
    <numFmt numFmtId="165" formatCode="####\-000\1"/>
    <numFmt numFmtId="166" formatCode="d\.mm\.yyyy;@"/>
    <numFmt numFmtId="167" formatCode="0.0000000"/>
    <numFmt numFmtId="168" formatCode="0.000000"/>
    <numFmt numFmtId="169" formatCode="0.00000000"/>
  </numFmts>
  <fonts count="86">
    <font>
      <sz val="11"/>
      <color theme="1"/>
      <name val="Calibri"/>
      <family val="2"/>
      <scheme val="minor"/>
    </font>
    <font>
      <b/>
      <sz val="11"/>
      <color theme="1"/>
      <name val="Calibri"/>
      <family val="2"/>
      <scheme val="minor"/>
    </font>
    <font>
      <sz val="10"/>
      <color rgb="FF000000"/>
      <name val="Calibri"/>
      <family val="2"/>
      <scheme val="minor"/>
    </font>
    <font>
      <sz val="10"/>
      <color theme="1"/>
      <name val="Calibri"/>
      <family val="2"/>
      <scheme val="minor"/>
    </font>
    <font>
      <sz val="11"/>
      <color theme="1"/>
      <name val="Calibri"/>
      <family val="2"/>
      <scheme val="minor"/>
    </font>
    <font>
      <sz val="8"/>
      <color theme="1"/>
      <name val="Calibri"/>
      <family val="2"/>
      <scheme val="minor"/>
    </font>
    <font>
      <sz val="10"/>
      <name val="Arial"/>
      <family val="2"/>
    </font>
    <font>
      <b/>
      <sz val="12"/>
      <color rgb="FFFF0000"/>
      <name val="Calibri"/>
      <family val="2"/>
      <scheme val="minor"/>
    </font>
    <font>
      <sz val="22"/>
      <color theme="1"/>
      <name val="Calibri"/>
      <family val="2"/>
      <scheme val="minor"/>
    </font>
    <font>
      <b/>
      <sz val="12"/>
      <color theme="0"/>
      <name val="Calibri"/>
      <family val="2"/>
      <scheme val="minor"/>
    </font>
    <font>
      <b/>
      <sz val="10"/>
      <color theme="1"/>
      <name val="Calibri"/>
      <family val="2"/>
      <scheme val="minor"/>
    </font>
    <font>
      <sz val="10"/>
      <name val="Calibri"/>
      <family val="2"/>
      <scheme val="minor"/>
    </font>
    <font>
      <sz val="10"/>
      <color rgb="FFFF0000"/>
      <name val="Calibri"/>
      <family val="2"/>
      <scheme val="minor"/>
    </font>
    <font>
      <b/>
      <sz val="8"/>
      <color rgb="FF00B0F0"/>
      <name val="Calibri"/>
      <family val="2"/>
      <scheme val="minor"/>
    </font>
    <font>
      <b/>
      <sz val="8"/>
      <color theme="9"/>
      <name val="Calibri"/>
      <family val="2"/>
      <scheme val="minor"/>
    </font>
    <font>
      <b/>
      <sz val="12"/>
      <color rgb="FF00B0F0"/>
      <name val="Calibri"/>
      <family val="2"/>
      <scheme val="minor"/>
    </font>
    <font>
      <b/>
      <sz val="10"/>
      <color theme="0"/>
      <name val="Calibri"/>
      <family val="2"/>
      <scheme val="minor"/>
    </font>
    <font>
      <sz val="8"/>
      <color rgb="FFFF0000"/>
      <name val="Calibri"/>
      <family val="2"/>
      <scheme val="minor"/>
    </font>
    <font>
      <sz val="9"/>
      <color indexed="81"/>
      <name val="Tahoma"/>
      <family val="2"/>
      <charset val="186"/>
    </font>
    <font>
      <sz val="8"/>
      <name val="Calibri"/>
      <family val="2"/>
      <scheme val="minor"/>
    </font>
    <font>
      <b/>
      <sz val="9"/>
      <color indexed="81"/>
      <name val="Tahoma"/>
      <family val="2"/>
      <charset val="186"/>
    </font>
    <font>
      <sz val="12"/>
      <color rgb="FFFF0000"/>
      <name val="Calibri"/>
      <family val="2"/>
      <charset val="186"/>
      <scheme val="minor"/>
    </font>
    <font>
      <strike/>
      <sz val="10"/>
      <color theme="1"/>
      <name val="Calibri"/>
      <family val="2"/>
      <scheme val="minor"/>
    </font>
    <font>
      <strike/>
      <sz val="10"/>
      <name val="Calibri"/>
      <family val="2"/>
      <scheme val="minor"/>
    </font>
    <font>
      <b/>
      <sz val="10"/>
      <color rgb="FF000000"/>
      <name val="Calibri"/>
      <family val="2"/>
      <scheme val="minor"/>
    </font>
    <font>
      <sz val="11"/>
      <color rgb="FF000000"/>
      <name val="Calibri"/>
      <family val="2"/>
      <scheme val="minor"/>
    </font>
    <font>
      <b/>
      <sz val="10"/>
      <name val="Calibri"/>
      <family val="2"/>
      <scheme val="minor"/>
    </font>
    <font>
      <i/>
      <sz val="10"/>
      <color rgb="FF000000"/>
      <name val="Calibri"/>
      <family val="2"/>
      <scheme val="minor"/>
    </font>
    <font>
      <i/>
      <sz val="10"/>
      <name val="Calibri"/>
      <family val="2"/>
      <scheme val="minor"/>
    </font>
    <font>
      <b/>
      <strike/>
      <sz val="10"/>
      <color theme="1"/>
      <name val="Calibri"/>
      <family val="2"/>
      <scheme val="minor"/>
    </font>
    <font>
      <b/>
      <strike/>
      <sz val="10"/>
      <color rgb="FF000000"/>
      <name val="Calibri"/>
      <family val="2"/>
      <scheme val="minor"/>
    </font>
    <font>
      <strike/>
      <sz val="10"/>
      <color rgb="FF000000"/>
      <name val="Calibri"/>
      <family val="2"/>
      <scheme val="minor"/>
    </font>
    <font>
      <sz val="10"/>
      <color rgb="FFFF0000"/>
      <name val="Arial"/>
      <family val="2"/>
    </font>
    <font>
      <b/>
      <strike/>
      <sz val="10"/>
      <name val="Calibri"/>
      <family val="2"/>
      <scheme val="minor"/>
    </font>
    <font>
      <sz val="11"/>
      <color rgb="FF5D5D5D"/>
      <name val="Myriad Pro"/>
      <family val="2"/>
    </font>
    <font>
      <sz val="11"/>
      <color rgb="FF003787"/>
      <name val="Myriad Pro"/>
      <family val="2"/>
    </font>
    <font>
      <sz val="11"/>
      <color theme="2" tint="-0.749992370372631"/>
      <name val="Myriad Pro"/>
      <family val="2"/>
    </font>
    <font>
      <strike/>
      <sz val="11"/>
      <color theme="1"/>
      <name val="Calibri"/>
      <family val="2"/>
      <scheme val="minor"/>
    </font>
    <font>
      <sz val="22"/>
      <color theme="1"/>
      <name val="Calibri"/>
      <family val="2"/>
      <charset val="186"/>
      <scheme val="minor"/>
    </font>
    <font>
      <sz val="10"/>
      <color theme="0"/>
      <name val="Calibri"/>
      <family val="2"/>
      <scheme val="minor"/>
    </font>
    <font>
      <b/>
      <sz val="11"/>
      <color theme="1"/>
      <name val="Calibri"/>
      <family val="2"/>
      <charset val="186"/>
      <scheme val="minor"/>
    </font>
    <font>
      <b/>
      <sz val="14"/>
      <color theme="1"/>
      <name val="Arial Narrow"/>
      <family val="2"/>
    </font>
    <font>
      <sz val="11"/>
      <name val="Arial Narrow"/>
      <family val="2"/>
    </font>
    <font>
      <sz val="11"/>
      <name val="Arial Narrow"/>
      <family val="2"/>
      <charset val="186"/>
    </font>
    <font>
      <b/>
      <sz val="11"/>
      <name val="Arial Narrow"/>
      <family val="2"/>
      <charset val="186"/>
    </font>
    <font>
      <sz val="11"/>
      <color theme="1"/>
      <name val="Arial"/>
      <family val="2"/>
    </font>
    <font>
      <b/>
      <u/>
      <sz val="14"/>
      <name val="Arial Narrow"/>
      <family val="2"/>
    </font>
    <font>
      <sz val="12"/>
      <name val="Arial Narrow"/>
      <family val="2"/>
    </font>
    <font>
      <b/>
      <sz val="10"/>
      <name val="Arial Narrow"/>
      <family val="2"/>
    </font>
    <font>
      <sz val="10"/>
      <name val="Arial Narrow"/>
      <family val="2"/>
    </font>
    <font>
      <b/>
      <sz val="11"/>
      <name val="Arial Narrow"/>
      <family val="2"/>
    </font>
    <font>
      <sz val="14"/>
      <name val="Arial Narrow"/>
      <family val="2"/>
    </font>
    <font>
      <sz val="11"/>
      <color rgb="FFFF0000"/>
      <name val="Calibri"/>
      <family val="2"/>
      <scheme val="minor"/>
    </font>
    <font>
      <sz val="11"/>
      <name val="Calibri"/>
      <family val="2"/>
      <charset val="186"/>
      <scheme val="minor"/>
    </font>
    <font>
      <sz val="11"/>
      <color rgb="FF000000"/>
      <name val="Arial Narrow"/>
      <family val="2"/>
    </font>
    <font>
      <b/>
      <sz val="10"/>
      <color theme="1"/>
      <name val="Calibri"/>
      <family val="2"/>
      <charset val="186"/>
      <scheme val="minor"/>
    </font>
    <font>
      <strike/>
      <sz val="11"/>
      <color rgb="FFFF0000"/>
      <name val="Calibri"/>
      <family val="2"/>
      <scheme val="minor"/>
    </font>
    <font>
      <strike/>
      <sz val="10"/>
      <color rgb="FFFF0000"/>
      <name val="Calibri"/>
      <family val="2"/>
      <scheme val="minor"/>
    </font>
    <font>
      <b/>
      <u/>
      <sz val="13"/>
      <name val="Arial Narrow"/>
      <family val="2"/>
    </font>
    <font>
      <sz val="12"/>
      <color theme="1"/>
      <name val="Calibri"/>
      <family val="2"/>
      <charset val="186"/>
      <scheme val="minor"/>
    </font>
    <font>
      <sz val="11"/>
      <color theme="1"/>
      <name val="Arial Narrow"/>
      <family val="2"/>
    </font>
    <font>
      <sz val="11"/>
      <name val="Arial"/>
      <family val="2"/>
      <charset val="186"/>
    </font>
    <font>
      <b/>
      <sz val="10"/>
      <name val="Arial"/>
      <family val="2"/>
      <charset val="186"/>
    </font>
    <font>
      <sz val="10"/>
      <name val="Arial"/>
      <family val="2"/>
      <charset val="186"/>
    </font>
    <font>
      <sz val="11"/>
      <color rgb="FF7030A0"/>
      <name val="Arial"/>
      <family val="2"/>
      <charset val="186"/>
    </font>
    <font>
      <b/>
      <sz val="8"/>
      <color rgb="FF00B0F0"/>
      <name val="Calibri"/>
      <family val="2"/>
      <charset val="186"/>
      <scheme val="minor"/>
    </font>
    <font>
      <sz val="10"/>
      <color theme="1"/>
      <name val="Calibri"/>
      <family val="2"/>
      <charset val="186"/>
      <scheme val="minor"/>
    </font>
    <font>
      <i/>
      <strike/>
      <sz val="10"/>
      <color rgb="FF000000"/>
      <name val="Calibri"/>
      <family val="2"/>
      <scheme val="minor"/>
    </font>
    <font>
      <b/>
      <sz val="10"/>
      <color rgb="FF000000"/>
      <name val="Calibri"/>
      <family val="2"/>
    </font>
    <font>
      <b/>
      <sz val="10"/>
      <name val="Calibri"/>
      <family val="2"/>
    </font>
    <font>
      <sz val="10"/>
      <color rgb="FF000000"/>
      <name val="Calibri"/>
      <family val="2"/>
    </font>
    <font>
      <sz val="11"/>
      <color rgb="FFFF0000"/>
      <name val="Calibri"/>
      <family val="2"/>
    </font>
    <font>
      <b/>
      <strike/>
      <sz val="10"/>
      <color theme="6"/>
      <name val="Calibri"/>
      <family val="2"/>
      <scheme val="minor"/>
    </font>
    <font>
      <strike/>
      <sz val="10"/>
      <color theme="6"/>
      <name val="Calibri"/>
      <family val="2"/>
      <scheme val="minor"/>
    </font>
    <font>
      <sz val="10"/>
      <name val="Calibri"/>
      <family val="2"/>
    </font>
    <font>
      <i/>
      <sz val="10"/>
      <color rgb="FF000000"/>
      <name val="Calibri"/>
      <family val="2"/>
    </font>
    <font>
      <i/>
      <sz val="10"/>
      <name val="Calibri"/>
      <family val="2"/>
    </font>
    <font>
      <i/>
      <strike/>
      <sz val="10"/>
      <name val="Calibri"/>
      <family val="2"/>
      <scheme val="minor"/>
    </font>
    <font>
      <sz val="11"/>
      <color rgb="FF000000"/>
      <name val="Calibri"/>
      <family val="2"/>
    </font>
    <font>
      <sz val="10"/>
      <color rgb="FFFF0000"/>
      <name val="Arial"/>
    </font>
    <font>
      <sz val="10"/>
      <color rgb="FF000000"/>
      <name val="Calibri"/>
    </font>
    <font>
      <i/>
      <sz val="10"/>
      <color rgb="FF000000"/>
      <name val="Calibri"/>
    </font>
    <font>
      <sz val="10"/>
      <color rgb="FF000000"/>
      <name val="Calibri"/>
      <scheme val="minor"/>
    </font>
    <font>
      <i/>
      <sz val="10"/>
      <color rgb="FF000000"/>
      <name val="Calibri"/>
      <scheme val="minor"/>
    </font>
    <font>
      <sz val="10"/>
      <color rgb="FFFF0000"/>
      <name val="Calibri"/>
      <charset val="1"/>
    </font>
    <font>
      <sz val="10"/>
      <color rgb="FFFF0000"/>
      <name val="Calibri"/>
      <family val="2"/>
    </font>
  </fonts>
  <fills count="48">
    <fill>
      <patternFill patternType="none"/>
    </fill>
    <fill>
      <patternFill patternType="gray125"/>
    </fill>
    <fill>
      <patternFill patternType="solid">
        <fgColor theme="1"/>
        <bgColor indexed="64"/>
      </patternFill>
    </fill>
    <fill>
      <patternFill patternType="solid">
        <fgColor rgb="FF990000"/>
        <bgColor indexed="64"/>
      </patternFill>
    </fill>
    <fill>
      <patternFill patternType="solid">
        <fgColor theme="9" tint="0.79998168889431442"/>
        <bgColor indexed="64"/>
      </patternFill>
    </fill>
    <fill>
      <patternFill patternType="solid">
        <fgColor theme="8"/>
        <bgColor indexed="64"/>
      </patternFill>
    </fill>
    <fill>
      <patternFill patternType="solid">
        <fgColor them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7" tint="-0.499984740745262"/>
        <bgColor indexed="64"/>
      </patternFill>
    </fill>
    <fill>
      <patternFill patternType="solid">
        <fgColor theme="6" tint="-0.499984740745262"/>
        <bgColor indexed="64"/>
      </patternFill>
    </fill>
    <fill>
      <patternFill patternType="solid">
        <fgColor theme="2" tint="-9.9978637043366805E-2"/>
        <bgColor indexed="64"/>
      </patternFill>
    </fill>
    <fill>
      <patternFill patternType="solid">
        <fgColor theme="0"/>
        <bgColor indexed="64"/>
      </patternFill>
    </fill>
    <fill>
      <patternFill patternType="solid">
        <fgColor theme="7" tint="-0.249977111117893"/>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rgb="FF800080"/>
        <bgColor indexed="64"/>
      </patternFill>
    </fill>
    <fill>
      <patternFill patternType="solid">
        <fgColor rgb="FF66FFCC"/>
        <bgColor indexed="64"/>
      </patternFill>
    </fill>
    <fill>
      <patternFill patternType="solid">
        <fgColor rgb="FFCCFFFF"/>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rgb="FF19CF5B"/>
        <bgColor indexed="64"/>
      </patternFill>
    </fill>
    <fill>
      <patternFill patternType="solid">
        <fgColor rgb="FF8CE5AD"/>
        <bgColor indexed="64"/>
      </patternFill>
    </fill>
    <fill>
      <patternFill patternType="solid">
        <fgColor rgb="FFD68127"/>
        <bgColor indexed="64"/>
      </patternFill>
    </fill>
    <fill>
      <patternFill patternType="solid">
        <fgColor rgb="FFD6B087"/>
        <bgColor indexed="64"/>
      </patternFill>
    </fill>
    <fill>
      <patternFill patternType="solid">
        <fgColor rgb="FF62A8DE"/>
        <bgColor indexed="64"/>
      </patternFill>
    </fill>
    <fill>
      <patternFill patternType="solid">
        <fgColor rgb="FFA1C6E3"/>
        <bgColor indexed="64"/>
      </patternFill>
    </fill>
    <fill>
      <patternFill patternType="solid">
        <fgColor rgb="FFB4C6E7"/>
        <bgColor rgb="FF000000"/>
      </patternFill>
    </fill>
    <fill>
      <patternFill patternType="solid">
        <fgColor rgb="FF66FFCC"/>
        <bgColor rgb="FF000000"/>
      </patternFill>
    </fill>
    <fill>
      <patternFill patternType="solid">
        <fgColor rgb="FF8EA9DB"/>
        <bgColor rgb="FF000000"/>
      </patternFill>
    </fill>
    <fill>
      <patternFill patternType="solid">
        <fgColor rgb="FFFFD966"/>
        <bgColor rgb="FF000000"/>
      </patternFill>
    </fill>
    <fill>
      <patternFill patternType="solid">
        <fgColor rgb="FFA3D4D4"/>
        <bgColor indexed="64"/>
      </patternFill>
    </fill>
    <fill>
      <patternFill patternType="solid">
        <fgColor rgb="FFCAEDFB"/>
        <bgColor indexed="64"/>
      </patternFill>
    </fill>
    <fill>
      <patternFill patternType="solid">
        <fgColor rgb="FFC1F0C8"/>
        <bgColor indexed="64"/>
      </patternFill>
    </fill>
    <fill>
      <patternFill patternType="solid">
        <fgColor rgb="FFFCE2D5"/>
        <bgColor indexed="64"/>
      </patternFill>
    </fill>
    <fill>
      <patternFill patternType="solid">
        <fgColor rgb="FFDAF2D0"/>
        <bgColor indexed="64"/>
      </patternFill>
    </fill>
    <fill>
      <patternFill patternType="solid">
        <fgColor rgb="FFE2EFDA"/>
        <bgColor indexed="64"/>
      </patternFill>
    </fill>
    <fill>
      <patternFill patternType="solid">
        <fgColor rgb="FFE2EFDA"/>
        <bgColor rgb="FF000000"/>
      </patternFill>
    </fill>
    <fill>
      <patternFill patternType="solid">
        <fgColor rgb="FF00B050"/>
        <bgColor indexed="64"/>
      </patternFill>
    </fill>
    <fill>
      <patternFill patternType="solid">
        <fgColor rgb="FFFFFF00"/>
        <bgColor indexed="64"/>
      </patternFill>
    </fill>
    <fill>
      <patternFill patternType="solid">
        <fgColor theme="6" tint="0.79998168889431442"/>
        <bgColor indexed="64"/>
      </patternFill>
    </fill>
    <fill>
      <patternFill patternType="solid">
        <fgColor rgb="FFD6AD27"/>
        <bgColor indexed="64"/>
      </patternFill>
    </fill>
    <fill>
      <patternFill patternType="solid">
        <fgColor rgb="FFD6B087"/>
        <bgColor rgb="FF000000"/>
      </patternFill>
    </fill>
    <fill>
      <patternFill patternType="solid">
        <fgColor rgb="FFFF0000"/>
        <bgColor indexed="64"/>
      </patternFill>
    </fill>
    <fill>
      <patternFill patternType="solid">
        <fgColor rgb="FFFFFF00"/>
        <bgColor rgb="FF000000"/>
      </patternFill>
    </fill>
  </fills>
  <borders count="17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medium">
        <color indexed="64"/>
      </bottom>
      <diagonal/>
    </border>
    <border>
      <left style="thin">
        <color indexed="64"/>
      </left>
      <right/>
      <top style="thin">
        <color indexed="64"/>
      </top>
      <bottom/>
      <diagonal/>
    </border>
    <border>
      <left/>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bottom/>
      <diagonal/>
    </border>
    <border>
      <left style="double">
        <color indexed="64"/>
      </left>
      <right style="double">
        <color indexed="64"/>
      </right>
      <top style="thin">
        <color indexed="64"/>
      </top>
      <bottom style="thin">
        <color indexed="64"/>
      </bottom>
      <diagonal/>
    </border>
    <border>
      <left style="thin">
        <color indexed="64"/>
      </left>
      <right/>
      <top/>
      <bottom style="thin">
        <color indexed="64"/>
      </bottom>
      <diagonal/>
    </border>
    <border>
      <left style="double">
        <color indexed="64"/>
      </left>
      <right style="double">
        <color indexed="64"/>
      </right>
      <top/>
      <bottom style="thin">
        <color indexed="64"/>
      </bottom>
      <diagonal/>
    </border>
    <border>
      <left/>
      <right style="thin">
        <color indexed="64"/>
      </right>
      <top/>
      <bottom style="thin">
        <color indexed="64"/>
      </bottom>
      <diagonal/>
    </border>
    <border>
      <left style="double">
        <color indexed="64"/>
      </left>
      <right style="double">
        <color indexed="64"/>
      </right>
      <top/>
      <bottom/>
      <diagonal/>
    </border>
    <border>
      <left style="medium">
        <color indexed="64"/>
      </left>
      <right style="medium">
        <color indexed="64"/>
      </right>
      <top/>
      <bottom style="medium">
        <color indexed="64"/>
      </bottom>
      <diagonal/>
    </border>
    <border>
      <left/>
      <right style="double">
        <color indexed="64"/>
      </right>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theme="0" tint="-0.24994659260841701"/>
      </left>
      <right style="thin">
        <color theme="0" tint="-0.24994659260841701"/>
      </right>
      <top/>
      <bottom style="thin">
        <color theme="0" tint="-0.24994659260841701"/>
      </bottom>
      <diagonal/>
    </border>
    <border>
      <left style="hair">
        <color indexed="64"/>
      </left>
      <right style="hair">
        <color indexed="64"/>
      </right>
      <top/>
      <bottom style="hair">
        <color indexed="64"/>
      </bottom>
      <diagonal/>
    </border>
    <border>
      <left style="thin">
        <color indexed="64"/>
      </left>
      <right/>
      <top/>
      <bottom/>
      <diagonal/>
    </border>
    <border>
      <left style="thin">
        <color indexed="64"/>
      </left>
      <right/>
      <top/>
      <bottom style="medium">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auto="1"/>
      </left>
      <right style="medium">
        <color indexed="64"/>
      </right>
      <top style="medium">
        <color indexed="64"/>
      </top>
      <bottom style="thin">
        <color auto="1"/>
      </bottom>
      <diagonal/>
    </border>
    <border>
      <left style="thin">
        <color indexed="64"/>
      </left>
      <right style="thin">
        <color indexed="64"/>
      </right>
      <top/>
      <bottom style="medium">
        <color rgb="FF000000"/>
      </bottom>
      <diagonal/>
    </border>
    <border>
      <left style="medium">
        <color indexed="64"/>
      </left>
      <right style="thin">
        <color indexed="64"/>
      </right>
      <top style="medium">
        <color indexed="64"/>
      </top>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style="medium">
        <color indexed="64"/>
      </left>
      <right style="medium">
        <color indexed="64"/>
      </right>
      <top style="medium">
        <color indexed="64"/>
      </top>
      <bottom style="dotted">
        <color indexed="64"/>
      </bottom>
      <diagonal/>
    </border>
    <border>
      <left/>
      <right style="thin">
        <color indexed="64"/>
      </right>
      <top/>
      <bottom style="dotted">
        <color indexed="64"/>
      </bottom>
      <diagonal/>
    </border>
    <border>
      <left style="thin">
        <color indexed="64"/>
      </left>
      <right style="medium">
        <color indexed="64"/>
      </right>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style="medium">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style="thin">
        <color indexed="64"/>
      </right>
      <top style="dotted">
        <color indexed="64"/>
      </top>
      <bottom/>
      <diagonal/>
    </border>
    <border>
      <left style="thin">
        <color indexed="64"/>
      </left>
      <right/>
      <top style="dotted">
        <color indexed="64"/>
      </top>
      <bottom/>
      <diagonal/>
    </border>
    <border>
      <left style="medium">
        <color indexed="64"/>
      </left>
      <right style="medium">
        <color indexed="64"/>
      </right>
      <top style="dotted">
        <color indexed="64"/>
      </top>
      <bottom/>
      <diagonal/>
    </border>
    <border>
      <left style="thin">
        <color indexed="64"/>
      </left>
      <right style="medium">
        <color indexed="64"/>
      </right>
      <top style="dotted">
        <color indexed="64"/>
      </top>
      <bottom/>
      <diagonal/>
    </border>
    <border>
      <left style="thin">
        <color indexed="64"/>
      </left>
      <right style="thin">
        <color indexed="64"/>
      </right>
      <top style="dotted">
        <color indexed="64"/>
      </top>
      <bottom style="medium">
        <color indexed="64"/>
      </bottom>
      <diagonal/>
    </border>
    <border>
      <left style="thin">
        <color indexed="64"/>
      </left>
      <right/>
      <top style="dotted">
        <color indexed="64"/>
      </top>
      <bottom style="medium">
        <color indexed="64"/>
      </bottom>
      <diagonal/>
    </border>
    <border>
      <left style="medium">
        <color indexed="64"/>
      </left>
      <right style="medium">
        <color indexed="64"/>
      </right>
      <top style="dotted">
        <color indexed="64"/>
      </top>
      <bottom style="medium">
        <color indexed="64"/>
      </bottom>
      <diagonal/>
    </border>
    <border>
      <left/>
      <right style="thin">
        <color indexed="64"/>
      </right>
      <top/>
      <bottom style="medium">
        <color indexed="64"/>
      </bottom>
      <diagonal/>
    </border>
    <border>
      <left style="thin">
        <color indexed="64"/>
      </left>
      <right style="medium">
        <color indexed="64"/>
      </right>
      <top style="dotted">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diagonal/>
    </border>
    <border>
      <left/>
      <right style="thin">
        <color indexed="64"/>
      </right>
      <top style="dotted">
        <color indexed="64"/>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right style="medium">
        <color indexed="64"/>
      </right>
      <top/>
      <bottom/>
      <diagonal/>
    </border>
    <border>
      <left style="medium">
        <color indexed="64"/>
      </left>
      <right style="thin">
        <color indexed="64"/>
      </right>
      <top style="dotted">
        <color indexed="64"/>
      </top>
      <bottom style="dotted">
        <color indexed="64"/>
      </bottom>
      <diagonal/>
    </border>
    <border>
      <left/>
      <right style="medium">
        <color indexed="64"/>
      </right>
      <top/>
      <bottom style="medium">
        <color rgb="FF000000"/>
      </bottom>
      <diagonal/>
    </border>
    <border>
      <left style="medium">
        <color rgb="FF000000"/>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style="medium">
        <color rgb="FF000000"/>
      </left>
      <right style="thin">
        <color indexed="64"/>
      </right>
      <top style="thin">
        <color indexed="64"/>
      </top>
      <bottom style="dotted">
        <color indexed="64"/>
      </bottom>
      <diagonal/>
    </border>
    <border>
      <left style="thin">
        <color indexed="64"/>
      </left>
      <right style="medium">
        <color rgb="FF000000"/>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style="medium">
        <color rgb="FF000000"/>
      </left>
      <right style="thin">
        <color indexed="64"/>
      </right>
      <top style="dotted">
        <color indexed="64"/>
      </top>
      <bottom style="thin">
        <color indexed="64"/>
      </bottom>
      <diagonal/>
    </border>
    <border>
      <left style="thin">
        <color indexed="64"/>
      </left>
      <right style="medium">
        <color rgb="FF000000"/>
      </right>
      <top style="dotted">
        <color indexed="64"/>
      </top>
      <bottom style="thin">
        <color indexed="64"/>
      </bottom>
      <diagonal/>
    </border>
    <border>
      <left style="medium">
        <color rgb="FF000000"/>
      </left>
      <right style="thin">
        <color indexed="64"/>
      </right>
      <top style="dotted">
        <color indexed="64"/>
      </top>
      <bottom style="dotted">
        <color indexed="64"/>
      </bottom>
      <diagonal/>
    </border>
    <border>
      <left style="thin">
        <color indexed="64"/>
      </left>
      <right style="medium">
        <color rgb="FF000000"/>
      </right>
      <top style="dotted">
        <color indexed="64"/>
      </top>
      <bottom style="dotted">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style="medium">
        <color rgb="FF000000"/>
      </left>
      <right style="thin">
        <color indexed="64"/>
      </right>
      <top style="thin">
        <color rgb="FF000000"/>
      </top>
      <bottom style="thin">
        <color rgb="FF000000"/>
      </bottom>
      <diagonal/>
    </border>
    <border>
      <left style="thin">
        <color indexed="64"/>
      </left>
      <right style="medium">
        <color rgb="FF000000"/>
      </right>
      <top style="thin">
        <color rgb="FF000000"/>
      </top>
      <bottom style="thin">
        <color rgb="FF000000"/>
      </bottom>
      <diagonal/>
    </border>
    <border>
      <left/>
      <right style="thin">
        <color indexed="64"/>
      </right>
      <top/>
      <bottom style="dotted">
        <color rgb="FF000000"/>
      </bottom>
      <diagonal/>
    </border>
    <border>
      <left style="thin">
        <color indexed="64"/>
      </left>
      <right style="thin">
        <color indexed="64"/>
      </right>
      <top/>
      <bottom style="dotted">
        <color rgb="FF000000"/>
      </bottom>
      <diagonal/>
    </border>
    <border>
      <left style="thin">
        <color indexed="64"/>
      </left>
      <right/>
      <top/>
      <bottom style="dotted">
        <color rgb="FF000000"/>
      </bottom>
      <diagonal/>
    </border>
    <border>
      <left style="medium">
        <color rgb="FF000000"/>
      </left>
      <right style="thin">
        <color indexed="64"/>
      </right>
      <top/>
      <bottom style="dotted">
        <color rgb="FF000000"/>
      </bottom>
      <diagonal/>
    </border>
    <border>
      <left style="thin">
        <color indexed="64"/>
      </left>
      <right style="medium">
        <color rgb="FF000000"/>
      </right>
      <top/>
      <bottom style="dotted">
        <color rgb="FF000000"/>
      </bottom>
      <diagonal/>
    </border>
    <border>
      <left style="thin">
        <color rgb="FF000000"/>
      </left>
      <right/>
      <top style="thin">
        <color indexed="64"/>
      </top>
      <bottom style="thin">
        <color indexed="64"/>
      </bottom>
      <diagonal/>
    </border>
    <border>
      <left/>
      <right style="thin">
        <color indexed="64"/>
      </right>
      <top style="thin">
        <color indexed="64"/>
      </top>
      <bottom style="dotted">
        <color indexed="64"/>
      </bottom>
      <diagonal/>
    </border>
    <border>
      <left style="medium">
        <color rgb="FF000000"/>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thin">
        <color auto="1"/>
      </right>
      <top style="medium">
        <color indexed="64"/>
      </top>
      <bottom style="thin">
        <color auto="1"/>
      </bottom>
      <diagonal/>
    </border>
    <border>
      <left style="thin">
        <color indexed="64"/>
      </left>
      <right style="medium">
        <color indexed="64"/>
      </right>
      <top style="thin">
        <color indexed="64"/>
      </top>
      <bottom style="dotted">
        <color indexed="64"/>
      </bottom>
      <diagonal/>
    </border>
    <border>
      <left style="thin">
        <color indexed="64"/>
      </left>
      <right style="medium">
        <color indexed="64"/>
      </right>
      <top style="dotted">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thin">
        <color indexed="64"/>
      </right>
      <top style="medium">
        <color indexed="64"/>
      </top>
      <bottom style="dotted">
        <color indexed="64"/>
      </bottom>
      <diagonal/>
    </border>
    <border>
      <left style="thin">
        <color indexed="64"/>
      </left>
      <right style="medium">
        <color indexed="64"/>
      </right>
      <top/>
      <bottom/>
      <diagonal/>
    </border>
    <border>
      <left style="medium">
        <color indexed="64"/>
      </left>
      <right/>
      <top/>
      <bottom style="medium">
        <color indexed="64"/>
      </bottom>
      <diagonal/>
    </border>
    <border>
      <left/>
      <right style="thin">
        <color indexed="64"/>
      </right>
      <top style="thin">
        <color indexed="64"/>
      </top>
      <bottom style="medium">
        <color indexed="64"/>
      </bottom>
      <diagonal/>
    </border>
    <border>
      <left style="thin">
        <color auto="1"/>
      </left>
      <right style="thin">
        <color auto="1"/>
      </right>
      <top style="thin">
        <color auto="1"/>
      </top>
      <bottom style="hair">
        <color auto="1"/>
      </bottom>
      <diagonal/>
    </border>
    <border>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right style="thin">
        <color indexed="64"/>
      </right>
      <top/>
      <bottom style="hair">
        <color indexed="64"/>
      </bottom>
      <diagonal/>
    </border>
    <border>
      <left style="thin">
        <color auto="1"/>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thin">
        <color auto="1"/>
      </left>
      <right style="thin">
        <color auto="1"/>
      </right>
      <top style="hair">
        <color auto="1"/>
      </top>
      <bottom/>
      <diagonal/>
    </border>
    <border>
      <left style="thin">
        <color auto="1"/>
      </left>
      <right style="medium">
        <color indexed="64"/>
      </right>
      <top style="hair">
        <color auto="1"/>
      </top>
      <bottom/>
      <diagonal/>
    </border>
    <border>
      <left style="thin">
        <color auto="1"/>
      </left>
      <right/>
      <top style="medium">
        <color indexed="64"/>
      </top>
      <bottom style="thin">
        <color auto="1"/>
      </bottom>
      <diagonal/>
    </border>
    <border>
      <left style="medium">
        <color rgb="FF000000"/>
      </left>
      <right style="thin">
        <color auto="1"/>
      </right>
      <top style="hair">
        <color auto="1"/>
      </top>
      <bottom style="hair">
        <color auto="1"/>
      </bottom>
      <diagonal/>
    </border>
    <border>
      <left style="thin">
        <color auto="1"/>
      </left>
      <right style="medium">
        <color rgb="FF000000"/>
      </right>
      <top style="hair">
        <color auto="1"/>
      </top>
      <bottom style="hair">
        <color auto="1"/>
      </bottom>
      <diagonal/>
    </border>
    <border>
      <left style="medium">
        <color rgb="FF000000"/>
      </left>
      <right style="thin">
        <color auto="1"/>
      </right>
      <top style="hair">
        <color auto="1"/>
      </top>
      <bottom/>
      <diagonal/>
    </border>
    <border>
      <left style="thin">
        <color auto="1"/>
      </left>
      <right style="medium">
        <color rgb="FF000000"/>
      </right>
      <top style="hair">
        <color auto="1"/>
      </top>
      <bottom/>
      <diagonal/>
    </border>
    <border>
      <left style="medium">
        <color rgb="FF000000"/>
      </left>
      <right style="thin">
        <color indexed="64"/>
      </right>
      <top style="thin">
        <color rgb="FF000000"/>
      </top>
      <bottom style="thin">
        <color indexed="64"/>
      </bottom>
      <diagonal/>
    </border>
    <border>
      <left style="thin">
        <color indexed="64"/>
      </left>
      <right style="medium">
        <color rgb="FF000000"/>
      </right>
      <top style="thin">
        <color rgb="FF000000"/>
      </top>
      <bottom style="thin">
        <color indexed="64"/>
      </bottom>
      <diagonal/>
    </border>
    <border>
      <left style="medium">
        <color rgb="FF000000"/>
      </left>
      <right style="thin">
        <color indexed="64"/>
      </right>
      <top style="dotted">
        <color indexed="64"/>
      </top>
      <bottom style="medium">
        <color rgb="FF000000"/>
      </bottom>
      <diagonal/>
    </border>
    <border>
      <left style="thin">
        <color indexed="64"/>
      </left>
      <right style="medium">
        <color rgb="FF000000"/>
      </right>
      <top style="dotted">
        <color indexed="64"/>
      </top>
      <bottom style="medium">
        <color rgb="FF000000"/>
      </bottom>
      <diagonal/>
    </border>
    <border>
      <left style="medium">
        <color indexed="64"/>
      </left>
      <right/>
      <top/>
      <bottom style="thin">
        <color indexed="64"/>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bottom style="thin">
        <color rgb="FF000000"/>
      </bottom>
      <diagonal/>
    </border>
    <border>
      <left style="double">
        <color indexed="64"/>
      </left>
      <right style="double">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double">
        <color indexed="64"/>
      </left>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double">
        <color indexed="64"/>
      </right>
      <top/>
      <bottom/>
      <diagonal/>
    </border>
    <border>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top style="thin">
        <color indexed="64"/>
      </top>
      <bottom style="thin">
        <color rgb="FF000000"/>
      </bottom>
      <diagonal/>
    </border>
    <border>
      <left style="thin">
        <color rgb="FF000000"/>
      </left>
      <right style="thin">
        <color rgb="FF000000"/>
      </right>
      <top style="thin">
        <color indexed="64"/>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double">
        <color indexed="64"/>
      </left>
      <right/>
      <top style="thin">
        <color indexed="64"/>
      </top>
      <bottom style="thin">
        <color indexed="64"/>
      </bottom>
      <diagonal/>
    </border>
  </borders>
  <cellStyleXfs count="6">
    <xf numFmtId="0" fontId="0" fillId="0" borderId="0"/>
    <xf numFmtId="0" fontId="6" fillId="0" borderId="0"/>
    <xf numFmtId="0" fontId="6" fillId="0" borderId="0"/>
    <xf numFmtId="0" fontId="6" fillId="0" borderId="0"/>
    <xf numFmtId="0" fontId="34" fillId="0" borderId="0">
      <alignment horizontal="left" indent="1"/>
    </xf>
    <xf numFmtId="0" fontId="35" fillId="6" borderId="37">
      <alignment horizontal="left" indent="1"/>
    </xf>
  </cellStyleXfs>
  <cellXfs count="1131">
    <xf numFmtId="0" fontId="0" fillId="0" borderId="0" xfId="0"/>
    <xf numFmtId="0" fontId="0" fillId="0" borderId="0" xfId="0" applyAlignment="1">
      <alignment horizontal="center" vertical="center"/>
    </xf>
    <xf numFmtId="0" fontId="3" fillId="0" borderId="1" xfId="0" applyFont="1" applyBorder="1" applyAlignment="1">
      <alignment horizontal="left"/>
    </xf>
    <xf numFmtId="0" fontId="3" fillId="0" borderId="1" xfId="0" applyFont="1" applyBorder="1" applyAlignment="1">
      <alignment horizontal="left" wrapText="1"/>
    </xf>
    <xf numFmtId="0" fontId="3" fillId="0" borderId="0" xfId="0" applyFont="1" applyAlignment="1">
      <alignment horizontal="center" vertical="center"/>
    </xf>
    <xf numFmtId="0" fontId="4" fillId="0" borderId="0" xfId="0" applyFont="1"/>
    <xf numFmtId="0" fontId="3" fillId="0" borderId="0" xfId="0" applyFont="1" applyAlignment="1">
      <alignment vertical="center"/>
    </xf>
    <xf numFmtId="0" fontId="10" fillId="16" borderId="1" xfId="0" applyFont="1" applyFill="1" applyBorder="1" applyAlignment="1">
      <alignment horizontal="center" vertical="center"/>
    </xf>
    <xf numFmtId="0" fontId="3" fillId="0" borderId="1" xfId="0" applyFont="1" applyBorder="1"/>
    <xf numFmtId="0" fontId="3" fillId="0" borderId="0" xfId="0" applyFont="1"/>
    <xf numFmtId="0" fontId="3" fillId="0" borderId="0" xfId="0" applyFont="1" applyAlignment="1">
      <alignment horizontal="center"/>
    </xf>
    <xf numFmtId="0" fontId="10" fillId="9" borderId="1" xfId="0" applyFont="1" applyFill="1" applyBorder="1" applyAlignment="1">
      <alignment horizontal="center" vertical="center"/>
    </xf>
    <xf numFmtId="0" fontId="10" fillId="9" borderId="1" xfId="0" applyFont="1" applyFill="1" applyBorder="1" applyAlignment="1">
      <alignment horizontal="center"/>
    </xf>
    <xf numFmtId="0" fontId="10" fillId="11" borderId="1" xfId="0" applyFont="1" applyFill="1" applyBorder="1" applyAlignment="1">
      <alignment horizontal="center" vertical="center" wrapText="1"/>
    </xf>
    <xf numFmtId="49" fontId="11" fillId="0" borderId="1" xfId="2" applyNumberFormat="1" applyFont="1" applyBorder="1" applyAlignment="1">
      <alignment horizontal="center" vertical="center"/>
    </xf>
    <xf numFmtId="0" fontId="10" fillId="1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14" fillId="0" borderId="0" xfId="0" applyFont="1" applyAlignment="1">
      <alignment horizontal="center" vertical="center"/>
    </xf>
    <xf numFmtId="0" fontId="4" fillId="2" borderId="0" xfId="0" applyFont="1" applyFill="1"/>
    <xf numFmtId="0" fontId="4" fillId="0" borderId="0" xfId="0" applyFont="1" applyAlignment="1">
      <alignment horizontal="center"/>
    </xf>
    <xf numFmtId="0" fontId="4" fillId="0" borderId="8" xfId="0" applyFont="1" applyBorder="1"/>
    <xf numFmtId="2" fontId="3" fillId="6" borderId="11" xfId="0" applyNumberFormat="1" applyFont="1" applyFill="1" applyBorder="1" applyAlignment="1">
      <alignment horizontal="center" vertical="center" wrapText="1"/>
    </xf>
    <xf numFmtId="2" fontId="3" fillId="2" borderId="8" xfId="0" applyNumberFormat="1" applyFont="1" applyFill="1" applyBorder="1" applyAlignment="1">
      <alignment horizontal="center" vertical="center" wrapText="1"/>
    </xf>
    <xf numFmtId="0" fontId="15" fillId="15" borderId="11" xfId="0" applyFont="1" applyFill="1" applyBorder="1" applyAlignment="1">
      <alignment horizontal="center" vertical="center"/>
    </xf>
    <xf numFmtId="0" fontId="3" fillId="0" borderId="16" xfId="0" applyFont="1" applyBorder="1" applyAlignment="1">
      <alignment horizontal="center"/>
    </xf>
    <xf numFmtId="0" fontId="10" fillId="2" borderId="15" xfId="0" applyFont="1" applyFill="1" applyBorder="1" applyAlignment="1">
      <alignment horizontal="center" vertical="center"/>
    </xf>
    <xf numFmtId="0" fontId="10" fillId="2" borderId="16" xfId="0" applyFont="1" applyFill="1" applyBorder="1" applyAlignment="1">
      <alignment horizontal="center" vertical="center"/>
    </xf>
    <xf numFmtId="0" fontId="10" fillId="2" borderId="17" xfId="0" applyFont="1" applyFill="1" applyBorder="1" applyAlignment="1">
      <alignment horizontal="center" vertical="center"/>
    </xf>
    <xf numFmtId="0" fontId="12" fillId="0" borderId="0" xfId="0" applyFont="1"/>
    <xf numFmtId="0" fontId="10" fillId="22" borderId="1" xfId="0" applyFont="1" applyFill="1" applyBorder="1" applyAlignment="1">
      <alignment horizontal="center" vertical="center" wrapText="1"/>
    </xf>
    <xf numFmtId="0" fontId="16" fillId="17" borderId="1" xfId="2" applyFont="1" applyFill="1" applyBorder="1" applyAlignment="1">
      <alignment horizontal="center" vertical="center" wrapText="1"/>
    </xf>
    <xf numFmtId="49" fontId="3" fillId="0" borderId="0" xfId="0" applyNumberFormat="1" applyFont="1" applyAlignment="1">
      <alignment horizontal="center" vertical="center"/>
    </xf>
    <xf numFmtId="0" fontId="21" fillId="15" borderId="11" xfId="0" applyFont="1" applyFill="1" applyBorder="1" applyAlignment="1">
      <alignment horizontal="center" vertical="center"/>
    </xf>
    <xf numFmtId="0" fontId="3" fillId="0" borderId="1" xfId="0" applyFont="1" applyBorder="1" applyAlignment="1">
      <alignment horizontal="center" vertical="center"/>
    </xf>
    <xf numFmtId="49" fontId="3" fillId="0" borderId="15" xfId="0" applyNumberFormat="1" applyFont="1" applyBorder="1" applyAlignment="1" applyProtection="1">
      <alignment horizontal="center" vertical="center"/>
      <protection locked="0"/>
    </xf>
    <xf numFmtId="49" fontId="3" fillId="0" borderId="16" xfId="0" applyNumberFormat="1" applyFont="1" applyBorder="1" applyAlignment="1" applyProtection="1">
      <alignment horizontal="center" vertical="center"/>
      <protection locked="0"/>
    </xf>
    <xf numFmtId="0" fontId="13" fillId="0" borderId="1" xfId="0" applyFont="1" applyBorder="1" applyAlignment="1">
      <alignment horizontal="center" vertical="center"/>
    </xf>
    <xf numFmtId="0" fontId="3" fillId="0" borderId="0" xfId="0" quotePrefix="1" applyFont="1"/>
    <xf numFmtId="0" fontId="4" fillId="0" borderId="0" xfId="0" quotePrefix="1" applyFont="1"/>
    <xf numFmtId="1" fontId="4" fillId="0" borderId="0" xfId="0" applyNumberFormat="1" applyFont="1"/>
    <xf numFmtId="49" fontId="3" fillId="0" borderId="17" xfId="0" applyNumberFormat="1" applyFont="1" applyBorder="1" applyAlignment="1" applyProtection="1">
      <alignment horizontal="center" vertical="center"/>
      <protection locked="0"/>
    </xf>
    <xf numFmtId="0" fontId="4" fillId="0" borderId="0" xfId="0" applyFont="1" applyProtection="1">
      <protection locked="0"/>
    </xf>
    <xf numFmtId="0" fontId="9" fillId="7" borderId="14" xfId="1" applyFont="1" applyFill="1" applyBorder="1" applyAlignment="1" applyProtection="1">
      <alignment horizontal="center" vertical="center" wrapText="1"/>
      <protection locked="0"/>
    </xf>
    <xf numFmtId="0" fontId="9" fillId="19" borderId="14" xfId="2" applyFont="1" applyFill="1" applyBorder="1" applyAlignment="1" applyProtection="1">
      <alignment horizontal="center" vertical="center" wrapText="1"/>
      <protection locked="0"/>
    </xf>
    <xf numFmtId="0" fontId="13" fillId="0" borderId="10" xfId="0" applyFont="1" applyBorder="1" applyAlignment="1" applyProtection="1">
      <alignment horizontal="center" vertical="center"/>
      <protection locked="0"/>
    </xf>
    <xf numFmtId="0" fontId="1" fillId="16" borderId="10" xfId="0" applyFont="1" applyFill="1" applyBorder="1" applyAlignment="1" applyProtection="1">
      <alignment horizontal="center" vertical="center"/>
      <protection locked="0"/>
    </xf>
    <xf numFmtId="0" fontId="1" fillId="11" borderId="1" xfId="0" applyFont="1" applyFill="1" applyBorder="1" applyAlignment="1" applyProtection="1">
      <alignment horizontal="center" vertical="center" wrapText="1"/>
      <protection locked="0"/>
    </xf>
    <xf numFmtId="0" fontId="1" fillId="14" borderId="1" xfId="0" applyFont="1" applyFill="1" applyBorder="1" applyAlignment="1" applyProtection="1">
      <alignment horizontal="center" vertical="center" wrapText="1"/>
      <protection locked="0"/>
    </xf>
    <xf numFmtId="0" fontId="1" fillId="4" borderId="2" xfId="0" applyFont="1" applyFill="1" applyBorder="1" applyAlignment="1" applyProtection="1">
      <alignment horizontal="center" vertical="center" wrapText="1"/>
      <protection locked="0"/>
    </xf>
    <xf numFmtId="0" fontId="3" fillId="0" borderId="18"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3"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1" fontId="3" fillId="0" borderId="15" xfId="0" applyNumberFormat="1" applyFont="1" applyBorder="1" applyAlignment="1" applyProtection="1">
      <alignment horizontal="center" vertical="center"/>
      <protection locked="0"/>
    </xf>
    <xf numFmtId="0" fontId="3" fillId="0" borderId="19"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1" fontId="3" fillId="0" borderId="16" xfId="0" applyNumberFormat="1" applyFont="1" applyBorder="1" applyAlignment="1" applyProtection="1">
      <alignment horizontal="center" vertical="center"/>
      <protection locked="0"/>
    </xf>
    <xf numFmtId="0" fontId="3" fillId="0" borderId="19" xfId="0" applyFont="1" applyBorder="1" applyAlignment="1" applyProtection="1">
      <alignment horizontal="center"/>
      <protection locked="0"/>
    </xf>
    <xf numFmtId="0" fontId="3" fillId="0" borderId="16" xfId="0" applyFont="1" applyBorder="1" applyAlignment="1" applyProtection="1">
      <alignment horizontal="center"/>
      <protection locked="0"/>
    </xf>
    <xf numFmtId="0" fontId="3" fillId="0" borderId="20" xfId="0" applyFont="1" applyBorder="1" applyAlignment="1" applyProtection="1">
      <alignment horizontal="center"/>
      <protection locked="0"/>
    </xf>
    <xf numFmtId="0" fontId="10" fillId="0" borderId="17" xfId="0" applyFont="1" applyBorder="1" applyAlignment="1" applyProtection="1">
      <alignment horizontal="center" vertical="center"/>
      <protection locked="0"/>
    </xf>
    <xf numFmtId="0" fontId="3" fillId="0" borderId="17" xfId="0" applyFont="1" applyBorder="1" applyAlignment="1" applyProtection="1">
      <alignment horizontal="center"/>
      <protection locked="0"/>
    </xf>
    <xf numFmtId="0" fontId="3" fillId="0" borderId="17" xfId="0" applyFont="1" applyBorder="1" applyAlignment="1" applyProtection="1">
      <alignment horizontal="center" vertical="center"/>
      <protection locked="0"/>
    </xf>
    <xf numFmtId="0" fontId="4" fillId="0" borderId="0" xfId="0" applyFont="1" applyAlignment="1" applyProtection="1">
      <alignment horizontal="center"/>
      <protection locked="0"/>
    </xf>
    <xf numFmtId="0" fontId="4" fillId="0" borderId="0" xfId="0" applyFont="1" applyAlignment="1" applyProtection="1">
      <alignment horizontal="center" vertical="center"/>
      <protection locked="0"/>
    </xf>
    <xf numFmtId="0" fontId="8" fillId="0" borderId="0" xfId="0" applyFont="1" applyAlignment="1">
      <alignment horizontal="center" vertical="center"/>
    </xf>
    <xf numFmtId="0" fontId="1" fillId="10" borderId="1" xfId="0" applyFont="1" applyFill="1" applyBorder="1" applyAlignment="1">
      <alignment horizontal="center" vertical="center" wrapText="1"/>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3" fillId="0" borderId="3" xfId="0" applyFont="1" applyBorder="1" applyAlignment="1" applyProtection="1">
      <alignment vertical="center"/>
      <protection locked="0"/>
    </xf>
    <xf numFmtId="0" fontId="1" fillId="15" borderId="3" xfId="0" applyFont="1" applyFill="1" applyBorder="1" applyProtection="1">
      <protection locked="0"/>
    </xf>
    <xf numFmtId="0" fontId="1" fillId="10" borderId="2" xfId="0" applyFont="1" applyFill="1" applyBorder="1" applyAlignment="1">
      <alignment horizontal="center" vertical="center" wrapText="1"/>
    </xf>
    <xf numFmtId="1" fontId="1" fillId="10" borderId="2" xfId="0" applyNumberFormat="1" applyFont="1" applyFill="1" applyBorder="1" applyAlignment="1">
      <alignment horizontal="center" vertical="center" wrapText="1"/>
    </xf>
    <xf numFmtId="49" fontId="10" fillId="4" borderId="4" xfId="0" applyNumberFormat="1" applyFont="1" applyFill="1" applyBorder="1" applyAlignment="1">
      <alignment horizontal="center" vertical="center" wrapText="1"/>
    </xf>
    <xf numFmtId="0" fontId="10" fillId="10" borderId="5" xfId="0" applyFont="1" applyFill="1" applyBorder="1" applyAlignment="1">
      <alignment horizontal="center" vertical="center" wrapText="1"/>
    </xf>
    <xf numFmtId="165" fontId="3" fillId="20" borderId="5" xfId="0" applyNumberFormat="1" applyFont="1" applyFill="1" applyBorder="1" applyAlignment="1">
      <alignment horizontal="center"/>
    </xf>
    <xf numFmtId="0" fontId="3" fillId="20" borderId="1" xfId="0" applyFont="1" applyFill="1" applyBorder="1" applyAlignment="1">
      <alignment horizontal="center"/>
    </xf>
    <xf numFmtId="165" fontId="3" fillId="8" borderId="5" xfId="0" applyNumberFormat="1" applyFont="1" applyFill="1" applyBorder="1" applyAlignment="1">
      <alignment horizontal="center"/>
    </xf>
    <xf numFmtId="0" fontId="3" fillId="8" borderId="1" xfId="0" applyFont="1" applyFill="1" applyBorder="1" applyAlignment="1">
      <alignment horizontal="center"/>
    </xf>
    <xf numFmtId="49" fontId="1" fillId="0" borderId="31" xfId="0" applyNumberFormat="1" applyFont="1" applyBorder="1" applyAlignment="1">
      <alignment horizontal="center" vertical="center"/>
    </xf>
    <xf numFmtId="0" fontId="10" fillId="0" borderId="0" xfId="0" applyFont="1" applyAlignment="1">
      <alignment horizontal="center"/>
    </xf>
    <xf numFmtId="0" fontId="10" fillId="0" borderId="0" xfId="0" applyFont="1"/>
    <xf numFmtId="2" fontId="10" fillId="0" borderId="16" xfId="0" quotePrefix="1" applyNumberFormat="1" applyFont="1" applyBorder="1" applyAlignment="1">
      <alignment horizontal="center" vertical="center"/>
    </xf>
    <xf numFmtId="0" fontId="11" fillId="0" borderId="1" xfId="2" applyFont="1" applyBorder="1" applyAlignment="1">
      <alignment horizontal="center" vertical="center"/>
    </xf>
    <xf numFmtId="166" fontId="3" fillId="0" borderId="0" xfId="0" applyNumberFormat="1" applyFont="1"/>
    <xf numFmtId="49" fontId="11" fillId="21" borderId="4" xfId="2" applyNumberFormat="1" applyFont="1" applyFill="1" applyBorder="1" applyAlignment="1">
      <alignment horizontal="center" vertical="center"/>
    </xf>
    <xf numFmtId="0" fontId="11" fillId="21" borderId="5" xfId="2" applyFont="1" applyFill="1" applyBorder="1" applyAlignment="1">
      <alignment horizontal="center" vertical="center"/>
    </xf>
    <xf numFmtId="0" fontId="11" fillId="21" borderId="1" xfId="0" applyFont="1" applyFill="1" applyBorder="1" applyAlignment="1">
      <alignment horizontal="center"/>
    </xf>
    <xf numFmtId="0" fontId="3" fillId="21" borderId="1" xfId="0" applyFont="1" applyFill="1" applyBorder="1" applyAlignment="1">
      <alignment horizontal="center"/>
    </xf>
    <xf numFmtId="0" fontId="3" fillId="21" borderId="1" xfId="0" applyFont="1" applyFill="1" applyBorder="1"/>
    <xf numFmtId="49" fontId="2" fillId="24" borderId="4" xfId="2" applyNumberFormat="1" applyFont="1" applyFill="1" applyBorder="1" applyAlignment="1">
      <alignment horizontal="center" vertical="center"/>
    </xf>
    <xf numFmtId="0" fontId="2" fillId="24" borderId="5" xfId="2" applyFont="1" applyFill="1" applyBorder="1" applyAlignment="1">
      <alignment horizontal="center" vertical="center"/>
    </xf>
    <xf numFmtId="0" fontId="2" fillId="24" borderId="1" xfId="0" applyFont="1" applyFill="1" applyBorder="1" applyAlignment="1">
      <alignment horizontal="center"/>
    </xf>
    <xf numFmtId="0" fontId="2" fillId="24" borderId="1" xfId="0" applyFont="1" applyFill="1" applyBorder="1"/>
    <xf numFmtId="0" fontId="2" fillId="24" borderId="0" xfId="0" applyFont="1" applyFill="1"/>
    <xf numFmtId="49" fontId="2" fillId="25" borderId="4" xfId="2" applyNumberFormat="1" applyFont="1" applyFill="1" applyBorder="1" applyAlignment="1">
      <alignment horizontal="center" vertical="center"/>
    </xf>
    <xf numFmtId="0" fontId="2" fillId="25" borderId="5" xfId="2" applyFont="1" applyFill="1" applyBorder="1" applyAlignment="1">
      <alignment horizontal="center" vertical="center"/>
    </xf>
    <xf numFmtId="0" fontId="2" fillId="25" borderId="1" xfId="0" applyFont="1" applyFill="1" applyBorder="1" applyAlignment="1">
      <alignment horizontal="center" vertical="center"/>
    </xf>
    <xf numFmtId="0" fontId="2" fillId="25" borderId="1" xfId="0" applyFont="1" applyFill="1" applyBorder="1" applyAlignment="1">
      <alignment horizontal="center"/>
    </xf>
    <xf numFmtId="0" fontId="2" fillId="25" borderId="1" xfId="0" applyFont="1" applyFill="1" applyBorder="1"/>
    <xf numFmtId="0" fontId="2" fillId="25" borderId="0" xfId="0" applyFont="1" applyFill="1"/>
    <xf numFmtId="0" fontId="2" fillId="25" borderId="5" xfId="2" applyFont="1" applyFill="1" applyBorder="1" applyAlignment="1">
      <alignment horizontal="center" vertical="center" wrapText="1"/>
    </xf>
    <xf numFmtId="49" fontId="11" fillId="26" borderId="4" xfId="2" applyNumberFormat="1" applyFont="1" applyFill="1" applyBorder="1" applyAlignment="1">
      <alignment horizontal="center" vertical="center"/>
    </xf>
    <xf numFmtId="0" fontId="11" fillId="26" borderId="1" xfId="0" applyFont="1" applyFill="1" applyBorder="1" applyAlignment="1">
      <alignment horizontal="center"/>
    </xf>
    <xf numFmtId="0" fontId="3" fillId="26" borderId="1" xfId="0" applyFont="1" applyFill="1" applyBorder="1" applyAlignment="1">
      <alignment horizontal="center"/>
    </xf>
    <xf numFmtId="0" fontId="3" fillId="26" borderId="1" xfId="0" applyFont="1" applyFill="1" applyBorder="1"/>
    <xf numFmtId="0" fontId="3" fillId="26" borderId="0" xfId="0" applyFont="1" applyFill="1"/>
    <xf numFmtId="49" fontId="11" fillId="27" borderId="4" xfId="2" applyNumberFormat="1" applyFont="1" applyFill="1" applyBorder="1" applyAlignment="1">
      <alignment horizontal="center" vertical="center"/>
    </xf>
    <xf numFmtId="0" fontId="11" fillId="27" borderId="5" xfId="2" applyFont="1" applyFill="1" applyBorder="1" applyAlignment="1">
      <alignment horizontal="center" vertical="center"/>
    </xf>
    <xf numFmtId="0" fontId="11" fillId="27" borderId="1" xfId="0" applyFont="1" applyFill="1" applyBorder="1" applyAlignment="1">
      <alignment horizontal="center"/>
    </xf>
    <xf numFmtId="0" fontId="3" fillId="27" borderId="1" xfId="0" applyFont="1" applyFill="1" applyBorder="1" applyAlignment="1">
      <alignment horizontal="center"/>
    </xf>
    <xf numFmtId="0" fontId="3" fillId="27" borderId="1" xfId="0" applyFont="1" applyFill="1" applyBorder="1"/>
    <xf numFmtId="0" fontId="3" fillId="27" borderId="0" xfId="0" applyFont="1" applyFill="1"/>
    <xf numFmtId="0" fontId="11" fillId="27" borderId="5" xfId="2" applyFont="1" applyFill="1" applyBorder="1" applyAlignment="1">
      <alignment horizontal="center" vertical="center" wrapText="1"/>
    </xf>
    <xf numFmtId="49" fontId="11" fillId="28" borderId="4" xfId="2" applyNumberFormat="1" applyFont="1" applyFill="1" applyBorder="1" applyAlignment="1">
      <alignment horizontal="center" vertical="center"/>
    </xf>
    <xf numFmtId="0" fontId="11" fillId="28" borderId="5" xfId="2" applyFont="1" applyFill="1" applyBorder="1" applyAlignment="1">
      <alignment horizontal="center" vertical="center"/>
    </xf>
    <xf numFmtId="0" fontId="11" fillId="28" borderId="1" xfId="0" applyFont="1" applyFill="1" applyBorder="1" applyAlignment="1">
      <alignment horizontal="center"/>
    </xf>
    <xf numFmtId="0" fontId="3" fillId="28" borderId="1" xfId="0" applyFont="1" applyFill="1" applyBorder="1" applyAlignment="1">
      <alignment horizontal="center"/>
    </xf>
    <xf numFmtId="0" fontId="3" fillId="28" borderId="1" xfId="0" applyFont="1" applyFill="1" applyBorder="1"/>
    <xf numFmtId="0" fontId="3" fillId="28" borderId="0" xfId="0" applyFont="1" applyFill="1"/>
    <xf numFmtId="49" fontId="11" fillId="29" borderId="4" xfId="2" applyNumberFormat="1" applyFont="1" applyFill="1" applyBorder="1" applyAlignment="1">
      <alignment horizontal="center" vertical="center"/>
    </xf>
    <xf numFmtId="0" fontId="11" fillId="29" borderId="5" xfId="2" applyFont="1" applyFill="1" applyBorder="1" applyAlignment="1">
      <alignment horizontal="center" vertical="center"/>
    </xf>
    <xf numFmtId="0" fontId="11" fillId="29" borderId="1" xfId="0" applyFont="1" applyFill="1" applyBorder="1" applyAlignment="1">
      <alignment horizontal="center" vertical="center"/>
    </xf>
    <xf numFmtId="0" fontId="11" fillId="29" borderId="1" xfId="0" applyFont="1" applyFill="1" applyBorder="1" applyAlignment="1">
      <alignment horizontal="center"/>
    </xf>
    <xf numFmtId="0" fontId="3" fillId="29" borderId="1" xfId="0" applyFont="1" applyFill="1" applyBorder="1" applyAlignment="1">
      <alignment horizontal="center"/>
    </xf>
    <xf numFmtId="0" fontId="3" fillId="29" borderId="1" xfId="0" applyFont="1" applyFill="1" applyBorder="1"/>
    <xf numFmtId="0" fontId="3" fillId="29" borderId="0" xfId="0" applyFont="1" applyFill="1"/>
    <xf numFmtId="0" fontId="11" fillId="29" borderId="5" xfId="2" applyFont="1" applyFill="1" applyBorder="1" applyAlignment="1">
      <alignment horizontal="center" vertical="center" wrapText="1"/>
    </xf>
    <xf numFmtId="0" fontId="2" fillId="30" borderId="1" xfId="0" applyFont="1" applyFill="1" applyBorder="1" applyAlignment="1">
      <alignment horizontal="center"/>
    </xf>
    <xf numFmtId="0" fontId="3" fillId="20" borderId="1" xfId="0" applyFont="1" applyFill="1" applyBorder="1" applyAlignment="1">
      <alignment horizontal="left"/>
    </xf>
    <xf numFmtId="0" fontId="3" fillId="0" borderId="1" xfId="0" applyFont="1" applyBorder="1" applyAlignment="1">
      <alignment horizontal="center"/>
    </xf>
    <xf numFmtId="0" fontId="3" fillId="21" borderId="1" xfId="0" applyFont="1" applyFill="1" applyBorder="1" applyAlignment="1">
      <alignment wrapText="1"/>
    </xf>
    <xf numFmtId="49" fontId="11" fillId="34" borderId="4" xfId="2" applyNumberFormat="1" applyFont="1" applyFill="1" applyBorder="1" applyAlignment="1">
      <alignment horizontal="center" vertical="center"/>
    </xf>
    <xf numFmtId="0" fontId="11" fillId="34" borderId="5" xfId="2" applyFont="1" applyFill="1" applyBorder="1" applyAlignment="1">
      <alignment horizontal="center" vertical="center"/>
    </xf>
    <xf numFmtId="0" fontId="11" fillId="34" borderId="1" xfId="0" applyFont="1" applyFill="1" applyBorder="1" applyAlignment="1">
      <alignment horizontal="center"/>
    </xf>
    <xf numFmtId="0" fontId="3" fillId="34" borderId="1" xfId="0" applyFont="1" applyFill="1" applyBorder="1" applyAlignment="1">
      <alignment horizontal="center"/>
    </xf>
    <xf numFmtId="0" fontId="3" fillId="34" borderId="1" xfId="0" applyFont="1" applyFill="1" applyBorder="1" applyAlignment="1">
      <alignment wrapText="1"/>
    </xf>
    <xf numFmtId="0" fontId="3" fillId="34" borderId="1" xfId="0" applyFont="1" applyFill="1" applyBorder="1"/>
    <xf numFmtId="0" fontId="11" fillId="21" borderId="1" xfId="0" applyFont="1" applyFill="1" applyBorder="1" applyAlignment="1">
      <alignment horizontal="center" vertical="center"/>
    </xf>
    <xf numFmtId="0" fontId="3" fillId="21" borderId="1" xfId="0" applyFont="1" applyFill="1" applyBorder="1" applyAlignment="1">
      <alignment horizontal="center" vertical="center"/>
    </xf>
    <xf numFmtId="0" fontId="3" fillId="21" borderId="1" xfId="0" applyFont="1" applyFill="1" applyBorder="1" applyAlignment="1">
      <alignment vertical="center" wrapText="1"/>
    </xf>
    <xf numFmtId="0" fontId="3" fillId="21" borderId="1" xfId="0" applyFont="1" applyFill="1" applyBorder="1" applyAlignment="1">
      <alignment vertical="center"/>
    </xf>
    <xf numFmtId="0" fontId="2" fillId="30" borderId="30" xfId="0" applyFont="1" applyFill="1" applyBorder="1" applyAlignment="1">
      <alignment horizontal="center"/>
    </xf>
    <xf numFmtId="0" fontId="24" fillId="31" borderId="28" xfId="0" applyFont="1" applyFill="1" applyBorder="1" applyAlignment="1">
      <alignment horizontal="center" vertical="center"/>
    </xf>
    <xf numFmtId="0" fontId="26" fillId="31" borderId="29" xfId="0" applyFont="1" applyFill="1" applyBorder="1" applyAlignment="1">
      <alignment horizontal="center" vertical="center"/>
    </xf>
    <xf numFmtId="0" fontId="24" fillId="31" borderId="33" xfId="0" applyFont="1" applyFill="1" applyBorder="1" applyAlignment="1">
      <alignment horizontal="center" vertical="center"/>
    </xf>
    <xf numFmtId="0" fontId="2" fillId="31" borderId="2" xfId="0" applyFont="1" applyFill="1" applyBorder="1" applyAlignment="1">
      <alignment horizontal="center" vertical="center"/>
    </xf>
    <xf numFmtId="0" fontId="2" fillId="31" borderId="30" xfId="0" applyFont="1" applyFill="1" applyBorder="1" applyAlignment="1">
      <alignment horizontal="center" vertical="center"/>
    </xf>
    <xf numFmtId="0" fontId="2" fillId="31" borderId="30" xfId="0" applyFont="1" applyFill="1" applyBorder="1" applyAlignment="1">
      <alignment vertical="center"/>
    </xf>
    <xf numFmtId="0" fontId="2" fillId="31" borderId="30" xfId="0" applyFont="1" applyFill="1" applyBorder="1" applyAlignment="1">
      <alignment horizontal="left" vertical="center"/>
    </xf>
    <xf numFmtId="0" fontId="2" fillId="31" borderId="30" xfId="0" applyFont="1" applyFill="1" applyBorder="1" applyAlignment="1">
      <alignment horizontal="center"/>
    </xf>
    <xf numFmtId="165" fontId="10" fillId="8" borderId="27" xfId="0" applyNumberFormat="1" applyFont="1" applyFill="1" applyBorder="1" applyAlignment="1">
      <alignment horizontal="center"/>
    </xf>
    <xf numFmtId="0" fontId="24" fillId="33" borderId="28" xfId="0" applyFont="1" applyFill="1" applyBorder="1" applyAlignment="1">
      <alignment horizontal="center" vertical="center"/>
    </xf>
    <xf numFmtId="0" fontId="24" fillId="33" borderId="29" xfId="0" applyFont="1" applyFill="1" applyBorder="1" applyAlignment="1">
      <alignment horizontal="center" vertical="center"/>
    </xf>
    <xf numFmtId="0" fontId="24" fillId="33" borderId="33" xfId="0" applyFont="1" applyFill="1" applyBorder="1" applyAlignment="1">
      <alignment horizontal="center" vertical="center"/>
    </xf>
    <xf numFmtId="0" fontId="2" fillId="33" borderId="2" xfId="0" applyFont="1" applyFill="1" applyBorder="1" applyAlignment="1">
      <alignment horizontal="center" vertical="center"/>
    </xf>
    <xf numFmtId="0" fontId="2" fillId="33" borderId="30" xfId="0" applyFont="1" applyFill="1" applyBorder="1" applyAlignment="1">
      <alignment horizontal="center" vertical="center"/>
    </xf>
    <xf numFmtId="0" fontId="2" fillId="33" borderId="30" xfId="0" applyFont="1" applyFill="1" applyBorder="1"/>
    <xf numFmtId="0" fontId="2" fillId="33" borderId="30" xfId="0" applyFont="1" applyFill="1" applyBorder="1" applyAlignment="1">
      <alignment horizontal="left"/>
    </xf>
    <xf numFmtId="0" fontId="2" fillId="33" borderId="30" xfId="0" applyFont="1" applyFill="1" applyBorder="1" applyAlignment="1">
      <alignment horizontal="center"/>
    </xf>
    <xf numFmtId="165" fontId="10" fillId="35" borderId="28" xfId="0" applyNumberFormat="1" applyFont="1" applyFill="1" applyBorder="1" applyAlignment="1">
      <alignment horizontal="center"/>
    </xf>
    <xf numFmtId="165" fontId="26" fillId="35" borderId="29" xfId="2" applyNumberFormat="1" applyFont="1" applyFill="1" applyBorder="1" applyAlignment="1">
      <alignment horizontal="center" vertical="center"/>
    </xf>
    <xf numFmtId="165" fontId="10" fillId="35" borderId="33" xfId="0" applyNumberFormat="1" applyFont="1" applyFill="1" applyBorder="1" applyAlignment="1">
      <alignment horizontal="center"/>
    </xf>
    <xf numFmtId="165" fontId="3" fillId="35" borderId="2" xfId="0" applyNumberFormat="1" applyFont="1" applyFill="1" applyBorder="1" applyAlignment="1">
      <alignment horizontal="center"/>
    </xf>
    <xf numFmtId="0" fontId="3" fillId="35" borderId="30" xfId="0" applyFont="1" applyFill="1" applyBorder="1" applyAlignment="1">
      <alignment horizontal="center"/>
    </xf>
    <xf numFmtId="0" fontId="3" fillId="35" borderId="30" xfId="0" applyFont="1" applyFill="1" applyBorder="1" applyAlignment="1">
      <alignment horizontal="left"/>
    </xf>
    <xf numFmtId="165" fontId="26" fillId="36" borderId="27" xfId="0" applyNumberFormat="1" applyFont="1" applyFill="1" applyBorder="1" applyAlignment="1">
      <alignment horizontal="center"/>
    </xf>
    <xf numFmtId="165" fontId="26" fillId="36" borderId="4" xfId="2" applyNumberFormat="1" applyFont="1" applyFill="1" applyBorder="1" applyAlignment="1">
      <alignment horizontal="center" vertical="center"/>
    </xf>
    <xf numFmtId="165" fontId="11" fillId="36" borderId="5" xfId="0" applyNumberFormat="1" applyFont="1" applyFill="1" applyBorder="1" applyAlignment="1">
      <alignment horizontal="center"/>
    </xf>
    <xf numFmtId="0" fontId="11" fillId="36" borderId="1" xfId="0" applyFont="1" applyFill="1" applyBorder="1" applyAlignment="1">
      <alignment horizontal="center"/>
    </xf>
    <xf numFmtId="0" fontId="11" fillId="36" borderId="30" xfId="0" applyFont="1" applyFill="1" applyBorder="1" applyAlignment="1">
      <alignment horizontal="center"/>
    </xf>
    <xf numFmtId="0" fontId="11" fillId="36" borderId="1" xfId="0" applyFont="1" applyFill="1" applyBorder="1"/>
    <xf numFmtId="0" fontId="11" fillId="36" borderId="1" xfId="0" applyFont="1" applyFill="1" applyBorder="1" applyAlignment="1">
      <alignment horizontal="left"/>
    </xf>
    <xf numFmtId="165" fontId="10" fillId="37" borderId="27" xfId="0" applyNumberFormat="1" applyFont="1" applyFill="1" applyBorder="1" applyAlignment="1">
      <alignment horizontal="center"/>
    </xf>
    <xf numFmtId="165" fontId="26" fillId="37" borderId="4" xfId="2" applyNumberFormat="1" applyFont="1" applyFill="1" applyBorder="1" applyAlignment="1">
      <alignment horizontal="center" vertical="center"/>
    </xf>
    <xf numFmtId="165" fontId="3" fillId="37" borderId="5" xfId="0" applyNumberFormat="1" applyFont="1" applyFill="1" applyBorder="1" applyAlignment="1">
      <alignment horizontal="center"/>
    </xf>
    <xf numFmtId="0" fontId="3" fillId="37" borderId="1" xfId="0" applyFont="1" applyFill="1" applyBorder="1" applyAlignment="1">
      <alignment horizontal="center"/>
    </xf>
    <xf numFmtId="0" fontId="3" fillId="37" borderId="1" xfId="0" applyFont="1" applyFill="1" applyBorder="1" applyAlignment="1">
      <alignment horizontal="left"/>
    </xf>
    <xf numFmtId="165" fontId="10" fillId="38" borderId="27" xfId="0" applyNumberFormat="1" applyFont="1" applyFill="1" applyBorder="1" applyAlignment="1">
      <alignment horizontal="center"/>
    </xf>
    <xf numFmtId="165" fontId="26" fillId="38" borderId="4" xfId="2" applyNumberFormat="1" applyFont="1" applyFill="1" applyBorder="1" applyAlignment="1">
      <alignment horizontal="center" vertical="center"/>
    </xf>
    <xf numFmtId="165" fontId="3" fillId="38" borderId="5" xfId="0" applyNumberFormat="1" applyFont="1" applyFill="1" applyBorder="1" applyAlignment="1">
      <alignment horizontal="center"/>
    </xf>
    <xf numFmtId="0" fontId="3" fillId="38" borderId="1" xfId="0" applyFont="1" applyFill="1" applyBorder="1" applyAlignment="1">
      <alignment horizontal="center"/>
    </xf>
    <xf numFmtId="0" fontId="3" fillId="38" borderId="1" xfId="0" applyFont="1" applyFill="1" applyBorder="1" applyAlignment="1">
      <alignment horizontal="left"/>
    </xf>
    <xf numFmtId="0" fontId="24" fillId="31" borderId="27" xfId="0" applyFont="1" applyFill="1" applyBorder="1" applyAlignment="1">
      <alignment horizontal="center" vertical="center"/>
    </xf>
    <xf numFmtId="0" fontId="26" fillId="31" borderId="4" xfId="0" applyFont="1" applyFill="1" applyBorder="1" applyAlignment="1">
      <alignment horizontal="center" vertical="center"/>
    </xf>
    <xf numFmtId="0" fontId="2" fillId="31" borderId="5" xfId="0" applyFont="1" applyFill="1" applyBorder="1" applyAlignment="1">
      <alignment horizontal="center" vertical="center"/>
    </xf>
    <xf numFmtId="0" fontId="2" fillId="31" borderId="1" xfId="0" applyFont="1" applyFill="1" applyBorder="1" applyAlignment="1">
      <alignment horizontal="center" vertical="center"/>
    </xf>
    <xf numFmtId="0" fontId="2" fillId="31" borderId="1" xfId="0" applyFont="1" applyFill="1" applyBorder="1" applyAlignment="1">
      <alignment vertical="center"/>
    </xf>
    <xf numFmtId="0" fontId="2" fillId="31" borderId="1" xfId="0" applyFont="1" applyFill="1" applyBorder="1" applyAlignment="1">
      <alignment horizontal="left" vertical="center"/>
    </xf>
    <xf numFmtId="0" fontId="2" fillId="31" borderId="1" xfId="0" applyFont="1" applyFill="1" applyBorder="1" applyAlignment="1">
      <alignment horizontal="center"/>
    </xf>
    <xf numFmtId="0" fontId="24" fillId="33" borderId="27" xfId="0" applyFont="1" applyFill="1" applyBorder="1" applyAlignment="1">
      <alignment horizontal="center" vertical="center"/>
    </xf>
    <xf numFmtId="0" fontId="24" fillId="33" borderId="4" xfId="0" applyFont="1" applyFill="1" applyBorder="1" applyAlignment="1">
      <alignment horizontal="center" vertical="center"/>
    </xf>
    <xf numFmtId="0" fontId="2" fillId="33" borderId="5" xfId="0" applyFont="1" applyFill="1" applyBorder="1" applyAlignment="1">
      <alignment horizontal="center" vertical="center"/>
    </xf>
    <xf numFmtId="0" fontId="2" fillId="33" borderId="1" xfId="0" applyFont="1" applyFill="1" applyBorder="1" applyAlignment="1">
      <alignment horizontal="center" vertical="center"/>
    </xf>
    <xf numFmtId="0" fontId="2" fillId="33" borderId="1" xfId="0" applyFont="1" applyFill="1" applyBorder="1"/>
    <xf numFmtId="0" fontId="2" fillId="33" borderId="1" xfId="0" applyFont="1" applyFill="1" applyBorder="1" applyAlignment="1">
      <alignment horizontal="left"/>
    </xf>
    <xf numFmtId="0" fontId="2" fillId="33" borderId="1" xfId="0" applyFont="1" applyFill="1" applyBorder="1" applyAlignment="1">
      <alignment horizontal="center"/>
    </xf>
    <xf numFmtId="0" fontId="26" fillId="30" borderId="27" xfId="0" applyFont="1" applyFill="1" applyBorder="1" applyAlignment="1">
      <alignment horizontal="center" vertical="center"/>
    </xf>
    <xf numFmtId="0" fontId="26" fillId="30" borderId="4" xfId="0" applyFont="1" applyFill="1" applyBorder="1" applyAlignment="1">
      <alignment horizontal="center" vertical="center"/>
    </xf>
    <xf numFmtId="0" fontId="2" fillId="30" borderId="5" xfId="0" applyFont="1" applyFill="1" applyBorder="1" applyAlignment="1">
      <alignment horizontal="center" vertical="center"/>
    </xf>
    <xf numFmtId="0" fontId="2" fillId="30" borderId="1" xfId="0" applyFont="1" applyFill="1" applyBorder="1" applyAlignment="1">
      <alignment horizontal="center" vertical="center"/>
    </xf>
    <xf numFmtId="0" fontId="2" fillId="30" borderId="30" xfId="0" applyFont="1" applyFill="1" applyBorder="1" applyAlignment="1">
      <alignment horizontal="center" vertical="center"/>
    </xf>
    <xf numFmtId="0" fontId="2" fillId="30" borderId="1" xfId="0" applyFont="1" applyFill="1" applyBorder="1" applyAlignment="1">
      <alignment horizontal="left"/>
    </xf>
    <xf numFmtId="0" fontId="24" fillId="32" borderId="27" xfId="0" applyFont="1" applyFill="1" applyBorder="1" applyAlignment="1">
      <alignment horizontal="center" vertical="center"/>
    </xf>
    <xf numFmtId="0" fontId="24" fillId="32" borderId="4" xfId="0" applyFont="1" applyFill="1" applyBorder="1" applyAlignment="1">
      <alignment horizontal="center" vertical="center"/>
    </xf>
    <xf numFmtId="0" fontId="2" fillId="32" borderId="27" xfId="0" applyFont="1" applyFill="1" applyBorder="1" applyAlignment="1">
      <alignment horizontal="center" vertical="center"/>
    </xf>
    <xf numFmtId="0" fontId="2" fillId="32" borderId="5" xfId="0" applyFont="1" applyFill="1" applyBorder="1" applyAlignment="1">
      <alignment horizontal="center" vertical="center"/>
    </xf>
    <xf numFmtId="0" fontId="2" fillId="32" borderId="1" xfId="0" applyFont="1" applyFill="1" applyBorder="1" applyAlignment="1">
      <alignment horizontal="center" vertical="center"/>
    </xf>
    <xf numFmtId="0" fontId="2" fillId="32" borderId="30" xfId="0" applyFont="1" applyFill="1" applyBorder="1" applyAlignment="1">
      <alignment horizontal="center" vertical="center"/>
    </xf>
    <xf numFmtId="0" fontId="2" fillId="32" borderId="1" xfId="0" applyFont="1" applyFill="1" applyBorder="1" applyAlignment="1">
      <alignment horizontal="left" vertical="top"/>
    </xf>
    <xf numFmtId="165" fontId="10" fillId="35" borderId="27" xfId="0" applyNumberFormat="1" applyFont="1" applyFill="1" applyBorder="1" applyAlignment="1">
      <alignment horizontal="center"/>
    </xf>
    <xf numFmtId="165" fontId="26" fillId="35" borderId="4" xfId="2" applyNumberFormat="1" applyFont="1" applyFill="1" applyBorder="1" applyAlignment="1">
      <alignment horizontal="center" vertical="center"/>
    </xf>
    <xf numFmtId="165" fontId="3" fillId="35" borderId="5" xfId="0" applyNumberFormat="1" applyFont="1" applyFill="1" applyBorder="1" applyAlignment="1">
      <alignment horizontal="center"/>
    </xf>
    <xf numFmtId="0" fontId="3" fillId="35" borderId="1" xfId="0" applyFont="1" applyFill="1" applyBorder="1" applyAlignment="1">
      <alignment horizontal="center"/>
    </xf>
    <xf numFmtId="0" fontId="3" fillId="35" borderId="1" xfId="0" applyFont="1" applyFill="1" applyBorder="1" applyAlignment="1">
      <alignment horizontal="left"/>
    </xf>
    <xf numFmtId="0" fontId="27" fillId="25" borderId="1" xfId="0" applyFont="1" applyFill="1" applyBorder="1"/>
    <xf numFmtId="0" fontId="27" fillId="25" borderId="2" xfId="0" applyFont="1" applyFill="1" applyBorder="1"/>
    <xf numFmtId="0" fontId="27" fillId="25" borderId="1" xfId="0" applyFont="1" applyFill="1" applyBorder="1" applyAlignment="1">
      <alignment wrapText="1"/>
    </xf>
    <xf numFmtId="0" fontId="27" fillId="27" borderId="2" xfId="0" applyFont="1" applyFill="1" applyBorder="1"/>
    <xf numFmtId="0" fontId="28" fillId="27" borderId="2" xfId="0" applyFont="1" applyFill="1" applyBorder="1" applyAlignment="1">
      <alignment horizontal="center" vertical="center" wrapText="1"/>
    </xf>
    <xf numFmtId="0" fontId="28" fillId="27" borderId="2" xfId="0" applyFont="1" applyFill="1" applyBorder="1" applyAlignment="1">
      <alignment horizontal="center" vertical="center"/>
    </xf>
    <xf numFmtId="0" fontId="2" fillId="32" borderId="30" xfId="0" applyFont="1" applyFill="1" applyBorder="1" applyAlignment="1">
      <alignment horizontal="left" vertical="top"/>
    </xf>
    <xf numFmtId="0" fontId="24" fillId="32" borderId="29" xfId="0" applyFont="1" applyFill="1" applyBorder="1" applyAlignment="1">
      <alignment horizontal="center" vertical="center"/>
    </xf>
    <xf numFmtId="0" fontId="24" fillId="32" borderId="33" xfId="0" applyFont="1" applyFill="1" applyBorder="1" applyAlignment="1">
      <alignment horizontal="center" vertical="center"/>
    </xf>
    <xf numFmtId="0" fontId="2" fillId="32" borderId="30" xfId="0" applyFont="1" applyFill="1" applyBorder="1" applyAlignment="1">
      <alignment horizontal="center"/>
    </xf>
    <xf numFmtId="0" fontId="27" fillId="29" borderId="1" xfId="0" applyFont="1" applyFill="1" applyBorder="1"/>
    <xf numFmtId="0" fontId="27" fillId="29" borderId="2" xfId="0" applyFont="1" applyFill="1" applyBorder="1"/>
    <xf numFmtId="0" fontId="28" fillId="29" borderId="1" xfId="0" applyFont="1" applyFill="1" applyBorder="1" applyAlignment="1">
      <alignment horizontal="center" vertical="center" wrapText="1"/>
    </xf>
    <xf numFmtId="0" fontId="27" fillId="29" borderId="1" xfId="0" applyFont="1" applyFill="1" applyBorder="1" applyAlignment="1">
      <alignment wrapText="1"/>
    </xf>
    <xf numFmtId="0" fontId="28" fillId="29" borderId="2" xfId="0" applyFont="1" applyFill="1" applyBorder="1" applyAlignment="1">
      <alignment horizontal="center" vertical="center" wrapText="1"/>
    </xf>
    <xf numFmtId="0" fontId="27" fillId="29" borderId="2" xfId="0" applyFont="1" applyFill="1" applyBorder="1" applyAlignment="1">
      <alignment wrapText="1"/>
    </xf>
    <xf numFmtId="0" fontId="28" fillId="29" borderId="2" xfId="0" applyFont="1" applyFill="1" applyBorder="1" applyAlignment="1">
      <alignment horizontal="center" vertical="center"/>
    </xf>
    <xf numFmtId="49" fontId="10" fillId="10" borderId="27" xfId="0" applyNumberFormat="1" applyFont="1" applyFill="1" applyBorder="1" applyAlignment="1">
      <alignment horizontal="center" vertical="center" wrapText="1"/>
    </xf>
    <xf numFmtId="165" fontId="26" fillId="0" borderId="27" xfId="0" applyNumberFormat="1" applyFont="1" applyBorder="1" applyAlignment="1">
      <alignment horizontal="center"/>
    </xf>
    <xf numFmtId="165" fontId="24" fillId="24" borderId="27" xfId="0" applyNumberFormat="1" applyFont="1" applyFill="1" applyBorder="1" applyAlignment="1">
      <alignment horizontal="center"/>
    </xf>
    <xf numFmtId="165" fontId="24" fillId="25" borderId="27" xfId="0" applyNumberFormat="1" applyFont="1" applyFill="1" applyBorder="1" applyAlignment="1">
      <alignment horizontal="center"/>
    </xf>
    <xf numFmtId="165" fontId="26" fillId="26" borderId="27" xfId="0" applyNumberFormat="1" applyFont="1" applyFill="1" applyBorder="1" applyAlignment="1">
      <alignment horizontal="center"/>
    </xf>
    <xf numFmtId="165" fontId="26" fillId="27" borderId="27" xfId="0" applyNumberFormat="1" applyFont="1" applyFill="1" applyBorder="1" applyAlignment="1">
      <alignment horizontal="center"/>
    </xf>
    <xf numFmtId="165" fontId="10" fillId="20" borderId="27" xfId="0" applyNumberFormat="1" applyFont="1" applyFill="1" applyBorder="1" applyAlignment="1">
      <alignment horizontal="center"/>
    </xf>
    <xf numFmtId="0" fontId="24" fillId="32" borderId="28" xfId="0" applyFont="1" applyFill="1" applyBorder="1" applyAlignment="1">
      <alignment horizontal="center" vertical="center"/>
    </xf>
    <xf numFmtId="0" fontId="26" fillId="30" borderId="29" xfId="0" applyFont="1" applyFill="1" applyBorder="1" applyAlignment="1">
      <alignment horizontal="center" vertical="center"/>
    </xf>
    <xf numFmtId="0" fontId="26" fillId="30" borderId="33" xfId="0" applyFont="1" applyFill="1" applyBorder="1" applyAlignment="1">
      <alignment horizontal="center" vertical="center"/>
    </xf>
    <xf numFmtId="165" fontId="26" fillId="28" borderId="27" xfId="0" applyNumberFormat="1" applyFont="1" applyFill="1" applyBorder="1" applyAlignment="1">
      <alignment horizontal="center"/>
    </xf>
    <xf numFmtId="165" fontId="26" fillId="29" borderId="27" xfId="0" applyNumberFormat="1" applyFont="1" applyFill="1" applyBorder="1" applyAlignment="1">
      <alignment horizontal="center"/>
    </xf>
    <xf numFmtId="165" fontId="26" fillId="34" borderId="27" xfId="0" applyNumberFormat="1" applyFont="1" applyFill="1" applyBorder="1" applyAlignment="1">
      <alignment horizontal="center"/>
    </xf>
    <xf numFmtId="165" fontId="26" fillId="21" borderId="27" xfId="0" applyNumberFormat="1" applyFont="1" applyFill="1" applyBorder="1" applyAlignment="1">
      <alignment horizontal="center"/>
    </xf>
    <xf numFmtId="165" fontId="26" fillId="21" borderId="27" xfId="0" applyNumberFormat="1" applyFont="1" applyFill="1" applyBorder="1" applyAlignment="1">
      <alignment horizontal="center" vertical="center"/>
    </xf>
    <xf numFmtId="0" fontId="2" fillId="0" borderId="0" xfId="0" applyFont="1"/>
    <xf numFmtId="0" fontId="3" fillId="20" borderId="1" xfId="0" applyFont="1" applyFill="1" applyBorder="1"/>
    <xf numFmtId="165" fontId="26" fillId="20" borderId="4" xfId="2" applyNumberFormat="1" applyFont="1" applyFill="1" applyBorder="1" applyAlignment="1">
      <alignment horizontal="center" vertical="center"/>
    </xf>
    <xf numFmtId="0" fontId="3" fillId="20" borderId="30" xfId="0" applyFont="1" applyFill="1" applyBorder="1" applyAlignment="1">
      <alignment horizontal="center"/>
    </xf>
    <xf numFmtId="0" fontId="2" fillId="31" borderId="1" xfId="0" applyFont="1" applyFill="1" applyBorder="1" applyAlignment="1">
      <alignment vertical="top"/>
    </xf>
    <xf numFmtId="0" fontId="2" fillId="31" borderId="5" xfId="0" applyFont="1" applyFill="1" applyBorder="1" applyAlignment="1">
      <alignment horizontal="left" vertical="top"/>
    </xf>
    <xf numFmtId="0" fontId="2" fillId="31" borderId="1" xfId="0" applyFont="1" applyFill="1" applyBorder="1" applyAlignment="1">
      <alignment horizontal="left" vertical="top"/>
    </xf>
    <xf numFmtId="165" fontId="10" fillId="35" borderId="29" xfId="0" applyNumberFormat="1" applyFont="1" applyFill="1" applyBorder="1" applyAlignment="1">
      <alignment horizontal="center"/>
    </xf>
    <xf numFmtId="165" fontId="26" fillId="35" borderId="30" xfId="2" applyNumberFormat="1" applyFont="1" applyFill="1" applyBorder="1" applyAlignment="1">
      <alignment horizontal="center" vertical="center"/>
    </xf>
    <xf numFmtId="0" fontId="3" fillId="35" borderId="30" xfId="0" applyFont="1" applyFill="1" applyBorder="1"/>
    <xf numFmtId="164" fontId="11" fillId="36" borderId="1" xfId="0" applyNumberFormat="1" applyFont="1" applyFill="1" applyBorder="1" applyAlignment="1">
      <alignment horizontal="center"/>
    </xf>
    <xf numFmtId="0" fontId="2" fillId="32" borderId="1" xfId="0" applyFont="1" applyFill="1" applyBorder="1" applyAlignment="1">
      <alignment horizontal="center" vertical="top"/>
    </xf>
    <xf numFmtId="165" fontId="26" fillId="8" borderId="4" xfId="2" applyNumberFormat="1" applyFont="1" applyFill="1" applyBorder="1" applyAlignment="1">
      <alignment horizontal="center" vertical="center"/>
    </xf>
    <xf numFmtId="0" fontId="3" fillId="8" borderId="1" xfId="0" applyFont="1" applyFill="1" applyBorder="1" applyAlignment="1">
      <alignment horizontal="left"/>
    </xf>
    <xf numFmtId="0" fontId="3" fillId="37" borderId="30" xfId="0" applyFont="1" applyFill="1" applyBorder="1" applyAlignment="1">
      <alignment horizontal="center"/>
    </xf>
    <xf numFmtId="0" fontId="3" fillId="37" borderId="2" xfId="0" applyFont="1" applyFill="1" applyBorder="1" applyAlignment="1">
      <alignment horizontal="center"/>
    </xf>
    <xf numFmtId="0" fontId="24" fillId="33" borderId="34" xfId="0" applyFont="1" applyFill="1" applyBorder="1" applyAlignment="1">
      <alignment horizontal="center" vertical="center"/>
    </xf>
    <xf numFmtId="0" fontId="2" fillId="33" borderId="5" xfId="0" applyFont="1" applyFill="1" applyBorder="1" applyAlignment="1">
      <alignment horizontal="left"/>
    </xf>
    <xf numFmtId="0" fontId="2" fillId="33" borderId="5" xfId="0" applyFont="1" applyFill="1" applyBorder="1" applyAlignment="1">
      <alignment horizontal="center"/>
    </xf>
    <xf numFmtId="0" fontId="32" fillId="0" borderId="0" xfId="0" applyFont="1"/>
    <xf numFmtId="0" fontId="2" fillId="32" borderId="29" xfId="0" applyFont="1" applyFill="1" applyBorder="1" applyAlignment="1">
      <alignment horizontal="center" vertical="center"/>
    </xf>
    <xf numFmtId="0" fontId="2" fillId="32" borderId="30" xfId="0" applyFont="1" applyFill="1" applyBorder="1" applyAlignment="1">
      <alignment horizontal="center" vertical="top"/>
    </xf>
    <xf numFmtId="0" fontId="2" fillId="30" borderId="30" xfId="0" applyFont="1" applyFill="1" applyBorder="1" applyAlignment="1">
      <alignment vertical="center"/>
    </xf>
    <xf numFmtId="0" fontId="2" fillId="30" borderId="30" xfId="0" applyFont="1" applyFill="1" applyBorder="1" applyAlignment="1">
      <alignment horizontal="left"/>
    </xf>
    <xf numFmtId="0" fontId="2" fillId="32" borderId="1" xfId="0" applyFont="1" applyFill="1" applyBorder="1" applyAlignment="1">
      <alignment horizontal="left"/>
    </xf>
    <xf numFmtId="0" fontId="2" fillId="32" borderId="1" xfId="0" applyFont="1" applyFill="1" applyBorder="1" applyAlignment="1">
      <alignment horizontal="center"/>
    </xf>
    <xf numFmtId="0" fontId="3" fillId="38" borderId="30" xfId="0" applyFont="1" applyFill="1" applyBorder="1" applyAlignment="1">
      <alignment horizontal="center"/>
    </xf>
    <xf numFmtId="0" fontId="3" fillId="38" borderId="1" xfId="0" applyFont="1" applyFill="1" applyBorder="1"/>
    <xf numFmtId="165" fontId="10" fillId="38" borderId="29" xfId="0" applyNumberFormat="1" applyFont="1" applyFill="1" applyBorder="1" applyAlignment="1">
      <alignment horizontal="center"/>
    </xf>
    <xf numFmtId="165" fontId="26" fillId="38" borderId="30" xfId="2" applyNumberFormat="1" applyFont="1" applyFill="1" applyBorder="1" applyAlignment="1">
      <alignment horizontal="center" vertical="center"/>
    </xf>
    <xf numFmtId="165" fontId="10" fillId="38" borderId="33" xfId="0" applyNumberFormat="1" applyFont="1" applyFill="1" applyBorder="1" applyAlignment="1">
      <alignment horizontal="center"/>
    </xf>
    <xf numFmtId="165" fontId="3" fillId="38" borderId="2" xfId="0" applyNumberFormat="1" applyFont="1" applyFill="1" applyBorder="1" applyAlignment="1">
      <alignment horizontal="center"/>
    </xf>
    <xf numFmtId="0" fontId="3" fillId="38" borderId="30" xfId="0" applyFont="1" applyFill="1" applyBorder="1"/>
    <xf numFmtId="0" fontId="3" fillId="38" borderId="30" xfId="0" applyFont="1" applyFill="1" applyBorder="1" applyAlignment="1">
      <alignment horizontal="left"/>
    </xf>
    <xf numFmtId="165" fontId="26" fillId="38" borderId="28" xfId="2" applyNumberFormat="1" applyFont="1" applyFill="1" applyBorder="1" applyAlignment="1">
      <alignment horizontal="center" vertical="center"/>
    </xf>
    <xf numFmtId="165" fontId="3" fillId="38" borderId="30" xfId="0" applyNumberFormat="1" applyFont="1" applyFill="1" applyBorder="1" applyAlignment="1">
      <alignment horizontal="center"/>
    </xf>
    <xf numFmtId="0" fontId="2" fillId="31" borderId="1" xfId="0" applyFont="1" applyFill="1" applyBorder="1"/>
    <xf numFmtId="0" fontId="26" fillId="31" borderId="29" xfId="0" quotePrefix="1" applyFont="1" applyFill="1" applyBorder="1" applyAlignment="1">
      <alignment horizontal="center" vertical="center"/>
    </xf>
    <xf numFmtId="0" fontId="2" fillId="31" borderId="30" xfId="0" applyFont="1" applyFill="1" applyBorder="1" applyAlignment="1">
      <alignment horizontal="left"/>
    </xf>
    <xf numFmtId="164" fontId="3" fillId="20" borderId="30" xfId="0" applyNumberFormat="1" applyFont="1" applyFill="1" applyBorder="1" applyAlignment="1">
      <alignment horizontal="center"/>
    </xf>
    <xf numFmtId="167" fontId="2" fillId="33" borderId="30" xfId="0" applyNumberFormat="1" applyFont="1" applyFill="1" applyBorder="1" applyAlignment="1">
      <alignment horizontal="center" vertical="center"/>
    </xf>
    <xf numFmtId="0" fontId="2" fillId="33" borderId="30" xfId="0" applyFont="1" applyFill="1" applyBorder="1" applyAlignment="1">
      <alignment vertical="center"/>
    </xf>
    <xf numFmtId="167" fontId="2" fillId="33" borderId="1" xfId="0" applyNumberFormat="1" applyFont="1" applyFill="1" applyBorder="1" applyAlignment="1">
      <alignment horizontal="center" vertical="center"/>
    </xf>
    <xf numFmtId="0" fontId="2" fillId="33" borderId="1" xfId="0" applyFont="1" applyFill="1" applyBorder="1" applyAlignment="1">
      <alignment vertical="center"/>
    </xf>
    <xf numFmtId="168" fontId="2" fillId="32" borderId="1" xfId="0" applyNumberFormat="1" applyFont="1" applyFill="1" applyBorder="1" applyAlignment="1">
      <alignment horizontal="center" vertical="center"/>
    </xf>
    <xf numFmtId="0" fontId="2" fillId="32" borderId="1" xfId="0" applyFont="1" applyFill="1" applyBorder="1" applyAlignment="1">
      <alignment vertical="center"/>
    </xf>
    <xf numFmtId="0" fontId="2" fillId="30" borderId="1" xfId="0" applyFont="1" applyFill="1" applyBorder="1" applyAlignment="1">
      <alignment vertical="center"/>
    </xf>
    <xf numFmtId="0" fontId="24" fillId="32" borderId="21" xfId="0" applyFont="1" applyFill="1" applyBorder="1" applyAlignment="1">
      <alignment horizontal="center" vertical="center"/>
    </xf>
    <xf numFmtId="0" fontId="2" fillId="32" borderId="6" xfId="0" applyFont="1" applyFill="1" applyBorder="1" applyAlignment="1">
      <alignment horizontal="center" vertical="center"/>
    </xf>
    <xf numFmtId="0" fontId="2" fillId="32" borderId="3" xfId="0" applyFont="1" applyFill="1" applyBorder="1" applyAlignment="1">
      <alignment horizontal="center" vertical="center"/>
    </xf>
    <xf numFmtId="0" fontId="2" fillId="32" borderId="30" xfId="0" applyFont="1" applyFill="1" applyBorder="1" applyAlignment="1">
      <alignment horizontal="left"/>
    </xf>
    <xf numFmtId="0" fontId="2" fillId="32" borderId="3" xfId="0" applyFont="1" applyFill="1" applyBorder="1" applyAlignment="1">
      <alignment horizontal="center"/>
    </xf>
    <xf numFmtId="0" fontId="1" fillId="0" borderId="1" xfId="0" applyFont="1" applyBorder="1" applyAlignment="1">
      <alignment horizontal="center" vertical="center" wrapText="1"/>
    </xf>
    <xf numFmtId="49" fontId="1" fillId="0" borderId="27" xfId="0" applyNumberFormat="1" applyFont="1" applyBorder="1" applyAlignment="1">
      <alignment horizontal="center" vertical="center"/>
    </xf>
    <xf numFmtId="0" fontId="10" fillId="0" borderId="1" xfId="0" applyFont="1" applyBorder="1" applyAlignment="1">
      <alignment horizontal="center"/>
    </xf>
    <xf numFmtId="0" fontId="10" fillId="0" borderId="1" xfId="0" applyFont="1" applyBorder="1"/>
    <xf numFmtId="0" fontId="26" fillId="31" borderId="22" xfId="0" applyFont="1" applyFill="1" applyBorder="1" applyAlignment="1">
      <alignment horizontal="center" vertical="center"/>
    </xf>
    <xf numFmtId="0" fontId="1" fillId="0" borderId="3" xfId="0" applyFont="1" applyBorder="1" applyAlignment="1" applyProtection="1">
      <alignment horizontal="center"/>
      <protection locked="0"/>
    </xf>
    <xf numFmtId="0" fontId="16" fillId="3" borderId="36" xfId="2" applyFont="1" applyFill="1" applyBorder="1" applyAlignment="1">
      <alignment horizontal="center" vertical="center" wrapText="1"/>
    </xf>
    <xf numFmtId="0" fontId="36" fillId="0" borderId="1" xfId="4" applyFont="1" applyBorder="1">
      <alignment horizontal="left" indent="1"/>
    </xf>
    <xf numFmtId="0" fontId="35" fillId="0" borderId="1" xfId="4" applyFont="1" applyBorder="1">
      <alignment horizontal="left" indent="1"/>
    </xf>
    <xf numFmtId="165" fontId="10" fillId="37" borderId="29" xfId="0" applyNumberFormat="1" applyFont="1" applyFill="1" applyBorder="1" applyAlignment="1">
      <alignment horizontal="center"/>
    </xf>
    <xf numFmtId="165" fontId="26" fillId="36" borderId="29" xfId="0" applyNumberFormat="1" applyFont="1" applyFill="1" applyBorder="1" applyAlignment="1">
      <alignment horizontal="center"/>
    </xf>
    <xf numFmtId="165" fontId="10" fillId="37" borderId="33" xfId="0" applyNumberFormat="1" applyFont="1" applyFill="1" applyBorder="1" applyAlignment="1">
      <alignment horizontal="center"/>
    </xf>
    <xf numFmtId="165" fontId="3" fillId="37" borderId="30" xfId="0" applyNumberFormat="1" applyFont="1" applyFill="1" applyBorder="1" applyAlignment="1">
      <alignment horizontal="center"/>
    </xf>
    <xf numFmtId="0" fontId="3" fillId="35" borderId="1" xfId="0" applyFont="1" applyFill="1" applyBorder="1"/>
    <xf numFmtId="0" fontId="3" fillId="37" borderId="30" xfId="0" applyFont="1" applyFill="1" applyBorder="1" applyAlignment="1">
      <alignment horizontal="left"/>
    </xf>
    <xf numFmtId="165" fontId="33" fillId="36" borderId="27" xfId="0" applyNumberFormat="1" applyFont="1" applyFill="1" applyBorder="1" applyAlignment="1">
      <alignment horizontal="center"/>
    </xf>
    <xf numFmtId="165" fontId="33" fillId="36" borderId="4" xfId="2" applyNumberFormat="1" applyFont="1" applyFill="1" applyBorder="1" applyAlignment="1">
      <alignment horizontal="center" vertical="center"/>
    </xf>
    <xf numFmtId="165" fontId="23" fillId="36" borderId="5" xfId="0" applyNumberFormat="1" applyFont="1" applyFill="1" applyBorder="1" applyAlignment="1">
      <alignment horizontal="center"/>
    </xf>
    <xf numFmtId="0" fontId="23" fillId="36" borderId="1" xfId="0" applyFont="1" applyFill="1" applyBorder="1" applyAlignment="1">
      <alignment horizontal="center"/>
    </xf>
    <xf numFmtId="0" fontId="23" fillId="36" borderId="1" xfId="0" applyFont="1" applyFill="1" applyBorder="1"/>
    <xf numFmtId="0" fontId="23" fillId="36" borderId="1" xfId="0" applyFont="1" applyFill="1" applyBorder="1" applyAlignment="1">
      <alignment horizontal="left"/>
    </xf>
    <xf numFmtId="164" fontId="23" fillId="36" borderId="1" xfId="0" applyNumberFormat="1" applyFont="1" applyFill="1" applyBorder="1" applyAlignment="1">
      <alignment horizontal="center"/>
    </xf>
    <xf numFmtId="0" fontId="37" fillId="0" borderId="0" xfId="0" applyFont="1"/>
    <xf numFmtId="0" fontId="22" fillId="37" borderId="1" xfId="0" applyFont="1" applyFill="1" applyBorder="1" applyAlignment="1">
      <alignment horizontal="left"/>
    </xf>
    <xf numFmtId="165" fontId="29" fillId="38" borderId="27" xfId="0" applyNumberFormat="1" applyFont="1" applyFill="1" applyBorder="1" applyAlignment="1">
      <alignment horizontal="center"/>
    </xf>
    <xf numFmtId="165" fontId="33" fillId="38" borderId="4" xfId="2" applyNumberFormat="1" applyFont="1" applyFill="1" applyBorder="1" applyAlignment="1">
      <alignment horizontal="center" vertical="center"/>
    </xf>
    <xf numFmtId="165" fontId="22" fillId="38" borderId="5" xfId="0" applyNumberFormat="1" applyFont="1" applyFill="1" applyBorder="1" applyAlignment="1">
      <alignment horizontal="center"/>
    </xf>
    <xf numFmtId="0" fontId="22" fillId="38" borderId="1" xfId="0" applyFont="1" applyFill="1" applyBorder="1" applyAlignment="1">
      <alignment horizontal="center"/>
    </xf>
    <xf numFmtId="0" fontId="22" fillId="38" borderId="1" xfId="0" applyFont="1" applyFill="1" applyBorder="1" applyAlignment="1">
      <alignment horizontal="left"/>
    </xf>
    <xf numFmtId="0" fontId="22" fillId="0" borderId="0" xfId="0" applyFont="1"/>
    <xf numFmtId="0" fontId="22" fillId="35" borderId="1" xfId="0" applyFont="1" applyFill="1" applyBorder="1" applyAlignment="1">
      <alignment horizontal="center"/>
    </xf>
    <xf numFmtId="165" fontId="29" fillId="37" borderId="27" xfId="0" applyNumberFormat="1" applyFont="1" applyFill="1" applyBorder="1" applyAlignment="1">
      <alignment horizontal="center"/>
    </xf>
    <xf numFmtId="165" fontId="29" fillId="35" borderId="29" xfId="0" applyNumberFormat="1" applyFont="1" applyFill="1" applyBorder="1" applyAlignment="1">
      <alignment horizontal="center"/>
    </xf>
    <xf numFmtId="0" fontId="30" fillId="31" borderId="28" xfId="0" applyFont="1" applyFill="1" applyBorder="1" applyAlignment="1">
      <alignment horizontal="center" vertical="center"/>
    </xf>
    <xf numFmtId="165" fontId="33" fillId="37" borderId="4" xfId="2" applyNumberFormat="1" applyFont="1" applyFill="1" applyBorder="1" applyAlignment="1">
      <alignment horizontal="center" vertical="center"/>
    </xf>
    <xf numFmtId="165" fontId="33" fillId="35" borderId="30" xfId="2" applyNumberFormat="1" applyFont="1" applyFill="1" applyBorder="1" applyAlignment="1">
      <alignment horizontal="center" vertical="center"/>
    </xf>
    <xf numFmtId="0" fontId="33" fillId="31" borderId="29" xfId="0" applyFont="1" applyFill="1" applyBorder="1" applyAlignment="1">
      <alignment horizontal="center" vertical="center"/>
    </xf>
    <xf numFmtId="0" fontId="30" fillId="31" borderId="33" xfId="0" applyFont="1" applyFill="1" applyBorder="1" applyAlignment="1">
      <alignment horizontal="center" vertical="center"/>
    </xf>
    <xf numFmtId="165" fontId="29" fillId="35" borderId="33" xfId="0" applyNumberFormat="1" applyFont="1" applyFill="1" applyBorder="1" applyAlignment="1">
      <alignment horizontal="center"/>
    </xf>
    <xf numFmtId="165" fontId="22" fillId="37" borderId="5" xfId="0" applyNumberFormat="1" applyFont="1" applyFill="1" applyBorder="1" applyAlignment="1">
      <alignment horizontal="center"/>
    </xf>
    <xf numFmtId="165" fontId="3" fillId="35" borderId="30" xfId="0" applyNumberFormat="1" applyFont="1" applyFill="1" applyBorder="1" applyAlignment="1">
      <alignment horizontal="center"/>
    </xf>
    <xf numFmtId="165" fontId="22" fillId="35" borderId="2" xfId="0" applyNumberFormat="1" applyFont="1" applyFill="1" applyBorder="1" applyAlignment="1">
      <alignment horizontal="center"/>
    </xf>
    <xf numFmtId="0" fontId="31" fillId="31" borderId="2" xfId="0" applyFont="1" applyFill="1" applyBorder="1" applyAlignment="1">
      <alignment horizontal="center" vertical="center"/>
    </xf>
    <xf numFmtId="0" fontId="22" fillId="37" borderId="1" xfId="0" applyFont="1" applyFill="1" applyBorder="1" applyAlignment="1">
      <alignment horizontal="center"/>
    </xf>
    <xf numFmtId="0" fontId="22" fillId="35" borderId="30" xfId="0" applyFont="1" applyFill="1" applyBorder="1" applyAlignment="1">
      <alignment horizontal="center"/>
    </xf>
    <xf numFmtId="0" fontId="31" fillId="31" borderId="30" xfId="0" applyFont="1" applyFill="1" applyBorder="1" applyAlignment="1">
      <alignment horizontal="center" vertical="center"/>
    </xf>
    <xf numFmtId="0" fontId="22" fillId="20" borderId="30" xfId="0" applyFont="1" applyFill="1" applyBorder="1" applyAlignment="1">
      <alignment horizontal="center"/>
    </xf>
    <xf numFmtId="0" fontId="22" fillId="35" borderId="30" xfId="0" applyFont="1" applyFill="1" applyBorder="1"/>
    <xf numFmtId="0" fontId="22" fillId="35" borderId="30" xfId="0" applyFont="1" applyFill="1" applyBorder="1" applyAlignment="1">
      <alignment horizontal="left"/>
    </xf>
    <xf numFmtId="0" fontId="10" fillId="14" borderId="1" xfId="0" applyFont="1" applyFill="1" applyBorder="1" applyAlignment="1">
      <alignment horizontal="left" vertical="center" wrapText="1"/>
    </xf>
    <xf numFmtId="0" fontId="3" fillId="0" borderId="38" xfId="0" applyFont="1" applyBorder="1" applyAlignment="1" applyProtection="1">
      <alignment horizontal="center"/>
      <protection locked="0"/>
    </xf>
    <xf numFmtId="0" fontId="9" fillId="23" borderId="1" xfId="2" applyFont="1" applyFill="1" applyBorder="1" applyAlignment="1" applyProtection="1">
      <alignment horizontal="center" vertical="center" wrapText="1"/>
      <protection locked="0"/>
    </xf>
    <xf numFmtId="0" fontId="38" fillId="0" borderId="4" xfId="0" applyFont="1" applyBorder="1" applyAlignment="1" applyProtection="1">
      <alignment horizontal="center" vertical="center"/>
      <protection locked="0"/>
    </xf>
    <xf numFmtId="0" fontId="16" fillId="0" borderId="0" xfId="2" applyFont="1" applyAlignment="1">
      <alignment horizontal="center" vertical="center" wrapText="1"/>
    </xf>
    <xf numFmtId="0" fontId="39" fillId="0" borderId="0" xfId="2" applyFont="1" applyAlignment="1">
      <alignment horizontal="center" vertical="center" wrapText="1"/>
    </xf>
    <xf numFmtId="0" fontId="16" fillId="3" borderId="42" xfId="2" applyFont="1" applyFill="1" applyBorder="1" applyAlignment="1">
      <alignment horizontal="center" vertical="center" wrapText="1"/>
    </xf>
    <xf numFmtId="0" fontId="39" fillId="0" borderId="42" xfId="2" applyFont="1" applyBorder="1" applyAlignment="1">
      <alignment horizontal="center" vertical="center" wrapText="1"/>
    </xf>
    <xf numFmtId="0" fontId="3" fillId="0" borderId="43" xfId="0" applyFont="1" applyBorder="1"/>
    <xf numFmtId="0" fontId="3" fillId="0" borderId="2" xfId="0" applyFont="1" applyBorder="1" applyAlignment="1">
      <alignment horizontal="center" vertical="center"/>
    </xf>
    <xf numFmtId="49" fontId="3" fillId="0" borderId="2" xfId="0" applyNumberFormat="1" applyFont="1" applyBorder="1" applyAlignment="1">
      <alignment horizontal="center" vertical="center"/>
    </xf>
    <xf numFmtId="0" fontId="3" fillId="0" borderId="44" xfId="0" applyFont="1" applyBorder="1"/>
    <xf numFmtId="0" fontId="3" fillId="0" borderId="10" xfId="0" applyFont="1" applyBorder="1"/>
    <xf numFmtId="49" fontId="3" fillId="0" borderId="1" xfId="0" applyNumberFormat="1" applyFont="1" applyBorder="1" applyAlignment="1">
      <alignment horizontal="center" vertical="center"/>
    </xf>
    <xf numFmtId="0" fontId="11" fillId="0" borderId="45" xfId="0" applyFont="1" applyBorder="1"/>
    <xf numFmtId="0" fontId="3" fillId="0" borderId="45" xfId="0" applyFont="1" applyBorder="1"/>
    <xf numFmtId="49" fontId="3" fillId="0" borderId="1" xfId="0" applyNumberFormat="1" applyFont="1" applyBorder="1" applyAlignment="1">
      <alignment horizontal="center"/>
    </xf>
    <xf numFmtId="0" fontId="3" fillId="0" borderId="46" xfId="0" applyFont="1" applyBorder="1"/>
    <xf numFmtId="0" fontId="3" fillId="0" borderId="11" xfId="0" applyFont="1" applyBorder="1" applyAlignment="1">
      <alignment horizontal="center"/>
    </xf>
    <xf numFmtId="49" fontId="3" fillId="0" borderId="11" xfId="0" applyNumberFormat="1" applyFont="1" applyBorder="1" applyAlignment="1">
      <alignment horizontal="center"/>
    </xf>
    <xf numFmtId="0" fontId="3" fillId="0" borderId="47" xfId="0" applyFont="1" applyBorder="1"/>
    <xf numFmtId="49" fontId="3" fillId="0" borderId="0" xfId="0" applyNumberFormat="1" applyFont="1"/>
    <xf numFmtId="49" fontId="12" fillId="0" borderId="0" xfId="0" applyNumberFormat="1" applyFont="1"/>
    <xf numFmtId="0" fontId="44" fillId="10" borderId="11" xfId="0" applyFont="1" applyFill="1" applyBorder="1" applyAlignment="1">
      <alignment horizontal="center" vertical="center" wrapText="1"/>
    </xf>
    <xf numFmtId="0" fontId="42" fillId="4" borderId="11" xfId="0" applyFont="1" applyFill="1" applyBorder="1" applyAlignment="1">
      <alignment horizontal="center" vertical="center"/>
    </xf>
    <xf numFmtId="0" fontId="45" fillId="0" borderId="0" xfId="0" applyFont="1" applyAlignment="1">
      <alignment horizontal="center"/>
    </xf>
    <xf numFmtId="49" fontId="42" fillId="40" borderId="57" xfId="0" applyNumberFormat="1" applyFont="1" applyFill="1" applyBorder="1" applyAlignment="1">
      <alignment horizontal="center" wrapText="1"/>
    </xf>
    <xf numFmtId="0" fontId="42" fillId="39" borderId="54" xfId="0" applyFont="1" applyFill="1" applyBorder="1" applyAlignment="1">
      <alignment horizontal="left" vertical="center" wrapText="1"/>
    </xf>
    <xf numFmtId="0" fontId="48" fillId="10" borderId="54" xfId="0" applyFont="1" applyFill="1" applyBorder="1" applyAlignment="1">
      <alignment horizontal="center" vertical="center"/>
    </xf>
    <xf numFmtId="0" fontId="49" fillId="0" borderId="54" xfId="0" applyFont="1" applyBorder="1" applyAlignment="1">
      <alignment horizontal="center" vertical="center"/>
    </xf>
    <xf numFmtId="49" fontId="49" fillId="0" borderId="54" xfId="0" applyNumberFormat="1" applyFont="1" applyBorder="1" applyAlignment="1">
      <alignment horizontal="center" vertical="center"/>
    </xf>
    <xf numFmtId="0" fontId="42" fillId="0" borderId="54" xfId="0" applyFont="1" applyBorder="1" applyAlignment="1">
      <alignment vertical="center"/>
    </xf>
    <xf numFmtId="0" fontId="42" fillId="0" borderId="58" xfId="0" applyFont="1" applyBorder="1" applyAlignment="1">
      <alignment vertical="center"/>
    </xf>
    <xf numFmtId="0" fontId="42" fillId="39" borderId="59" xfId="0" applyFont="1" applyFill="1" applyBorder="1" applyAlignment="1">
      <alignment horizontal="left" vertical="center" wrapText="1"/>
    </xf>
    <xf numFmtId="0" fontId="48" fillId="10" borderId="59" xfId="0" applyFont="1" applyFill="1" applyBorder="1" applyAlignment="1">
      <alignment horizontal="center" vertical="center"/>
    </xf>
    <xf numFmtId="0" fontId="49" fillId="0" borderId="59" xfId="0" applyFont="1" applyBorder="1" applyAlignment="1">
      <alignment horizontal="center" vertical="center"/>
    </xf>
    <xf numFmtId="49" fontId="49" fillId="0" borderId="59" xfId="0" applyNumberFormat="1" applyFont="1" applyBorder="1" applyAlignment="1">
      <alignment horizontal="center" vertical="center"/>
    </xf>
    <xf numFmtId="0" fontId="42" fillId="0" borderId="59" xfId="0" applyFont="1" applyBorder="1" applyAlignment="1">
      <alignment vertical="center"/>
    </xf>
    <xf numFmtId="0" fontId="42" fillId="0" borderId="62" xfId="0" applyFont="1" applyBorder="1" applyAlignment="1">
      <alignment vertical="center"/>
    </xf>
    <xf numFmtId="0" fontId="42" fillId="0" borderId="63" xfId="0" applyFont="1" applyBorder="1" applyAlignment="1">
      <alignment vertical="center"/>
    </xf>
    <xf numFmtId="0" fontId="42" fillId="0" borderId="66" xfId="0" applyFont="1" applyBorder="1" applyAlignment="1">
      <alignment vertical="center"/>
    </xf>
    <xf numFmtId="49" fontId="50" fillId="40" borderId="70" xfId="0" applyNumberFormat="1" applyFont="1" applyFill="1" applyBorder="1" applyAlignment="1">
      <alignment horizontal="center" wrapText="1"/>
    </xf>
    <xf numFmtId="0" fontId="50" fillId="39" borderId="67" xfId="0" applyFont="1" applyFill="1" applyBorder="1" applyAlignment="1">
      <alignment horizontal="left" vertical="center" wrapText="1"/>
    </xf>
    <xf numFmtId="0" fontId="48" fillId="10" borderId="67" xfId="0" applyFont="1" applyFill="1" applyBorder="1" applyAlignment="1">
      <alignment horizontal="center" vertical="center"/>
    </xf>
    <xf numFmtId="0" fontId="49" fillId="0" borderId="67" xfId="0" applyFont="1" applyBorder="1" applyAlignment="1">
      <alignment horizontal="center" vertical="center"/>
    </xf>
    <xf numFmtId="49" fontId="49" fillId="0" borderId="67" xfId="0" applyNumberFormat="1" applyFont="1" applyBorder="1" applyAlignment="1">
      <alignment horizontal="center" vertical="center"/>
    </xf>
    <xf numFmtId="0" fontId="42" fillId="0" borderId="67" xfId="0" applyFont="1" applyBorder="1" applyAlignment="1">
      <alignment vertical="center"/>
    </xf>
    <xf numFmtId="0" fontId="42" fillId="0" borderId="71" xfId="0" applyFont="1" applyBorder="1" applyAlignment="1">
      <alignment vertical="center"/>
    </xf>
    <xf numFmtId="49" fontId="47" fillId="0" borderId="72" xfId="0" applyNumberFormat="1" applyFont="1" applyBorder="1" applyAlignment="1">
      <alignment horizontal="center" vertical="center"/>
    </xf>
    <xf numFmtId="0" fontId="42" fillId="39" borderId="73" xfId="0" applyFont="1" applyFill="1" applyBorder="1" applyAlignment="1">
      <alignment vertical="center"/>
    </xf>
    <xf numFmtId="0" fontId="42" fillId="39" borderId="13" xfId="0" applyFont="1" applyFill="1" applyBorder="1" applyAlignment="1">
      <alignment horizontal="left" vertical="center"/>
    </xf>
    <xf numFmtId="49" fontId="42" fillId="40" borderId="74" xfId="0" applyNumberFormat="1" applyFont="1" applyFill="1" applyBorder="1" applyAlignment="1">
      <alignment horizontal="center" wrapText="1"/>
    </xf>
    <xf numFmtId="0" fontId="42" fillId="39" borderId="72" xfId="0" applyFont="1" applyFill="1" applyBorder="1" applyAlignment="1">
      <alignment horizontal="left" vertical="center" wrapText="1"/>
    </xf>
    <xf numFmtId="0" fontId="48" fillId="10" borderId="72" xfId="0" applyFont="1" applyFill="1" applyBorder="1" applyAlignment="1">
      <alignment horizontal="center" vertical="center"/>
    </xf>
    <xf numFmtId="0" fontId="49" fillId="0" borderId="72" xfId="0" applyFont="1" applyBorder="1" applyAlignment="1">
      <alignment horizontal="center" vertical="center"/>
    </xf>
    <xf numFmtId="0" fontId="42" fillId="0" borderId="72" xfId="0" applyFont="1" applyBorder="1" applyAlignment="1">
      <alignment vertical="center"/>
    </xf>
    <xf numFmtId="0" fontId="42" fillId="0" borderId="75" xfId="0" applyFont="1" applyBorder="1" applyAlignment="1">
      <alignment vertical="center"/>
    </xf>
    <xf numFmtId="49" fontId="42" fillId="40" borderId="76" xfId="0" applyNumberFormat="1" applyFont="1" applyFill="1" applyBorder="1" applyAlignment="1">
      <alignment horizontal="center" wrapText="1"/>
    </xf>
    <xf numFmtId="49" fontId="42" fillId="40" borderId="77" xfId="0" applyNumberFormat="1" applyFont="1" applyFill="1" applyBorder="1" applyAlignment="1">
      <alignment horizontal="center" wrapText="1"/>
    </xf>
    <xf numFmtId="49" fontId="42" fillId="40" borderId="70" xfId="0" applyNumberFormat="1" applyFont="1" applyFill="1" applyBorder="1" applyAlignment="1">
      <alignment horizontal="center" wrapText="1"/>
    </xf>
    <xf numFmtId="0" fontId="42" fillId="39" borderId="67" xfId="0" applyFont="1" applyFill="1" applyBorder="1" applyAlignment="1">
      <alignment horizontal="left" vertical="center" wrapText="1"/>
    </xf>
    <xf numFmtId="0" fontId="52" fillId="0" borderId="0" xfId="0" applyFont="1"/>
    <xf numFmtId="0" fontId="42" fillId="39" borderId="78" xfId="0" applyFont="1" applyFill="1" applyBorder="1" applyAlignment="1">
      <alignment horizontal="left" vertical="center" wrapText="1"/>
    </xf>
    <xf numFmtId="0" fontId="48" fillId="10" borderId="78" xfId="0" applyFont="1" applyFill="1" applyBorder="1" applyAlignment="1">
      <alignment horizontal="center" vertical="center"/>
    </xf>
    <xf numFmtId="0" fontId="49" fillId="0" borderId="78" xfId="0" applyFont="1" applyBorder="1" applyAlignment="1">
      <alignment horizontal="center" vertical="center"/>
    </xf>
    <xf numFmtId="0" fontId="42" fillId="0" borderId="78" xfId="0" applyFont="1" applyBorder="1" applyAlignment="1">
      <alignment vertical="center"/>
    </xf>
    <xf numFmtId="0" fontId="42" fillId="0" borderId="79" xfId="0" applyFont="1" applyBorder="1" applyAlignment="1">
      <alignment vertical="center"/>
    </xf>
    <xf numFmtId="0" fontId="53" fillId="0" borderId="0" xfId="0" applyFont="1"/>
    <xf numFmtId="0" fontId="11" fillId="0" borderId="0" xfId="0" applyFont="1"/>
    <xf numFmtId="0" fontId="42" fillId="39" borderId="63" xfId="0" applyFont="1" applyFill="1" applyBorder="1" applyAlignment="1">
      <alignment horizontal="left" vertical="center" wrapText="1"/>
    </xf>
    <xf numFmtId="0" fontId="51" fillId="39" borderId="80" xfId="0" applyFont="1" applyFill="1" applyBorder="1" applyAlignment="1">
      <alignment horizontal="center" vertical="center" textRotation="90" wrapText="1"/>
    </xf>
    <xf numFmtId="14" fontId="42" fillId="0" borderId="78" xfId="0" applyNumberFormat="1" applyFont="1" applyBorder="1" applyAlignment="1">
      <alignment vertical="center"/>
    </xf>
    <xf numFmtId="14" fontId="42" fillId="0" borderId="63" xfId="0" applyNumberFormat="1" applyFont="1" applyBorder="1" applyAlignment="1">
      <alignment vertical="center"/>
    </xf>
    <xf numFmtId="49" fontId="42" fillId="40" borderId="81" xfId="0" applyNumberFormat="1" applyFont="1" applyFill="1" applyBorder="1" applyAlignment="1">
      <alignment horizontal="center" wrapText="1"/>
    </xf>
    <xf numFmtId="14" fontId="42" fillId="0" borderId="59" xfId="0" applyNumberFormat="1" applyFont="1" applyBorder="1" applyAlignment="1">
      <alignment vertical="center"/>
    </xf>
    <xf numFmtId="0" fontId="51" fillId="39" borderId="82" xfId="0" applyFont="1" applyFill="1" applyBorder="1" applyAlignment="1">
      <alignment horizontal="center" vertical="center" textRotation="90" wrapText="1"/>
    </xf>
    <xf numFmtId="49" fontId="47" fillId="0" borderId="1" xfId="0" applyNumberFormat="1" applyFont="1" applyBorder="1" applyAlignment="1">
      <alignment horizontal="center" vertical="center"/>
    </xf>
    <xf numFmtId="0" fontId="42" fillId="39" borderId="4" xfId="0" applyFont="1" applyFill="1" applyBorder="1" applyAlignment="1">
      <alignment vertical="center"/>
    </xf>
    <xf numFmtId="49" fontId="42" fillId="40" borderId="5" xfId="0" applyNumberFormat="1" applyFont="1" applyFill="1" applyBorder="1" applyAlignment="1">
      <alignment horizontal="center" wrapText="1"/>
    </xf>
    <xf numFmtId="0" fontId="42" fillId="39" borderId="1" xfId="0" applyFont="1" applyFill="1" applyBorder="1" applyAlignment="1">
      <alignment horizontal="left" vertical="center" wrapText="1"/>
    </xf>
    <xf numFmtId="0" fontId="48" fillId="10" borderId="1" xfId="0" applyFont="1" applyFill="1" applyBorder="1" applyAlignment="1">
      <alignment horizontal="center" vertical="center"/>
    </xf>
    <xf numFmtId="0" fontId="49" fillId="0" borderId="1" xfId="0" applyFont="1" applyBorder="1" applyAlignment="1">
      <alignment horizontal="center" vertical="center"/>
    </xf>
    <xf numFmtId="0" fontId="42" fillId="0" borderId="1" xfId="0" applyFont="1" applyBorder="1" applyAlignment="1">
      <alignment horizontal="left" vertical="center"/>
    </xf>
    <xf numFmtId="0" fontId="42" fillId="0" borderId="4" xfId="0" applyFont="1" applyBorder="1" applyAlignment="1">
      <alignment vertical="center"/>
    </xf>
    <xf numFmtId="0" fontId="42" fillId="0" borderId="83" xfId="0" applyFont="1" applyBorder="1" applyAlignment="1">
      <alignment horizontal="left" vertical="center"/>
    </xf>
    <xf numFmtId="0" fontId="42" fillId="0" borderId="84" xfId="0" applyFont="1" applyBorder="1" applyAlignment="1">
      <alignment vertical="center"/>
    </xf>
    <xf numFmtId="0" fontId="42" fillId="39" borderId="85" xfId="0" applyFont="1" applyFill="1" applyBorder="1" applyAlignment="1">
      <alignment horizontal="left" vertical="center" wrapText="1"/>
    </xf>
    <xf numFmtId="0" fontId="48" fillId="10" borderId="85" xfId="0" applyFont="1" applyFill="1" applyBorder="1" applyAlignment="1">
      <alignment horizontal="center" vertical="center"/>
    </xf>
    <xf numFmtId="0" fontId="49" fillId="0" borderId="85" xfId="0" applyFont="1" applyBorder="1" applyAlignment="1">
      <alignment horizontal="center" vertical="center"/>
    </xf>
    <xf numFmtId="0" fontId="42" fillId="0" borderId="85" xfId="0" applyFont="1" applyBorder="1" applyAlignment="1">
      <alignment vertical="center"/>
    </xf>
    <xf numFmtId="0" fontId="42" fillId="0" borderId="86" xfId="0" applyFont="1" applyBorder="1" applyAlignment="1">
      <alignment vertical="center"/>
    </xf>
    <xf numFmtId="0" fontId="42" fillId="0" borderId="87" xfId="0" applyFont="1" applyBorder="1" applyAlignment="1">
      <alignment vertical="center"/>
    </xf>
    <xf numFmtId="0" fontId="42" fillId="0" borderId="88" xfId="0" applyFont="1" applyBorder="1" applyAlignment="1">
      <alignment vertical="center"/>
    </xf>
    <xf numFmtId="49" fontId="42" fillId="40" borderId="30" xfId="0" applyNumberFormat="1" applyFont="1" applyFill="1" applyBorder="1" applyAlignment="1">
      <alignment horizontal="center" wrapText="1"/>
    </xf>
    <xf numFmtId="0" fontId="42" fillId="39" borderId="89" xfId="0" applyFont="1" applyFill="1" applyBorder="1" applyAlignment="1">
      <alignment horizontal="left" vertical="center" wrapText="1"/>
    </xf>
    <xf numFmtId="0" fontId="48" fillId="10" borderId="89" xfId="0" applyFont="1" applyFill="1" applyBorder="1" applyAlignment="1">
      <alignment horizontal="center" vertical="center"/>
    </xf>
    <xf numFmtId="0" fontId="49" fillId="0" borderId="89" xfId="0" applyFont="1" applyBorder="1" applyAlignment="1">
      <alignment horizontal="center" vertical="center"/>
    </xf>
    <xf numFmtId="0" fontId="42" fillId="0" borderId="89" xfId="0" applyFont="1" applyBorder="1" applyAlignment="1">
      <alignment vertical="center"/>
    </xf>
    <xf numFmtId="0" fontId="42" fillId="0" borderId="90" xfId="0" applyFont="1" applyBorder="1" applyAlignment="1">
      <alignment vertical="center"/>
    </xf>
    <xf numFmtId="0" fontId="42" fillId="0" borderId="91" xfId="0" applyFont="1" applyBorder="1" applyAlignment="1">
      <alignment vertical="center"/>
    </xf>
    <xf numFmtId="0" fontId="42" fillId="0" borderId="92" xfId="0" applyFont="1" applyBorder="1" applyAlignment="1">
      <alignment vertical="center"/>
    </xf>
    <xf numFmtId="0" fontId="42" fillId="0" borderId="60" xfId="0" applyFont="1" applyBorder="1" applyAlignment="1">
      <alignment vertical="center"/>
    </xf>
    <xf numFmtId="0" fontId="42" fillId="0" borderId="93" xfId="0" applyFont="1" applyBorder="1" applyAlignment="1">
      <alignment vertical="center"/>
    </xf>
    <xf numFmtId="0" fontId="42" fillId="0" borderId="94" xfId="0" applyFont="1" applyBorder="1" applyAlignment="1">
      <alignment vertical="center"/>
    </xf>
    <xf numFmtId="0" fontId="42" fillId="0" borderId="1" xfId="0" applyFont="1" applyBorder="1" applyAlignment="1">
      <alignment vertical="center"/>
    </xf>
    <xf numFmtId="0" fontId="42" fillId="0" borderId="95" xfId="0" applyFont="1" applyBorder="1" applyAlignment="1">
      <alignment vertical="center"/>
    </xf>
    <xf numFmtId="0" fontId="42" fillId="0" borderId="96" xfId="0" applyFont="1" applyBorder="1" applyAlignment="1">
      <alignment vertical="center"/>
    </xf>
    <xf numFmtId="0" fontId="42" fillId="39" borderId="3" xfId="0" applyFont="1" applyFill="1" applyBorder="1" applyAlignment="1">
      <alignment horizontal="left" vertical="center" wrapText="1"/>
    </xf>
    <xf numFmtId="0" fontId="48" fillId="10" borderId="3" xfId="0" applyFont="1" applyFill="1" applyBorder="1" applyAlignment="1">
      <alignment horizontal="center" vertical="center"/>
    </xf>
    <xf numFmtId="0" fontId="49" fillId="0" borderId="3" xfId="0" applyFont="1" applyBorder="1" applyAlignment="1">
      <alignment horizontal="center" vertical="center"/>
    </xf>
    <xf numFmtId="0" fontId="42" fillId="0" borderId="3" xfId="0" applyFont="1" applyBorder="1" applyAlignment="1">
      <alignment horizontal="left" vertical="center"/>
    </xf>
    <xf numFmtId="0" fontId="42" fillId="0" borderId="21" xfId="0" applyFont="1" applyBorder="1" applyAlignment="1">
      <alignment vertical="center"/>
    </xf>
    <xf numFmtId="0" fontId="42" fillId="0" borderId="97" xfId="0" applyFont="1" applyBorder="1" applyAlignment="1">
      <alignment horizontal="left" vertical="center"/>
    </xf>
    <xf numFmtId="0" fontId="42" fillId="0" borderId="98" xfId="0" applyFont="1" applyBorder="1" applyAlignment="1">
      <alignment vertical="center"/>
    </xf>
    <xf numFmtId="49" fontId="42" fillId="40" borderId="99" xfId="0" applyNumberFormat="1" applyFont="1" applyFill="1" applyBorder="1" applyAlignment="1">
      <alignment horizontal="center" wrapText="1"/>
    </xf>
    <xf numFmtId="0" fontId="42" fillId="39" borderId="100" xfId="0" applyFont="1" applyFill="1" applyBorder="1" applyAlignment="1">
      <alignment horizontal="left" vertical="center" wrapText="1"/>
    </xf>
    <xf numFmtId="0" fontId="48" fillId="10" borderId="100" xfId="0" applyFont="1" applyFill="1" applyBorder="1" applyAlignment="1">
      <alignment horizontal="center" vertical="center"/>
    </xf>
    <xf numFmtId="0" fontId="49" fillId="0" borderId="100" xfId="0" applyFont="1" applyBorder="1" applyAlignment="1">
      <alignment horizontal="center" vertical="center"/>
    </xf>
    <xf numFmtId="0" fontId="42" fillId="0" borderId="100" xfId="0" applyFont="1" applyBorder="1" applyAlignment="1">
      <alignment vertical="center"/>
    </xf>
    <xf numFmtId="0" fontId="42" fillId="0" borderId="101" xfId="0" applyFont="1" applyBorder="1" applyAlignment="1">
      <alignment vertical="center"/>
    </xf>
    <xf numFmtId="0" fontId="42" fillId="0" borderId="102" xfId="0" applyFont="1" applyBorder="1" applyAlignment="1">
      <alignment vertical="center"/>
    </xf>
    <xf numFmtId="0" fontId="42" fillId="0" borderId="103" xfId="0" applyFont="1" applyBorder="1" applyAlignment="1">
      <alignment vertical="center"/>
    </xf>
    <xf numFmtId="49" fontId="42" fillId="40" borderId="104" xfId="0" applyNumberFormat="1" applyFont="1" applyFill="1" applyBorder="1" applyAlignment="1">
      <alignment horizontal="center" vertical="center" wrapText="1"/>
    </xf>
    <xf numFmtId="0" fontId="42" fillId="39" borderId="105" xfId="0" applyFont="1" applyFill="1" applyBorder="1" applyAlignment="1">
      <alignment horizontal="left" vertical="center" wrapText="1"/>
    </xf>
    <xf numFmtId="0" fontId="48" fillId="10" borderId="105" xfId="0" applyFont="1" applyFill="1" applyBorder="1" applyAlignment="1">
      <alignment horizontal="center" vertical="center"/>
    </xf>
    <xf numFmtId="0" fontId="49" fillId="0" borderId="105" xfId="0" applyFont="1" applyBorder="1" applyAlignment="1">
      <alignment horizontal="center" vertical="center"/>
    </xf>
    <xf numFmtId="0" fontId="42" fillId="0" borderId="105" xfId="0" applyFont="1" applyBorder="1" applyAlignment="1">
      <alignment vertical="center"/>
    </xf>
    <xf numFmtId="0" fontId="42" fillId="0" borderId="106" xfId="0" applyFont="1" applyBorder="1" applyAlignment="1">
      <alignment vertical="center"/>
    </xf>
    <xf numFmtId="0" fontId="42" fillId="0" borderId="107" xfId="0" applyFont="1" applyBorder="1" applyAlignment="1">
      <alignment vertical="center"/>
    </xf>
    <xf numFmtId="0" fontId="42" fillId="0" borderId="108" xfId="0" applyFont="1" applyBorder="1" applyAlignment="1">
      <alignment vertical="center"/>
    </xf>
    <xf numFmtId="0" fontId="42" fillId="39" borderId="2" xfId="0" applyFont="1" applyFill="1" applyBorder="1" applyAlignment="1">
      <alignment horizontal="left" vertical="center" wrapText="1"/>
    </xf>
    <xf numFmtId="0" fontId="48" fillId="10" borderId="2" xfId="0" applyFont="1" applyFill="1" applyBorder="1" applyAlignment="1">
      <alignment horizontal="center" vertical="center"/>
    </xf>
    <xf numFmtId="0" fontId="49" fillId="0" borderId="2" xfId="0" applyFont="1" applyBorder="1" applyAlignment="1">
      <alignment horizontal="center" vertical="center"/>
    </xf>
    <xf numFmtId="0" fontId="42" fillId="0" borderId="2" xfId="0" applyFont="1" applyBorder="1" applyAlignment="1">
      <alignment vertical="center"/>
    </xf>
    <xf numFmtId="0" fontId="42" fillId="0" borderId="28" xfId="0" applyFont="1" applyBorder="1" applyAlignment="1">
      <alignment vertical="center"/>
    </xf>
    <xf numFmtId="166" fontId="54" fillId="0" borderId="91" xfId="0" applyNumberFormat="1" applyFont="1" applyBorder="1" applyAlignment="1">
      <alignment horizontal="left" vertical="center"/>
    </xf>
    <xf numFmtId="0" fontId="54" fillId="0" borderId="92" xfId="0" applyFont="1" applyBorder="1" applyAlignment="1">
      <alignment vertical="center"/>
    </xf>
    <xf numFmtId="0" fontId="42" fillId="0" borderId="109" xfId="0" applyFont="1" applyBorder="1" applyAlignment="1">
      <alignment vertical="center"/>
    </xf>
    <xf numFmtId="0" fontId="40" fillId="0" borderId="0" xfId="0" applyFont="1"/>
    <xf numFmtId="0" fontId="55" fillId="0" borderId="0" xfId="0" applyFont="1"/>
    <xf numFmtId="0" fontId="42" fillId="39" borderId="110" xfId="0" applyFont="1" applyFill="1" applyBorder="1" applyAlignment="1">
      <alignment horizontal="center" vertical="center" wrapText="1"/>
    </xf>
    <xf numFmtId="0" fontId="42" fillId="0" borderId="111" xfId="0" applyFont="1" applyBorder="1" applyAlignment="1">
      <alignment vertical="center"/>
    </xf>
    <xf numFmtId="0" fontId="42" fillId="0" borderId="112" xfId="0" applyFont="1" applyBorder="1" applyAlignment="1">
      <alignment vertical="center"/>
    </xf>
    <xf numFmtId="49" fontId="47" fillId="0" borderId="49" xfId="0" applyNumberFormat="1" applyFont="1" applyBorder="1" applyAlignment="1">
      <alignment horizontal="center" vertical="center"/>
    </xf>
    <xf numFmtId="0" fontId="42" fillId="39" borderId="49" xfId="0" applyFont="1" applyFill="1" applyBorder="1" applyAlignment="1">
      <alignment vertical="center"/>
    </xf>
    <xf numFmtId="49" fontId="42" fillId="40" borderId="113" xfId="0" applyNumberFormat="1" applyFont="1" applyFill="1" applyBorder="1" applyAlignment="1">
      <alignment horizontal="center" wrapText="1"/>
    </xf>
    <xf numFmtId="0" fontId="42" fillId="39" borderId="49" xfId="0" applyFont="1" applyFill="1" applyBorder="1" applyAlignment="1">
      <alignment horizontal="left" vertical="center" wrapText="1"/>
    </xf>
    <xf numFmtId="0" fontId="48" fillId="10" borderId="49" xfId="0" applyFont="1" applyFill="1" applyBorder="1" applyAlignment="1">
      <alignment horizontal="center" vertical="center"/>
    </xf>
    <xf numFmtId="0" fontId="49" fillId="0" borderId="49" xfId="0" applyFont="1" applyBorder="1" applyAlignment="1">
      <alignment horizontal="center" vertical="center"/>
    </xf>
    <xf numFmtId="0" fontId="42" fillId="0" borderId="49" xfId="0" applyFont="1" applyBorder="1" applyAlignment="1">
      <alignment vertical="center" wrapText="1"/>
    </xf>
    <xf numFmtId="0" fontId="42" fillId="0" borderId="51" xfId="0" applyFont="1" applyBorder="1" applyAlignment="1">
      <alignment vertical="center"/>
    </xf>
    <xf numFmtId="0" fontId="42" fillId="0" borderId="2" xfId="0" applyFont="1" applyBorder="1" applyAlignment="1">
      <alignment vertical="center" wrapText="1"/>
    </xf>
    <xf numFmtId="0" fontId="42" fillId="0" borderId="44" xfId="0" applyFont="1" applyBorder="1" applyAlignment="1">
      <alignment vertical="center"/>
    </xf>
    <xf numFmtId="49" fontId="42" fillId="40" borderId="57" xfId="0" applyNumberFormat="1" applyFont="1" applyFill="1" applyBorder="1" applyAlignment="1">
      <alignment horizontal="center" vertical="center" wrapText="1"/>
    </xf>
    <xf numFmtId="49" fontId="42" fillId="40" borderId="76" xfId="0" applyNumberFormat="1" applyFont="1" applyFill="1" applyBorder="1" applyAlignment="1">
      <alignment horizontal="center" vertical="center" wrapText="1"/>
    </xf>
    <xf numFmtId="0" fontId="48" fillId="10" borderId="63" xfId="0" applyFont="1" applyFill="1" applyBorder="1" applyAlignment="1">
      <alignment horizontal="center" vertical="center"/>
    </xf>
    <xf numFmtId="0" fontId="49" fillId="0" borderId="63" xfId="0" applyFont="1" applyBorder="1" applyAlignment="1">
      <alignment horizontal="center" vertical="center"/>
    </xf>
    <xf numFmtId="0" fontId="42" fillId="39" borderId="1" xfId="0" applyFont="1" applyFill="1" applyBorder="1" applyAlignment="1">
      <alignment vertical="center"/>
    </xf>
    <xf numFmtId="0" fontId="42" fillId="0" borderId="45" xfId="0" applyFont="1" applyBorder="1" applyAlignment="1">
      <alignment vertical="center"/>
    </xf>
    <xf numFmtId="49" fontId="47" fillId="0" borderId="1" xfId="0" applyNumberFormat="1" applyFont="1" applyBorder="1" applyAlignment="1">
      <alignment horizontal="center" vertical="center" wrapText="1"/>
    </xf>
    <xf numFmtId="0" fontId="42" fillId="39" borderId="1" xfId="0" applyFont="1" applyFill="1" applyBorder="1" applyAlignment="1">
      <alignment vertical="center" wrapText="1"/>
    </xf>
    <xf numFmtId="0" fontId="42" fillId="0" borderId="114" xfId="0" applyFont="1" applyBorder="1" applyAlignment="1">
      <alignment vertical="center"/>
    </xf>
    <xf numFmtId="0" fontId="42" fillId="0" borderId="115" xfId="0" applyFont="1" applyBorder="1" applyAlignment="1">
      <alignment vertical="center"/>
    </xf>
    <xf numFmtId="0" fontId="42" fillId="39" borderId="2" xfId="0" applyFont="1" applyFill="1" applyBorder="1" applyAlignment="1">
      <alignment vertical="center"/>
    </xf>
    <xf numFmtId="0" fontId="42" fillId="0" borderId="44" xfId="0" applyFont="1" applyBorder="1" applyAlignment="1">
      <alignment vertical="center" wrapText="1"/>
    </xf>
    <xf numFmtId="0" fontId="42" fillId="0" borderId="54" xfId="0" applyFont="1" applyBorder="1" applyAlignment="1">
      <alignment vertical="center" wrapText="1"/>
    </xf>
    <xf numFmtId="0" fontId="42" fillId="0" borderId="59" xfId="0" applyFont="1" applyBorder="1" applyAlignment="1">
      <alignment vertical="center" wrapText="1"/>
    </xf>
    <xf numFmtId="0" fontId="42" fillId="0" borderId="89" xfId="0" applyFont="1" applyBorder="1" applyAlignment="1">
      <alignment horizontal="left" vertical="center" wrapText="1"/>
    </xf>
    <xf numFmtId="166" fontId="54" fillId="0" borderId="89" xfId="0" applyNumberFormat="1" applyFont="1" applyBorder="1" applyAlignment="1">
      <alignment horizontal="left" vertical="center"/>
    </xf>
    <xf numFmtId="0" fontId="54" fillId="0" borderId="115" xfId="0" applyFont="1" applyBorder="1" applyAlignment="1">
      <alignment vertical="center"/>
    </xf>
    <xf numFmtId="0" fontId="42" fillId="39" borderId="3" xfId="0" applyFont="1" applyFill="1" applyBorder="1" applyAlignment="1">
      <alignment vertical="center"/>
    </xf>
    <xf numFmtId="0" fontId="42" fillId="0" borderId="3" xfId="0" applyFont="1" applyBorder="1" applyAlignment="1">
      <alignment vertical="center"/>
    </xf>
    <xf numFmtId="0" fontId="42" fillId="0" borderId="116" xfId="0" applyFont="1" applyBorder="1" applyAlignment="1">
      <alignment vertical="center"/>
    </xf>
    <xf numFmtId="49" fontId="42" fillId="40" borderId="118" xfId="0" applyNumberFormat="1" applyFont="1" applyFill="1" applyBorder="1" applyAlignment="1">
      <alignment horizontal="center" vertical="center" wrapText="1"/>
    </xf>
    <xf numFmtId="0" fontId="56" fillId="0" borderId="0" xfId="0" applyFont="1"/>
    <xf numFmtId="0" fontId="57" fillId="0" borderId="0" xfId="0" applyFont="1"/>
    <xf numFmtId="0" fontId="42" fillId="0" borderId="85" xfId="0" applyFont="1" applyBorder="1" applyAlignment="1">
      <alignment horizontal="left" vertical="center"/>
    </xf>
    <xf numFmtId="0" fontId="42" fillId="39" borderId="9" xfId="0" applyFont="1" applyFill="1" applyBorder="1" applyAlignment="1">
      <alignment horizontal="left" vertical="center" wrapText="1"/>
    </xf>
    <xf numFmtId="0" fontId="48" fillId="10" borderId="9" xfId="0" applyFont="1" applyFill="1" applyBorder="1" applyAlignment="1">
      <alignment horizontal="center" vertical="center"/>
    </xf>
    <xf numFmtId="0" fontId="49" fillId="0" borderId="9" xfId="0" applyFont="1" applyBorder="1" applyAlignment="1">
      <alignment horizontal="center" vertical="center"/>
    </xf>
    <xf numFmtId="0" fontId="42" fillId="0" borderId="9" xfId="0" applyFont="1" applyBorder="1" applyAlignment="1">
      <alignment horizontal="left" vertical="center"/>
    </xf>
    <xf numFmtId="0" fontId="42" fillId="0" borderId="119" xfId="0" applyFont="1" applyBorder="1" applyAlignment="1">
      <alignment vertical="center"/>
    </xf>
    <xf numFmtId="0" fontId="42" fillId="0" borderId="89" xfId="0" applyFont="1" applyBorder="1" applyAlignment="1">
      <alignment horizontal="left" vertical="center"/>
    </xf>
    <xf numFmtId="0" fontId="42" fillId="0" borderId="119" xfId="0" applyFont="1" applyBorder="1" applyAlignment="1">
      <alignment horizontal="left" vertical="center"/>
    </xf>
    <xf numFmtId="49" fontId="42" fillId="40" borderId="110" xfId="0" applyNumberFormat="1" applyFont="1" applyFill="1" applyBorder="1" applyAlignment="1">
      <alignment horizontal="center" wrapText="1"/>
    </xf>
    <xf numFmtId="49" fontId="42" fillId="40" borderId="30" xfId="0" applyNumberFormat="1" applyFont="1" applyFill="1" applyBorder="1" applyAlignment="1">
      <alignment horizontal="center" vertical="center" wrapText="1"/>
    </xf>
    <xf numFmtId="0" fontId="42" fillId="0" borderId="9" xfId="0" applyFont="1" applyBorder="1" applyAlignment="1">
      <alignment vertical="center"/>
    </xf>
    <xf numFmtId="49" fontId="49" fillId="0" borderId="63" xfId="0" applyNumberFormat="1" applyFont="1" applyBorder="1" applyAlignment="1">
      <alignment horizontal="center" vertical="center"/>
    </xf>
    <xf numFmtId="49" fontId="47" fillId="0" borderId="11" xfId="0" applyNumberFormat="1" applyFont="1" applyBorder="1" applyAlignment="1">
      <alignment horizontal="center" vertical="center" wrapText="1"/>
    </xf>
    <xf numFmtId="0" fontId="42" fillId="39" borderId="11" xfId="0" applyFont="1" applyFill="1" applyBorder="1" applyAlignment="1">
      <alignment vertical="center" wrapText="1"/>
    </xf>
    <xf numFmtId="49" fontId="42" fillId="40" borderId="121" xfId="0" applyNumberFormat="1" applyFont="1" applyFill="1" applyBorder="1" applyAlignment="1">
      <alignment horizontal="center" wrapText="1"/>
    </xf>
    <xf numFmtId="0" fontId="42" fillId="39" borderId="11" xfId="0" applyFont="1" applyFill="1" applyBorder="1" applyAlignment="1">
      <alignment horizontal="left" vertical="center" wrapText="1"/>
    </xf>
    <xf numFmtId="0" fontId="48" fillId="10" borderId="11" xfId="0" applyFont="1" applyFill="1" applyBorder="1" applyAlignment="1">
      <alignment horizontal="center" vertical="center"/>
    </xf>
    <xf numFmtId="0" fontId="49" fillId="0" borderId="11" xfId="0" applyFont="1" applyBorder="1" applyAlignment="1">
      <alignment horizontal="center" vertical="center"/>
    </xf>
    <xf numFmtId="0" fontId="42" fillId="0" borderId="11" xfId="0" applyFont="1" applyBorder="1" applyAlignment="1">
      <alignment horizontal="left" vertical="center"/>
    </xf>
    <xf numFmtId="0" fontId="42" fillId="0" borderId="47" xfId="0" applyFont="1" applyBorder="1" applyAlignment="1">
      <alignment vertical="center"/>
    </xf>
    <xf numFmtId="49" fontId="47" fillId="0" borderId="49" xfId="0" applyNumberFormat="1" applyFont="1" applyBorder="1" applyAlignment="1">
      <alignment horizontal="center" vertical="center" wrapText="1"/>
    </xf>
    <xf numFmtId="0" fontId="42" fillId="39" borderId="49" xfId="0" applyFont="1" applyFill="1" applyBorder="1" applyAlignment="1">
      <alignment vertical="center" wrapText="1"/>
    </xf>
    <xf numFmtId="0" fontId="42" fillId="0" borderId="49" xfId="0" applyFont="1" applyBorder="1" applyAlignment="1">
      <alignment vertical="center"/>
    </xf>
    <xf numFmtId="0" fontId="42" fillId="0" borderId="11" xfId="0" applyFont="1" applyBorder="1" applyAlignment="1">
      <alignment vertical="center"/>
    </xf>
    <xf numFmtId="0" fontId="42" fillId="0" borderId="78" xfId="0" applyFont="1" applyBorder="1" applyAlignment="1">
      <alignment horizontal="left" vertical="center" wrapText="1"/>
    </xf>
    <xf numFmtId="0" fontId="42" fillId="0" borderId="85" xfId="0" applyFont="1" applyBorder="1" applyAlignment="1">
      <alignment vertical="center" wrapText="1"/>
    </xf>
    <xf numFmtId="49" fontId="47" fillId="0" borderId="11" xfId="0" applyNumberFormat="1" applyFont="1" applyBorder="1" applyAlignment="1">
      <alignment horizontal="center" vertical="center"/>
    </xf>
    <xf numFmtId="0" fontId="42" fillId="39" borderId="11" xfId="0" applyFont="1" applyFill="1" applyBorder="1" applyAlignment="1">
      <alignment vertical="center"/>
    </xf>
    <xf numFmtId="49" fontId="42" fillId="40" borderId="123" xfId="0" applyNumberFormat="1" applyFont="1" applyFill="1" applyBorder="1" applyAlignment="1">
      <alignment horizontal="center" wrapText="1"/>
    </xf>
    <xf numFmtId="0" fontId="42" fillId="39" borderId="122" xfId="0" applyFont="1" applyFill="1" applyBorder="1" applyAlignment="1">
      <alignment horizontal="left" vertical="center" wrapText="1"/>
    </xf>
    <xf numFmtId="0" fontId="48" fillId="10" borderId="122" xfId="0" applyFont="1" applyFill="1" applyBorder="1" applyAlignment="1">
      <alignment horizontal="center" vertical="center"/>
    </xf>
    <xf numFmtId="0" fontId="49" fillId="0" borderId="122" xfId="0" applyFont="1" applyBorder="1" applyAlignment="1">
      <alignment horizontal="center" vertical="center"/>
    </xf>
    <xf numFmtId="0" fontId="42" fillId="0" borderId="122" xfId="0" applyFont="1" applyBorder="1" applyAlignment="1">
      <alignment vertical="center" wrapText="1"/>
    </xf>
    <xf numFmtId="0" fontId="42" fillId="0" borderId="124" xfId="0" applyFont="1" applyBorder="1" applyAlignment="1">
      <alignment vertical="center"/>
    </xf>
    <xf numFmtId="0" fontId="42" fillId="39" borderId="125" xfId="0" applyFont="1" applyFill="1" applyBorder="1" applyAlignment="1">
      <alignment horizontal="left" vertical="center" wrapText="1"/>
    </xf>
    <xf numFmtId="0" fontId="48" fillId="10" borderId="125" xfId="0" applyFont="1" applyFill="1" applyBorder="1" applyAlignment="1">
      <alignment horizontal="center" vertical="center"/>
    </xf>
    <xf numFmtId="0" fontId="49" fillId="0" borderId="125" xfId="0" applyFont="1" applyBorder="1" applyAlignment="1">
      <alignment horizontal="center" vertical="center"/>
    </xf>
    <xf numFmtId="0" fontId="42" fillId="0" borderId="125" xfId="0" applyFont="1" applyBorder="1" applyAlignment="1">
      <alignment vertical="center" wrapText="1"/>
    </xf>
    <xf numFmtId="0" fontId="42" fillId="0" borderId="126" xfId="0" applyFont="1" applyBorder="1" applyAlignment="1">
      <alignment vertical="center"/>
    </xf>
    <xf numFmtId="49" fontId="42" fillId="40" borderId="127" xfId="0" applyNumberFormat="1" applyFont="1" applyFill="1" applyBorder="1" applyAlignment="1">
      <alignment horizontal="center" wrapText="1"/>
    </xf>
    <xf numFmtId="0" fontId="42" fillId="0" borderId="122" xfId="0" applyFont="1" applyBorder="1" applyAlignment="1">
      <alignment vertical="center"/>
    </xf>
    <xf numFmtId="0" fontId="42" fillId="39" borderId="128" xfId="0" applyFont="1" applyFill="1" applyBorder="1" applyAlignment="1">
      <alignment horizontal="left" vertical="center" wrapText="1"/>
    </xf>
    <xf numFmtId="0" fontId="48" fillId="10" borderId="128" xfId="0" applyFont="1" applyFill="1" applyBorder="1" applyAlignment="1">
      <alignment horizontal="center" vertical="center"/>
    </xf>
    <xf numFmtId="0" fontId="49" fillId="0" borderId="128" xfId="0" applyFont="1" applyBorder="1" applyAlignment="1">
      <alignment horizontal="center" vertical="center"/>
    </xf>
    <xf numFmtId="0" fontId="42" fillId="0" borderId="128" xfId="0" applyFont="1" applyBorder="1" applyAlignment="1">
      <alignment vertical="center"/>
    </xf>
    <xf numFmtId="0" fontId="42" fillId="0" borderId="129" xfId="0" applyFont="1" applyBorder="1" applyAlignment="1">
      <alignment vertical="center"/>
    </xf>
    <xf numFmtId="49" fontId="42" fillId="40" borderId="127" xfId="0" applyNumberFormat="1" applyFont="1" applyFill="1" applyBorder="1" applyAlignment="1">
      <alignment horizontal="center" vertical="center" wrapText="1"/>
    </xf>
    <xf numFmtId="0" fontId="42" fillId="0" borderId="125" xfId="0" applyFont="1" applyBorder="1" applyAlignment="1">
      <alignment vertical="center"/>
    </xf>
    <xf numFmtId="0" fontId="42" fillId="39" borderId="130" xfId="0" applyFont="1" applyFill="1" applyBorder="1" applyAlignment="1">
      <alignment horizontal="left" vertical="center" wrapText="1"/>
    </xf>
    <xf numFmtId="0" fontId="48" fillId="10" borderId="130" xfId="0" applyFont="1" applyFill="1" applyBorder="1" applyAlignment="1">
      <alignment horizontal="center" vertical="center"/>
    </xf>
    <xf numFmtId="0" fontId="49" fillId="0" borderId="130" xfId="0" applyFont="1" applyBorder="1" applyAlignment="1">
      <alignment horizontal="center" vertical="center"/>
    </xf>
    <xf numFmtId="0" fontId="42" fillId="0" borderId="130" xfId="0" applyFont="1" applyBorder="1" applyAlignment="1">
      <alignment vertical="center"/>
    </xf>
    <xf numFmtId="0" fontId="42" fillId="0" borderId="131" xfId="0" applyFont="1" applyBorder="1" applyAlignment="1">
      <alignment vertical="center"/>
    </xf>
    <xf numFmtId="0" fontId="42" fillId="0" borderId="132" xfId="0" applyFont="1" applyBorder="1" applyAlignment="1">
      <alignment vertical="center"/>
    </xf>
    <xf numFmtId="166" fontId="54" fillId="0" borderId="83" xfId="0" applyNumberFormat="1" applyFont="1" applyBorder="1" applyAlignment="1">
      <alignment horizontal="left" vertical="center"/>
    </xf>
    <xf numFmtId="0" fontId="54" fillId="0" borderId="84" xfId="0" applyFont="1" applyBorder="1" applyAlignment="1">
      <alignment vertical="center"/>
    </xf>
    <xf numFmtId="166" fontId="42" fillId="0" borderId="133" xfId="0" applyNumberFormat="1" applyFont="1" applyBorder="1" applyAlignment="1">
      <alignment horizontal="left" vertical="center"/>
    </xf>
    <xf numFmtId="0" fontId="42" fillId="0" borderId="134" xfId="0" applyFont="1" applyBorder="1" applyAlignment="1">
      <alignment vertical="center"/>
    </xf>
    <xf numFmtId="166" fontId="42" fillId="0" borderId="135" xfId="0" applyNumberFormat="1" applyFont="1" applyBorder="1" applyAlignment="1">
      <alignment horizontal="left" vertical="center"/>
    </xf>
    <xf numFmtId="0" fontId="42" fillId="0" borderId="136" xfId="0" applyFont="1" applyBorder="1" applyAlignment="1">
      <alignment vertical="center"/>
    </xf>
    <xf numFmtId="166" fontId="54" fillId="0" borderId="137" xfId="0" applyNumberFormat="1" applyFont="1" applyBorder="1" applyAlignment="1">
      <alignment horizontal="left" vertical="center"/>
    </xf>
    <xf numFmtId="0" fontId="54" fillId="0" borderId="138" xfId="0" applyFont="1" applyBorder="1" applyAlignment="1">
      <alignment vertical="center"/>
    </xf>
    <xf numFmtId="166" fontId="54" fillId="0" borderId="139" xfId="0" applyNumberFormat="1" applyFont="1" applyBorder="1" applyAlignment="1">
      <alignment horizontal="left" vertical="center"/>
    </xf>
    <xf numFmtId="0" fontId="54" fillId="0" borderId="140" xfId="0" applyFont="1" applyBorder="1" applyAlignment="1">
      <alignment vertical="center"/>
    </xf>
    <xf numFmtId="0" fontId="42" fillId="0" borderId="1" xfId="0" applyFont="1" applyBorder="1" applyAlignment="1">
      <alignment vertical="center" wrapText="1"/>
    </xf>
    <xf numFmtId="0" fontId="42" fillId="0" borderId="1" xfId="0" applyFont="1" applyBorder="1" applyAlignment="1">
      <alignment horizontal="left" vertical="center" wrapText="1"/>
    </xf>
    <xf numFmtId="0" fontId="42" fillId="0" borderId="11" xfId="0" applyFont="1" applyBorder="1" applyAlignment="1">
      <alignment vertical="center" wrapText="1"/>
    </xf>
    <xf numFmtId="0" fontId="41" fillId="0" borderId="0" xfId="0" applyFont="1" applyAlignment="1">
      <alignment vertical="center" wrapText="1"/>
    </xf>
    <xf numFmtId="49" fontId="59" fillId="0" borderId="0" xfId="0" applyNumberFormat="1" applyFont="1" applyAlignment="1">
      <alignment horizontal="center" vertical="center" textRotation="90"/>
    </xf>
    <xf numFmtId="0" fontId="60" fillId="0" borderId="0" xfId="0" applyFont="1" applyAlignment="1">
      <alignment horizontal="left" vertical="center" textRotation="90"/>
    </xf>
    <xf numFmtId="0" fontId="61" fillId="0" borderId="0" xfId="0" applyFont="1" applyAlignment="1">
      <alignment horizontal="center" vertical="center" wrapText="1"/>
    </xf>
    <xf numFmtId="49" fontId="60" fillId="0" borderId="0" xfId="0" applyNumberFormat="1" applyFont="1" applyAlignment="1">
      <alignment horizontal="left" vertical="center" textRotation="90"/>
    </xf>
    <xf numFmtId="0" fontId="61" fillId="0" borderId="0" xfId="0" applyFont="1" applyAlignment="1">
      <alignment horizontal="left" vertical="center" wrapText="1"/>
    </xf>
    <xf numFmtId="0" fontId="62" fillId="0" borderId="0" xfId="0" applyFont="1" applyAlignment="1">
      <alignment horizontal="center" vertical="center"/>
    </xf>
    <xf numFmtId="0" fontId="63" fillId="0" borderId="0" xfId="0" applyFont="1" applyAlignment="1">
      <alignment horizontal="center" vertical="center"/>
    </xf>
    <xf numFmtId="0" fontId="64" fillId="0" borderId="0" xfId="0" applyFont="1" applyAlignment="1">
      <alignment vertical="center"/>
    </xf>
    <xf numFmtId="0" fontId="1" fillId="10" borderId="1" xfId="0" applyFont="1" applyFill="1" applyBorder="1" applyAlignment="1" applyProtection="1">
      <alignment horizontal="center" vertical="center" wrapText="1"/>
      <protection locked="0"/>
    </xf>
    <xf numFmtId="0" fontId="1" fillId="4" borderId="1" xfId="0" applyFont="1" applyFill="1" applyBorder="1" applyAlignment="1">
      <alignment horizontal="center" vertical="center" wrapText="1"/>
    </xf>
    <xf numFmtId="2" fontId="10" fillId="0" borderId="17" xfId="0" quotePrefix="1" applyNumberFormat="1" applyFont="1" applyBorder="1" applyAlignment="1">
      <alignment horizontal="center" vertical="center"/>
    </xf>
    <xf numFmtId="0" fontId="10" fillId="0" borderId="38" xfId="0" applyFont="1" applyBorder="1" applyAlignment="1">
      <alignment horizontal="center" vertical="center"/>
    </xf>
    <xf numFmtId="0" fontId="13" fillId="0" borderId="28" xfId="0" applyFont="1" applyBorder="1" applyAlignment="1" applyProtection="1">
      <alignment vertical="center"/>
      <protection locked="0"/>
    </xf>
    <xf numFmtId="0" fontId="13" fillId="0" borderId="6" xfId="0" applyFont="1" applyBorder="1" applyAlignment="1" applyProtection="1">
      <alignment horizontal="center" vertical="center" wrapText="1"/>
      <protection locked="0"/>
    </xf>
    <xf numFmtId="0" fontId="9" fillId="41" borderId="26" xfId="2" applyFont="1" applyFill="1" applyBorder="1" applyAlignment="1" applyProtection="1">
      <alignment horizontal="center" vertical="center" wrapText="1"/>
      <protection locked="0"/>
    </xf>
    <xf numFmtId="0" fontId="9" fillId="23" borderId="30" xfId="2" applyFont="1" applyFill="1" applyBorder="1" applyAlignment="1" applyProtection="1">
      <alignment horizontal="center" vertical="center" wrapText="1"/>
      <protection locked="0"/>
    </xf>
    <xf numFmtId="0" fontId="34" fillId="0" borderId="142" xfId="4" applyBorder="1" applyAlignment="1">
      <alignment horizontal="left" wrapText="1" indent="1"/>
    </xf>
    <xf numFmtId="0" fontId="34" fillId="0" borderId="143" xfId="4" applyBorder="1">
      <alignment horizontal="left" indent="1"/>
    </xf>
    <xf numFmtId="0" fontId="34" fillId="0" borderId="144" xfId="4" applyBorder="1">
      <alignment horizontal="left" indent="1"/>
    </xf>
    <xf numFmtId="0" fontId="34" fillId="0" borderId="145" xfId="4" applyBorder="1" applyAlignment="1">
      <alignment horizontal="left" wrapText="1"/>
    </xf>
    <xf numFmtId="0" fontId="35" fillId="0" borderId="146" xfId="4" applyFont="1" applyBorder="1">
      <alignment horizontal="left" indent="1"/>
    </xf>
    <xf numFmtId="0" fontId="34" fillId="0" borderId="147" xfId="4" applyBorder="1" applyAlignment="1">
      <alignment horizontal="left" wrapText="1"/>
    </xf>
    <xf numFmtId="0" fontId="35" fillId="0" borderId="148" xfId="4" applyFont="1" applyBorder="1">
      <alignment horizontal="left" indent="1"/>
    </xf>
    <xf numFmtId="0" fontId="34" fillId="0" borderId="149" xfId="4" applyBorder="1" applyAlignment="1">
      <alignment horizontal="left" wrapText="1"/>
    </xf>
    <xf numFmtId="0" fontId="34" fillId="0" borderId="149" xfId="4" applyBorder="1">
      <alignment horizontal="left" indent="1"/>
    </xf>
    <xf numFmtId="0" fontId="3" fillId="0" borderId="0" xfId="0" applyFont="1" applyAlignment="1">
      <alignment wrapText="1"/>
    </xf>
    <xf numFmtId="0" fontId="42" fillId="0" borderId="59" xfId="0" applyFont="1" applyBorder="1"/>
    <xf numFmtId="49" fontId="42" fillId="40" borderId="81" xfId="0" applyNumberFormat="1" applyFont="1" applyFill="1" applyBorder="1" applyAlignment="1">
      <alignment horizontal="center" vertical="center" wrapText="1"/>
    </xf>
    <xf numFmtId="49" fontId="42" fillId="40" borderId="70" xfId="0" applyNumberFormat="1" applyFont="1" applyFill="1" applyBorder="1" applyAlignment="1">
      <alignment horizontal="center" vertical="center" wrapText="1"/>
    </xf>
    <xf numFmtId="0" fontId="42" fillId="0" borderId="67" xfId="0" applyFont="1" applyBorder="1"/>
    <xf numFmtId="0" fontId="66" fillId="0" borderId="1" xfId="0" applyFont="1" applyBorder="1" applyAlignment="1">
      <alignment horizontal="center"/>
    </xf>
    <xf numFmtId="0" fontId="66" fillId="0" borderId="1" xfId="0" applyFont="1" applyBorder="1"/>
    <xf numFmtId="0" fontId="42" fillId="0" borderId="150" xfId="0" applyFont="1" applyBorder="1" applyAlignment="1">
      <alignment vertical="center"/>
    </xf>
    <xf numFmtId="0" fontId="34" fillId="0" borderId="148" xfId="4" applyBorder="1">
      <alignment horizontal="left" indent="1"/>
    </xf>
    <xf numFmtId="0" fontId="34" fillId="0" borderId="147" xfId="4" applyBorder="1">
      <alignment horizontal="left" indent="1"/>
    </xf>
    <xf numFmtId="0" fontId="34" fillId="0" borderId="146" xfId="4" applyBorder="1">
      <alignment horizontal="left" indent="1"/>
    </xf>
    <xf numFmtId="0" fontId="34" fillId="0" borderId="145" xfId="4" applyBorder="1">
      <alignment horizontal="left" indent="1"/>
    </xf>
    <xf numFmtId="49" fontId="11" fillId="0" borderId="1" xfId="1" applyNumberFormat="1" applyFont="1" applyBorder="1" applyAlignment="1">
      <alignment vertical="center"/>
    </xf>
    <xf numFmtId="49" fontId="11" fillId="0" borderId="1" xfId="1" applyNumberFormat="1" applyFont="1" applyBorder="1" applyAlignment="1">
      <alignment horizontal="center" vertical="center"/>
    </xf>
    <xf numFmtId="1"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49" fontId="11" fillId="0" borderId="1" xfId="0" applyNumberFormat="1" applyFont="1" applyBorder="1" applyAlignment="1">
      <alignment horizontal="center" vertical="center"/>
    </xf>
    <xf numFmtId="0" fontId="52" fillId="0" borderId="0" xfId="0" applyFont="1" applyAlignment="1">
      <alignment horizontal="right"/>
    </xf>
    <xf numFmtId="0" fontId="2" fillId="24" borderId="1" xfId="0" applyFont="1" applyFill="1" applyBorder="1" applyAlignment="1">
      <alignment horizontal="center" vertical="center" wrapText="1"/>
    </xf>
    <xf numFmtId="165" fontId="30" fillId="25" borderId="27" xfId="0" applyNumberFormat="1" applyFont="1" applyFill="1" applyBorder="1" applyAlignment="1">
      <alignment horizontal="center"/>
    </xf>
    <xf numFmtId="0" fontId="31" fillId="25" borderId="5" xfId="2" applyFont="1" applyFill="1" applyBorder="1" applyAlignment="1">
      <alignment horizontal="center" vertical="center"/>
    </xf>
    <xf numFmtId="0" fontId="67" fillId="25" borderId="2" xfId="0" applyFont="1" applyFill="1" applyBorder="1"/>
    <xf numFmtId="0" fontId="31" fillId="25" borderId="1" xfId="0" applyFont="1" applyFill="1" applyBorder="1"/>
    <xf numFmtId="0" fontId="31" fillId="25" borderId="1" xfId="0" applyFont="1" applyFill="1" applyBorder="1" applyAlignment="1">
      <alignment horizontal="center"/>
    </xf>
    <xf numFmtId="0" fontId="2" fillId="25" borderId="1" xfId="0" applyFont="1" applyFill="1" applyBorder="1" applyAlignment="1">
      <alignment horizontal="center" vertical="center" wrapText="1"/>
    </xf>
    <xf numFmtId="49" fontId="31" fillId="25" borderId="4" xfId="2" applyNumberFormat="1" applyFont="1" applyFill="1" applyBorder="1" applyAlignment="1">
      <alignment horizontal="center" vertical="center"/>
    </xf>
    <xf numFmtId="0" fontId="31" fillId="25" borderId="1" xfId="0" applyFont="1" applyFill="1" applyBorder="1" applyAlignment="1">
      <alignment horizontal="center" vertical="center" wrapText="1"/>
    </xf>
    <xf numFmtId="0" fontId="67" fillId="25" borderId="1" xfId="0" applyFont="1" applyFill="1" applyBorder="1" applyAlignment="1">
      <alignment wrapText="1"/>
    </xf>
    <xf numFmtId="0" fontId="31" fillId="25" borderId="2" xfId="0" applyFont="1" applyFill="1" applyBorder="1" applyAlignment="1">
      <alignment horizontal="center" vertical="center" wrapText="1"/>
    </xf>
    <xf numFmtId="0" fontId="67" fillId="25" borderId="2" xfId="0" applyFont="1" applyFill="1" applyBorder="1" applyAlignment="1">
      <alignment wrapText="1"/>
    </xf>
    <xf numFmtId="0" fontId="2" fillId="25" borderId="2" xfId="0" applyFont="1" applyFill="1" applyBorder="1" applyAlignment="1">
      <alignment horizontal="center" vertical="center"/>
    </xf>
    <xf numFmtId="0" fontId="2" fillId="25" borderId="2" xfId="0" applyFont="1" applyFill="1" applyBorder="1" applyAlignment="1">
      <alignment horizontal="center" vertical="center" wrapText="1"/>
    </xf>
    <xf numFmtId="0" fontId="27" fillId="25" borderId="151" xfId="0" applyFont="1" applyFill="1" applyBorder="1"/>
    <xf numFmtId="0" fontId="31" fillId="25" borderId="1" xfId="0" applyFont="1" applyFill="1" applyBorder="1" applyAlignment="1">
      <alignment horizontal="center" vertical="center"/>
    </xf>
    <xf numFmtId="0" fontId="68" fillId="31" borderId="27" xfId="0" applyFont="1" applyFill="1" applyBorder="1" applyAlignment="1">
      <alignment horizontal="center"/>
    </xf>
    <xf numFmtId="0" fontId="69" fillId="31" borderId="4" xfId="0" applyFont="1" applyFill="1" applyBorder="1" applyAlignment="1">
      <alignment horizontal="center"/>
    </xf>
    <xf numFmtId="0" fontId="68" fillId="31" borderId="34" xfId="0" applyFont="1" applyFill="1" applyBorder="1" applyAlignment="1">
      <alignment horizontal="center"/>
    </xf>
    <xf numFmtId="0" fontId="70" fillId="31" borderId="5" xfId="0" applyFont="1" applyFill="1" applyBorder="1" applyAlignment="1">
      <alignment horizontal="center"/>
    </xf>
    <xf numFmtId="0" fontId="70" fillId="31" borderId="5" xfId="0" applyFont="1" applyFill="1" applyBorder="1"/>
    <xf numFmtId="0" fontId="70" fillId="31" borderId="6" xfId="0" applyFont="1" applyFill="1" applyBorder="1" applyAlignment="1">
      <alignment horizontal="center"/>
    </xf>
    <xf numFmtId="0" fontId="70" fillId="31" borderId="30" xfId="0" applyFont="1" applyFill="1" applyBorder="1" applyAlignment="1">
      <alignment horizontal="center"/>
    </xf>
    <xf numFmtId="0" fontId="71" fillId="0" borderId="0" xfId="0" applyFont="1"/>
    <xf numFmtId="0" fontId="70" fillId="31" borderId="5" xfId="0" applyFont="1" applyFill="1" applyBorder="1" applyAlignment="1">
      <alignment horizontal="left"/>
    </xf>
    <xf numFmtId="0" fontId="3" fillId="42" borderId="30" xfId="0" applyFont="1" applyFill="1" applyBorder="1" applyAlignment="1">
      <alignment horizontal="left"/>
    </xf>
    <xf numFmtId="0" fontId="3" fillId="42" borderId="30" xfId="0" applyFont="1" applyFill="1" applyBorder="1" applyAlignment="1">
      <alignment horizontal="center"/>
    </xf>
    <xf numFmtId="0" fontId="3" fillId="42" borderId="1" xfId="0" applyFont="1" applyFill="1" applyBorder="1" applyAlignment="1">
      <alignment horizontal="center"/>
    </xf>
    <xf numFmtId="165" fontId="72" fillId="43" borderId="27" xfId="0" applyNumberFormat="1" applyFont="1" applyFill="1" applyBorder="1" applyAlignment="1">
      <alignment horizontal="center"/>
    </xf>
    <xf numFmtId="165" fontId="73" fillId="43" borderId="4" xfId="2" applyNumberFormat="1" applyFont="1" applyFill="1" applyBorder="1" applyAlignment="1">
      <alignment horizontal="center" vertical="center"/>
    </xf>
    <xf numFmtId="165" fontId="73" fillId="43" borderId="5" xfId="0" applyNumberFormat="1" applyFont="1" applyFill="1" applyBorder="1" applyAlignment="1">
      <alignment horizontal="center"/>
    </xf>
    <xf numFmtId="0" fontId="73" fillId="43" borderId="1" xfId="0" applyFont="1" applyFill="1" applyBorder="1" applyAlignment="1">
      <alignment horizontal="center"/>
    </xf>
    <xf numFmtId="0" fontId="73" fillId="43" borderId="1" xfId="0" applyFont="1" applyFill="1" applyBorder="1" applyAlignment="1">
      <alignment horizontal="left"/>
    </xf>
    <xf numFmtId="0" fontId="73" fillId="43" borderId="1" xfId="0" applyFont="1" applyFill="1" applyBorder="1"/>
    <xf numFmtId="164" fontId="73" fillId="43" borderId="1" xfId="0" applyNumberFormat="1" applyFont="1" applyFill="1" applyBorder="1" applyAlignment="1">
      <alignment horizontal="center"/>
    </xf>
    <xf numFmtId="165" fontId="10" fillId="35" borderId="22" xfId="0" applyNumberFormat="1" applyFont="1" applyFill="1" applyBorder="1" applyAlignment="1">
      <alignment horizontal="center"/>
    </xf>
    <xf numFmtId="0" fontId="24" fillId="33" borderId="152" xfId="0" applyFont="1" applyFill="1" applyBorder="1" applyAlignment="1">
      <alignment horizontal="center" vertical="center"/>
    </xf>
    <xf numFmtId="0" fontId="24" fillId="33" borderId="22" xfId="0" applyFont="1" applyFill="1" applyBorder="1" applyAlignment="1">
      <alignment horizontal="center" vertical="center"/>
    </xf>
    <xf numFmtId="0" fontId="24" fillId="33" borderId="153" xfId="0" applyFont="1" applyFill="1" applyBorder="1" applyAlignment="1">
      <alignment horizontal="center" vertical="center"/>
    </xf>
    <xf numFmtId="165" fontId="10" fillId="42" borderId="27" xfId="0" applyNumberFormat="1" applyFont="1" applyFill="1" applyBorder="1" applyAlignment="1">
      <alignment horizontal="center"/>
    </xf>
    <xf numFmtId="165" fontId="26" fillId="35" borderId="22" xfId="2" applyNumberFormat="1" applyFont="1" applyFill="1" applyBorder="1" applyAlignment="1">
      <alignment horizontal="center" vertical="center"/>
    </xf>
    <xf numFmtId="165" fontId="10" fillId="42" borderId="29" xfId="0" applyNumberFormat="1" applyFont="1" applyFill="1" applyBorder="1" applyAlignment="1">
      <alignment horizontal="center"/>
    </xf>
    <xf numFmtId="165" fontId="26" fillId="42" borderId="22" xfId="2" applyNumberFormat="1" applyFont="1" applyFill="1" applyBorder="1" applyAlignment="1">
      <alignment horizontal="center" vertical="center"/>
    </xf>
    <xf numFmtId="165" fontId="10" fillId="42" borderId="33" xfId="0" applyNumberFormat="1" applyFont="1" applyFill="1" applyBorder="1" applyAlignment="1">
      <alignment horizontal="center"/>
    </xf>
    <xf numFmtId="165" fontId="3" fillId="42" borderId="30" xfId="0" applyNumberFormat="1" applyFont="1" applyFill="1" applyBorder="1" applyAlignment="1">
      <alignment horizontal="center"/>
    </xf>
    <xf numFmtId="0" fontId="3" fillId="42" borderId="30" xfId="0" applyFont="1" applyFill="1" applyBorder="1"/>
    <xf numFmtId="0" fontId="72" fillId="43" borderId="28" xfId="0" applyFont="1" applyFill="1" applyBorder="1" applyAlignment="1">
      <alignment horizontal="center" vertical="center"/>
    </xf>
    <xf numFmtId="0" fontId="72" fillId="43" borderId="29" xfId="0" applyFont="1" applyFill="1" applyBorder="1" applyAlignment="1">
      <alignment horizontal="center" vertical="center"/>
    </xf>
    <xf numFmtId="0" fontId="73" fillId="43" borderId="33" xfId="0" applyFont="1" applyFill="1" applyBorder="1" applyAlignment="1">
      <alignment horizontal="center" vertical="center"/>
    </xf>
    <xf numFmtId="0" fontId="72" fillId="43" borderId="33" xfId="0" applyFont="1" applyFill="1" applyBorder="1" applyAlignment="1">
      <alignment horizontal="center" vertical="center"/>
    </xf>
    <xf numFmtId="0" fontId="73" fillId="43" borderId="2" xfId="0" applyFont="1" applyFill="1" applyBorder="1" applyAlignment="1">
      <alignment horizontal="center" vertical="center"/>
    </xf>
    <xf numFmtId="0" fontId="73" fillId="43" borderId="30" xfId="0" applyFont="1" applyFill="1" applyBorder="1" applyAlignment="1">
      <alignment horizontal="center" vertical="center"/>
    </xf>
    <xf numFmtId="0" fontId="73" fillId="43" borderId="30" xfId="0" applyFont="1" applyFill="1" applyBorder="1" applyAlignment="1">
      <alignment horizontal="left" vertical="top"/>
    </xf>
    <xf numFmtId="0" fontId="73" fillId="43" borderId="30" xfId="0" applyFont="1" applyFill="1" applyBorder="1" applyAlignment="1">
      <alignment horizontal="center" vertical="top"/>
    </xf>
    <xf numFmtId="165" fontId="26" fillId="37" borderId="30" xfId="2" applyNumberFormat="1" applyFont="1" applyFill="1" applyBorder="1" applyAlignment="1">
      <alignment horizontal="center" vertical="center"/>
    </xf>
    <xf numFmtId="165" fontId="3" fillId="37" borderId="2" xfId="0" applyNumberFormat="1" applyFont="1" applyFill="1" applyBorder="1" applyAlignment="1">
      <alignment horizontal="center"/>
    </xf>
    <xf numFmtId="0" fontId="56" fillId="0" borderId="0" xfId="0" applyFont="1" applyAlignment="1">
      <alignment horizontal="right"/>
    </xf>
    <xf numFmtId="165" fontId="29" fillId="35" borderId="31" xfId="0" applyNumberFormat="1" applyFont="1" applyFill="1" applyBorder="1" applyAlignment="1">
      <alignment horizontal="center"/>
    </xf>
    <xf numFmtId="165" fontId="10" fillId="35" borderId="154" xfId="0" applyNumberFormat="1" applyFont="1" applyFill="1" applyBorder="1" applyAlignment="1">
      <alignment horizontal="center"/>
    </xf>
    <xf numFmtId="165" fontId="26" fillId="35" borderId="0" xfId="2" applyNumberFormat="1" applyFont="1" applyFill="1" applyAlignment="1">
      <alignment horizontal="center" vertical="center"/>
    </xf>
    <xf numFmtId="165" fontId="10" fillId="35" borderId="155" xfId="0" applyNumberFormat="1" applyFont="1" applyFill="1" applyBorder="1" applyAlignment="1">
      <alignment horizontal="center"/>
    </xf>
    <xf numFmtId="165" fontId="10" fillId="35" borderId="156" xfId="0" applyNumberFormat="1" applyFont="1" applyFill="1" applyBorder="1" applyAlignment="1">
      <alignment horizontal="center"/>
    </xf>
    <xf numFmtId="165" fontId="26" fillId="35" borderId="157" xfId="2" applyNumberFormat="1" applyFont="1" applyFill="1" applyBorder="1" applyAlignment="1">
      <alignment horizontal="center" vertical="center"/>
    </xf>
    <xf numFmtId="165" fontId="10" fillId="35" borderId="153" xfId="0" applyNumberFormat="1" applyFont="1" applyFill="1" applyBorder="1" applyAlignment="1">
      <alignment horizontal="center"/>
    </xf>
    <xf numFmtId="0" fontId="24" fillId="43" borderId="28" xfId="0" applyFont="1" applyFill="1" applyBorder="1" applyAlignment="1">
      <alignment horizontal="center" vertical="center"/>
    </xf>
    <xf numFmtId="0" fontId="24" fillId="43" borderId="29" xfId="0" applyFont="1" applyFill="1" applyBorder="1" applyAlignment="1">
      <alignment horizontal="center" vertical="center"/>
    </xf>
    <xf numFmtId="0" fontId="2" fillId="43" borderId="33" xfId="0" applyFont="1" applyFill="1" applyBorder="1" applyAlignment="1">
      <alignment horizontal="center" vertical="center"/>
    </xf>
    <xf numFmtId="0" fontId="24" fillId="43" borderId="33" xfId="0" applyFont="1" applyFill="1" applyBorder="1" applyAlignment="1">
      <alignment horizontal="center" vertical="center"/>
    </xf>
    <xf numFmtId="0" fontId="2" fillId="43" borderId="2" xfId="0" applyFont="1" applyFill="1" applyBorder="1" applyAlignment="1">
      <alignment horizontal="center" vertical="center"/>
    </xf>
    <xf numFmtId="0" fontId="2" fillId="43" borderId="30" xfId="0" applyFont="1" applyFill="1" applyBorder="1" applyAlignment="1">
      <alignment horizontal="center" vertical="center"/>
    </xf>
    <xf numFmtId="0" fontId="2" fillId="43" borderId="30" xfId="0" applyFont="1" applyFill="1" applyBorder="1" applyAlignment="1">
      <alignment horizontal="left" vertical="top"/>
    </xf>
    <xf numFmtId="0" fontId="2" fillId="43" borderId="30" xfId="0" applyFont="1" applyFill="1" applyBorder="1" applyAlignment="1">
      <alignment horizontal="center" vertical="top"/>
    </xf>
    <xf numFmtId="0" fontId="73" fillId="43" borderId="30" xfId="0" applyFont="1" applyFill="1" applyBorder="1" applyAlignment="1">
      <alignment vertical="center"/>
    </xf>
    <xf numFmtId="0" fontId="73" fillId="43" borderId="30" xfId="0" applyFont="1" applyFill="1" applyBorder="1" applyAlignment="1">
      <alignment horizontal="left"/>
    </xf>
    <xf numFmtId="0" fontId="73" fillId="43" borderId="30" xfId="0" applyFont="1" applyFill="1" applyBorder="1" applyAlignment="1">
      <alignment horizontal="center"/>
    </xf>
    <xf numFmtId="0" fontId="2" fillId="31" borderId="1" xfId="0" applyFont="1" applyFill="1" applyBorder="1" applyAlignment="1">
      <alignment horizontal="left"/>
    </xf>
    <xf numFmtId="164" fontId="3" fillId="20" borderId="1" xfId="0" applyNumberFormat="1" applyFont="1" applyFill="1" applyBorder="1" applyAlignment="1">
      <alignment horizontal="center"/>
    </xf>
    <xf numFmtId="0" fontId="26" fillId="31" borderId="4" xfId="0" quotePrefix="1" applyFont="1" applyFill="1" applyBorder="1" applyAlignment="1">
      <alignment horizontal="center" vertical="center"/>
    </xf>
    <xf numFmtId="0" fontId="2" fillId="31" borderId="30" xfId="0" applyFont="1" applyFill="1" applyBorder="1"/>
    <xf numFmtId="165" fontId="72" fillId="43" borderId="29" xfId="0" applyNumberFormat="1" applyFont="1" applyFill="1" applyBorder="1" applyAlignment="1">
      <alignment horizontal="center"/>
    </xf>
    <xf numFmtId="165" fontId="72" fillId="43" borderId="30" xfId="2" applyNumberFormat="1" applyFont="1" applyFill="1" applyBorder="1" applyAlignment="1">
      <alignment horizontal="center" vertical="center"/>
    </xf>
    <xf numFmtId="165" fontId="72" fillId="43" borderId="33" xfId="0" applyNumberFormat="1" applyFont="1" applyFill="1" applyBorder="1" applyAlignment="1">
      <alignment horizontal="center"/>
    </xf>
    <xf numFmtId="165" fontId="73" fillId="43" borderId="9" xfId="0" applyNumberFormat="1" applyFont="1" applyFill="1" applyBorder="1" applyAlignment="1">
      <alignment horizontal="center"/>
    </xf>
    <xf numFmtId="0" fontId="73" fillId="43" borderId="30" xfId="0" applyFont="1" applyFill="1" applyBorder="1"/>
    <xf numFmtId="0" fontId="68" fillId="31" borderId="28" xfId="0" applyFont="1" applyFill="1" applyBorder="1" applyAlignment="1">
      <alignment horizontal="center"/>
    </xf>
    <xf numFmtId="0" fontId="24" fillId="31" borderId="39" xfId="0" applyFont="1" applyFill="1" applyBorder="1" applyAlignment="1">
      <alignment horizontal="center" vertical="center"/>
    </xf>
    <xf numFmtId="0" fontId="24" fillId="31" borderId="159" xfId="0" applyFont="1" applyFill="1" applyBorder="1" applyAlignment="1">
      <alignment horizontal="center" vertical="center"/>
    </xf>
    <xf numFmtId="0" fontId="69" fillId="31" borderId="156" xfId="0" applyFont="1" applyFill="1" applyBorder="1" applyAlignment="1">
      <alignment horizontal="center"/>
    </xf>
    <xf numFmtId="0" fontId="24" fillId="31" borderId="153" xfId="0" applyFont="1" applyFill="1" applyBorder="1" applyAlignment="1">
      <alignment horizontal="center" vertical="center"/>
    </xf>
    <xf numFmtId="0" fontId="68" fillId="31" borderId="33" xfId="0" applyFont="1" applyFill="1" applyBorder="1" applyAlignment="1">
      <alignment horizontal="center"/>
    </xf>
    <xf numFmtId="0" fontId="70" fillId="31" borderId="30" xfId="0" applyFont="1" applyFill="1" applyBorder="1"/>
    <xf numFmtId="0" fontId="73" fillId="43" borderId="30" xfId="0" applyFont="1" applyFill="1" applyBorder="1" applyAlignment="1">
      <alignment horizontal="left" vertical="center"/>
    </xf>
    <xf numFmtId="0" fontId="31" fillId="31" borderId="30" xfId="0" applyFont="1" applyFill="1" applyBorder="1" applyAlignment="1">
      <alignment vertical="center"/>
    </xf>
    <xf numFmtId="0" fontId="31" fillId="31" borderId="30" xfId="0" applyFont="1" applyFill="1" applyBorder="1" applyAlignment="1">
      <alignment horizontal="left" vertical="center"/>
    </xf>
    <xf numFmtId="0" fontId="31" fillId="31" borderId="30" xfId="0" applyFont="1" applyFill="1" applyBorder="1" applyAlignment="1">
      <alignment horizontal="center"/>
    </xf>
    <xf numFmtId="0" fontId="30" fillId="31" borderId="27" xfId="0" applyFont="1" applyFill="1" applyBorder="1" applyAlignment="1">
      <alignment horizontal="center" vertical="center"/>
    </xf>
    <xf numFmtId="0" fontId="33" fillId="31" borderId="4" xfId="0" applyFont="1" applyFill="1" applyBorder="1" applyAlignment="1">
      <alignment horizontal="center" vertical="center"/>
    </xf>
    <xf numFmtId="0" fontId="31" fillId="31" borderId="5" xfId="0" applyFont="1" applyFill="1" applyBorder="1" applyAlignment="1">
      <alignment horizontal="center" vertical="center"/>
    </xf>
    <xf numFmtId="0" fontId="31" fillId="31" borderId="1" xfId="0" applyFont="1" applyFill="1" applyBorder="1" applyAlignment="1">
      <alignment horizontal="center" vertical="center"/>
    </xf>
    <xf numFmtId="0" fontId="31" fillId="31" borderId="1" xfId="0" applyFont="1" applyFill="1" applyBorder="1" applyAlignment="1">
      <alignment vertical="center"/>
    </xf>
    <xf numFmtId="0" fontId="31" fillId="31" borderId="1" xfId="0" applyFont="1" applyFill="1" applyBorder="1" applyAlignment="1">
      <alignment horizontal="left" vertical="center"/>
    </xf>
    <xf numFmtId="0" fontId="31" fillId="31" borderId="1" xfId="0" applyFont="1" applyFill="1" applyBorder="1" applyAlignment="1">
      <alignment horizontal="center"/>
    </xf>
    <xf numFmtId="0" fontId="22" fillId="20" borderId="1" xfId="0" applyFont="1" applyFill="1" applyBorder="1" applyAlignment="1">
      <alignment horizontal="center"/>
    </xf>
    <xf numFmtId="165" fontId="73" fillId="43" borderId="2" xfId="0" applyNumberFormat="1" applyFont="1" applyFill="1" applyBorder="1" applyAlignment="1">
      <alignment horizontal="center"/>
    </xf>
    <xf numFmtId="0" fontId="72" fillId="43" borderId="27" xfId="0" applyFont="1" applyFill="1" applyBorder="1" applyAlignment="1">
      <alignment horizontal="center" vertical="center"/>
    </xf>
    <xf numFmtId="0" fontId="72" fillId="43" borderId="4" xfId="0" applyFont="1" applyFill="1" applyBorder="1" applyAlignment="1">
      <alignment horizontal="center" vertical="center"/>
    </xf>
    <xf numFmtId="0" fontId="73" fillId="43" borderId="5" xfId="0" applyFont="1" applyFill="1" applyBorder="1" applyAlignment="1">
      <alignment horizontal="center" vertical="center"/>
    </xf>
    <xf numFmtId="0" fontId="73" fillId="43" borderId="1" xfId="0" applyFont="1" applyFill="1" applyBorder="1" applyAlignment="1">
      <alignment horizontal="center" vertical="center"/>
    </xf>
    <xf numFmtId="0" fontId="3" fillId="35" borderId="30" xfId="0" applyFont="1" applyFill="1" applyBorder="1" applyAlignment="1">
      <alignment wrapText="1"/>
    </xf>
    <xf numFmtId="0" fontId="73" fillId="43" borderId="1" xfId="0" applyFont="1" applyFill="1" applyBorder="1" applyAlignment="1">
      <alignment vertical="center"/>
    </xf>
    <xf numFmtId="169" fontId="73" fillId="43" borderId="1" xfId="0" applyNumberFormat="1" applyFont="1" applyFill="1" applyBorder="1" applyAlignment="1">
      <alignment horizontal="center"/>
    </xf>
    <xf numFmtId="0" fontId="22" fillId="38" borderId="30" xfId="0" applyFont="1" applyFill="1" applyBorder="1" applyAlignment="1">
      <alignment horizontal="center"/>
    </xf>
    <xf numFmtId="0" fontId="3" fillId="37" borderId="5" xfId="0" applyFont="1" applyFill="1" applyBorder="1" applyAlignment="1">
      <alignment horizontal="center"/>
    </xf>
    <xf numFmtId="167" fontId="73" fillId="43" borderId="1" xfId="0" applyNumberFormat="1" applyFont="1" applyFill="1" applyBorder="1" applyAlignment="1">
      <alignment horizontal="center" vertical="center"/>
    </xf>
    <xf numFmtId="165" fontId="26" fillId="44" borderId="27" xfId="0" applyNumberFormat="1" applyFont="1" applyFill="1" applyBorder="1" applyAlignment="1">
      <alignment horizontal="center"/>
    </xf>
    <xf numFmtId="49" fontId="11" fillId="44" borderId="4" xfId="2" applyNumberFormat="1" applyFont="1" applyFill="1" applyBorder="1" applyAlignment="1">
      <alignment horizontal="center" vertical="center"/>
    </xf>
    <xf numFmtId="0" fontId="11" fillId="44" borderId="5" xfId="2" applyFont="1" applyFill="1" applyBorder="1" applyAlignment="1">
      <alignment horizontal="center" vertical="center"/>
    </xf>
    <xf numFmtId="0" fontId="11" fillId="44" borderId="1" xfId="0" applyFont="1" applyFill="1" applyBorder="1" applyAlignment="1">
      <alignment horizontal="center"/>
    </xf>
    <xf numFmtId="0" fontId="3" fillId="44" borderId="1" xfId="0" applyFont="1" applyFill="1" applyBorder="1" applyAlignment="1">
      <alignment horizontal="center"/>
    </xf>
    <xf numFmtId="0" fontId="3" fillId="44" borderId="1" xfId="0" applyFont="1" applyFill="1" applyBorder="1"/>
    <xf numFmtId="0" fontId="74" fillId="26" borderId="5" xfId="0" applyFont="1" applyFill="1" applyBorder="1" applyAlignment="1">
      <alignment horizontal="center"/>
    </xf>
    <xf numFmtId="0" fontId="74" fillId="26" borderId="1" xfId="0" applyFont="1" applyFill="1" applyBorder="1" applyAlignment="1">
      <alignment horizontal="center"/>
    </xf>
    <xf numFmtId="0" fontId="74" fillId="45" borderId="4" xfId="0" applyFont="1" applyFill="1" applyBorder="1"/>
    <xf numFmtId="0" fontId="69" fillId="45" borderId="34" xfId="0" applyFont="1" applyFill="1" applyBorder="1" applyAlignment="1">
      <alignment horizontal="center"/>
    </xf>
    <xf numFmtId="0" fontId="74" fillId="45" borderId="5" xfId="0" applyFont="1" applyFill="1" applyBorder="1" applyAlignment="1">
      <alignment horizontal="center"/>
    </xf>
    <xf numFmtId="0" fontId="70" fillId="45" borderId="5" xfId="0" applyFont="1" applyFill="1" applyBorder="1"/>
    <xf numFmtId="0" fontId="70" fillId="45" borderId="5" xfId="0" applyFont="1" applyFill="1" applyBorder="1" applyAlignment="1">
      <alignment horizontal="center"/>
    </xf>
    <xf numFmtId="0" fontId="70" fillId="45" borderId="30" xfId="0" applyFont="1" applyFill="1" applyBorder="1" applyAlignment="1">
      <alignment vertical="center"/>
    </xf>
    <xf numFmtId="0" fontId="75" fillId="45" borderId="5" xfId="0" applyFont="1" applyFill="1" applyBorder="1"/>
    <xf numFmtId="0" fontId="74" fillId="45" borderId="28" xfId="0" applyFont="1" applyFill="1" applyBorder="1"/>
    <xf numFmtId="0" fontId="69" fillId="45" borderId="33" xfId="0" applyFont="1" applyFill="1" applyBorder="1" applyAlignment="1">
      <alignment horizontal="center"/>
    </xf>
    <xf numFmtId="0" fontId="74" fillId="45" borderId="30" xfId="0" applyFont="1" applyFill="1" applyBorder="1" applyAlignment="1">
      <alignment horizontal="center"/>
    </xf>
    <xf numFmtId="0" fontId="70" fillId="45" borderId="30" xfId="0" applyFont="1" applyFill="1" applyBorder="1"/>
    <xf numFmtId="0" fontId="70" fillId="45" borderId="30" xfId="0" applyFont="1" applyFill="1" applyBorder="1" applyAlignment="1">
      <alignment horizontal="center"/>
    </xf>
    <xf numFmtId="0" fontId="75" fillId="45" borderId="30" xfId="0" applyFont="1" applyFill="1" applyBorder="1"/>
    <xf numFmtId="0" fontId="69" fillId="45" borderId="27" xfId="0" applyFont="1" applyFill="1" applyBorder="1" applyAlignment="1">
      <alignment horizontal="center"/>
    </xf>
    <xf numFmtId="0" fontId="74" fillId="45" borderId="4" xfId="0" applyFont="1" applyFill="1" applyBorder="1" applyAlignment="1">
      <alignment horizontal="center"/>
    </xf>
    <xf numFmtId="0" fontId="76" fillId="45" borderId="5" xfId="0" applyFont="1" applyFill="1" applyBorder="1" applyAlignment="1">
      <alignment horizontal="center" wrapText="1"/>
    </xf>
    <xf numFmtId="0" fontId="75" fillId="45" borderId="5" xfId="0" applyFont="1" applyFill="1" applyBorder="1" applyAlignment="1">
      <alignment wrapText="1"/>
    </xf>
    <xf numFmtId="165" fontId="33" fillId="27" borderId="27" xfId="0" applyNumberFormat="1" applyFont="1" applyFill="1" applyBorder="1" applyAlignment="1">
      <alignment horizontal="center"/>
    </xf>
    <xf numFmtId="49" fontId="23" fillId="27" borderId="4" xfId="2" applyNumberFormat="1" applyFont="1" applyFill="1" applyBorder="1" applyAlignment="1">
      <alignment horizontal="center" vertical="center"/>
    </xf>
    <xf numFmtId="0" fontId="23" fillId="27" borderId="5" xfId="2" applyFont="1" applyFill="1" applyBorder="1" applyAlignment="1">
      <alignment horizontal="center" vertical="center" wrapText="1"/>
    </xf>
    <xf numFmtId="0" fontId="77" fillId="27" borderId="1" xfId="0" applyFont="1" applyFill="1" applyBorder="1" applyAlignment="1">
      <alignment horizontal="center" vertical="center"/>
    </xf>
    <xf numFmtId="0" fontId="23" fillId="27" borderId="1" xfId="0" applyFont="1" applyFill="1" applyBorder="1" applyAlignment="1">
      <alignment horizontal="center"/>
    </xf>
    <xf numFmtId="0" fontId="22" fillId="27" borderId="1" xfId="0" applyFont="1" applyFill="1" applyBorder="1" applyAlignment="1">
      <alignment horizontal="center"/>
    </xf>
    <xf numFmtId="0" fontId="67" fillId="27" borderId="1" xfId="0" applyFont="1" applyFill="1" applyBorder="1"/>
    <xf numFmtId="0" fontId="22" fillId="27" borderId="1" xfId="0" applyFont="1" applyFill="1" applyBorder="1"/>
    <xf numFmtId="0" fontId="77" fillId="27" borderId="2" xfId="0" applyFont="1" applyFill="1" applyBorder="1" applyAlignment="1">
      <alignment horizontal="center" vertical="center"/>
    </xf>
    <xf numFmtId="0" fontId="67" fillId="27" borderId="2" xfId="0" applyFont="1" applyFill="1" applyBorder="1"/>
    <xf numFmtId="0" fontId="28" fillId="27" borderId="5" xfId="0" applyFont="1" applyFill="1" applyBorder="1" applyAlignment="1">
      <alignment horizontal="center" vertical="center" wrapText="1"/>
    </xf>
    <xf numFmtId="0" fontId="23" fillId="27" borderId="5" xfId="2" applyFont="1" applyFill="1" applyBorder="1" applyAlignment="1">
      <alignment horizontal="center" vertical="center"/>
    </xf>
    <xf numFmtId="0" fontId="77" fillId="27" borderId="2" xfId="0" applyFont="1" applyFill="1" applyBorder="1" applyAlignment="1">
      <alignment horizontal="center" vertical="center" wrapText="1"/>
    </xf>
    <xf numFmtId="0" fontId="67" fillId="27" borderId="151" xfId="0" applyFont="1" applyFill="1" applyBorder="1"/>
    <xf numFmtId="0" fontId="77" fillId="27" borderId="5" xfId="0" applyFont="1" applyFill="1" applyBorder="1" applyAlignment="1">
      <alignment horizontal="center" vertical="center" wrapText="1"/>
    </xf>
    <xf numFmtId="0" fontId="2" fillId="31" borderId="27" xfId="0" applyFont="1" applyFill="1" applyBorder="1" applyAlignment="1">
      <alignment horizontal="center" vertical="center"/>
    </xf>
    <xf numFmtId="165" fontId="3" fillId="35" borderId="29" xfId="0" applyNumberFormat="1" applyFont="1" applyFill="1" applyBorder="1" applyAlignment="1">
      <alignment horizontal="center"/>
    </xf>
    <xf numFmtId="165" fontId="11" fillId="35" borderId="30" xfId="2" applyNumberFormat="1" applyFont="1" applyFill="1" applyBorder="1" applyAlignment="1">
      <alignment horizontal="center" vertical="center"/>
    </xf>
    <xf numFmtId="165" fontId="26" fillId="37" borderId="22" xfId="2" applyNumberFormat="1" applyFont="1" applyFill="1" applyBorder="1" applyAlignment="1">
      <alignment horizontal="center" vertical="center"/>
    </xf>
    <xf numFmtId="0" fontId="2" fillId="33" borderId="4" xfId="0" applyFont="1" applyFill="1" applyBorder="1" applyAlignment="1">
      <alignment horizontal="center" vertical="center"/>
    </xf>
    <xf numFmtId="0" fontId="30" fillId="33" borderId="4" xfId="0" applyFont="1" applyFill="1" applyBorder="1" applyAlignment="1">
      <alignment horizontal="center" vertical="center"/>
    </xf>
    <xf numFmtId="0" fontId="30" fillId="33" borderId="21" xfId="0" applyFont="1" applyFill="1" applyBorder="1" applyAlignment="1">
      <alignment horizontal="center" vertical="center"/>
    </xf>
    <xf numFmtId="0" fontId="31" fillId="33" borderId="4" xfId="0" applyFont="1" applyFill="1" applyBorder="1" applyAlignment="1">
      <alignment horizontal="center" vertical="center"/>
    </xf>
    <xf numFmtId="0" fontId="31" fillId="33" borderId="1" xfId="0" applyFont="1" applyFill="1" applyBorder="1" applyAlignment="1">
      <alignment horizontal="center" vertical="center"/>
    </xf>
    <xf numFmtId="0" fontId="31" fillId="33" borderId="1" xfId="0" applyFont="1" applyFill="1" applyBorder="1" applyAlignment="1">
      <alignment horizontal="left"/>
    </xf>
    <xf numFmtId="0" fontId="31" fillId="33" borderId="1" xfId="0" applyFont="1" applyFill="1" applyBorder="1" applyAlignment="1">
      <alignment horizontal="center"/>
    </xf>
    <xf numFmtId="0" fontId="30" fillId="33" borderId="153" xfId="0" applyFont="1" applyFill="1" applyBorder="1" applyAlignment="1">
      <alignment horizontal="center" vertical="center"/>
    </xf>
    <xf numFmtId="0" fontId="24" fillId="33" borderId="7" xfId="0" applyFont="1" applyFill="1" applyBorder="1" applyAlignment="1">
      <alignment horizontal="center" vertical="center"/>
    </xf>
    <xf numFmtId="0" fontId="2" fillId="33" borderId="1" xfId="0" applyFont="1" applyFill="1" applyBorder="1" applyAlignment="1">
      <alignment horizontal="left" vertical="center"/>
    </xf>
    <xf numFmtId="165" fontId="10" fillId="37" borderId="22" xfId="0" applyNumberFormat="1" applyFont="1" applyFill="1" applyBorder="1" applyAlignment="1">
      <alignment horizontal="center"/>
    </xf>
    <xf numFmtId="165" fontId="26" fillId="35" borderId="28" xfId="2" applyNumberFormat="1" applyFont="1" applyFill="1" applyBorder="1" applyAlignment="1">
      <alignment horizontal="center" vertical="center"/>
    </xf>
    <xf numFmtId="165" fontId="72" fillId="43" borderId="4" xfId="2" applyNumberFormat="1" applyFont="1" applyFill="1" applyBorder="1" applyAlignment="1">
      <alignment horizontal="center" vertical="center"/>
    </xf>
    <xf numFmtId="0" fontId="22" fillId="38" borderId="1" xfId="0" applyFont="1" applyFill="1" applyBorder="1"/>
    <xf numFmtId="0" fontId="11" fillId="28" borderId="1" xfId="0" applyFont="1" applyFill="1" applyBorder="1" applyAlignment="1">
      <alignment horizontal="center" vertical="center"/>
    </xf>
    <xf numFmtId="0" fontId="22" fillId="29" borderId="1" xfId="0" applyFont="1" applyFill="1" applyBorder="1" applyAlignment="1">
      <alignment horizontal="center"/>
    </xf>
    <xf numFmtId="165" fontId="33" fillId="29" borderId="27" xfId="0" applyNumberFormat="1" applyFont="1" applyFill="1" applyBorder="1" applyAlignment="1">
      <alignment horizontal="center"/>
    </xf>
    <xf numFmtId="49" fontId="23" fillId="29" borderId="4" xfId="2" applyNumberFormat="1" applyFont="1" applyFill="1" applyBorder="1" applyAlignment="1">
      <alignment horizontal="center" vertical="center"/>
    </xf>
    <xf numFmtId="0" fontId="23" fillId="29" borderId="5" xfId="2" applyFont="1" applyFill="1" applyBorder="1" applyAlignment="1">
      <alignment horizontal="center" vertical="center"/>
    </xf>
    <xf numFmtId="0" fontId="77" fillId="29" borderId="1" xfId="0" applyFont="1" applyFill="1" applyBorder="1" applyAlignment="1">
      <alignment horizontal="center" vertical="center" wrapText="1"/>
    </xf>
    <xf numFmtId="0" fontId="23" fillId="29" borderId="1" xfId="0" applyFont="1" applyFill="1" applyBorder="1" applyAlignment="1">
      <alignment horizontal="center"/>
    </xf>
    <xf numFmtId="0" fontId="22" fillId="29" borderId="1" xfId="0" applyFont="1" applyFill="1" applyBorder="1"/>
    <xf numFmtId="0" fontId="67" fillId="29" borderId="1" xfId="0" applyFont="1" applyFill="1" applyBorder="1" applyAlignment="1">
      <alignment wrapText="1"/>
    </xf>
    <xf numFmtId="0" fontId="77" fillId="29" borderId="2" xfId="0" applyFont="1" applyFill="1" applyBorder="1" applyAlignment="1">
      <alignment horizontal="center" vertical="center" wrapText="1"/>
    </xf>
    <xf numFmtId="0" fontId="67" fillId="29" borderId="2" xfId="0" applyFont="1" applyFill="1" applyBorder="1" applyAlignment="1">
      <alignment wrapText="1"/>
    </xf>
    <xf numFmtId="0" fontId="67" fillId="29" borderId="9" xfId="0" applyFont="1" applyFill="1" applyBorder="1"/>
    <xf numFmtId="0" fontId="67" fillId="29" borderId="1" xfId="0" applyFont="1" applyFill="1" applyBorder="1"/>
    <xf numFmtId="165" fontId="24" fillId="43" borderId="27" xfId="0" applyNumberFormat="1" applyFont="1" applyFill="1" applyBorder="1" applyAlignment="1">
      <alignment horizontal="center"/>
    </xf>
    <xf numFmtId="165" fontId="2" fillId="43" borderId="5" xfId="0" applyNumberFormat="1" applyFont="1" applyFill="1" applyBorder="1" applyAlignment="1">
      <alignment horizontal="center"/>
    </xf>
    <xf numFmtId="1" fontId="2" fillId="43" borderId="5" xfId="0" applyNumberFormat="1" applyFont="1" applyFill="1" applyBorder="1" applyAlignment="1">
      <alignment horizontal="center"/>
    </xf>
    <xf numFmtId="0" fontId="2" fillId="43" borderId="1" xfId="0" applyFont="1" applyFill="1" applyBorder="1" applyAlignment="1">
      <alignment horizontal="left"/>
    </xf>
    <xf numFmtId="0" fontId="2" fillId="43" borderId="1" xfId="0" applyFont="1" applyFill="1" applyBorder="1" applyAlignment="1">
      <alignment horizontal="center"/>
    </xf>
    <xf numFmtId="0" fontId="2" fillId="43" borderId="30" xfId="0" applyFont="1" applyFill="1" applyBorder="1" applyAlignment="1">
      <alignment horizontal="center"/>
    </xf>
    <xf numFmtId="0" fontId="2" fillId="32" borderId="4" xfId="0" applyFont="1" applyFill="1" applyBorder="1" applyAlignment="1">
      <alignment horizontal="center" vertical="center"/>
    </xf>
    <xf numFmtId="0" fontId="2" fillId="32" borderId="4" xfId="0" applyFont="1" applyFill="1" applyBorder="1" applyAlignment="1">
      <alignment horizontal="left" vertical="center"/>
    </xf>
    <xf numFmtId="0" fontId="2" fillId="42" borderId="1" xfId="0" applyFont="1" applyFill="1" applyBorder="1" applyAlignment="1">
      <alignment horizontal="center" vertical="center"/>
    </xf>
    <xf numFmtId="0" fontId="12" fillId="0" borderId="0" xfId="0" applyFont="1" applyAlignment="1">
      <alignment vertical="center"/>
    </xf>
    <xf numFmtId="165" fontId="33" fillId="21" borderId="27" xfId="0" applyNumberFormat="1" applyFont="1" applyFill="1" applyBorder="1" applyAlignment="1">
      <alignment horizontal="center"/>
    </xf>
    <xf numFmtId="49" fontId="23" fillId="21" borderId="4" xfId="2" applyNumberFormat="1" applyFont="1" applyFill="1" applyBorder="1" applyAlignment="1">
      <alignment horizontal="center" vertical="center"/>
    </xf>
    <xf numFmtId="0" fontId="23" fillId="21" borderId="5" xfId="2" applyFont="1" applyFill="1" applyBorder="1" applyAlignment="1">
      <alignment horizontal="center" vertical="center"/>
    </xf>
    <xf numFmtId="0" fontId="23" fillId="21" borderId="1" xfId="0" applyFont="1" applyFill="1" applyBorder="1" applyAlignment="1">
      <alignment horizontal="center"/>
    </xf>
    <xf numFmtId="0" fontId="22" fillId="21" borderId="1" xfId="0" applyFont="1" applyFill="1" applyBorder="1" applyAlignment="1">
      <alignment horizontal="center"/>
    </xf>
    <xf numFmtId="0" fontId="22" fillId="21" borderId="1" xfId="0" applyFont="1" applyFill="1" applyBorder="1" applyAlignment="1">
      <alignment horizontal="center" vertical="center"/>
    </xf>
    <xf numFmtId="0" fontId="22" fillId="21" borderId="1" xfId="0" applyFont="1" applyFill="1" applyBorder="1" applyAlignment="1">
      <alignment wrapText="1"/>
    </xf>
    <xf numFmtId="0" fontId="22" fillId="21" borderId="1" xfId="0" applyFont="1" applyFill="1" applyBorder="1"/>
    <xf numFmtId="165" fontId="3" fillId="35" borderId="9" xfId="0" applyNumberFormat="1" applyFont="1" applyFill="1" applyBorder="1" applyAlignment="1">
      <alignment horizontal="center"/>
    </xf>
    <xf numFmtId="165" fontId="3" fillId="35" borderId="159" xfId="0" applyNumberFormat="1" applyFont="1" applyFill="1" applyBorder="1" applyAlignment="1">
      <alignment horizontal="center"/>
    </xf>
    <xf numFmtId="0" fontId="3" fillId="35" borderId="154" xfId="0" applyFont="1" applyFill="1" applyBorder="1" applyAlignment="1">
      <alignment horizontal="center"/>
    </xf>
    <xf numFmtId="0" fontId="3" fillId="35" borderId="160" xfId="0" applyFont="1" applyFill="1" applyBorder="1" applyAlignment="1">
      <alignment horizontal="center"/>
    </xf>
    <xf numFmtId="165" fontId="26" fillId="35" borderId="31" xfId="2" applyNumberFormat="1" applyFont="1" applyFill="1" applyBorder="1" applyAlignment="1">
      <alignment horizontal="center" vertical="center"/>
    </xf>
    <xf numFmtId="165" fontId="10" fillId="35" borderId="161" xfId="0" applyNumberFormat="1" applyFont="1" applyFill="1" applyBorder="1" applyAlignment="1">
      <alignment horizontal="center"/>
    </xf>
    <xf numFmtId="165" fontId="26" fillId="35" borderId="153" xfId="2" applyNumberFormat="1" applyFont="1" applyFill="1" applyBorder="1" applyAlignment="1">
      <alignment horizontal="center" vertical="center"/>
    </xf>
    <xf numFmtId="165" fontId="26" fillId="37" borderId="28" xfId="2" applyNumberFormat="1" applyFont="1" applyFill="1" applyBorder="1" applyAlignment="1">
      <alignment horizontal="center" vertical="center"/>
    </xf>
    <xf numFmtId="165" fontId="26" fillId="37" borderId="21" xfId="2" applyNumberFormat="1" applyFont="1" applyFill="1" applyBorder="1" applyAlignment="1">
      <alignment horizontal="center" vertical="center"/>
    </xf>
    <xf numFmtId="165" fontId="3" fillId="35" borderId="33" xfId="0" applyNumberFormat="1" applyFont="1" applyFill="1" applyBorder="1" applyAlignment="1">
      <alignment horizontal="center"/>
    </xf>
    <xf numFmtId="165" fontId="3" fillId="35" borderId="161" xfId="0" applyNumberFormat="1" applyFont="1" applyFill="1" applyBorder="1" applyAlignment="1">
      <alignment horizontal="center"/>
    </xf>
    <xf numFmtId="0" fontId="3" fillId="35" borderId="76" xfId="0" applyFont="1" applyFill="1" applyBorder="1" applyAlignment="1">
      <alignment horizontal="center"/>
    </xf>
    <xf numFmtId="165" fontId="3" fillId="35" borderId="22" xfId="0" applyNumberFormat="1" applyFont="1" applyFill="1" applyBorder="1" applyAlignment="1">
      <alignment horizontal="center"/>
    </xf>
    <xf numFmtId="165" fontId="3" fillId="35" borderId="154" xfId="0" applyNumberFormat="1" applyFont="1" applyFill="1" applyBorder="1" applyAlignment="1">
      <alignment horizontal="center"/>
    </xf>
    <xf numFmtId="0" fontId="3" fillId="35" borderId="162" xfId="0" applyFont="1" applyFill="1" applyBorder="1" applyAlignment="1">
      <alignment horizontal="center"/>
    </xf>
    <xf numFmtId="165" fontId="10" fillId="35" borderId="163" xfId="0" applyNumberFormat="1" applyFont="1" applyFill="1" applyBorder="1" applyAlignment="1">
      <alignment horizontal="center"/>
    </xf>
    <xf numFmtId="165" fontId="3" fillId="35" borderId="163" xfId="0" applyNumberFormat="1" applyFont="1" applyFill="1" applyBorder="1" applyAlignment="1">
      <alignment horizontal="center"/>
    </xf>
    <xf numFmtId="165" fontId="10" fillId="35" borderId="160" xfId="0" applyNumberFormat="1" applyFont="1" applyFill="1" applyBorder="1" applyAlignment="1">
      <alignment horizontal="center"/>
    </xf>
    <xf numFmtId="165" fontId="3" fillId="35" borderId="160" xfId="0" applyNumberFormat="1" applyFont="1" applyFill="1" applyBorder="1" applyAlignment="1">
      <alignment horizontal="center"/>
    </xf>
    <xf numFmtId="0" fontId="3" fillId="35" borderId="5" xfId="0" applyFont="1" applyFill="1" applyBorder="1" applyAlignment="1">
      <alignment horizontal="center"/>
    </xf>
    <xf numFmtId="165" fontId="26" fillId="35" borderId="154" xfId="2" applyNumberFormat="1" applyFont="1" applyFill="1" applyBorder="1" applyAlignment="1">
      <alignment horizontal="center" vertical="center"/>
    </xf>
    <xf numFmtId="165" fontId="26" fillId="35" borderId="163" xfId="2" applyNumberFormat="1" applyFont="1" applyFill="1" applyBorder="1" applyAlignment="1">
      <alignment horizontal="center" vertical="center"/>
    </xf>
    <xf numFmtId="165" fontId="3" fillId="35" borderId="6" xfId="0" applyNumberFormat="1" applyFont="1" applyFill="1" applyBorder="1" applyAlignment="1">
      <alignment horizontal="center"/>
    </xf>
    <xf numFmtId="165" fontId="3" fillId="35" borderId="164" xfId="0" applyNumberFormat="1" applyFont="1" applyFill="1" applyBorder="1" applyAlignment="1">
      <alignment horizontal="center"/>
    </xf>
    <xf numFmtId="0" fontId="12" fillId="0" borderId="0" xfId="0" applyFont="1" applyAlignment="1">
      <alignment horizontal="center"/>
    </xf>
    <xf numFmtId="165" fontId="10" fillId="35" borderId="39" xfId="0" applyNumberFormat="1" applyFont="1" applyFill="1" applyBorder="1" applyAlignment="1">
      <alignment horizontal="center"/>
    </xf>
    <xf numFmtId="165" fontId="3" fillId="35" borderId="158" xfId="0" applyNumberFormat="1" applyFont="1" applyFill="1" applyBorder="1" applyAlignment="1">
      <alignment horizontal="center"/>
    </xf>
    <xf numFmtId="165" fontId="10" fillId="35" borderId="157" xfId="0" applyNumberFormat="1" applyFont="1" applyFill="1" applyBorder="1" applyAlignment="1">
      <alignment horizontal="center"/>
    </xf>
    <xf numFmtId="165" fontId="3" fillId="35" borderId="153" xfId="0" applyNumberFormat="1" applyFont="1" applyFill="1" applyBorder="1" applyAlignment="1">
      <alignment horizontal="center"/>
    </xf>
    <xf numFmtId="165" fontId="3" fillId="35" borderId="41" xfId="0" applyNumberFormat="1" applyFont="1" applyFill="1" applyBorder="1" applyAlignment="1">
      <alignment horizontal="center"/>
    </xf>
    <xf numFmtId="165" fontId="3" fillId="35" borderId="165" xfId="0" applyNumberFormat="1" applyFont="1" applyFill="1" applyBorder="1" applyAlignment="1">
      <alignment horizontal="center"/>
    </xf>
    <xf numFmtId="0" fontId="3" fillId="35" borderId="157" xfId="0" applyFont="1" applyFill="1" applyBorder="1" applyAlignment="1">
      <alignment horizontal="center"/>
    </xf>
    <xf numFmtId="0" fontId="3" fillId="35" borderId="153" xfId="0" applyFont="1" applyFill="1" applyBorder="1" applyAlignment="1">
      <alignment horizontal="center"/>
    </xf>
    <xf numFmtId="165" fontId="10" fillId="35" borderId="159" xfId="0" applyNumberFormat="1" applyFont="1" applyFill="1" applyBorder="1" applyAlignment="1">
      <alignment horizontal="center"/>
    </xf>
    <xf numFmtId="165" fontId="10" fillId="35" borderId="0" xfId="0" applyNumberFormat="1" applyFont="1" applyFill="1" applyAlignment="1">
      <alignment horizontal="center"/>
    </xf>
    <xf numFmtId="165" fontId="3" fillId="35" borderId="166" xfId="0" applyNumberFormat="1" applyFont="1" applyFill="1" applyBorder="1" applyAlignment="1">
      <alignment horizontal="center"/>
    </xf>
    <xf numFmtId="165" fontId="3" fillId="35" borderId="167" xfId="0" applyNumberFormat="1" applyFont="1" applyFill="1" applyBorder="1" applyAlignment="1">
      <alignment horizontal="center"/>
    </xf>
    <xf numFmtId="165" fontId="10" fillId="35" borderId="168" xfId="0" applyNumberFormat="1" applyFont="1" applyFill="1" applyBorder="1" applyAlignment="1">
      <alignment horizontal="center"/>
    </xf>
    <xf numFmtId="165" fontId="3" fillId="35" borderId="169" xfId="0" applyNumberFormat="1" applyFont="1" applyFill="1" applyBorder="1" applyAlignment="1">
      <alignment horizontal="center"/>
    </xf>
    <xf numFmtId="165" fontId="10" fillId="35" borderId="170" xfId="0" applyNumberFormat="1" applyFont="1" applyFill="1" applyBorder="1" applyAlignment="1">
      <alignment horizontal="center"/>
    </xf>
    <xf numFmtId="165" fontId="3" fillId="35" borderId="171" xfId="0" applyNumberFormat="1" applyFont="1" applyFill="1" applyBorder="1" applyAlignment="1">
      <alignment horizontal="center"/>
    </xf>
    <xf numFmtId="0" fontId="3" fillId="35" borderId="172" xfId="0" applyFont="1" applyFill="1" applyBorder="1" applyAlignment="1">
      <alignment horizontal="center"/>
    </xf>
    <xf numFmtId="0" fontId="3" fillId="35" borderId="159" xfId="0" applyFont="1" applyFill="1" applyBorder="1" applyAlignment="1">
      <alignment horizontal="center"/>
    </xf>
    <xf numFmtId="0" fontId="11" fillId="36" borderId="5" xfId="0" applyFont="1" applyFill="1" applyBorder="1" applyAlignment="1">
      <alignment horizontal="center"/>
    </xf>
    <xf numFmtId="165" fontId="26" fillId="38" borderId="21" xfId="2" applyNumberFormat="1" applyFont="1" applyFill="1" applyBorder="1" applyAlignment="1">
      <alignment horizontal="center" vertical="center"/>
    </xf>
    <xf numFmtId="0" fontId="24" fillId="31" borderId="173" xfId="0" applyFont="1" applyFill="1" applyBorder="1" applyAlignment="1">
      <alignment horizontal="center" vertical="center"/>
    </xf>
    <xf numFmtId="0" fontId="26" fillId="31" borderId="154" xfId="0" applyFont="1" applyFill="1" applyBorder="1" applyAlignment="1">
      <alignment horizontal="center" vertical="center"/>
    </xf>
    <xf numFmtId="0" fontId="26" fillId="31" borderId="164" xfId="0" applyFont="1" applyFill="1" applyBorder="1" applyAlignment="1">
      <alignment horizontal="center" vertical="center"/>
    </xf>
    <xf numFmtId="0" fontId="26" fillId="31" borderId="158" xfId="0" applyFont="1" applyFill="1" applyBorder="1" applyAlignment="1">
      <alignment horizontal="center" vertical="center"/>
    </xf>
    <xf numFmtId="0" fontId="24" fillId="38" borderId="27" xfId="0" applyFont="1" applyFill="1" applyBorder="1" applyAlignment="1">
      <alignment horizontal="center" vertical="center"/>
    </xf>
    <xf numFmtId="0" fontId="26" fillId="38" borderId="28" xfId="0" applyFont="1" applyFill="1" applyBorder="1" applyAlignment="1">
      <alignment horizontal="center" vertical="center"/>
    </xf>
    <xf numFmtId="0" fontId="2" fillId="38" borderId="5" xfId="0" applyFont="1" applyFill="1" applyBorder="1" applyAlignment="1">
      <alignment horizontal="center" vertical="center"/>
    </xf>
    <xf numFmtId="0" fontId="2" fillId="38" borderId="1" xfId="0" applyFont="1" applyFill="1" applyBorder="1" applyAlignment="1">
      <alignment horizontal="center" vertical="center"/>
    </xf>
    <xf numFmtId="0" fontId="2" fillId="38" borderId="1" xfId="0" applyFont="1" applyFill="1" applyBorder="1" applyAlignment="1">
      <alignment vertical="center"/>
    </xf>
    <xf numFmtId="0" fontId="2" fillId="38" borderId="1" xfId="0" applyFont="1" applyFill="1" applyBorder="1" applyAlignment="1">
      <alignment horizontal="left" vertical="center"/>
    </xf>
    <xf numFmtId="0" fontId="2" fillId="38" borderId="1" xfId="0" applyFont="1" applyFill="1" applyBorder="1" applyAlignment="1">
      <alignment horizontal="center"/>
    </xf>
    <xf numFmtId="0" fontId="26" fillId="38" borderId="4" xfId="0" applyFont="1" applyFill="1" applyBorder="1" applyAlignment="1">
      <alignment horizontal="center" vertical="center"/>
    </xf>
    <xf numFmtId="0" fontId="26" fillId="38" borderId="27" xfId="0" applyFont="1" applyFill="1" applyBorder="1" applyAlignment="1">
      <alignment horizontal="center" vertical="center"/>
    </xf>
    <xf numFmtId="0" fontId="2" fillId="38" borderId="35" xfId="0" applyFont="1" applyFill="1" applyBorder="1" applyAlignment="1">
      <alignment horizontal="center" vertical="center"/>
    </xf>
    <xf numFmtId="3" fontId="2" fillId="38" borderId="1" xfId="0" applyNumberFormat="1" applyFont="1" applyFill="1" applyBorder="1" applyAlignment="1">
      <alignment horizontal="center" vertical="center"/>
    </xf>
    <xf numFmtId="0" fontId="70" fillId="30" borderId="30" xfId="0" applyFont="1" applyFill="1" applyBorder="1" applyAlignment="1">
      <alignment horizontal="center"/>
    </xf>
    <xf numFmtId="49" fontId="52" fillId="0" borderId="31" xfId="0" applyNumberFormat="1" applyFont="1" applyBorder="1" applyAlignment="1">
      <alignment horizontal="left" vertical="center"/>
    </xf>
    <xf numFmtId="49" fontId="3" fillId="0" borderId="4" xfId="0" applyNumberFormat="1" applyFont="1" applyBorder="1" applyAlignment="1">
      <alignment horizontal="center" vertical="center"/>
    </xf>
    <xf numFmtId="0" fontId="3" fillId="0" borderId="5" xfId="0" applyFont="1" applyBorder="1" applyAlignment="1">
      <alignment horizontal="center" vertical="center"/>
    </xf>
    <xf numFmtId="0" fontId="12" fillId="0" borderId="0" xfId="0" applyFont="1" applyAlignment="1">
      <alignment horizontal="right"/>
    </xf>
    <xf numFmtId="0" fontId="12" fillId="0" borderId="0" xfId="0" applyFont="1" applyAlignment="1">
      <alignment horizontal="center" vertical="center"/>
    </xf>
    <xf numFmtId="0" fontId="52" fillId="0" borderId="0" xfId="0" applyFont="1" applyAlignment="1">
      <alignment horizontal="center" vertical="center"/>
    </xf>
    <xf numFmtId="0" fontId="3" fillId="0" borderId="0" xfId="0" applyFont="1" applyAlignment="1">
      <alignment horizontal="left" vertical="center" wrapText="1"/>
    </xf>
    <xf numFmtId="0" fontId="14" fillId="0" borderId="0" xfId="0" applyFont="1" applyAlignment="1">
      <alignment horizontal="left" vertical="center" wrapText="1"/>
    </xf>
    <xf numFmtId="0" fontId="11" fillId="0" borderId="1" xfId="0" applyFont="1" applyBorder="1" applyAlignment="1">
      <alignment horizontal="left" vertical="center"/>
    </xf>
    <xf numFmtId="0" fontId="11" fillId="0" borderId="1" xfId="0" applyFont="1" applyBorder="1" applyAlignment="1">
      <alignment vertical="center"/>
    </xf>
    <xf numFmtId="0" fontId="55" fillId="0" borderId="1" xfId="0" applyFont="1" applyBorder="1" applyAlignment="1">
      <alignment horizontal="center" vertical="center"/>
    </xf>
    <xf numFmtId="0" fontId="9" fillId="12" borderId="141" xfId="1" applyFont="1" applyFill="1" applyBorder="1" applyAlignment="1" applyProtection="1">
      <alignment horizontal="center" vertical="center"/>
      <protection locked="0"/>
    </xf>
    <xf numFmtId="0" fontId="31" fillId="0" borderId="0" xfId="0" applyFont="1"/>
    <xf numFmtId="0" fontId="78" fillId="0" borderId="0" xfId="0" applyFont="1"/>
    <xf numFmtId="0" fontId="79" fillId="0" borderId="0" xfId="0" applyFont="1"/>
    <xf numFmtId="0" fontId="80" fillId="20" borderId="1" xfId="0" applyFont="1" applyFill="1" applyBorder="1" applyAlignment="1">
      <alignment horizontal="left"/>
    </xf>
    <xf numFmtId="0" fontId="82" fillId="36" borderId="1" xfId="0" applyFont="1" applyFill="1" applyBorder="1"/>
    <xf numFmtId="0" fontId="82" fillId="32" borderId="3" xfId="0" applyFont="1" applyFill="1" applyBorder="1" applyAlignment="1">
      <alignment horizontal="left"/>
    </xf>
    <xf numFmtId="0" fontId="2" fillId="0" borderId="0" xfId="0" applyFont="1" applyAlignment="1">
      <alignment horizontal="left"/>
    </xf>
    <xf numFmtId="0" fontId="82" fillId="32" borderId="1" xfId="0" applyFont="1" applyFill="1" applyBorder="1" applyAlignment="1">
      <alignment horizontal="left"/>
    </xf>
    <xf numFmtId="0" fontId="84" fillId="0" borderId="0" xfId="0" applyFont="1"/>
    <xf numFmtId="0" fontId="37" fillId="0" borderId="0" xfId="0" applyFont="1" applyAlignment="1">
      <alignment horizontal="right"/>
    </xf>
    <xf numFmtId="0" fontId="55" fillId="0" borderId="1" xfId="0" applyFont="1" applyBorder="1" applyAlignment="1"/>
    <xf numFmtId="0" fontId="2" fillId="31" borderId="153" xfId="0" applyFont="1" applyFill="1" applyBorder="1" applyAlignment="1">
      <alignment horizontal="center" vertical="center"/>
    </xf>
    <xf numFmtId="0" fontId="24" fillId="31" borderId="7" xfId="0" applyFont="1" applyFill="1" applyBorder="1" applyAlignment="1">
      <alignment horizontal="center" vertical="center"/>
    </xf>
    <xf numFmtId="0" fontId="70" fillId="45" borderId="30" xfId="0" applyFont="1" applyFill="1" applyBorder="1" applyAlignment="1">
      <alignment horizontal="left"/>
    </xf>
    <xf numFmtId="165" fontId="10" fillId="35" borderId="31" xfId="0" applyNumberFormat="1" applyFont="1" applyFill="1" applyBorder="1" applyAlignment="1">
      <alignment horizontal="center"/>
    </xf>
    <xf numFmtId="165" fontId="10" fillId="42" borderId="153" xfId="0" applyNumberFormat="1" applyFont="1" applyFill="1" applyBorder="1" applyAlignment="1">
      <alignment horizontal="center"/>
    </xf>
    <xf numFmtId="165" fontId="10" fillId="35" borderId="0" xfId="0" applyNumberFormat="1" applyFont="1" applyFill="1" applyBorder="1" applyAlignment="1">
      <alignment horizontal="center"/>
    </xf>
    <xf numFmtId="165" fontId="26" fillId="36" borderId="28" xfId="2" applyNumberFormat="1" applyFont="1" applyFill="1" applyBorder="1" applyAlignment="1">
      <alignment horizontal="center" vertical="center"/>
    </xf>
    <xf numFmtId="0" fontId="70" fillId="0" borderId="30" xfId="0" applyFont="1" applyFill="1" applyBorder="1" applyAlignment="1">
      <alignment horizontal="center"/>
    </xf>
    <xf numFmtId="165" fontId="10" fillId="0" borderId="0" xfId="0" applyNumberFormat="1" applyFont="1" applyFill="1" applyAlignment="1">
      <alignment horizontal="center"/>
    </xf>
    <xf numFmtId="165" fontId="3" fillId="42" borderId="5" xfId="0" applyNumberFormat="1" applyFont="1" applyFill="1" applyBorder="1" applyAlignment="1">
      <alignment horizontal="center"/>
    </xf>
    <xf numFmtId="0" fontId="2" fillId="0" borderId="0" xfId="0" applyFont="1" applyAlignment="1">
      <alignment vertical="center"/>
    </xf>
    <xf numFmtId="0" fontId="2" fillId="25" borderId="0" xfId="0" applyFont="1" applyFill="1" applyAlignment="1">
      <alignment vertical="center"/>
    </xf>
    <xf numFmtId="165" fontId="24" fillId="25" borderId="27" xfId="0" applyNumberFormat="1" applyFont="1" applyFill="1" applyBorder="1" applyAlignment="1">
      <alignment horizontal="center" vertical="center"/>
    </xf>
    <xf numFmtId="0" fontId="27" fillId="25" borderId="2" xfId="0" applyFont="1" applyFill="1" applyBorder="1" applyAlignment="1">
      <alignment vertical="center"/>
    </xf>
    <xf numFmtId="0" fontId="2" fillId="25" borderId="1" xfId="0" applyFont="1" applyFill="1" applyBorder="1" applyAlignment="1">
      <alignment vertical="center"/>
    </xf>
    <xf numFmtId="0" fontId="71" fillId="0" borderId="0" xfId="0" applyFont="1" applyBorder="1" applyAlignment="1">
      <alignment horizontal="center" vertical="center"/>
    </xf>
    <xf numFmtId="0" fontId="75" fillId="47" borderId="2" xfId="0" applyFont="1" applyFill="1" applyBorder="1" applyAlignment="1">
      <alignment wrapText="1"/>
    </xf>
    <xf numFmtId="0" fontId="85" fillId="0" borderId="0" xfId="0" applyFont="1" applyBorder="1" applyAlignment="1"/>
    <xf numFmtId="0" fontId="71" fillId="0" borderId="0" xfId="0" applyFont="1" applyBorder="1" applyAlignment="1"/>
    <xf numFmtId="0" fontId="78" fillId="0" borderId="0" xfId="0" applyFont="1" applyBorder="1" applyAlignment="1"/>
    <xf numFmtId="0" fontId="68" fillId="47" borderId="27" xfId="0" applyFont="1" applyFill="1" applyBorder="1" applyAlignment="1">
      <alignment horizontal="center"/>
    </xf>
    <xf numFmtId="0" fontId="70" fillId="47" borderId="4" xfId="0" applyFont="1" applyFill="1" applyBorder="1" applyAlignment="1">
      <alignment horizontal="center"/>
    </xf>
    <xf numFmtId="0" fontId="70" fillId="47" borderId="5" xfId="0" applyFont="1" applyFill="1" applyBorder="1" applyAlignment="1">
      <alignment horizontal="center"/>
    </xf>
    <xf numFmtId="0" fontId="70" fillId="47" borderId="2" xfId="0" applyFont="1" applyFill="1" applyBorder="1" applyAlignment="1">
      <alignment horizontal="center" wrapText="1"/>
    </xf>
    <xf numFmtId="0" fontId="70" fillId="47" borderId="1" xfId="0" applyFont="1" applyFill="1" applyBorder="1" applyAlignment="1">
      <alignment horizontal="center"/>
    </xf>
    <xf numFmtId="0" fontId="68" fillId="42" borderId="27" xfId="0" applyFont="1" applyFill="1" applyBorder="1" applyAlignment="1">
      <alignment horizontal="center" vertical="center"/>
    </xf>
    <xf numFmtId="0" fontId="70" fillId="42" borderId="5" xfId="0" applyFont="1" applyFill="1" applyBorder="1" applyAlignment="1">
      <alignment horizontal="center" vertical="center"/>
    </xf>
    <xf numFmtId="0" fontId="75" fillId="42" borderId="2" xfId="0" applyFont="1" applyFill="1" applyBorder="1" applyAlignment="1">
      <alignment horizontal="left" vertical="center"/>
    </xf>
    <xf numFmtId="0" fontId="70" fillId="42" borderId="1" xfId="0" applyFont="1" applyFill="1" applyBorder="1" applyAlignment="1">
      <alignment horizontal="center" vertical="center"/>
    </xf>
    <xf numFmtId="0" fontId="3" fillId="0" borderId="1" xfId="0" applyFont="1" applyFill="1" applyBorder="1" applyAlignment="1">
      <alignment horizontal="center"/>
    </xf>
    <xf numFmtId="0" fontId="71" fillId="0" borderId="0" xfId="0" applyFont="1" applyFill="1" applyBorder="1" applyAlignment="1">
      <alignment horizontal="center" vertical="center"/>
    </xf>
    <xf numFmtId="0" fontId="70" fillId="0" borderId="0" xfId="0" applyFont="1" applyFill="1" applyBorder="1" applyAlignment="1">
      <alignment horizontal="center" vertical="center"/>
    </xf>
    <xf numFmtId="0" fontId="2" fillId="0" borderId="0" xfId="0" applyFont="1" applyFill="1" applyAlignment="1">
      <alignment horizontal="center" vertical="center"/>
    </xf>
    <xf numFmtId="49" fontId="1" fillId="42" borderId="31" xfId="0" applyNumberFormat="1" applyFont="1" applyFill="1" applyBorder="1" applyAlignment="1">
      <alignment horizontal="center" vertical="center"/>
    </xf>
    <xf numFmtId="0" fontId="13" fillId="0" borderId="3" xfId="0" applyFont="1" applyBorder="1" applyAlignment="1" applyProtection="1">
      <alignment horizontal="center" vertical="center" wrapText="1"/>
      <protection locked="0"/>
    </xf>
    <xf numFmtId="0" fontId="1" fillId="0" borderId="9" xfId="0" applyFont="1" applyBorder="1" applyAlignment="1">
      <alignment horizontal="center" vertical="center"/>
    </xf>
    <xf numFmtId="0" fontId="8" fillId="15" borderId="3" xfId="0" applyFont="1" applyFill="1" applyBorder="1" applyAlignment="1">
      <alignment horizontal="center" vertical="center"/>
    </xf>
    <xf numFmtId="0" fontId="9" fillId="13" borderId="141" xfId="1" applyFont="1" applyFill="1" applyBorder="1" applyAlignment="1" applyProtection="1">
      <alignment horizontal="center" vertical="center" wrapText="1"/>
      <protection locked="0"/>
    </xf>
    <xf numFmtId="0" fontId="8" fillId="15" borderId="2" xfId="0" applyFont="1" applyFill="1" applyBorder="1" applyAlignment="1">
      <alignment horizontal="center" vertical="center"/>
    </xf>
    <xf numFmtId="0" fontId="51" fillId="39" borderId="14" xfId="0" applyFont="1" applyFill="1" applyBorder="1" applyAlignment="1">
      <alignment horizontal="center" vertical="center" textRotation="90" wrapText="1"/>
    </xf>
    <xf numFmtId="49" fontId="47" fillId="0" borderId="9" xfId="0" applyNumberFormat="1" applyFont="1" applyBorder="1" applyAlignment="1">
      <alignment horizontal="center" vertical="center" wrapText="1"/>
    </xf>
    <xf numFmtId="0" fontId="42" fillId="39" borderId="9" xfId="0" applyFont="1" applyFill="1" applyBorder="1" applyAlignment="1">
      <alignment vertical="center" wrapText="1"/>
    </xf>
    <xf numFmtId="49" fontId="47" fillId="0" borderId="3" xfId="0" applyNumberFormat="1" applyFont="1" applyBorder="1" applyAlignment="1">
      <alignment horizontal="center" vertical="center"/>
    </xf>
    <xf numFmtId="49" fontId="47" fillId="0" borderId="2" xfId="0" applyNumberFormat="1" applyFont="1" applyBorder="1" applyAlignment="1">
      <alignment horizontal="center" vertical="center"/>
    </xf>
    <xf numFmtId="0" fontId="4" fillId="0" borderId="3" xfId="0" applyFont="1" applyBorder="1" applyAlignment="1">
      <alignment horizontal="center" vertical="center"/>
    </xf>
    <xf numFmtId="0" fontId="4" fillId="0" borderId="9" xfId="0" applyFont="1" applyBorder="1" applyAlignment="1">
      <alignment horizontal="center" vertical="center"/>
    </xf>
    <xf numFmtId="0" fontId="4" fillId="0" borderId="12" xfId="0" applyFont="1" applyBorder="1" applyAlignment="1">
      <alignment horizontal="center" vertical="center"/>
    </xf>
    <xf numFmtId="2" fontId="5" fillId="6" borderId="3" xfId="0" applyNumberFormat="1" applyFont="1" applyFill="1" applyBorder="1" applyAlignment="1" applyProtection="1">
      <alignment horizontal="center" vertical="center" wrapText="1"/>
      <protection locked="0"/>
    </xf>
    <xf numFmtId="2" fontId="5" fillId="6" borderId="9" xfId="0" applyNumberFormat="1" applyFont="1" applyFill="1" applyBorder="1" applyAlignment="1" applyProtection="1">
      <alignment horizontal="center" vertical="center" wrapText="1"/>
      <protection locked="0"/>
    </xf>
    <xf numFmtId="2" fontId="5" fillId="6" borderId="12" xfId="0" applyNumberFormat="1" applyFont="1" applyFill="1" applyBorder="1" applyAlignment="1" applyProtection="1">
      <alignment horizontal="center" vertical="center" wrapText="1"/>
      <protection locked="0"/>
    </xf>
    <xf numFmtId="0" fontId="9" fillId="46" borderId="41" xfId="2" applyFont="1" applyFill="1" applyBorder="1" applyAlignment="1" applyProtection="1">
      <alignment horizontal="center" vertical="center" wrapText="1"/>
      <protection locked="0"/>
    </xf>
    <xf numFmtId="0" fontId="9" fillId="46" borderId="6" xfId="2" applyFont="1" applyFill="1" applyBorder="1" applyAlignment="1" applyProtection="1">
      <alignment horizontal="center" vertical="center" wrapText="1"/>
      <protection locked="0"/>
    </xf>
    <xf numFmtId="1" fontId="5" fillId="6" borderId="3" xfId="0" applyNumberFormat="1" applyFont="1" applyFill="1" applyBorder="1" applyAlignment="1">
      <alignment horizontal="center" vertical="center" wrapText="1"/>
    </xf>
    <xf numFmtId="1" fontId="5" fillId="6" borderId="9" xfId="0" applyNumberFormat="1" applyFont="1" applyFill="1" applyBorder="1" applyAlignment="1">
      <alignment horizontal="center" vertical="center" wrapText="1"/>
    </xf>
    <xf numFmtId="1" fontId="5" fillId="6" borderId="12" xfId="0" applyNumberFormat="1" applyFont="1" applyFill="1" applyBorder="1" applyAlignment="1">
      <alignment horizontal="center" vertical="center" wrapText="1"/>
    </xf>
    <xf numFmtId="2" fontId="5" fillId="6" borderId="3" xfId="0" applyNumberFormat="1" applyFont="1" applyFill="1" applyBorder="1" applyAlignment="1">
      <alignment horizontal="center" vertical="center" wrapText="1"/>
    </xf>
    <xf numFmtId="2" fontId="5" fillId="6" borderId="9" xfId="0" applyNumberFormat="1" applyFont="1" applyFill="1" applyBorder="1" applyAlignment="1">
      <alignment horizontal="center" vertical="center" wrapText="1"/>
    </xf>
    <xf numFmtId="2" fontId="5" fillId="6" borderId="12" xfId="0" applyNumberFormat="1" applyFont="1" applyFill="1" applyBorder="1" applyAlignment="1">
      <alignment horizontal="center" vertical="center" wrapText="1"/>
    </xf>
    <xf numFmtId="0" fontId="13" fillId="0" borderId="4" xfId="0" applyFont="1" applyBorder="1" applyAlignment="1" applyProtection="1">
      <alignment horizontal="center" vertical="center"/>
      <protection locked="0"/>
    </xf>
    <xf numFmtId="0" fontId="13" fillId="0" borderId="7"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1" fillId="0" borderId="3" xfId="0" applyFont="1" applyBorder="1" applyAlignment="1">
      <alignment horizontal="center"/>
    </xf>
    <xf numFmtId="0" fontId="1" fillId="0" borderId="9" xfId="0" applyFont="1" applyBorder="1" applyAlignment="1">
      <alignment horizontal="center"/>
    </xf>
    <xf numFmtId="0" fontId="1" fillId="0" borderId="12" xfId="0" applyFont="1" applyBorder="1" applyAlignment="1">
      <alignment horizontal="center"/>
    </xf>
    <xf numFmtId="2" fontId="5" fillId="6" borderId="6" xfId="0" applyNumberFormat="1" applyFont="1" applyFill="1" applyBorder="1" applyAlignment="1" applyProtection="1">
      <alignment horizontal="center" vertical="center" wrapText="1"/>
      <protection locked="0"/>
    </xf>
    <xf numFmtId="2" fontId="5" fillId="6" borderId="76" xfId="0" applyNumberFormat="1" applyFont="1" applyFill="1" applyBorder="1" applyAlignment="1" applyProtection="1">
      <alignment horizontal="center" vertical="center" wrapText="1"/>
      <protection locked="0"/>
    </xf>
    <xf numFmtId="2" fontId="5" fillId="6" borderId="70" xfId="0" applyNumberFormat="1" applyFont="1" applyFill="1" applyBorder="1" applyAlignment="1" applyProtection="1">
      <alignment horizontal="center" vertical="center" wrapText="1"/>
      <protection locked="0"/>
    </xf>
    <xf numFmtId="0" fontId="7" fillId="8" borderId="28" xfId="0" applyFont="1" applyFill="1" applyBorder="1" applyAlignment="1" applyProtection="1">
      <alignment horizontal="center" vertical="center"/>
      <protection locked="0"/>
    </xf>
    <xf numFmtId="0" fontId="7" fillId="8" borderId="22" xfId="0" applyFont="1" applyFill="1" applyBorder="1" applyAlignment="1" applyProtection="1">
      <alignment horizontal="center" vertical="center"/>
      <protection locked="0"/>
    </xf>
    <xf numFmtId="0" fontId="9" fillId="3" borderId="141" xfId="2" applyFont="1" applyFill="1" applyBorder="1" applyAlignment="1" applyProtection="1">
      <alignment horizontal="center" vertical="center" wrapText="1"/>
      <protection locked="0"/>
    </xf>
    <xf numFmtId="0" fontId="9" fillId="3" borderId="22" xfId="2" applyFont="1" applyFill="1" applyBorder="1" applyAlignment="1" applyProtection="1">
      <alignment horizontal="center" vertical="center" wrapText="1"/>
      <protection locked="0"/>
    </xf>
    <xf numFmtId="0" fontId="65" fillId="0" borderId="4" xfId="0" applyFont="1" applyBorder="1" applyAlignment="1" applyProtection="1">
      <alignment horizontal="center" vertical="center"/>
      <protection locked="0"/>
    </xf>
    <xf numFmtId="0" fontId="65" fillId="0" borderId="7" xfId="0" applyFont="1" applyBorder="1" applyAlignment="1" applyProtection="1">
      <alignment horizontal="center" vertical="center"/>
      <protection locked="0"/>
    </xf>
    <xf numFmtId="0" fontId="65" fillId="0" borderId="5" xfId="0" applyFont="1" applyBorder="1" applyAlignment="1" applyProtection="1">
      <alignment horizontal="center" vertical="center"/>
      <protection locked="0"/>
    </xf>
    <xf numFmtId="2" fontId="5" fillId="6" borderId="23" xfId="0" applyNumberFormat="1" applyFont="1" applyFill="1" applyBorder="1" applyAlignment="1" applyProtection="1">
      <alignment horizontal="center" vertical="center" wrapText="1"/>
      <protection locked="0"/>
    </xf>
    <xf numFmtId="2" fontId="5" fillId="6" borderId="24" xfId="0" applyNumberFormat="1" applyFont="1" applyFill="1" applyBorder="1" applyAlignment="1" applyProtection="1">
      <alignment horizontal="center" vertical="center" wrapText="1"/>
      <protection locked="0"/>
    </xf>
    <xf numFmtId="2" fontId="5" fillId="6" borderId="25" xfId="0" applyNumberFormat="1" applyFont="1" applyFill="1" applyBorder="1" applyAlignment="1" applyProtection="1">
      <alignment horizontal="center" vertical="center" wrapText="1"/>
      <protection locked="0"/>
    </xf>
    <xf numFmtId="0" fontId="8" fillId="0" borderId="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8" fillId="0" borderId="2" xfId="0" applyFont="1" applyBorder="1" applyAlignment="1">
      <alignment horizontal="center" vertical="center"/>
    </xf>
    <xf numFmtId="0" fontId="1" fillId="15" borderId="9" xfId="0" applyFont="1" applyFill="1" applyBorder="1" applyAlignment="1" applyProtection="1">
      <alignment horizontal="center" vertical="center" wrapText="1"/>
      <protection locked="0"/>
    </xf>
    <xf numFmtId="0" fontId="1" fillId="15" borderId="12"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0" borderId="12" xfId="0" applyFont="1" applyBorder="1" applyAlignment="1" applyProtection="1">
      <alignment horizontal="center" vertical="center" wrapText="1"/>
      <protection locked="0"/>
    </xf>
    <xf numFmtId="0" fontId="1" fillId="15" borderId="3" xfId="0" applyFont="1" applyFill="1" applyBorder="1" applyAlignment="1" applyProtection="1">
      <alignment horizontal="center" vertical="center" wrapText="1"/>
      <protection locked="0"/>
    </xf>
    <xf numFmtId="0" fontId="13" fillId="15" borderId="3" xfId="0" applyFont="1" applyFill="1" applyBorder="1" applyAlignment="1">
      <alignment horizontal="center" vertical="center"/>
    </xf>
    <xf numFmtId="0" fontId="13" fillId="15" borderId="9" xfId="0" applyFont="1" applyFill="1" applyBorder="1" applyAlignment="1">
      <alignment horizontal="center" vertical="center"/>
    </xf>
    <xf numFmtId="0" fontId="13" fillId="15" borderId="2" xfId="0" applyFont="1" applyFill="1" applyBorder="1" applyAlignment="1">
      <alignment horizontal="center" vertical="center"/>
    </xf>
    <xf numFmtId="0" fontId="8" fillId="15" borderId="3" xfId="0" applyFont="1" applyFill="1" applyBorder="1" applyAlignment="1">
      <alignment horizontal="center" vertical="center"/>
    </xf>
    <xf numFmtId="0" fontId="8" fillId="15" borderId="9" xfId="0" applyFont="1" applyFill="1" applyBorder="1" applyAlignment="1">
      <alignment horizontal="center" vertical="center"/>
    </xf>
    <xf numFmtId="0" fontId="8" fillId="15" borderId="2" xfId="0" applyFont="1" applyFill="1" applyBorder="1" applyAlignment="1">
      <alignment horizontal="center" vertical="center"/>
    </xf>
    <xf numFmtId="2" fontId="5" fillId="6" borderId="21" xfId="0" applyNumberFormat="1" applyFont="1" applyFill="1" applyBorder="1" applyAlignment="1" applyProtection="1">
      <alignment horizontal="center" vertical="center" wrapText="1"/>
      <protection locked="0"/>
    </xf>
    <xf numFmtId="2" fontId="5" fillId="6" borderId="39" xfId="0" applyNumberFormat="1" applyFont="1" applyFill="1" applyBorder="1" applyAlignment="1" applyProtection="1">
      <alignment horizontal="center" vertical="center" wrapText="1"/>
      <protection locked="0"/>
    </xf>
    <xf numFmtId="2" fontId="5" fillId="6" borderId="40" xfId="0" applyNumberFormat="1" applyFont="1" applyFill="1" applyBorder="1" applyAlignment="1" applyProtection="1">
      <alignment horizontal="center" vertical="center" wrapText="1"/>
      <protection locked="0"/>
    </xf>
    <xf numFmtId="0" fontId="9" fillId="18" borderId="22" xfId="1" applyFont="1" applyFill="1" applyBorder="1" applyAlignment="1" applyProtection="1">
      <alignment horizontal="center" vertical="center" wrapText="1"/>
      <protection locked="0"/>
    </xf>
    <xf numFmtId="0" fontId="13" fillId="0" borderId="3" xfId="0" applyFont="1" applyBorder="1" applyAlignment="1" applyProtection="1">
      <alignment horizontal="center" vertical="center" wrapText="1"/>
      <protection locked="0"/>
    </xf>
    <xf numFmtId="0" fontId="13" fillId="0" borderId="9" xfId="0" applyFont="1" applyBorder="1" applyAlignment="1" applyProtection="1">
      <alignment horizontal="center" vertical="center" wrapText="1"/>
      <protection locked="0"/>
    </xf>
    <xf numFmtId="0" fontId="13" fillId="0" borderId="12" xfId="0" applyFont="1" applyBorder="1" applyAlignment="1" applyProtection="1">
      <alignment horizontal="center" vertical="center" wrapText="1"/>
      <protection locked="0"/>
    </xf>
    <xf numFmtId="0" fontId="7" fillId="8" borderId="4" xfId="0" applyFont="1" applyFill="1" applyBorder="1" applyAlignment="1" applyProtection="1">
      <alignment horizontal="center" vertical="center"/>
      <protection locked="0"/>
    </xf>
    <xf numFmtId="0" fontId="7" fillId="8" borderId="7" xfId="0" applyFont="1" applyFill="1" applyBorder="1" applyAlignment="1" applyProtection="1">
      <alignment horizontal="center" vertical="center"/>
      <protection locked="0"/>
    </xf>
    <xf numFmtId="0" fontId="1" fillId="0" borderId="4" xfId="0" applyFont="1" applyBorder="1" applyAlignment="1" applyProtection="1">
      <alignment horizontal="center"/>
      <protection locked="0"/>
    </xf>
    <xf numFmtId="0" fontId="1" fillId="0" borderId="7" xfId="0" applyFont="1" applyBorder="1" applyAlignment="1" applyProtection="1">
      <alignment horizontal="center"/>
      <protection locked="0"/>
    </xf>
    <xf numFmtId="0" fontId="1" fillId="0" borderId="5" xfId="0" applyFont="1" applyBorder="1" applyAlignment="1" applyProtection="1">
      <alignment horizontal="center"/>
      <protection locked="0"/>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12" xfId="0" applyFont="1" applyBorder="1" applyAlignment="1">
      <alignment horizontal="center" vertical="center"/>
    </xf>
    <xf numFmtId="0" fontId="8" fillId="15" borderId="12" xfId="0" applyFont="1" applyFill="1" applyBorder="1" applyAlignment="1">
      <alignment horizontal="center" vertical="center"/>
    </xf>
    <xf numFmtId="0" fontId="9" fillId="13" borderId="141" xfId="1" applyFont="1" applyFill="1" applyBorder="1" applyAlignment="1" applyProtection="1">
      <alignment horizontal="center" vertical="center" wrapText="1"/>
      <protection locked="0"/>
    </xf>
    <xf numFmtId="0" fontId="9" fillId="13" borderId="22" xfId="1" applyFont="1" applyFill="1" applyBorder="1" applyAlignment="1" applyProtection="1">
      <alignment horizontal="center" vertical="center" wrapText="1"/>
      <protection locked="0"/>
    </xf>
    <xf numFmtId="0" fontId="9" fillId="17" borderId="141" xfId="2" applyFont="1" applyFill="1" applyBorder="1" applyAlignment="1" applyProtection="1">
      <alignment horizontal="center" vertical="center" wrapText="1"/>
      <protection locked="0"/>
    </xf>
    <xf numFmtId="0" fontId="9" fillId="17" borderId="22" xfId="2" applyFont="1" applyFill="1" applyBorder="1" applyAlignment="1" applyProtection="1">
      <alignment horizontal="center" vertical="center" wrapText="1"/>
      <protection locked="0"/>
    </xf>
    <xf numFmtId="0" fontId="3" fillId="14" borderId="4" xfId="0" applyFont="1" applyFill="1" applyBorder="1" applyAlignment="1">
      <alignment horizontal="center" vertical="center"/>
    </xf>
    <xf numFmtId="0" fontId="3" fillId="14" borderId="7" xfId="0" applyFont="1" applyFill="1" applyBorder="1" applyAlignment="1">
      <alignment horizontal="center" vertical="center"/>
    </xf>
    <xf numFmtId="0" fontId="3" fillId="14" borderId="5" xfId="0" applyFont="1" applyFill="1" applyBorder="1" applyAlignment="1">
      <alignment horizontal="center" vertical="center"/>
    </xf>
    <xf numFmtId="0" fontId="13" fillId="0" borderId="4" xfId="0" applyFont="1" applyBorder="1" applyAlignment="1">
      <alignment horizontal="center" vertical="center"/>
    </xf>
    <xf numFmtId="0" fontId="13" fillId="0" borderId="7" xfId="0" applyFont="1" applyBorder="1" applyAlignment="1">
      <alignment horizontal="center" vertical="center"/>
    </xf>
    <xf numFmtId="0" fontId="13" fillId="0" borderId="5" xfId="0" applyFont="1" applyBorder="1" applyAlignment="1">
      <alignment horizontal="center" vertical="center"/>
    </xf>
    <xf numFmtId="0" fontId="46" fillId="0" borderId="53" xfId="0" applyFont="1" applyBorder="1" applyAlignment="1">
      <alignment horizontal="center" vertical="center" textRotation="90" wrapText="1"/>
    </xf>
    <xf numFmtId="0" fontId="46" fillId="0" borderId="24" xfId="0" applyFont="1" applyBorder="1" applyAlignment="1">
      <alignment horizontal="center" vertical="center" textRotation="90" wrapText="1"/>
    </xf>
    <xf numFmtId="0" fontId="43" fillId="39" borderId="49" xfId="0" applyFont="1" applyFill="1" applyBorder="1" applyAlignment="1">
      <alignment horizontal="center" vertical="center" wrapText="1"/>
    </xf>
    <xf numFmtId="0" fontId="43" fillId="39" borderId="11" xfId="0" applyFont="1" applyFill="1" applyBorder="1" applyAlignment="1">
      <alignment horizontal="center" vertical="center" wrapText="1"/>
    </xf>
    <xf numFmtId="0" fontId="41" fillId="0" borderId="48" xfId="0" applyFont="1" applyBorder="1" applyAlignment="1">
      <alignment horizontal="center" vertical="center" wrapText="1"/>
    </xf>
    <xf numFmtId="0" fontId="41" fillId="0" borderId="46" xfId="0" applyFont="1" applyBorder="1" applyAlignment="1">
      <alignment horizontal="center" vertical="center" wrapText="1"/>
    </xf>
    <xf numFmtId="49" fontId="42" fillId="4" borderId="49" xfId="0" applyNumberFormat="1" applyFont="1" applyFill="1" applyBorder="1" applyAlignment="1">
      <alignment horizontal="center" vertical="center" wrapText="1"/>
    </xf>
    <xf numFmtId="49" fontId="42" fillId="4" borderId="11" xfId="0" applyNumberFormat="1" applyFont="1" applyFill="1" applyBorder="1" applyAlignment="1">
      <alignment horizontal="center" vertical="center" wrapText="1"/>
    </xf>
    <xf numFmtId="0" fontId="42" fillId="39" borderId="49" xfId="0" applyFont="1" applyFill="1" applyBorder="1" applyAlignment="1">
      <alignment horizontal="center" vertical="center"/>
    </xf>
    <xf numFmtId="0" fontId="42" fillId="39" borderId="11" xfId="0" applyFont="1" applyFill="1" applyBorder="1" applyAlignment="1">
      <alignment horizontal="center" vertical="center"/>
    </xf>
    <xf numFmtId="0" fontId="43" fillId="39" borderId="50" xfId="0" applyFont="1" applyFill="1" applyBorder="1" applyAlignment="1">
      <alignment horizontal="center" vertical="center" wrapText="1"/>
    </xf>
    <xf numFmtId="0" fontId="43" fillId="39" borderId="12" xfId="0" applyFont="1" applyFill="1" applyBorder="1" applyAlignment="1">
      <alignment horizontal="center" vertical="center" wrapText="1"/>
    </xf>
    <xf numFmtId="49" fontId="42" fillId="40" borderId="50" xfId="0" applyNumberFormat="1" applyFont="1" applyFill="1" applyBorder="1" applyAlignment="1">
      <alignment horizontal="center" wrapText="1"/>
    </xf>
    <xf numFmtId="49" fontId="42" fillId="40" borderId="52" xfId="0" applyNumberFormat="1" applyFont="1" applyFill="1" applyBorder="1" applyAlignment="1">
      <alignment horizontal="center" wrapText="1"/>
    </xf>
    <xf numFmtId="0" fontId="42" fillId="39" borderId="9" xfId="0" applyFont="1" applyFill="1" applyBorder="1" applyAlignment="1">
      <alignment vertical="center"/>
    </xf>
    <xf numFmtId="0" fontId="42" fillId="39" borderId="12" xfId="0" applyFont="1" applyFill="1" applyBorder="1" applyAlignment="1">
      <alignment vertical="center"/>
    </xf>
    <xf numFmtId="0" fontId="51" fillId="39" borderId="36" xfId="0" applyFont="1" applyFill="1" applyBorder="1" applyAlignment="1">
      <alignment horizontal="center" vertical="center" textRotation="90" wrapText="1"/>
    </xf>
    <xf numFmtId="0" fontId="51" fillId="39" borderId="14" xfId="0" applyFont="1" applyFill="1" applyBorder="1" applyAlignment="1">
      <alignment horizontal="center" vertical="center" textRotation="90" wrapText="1"/>
    </xf>
    <xf numFmtId="49" fontId="47" fillId="0" borderId="50" xfId="0" applyNumberFormat="1" applyFont="1" applyBorder="1" applyAlignment="1">
      <alignment horizontal="center" vertical="center"/>
    </xf>
    <xf numFmtId="49" fontId="47" fillId="0" borderId="9" xfId="0" applyNumberFormat="1" applyFont="1" applyBorder="1" applyAlignment="1">
      <alignment horizontal="center" vertical="center"/>
    </xf>
    <xf numFmtId="49" fontId="47" fillId="0" borderId="12" xfId="0" applyNumberFormat="1" applyFont="1" applyBorder="1" applyAlignment="1">
      <alignment horizontal="center" vertical="center"/>
    </xf>
    <xf numFmtId="0" fontId="42" fillId="39" borderId="78" xfId="0" applyFont="1" applyFill="1" applyBorder="1" applyAlignment="1">
      <alignment vertical="center"/>
    </xf>
    <xf numFmtId="0" fontId="42" fillId="39" borderId="59" xfId="0" applyFont="1" applyFill="1" applyBorder="1" applyAlignment="1">
      <alignment vertical="center"/>
    </xf>
    <xf numFmtId="0" fontId="42" fillId="39" borderId="67" xfId="0" applyFont="1" applyFill="1" applyBorder="1" applyAlignment="1">
      <alignment vertical="center"/>
    </xf>
    <xf numFmtId="0" fontId="42" fillId="39" borderId="63" xfId="0" applyFont="1" applyFill="1" applyBorder="1" applyAlignment="1">
      <alignment vertical="center"/>
    </xf>
    <xf numFmtId="49" fontId="47" fillId="0" borderId="54" xfId="0" applyNumberFormat="1" applyFont="1" applyBorder="1" applyAlignment="1">
      <alignment horizontal="center" vertical="center"/>
    </xf>
    <xf numFmtId="49" fontId="47" fillId="0" borderId="59" xfId="0" applyNumberFormat="1" applyFont="1" applyBorder="1" applyAlignment="1">
      <alignment horizontal="center" vertical="center"/>
    </xf>
    <xf numFmtId="49" fontId="47" fillId="0" borderId="63" xfId="0" applyNumberFormat="1" applyFont="1" applyBorder="1" applyAlignment="1">
      <alignment horizontal="center" vertical="center"/>
    </xf>
    <xf numFmtId="49" fontId="47" fillId="0" borderId="67" xfId="0" applyNumberFormat="1" applyFont="1" applyBorder="1" applyAlignment="1">
      <alignment horizontal="center" vertical="center"/>
    </xf>
    <xf numFmtId="0" fontId="42" fillId="39" borderId="55" xfId="0" applyFont="1" applyFill="1" applyBorder="1" applyAlignment="1">
      <alignment vertical="center"/>
    </xf>
    <xf numFmtId="0" fontId="42" fillId="39" borderId="60" xfId="0" applyFont="1" applyFill="1" applyBorder="1" applyAlignment="1">
      <alignment vertical="center"/>
    </xf>
    <xf numFmtId="0" fontId="42" fillId="39" borderId="64" xfId="0" applyFont="1" applyFill="1" applyBorder="1" applyAlignment="1">
      <alignment vertical="center"/>
    </xf>
    <xf numFmtId="0" fontId="42" fillId="39" borderId="68" xfId="0" applyFont="1" applyFill="1" applyBorder="1" applyAlignment="1">
      <alignment vertical="center"/>
    </xf>
    <xf numFmtId="0" fontId="42" fillId="10" borderId="49" xfId="0" applyFont="1" applyFill="1" applyBorder="1" applyAlignment="1">
      <alignment horizontal="center" vertical="center" wrapText="1"/>
    </xf>
    <xf numFmtId="0" fontId="43" fillId="4" borderId="49" xfId="0" applyFont="1" applyFill="1" applyBorder="1" applyAlignment="1">
      <alignment horizontal="center" vertical="center" wrapText="1"/>
    </xf>
    <xf numFmtId="0" fontId="43" fillId="4" borderId="11" xfId="0" applyFont="1" applyFill="1" applyBorder="1" applyAlignment="1">
      <alignment horizontal="center" vertical="center" wrapText="1"/>
    </xf>
    <xf numFmtId="0" fontId="43" fillId="4" borderId="51" xfId="0" applyFont="1" applyFill="1" applyBorder="1" applyAlignment="1">
      <alignment horizontal="center" vertical="center" wrapText="1"/>
    </xf>
    <xf numFmtId="0" fontId="43" fillId="4" borderId="47" xfId="0" applyFont="1" applyFill="1" applyBorder="1" applyAlignment="1">
      <alignment horizontal="center" vertical="center" wrapText="1"/>
    </xf>
    <xf numFmtId="0" fontId="42" fillId="39" borderId="56" xfId="0" applyFont="1" applyFill="1" applyBorder="1" applyAlignment="1">
      <alignment horizontal="left" vertical="center"/>
    </xf>
    <xf numFmtId="0" fontId="42" fillId="39" borderId="61" xfId="0" applyFont="1" applyFill="1" applyBorder="1" applyAlignment="1">
      <alignment horizontal="left" vertical="center"/>
    </xf>
    <xf numFmtId="0" fontId="42" fillId="39" borderId="65" xfId="0" applyFont="1" applyFill="1" applyBorder="1" applyAlignment="1">
      <alignment horizontal="left" vertical="center"/>
    </xf>
    <xf numFmtId="0" fontId="42" fillId="39" borderId="69" xfId="0" applyFont="1" applyFill="1" applyBorder="1" applyAlignment="1">
      <alignment horizontal="left" vertical="center"/>
    </xf>
    <xf numFmtId="49" fontId="47" fillId="0" borderId="85" xfId="0" applyNumberFormat="1" applyFont="1" applyBorder="1" applyAlignment="1">
      <alignment horizontal="center" vertical="center"/>
    </xf>
    <xf numFmtId="49" fontId="47" fillId="0" borderId="89" xfId="0" applyNumberFormat="1" applyFont="1" applyBorder="1" applyAlignment="1">
      <alignment horizontal="center" vertical="center"/>
    </xf>
    <xf numFmtId="0" fontId="42" fillId="39" borderId="86" xfId="0" applyFont="1" applyFill="1" applyBorder="1" applyAlignment="1">
      <alignment vertical="center"/>
    </xf>
    <xf numFmtId="0" fontId="42" fillId="39" borderId="90" xfId="0" applyFont="1" applyFill="1" applyBorder="1" applyAlignment="1">
      <alignment vertical="center"/>
    </xf>
    <xf numFmtId="0" fontId="42" fillId="39" borderId="79" xfId="0" applyFont="1" applyFill="1" applyBorder="1" applyAlignment="1">
      <alignment vertical="center"/>
    </xf>
    <xf numFmtId="0" fontId="42" fillId="39" borderId="62" xfId="0" applyFont="1" applyFill="1" applyBorder="1" applyAlignment="1">
      <alignment vertical="center"/>
    </xf>
    <xf numFmtId="0" fontId="42" fillId="39" borderId="66" xfId="0" applyFont="1" applyFill="1" applyBorder="1" applyAlignment="1">
      <alignment vertical="center"/>
    </xf>
    <xf numFmtId="0" fontId="42" fillId="39" borderId="71" xfId="0" applyFont="1" applyFill="1" applyBorder="1" applyAlignment="1">
      <alignment vertical="center"/>
    </xf>
    <xf numFmtId="0" fontId="51" fillId="39" borderId="32" xfId="0" applyFont="1" applyFill="1" applyBorder="1" applyAlignment="1">
      <alignment horizontal="center" vertical="center" textRotation="90" wrapText="1"/>
    </xf>
    <xf numFmtId="49" fontId="47" fillId="0" borderId="85" xfId="0" applyNumberFormat="1" applyFont="1" applyBorder="1" applyAlignment="1">
      <alignment horizontal="center" vertical="center" wrapText="1"/>
    </xf>
    <xf numFmtId="49" fontId="47" fillId="0" borderId="89" xfId="0" applyNumberFormat="1" applyFont="1" applyBorder="1" applyAlignment="1">
      <alignment horizontal="center" vertical="center" wrapText="1"/>
    </xf>
    <xf numFmtId="0" fontId="42" fillId="39" borderId="86" xfId="0" applyFont="1" applyFill="1" applyBorder="1" applyAlignment="1">
      <alignment vertical="center" wrapText="1"/>
    </xf>
    <xf numFmtId="0" fontId="42" fillId="39" borderId="90" xfId="0" applyFont="1" applyFill="1" applyBorder="1" applyAlignment="1">
      <alignment vertical="center" wrapText="1"/>
    </xf>
    <xf numFmtId="49" fontId="47" fillId="0" borderId="9" xfId="0" applyNumberFormat="1" applyFont="1" applyBorder="1" applyAlignment="1">
      <alignment horizontal="center" vertical="center" wrapText="1"/>
    </xf>
    <xf numFmtId="0" fontId="42" fillId="39" borderId="9" xfId="0" applyFont="1" applyFill="1" applyBorder="1" applyAlignment="1">
      <alignment vertical="center" wrapText="1"/>
    </xf>
    <xf numFmtId="0" fontId="42" fillId="39" borderId="85" xfId="0" applyFont="1" applyFill="1" applyBorder="1" applyAlignment="1">
      <alignment vertical="center" wrapText="1"/>
    </xf>
    <xf numFmtId="0" fontId="42" fillId="39" borderId="89" xfId="0" applyFont="1" applyFill="1" applyBorder="1" applyAlignment="1">
      <alignment vertical="center" wrapText="1"/>
    </xf>
    <xf numFmtId="0" fontId="46" fillId="0" borderId="25" xfId="0" applyFont="1" applyBorder="1" applyAlignment="1">
      <alignment horizontal="center" vertical="center" textRotation="90" wrapText="1"/>
    </xf>
    <xf numFmtId="49" fontId="47" fillId="0" borderId="3" xfId="0" applyNumberFormat="1" applyFont="1" applyBorder="1" applyAlignment="1">
      <alignment horizontal="center" vertical="center"/>
    </xf>
    <xf numFmtId="49" fontId="47" fillId="0" borderId="2" xfId="0" applyNumberFormat="1" applyFont="1" applyBorder="1" applyAlignment="1">
      <alignment horizontal="center" vertical="center"/>
    </xf>
    <xf numFmtId="0" fontId="42" fillId="39" borderId="21" xfId="0" applyFont="1" applyFill="1" applyBorder="1" applyAlignment="1">
      <alignment horizontal="left" vertical="center" wrapText="1"/>
    </xf>
    <xf numFmtId="0" fontId="42" fillId="39" borderId="28" xfId="0" applyFont="1" applyFill="1" applyBorder="1" applyAlignment="1">
      <alignment horizontal="left" vertical="center" wrapText="1"/>
    </xf>
    <xf numFmtId="49" fontId="47" fillId="0" borderId="59" xfId="0" applyNumberFormat="1" applyFont="1" applyBorder="1" applyAlignment="1">
      <alignment horizontal="center" vertical="center" wrapText="1"/>
    </xf>
    <xf numFmtId="49" fontId="47" fillId="0" borderId="63" xfId="0" applyNumberFormat="1" applyFont="1" applyBorder="1" applyAlignment="1">
      <alignment horizontal="center" vertical="center" wrapText="1"/>
    </xf>
    <xf numFmtId="0" fontId="42" fillId="39" borderId="60" xfId="0" applyFont="1" applyFill="1" applyBorder="1" applyAlignment="1">
      <alignment vertical="center" wrapText="1"/>
    </xf>
    <xf numFmtId="0" fontId="42" fillId="39" borderId="64" xfId="0" applyFont="1" applyFill="1" applyBorder="1" applyAlignment="1">
      <alignment vertical="center" wrapText="1"/>
    </xf>
    <xf numFmtId="0" fontId="42" fillId="39" borderId="59" xfId="0" applyFont="1" applyFill="1" applyBorder="1" applyAlignment="1">
      <alignment vertical="center" wrapText="1"/>
    </xf>
    <xf numFmtId="49" fontId="47" fillId="0" borderId="54" xfId="0" applyNumberFormat="1" applyFont="1" applyBorder="1" applyAlignment="1">
      <alignment horizontal="center" vertical="center" wrapText="1"/>
    </xf>
    <xf numFmtId="0" fontId="42" fillId="39" borderId="54" xfId="0" applyFont="1" applyFill="1" applyBorder="1" applyAlignment="1">
      <alignment vertical="center" wrapText="1"/>
    </xf>
    <xf numFmtId="0" fontId="42" fillId="39" borderId="63" xfId="0" applyFont="1" applyFill="1" applyBorder="1" applyAlignment="1">
      <alignment vertical="center" wrapText="1"/>
    </xf>
    <xf numFmtId="0" fontId="46" fillId="0" borderId="117" xfId="0" applyFont="1" applyBorder="1" applyAlignment="1">
      <alignment horizontal="center" vertical="center" textRotation="90" wrapText="1"/>
    </xf>
    <xf numFmtId="0" fontId="46" fillId="0" borderId="26" xfId="0" applyFont="1" applyBorder="1" applyAlignment="1">
      <alignment horizontal="center" vertical="center" textRotation="90" wrapText="1"/>
    </xf>
    <xf numFmtId="0" fontId="46" fillId="0" borderId="120" xfId="0" applyFont="1" applyBorder="1" applyAlignment="1">
      <alignment horizontal="center" vertical="center" textRotation="90" wrapText="1"/>
    </xf>
    <xf numFmtId="49" fontId="47" fillId="0" borderId="78" xfId="0" applyNumberFormat="1" applyFont="1" applyBorder="1" applyAlignment="1">
      <alignment horizontal="center" vertical="center" wrapText="1"/>
    </xf>
    <xf numFmtId="0" fontId="42" fillId="39" borderId="78" xfId="0" applyFont="1" applyFill="1" applyBorder="1" applyAlignment="1">
      <alignment vertical="center" wrapText="1"/>
    </xf>
    <xf numFmtId="0" fontId="42" fillId="39" borderId="85" xfId="0" applyFont="1" applyFill="1" applyBorder="1" applyAlignment="1">
      <alignment vertical="center"/>
    </xf>
    <xf numFmtId="0" fontId="42" fillId="39" borderId="89" xfId="0" applyFont="1" applyFill="1" applyBorder="1" applyAlignment="1">
      <alignment vertical="center"/>
    </xf>
    <xf numFmtId="49" fontId="47" fillId="0" borderId="122" xfId="0" applyNumberFormat="1" applyFont="1" applyBorder="1" applyAlignment="1">
      <alignment horizontal="center" vertical="center" wrapText="1"/>
    </xf>
    <xf numFmtId="49" fontId="47" fillId="0" borderId="125" xfId="0" applyNumberFormat="1" applyFont="1" applyBorder="1" applyAlignment="1">
      <alignment horizontal="center" vertical="center" wrapText="1"/>
    </xf>
    <xf numFmtId="0" fontId="42" fillId="39" borderId="122" xfId="0" applyFont="1" applyFill="1" applyBorder="1" applyAlignment="1">
      <alignment vertical="center" wrapText="1"/>
    </xf>
    <xf numFmtId="0" fontId="42" fillId="39" borderId="125" xfId="0" applyFont="1" applyFill="1" applyBorder="1" applyAlignment="1">
      <alignment vertical="center" wrapText="1"/>
    </xf>
    <xf numFmtId="49" fontId="47" fillId="0" borderId="128" xfId="0" applyNumberFormat="1" applyFont="1" applyBorder="1" applyAlignment="1">
      <alignment horizontal="center" vertical="center" wrapText="1"/>
    </xf>
    <xf numFmtId="0" fontId="42" fillId="39" borderId="128" xfId="0" applyFont="1" applyFill="1" applyBorder="1" applyAlignment="1">
      <alignment vertical="center" wrapText="1"/>
    </xf>
    <xf numFmtId="49" fontId="47" fillId="0" borderId="130" xfId="0" applyNumberFormat="1" applyFont="1" applyBorder="1" applyAlignment="1">
      <alignment horizontal="center" vertical="center" wrapText="1"/>
    </xf>
    <xf numFmtId="0" fontId="42" fillId="39" borderId="130" xfId="0" applyFont="1" applyFill="1" applyBorder="1" applyAlignment="1">
      <alignment vertical="center" wrapText="1"/>
    </xf>
    <xf numFmtId="0" fontId="58" fillId="0" borderId="117" xfId="0" applyFont="1" applyBorder="1" applyAlignment="1">
      <alignment horizontal="center" vertical="center" textRotation="90" wrapText="1"/>
    </xf>
    <xf numFmtId="0" fontId="58" fillId="0" borderId="26" xfId="0" applyFont="1" applyBorder="1" applyAlignment="1">
      <alignment horizontal="center" vertical="center" textRotation="90" wrapText="1"/>
    </xf>
    <xf numFmtId="0" fontId="42" fillId="39" borderId="54" xfId="0" applyFont="1" applyFill="1" applyBorder="1" applyAlignment="1">
      <alignment vertical="center"/>
    </xf>
  </cellXfs>
  <cellStyles count="6">
    <cellStyle name="Normal" xfId="0" builtinId="0"/>
    <cellStyle name="Normal 2" xfId="2" xr:uid="{00000000-0005-0000-0000-000001000000}"/>
    <cellStyle name="Normal 2 2" xfId="1" xr:uid="{92E7B3D8-0973-4536-B7F4-59384BD53D3A}"/>
    <cellStyle name="Normal 3" xfId="3" xr:uid="{00000000-0005-0000-0000-000003000000}"/>
    <cellStyle name="RB Style Body" xfId="4" xr:uid="{140FB1F3-1CA3-4674-A499-F9EC78E6DDF1}"/>
    <cellStyle name="RB Style Table" xfId="5" xr:uid="{B1F31477-DE6B-4CD3-BEAF-8F06B828CE82}"/>
  </cellStyles>
  <dxfs count="68">
    <dxf>
      <font>
        <color rgb="FF9C0006"/>
      </font>
      <fill>
        <patternFill>
          <bgColor rgb="FFFFC7CE"/>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ill>
        <patternFill patternType="solid">
          <bgColor rgb="FF66FFFF"/>
        </patternFill>
      </fill>
    </dxf>
    <dxf>
      <fill>
        <patternFill patternType="solid">
          <bgColor rgb="FF8ED973"/>
        </patternFill>
      </fill>
    </dxf>
    <dxf>
      <fill>
        <patternFill patternType="solid">
          <bgColor rgb="FF8EA9DB"/>
        </patternFill>
      </fill>
    </dxf>
    <dxf>
      <fill>
        <patternFill patternType="solid">
          <bgColor rgb="FFFFD966"/>
        </patternFill>
      </fill>
    </dxf>
    <dxf>
      <fill>
        <patternFill patternType="solid">
          <bgColor rgb="FFB4C6E7"/>
        </patternFill>
      </fill>
    </dxf>
    <dxf>
      <fill>
        <patternFill patternType="solid">
          <bgColor rgb="FF66FFCC"/>
        </patternFill>
      </fill>
    </dxf>
    <dxf>
      <fill>
        <patternFill patternType="solid">
          <bgColor rgb="FFCAEDFB"/>
        </patternFill>
      </fill>
    </dxf>
    <dxf>
      <fill>
        <patternFill patternType="solid">
          <bgColor rgb="FFC1F0C8"/>
        </patternFill>
      </fill>
    </dxf>
    <dxf>
      <fill>
        <patternFill patternType="solid">
          <bgColor rgb="FFFCE2D5"/>
        </patternFill>
      </fill>
    </dxf>
    <dxf>
      <fill>
        <patternFill patternType="solid">
          <bgColor rgb="FFDAF2D0"/>
        </patternFill>
      </fill>
    </dxf>
    <dxf>
      <font>
        <strike/>
        <color rgb="FFA5A5A5"/>
      </font>
      <fill>
        <patternFill patternType="solid">
          <bgColor rgb="FFEDEDED"/>
        </patternFill>
      </fill>
    </dxf>
    <dxf>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auto="1"/>
          <bgColor rgb="FFFFCCCC"/>
        </patternFill>
      </fill>
    </dxf>
  </dxfs>
  <tableStyles count="0" defaultTableStyle="TableStyleMedium2" defaultPivotStyle="PivotStyleLight16"/>
  <colors>
    <mruColors>
      <color rgb="FF78DE87"/>
      <color rgb="FF658ACD"/>
      <color rgb="FF83A1D7"/>
      <color rgb="FF8AD7F6"/>
      <color rgb="FFDAF2D0"/>
      <color rgb="FFB4C6E7"/>
      <color rgb="FF6087CC"/>
      <color rgb="FF8EA9DB"/>
      <color rgb="FFFCE2D5"/>
      <color rgb="FFC1F0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railbalticestonia.sharepoint.com/sites/VDE-tiim/Shared%20Documents/01-Projektid/Allianss%201&amp;2/EE_DS_File_naming_conventions.xlsx" TargetMode="External"/><Relationship Id="rId1" Type="http://schemas.openxmlformats.org/officeDocument/2006/relationships/externalLinkPath" Target="https://railbalticestonia.sharepoint.com/sites/RBAlliance/Shared%20Documents/General%20Channel/99%20General%20Guidelines/EE_DS_File_naming_convention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railbalticestonia.sharepoint.com/Users/Marit/Downloads/EE_DS3_File_naming_conven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lename"/>
      <sheetName val="PROJECT ID"/>
      <sheetName val="SECTION ID"/>
      <sheetName val="SUB-SECTION ID"/>
      <sheetName val="ORIGINATOR_SUPPLIER"/>
      <sheetName val="VOLUME_SYSTEM_DS2"/>
      <sheetName val="ZONE"/>
      <sheetName val="LOCATION"/>
      <sheetName val="DOCUMENT TYPE"/>
      <sheetName val="ACTIVITY &amp; DISCIPLINE CODE"/>
      <sheetName val="PROJECT STAGE"/>
      <sheetName val="ASSET CLASSIFICATION"/>
    </sheetNames>
    <sheetDataSet>
      <sheetData sheetId="0"/>
      <sheetData sheetId="1"/>
      <sheetData sheetId="2"/>
      <sheetData sheetId="3"/>
      <sheetData sheetId="4"/>
      <sheetData sheetId="5"/>
      <sheetData sheetId="6"/>
      <sheetData sheetId="7"/>
      <sheetData sheetId="8"/>
      <sheetData sheetId="9">
        <row r="3">
          <cell r="F3" t="str">
            <v>landXML</v>
          </cell>
          <cell r="G3" t="str">
            <v>MO</v>
          </cell>
          <cell r="H3" t="str">
            <v>AA</v>
          </cell>
          <cell r="I3" t="str">
            <v>-</v>
          </cell>
        </row>
        <row r="4">
          <cell r="F4" t="str">
            <v>IFC</v>
          </cell>
          <cell r="G4" t="str">
            <v>MO</v>
          </cell>
          <cell r="H4" t="str">
            <v>AA</v>
          </cell>
          <cell r="I4" t="str">
            <v>-</v>
          </cell>
        </row>
        <row r="5">
          <cell r="F5" t="str">
            <v>RVT</v>
          </cell>
          <cell r="G5" t="str">
            <v>MO</v>
          </cell>
          <cell r="H5" t="str">
            <v>AA</v>
          </cell>
          <cell r="I5" t="str">
            <v>-</v>
          </cell>
        </row>
        <row r="6">
          <cell r="F6" t="str">
            <v>NWD</v>
          </cell>
          <cell r="G6" t="str">
            <v>MO</v>
          </cell>
          <cell r="H6" t="str">
            <v>AA</v>
          </cell>
          <cell r="I6" t="str">
            <v>-</v>
          </cell>
        </row>
        <row r="7">
          <cell r="F7" t="str">
            <v>...</v>
          </cell>
          <cell r="G7" t="str">
            <v>MO</v>
          </cell>
          <cell r="H7" t="str">
            <v>AA</v>
          </cell>
          <cell r="I7" t="str">
            <v>-</v>
          </cell>
        </row>
        <row r="8">
          <cell r="F8" t="str">
            <v>Minutes of Meeting</v>
          </cell>
          <cell r="G8" t="str">
            <v>MOM</v>
          </cell>
          <cell r="H8" t="str">
            <v>AA</v>
          </cell>
          <cell r="I8" t="str">
            <v>-</v>
          </cell>
        </row>
        <row r="9">
          <cell r="F9" t="str">
            <v>General</v>
          </cell>
          <cell r="G9" t="str">
            <v>GE</v>
          </cell>
          <cell r="H9" t="str">
            <v>AA</v>
          </cell>
          <cell r="I9" t="str">
            <v>-</v>
          </cell>
        </row>
        <row r="10">
          <cell r="F10" t="str">
            <v>Conditions for Design</v>
          </cell>
          <cell r="G10" t="str">
            <v>GE</v>
          </cell>
          <cell r="H10" t="str">
            <v>AA</v>
          </cell>
          <cell r="I10" t="str">
            <v>PT</v>
          </cell>
        </row>
        <row r="11">
          <cell r="F11" t="str">
            <v>Terms of Reference</v>
          </cell>
          <cell r="G11" t="str">
            <v>GE</v>
          </cell>
          <cell r="H11" t="str">
            <v>AA</v>
          </cell>
          <cell r="I11" t="str">
            <v>LY</v>
          </cell>
        </row>
        <row r="12">
          <cell r="F12" t="str">
            <v>Technical Conditions</v>
          </cell>
          <cell r="G12" t="str">
            <v>GE</v>
          </cell>
          <cell r="H12" t="str">
            <v>AA</v>
          </cell>
          <cell r="I12" t="str">
            <v>TT</v>
          </cell>
        </row>
        <row r="13">
          <cell r="F13" t="str">
            <v>Initial Data</v>
          </cell>
          <cell r="G13" t="str">
            <v>GE</v>
          </cell>
          <cell r="H13" t="str">
            <v>AA</v>
          </cell>
          <cell r="I13" t="str">
            <v>AD</v>
          </cell>
        </row>
        <row r="14">
          <cell r="F14" t="str">
            <v>Approvals</v>
          </cell>
          <cell r="G14" t="str">
            <v>GE</v>
          </cell>
          <cell r="H14" t="str">
            <v>AA</v>
          </cell>
          <cell r="I14" t="str">
            <v>KK</v>
          </cell>
        </row>
        <row r="15">
          <cell r="F15" t="str">
            <v>Road Safety Audit</v>
          </cell>
          <cell r="G15" t="str">
            <v>GE</v>
          </cell>
          <cell r="H15" t="str">
            <v>AA</v>
          </cell>
          <cell r="I15" t="str">
            <v>LA</v>
          </cell>
        </row>
        <row r="16">
          <cell r="F16" t="str">
            <v>Appraisal</v>
          </cell>
          <cell r="G16" t="str">
            <v>GE</v>
          </cell>
          <cell r="H16" t="str">
            <v>AA</v>
          </cell>
          <cell r="I16" t="str">
            <v>EK</v>
          </cell>
        </row>
        <row r="17">
          <cell r="F17" t="str">
            <v>Agreement with landowners</v>
          </cell>
          <cell r="G17" t="str">
            <v>GE</v>
          </cell>
          <cell r="H17" t="str">
            <v>AA</v>
          </cell>
          <cell r="I17" t="str">
            <v>MO</v>
          </cell>
        </row>
        <row r="18">
          <cell r="F18" t="str">
            <v>Building Permit</v>
          </cell>
          <cell r="G18" t="str">
            <v>GE</v>
          </cell>
          <cell r="H18" t="str">
            <v>AA</v>
          </cell>
          <cell r="I18" t="str">
            <v>BP</v>
          </cell>
        </row>
        <row r="19">
          <cell r="F19" t="str">
            <v>Road pavement calculation</v>
          </cell>
          <cell r="G19" t="str">
            <v>GE</v>
          </cell>
          <cell r="H19" t="str">
            <v>AA</v>
          </cell>
          <cell r="I19" t="str">
            <v>KA</v>
          </cell>
        </row>
        <row r="20">
          <cell r="F20" t="str">
            <v>Cost List</v>
          </cell>
          <cell r="G20" t="str">
            <v>GE</v>
          </cell>
          <cell r="H20" t="str">
            <v>AA</v>
          </cell>
          <cell r="I20" t="str">
            <v>CL</v>
          </cell>
        </row>
        <row r="21">
          <cell r="F21" t="str">
            <v>Application for Funding</v>
          </cell>
          <cell r="G21" t="str">
            <v>GE</v>
          </cell>
          <cell r="H21" t="str">
            <v>AA</v>
          </cell>
          <cell r="I21" t="str">
            <v>RK</v>
          </cell>
        </row>
        <row r="22">
          <cell r="F22" t="str">
            <v>Land allocation Plan</v>
          </cell>
          <cell r="G22" t="str">
            <v>GE</v>
          </cell>
          <cell r="H22" t="str">
            <v>AA</v>
          </cell>
          <cell r="I22" t="str">
            <v>KY</v>
          </cell>
        </row>
        <row r="23">
          <cell r="F23" t="str">
            <v>General technical solutions</v>
          </cell>
          <cell r="G23" t="str">
            <v>GE</v>
          </cell>
          <cell r="H23" t="str">
            <v>AA</v>
          </cell>
          <cell r="I23" t="str">
            <v>KY</v>
          </cell>
        </row>
        <row r="24">
          <cell r="F24" t="str">
            <v>Geological Investigations</v>
          </cell>
          <cell r="G24" t="str">
            <v>IS</v>
          </cell>
          <cell r="H24" t="str">
            <v>AA</v>
          </cell>
          <cell r="I24" t="str">
            <v>GL</v>
          </cell>
        </row>
        <row r="25">
          <cell r="F25" t="str">
            <v>Traffic Survey</v>
          </cell>
          <cell r="G25" t="str">
            <v>IS</v>
          </cell>
          <cell r="H25" t="str">
            <v>AA</v>
          </cell>
          <cell r="I25" t="str">
            <v>LU</v>
          </cell>
        </row>
        <row r="26">
          <cell r="F26" t="str">
            <v>Flora/Fauna Survey</v>
          </cell>
          <cell r="G26" t="str">
            <v>IS</v>
          </cell>
          <cell r="H26" t="str">
            <v>AA</v>
          </cell>
          <cell r="I26" t="str">
            <v>FU</v>
          </cell>
        </row>
        <row r="27">
          <cell r="F27" t="str">
            <v>Archeological Survey</v>
          </cell>
          <cell r="G27" t="str">
            <v>IS</v>
          </cell>
          <cell r="H27" t="str">
            <v>AA</v>
          </cell>
          <cell r="I27" t="str">
            <v>AU</v>
          </cell>
        </row>
        <row r="28">
          <cell r="F28" t="str">
            <v>Topographic Survey</v>
          </cell>
          <cell r="G28" t="str">
            <v>IS</v>
          </cell>
          <cell r="H28" t="str">
            <v>AA</v>
          </cell>
          <cell r="I28" t="str">
            <v>GD</v>
          </cell>
        </row>
        <row r="29">
          <cell r="F29" t="str">
            <v>Noise Survey</v>
          </cell>
          <cell r="G29" t="str">
            <v>IS</v>
          </cell>
          <cell r="H29" t="str">
            <v>AA</v>
          </cell>
          <cell r="I29" t="str">
            <v>MU</v>
          </cell>
        </row>
        <row r="30">
          <cell r="F30" t="str">
            <v>Enviormental screening</v>
          </cell>
          <cell r="G30" t="str">
            <v>IS</v>
          </cell>
          <cell r="H30" t="str">
            <v>AA</v>
          </cell>
          <cell r="I30" t="str">
            <v>KE</v>
          </cell>
        </row>
        <row r="31">
          <cell r="F31" t="str">
            <v>EIA</v>
          </cell>
          <cell r="G31" t="str">
            <v>IS</v>
          </cell>
          <cell r="H31" t="str">
            <v>AA</v>
          </cell>
          <cell r="I31" t="str">
            <v>KH</v>
          </cell>
        </row>
        <row r="32">
          <cell r="F32" t="str">
            <v>Feasibilty study</v>
          </cell>
          <cell r="G32" t="str">
            <v>IS</v>
          </cell>
          <cell r="H32" t="str">
            <v>AA</v>
          </cell>
          <cell r="I32" t="str">
            <v>TU</v>
          </cell>
        </row>
        <row r="33">
          <cell r="F33" t="str">
            <v>Other</v>
          </cell>
          <cell r="G33" t="str">
            <v>IS</v>
          </cell>
          <cell r="H33" t="str">
            <v>AA</v>
          </cell>
          <cell r="I33" t="str">
            <v>ZZ</v>
          </cell>
        </row>
        <row r="34">
          <cell r="F34" t="str">
            <v>Architecture, Building structures &amp; Service (Demolition)</v>
          </cell>
          <cell r="G34" t="str">
            <v>DE</v>
          </cell>
          <cell r="H34" t="str">
            <v>AA</v>
          </cell>
          <cell r="I34" t="str">
            <v>-</v>
          </cell>
        </row>
        <row r="35">
          <cell r="F35" t="str">
            <v>Civil &amp; Structures (Demolition)</v>
          </cell>
          <cell r="G35" t="str">
            <v>DE</v>
          </cell>
          <cell r="H35" t="str">
            <v>AA</v>
          </cell>
          <cell r="I35" t="str">
            <v>-</v>
          </cell>
        </row>
        <row r="36">
          <cell r="F36" t="str">
            <v>Electrical (Demolition)</v>
          </cell>
          <cell r="G36" t="str">
            <v>DE</v>
          </cell>
          <cell r="H36" t="str">
            <v>AA</v>
          </cell>
          <cell r="I36" t="str">
            <v>-</v>
          </cell>
        </row>
        <row r="37">
          <cell r="F37" t="str">
            <v>Fleet (Demolition)</v>
          </cell>
          <cell r="G37" t="str">
            <v>DE</v>
          </cell>
          <cell r="H37" t="str">
            <v>AA</v>
          </cell>
          <cell r="I37" t="str">
            <v>-</v>
          </cell>
        </row>
        <row r="38">
          <cell r="F38" t="str">
            <v>Property (Demolition)</v>
          </cell>
          <cell r="G38" t="str">
            <v>DE</v>
          </cell>
          <cell r="H38" t="str">
            <v>AA</v>
          </cell>
          <cell r="I38" t="str">
            <v>-</v>
          </cell>
        </row>
        <row r="39">
          <cell r="F39" t="str">
            <v>Signalling &amp; Control Systems (Demolition)</v>
          </cell>
          <cell r="G39" t="str">
            <v>DE</v>
          </cell>
          <cell r="H39" t="str">
            <v>AA</v>
          </cell>
          <cell r="I39" t="str">
            <v>-</v>
          </cell>
        </row>
        <row r="40">
          <cell r="F40" t="str">
            <v>Information Technology &amp; Telecommunications System (Demolition)</v>
          </cell>
          <cell r="G40" t="str">
            <v>DE</v>
          </cell>
          <cell r="H40" t="str">
            <v>AA</v>
          </cell>
          <cell r="I40" t="str">
            <v>-</v>
          </cell>
        </row>
        <row r="41">
          <cell r="F41" t="str">
            <v>Track (Demolition)</v>
          </cell>
          <cell r="G41" t="str">
            <v>DE</v>
          </cell>
          <cell r="H41" t="str">
            <v>AA</v>
          </cell>
          <cell r="I41" t="str">
            <v>-</v>
          </cell>
        </row>
        <row r="42">
          <cell r="F42" t="str">
            <v>Fire safety systems (Demolition)</v>
          </cell>
          <cell r="G42" t="str">
            <v>DE</v>
          </cell>
          <cell r="H42" t="str">
            <v>AA</v>
          </cell>
          <cell r="I42" t="str">
            <v>-</v>
          </cell>
        </row>
        <row r="43">
          <cell r="F43" t="str">
            <v>General demolition design (Demolition)</v>
          </cell>
          <cell r="G43" t="str">
            <v>DE</v>
          </cell>
          <cell r="H43" t="str">
            <v>AA</v>
          </cell>
          <cell r="I43" t="str">
            <v>-</v>
          </cell>
        </row>
        <row r="44">
          <cell r="F44" t="str">
            <v>Other (Demolition)</v>
          </cell>
          <cell r="G44" t="str">
            <v>DE</v>
          </cell>
          <cell r="H44" t="str">
            <v>AA</v>
          </cell>
          <cell r="I44" t="str">
            <v>-</v>
          </cell>
        </row>
        <row r="45">
          <cell r="F45" t="str">
            <v>AsBuiltDoc</v>
          </cell>
          <cell r="G45" t="str">
            <v>GE</v>
          </cell>
          <cell r="H45" t="str">
            <v>AA</v>
          </cell>
          <cell r="I45" t="str">
            <v>-</v>
          </cell>
        </row>
        <row r="46">
          <cell r="F46" t="str">
            <v>Maintenance Sheet</v>
          </cell>
          <cell r="G46" t="str">
            <v>GE</v>
          </cell>
          <cell r="H46" t="str">
            <v>AA</v>
          </cell>
          <cell r="I46" t="str">
            <v>-</v>
          </cell>
        </row>
        <row r="47">
          <cell r="F47" t="str">
            <v>Manufacturer Sheet</v>
          </cell>
          <cell r="G47" t="str">
            <v>GE</v>
          </cell>
          <cell r="H47" t="str">
            <v>AA</v>
          </cell>
          <cell r="I47" t="str">
            <v>-</v>
          </cell>
        </row>
        <row r="48">
          <cell r="F48" t="str">
            <v>Delivery note</v>
          </cell>
          <cell r="G48" t="str">
            <v>GE</v>
          </cell>
          <cell r="H48" t="str">
            <v>AA</v>
          </cell>
          <cell r="I48" t="str">
            <v>-</v>
          </cell>
        </row>
        <row r="49">
          <cell r="F49" t="str">
            <v>Site Diary</v>
          </cell>
          <cell r="G49" t="str">
            <v>GE</v>
          </cell>
          <cell r="H49" t="str">
            <v>AA</v>
          </cell>
          <cell r="I49" t="str">
            <v>-</v>
          </cell>
        </row>
        <row r="50">
          <cell r="F50" t="str">
            <v>Photos</v>
          </cell>
          <cell r="G50" t="str">
            <v>GE</v>
          </cell>
          <cell r="H50" t="str">
            <v>AA</v>
          </cell>
          <cell r="I50" t="str">
            <v>-</v>
          </cell>
        </row>
        <row r="51">
          <cell r="F51" t="str">
            <v>Personnel</v>
          </cell>
          <cell r="G51" t="str">
            <v>GE</v>
          </cell>
          <cell r="H51" t="str">
            <v>AA</v>
          </cell>
          <cell r="I51" t="str">
            <v>-</v>
          </cell>
        </row>
        <row r="52">
          <cell r="F52" t="str">
            <v>Quality management</v>
          </cell>
          <cell r="G52" t="str">
            <v>GE</v>
          </cell>
          <cell r="H52" t="str">
            <v>AA</v>
          </cell>
          <cell r="I52" t="str">
            <v>-</v>
          </cell>
        </row>
        <row r="53">
          <cell r="F53"/>
          <cell r="G53"/>
          <cell r="H53" t="str">
            <v>-</v>
          </cell>
          <cell r="I53" t="str">
            <v>-</v>
          </cell>
        </row>
        <row r="54">
          <cell r="F54"/>
          <cell r="G54"/>
          <cell r="H54" t="str">
            <v>-</v>
          </cell>
          <cell r="I54" t="str">
            <v>-</v>
          </cell>
        </row>
        <row r="55">
          <cell r="F55"/>
          <cell r="G55"/>
          <cell r="H55" t="str">
            <v>-</v>
          </cell>
          <cell r="I55" t="str">
            <v>-</v>
          </cell>
        </row>
        <row r="56">
          <cell r="F56" t="str">
            <v>Position Plan</v>
          </cell>
          <cell r="G56" t="str">
            <v>MP</v>
          </cell>
          <cell r="H56" t="str">
            <v>AS</v>
          </cell>
          <cell r="I56" t="str">
            <v>-</v>
          </cell>
        </row>
        <row r="57">
          <cell r="F57" t="str">
            <v>Landscaping</v>
          </cell>
          <cell r="G57" t="str">
            <v>UD</v>
          </cell>
          <cell r="H57" t="str">
            <v>MA</v>
          </cell>
          <cell r="I57" t="str">
            <v>MA</v>
          </cell>
        </row>
        <row r="58">
          <cell r="F58" t="str">
            <v>Paving</v>
          </cell>
          <cell r="G58" t="str">
            <v>UD</v>
          </cell>
          <cell r="H58" t="str">
            <v>MA</v>
          </cell>
          <cell r="I58" t="str">
            <v>-</v>
          </cell>
        </row>
        <row r="59">
          <cell r="F59" t="str">
            <v>Car Park-At Grade Commuter</v>
          </cell>
          <cell r="G59" t="str">
            <v>PK</v>
          </cell>
          <cell r="H59" t="str">
            <v>TL</v>
          </cell>
          <cell r="I59" t="str">
            <v>TL</v>
          </cell>
        </row>
        <row r="60">
          <cell r="F60" t="str">
            <v>Car Park-Multi Storey Commuter</v>
          </cell>
          <cell r="G60" t="str">
            <v>PK</v>
          </cell>
          <cell r="H60" t="str">
            <v>TL</v>
          </cell>
          <cell r="I60" t="str">
            <v>TL</v>
          </cell>
        </row>
        <row r="61">
          <cell r="F61" t="str">
            <v>Kiss and Ride Bay</v>
          </cell>
          <cell r="G61" t="str">
            <v>PK</v>
          </cell>
          <cell r="H61" t="str">
            <v>TL</v>
          </cell>
          <cell r="I61" t="str">
            <v>TL</v>
          </cell>
        </row>
        <row r="62">
          <cell r="F62" t="str">
            <v>Taxi Rank</v>
          </cell>
          <cell r="G62" t="str">
            <v>PK</v>
          </cell>
          <cell r="H62" t="str">
            <v>TL</v>
          </cell>
          <cell r="I62" t="str">
            <v>TL</v>
          </cell>
        </row>
        <row r="63">
          <cell r="F63" t="str">
            <v>Architecture</v>
          </cell>
          <cell r="G63" t="str">
            <v>AR</v>
          </cell>
          <cell r="H63" t="str">
            <v>AR</v>
          </cell>
          <cell r="I63" t="str">
            <v>-</v>
          </cell>
        </row>
        <row r="64">
          <cell r="F64" t="str">
            <v>Office Equipment</v>
          </cell>
          <cell r="G64" t="str">
            <v>IA</v>
          </cell>
          <cell r="H64" t="str">
            <v>SA</v>
          </cell>
          <cell r="I64" t="str">
            <v>-</v>
          </cell>
        </row>
        <row r="65">
          <cell r="F65" t="str">
            <v>Furniture &amp; Fixtures</v>
          </cell>
          <cell r="G65" t="str">
            <v>IA</v>
          </cell>
          <cell r="H65" t="str">
            <v>SA</v>
          </cell>
          <cell r="I65" t="str">
            <v>-</v>
          </cell>
        </row>
        <row r="66">
          <cell r="F66" t="str">
            <v>Paintings</v>
          </cell>
          <cell r="G66" t="str">
            <v>OA</v>
          </cell>
          <cell r="H66" t="str">
            <v>AR</v>
          </cell>
          <cell r="I66" t="str">
            <v>-</v>
          </cell>
        </row>
        <row r="67">
          <cell r="F67" t="str">
            <v>Sculptures</v>
          </cell>
          <cell r="G67" t="str">
            <v>OA</v>
          </cell>
          <cell r="H67" t="str">
            <v>AR</v>
          </cell>
          <cell r="I67" t="str">
            <v>-</v>
          </cell>
        </row>
        <row r="68">
          <cell r="F68" t="str">
            <v>Construction Structures</v>
          </cell>
          <cell r="G68" t="str">
            <v>STR</v>
          </cell>
          <cell r="H68" t="str">
            <v>EK</v>
          </cell>
          <cell r="I68" t="str">
            <v>-</v>
          </cell>
        </row>
        <row r="69">
          <cell r="F69" t="str">
            <v>Access Platform</v>
          </cell>
          <cell r="G69" t="str">
            <v>STR</v>
          </cell>
          <cell r="H69" t="str">
            <v>EK</v>
          </cell>
          <cell r="I69" t="str">
            <v>-</v>
          </cell>
        </row>
        <row r="70">
          <cell r="F70" t="str">
            <v>Access Ramp</v>
          </cell>
          <cell r="G70" t="str">
            <v>STR</v>
          </cell>
          <cell r="H70" t="str">
            <v>EK</v>
          </cell>
          <cell r="I70" t="str">
            <v>-</v>
          </cell>
        </row>
        <row r="71">
          <cell r="F71" t="str">
            <v>Building-Permanent</v>
          </cell>
          <cell r="G71" t="str">
            <v>STR</v>
          </cell>
          <cell r="H71" t="str">
            <v>EK</v>
          </cell>
          <cell r="I71" t="str">
            <v>-</v>
          </cell>
        </row>
        <row r="72">
          <cell r="F72" t="str">
            <v>Platform</v>
          </cell>
          <cell r="G72" t="str">
            <v>STR</v>
          </cell>
          <cell r="H72" t="str">
            <v>EK</v>
          </cell>
          <cell r="I72" t="str">
            <v>-</v>
          </cell>
        </row>
        <row r="73">
          <cell r="F73" t="str">
            <v>Acoustics</v>
          </cell>
          <cell r="G73" t="str">
            <v>AC</v>
          </cell>
          <cell r="H73" t="str">
            <v>AK</v>
          </cell>
          <cell r="I73" t="str">
            <v>-</v>
          </cell>
        </row>
        <row r="74">
          <cell r="F74" t="str">
            <v>Mechanical Systems (HVAC)</v>
          </cell>
          <cell r="G74" t="str">
            <v>ME</v>
          </cell>
          <cell r="H74" t="str">
            <v>KV</v>
          </cell>
          <cell r="I74"/>
        </row>
        <row r="75">
          <cell r="F75" t="str">
            <v>Heating Engineering and Networks</v>
          </cell>
          <cell r="G75" t="str">
            <v>HE</v>
          </cell>
          <cell r="H75" t="str">
            <v>SV</v>
          </cell>
          <cell r="I75" t="str">
            <v>TV</v>
          </cell>
        </row>
        <row r="76">
          <cell r="F76" t="str">
            <v>Cooling Engineering and Networks</v>
          </cell>
          <cell r="G76" t="str">
            <v>CL</v>
          </cell>
          <cell r="H76" t="str">
            <v>KVJ</v>
          </cell>
          <cell r="I76"/>
        </row>
        <row r="77">
          <cell r="F77" t="str">
            <v>Water Supply and Sewerage, external</v>
          </cell>
          <cell r="G77" t="str">
            <v>WE</v>
          </cell>
          <cell r="H77" t="str">
            <v>VKV</v>
          </cell>
          <cell r="I77" t="str">
            <v>TV</v>
          </cell>
        </row>
        <row r="78">
          <cell r="F78" t="str">
            <v>Water Supply and Sewerage, interior</v>
          </cell>
          <cell r="G78" t="str">
            <v>IW</v>
          </cell>
          <cell r="H78" t="str">
            <v>VKS</v>
          </cell>
          <cell r="I78" t="str">
            <v>-</v>
          </cell>
        </row>
        <row r="79">
          <cell r="F79" t="str">
            <v>Gas supply, external network</v>
          </cell>
          <cell r="G79" t="str">
            <v>EG</v>
          </cell>
          <cell r="H79" t="str">
            <v>GVV</v>
          </cell>
          <cell r="I79" t="str">
            <v>TV</v>
          </cell>
        </row>
        <row r="80">
          <cell r="F80" t="str">
            <v>Gas supply, internal network</v>
          </cell>
          <cell r="G80" t="str">
            <v>IG</v>
          </cell>
          <cell r="H80" t="str">
            <v>GVS</v>
          </cell>
          <cell r="I80" t="str">
            <v>-</v>
          </cell>
        </row>
        <row r="81">
          <cell r="F81" t="str">
            <v>Compressed Air Systems</v>
          </cell>
          <cell r="G81" t="str">
            <v>TP</v>
          </cell>
          <cell r="H81" t="str">
            <v>TE</v>
          </cell>
          <cell r="I81" t="str">
            <v>-</v>
          </cell>
        </row>
        <row r="82">
          <cell r="F82" t="str">
            <v>Other systems</v>
          </cell>
          <cell r="G82" t="str">
            <v>TP</v>
          </cell>
          <cell r="H82" t="str">
            <v>TE</v>
          </cell>
          <cell r="I82" t="str">
            <v>TV</v>
          </cell>
        </row>
        <row r="83">
          <cell r="F83" t="str">
            <v>Fuel &amp; Oil Systems</v>
          </cell>
          <cell r="G83" t="str">
            <v>TP</v>
          </cell>
          <cell r="H83" t="str">
            <v>TE</v>
          </cell>
          <cell r="I83" t="str">
            <v>TV</v>
          </cell>
        </row>
        <row r="84">
          <cell r="F84" t="str">
            <v>Door locking systems</v>
          </cell>
          <cell r="G84" t="str">
            <v>TP</v>
          </cell>
          <cell r="H84" t="str">
            <v>TE</v>
          </cell>
          <cell r="I84" t="str">
            <v>TV</v>
          </cell>
        </row>
        <row r="85">
          <cell r="F85" t="str">
            <v>Escalator</v>
          </cell>
          <cell r="G85" t="str">
            <v>VT</v>
          </cell>
          <cell r="H85" t="str">
            <v>TE</v>
          </cell>
          <cell r="I85" t="str">
            <v>-</v>
          </cell>
        </row>
        <row r="86">
          <cell r="F86" t="str">
            <v>Lift</v>
          </cell>
          <cell r="G86" t="str">
            <v>VT</v>
          </cell>
          <cell r="H86" t="str">
            <v>TE</v>
          </cell>
          <cell r="I86" t="str">
            <v>-</v>
          </cell>
        </row>
        <row r="87">
          <cell r="F87" t="str">
            <v>Energy Efficency</v>
          </cell>
          <cell r="G87" t="str">
            <v>EN</v>
          </cell>
          <cell r="H87" t="str">
            <v>EE</v>
          </cell>
          <cell r="I87" t="str">
            <v>-</v>
          </cell>
        </row>
        <row r="88">
          <cell r="F88" t="str">
            <v>Road</v>
          </cell>
          <cell r="G88" t="str">
            <v>RO</v>
          </cell>
          <cell r="H88" t="str">
            <v>TL</v>
          </cell>
          <cell r="I88" t="str">
            <v>TL</v>
          </cell>
        </row>
        <row r="89">
          <cell r="F89" t="str">
            <v>Overpass</v>
          </cell>
          <cell r="G89" t="str">
            <v>BR</v>
          </cell>
          <cell r="H89" t="str">
            <v>TS</v>
          </cell>
          <cell r="I89" t="str">
            <v>TS</v>
          </cell>
        </row>
        <row r="90">
          <cell r="F90" t="str">
            <v>Bridge-Road</v>
          </cell>
          <cell r="G90" t="str">
            <v>BR</v>
          </cell>
          <cell r="H90" t="str">
            <v>TS</v>
          </cell>
          <cell r="I90" t="str">
            <v>TS</v>
          </cell>
        </row>
        <row r="91">
          <cell r="F91" t="str">
            <v>Bridge-Railway</v>
          </cell>
          <cell r="G91" t="str">
            <v>BR</v>
          </cell>
          <cell r="H91" t="str">
            <v>TS</v>
          </cell>
          <cell r="I91" t="str">
            <v>TS</v>
          </cell>
        </row>
        <row r="92">
          <cell r="F92" t="str">
            <v>Underpass</v>
          </cell>
          <cell r="G92" t="str">
            <v>BR</v>
          </cell>
          <cell r="H92" t="str">
            <v>TS</v>
          </cell>
          <cell r="I92" t="str">
            <v>TS</v>
          </cell>
        </row>
        <row r="93">
          <cell r="F93" t="str">
            <v>Viaduct-Road</v>
          </cell>
          <cell r="G93" t="str">
            <v>BR</v>
          </cell>
          <cell r="H93" t="str">
            <v>TS</v>
          </cell>
          <cell r="I93" t="str">
            <v>TS</v>
          </cell>
        </row>
        <row r="94">
          <cell r="F94" t="str">
            <v>Tunnel</v>
          </cell>
          <cell r="G94" t="str">
            <v>TU</v>
          </cell>
          <cell r="H94" t="str">
            <v>TS</v>
          </cell>
          <cell r="I94" t="str">
            <v>MR</v>
          </cell>
        </row>
        <row r="95">
          <cell r="F95" t="str">
            <v>Retaining Wall</v>
          </cell>
          <cell r="G95" t="str">
            <v>RS</v>
          </cell>
          <cell r="H95" t="str">
            <v>TS</v>
          </cell>
          <cell r="I95" t="str">
            <v>TS</v>
          </cell>
        </row>
        <row r="96">
          <cell r="F96" t="str">
            <v>Earthworks-Cutting</v>
          </cell>
          <cell r="G96" t="str">
            <v>EW</v>
          </cell>
          <cell r="H96" t="str">
            <v>TS</v>
          </cell>
          <cell r="I96" t="str">
            <v>MR</v>
          </cell>
        </row>
        <row r="97">
          <cell r="F97" t="str">
            <v>Earthworks-Embankment</v>
          </cell>
          <cell r="G97" t="str">
            <v>EW</v>
          </cell>
          <cell r="H97" t="str">
            <v>TS</v>
          </cell>
          <cell r="I97" t="str">
            <v>MR</v>
          </cell>
        </row>
        <row r="98">
          <cell r="F98" t="str">
            <v>Fauna Crossing</v>
          </cell>
          <cell r="G98" t="str">
            <v>MS</v>
          </cell>
          <cell r="H98" t="str">
            <v>TS</v>
          </cell>
          <cell r="I98" t="str">
            <v>MR</v>
          </cell>
        </row>
        <row r="99">
          <cell r="F99" t="str">
            <v>Overhead Loading Structure</v>
          </cell>
          <cell r="G99" t="str">
            <v>OS</v>
          </cell>
          <cell r="H99" t="str">
            <v>TS</v>
          </cell>
          <cell r="I99" t="str">
            <v>MR</v>
          </cell>
        </row>
        <row r="100">
          <cell r="F100" t="str">
            <v>Communications Tower</v>
          </cell>
          <cell r="G100" t="str">
            <v>TW</v>
          </cell>
          <cell r="H100" t="str">
            <v>TS</v>
          </cell>
          <cell r="I100" t="str">
            <v>MR</v>
          </cell>
        </row>
        <row r="101">
          <cell r="F101" t="str">
            <v>Lighting Tower</v>
          </cell>
          <cell r="G101" t="str">
            <v>TW</v>
          </cell>
          <cell r="H101" t="str">
            <v>TS</v>
          </cell>
          <cell r="I101" t="str">
            <v>MR</v>
          </cell>
        </row>
        <row r="102">
          <cell r="F102" t="str">
            <v>Transmission Tower</v>
          </cell>
          <cell r="G102" t="str">
            <v>TW</v>
          </cell>
          <cell r="H102" t="str">
            <v>TS</v>
          </cell>
          <cell r="I102" t="str">
            <v>MR</v>
          </cell>
        </row>
        <row r="103">
          <cell r="F103" t="str">
            <v>Culvert</v>
          </cell>
          <cell r="G103" t="str">
            <v>DR</v>
          </cell>
          <cell r="H103" t="str">
            <v>TL</v>
          </cell>
          <cell r="I103" t="str">
            <v>DR</v>
          </cell>
        </row>
        <row r="104">
          <cell r="F104" t="str">
            <v>Drainage Pit</v>
          </cell>
          <cell r="G104" t="str">
            <v>DR</v>
          </cell>
          <cell r="H104" t="str">
            <v>TL</v>
          </cell>
          <cell r="I104" t="str">
            <v>DR</v>
          </cell>
        </row>
        <row r="105">
          <cell r="F105" t="str">
            <v>Drainage</v>
          </cell>
          <cell r="G105" t="str">
            <v>DR</v>
          </cell>
          <cell r="H105" t="str">
            <v>TL</v>
          </cell>
          <cell r="I105" t="str">
            <v>DR</v>
          </cell>
        </row>
        <row r="106">
          <cell r="F106" t="str">
            <v>Sedimentation Basin</v>
          </cell>
          <cell r="G106" t="str">
            <v>DR</v>
          </cell>
          <cell r="H106" t="str">
            <v>TL</v>
          </cell>
          <cell r="I106" t="str">
            <v>DR</v>
          </cell>
        </row>
        <row r="107">
          <cell r="F107" t="str">
            <v>Land Melioration</v>
          </cell>
          <cell r="G107" t="str">
            <v>DR</v>
          </cell>
          <cell r="H107" t="str">
            <v>VK</v>
          </cell>
          <cell r="I107" t="str">
            <v>DR</v>
          </cell>
        </row>
        <row r="108">
          <cell r="F108" t="str">
            <v>Barrier-Noise Wall</v>
          </cell>
          <cell r="G108" t="str">
            <v>FN</v>
          </cell>
          <cell r="H108" t="str">
            <v>TS</v>
          </cell>
          <cell r="I108" t="str">
            <v>MR</v>
          </cell>
        </row>
        <row r="109">
          <cell r="F109" t="str">
            <v>Barrier-Wind</v>
          </cell>
          <cell r="G109" t="str">
            <v>FN</v>
          </cell>
          <cell r="H109" t="str">
            <v>TS</v>
          </cell>
          <cell r="I109" t="str">
            <v>MR</v>
          </cell>
        </row>
        <row r="110">
          <cell r="F110" t="str">
            <v>Barrier-Visual</v>
          </cell>
          <cell r="G110" t="str">
            <v>FN</v>
          </cell>
          <cell r="H110" t="str">
            <v>TS</v>
          </cell>
          <cell r="I110" t="str">
            <v>MR</v>
          </cell>
        </row>
        <row r="111">
          <cell r="F111" t="str">
            <v>Level Crossing</v>
          </cell>
          <cell r="G111" t="str">
            <v>LC</v>
          </cell>
          <cell r="H111" t="str">
            <v>TR</v>
          </cell>
          <cell r="I111" t="str">
            <v>TR</v>
          </cell>
        </row>
        <row r="112">
          <cell r="F112" t="str">
            <v>Pole (Substation Pole)</v>
          </cell>
          <cell r="G112" t="str">
            <v>EE</v>
          </cell>
          <cell r="H112" t="str">
            <v>ELA</v>
          </cell>
          <cell r="I112" t="str">
            <v>TV</v>
          </cell>
        </row>
        <row r="113">
          <cell r="F113" t="str">
            <v>SCADA Equipment</v>
          </cell>
          <cell r="G113" t="str">
            <v>EE</v>
          </cell>
          <cell r="H113" t="str">
            <v>ELA</v>
          </cell>
          <cell r="I113" t="str">
            <v>TV</v>
          </cell>
        </row>
        <row r="114">
          <cell r="F114" t="str">
            <v>Transformer</v>
          </cell>
          <cell r="G114" t="str">
            <v>EE</v>
          </cell>
          <cell r="H114" t="str">
            <v>ELA</v>
          </cell>
          <cell r="I114" t="str">
            <v>TV</v>
          </cell>
        </row>
        <row r="115">
          <cell r="F115" t="str">
            <v xml:space="preserve">High-voltage distribution </v>
          </cell>
          <cell r="G115" t="str">
            <v>HV</v>
          </cell>
          <cell r="H115" t="str">
            <v>ELK</v>
          </cell>
          <cell r="I115" t="str">
            <v>TV</v>
          </cell>
        </row>
        <row r="116">
          <cell r="F116" t="str">
            <v>High-voltage electrical and monitoring installations</v>
          </cell>
          <cell r="G116" t="str">
            <v>HV</v>
          </cell>
          <cell r="H116" t="str">
            <v>ELK</v>
          </cell>
          <cell r="I116" t="str">
            <v>TV</v>
          </cell>
        </row>
        <row r="117">
          <cell r="F117" t="str">
            <v>Electric Power Supply</v>
          </cell>
          <cell r="G117" t="str">
            <v>ED</v>
          </cell>
          <cell r="H117" t="str">
            <v>EL</v>
          </cell>
          <cell r="I117" t="str">
            <v>TV</v>
          </cell>
        </row>
        <row r="118">
          <cell r="F118" t="str">
            <v>External Network of Electricity</v>
          </cell>
          <cell r="G118" t="str">
            <v>ED</v>
          </cell>
          <cell r="H118" t="str">
            <v>EL</v>
          </cell>
          <cell r="I118" t="str">
            <v>TV</v>
          </cell>
        </row>
        <row r="119">
          <cell r="F119" t="str">
            <v>Sustainable power systems</v>
          </cell>
          <cell r="G119" t="str">
            <v>ED</v>
          </cell>
          <cell r="H119" t="str">
            <v>EL</v>
          </cell>
          <cell r="I119" t="str">
            <v>TV</v>
          </cell>
        </row>
        <row r="120">
          <cell r="F120" t="str">
            <v>Outdoor Lighting (Road Lighting)</v>
          </cell>
          <cell r="G120" t="str">
            <v>OL</v>
          </cell>
          <cell r="H120" t="str">
            <v>ELT</v>
          </cell>
          <cell r="I120" t="str">
            <v>EL</v>
          </cell>
        </row>
        <row r="121">
          <cell r="F121" t="str">
            <v>LV Reticulation &amp; Lighting Systems</v>
          </cell>
          <cell r="G121" t="str">
            <v>LV</v>
          </cell>
          <cell r="H121" t="str">
            <v>EN</v>
          </cell>
          <cell r="I121" t="str">
            <v>-</v>
          </cell>
        </row>
        <row r="122">
          <cell r="F122" t="str">
            <v>Low voltage Externale Network</v>
          </cell>
          <cell r="G122" t="str">
            <v>LV</v>
          </cell>
          <cell r="H122" t="str">
            <v>EN</v>
          </cell>
          <cell r="I122" t="str">
            <v>TV</v>
          </cell>
        </row>
        <row r="123">
          <cell r="F123" t="str">
            <v>Electronic Communication and Low voltage</v>
          </cell>
          <cell r="G123" t="str">
            <v>LV</v>
          </cell>
          <cell r="H123" t="str">
            <v>EN</v>
          </cell>
          <cell r="I123" t="str">
            <v>-</v>
          </cell>
        </row>
        <row r="124">
          <cell r="F124" t="str">
            <v>Video Surveillance and Security Systems</v>
          </cell>
          <cell r="G124" t="str">
            <v>VS</v>
          </cell>
          <cell r="H124" t="str">
            <v>ENT</v>
          </cell>
          <cell r="I124" t="str">
            <v>-</v>
          </cell>
        </row>
        <row r="125">
          <cell r="F125" t="str">
            <v>Aerial</v>
          </cell>
          <cell r="G125" t="str">
            <v>OT</v>
          </cell>
          <cell r="H125" t="str">
            <v>TR</v>
          </cell>
          <cell r="I125" t="str">
            <v>TR</v>
          </cell>
        </row>
        <row r="126">
          <cell r="F126" t="str">
            <v>Aesthetic Power Supply Pit</v>
          </cell>
          <cell r="G126" t="str">
            <v>SR</v>
          </cell>
          <cell r="H126" t="str">
            <v>ELV</v>
          </cell>
          <cell r="I126" t="str">
            <v>TV</v>
          </cell>
        </row>
        <row r="127">
          <cell r="F127" t="str">
            <v>Cable Pit</v>
          </cell>
          <cell r="G127" t="str">
            <v>SR</v>
          </cell>
          <cell r="H127" t="str">
            <v>ELV</v>
          </cell>
          <cell r="I127" t="str">
            <v>TV</v>
          </cell>
        </row>
        <row r="128">
          <cell r="F128" t="str">
            <v>Services Route-Buried</v>
          </cell>
          <cell r="G128" t="str">
            <v>SR</v>
          </cell>
          <cell r="H128" t="str">
            <v>ELV</v>
          </cell>
          <cell r="I128" t="str">
            <v>TV</v>
          </cell>
        </row>
        <row r="129">
          <cell r="F129" t="str">
            <v>Electrolysis &amp; Bonding</v>
          </cell>
          <cell r="G129" t="str">
            <v>EB</v>
          </cell>
          <cell r="H129" t="str">
            <v>EL</v>
          </cell>
          <cell r="I129" t="str">
            <v>TV</v>
          </cell>
        </row>
        <row r="130">
          <cell r="F130" t="str">
            <v>Building Automation System</v>
          </cell>
          <cell r="G130" t="str">
            <v>BA</v>
          </cell>
          <cell r="H130" t="str">
            <v>EAH</v>
          </cell>
          <cell r="I130" t="str">
            <v>-</v>
          </cell>
        </row>
        <row r="131">
          <cell r="F131" t="str">
            <v>Fleet Systems &amp; Equipment (on board)</v>
          </cell>
          <cell r="G131" t="str">
            <v>FS</v>
          </cell>
          <cell r="H131" t="str">
            <v>TR</v>
          </cell>
          <cell r="I131" t="str">
            <v>TR</v>
          </cell>
        </row>
        <row r="132">
          <cell r="F132" t="str">
            <v>Locomotives</v>
          </cell>
          <cell r="G132" t="str">
            <v>LO</v>
          </cell>
          <cell r="H132" t="str">
            <v>TR</v>
          </cell>
          <cell r="I132" t="str">
            <v>TR</v>
          </cell>
        </row>
        <row r="133">
          <cell r="F133" t="str">
            <v>Light Rail Vehicles</v>
          </cell>
          <cell r="G133" t="str">
            <v>LR</v>
          </cell>
          <cell r="H133" t="str">
            <v>TR</v>
          </cell>
          <cell r="I133" t="str">
            <v>TR</v>
          </cell>
        </row>
        <row r="134">
          <cell r="F134" t="str">
            <v>Mobile Plant</v>
          </cell>
          <cell r="G134" t="str">
            <v>MP</v>
          </cell>
          <cell r="H134" t="str">
            <v>TR</v>
          </cell>
          <cell r="I134" t="str">
            <v>TR</v>
          </cell>
        </row>
        <row r="135">
          <cell r="F135" t="str">
            <v>Rail Cars &amp; Vans</v>
          </cell>
          <cell r="G135" t="str">
            <v>RC</v>
          </cell>
          <cell r="H135" t="str">
            <v>TR</v>
          </cell>
          <cell r="I135" t="str">
            <v>TR</v>
          </cell>
        </row>
        <row r="136">
          <cell r="F136" t="str">
            <v>Road Vehicles &amp; Trailers</v>
          </cell>
          <cell r="G136" t="str">
            <v>RV</v>
          </cell>
          <cell r="H136" t="str">
            <v>TR</v>
          </cell>
          <cell r="I136" t="str">
            <v>TR</v>
          </cell>
        </row>
        <row r="137">
          <cell r="F137" t="str">
            <v>Trains</v>
          </cell>
          <cell r="G137" t="str">
            <v>TN</v>
          </cell>
          <cell r="H137" t="str">
            <v>TR</v>
          </cell>
          <cell r="I137" t="str">
            <v>TR</v>
          </cell>
        </row>
        <row r="138">
          <cell r="F138" t="str">
            <v>Track Machines &amp; Vehicles</v>
          </cell>
          <cell r="G138" t="str">
            <v>TV</v>
          </cell>
          <cell r="H138" t="str">
            <v>TR</v>
          </cell>
          <cell r="I138" t="str">
            <v>TR</v>
          </cell>
        </row>
        <row r="139">
          <cell r="F139" t="str">
            <v>Wagons</v>
          </cell>
          <cell r="G139" t="str">
            <v>WG</v>
          </cell>
          <cell r="H139" t="str">
            <v>TR</v>
          </cell>
          <cell r="I139" t="str">
            <v>TR</v>
          </cell>
        </row>
        <row r="140">
          <cell r="F140" t="str">
            <v>Road Carriageway</v>
          </cell>
          <cell r="G140" t="str">
            <v>CO</v>
          </cell>
          <cell r="H140" t="str">
            <v>TL</v>
          </cell>
          <cell r="I140" t="str">
            <v>TL</v>
          </cell>
        </row>
        <row r="141">
          <cell r="F141" t="str">
            <v>Rail Right of Way</v>
          </cell>
          <cell r="G141" t="str">
            <v>CO</v>
          </cell>
          <cell r="H141" t="str">
            <v>TR</v>
          </cell>
          <cell r="I141" t="str">
            <v>TR</v>
          </cell>
        </row>
        <row r="142">
          <cell r="F142" t="str">
            <v>Building Services Facility</v>
          </cell>
          <cell r="G142" t="str">
            <v>FA</v>
          </cell>
          <cell r="H142" t="str">
            <v>AR</v>
          </cell>
          <cell r="I142" t="str">
            <v>MR</v>
          </cell>
        </row>
        <row r="143">
          <cell r="F143" t="str">
            <v>Communications System Location</v>
          </cell>
          <cell r="G143" t="str">
            <v>FA</v>
          </cell>
          <cell r="H143" t="str">
            <v>AR</v>
          </cell>
          <cell r="I143" t="str">
            <v>MR</v>
          </cell>
        </row>
        <row r="144">
          <cell r="F144" t="str">
            <v>Commercial Property Facility</v>
          </cell>
          <cell r="G144" t="str">
            <v>FA</v>
          </cell>
          <cell r="H144" t="str">
            <v>AR</v>
          </cell>
          <cell r="I144" t="str">
            <v>MR</v>
          </cell>
        </row>
        <row r="145">
          <cell r="F145" t="str">
            <v>Drivers Facility</v>
          </cell>
          <cell r="G145" t="str">
            <v>FA</v>
          </cell>
          <cell r="H145" t="str">
            <v>AR</v>
          </cell>
          <cell r="I145" t="str">
            <v>MR</v>
          </cell>
        </row>
        <row r="146">
          <cell r="F146" t="str">
            <v>Electrical-Distribution Substation</v>
          </cell>
          <cell r="G146" t="str">
            <v>FA</v>
          </cell>
          <cell r="H146" t="str">
            <v>AR</v>
          </cell>
          <cell r="I146" t="str">
            <v>MR</v>
          </cell>
        </row>
        <row r="147">
          <cell r="F147" t="str">
            <v>Infrastructure Depot</v>
          </cell>
          <cell r="G147" t="str">
            <v>FA</v>
          </cell>
          <cell r="H147" t="str">
            <v>AR</v>
          </cell>
          <cell r="I147" t="str">
            <v>MR</v>
          </cell>
        </row>
        <row r="148">
          <cell r="F148" t="str">
            <v>Road Vehicle Load Checking Area</v>
          </cell>
          <cell r="G148" t="str">
            <v>FA</v>
          </cell>
          <cell r="H148" t="str">
            <v>AR</v>
          </cell>
          <cell r="I148" t="str">
            <v>MR</v>
          </cell>
        </row>
        <row r="149">
          <cell r="F149" t="str">
            <v>Electrical-Backup LV Supply Location</v>
          </cell>
          <cell r="G149" t="str">
            <v>FA</v>
          </cell>
          <cell r="H149" t="str">
            <v>AR</v>
          </cell>
          <cell r="I149" t="str">
            <v>MR</v>
          </cell>
        </row>
        <row r="150">
          <cell r="F150" t="str">
            <v>Condition Monitoring System Location</v>
          </cell>
          <cell r="G150" t="str">
            <v>FA</v>
          </cell>
          <cell r="H150" t="str">
            <v>AR</v>
          </cell>
          <cell r="I150" t="str">
            <v>MR</v>
          </cell>
        </row>
        <row r="151">
          <cell r="F151" t="str">
            <v>Quarry</v>
          </cell>
          <cell r="G151" t="str">
            <v>FA</v>
          </cell>
          <cell r="H151" t="str">
            <v>AR</v>
          </cell>
          <cell r="I151" t="str">
            <v>MR</v>
          </cell>
        </row>
        <row r="152">
          <cell r="F152" t="str">
            <v>Rail Signal &amp; Control System Location</v>
          </cell>
          <cell r="G152" t="str">
            <v>FA</v>
          </cell>
          <cell r="H152" t="str">
            <v>AR</v>
          </cell>
          <cell r="I152" t="str">
            <v>MR</v>
          </cell>
        </row>
        <row r="153">
          <cell r="F153" t="str">
            <v>Electrical-NonTraction Substation</v>
          </cell>
          <cell r="G153" t="str">
            <v>FA</v>
          </cell>
          <cell r="H153" t="str">
            <v>AR</v>
          </cell>
          <cell r="I153" t="str">
            <v>MR</v>
          </cell>
        </row>
        <row r="154">
          <cell r="F154" t="str">
            <v>Road Traffic &amp; Control System Location</v>
          </cell>
          <cell r="G154" t="str">
            <v>FA</v>
          </cell>
          <cell r="H154" t="str">
            <v>AR</v>
          </cell>
          <cell r="I154" t="str">
            <v>MR</v>
          </cell>
        </row>
        <row r="155">
          <cell r="F155" t="str">
            <v>Tunnel Services Facility</v>
          </cell>
          <cell r="G155" t="str">
            <v>FA</v>
          </cell>
          <cell r="H155" t="str">
            <v>AR</v>
          </cell>
          <cell r="I155" t="str">
            <v>MR</v>
          </cell>
        </row>
        <row r="156">
          <cell r="F156" t="str">
            <v>Electrical-Traction Substation</v>
          </cell>
          <cell r="G156" t="str">
            <v>FA</v>
          </cell>
          <cell r="H156" t="str">
            <v>AR</v>
          </cell>
          <cell r="I156" t="str">
            <v>MR</v>
          </cell>
        </row>
        <row r="157">
          <cell r="F157" t="str">
            <v>Rail Yard</v>
          </cell>
          <cell r="G157" t="str">
            <v>FA</v>
          </cell>
          <cell r="H157" t="str">
            <v>AR</v>
          </cell>
          <cell r="I157" t="str">
            <v>MR</v>
          </cell>
        </row>
        <row r="158">
          <cell r="F158" t="str">
            <v>Small Heritage Objects</v>
          </cell>
          <cell r="G158" t="str">
            <v>HS</v>
          </cell>
          <cell r="H158" t="str">
            <v>AR</v>
          </cell>
          <cell r="I158" t="str">
            <v>MR</v>
          </cell>
        </row>
        <row r="159">
          <cell r="F159" t="str">
            <v>Interchange-Bus Stop</v>
          </cell>
          <cell r="G159" t="str">
            <v>IN</v>
          </cell>
          <cell r="H159" t="str">
            <v>TL</v>
          </cell>
          <cell r="I159" t="str">
            <v>TL</v>
          </cell>
        </row>
        <row r="160">
          <cell r="F160" t="str">
            <v>Interchange-Train Station</v>
          </cell>
          <cell r="G160" t="str">
            <v>IN</v>
          </cell>
          <cell r="H160" t="str">
            <v>TR</v>
          </cell>
          <cell r="I160" t="str">
            <v>TR</v>
          </cell>
        </row>
        <row r="161">
          <cell r="F161" t="str">
            <v>Land</v>
          </cell>
          <cell r="G161" t="str">
            <v>LD</v>
          </cell>
          <cell r="H161" t="str">
            <v>AA</v>
          </cell>
          <cell r="I161" t="str">
            <v>ZZ</v>
          </cell>
        </row>
        <row r="162">
          <cell r="F162" t="str">
            <v>Licenses (Non Software)</v>
          </cell>
          <cell r="G162" t="str">
            <v>LN</v>
          </cell>
          <cell r="H162" t="str">
            <v>AA</v>
          </cell>
          <cell r="I162" t="str">
            <v>ZZ</v>
          </cell>
        </row>
        <row r="163">
          <cell r="F163" t="str">
            <v>Aids to Navigation</v>
          </cell>
          <cell r="G163" t="str">
            <v>AN</v>
          </cell>
          <cell r="H163" t="str">
            <v>TR</v>
          </cell>
          <cell r="I163" t="str">
            <v>TR</v>
          </cell>
        </row>
        <row r="164">
          <cell r="F164" t="str">
            <v>Building &amp; Tunnel Management Systems</v>
          </cell>
          <cell r="G164" t="str">
            <v>BT</v>
          </cell>
          <cell r="H164" t="str">
            <v>EN</v>
          </cell>
          <cell r="I164" t="str">
            <v>TV</v>
          </cell>
        </row>
        <row r="165">
          <cell r="F165" t="str">
            <v>Train Control System</v>
          </cell>
          <cell r="G165" t="str">
            <v>CS</v>
          </cell>
          <cell r="H165" t="str">
            <v>TR</v>
          </cell>
          <cell r="I165" t="str">
            <v>TR</v>
          </cell>
        </row>
        <row r="166">
          <cell r="F166" t="str">
            <v>Pavement Marking</v>
          </cell>
          <cell r="G166" t="str">
            <v>GD</v>
          </cell>
          <cell r="H166" t="str">
            <v>TL</v>
          </cell>
          <cell r="I166" t="str">
            <v>TL</v>
          </cell>
        </row>
        <row r="167">
          <cell r="F167" t="str">
            <v>Road Signage</v>
          </cell>
          <cell r="G167" t="str">
            <v>GD</v>
          </cell>
          <cell r="H167" t="str">
            <v>TL</v>
          </cell>
          <cell r="I167" t="str">
            <v>TL</v>
          </cell>
        </row>
        <row r="168">
          <cell r="F168" t="str">
            <v>Train Detection-Grade Crossing Predictor</v>
          </cell>
          <cell r="G168" t="str">
            <v>SE</v>
          </cell>
          <cell r="H168" t="str">
            <v>TR</v>
          </cell>
          <cell r="I168" t="str">
            <v>TR</v>
          </cell>
        </row>
        <row r="169">
          <cell r="F169" t="str">
            <v>Signalling Interlocking</v>
          </cell>
          <cell r="G169" t="str">
            <v>SE</v>
          </cell>
          <cell r="H169" t="str">
            <v>TR</v>
          </cell>
          <cell r="I169" t="str">
            <v>TR</v>
          </cell>
        </row>
        <row r="170">
          <cell r="F170" t="str">
            <v>Signal Light/Indicator</v>
          </cell>
          <cell r="G170" t="str">
            <v>SE</v>
          </cell>
          <cell r="H170" t="str">
            <v>TR</v>
          </cell>
          <cell r="I170" t="str">
            <v>TR</v>
          </cell>
        </row>
        <row r="171">
          <cell r="F171" t="str">
            <v>Level Crossing Boom</v>
          </cell>
          <cell r="G171" t="str">
            <v>SE</v>
          </cell>
          <cell r="H171" t="str">
            <v>TR</v>
          </cell>
          <cell r="I171" t="str">
            <v>TR</v>
          </cell>
        </row>
        <row r="172">
          <cell r="F172" t="str">
            <v>Level Crossing Gate</v>
          </cell>
          <cell r="G172" t="str">
            <v>SE</v>
          </cell>
          <cell r="H172" t="str">
            <v>TR</v>
          </cell>
          <cell r="I172" t="str">
            <v>TR</v>
          </cell>
        </row>
        <row r="173">
          <cell r="F173" t="str">
            <v>Level Crossing Advanced Warning Light</v>
          </cell>
          <cell r="G173" t="str">
            <v>SE</v>
          </cell>
          <cell r="H173" t="str">
            <v>TR</v>
          </cell>
          <cell r="I173" t="str">
            <v>TR</v>
          </cell>
        </row>
        <row r="174">
          <cell r="F174" t="str">
            <v>Level Crossing Lights/Bells</v>
          </cell>
          <cell r="G174" t="str">
            <v>SE</v>
          </cell>
          <cell r="H174" t="str">
            <v>TR</v>
          </cell>
          <cell r="I174" t="str">
            <v>TR</v>
          </cell>
        </row>
        <row r="175">
          <cell r="F175" t="str">
            <v>Level Crossing Signage</v>
          </cell>
          <cell r="G175" t="str">
            <v>SE</v>
          </cell>
          <cell r="H175" t="str">
            <v>TR</v>
          </cell>
          <cell r="I175" t="str">
            <v>TR</v>
          </cell>
        </row>
        <row r="176">
          <cell r="F176" t="str">
            <v>Power Supply</v>
          </cell>
          <cell r="G176" t="str">
            <v>SE</v>
          </cell>
          <cell r="H176" t="str">
            <v>TR</v>
          </cell>
          <cell r="I176" t="str">
            <v>TR</v>
          </cell>
        </row>
        <row r="177">
          <cell r="F177" t="str">
            <v>Pedestrian Level Crossing Protection</v>
          </cell>
          <cell r="G177" t="str">
            <v>SE</v>
          </cell>
          <cell r="H177" t="str">
            <v>TR</v>
          </cell>
          <cell r="I177" t="str">
            <v>TR</v>
          </cell>
        </row>
        <row r="178">
          <cell r="F178" t="str">
            <v>Road Level Crossing Protection</v>
          </cell>
          <cell r="G178" t="str">
            <v>SE</v>
          </cell>
          <cell r="H178" t="str">
            <v>TR</v>
          </cell>
          <cell r="I178" t="str">
            <v>TR</v>
          </cell>
        </row>
        <row r="179">
          <cell r="F179" t="str">
            <v>Train Detection-Track Circuit</v>
          </cell>
          <cell r="G179" t="str">
            <v>SE</v>
          </cell>
          <cell r="H179" t="str">
            <v>TR</v>
          </cell>
          <cell r="I179" t="str">
            <v>TR</v>
          </cell>
        </row>
        <row r="180">
          <cell r="F180" t="str">
            <v>Telemetry</v>
          </cell>
          <cell r="G180" t="str">
            <v>SE</v>
          </cell>
          <cell r="H180" t="str">
            <v>TR</v>
          </cell>
          <cell r="I180" t="str">
            <v>TR</v>
          </cell>
        </row>
        <row r="181">
          <cell r="F181" t="str">
            <v>Road Pavement Light</v>
          </cell>
          <cell r="G181" t="str">
            <v>TC</v>
          </cell>
          <cell r="H181" t="str">
            <v>ELT</v>
          </cell>
          <cell r="I181" t="str">
            <v>EL</v>
          </cell>
        </row>
        <row r="182">
          <cell r="F182" t="str">
            <v>Street Light</v>
          </cell>
          <cell r="G182" t="str">
            <v>TC</v>
          </cell>
          <cell r="H182" t="str">
            <v>ELT</v>
          </cell>
          <cell r="I182" t="str">
            <v>EL</v>
          </cell>
        </row>
        <row r="183">
          <cell r="F183" t="str">
            <v>Traffic Control Signal System</v>
          </cell>
          <cell r="G183" t="str">
            <v>TC</v>
          </cell>
          <cell r="H183" t="str">
            <v>ELF</v>
          </cell>
          <cell r="I183" t="str">
            <v>TL</v>
          </cell>
        </row>
        <row r="184">
          <cell r="F184" t="str">
            <v>Traffic Signal</v>
          </cell>
          <cell r="G184" t="str">
            <v>TC</v>
          </cell>
          <cell r="H184" t="str">
            <v>ELF</v>
          </cell>
          <cell r="I184" t="str">
            <v>TL</v>
          </cell>
        </row>
        <row r="185">
          <cell r="F185" t="str">
            <v>Variable Speed Limit Sign System</v>
          </cell>
          <cell r="G185" t="str">
            <v>TC</v>
          </cell>
          <cell r="H185" t="str">
            <v>ELF</v>
          </cell>
          <cell r="I185" t="str">
            <v>TL</v>
          </cell>
        </row>
        <row r="186">
          <cell r="F186" t="str">
            <v>SCADA System</v>
          </cell>
          <cell r="G186" t="str">
            <v>CM</v>
          </cell>
          <cell r="H186" t="str">
            <v>EN</v>
          </cell>
          <cell r="I186" t="str">
            <v>EQ</v>
          </cell>
        </row>
        <row r="187">
          <cell r="F187" t="str">
            <v>Communications Network Backbone Systems</v>
          </cell>
          <cell r="G187" t="str">
            <v>CN</v>
          </cell>
          <cell r="H187" t="str">
            <v>EN</v>
          </cell>
          <cell r="I187" t="str">
            <v>EQ</v>
          </cell>
        </row>
        <row r="188">
          <cell r="F188" t="str">
            <v>Hardware (IT)</v>
          </cell>
          <cell r="G188" t="str">
            <v>HW</v>
          </cell>
          <cell r="H188" t="str">
            <v>EN</v>
          </cell>
          <cell r="I188" t="str">
            <v>EQ</v>
          </cell>
        </row>
        <row r="189">
          <cell r="F189" t="str">
            <v>Network Control Communications Systems</v>
          </cell>
          <cell r="G189" t="str">
            <v>NC</v>
          </cell>
          <cell r="H189" t="str">
            <v>EN</v>
          </cell>
          <cell r="I189" t="str">
            <v>EQ</v>
          </cell>
        </row>
        <row r="190">
          <cell r="F190" t="str">
            <v>Network Support System</v>
          </cell>
          <cell r="G190" t="str">
            <v>NS</v>
          </cell>
          <cell r="H190" t="str">
            <v>EN</v>
          </cell>
          <cell r="I190" t="str">
            <v>EQ</v>
          </cell>
        </row>
        <row r="191">
          <cell r="F191" t="str">
            <v>Audio/Visual Information Systems</v>
          </cell>
          <cell r="G191" t="str">
            <v>PI</v>
          </cell>
          <cell r="H191" t="str">
            <v>EN</v>
          </cell>
          <cell r="I191" t="str">
            <v>EQ</v>
          </cell>
        </row>
        <row r="192">
          <cell r="F192" t="str">
            <v>Software (IT)</v>
          </cell>
          <cell r="G192" t="str">
            <v>SW</v>
          </cell>
          <cell r="H192" t="str">
            <v>EN</v>
          </cell>
          <cell r="I192" t="str">
            <v>EQ</v>
          </cell>
        </row>
        <row r="193">
          <cell r="F193" t="str">
            <v>Advance Warning Sign System</v>
          </cell>
          <cell r="G193" t="str">
            <v>TI</v>
          </cell>
          <cell r="H193" t="str">
            <v>EN</v>
          </cell>
          <cell r="I193" t="str">
            <v>EQ</v>
          </cell>
        </row>
        <row r="194">
          <cell r="F194" t="str">
            <v>Emergency Warning System</v>
          </cell>
          <cell r="G194" t="str">
            <v>TI</v>
          </cell>
          <cell r="H194" t="str">
            <v>EN</v>
          </cell>
          <cell r="I194" t="str">
            <v>EQ</v>
          </cell>
        </row>
        <row r="195">
          <cell r="F195" t="str">
            <v>Ticketing System</v>
          </cell>
          <cell r="G195" t="str">
            <v>TK</v>
          </cell>
          <cell r="H195" t="str">
            <v>EN</v>
          </cell>
          <cell r="I195" t="str">
            <v>EQ</v>
          </cell>
        </row>
        <row r="196">
          <cell r="F196" t="str">
            <v>Road Traffic Monitoring Systems</v>
          </cell>
          <cell r="G196" t="str">
            <v>TM</v>
          </cell>
          <cell r="H196" t="str">
            <v>EN</v>
          </cell>
          <cell r="I196" t="str">
            <v>EQ</v>
          </cell>
        </row>
        <row r="197">
          <cell r="F197" t="str">
            <v>Train Controller Equipment</v>
          </cell>
          <cell r="G197" t="str">
            <v>WI</v>
          </cell>
          <cell r="H197" t="str">
            <v>EN</v>
          </cell>
          <cell r="I197" t="str">
            <v>EQ</v>
          </cell>
        </row>
        <row r="198">
          <cell r="F198" t="str">
            <v>Turnout Heating</v>
          </cell>
          <cell r="G198" t="str">
            <v>TO</v>
          </cell>
          <cell r="H198" t="str">
            <v>TR</v>
          </cell>
          <cell r="I198" t="str">
            <v>TR</v>
          </cell>
        </row>
        <row r="199">
          <cell r="F199" t="str">
            <v>Turnout</v>
          </cell>
          <cell r="G199" t="str">
            <v>TO</v>
          </cell>
          <cell r="H199" t="str">
            <v>TR</v>
          </cell>
          <cell r="I199" t="str">
            <v>TR</v>
          </cell>
        </row>
        <row r="200">
          <cell r="F200" t="str">
            <v>Track infrastructure earthworks</v>
          </cell>
          <cell r="G200" t="str">
            <v>TR</v>
          </cell>
          <cell r="H200" t="str">
            <v>TR</v>
          </cell>
          <cell r="I200" t="str">
            <v>TR</v>
          </cell>
        </row>
        <row r="201">
          <cell r="F201" t="str">
            <v>Ballast</v>
          </cell>
          <cell r="G201" t="str">
            <v>TR</v>
          </cell>
          <cell r="H201" t="str">
            <v>TR</v>
          </cell>
          <cell r="I201" t="str">
            <v>TR</v>
          </cell>
        </row>
        <row r="202">
          <cell r="F202" t="str">
            <v>Track</v>
          </cell>
          <cell r="G202" t="str">
            <v>TR</v>
          </cell>
          <cell r="H202" t="str">
            <v>TR</v>
          </cell>
          <cell r="I202" t="str">
            <v>TR</v>
          </cell>
        </row>
        <row r="203">
          <cell r="F203" t="str">
            <v>Track Slab</v>
          </cell>
          <cell r="G203" t="str">
            <v>TR</v>
          </cell>
          <cell r="H203" t="str">
            <v>TR</v>
          </cell>
          <cell r="I203" t="str">
            <v>TR</v>
          </cell>
        </row>
        <row r="204">
          <cell r="F204" t="str">
            <v>Water supply systems for Fire Extinguishing Systems</v>
          </cell>
          <cell r="G204" t="str">
            <v>FW</v>
          </cell>
          <cell r="H204" t="str">
            <v>VKT</v>
          </cell>
          <cell r="I204" t="str">
            <v>-</v>
          </cell>
        </row>
        <row r="205">
          <cell r="F205" t="str">
            <v>Automatic Fire alarm Systems</v>
          </cell>
          <cell r="G205" t="str">
            <v>AF</v>
          </cell>
          <cell r="H205" t="str">
            <v>ENS</v>
          </cell>
          <cell r="I205" t="str">
            <v>-</v>
          </cell>
        </row>
        <row r="206">
          <cell r="F206" t="str">
            <v>Fire Safety Automation</v>
          </cell>
          <cell r="G206" t="str">
            <v>AS</v>
          </cell>
          <cell r="H206" t="str">
            <v>EAT</v>
          </cell>
          <cell r="I206" t="str">
            <v>-</v>
          </cell>
        </row>
        <row r="207">
          <cell r="F207" t="str">
            <v>Gas Extuingishing Systems</v>
          </cell>
          <cell r="G207" t="str">
            <v>GX</v>
          </cell>
          <cell r="H207" t="str">
            <v>ENG</v>
          </cell>
          <cell r="I207" t="str">
            <v>-</v>
          </cell>
        </row>
        <row r="208">
          <cell r="F208" t="str">
            <v>Smoke Detection</v>
          </cell>
          <cell r="G208" t="str">
            <v>SD</v>
          </cell>
          <cell r="H208" t="str">
            <v>ENS</v>
          </cell>
          <cell r="I208" t="str">
            <v>-</v>
          </cell>
        </row>
        <row r="209">
          <cell r="F209" t="str">
            <v>Building Fire Management</v>
          </cell>
          <cell r="G209" t="str">
            <v>FM</v>
          </cell>
          <cell r="H209" t="str">
            <v>ENS</v>
          </cell>
          <cell r="I209" t="str">
            <v>-</v>
          </cell>
        </row>
      </sheetData>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name"/>
      <sheetName val="PROJECT ID"/>
      <sheetName val="SECTION ID"/>
      <sheetName val="SUB-SECTION ID"/>
      <sheetName val="ORIGINATOR_SUPPLIER"/>
      <sheetName val="VOLUME_SYSTEM"/>
      <sheetName val="ZONE"/>
      <sheetName val="LOCATION"/>
      <sheetName val="DOCUMENT TYPE"/>
      <sheetName val="ACTIVITY &amp; DISCIPLINE CODE"/>
      <sheetName val="PROJECT STAGE"/>
      <sheetName val="ASSET CLASSIFI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
          <cell r="F3" t="str">
            <v>landXML</v>
          </cell>
          <cell r="G3" t="str">
            <v>MO</v>
          </cell>
          <cell r="H3" t="str">
            <v>AA</v>
          </cell>
          <cell r="I3" t="str">
            <v>-</v>
          </cell>
        </row>
        <row r="4">
          <cell r="F4" t="str">
            <v>IFC</v>
          </cell>
          <cell r="G4" t="str">
            <v>MO</v>
          </cell>
          <cell r="H4" t="str">
            <v>AA</v>
          </cell>
          <cell r="I4" t="str">
            <v>-</v>
          </cell>
        </row>
        <row r="5">
          <cell r="F5" t="str">
            <v>RVT</v>
          </cell>
          <cell r="G5" t="str">
            <v>MO</v>
          </cell>
          <cell r="H5" t="str">
            <v>AA</v>
          </cell>
          <cell r="I5" t="str">
            <v>-</v>
          </cell>
        </row>
        <row r="6">
          <cell r="F6" t="str">
            <v>NWD</v>
          </cell>
          <cell r="G6" t="str">
            <v>MO</v>
          </cell>
          <cell r="H6" t="str">
            <v>AA</v>
          </cell>
          <cell r="I6" t="str">
            <v>-</v>
          </cell>
        </row>
        <row r="7">
          <cell r="F7" t="str">
            <v>...</v>
          </cell>
          <cell r="G7" t="str">
            <v>MO</v>
          </cell>
          <cell r="H7" t="str">
            <v>AA</v>
          </cell>
          <cell r="I7" t="str">
            <v>-</v>
          </cell>
        </row>
        <row r="8">
          <cell r="F8" t="str">
            <v>Minutes of Meeting</v>
          </cell>
          <cell r="G8" t="str">
            <v>MOM</v>
          </cell>
          <cell r="H8" t="str">
            <v>AA</v>
          </cell>
          <cell r="I8" t="str">
            <v>-</v>
          </cell>
        </row>
        <row r="9">
          <cell r="F9" t="str">
            <v>General</v>
          </cell>
          <cell r="G9" t="str">
            <v>GE</v>
          </cell>
          <cell r="H9" t="str">
            <v>AA</v>
          </cell>
          <cell r="I9" t="str">
            <v>-</v>
          </cell>
        </row>
        <row r="10">
          <cell r="F10" t="str">
            <v>Conditions for Design</v>
          </cell>
          <cell r="G10" t="str">
            <v>GE</v>
          </cell>
          <cell r="H10" t="str">
            <v>AA</v>
          </cell>
          <cell r="I10" t="str">
            <v>PT</v>
          </cell>
        </row>
        <row r="11">
          <cell r="F11" t="str">
            <v>Terms of Reference</v>
          </cell>
          <cell r="G11" t="str">
            <v>GE</v>
          </cell>
          <cell r="H11" t="str">
            <v>AA</v>
          </cell>
          <cell r="I11" t="str">
            <v>LY</v>
          </cell>
        </row>
        <row r="12">
          <cell r="F12" t="str">
            <v>Technical Conditions</v>
          </cell>
          <cell r="G12" t="str">
            <v>GE</v>
          </cell>
          <cell r="H12" t="str">
            <v>AA</v>
          </cell>
          <cell r="I12" t="str">
            <v>TT</v>
          </cell>
        </row>
        <row r="13">
          <cell r="F13" t="str">
            <v>Initial Data</v>
          </cell>
          <cell r="G13" t="str">
            <v>GE</v>
          </cell>
          <cell r="H13" t="str">
            <v>AA</v>
          </cell>
          <cell r="I13" t="str">
            <v>AD</v>
          </cell>
        </row>
        <row r="14">
          <cell r="F14" t="str">
            <v>Approvals</v>
          </cell>
          <cell r="G14" t="str">
            <v>GE</v>
          </cell>
          <cell r="H14" t="str">
            <v>AA</v>
          </cell>
          <cell r="I14" t="str">
            <v>KK</v>
          </cell>
        </row>
        <row r="15">
          <cell r="F15" t="str">
            <v>Road Safety Audit</v>
          </cell>
          <cell r="G15" t="str">
            <v>GE</v>
          </cell>
          <cell r="H15" t="str">
            <v>AA</v>
          </cell>
          <cell r="I15" t="str">
            <v>LA</v>
          </cell>
        </row>
        <row r="16">
          <cell r="F16" t="str">
            <v>Appraisal</v>
          </cell>
          <cell r="G16" t="str">
            <v>GE</v>
          </cell>
          <cell r="H16" t="str">
            <v>AA</v>
          </cell>
          <cell r="I16" t="str">
            <v>EK</v>
          </cell>
        </row>
        <row r="17">
          <cell r="F17" t="str">
            <v>Agreement with landowners</v>
          </cell>
          <cell r="G17" t="str">
            <v>GE</v>
          </cell>
          <cell r="H17" t="str">
            <v>AA</v>
          </cell>
          <cell r="I17" t="str">
            <v>MO</v>
          </cell>
        </row>
        <row r="18">
          <cell r="F18" t="str">
            <v>Building Permit</v>
          </cell>
          <cell r="G18" t="str">
            <v>GE</v>
          </cell>
          <cell r="H18" t="str">
            <v>AA</v>
          </cell>
          <cell r="I18" t="str">
            <v>BP</v>
          </cell>
        </row>
        <row r="19">
          <cell r="F19" t="str">
            <v>Road pavement calculation</v>
          </cell>
          <cell r="G19" t="str">
            <v>GE</v>
          </cell>
          <cell r="H19" t="str">
            <v>AA</v>
          </cell>
          <cell r="I19" t="str">
            <v>KA</v>
          </cell>
        </row>
        <row r="20">
          <cell r="F20" t="str">
            <v>Cost List</v>
          </cell>
          <cell r="G20" t="str">
            <v>GE</v>
          </cell>
          <cell r="H20" t="str">
            <v>AA</v>
          </cell>
          <cell r="I20" t="str">
            <v>CL</v>
          </cell>
        </row>
        <row r="21">
          <cell r="F21" t="str">
            <v>Application for Funding</v>
          </cell>
          <cell r="G21" t="str">
            <v>GE</v>
          </cell>
          <cell r="H21" t="str">
            <v>AA</v>
          </cell>
          <cell r="I21" t="str">
            <v>RK</v>
          </cell>
        </row>
        <row r="22">
          <cell r="F22" t="str">
            <v>Land allocation Plan</v>
          </cell>
          <cell r="G22" t="str">
            <v>GE</v>
          </cell>
          <cell r="H22" t="str">
            <v>AA</v>
          </cell>
          <cell r="I22" t="str">
            <v>KY</v>
          </cell>
        </row>
        <row r="23">
          <cell r="F23" t="str">
            <v>General technical solutions</v>
          </cell>
          <cell r="G23" t="str">
            <v>GE</v>
          </cell>
          <cell r="H23" t="str">
            <v>AA</v>
          </cell>
          <cell r="I23" t="str">
            <v>KY</v>
          </cell>
        </row>
        <row r="24">
          <cell r="F24" t="str">
            <v>Geological Investigations</v>
          </cell>
          <cell r="G24" t="str">
            <v>IS</v>
          </cell>
          <cell r="H24" t="str">
            <v>AA</v>
          </cell>
          <cell r="I24" t="str">
            <v>GL</v>
          </cell>
        </row>
        <row r="25">
          <cell r="F25" t="str">
            <v>Traffic Survey</v>
          </cell>
          <cell r="G25" t="str">
            <v>IS</v>
          </cell>
          <cell r="H25" t="str">
            <v>AA</v>
          </cell>
          <cell r="I25" t="str">
            <v>LU</v>
          </cell>
        </row>
        <row r="26">
          <cell r="F26" t="str">
            <v>Flora/Fauna Survey</v>
          </cell>
          <cell r="G26" t="str">
            <v>IS</v>
          </cell>
          <cell r="H26" t="str">
            <v>AA</v>
          </cell>
          <cell r="I26" t="str">
            <v>FU</v>
          </cell>
        </row>
        <row r="27">
          <cell r="F27" t="str">
            <v>Archeological Survey</v>
          </cell>
          <cell r="G27" t="str">
            <v>IS</v>
          </cell>
          <cell r="H27" t="str">
            <v>AA</v>
          </cell>
          <cell r="I27" t="str">
            <v>AU</v>
          </cell>
        </row>
        <row r="28">
          <cell r="F28" t="str">
            <v>Topographic Survey</v>
          </cell>
          <cell r="G28" t="str">
            <v>IS</v>
          </cell>
          <cell r="H28" t="str">
            <v>AA</v>
          </cell>
          <cell r="I28" t="str">
            <v>GD</v>
          </cell>
        </row>
        <row r="29">
          <cell r="F29" t="str">
            <v>Noise Survey</v>
          </cell>
          <cell r="G29" t="str">
            <v>IS</v>
          </cell>
          <cell r="H29" t="str">
            <v>AA</v>
          </cell>
          <cell r="I29" t="str">
            <v>MU</v>
          </cell>
        </row>
        <row r="30">
          <cell r="F30" t="str">
            <v>Enviormental screening</v>
          </cell>
          <cell r="G30" t="str">
            <v>IS</v>
          </cell>
          <cell r="H30" t="str">
            <v>AA</v>
          </cell>
          <cell r="I30" t="str">
            <v>KE</v>
          </cell>
        </row>
        <row r="31">
          <cell r="F31" t="str">
            <v>EIA</v>
          </cell>
          <cell r="G31" t="str">
            <v>IS</v>
          </cell>
          <cell r="H31" t="str">
            <v>AA</v>
          </cell>
          <cell r="I31" t="str">
            <v>KH</v>
          </cell>
        </row>
        <row r="32">
          <cell r="F32" t="str">
            <v>Feasibilty study</v>
          </cell>
          <cell r="G32" t="str">
            <v>IS</v>
          </cell>
          <cell r="H32" t="str">
            <v>AA</v>
          </cell>
          <cell r="I32" t="str">
            <v>TU</v>
          </cell>
        </row>
        <row r="33">
          <cell r="F33" t="str">
            <v>Other</v>
          </cell>
          <cell r="G33" t="str">
            <v>IS</v>
          </cell>
          <cell r="H33" t="str">
            <v>AA</v>
          </cell>
          <cell r="I33" t="str">
            <v>ZZ</v>
          </cell>
        </row>
        <row r="34">
          <cell r="F34" t="str">
            <v>Architecture, Building structures &amp; Service (Demolition)</v>
          </cell>
          <cell r="G34" t="str">
            <v>DE</v>
          </cell>
        </row>
        <row r="35">
          <cell r="F35" t="str">
            <v>Civil &amp; Structures (Demolition)</v>
          </cell>
          <cell r="G35" t="str">
            <v>DE</v>
          </cell>
        </row>
        <row r="36">
          <cell r="F36" t="str">
            <v>Electrical (Demolition)</v>
          </cell>
          <cell r="G36" t="str">
            <v>DE</v>
          </cell>
        </row>
        <row r="37">
          <cell r="F37" t="str">
            <v>Fleet (Demolition)</v>
          </cell>
          <cell r="G37" t="str">
            <v>DE</v>
          </cell>
        </row>
        <row r="38">
          <cell r="F38" t="str">
            <v>Property (Demolition)</v>
          </cell>
          <cell r="G38" t="str">
            <v>DE</v>
          </cell>
        </row>
        <row r="39">
          <cell r="F39" t="str">
            <v>Signalling &amp; Control Systems (Demolition)</v>
          </cell>
          <cell r="G39" t="str">
            <v>DE</v>
          </cell>
        </row>
        <row r="40">
          <cell r="F40" t="str">
            <v>Information Technology &amp; Telecommunications System (Demolition)</v>
          </cell>
          <cell r="G40" t="str">
            <v>DE</v>
          </cell>
        </row>
        <row r="41">
          <cell r="F41" t="str">
            <v>Track (Demolition)</v>
          </cell>
          <cell r="G41" t="str">
            <v>DE</v>
          </cell>
        </row>
        <row r="42">
          <cell r="F42" t="str">
            <v>Fire safety systems (Demolition)</v>
          </cell>
          <cell r="G42" t="str">
            <v>DE</v>
          </cell>
        </row>
        <row r="43">
          <cell r="F43" t="str">
            <v>General demolition design (Demolition)</v>
          </cell>
          <cell r="G43" t="str">
            <v>DE</v>
          </cell>
        </row>
        <row r="44">
          <cell r="F44" t="str">
            <v>Other (Demolition)</v>
          </cell>
          <cell r="G44" t="str">
            <v>DE</v>
          </cell>
        </row>
        <row r="45">
          <cell r="F45" t="str">
            <v>Position Plan</v>
          </cell>
          <cell r="G45" t="str">
            <v>MP</v>
          </cell>
          <cell r="H45" t="str">
            <v>AS</v>
          </cell>
          <cell r="I45" t="str">
            <v>-</v>
          </cell>
        </row>
        <row r="46">
          <cell r="F46" t="str">
            <v>Landscaping</v>
          </cell>
          <cell r="G46" t="str">
            <v>UD</v>
          </cell>
          <cell r="H46" t="str">
            <v>MA</v>
          </cell>
          <cell r="I46" t="str">
            <v>MA</v>
          </cell>
        </row>
        <row r="47">
          <cell r="F47" t="str">
            <v>Paving</v>
          </cell>
          <cell r="G47" t="str">
            <v>UD</v>
          </cell>
          <cell r="H47" t="str">
            <v>MA</v>
          </cell>
          <cell r="I47" t="str">
            <v>-</v>
          </cell>
        </row>
        <row r="48">
          <cell r="F48" t="str">
            <v>Car Park-At Grade Commuter</v>
          </cell>
          <cell r="G48" t="str">
            <v>PK</v>
          </cell>
          <cell r="H48" t="str">
            <v>TL</v>
          </cell>
          <cell r="I48" t="str">
            <v>TL</v>
          </cell>
        </row>
        <row r="49">
          <cell r="F49" t="str">
            <v>Car Park-Multi Storey Commuter</v>
          </cell>
          <cell r="G49" t="str">
            <v>PK</v>
          </cell>
          <cell r="H49" t="str">
            <v>TL</v>
          </cell>
          <cell r="I49" t="str">
            <v>TL</v>
          </cell>
        </row>
        <row r="50">
          <cell r="F50" t="str">
            <v>Kiss and Ride Bay</v>
          </cell>
          <cell r="G50" t="str">
            <v>PK</v>
          </cell>
          <cell r="H50" t="str">
            <v>TL</v>
          </cell>
          <cell r="I50" t="str">
            <v>TL</v>
          </cell>
        </row>
        <row r="51">
          <cell r="F51" t="str">
            <v>Taxi Rank</v>
          </cell>
          <cell r="G51" t="str">
            <v>PK</v>
          </cell>
          <cell r="H51" t="str">
            <v>TL</v>
          </cell>
          <cell r="I51" t="str">
            <v>TL</v>
          </cell>
        </row>
        <row r="52">
          <cell r="F52" t="str">
            <v>Architecture</v>
          </cell>
          <cell r="G52" t="str">
            <v>AR</v>
          </cell>
          <cell r="H52" t="str">
            <v>AR</v>
          </cell>
          <cell r="I52" t="str">
            <v>-</v>
          </cell>
        </row>
        <row r="53">
          <cell r="F53" t="str">
            <v>Office Equipment</v>
          </cell>
          <cell r="G53" t="str">
            <v>IA</v>
          </cell>
          <cell r="H53" t="str">
            <v>SA</v>
          </cell>
          <cell r="I53" t="str">
            <v>-</v>
          </cell>
        </row>
        <row r="54">
          <cell r="F54" t="str">
            <v>Furniture &amp; Fixtures</v>
          </cell>
          <cell r="G54" t="str">
            <v>IA</v>
          </cell>
          <cell r="H54" t="str">
            <v>SA</v>
          </cell>
          <cell r="I54" t="str">
            <v>-</v>
          </cell>
        </row>
        <row r="55">
          <cell r="F55" t="str">
            <v>Paintings</v>
          </cell>
          <cell r="G55" t="str">
            <v>OA</v>
          </cell>
          <cell r="H55" t="str">
            <v>AR</v>
          </cell>
          <cell r="I55" t="str">
            <v>-</v>
          </cell>
        </row>
        <row r="56">
          <cell r="F56" t="str">
            <v>Sculptures</v>
          </cell>
          <cell r="G56" t="str">
            <v>OA</v>
          </cell>
          <cell r="H56" t="str">
            <v>AR</v>
          </cell>
          <cell r="I56" t="str">
            <v>-</v>
          </cell>
        </row>
        <row r="57">
          <cell r="F57" t="str">
            <v>Construction Structures</v>
          </cell>
          <cell r="G57" t="str">
            <v>STR</v>
          </cell>
          <cell r="H57" t="str">
            <v>EK</v>
          </cell>
          <cell r="I57" t="str">
            <v>-</v>
          </cell>
        </row>
        <row r="58">
          <cell r="F58" t="str">
            <v>Access Platform</v>
          </cell>
          <cell r="G58" t="str">
            <v>STR</v>
          </cell>
          <cell r="H58" t="str">
            <v>EK</v>
          </cell>
          <cell r="I58" t="str">
            <v>-</v>
          </cell>
        </row>
        <row r="59">
          <cell r="F59" t="str">
            <v>Access Ramp</v>
          </cell>
          <cell r="G59" t="str">
            <v>STR</v>
          </cell>
          <cell r="H59" t="str">
            <v>EK</v>
          </cell>
          <cell r="I59" t="str">
            <v>-</v>
          </cell>
        </row>
        <row r="60">
          <cell r="F60" t="str">
            <v>Building-Permanent</v>
          </cell>
          <cell r="G60" t="str">
            <v>STR</v>
          </cell>
          <cell r="H60" t="str">
            <v>EK</v>
          </cell>
          <cell r="I60" t="str">
            <v>-</v>
          </cell>
        </row>
        <row r="61">
          <cell r="F61" t="str">
            <v>Platform</v>
          </cell>
          <cell r="G61" t="str">
            <v>STR</v>
          </cell>
          <cell r="H61" t="str">
            <v>EK</v>
          </cell>
          <cell r="I61" t="str">
            <v>-</v>
          </cell>
        </row>
        <row r="62">
          <cell r="F62" t="str">
            <v>Acoustics</v>
          </cell>
          <cell r="G62" t="str">
            <v>AC</v>
          </cell>
          <cell r="H62" t="str">
            <v>AK</v>
          </cell>
          <cell r="I62" t="str">
            <v>-</v>
          </cell>
        </row>
        <row r="63">
          <cell r="F63" t="str">
            <v>Mechanical Systems (HVAC)</v>
          </cell>
          <cell r="G63" t="str">
            <v>ME</v>
          </cell>
          <cell r="H63" t="str">
            <v>KV</v>
          </cell>
        </row>
        <row r="64">
          <cell r="F64" t="str">
            <v>Heat Engineering and Networks</v>
          </cell>
          <cell r="G64" t="str">
            <v>HE</v>
          </cell>
          <cell r="H64" t="str">
            <v>SV</v>
          </cell>
          <cell r="I64" t="str">
            <v>TV</v>
          </cell>
        </row>
        <row r="65">
          <cell r="F65" t="str">
            <v>Water Supply and Sewerage, external</v>
          </cell>
          <cell r="G65" t="str">
            <v>WE</v>
          </cell>
          <cell r="H65" t="str">
            <v>VKV</v>
          </cell>
          <cell r="I65" t="str">
            <v>TV</v>
          </cell>
        </row>
        <row r="66">
          <cell r="F66" t="str">
            <v>Water Supply and Sewerage, interior</v>
          </cell>
          <cell r="G66" t="str">
            <v>IW</v>
          </cell>
          <cell r="H66" t="str">
            <v>VKS</v>
          </cell>
          <cell r="I66" t="str">
            <v>-</v>
          </cell>
        </row>
        <row r="67">
          <cell r="F67" t="str">
            <v>Gas supply, external network</v>
          </cell>
          <cell r="G67" t="str">
            <v>EG</v>
          </cell>
          <cell r="H67" t="str">
            <v>GVV</v>
          </cell>
          <cell r="I67" t="str">
            <v>TV</v>
          </cell>
        </row>
        <row r="68">
          <cell r="F68" t="str">
            <v>Gas supply, internal network</v>
          </cell>
          <cell r="G68" t="str">
            <v>IG</v>
          </cell>
          <cell r="H68" t="str">
            <v>GVS</v>
          </cell>
          <cell r="I68" t="str">
            <v>-</v>
          </cell>
        </row>
        <row r="69">
          <cell r="F69" t="str">
            <v>Compressed Air Systems</v>
          </cell>
          <cell r="G69" t="str">
            <v>TP</v>
          </cell>
          <cell r="H69" t="str">
            <v>TE</v>
          </cell>
          <cell r="I69" t="str">
            <v>-</v>
          </cell>
        </row>
        <row r="70">
          <cell r="F70" t="str">
            <v>Other systems</v>
          </cell>
          <cell r="G70" t="str">
            <v>TP</v>
          </cell>
          <cell r="H70" t="str">
            <v>TE</v>
          </cell>
          <cell r="I70" t="str">
            <v>TV</v>
          </cell>
        </row>
        <row r="71">
          <cell r="F71" t="str">
            <v>Fuel &amp; Oil Systems</v>
          </cell>
          <cell r="G71" t="str">
            <v>TP</v>
          </cell>
          <cell r="H71" t="str">
            <v>TE</v>
          </cell>
          <cell r="I71" t="str">
            <v>TV</v>
          </cell>
        </row>
        <row r="72">
          <cell r="F72" t="str">
            <v>Door locking systems</v>
          </cell>
          <cell r="G72" t="str">
            <v>TP</v>
          </cell>
          <cell r="H72" t="str">
            <v>TE</v>
          </cell>
          <cell r="I72" t="str">
            <v>TV</v>
          </cell>
        </row>
        <row r="73">
          <cell r="F73" t="str">
            <v>Escalator</v>
          </cell>
          <cell r="G73" t="str">
            <v>VT</v>
          </cell>
          <cell r="H73" t="str">
            <v>TE</v>
          </cell>
          <cell r="I73" t="str">
            <v>-</v>
          </cell>
        </row>
        <row r="74">
          <cell r="F74" t="str">
            <v>Lift</v>
          </cell>
          <cell r="G74" t="str">
            <v>VT</v>
          </cell>
          <cell r="H74" t="str">
            <v>TE</v>
          </cell>
          <cell r="I74" t="str">
            <v>-</v>
          </cell>
        </row>
        <row r="75">
          <cell r="F75" t="str">
            <v>Energy Efficency</v>
          </cell>
          <cell r="G75" t="str">
            <v>EN</v>
          </cell>
          <cell r="H75" t="str">
            <v>EE</v>
          </cell>
          <cell r="I75" t="str">
            <v>-</v>
          </cell>
        </row>
        <row r="76">
          <cell r="F76" t="str">
            <v>Road</v>
          </cell>
          <cell r="G76" t="str">
            <v>RO</v>
          </cell>
          <cell r="H76" t="str">
            <v>TL</v>
          </cell>
          <cell r="I76" t="str">
            <v>TL</v>
          </cell>
        </row>
        <row r="77">
          <cell r="F77" t="str">
            <v>Overpass</v>
          </cell>
          <cell r="G77" t="str">
            <v>BR</v>
          </cell>
          <cell r="H77" t="str">
            <v>TS</v>
          </cell>
          <cell r="I77" t="str">
            <v>TS</v>
          </cell>
        </row>
        <row r="78">
          <cell r="F78" t="str">
            <v>Bridge-Road</v>
          </cell>
          <cell r="G78" t="str">
            <v>BR</v>
          </cell>
          <cell r="H78" t="str">
            <v>TS</v>
          </cell>
          <cell r="I78" t="str">
            <v>TS</v>
          </cell>
        </row>
        <row r="79">
          <cell r="F79" t="str">
            <v>Bridge-Railway</v>
          </cell>
          <cell r="G79" t="str">
            <v>BR</v>
          </cell>
          <cell r="H79" t="str">
            <v>TS</v>
          </cell>
          <cell r="I79" t="str">
            <v>TS</v>
          </cell>
        </row>
        <row r="80">
          <cell r="F80" t="str">
            <v>Underpass</v>
          </cell>
          <cell r="G80" t="str">
            <v>BR</v>
          </cell>
          <cell r="H80" t="str">
            <v>TS</v>
          </cell>
          <cell r="I80" t="str">
            <v>TS</v>
          </cell>
        </row>
        <row r="81">
          <cell r="F81" t="str">
            <v>Viaduct-Road</v>
          </cell>
          <cell r="G81" t="str">
            <v>BR</v>
          </cell>
          <cell r="H81" t="str">
            <v>TS</v>
          </cell>
          <cell r="I81" t="str">
            <v>TS</v>
          </cell>
        </row>
        <row r="82">
          <cell r="F82" t="str">
            <v>Tunnel</v>
          </cell>
          <cell r="G82" t="str">
            <v>TU</v>
          </cell>
          <cell r="H82" t="str">
            <v>TS</v>
          </cell>
          <cell r="I82" t="str">
            <v>MR</v>
          </cell>
        </row>
        <row r="83">
          <cell r="F83" t="str">
            <v>Retaining Wall</v>
          </cell>
          <cell r="G83" t="str">
            <v>RS</v>
          </cell>
          <cell r="H83" t="str">
            <v>TS</v>
          </cell>
          <cell r="I83" t="str">
            <v>TS</v>
          </cell>
        </row>
        <row r="84">
          <cell r="F84" t="str">
            <v>Earthworks-Cutting</v>
          </cell>
          <cell r="G84" t="str">
            <v>EW</v>
          </cell>
          <cell r="H84" t="str">
            <v>TS</v>
          </cell>
          <cell r="I84" t="str">
            <v>MR</v>
          </cell>
        </row>
        <row r="85">
          <cell r="F85" t="str">
            <v>Earthworks-Embankment</v>
          </cell>
          <cell r="G85" t="str">
            <v>EW</v>
          </cell>
          <cell r="H85" t="str">
            <v>TS</v>
          </cell>
          <cell r="I85" t="str">
            <v>MR</v>
          </cell>
        </row>
        <row r="86">
          <cell r="F86" t="str">
            <v>Fauna Crossing</v>
          </cell>
          <cell r="G86" t="str">
            <v>MS</v>
          </cell>
          <cell r="H86" t="str">
            <v>TS</v>
          </cell>
          <cell r="I86" t="str">
            <v>MR</v>
          </cell>
        </row>
        <row r="87">
          <cell r="F87" t="str">
            <v>Overhead Loading Structure</v>
          </cell>
          <cell r="G87" t="str">
            <v>OS</v>
          </cell>
          <cell r="H87" t="str">
            <v>TS</v>
          </cell>
          <cell r="I87" t="str">
            <v>MR</v>
          </cell>
        </row>
        <row r="88">
          <cell r="F88" t="str">
            <v>Communications Tower</v>
          </cell>
          <cell r="G88" t="str">
            <v>TW</v>
          </cell>
          <cell r="H88" t="str">
            <v>TS</v>
          </cell>
          <cell r="I88" t="str">
            <v>MR</v>
          </cell>
        </row>
        <row r="89">
          <cell r="F89" t="str">
            <v>Lighting Tower</v>
          </cell>
          <cell r="G89" t="str">
            <v>TW</v>
          </cell>
          <cell r="H89" t="str">
            <v>TS</v>
          </cell>
          <cell r="I89" t="str">
            <v>MR</v>
          </cell>
        </row>
        <row r="90">
          <cell r="F90" t="str">
            <v>Transmission Tower</v>
          </cell>
          <cell r="G90" t="str">
            <v>TW</v>
          </cell>
          <cell r="H90" t="str">
            <v>TS</v>
          </cell>
          <cell r="I90" t="str">
            <v>MR</v>
          </cell>
        </row>
        <row r="91">
          <cell r="F91" t="str">
            <v>Culvert</v>
          </cell>
          <cell r="G91" t="str">
            <v>DR</v>
          </cell>
          <cell r="H91" t="str">
            <v>TL</v>
          </cell>
          <cell r="I91" t="str">
            <v>DR</v>
          </cell>
        </row>
        <row r="92">
          <cell r="F92" t="str">
            <v>Drainage Pit</v>
          </cell>
          <cell r="G92" t="str">
            <v>DR</v>
          </cell>
          <cell r="H92" t="str">
            <v>TL</v>
          </cell>
          <cell r="I92" t="str">
            <v>DR</v>
          </cell>
        </row>
        <row r="93">
          <cell r="F93" t="str">
            <v>Drainage</v>
          </cell>
          <cell r="G93" t="str">
            <v>DR</v>
          </cell>
          <cell r="H93" t="str">
            <v>TL</v>
          </cell>
          <cell r="I93" t="str">
            <v>DR</v>
          </cell>
        </row>
        <row r="94">
          <cell r="F94" t="str">
            <v>Sedimentation Basin</v>
          </cell>
          <cell r="G94" t="str">
            <v>DR</v>
          </cell>
          <cell r="H94" t="str">
            <v>TL</v>
          </cell>
          <cell r="I94" t="str">
            <v>DR</v>
          </cell>
        </row>
        <row r="95">
          <cell r="F95" t="str">
            <v>Barrier-Noise Wall</v>
          </cell>
          <cell r="G95" t="str">
            <v>FN</v>
          </cell>
          <cell r="H95" t="str">
            <v>TS</v>
          </cell>
          <cell r="I95" t="str">
            <v>MR</v>
          </cell>
        </row>
        <row r="96">
          <cell r="F96" t="str">
            <v>Barrier-Wind</v>
          </cell>
          <cell r="G96" t="str">
            <v>FN</v>
          </cell>
          <cell r="H96" t="str">
            <v>TS</v>
          </cell>
          <cell r="I96" t="str">
            <v>MR</v>
          </cell>
        </row>
        <row r="97">
          <cell r="F97" t="str">
            <v>Barrier-Visual</v>
          </cell>
          <cell r="G97" t="str">
            <v>FN</v>
          </cell>
          <cell r="H97" t="str">
            <v>TS</v>
          </cell>
          <cell r="I97" t="str">
            <v>MR</v>
          </cell>
        </row>
        <row r="98">
          <cell r="F98" t="str">
            <v>Level Crossing</v>
          </cell>
          <cell r="G98" t="str">
            <v>LC</v>
          </cell>
          <cell r="H98" t="str">
            <v>TR</v>
          </cell>
          <cell r="I98" t="str">
            <v>TR</v>
          </cell>
        </row>
        <row r="99">
          <cell r="F99" t="str">
            <v>Pole (Substation Pole)</v>
          </cell>
          <cell r="G99" t="str">
            <v>EE</v>
          </cell>
          <cell r="H99" t="str">
            <v>ELA</v>
          </cell>
          <cell r="I99" t="str">
            <v>TV</v>
          </cell>
        </row>
        <row r="100">
          <cell r="F100" t="str">
            <v>SCADA Equipment</v>
          </cell>
          <cell r="G100" t="str">
            <v>EE</v>
          </cell>
          <cell r="H100" t="str">
            <v>ELA</v>
          </cell>
          <cell r="I100" t="str">
            <v>TV</v>
          </cell>
        </row>
        <row r="101">
          <cell r="F101" t="str">
            <v>Transformer</v>
          </cell>
          <cell r="G101" t="str">
            <v>EE</v>
          </cell>
          <cell r="H101" t="str">
            <v>ELA</v>
          </cell>
          <cell r="I101" t="str">
            <v>TV</v>
          </cell>
        </row>
        <row r="102">
          <cell r="F102" t="str">
            <v xml:space="preserve">High-voltage distribution </v>
          </cell>
          <cell r="G102" t="str">
            <v>HV</v>
          </cell>
          <cell r="H102" t="str">
            <v>ELK</v>
          </cell>
          <cell r="I102" t="str">
            <v>TV</v>
          </cell>
        </row>
        <row r="103">
          <cell r="F103" t="str">
            <v>High-voltage electrical and monitoring installations</v>
          </cell>
          <cell r="G103" t="str">
            <v>HV</v>
          </cell>
          <cell r="H103" t="str">
            <v>ELK</v>
          </cell>
          <cell r="I103" t="str">
            <v>TV</v>
          </cell>
        </row>
        <row r="104">
          <cell r="F104" t="str">
            <v>Electric Power Supply</v>
          </cell>
          <cell r="G104" t="str">
            <v>ED</v>
          </cell>
          <cell r="H104" t="str">
            <v>EL</v>
          </cell>
          <cell r="I104" t="str">
            <v>TV</v>
          </cell>
        </row>
        <row r="105">
          <cell r="F105" t="str">
            <v>External Network of Electricity</v>
          </cell>
          <cell r="G105" t="str">
            <v>ED</v>
          </cell>
          <cell r="H105" t="str">
            <v>EL</v>
          </cell>
          <cell r="I105" t="str">
            <v>TV</v>
          </cell>
        </row>
        <row r="106">
          <cell r="F106" t="str">
            <v>Sustainable power systems</v>
          </cell>
          <cell r="G106" t="str">
            <v>ED</v>
          </cell>
          <cell r="H106" t="str">
            <v>EL</v>
          </cell>
          <cell r="I106" t="str">
            <v>TV</v>
          </cell>
        </row>
        <row r="107">
          <cell r="F107" t="str">
            <v>Outdoor Lighting (Road Lighting)</v>
          </cell>
          <cell r="G107" t="str">
            <v>OL</v>
          </cell>
          <cell r="H107" t="str">
            <v>ELT</v>
          </cell>
          <cell r="I107" t="str">
            <v>EL</v>
          </cell>
        </row>
        <row r="108">
          <cell r="F108" t="str">
            <v>LV Reticulation &amp; Lighting Systems</v>
          </cell>
          <cell r="G108" t="str">
            <v>LV</v>
          </cell>
          <cell r="H108" t="str">
            <v>EN</v>
          </cell>
          <cell r="I108" t="str">
            <v>-</v>
          </cell>
        </row>
        <row r="109">
          <cell r="F109" t="str">
            <v>Low voltage Externale Network</v>
          </cell>
          <cell r="G109" t="str">
            <v>LV</v>
          </cell>
          <cell r="H109" t="str">
            <v>EN</v>
          </cell>
          <cell r="I109" t="str">
            <v>TV</v>
          </cell>
        </row>
        <row r="110">
          <cell r="F110" t="str">
            <v>Electronic Communication and Low voltage</v>
          </cell>
          <cell r="G110" t="str">
            <v>LV</v>
          </cell>
          <cell r="H110" t="str">
            <v>EN</v>
          </cell>
          <cell r="I110" t="str">
            <v>-</v>
          </cell>
        </row>
        <row r="111">
          <cell r="F111" t="str">
            <v>Traffic Light Systems</v>
          </cell>
          <cell r="G111" t="str">
            <v>TL</v>
          </cell>
          <cell r="H111" t="str">
            <v>ELF</v>
          </cell>
          <cell r="I111" t="str">
            <v>EQ</v>
          </cell>
        </row>
        <row r="112">
          <cell r="F112" t="str">
            <v>Video Surveillance and Security Systems</v>
          </cell>
          <cell r="G112" t="str">
            <v>VS</v>
          </cell>
          <cell r="H112" t="str">
            <v>ENT</v>
          </cell>
          <cell r="I112" t="str">
            <v>-</v>
          </cell>
        </row>
        <row r="113">
          <cell r="F113" t="str">
            <v>Aerial</v>
          </cell>
          <cell r="G113" t="str">
            <v>OT</v>
          </cell>
          <cell r="H113" t="str">
            <v>TR</v>
          </cell>
          <cell r="I113" t="str">
            <v>TR</v>
          </cell>
        </row>
        <row r="114">
          <cell r="F114" t="str">
            <v>Aesthetic Power Supply Pit</v>
          </cell>
          <cell r="G114" t="str">
            <v>SR</v>
          </cell>
          <cell r="H114" t="str">
            <v>ELV</v>
          </cell>
          <cell r="I114" t="str">
            <v>TV</v>
          </cell>
        </row>
        <row r="115">
          <cell r="F115" t="str">
            <v>Cable Pit</v>
          </cell>
          <cell r="G115" t="str">
            <v>SR</v>
          </cell>
          <cell r="H115" t="str">
            <v>ELV</v>
          </cell>
          <cell r="I115" t="str">
            <v>TV</v>
          </cell>
        </row>
        <row r="116">
          <cell r="F116" t="str">
            <v>Services Route-Buried</v>
          </cell>
          <cell r="G116" t="str">
            <v>SR</v>
          </cell>
          <cell r="H116" t="str">
            <v>ELV</v>
          </cell>
          <cell r="I116" t="str">
            <v>TV</v>
          </cell>
        </row>
        <row r="117">
          <cell r="F117" t="str">
            <v>Electrolysis &amp; Bonding</v>
          </cell>
          <cell r="G117" t="str">
            <v>EB</v>
          </cell>
          <cell r="H117" t="str">
            <v>EL</v>
          </cell>
          <cell r="I117" t="str">
            <v>TV</v>
          </cell>
        </row>
        <row r="118">
          <cell r="F118" t="str">
            <v>Fleet Systems &amp; Equipment (on board)</v>
          </cell>
          <cell r="G118" t="str">
            <v>FS</v>
          </cell>
          <cell r="H118" t="str">
            <v>TR</v>
          </cell>
          <cell r="I118" t="str">
            <v>TR</v>
          </cell>
        </row>
        <row r="119">
          <cell r="F119" t="str">
            <v>Locomotives</v>
          </cell>
          <cell r="G119" t="str">
            <v>LO</v>
          </cell>
          <cell r="H119" t="str">
            <v>TR</v>
          </cell>
          <cell r="I119" t="str">
            <v>TR</v>
          </cell>
        </row>
        <row r="120">
          <cell r="F120" t="str">
            <v>Light Rail Vehicles</v>
          </cell>
          <cell r="G120" t="str">
            <v>LR</v>
          </cell>
          <cell r="H120" t="str">
            <v>TR</v>
          </cell>
          <cell r="I120" t="str">
            <v>TR</v>
          </cell>
        </row>
        <row r="121">
          <cell r="F121" t="str">
            <v>Mobile Plant</v>
          </cell>
          <cell r="G121" t="str">
            <v>MP</v>
          </cell>
          <cell r="H121" t="str">
            <v>TR</v>
          </cell>
          <cell r="I121" t="str">
            <v>TR</v>
          </cell>
        </row>
        <row r="122">
          <cell r="F122" t="str">
            <v>Rail Cars &amp; Vans</v>
          </cell>
          <cell r="G122" t="str">
            <v>RC</v>
          </cell>
          <cell r="H122" t="str">
            <v>TR</v>
          </cell>
          <cell r="I122" t="str">
            <v>TR</v>
          </cell>
        </row>
        <row r="123">
          <cell r="F123" t="str">
            <v>Road Vehicles &amp; Trailers</v>
          </cell>
          <cell r="G123" t="str">
            <v>RV</v>
          </cell>
          <cell r="H123" t="str">
            <v>TR</v>
          </cell>
          <cell r="I123" t="str">
            <v>TR</v>
          </cell>
        </row>
        <row r="124">
          <cell r="F124" t="str">
            <v>Trains</v>
          </cell>
          <cell r="G124" t="str">
            <v>TN</v>
          </cell>
          <cell r="H124" t="str">
            <v>TR</v>
          </cell>
          <cell r="I124" t="str">
            <v>TR</v>
          </cell>
        </row>
        <row r="125">
          <cell r="F125" t="str">
            <v>Track Machines &amp; Vehicles</v>
          </cell>
          <cell r="G125" t="str">
            <v>TV</v>
          </cell>
          <cell r="H125" t="str">
            <v>TR</v>
          </cell>
          <cell r="I125" t="str">
            <v>TR</v>
          </cell>
        </row>
        <row r="126">
          <cell r="F126" t="str">
            <v>Wagons</v>
          </cell>
          <cell r="G126" t="str">
            <v>WG</v>
          </cell>
          <cell r="H126" t="str">
            <v>TR</v>
          </cell>
          <cell r="I126" t="str">
            <v>TR</v>
          </cell>
        </row>
        <row r="127">
          <cell r="F127" t="str">
            <v>Road Carriageway</v>
          </cell>
          <cell r="G127" t="str">
            <v>CO</v>
          </cell>
          <cell r="H127" t="str">
            <v>TL</v>
          </cell>
          <cell r="I127" t="str">
            <v>TL</v>
          </cell>
        </row>
        <row r="128">
          <cell r="F128" t="str">
            <v>Rail Right of Way</v>
          </cell>
          <cell r="G128" t="str">
            <v>CO</v>
          </cell>
          <cell r="H128" t="str">
            <v>TR</v>
          </cell>
          <cell r="I128" t="str">
            <v>TR</v>
          </cell>
        </row>
        <row r="129">
          <cell r="F129" t="str">
            <v>Building Services Facility</v>
          </cell>
          <cell r="G129" t="str">
            <v>FA</v>
          </cell>
          <cell r="H129" t="str">
            <v>AR</v>
          </cell>
          <cell r="I129" t="str">
            <v>MR</v>
          </cell>
        </row>
        <row r="130">
          <cell r="F130" t="str">
            <v>Communications System Location</v>
          </cell>
          <cell r="G130" t="str">
            <v>FA</v>
          </cell>
          <cell r="H130" t="str">
            <v>AR</v>
          </cell>
          <cell r="I130" t="str">
            <v>MR</v>
          </cell>
        </row>
        <row r="131">
          <cell r="F131" t="str">
            <v>Commercial Property Facility</v>
          </cell>
          <cell r="G131" t="str">
            <v>FA</v>
          </cell>
          <cell r="H131" t="str">
            <v>AR</v>
          </cell>
          <cell r="I131" t="str">
            <v>MR</v>
          </cell>
        </row>
        <row r="132">
          <cell r="F132" t="str">
            <v>Drivers Facility</v>
          </cell>
          <cell r="G132" t="str">
            <v>FA</v>
          </cell>
          <cell r="H132" t="str">
            <v>AR</v>
          </cell>
          <cell r="I132" t="str">
            <v>MR</v>
          </cell>
        </row>
        <row r="133">
          <cell r="F133" t="str">
            <v>Electrical-Distribution Substation</v>
          </cell>
          <cell r="G133" t="str">
            <v>FA</v>
          </cell>
          <cell r="H133" t="str">
            <v>AR</v>
          </cell>
          <cell r="I133" t="str">
            <v>MR</v>
          </cell>
        </row>
        <row r="134">
          <cell r="F134" t="str">
            <v>Infrastructure Depot</v>
          </cell>
          <cell r="G134" t="str">
            <v>FA</v>
          </cell>
          <cell r="H134" t="str">
            <v>AR</v>
          </cell>
          <cell r="I134" t="str">
            <v>MR</v>
          </cell>
        </row>
        <row r="135">
          <cell r="F135" t="str">
            <v>Road Vehicle Load Checking Area</v>
          </cell>
          <cell r="G135" t="str">
            <v>FA</v>
          </cell>
          <cell r="H135" t="str">
            <v>AR</v>
          </cell>
          <cell r="I135" t="str">
            <v>MR</v>
          </cell>
        </row>
        <row r="136">
          <cell r="F136" t="str">
            <v>Electrical-Backup LV Supply Location</v>
          </cell>
          <cell r="G136" t="str">
            <v>FA</v>
          </cell>
          <cell r="H136" t="str">
            <v>AR</v>
          </cell>
          <cell r="I136" t="str">
            <v>MR</v>
          </cell>
        </row>
        <row r="137">
          <cell r="F137" t="str">
            <v>Condition Monitoring System Location</v>
          </cell>
          <cell r="G137" t="str">
            <v>FA</v>
          </cell>
          <cell r="H137" t="str">
            <v>AR</v>
          </cell>
          <cell r="I137" t="str">
            <v>MR</v>
          </cell>
        </row>
        <row r="138">
          <cell r="F138" t="str">
            <v>Quarry</v>
          </cell>
          <cell r="G138" t="str">
            <v>FA</v>
          </cell>
          <cell r="H138" t="str">
            <v>AR</v>
          </cell>
          <cell r="I138" t="str">
            <v>MR</v>
          </cell>
        </row>
        <row r="139">
          <cell r="F139" t="str">
            <v>Rail Signal &amp; Control System Location</v>
          </cell>
          <cell r="G139" t="str">
            <v>FA</v>
          </cell>
          <cell r="H139" t="str">
            <v>AR</v>
          </cell>
          <cell r="I139" t="str">
            <v>MR</v>
          </cell>
        </row>
        <row r="140">
          <cell r="F140" t="str">
            <v>Electrical-NonTraction Substation</v>
          </cell>
          <cell r="G140" t="str">
            <v>FA</v>
          </cell>
          <cell r="H140" t="str">
            <v>AR</v>
          </cell>
          <cell r="I140" t="str">
            <v>MR</v>
          </cell>
        </row>
        <row r="141">
          <cell r="F141" t="str">
            <v>Road Traffic &amp; Control System Location</v>
          </cell>
          <cell r="G141" t="str">
            <v>FA</v>
          </cell>
          <cell r="H141" t="str">
            <v>AR</v>
          </cell>
          <cell r="I141" t="str">
            <v>MR</v>
          </cell>
        </row>
        <row r="142">
          <cell r="F142" t="str">
            <v>Tunnel Services Facility</v>
          </cell>
          <cell r="G142" t="str">
            <v>FA</v>
          </cell>
          <cell r="H142" t="str">
            <v>AR</v>
          </cell>
          <cell r="I142" t="str">
            <v>MR</v>
          </cell>
        </row>
        <row r="143">
          <cell r="F143" t="str">
            <v>Electrical-Traction Substation</v>
          </cell>
          <cell r="G143" t="str">
            <v>FA</v>
          </cell>
          <cell r="H143" t="str">
            <v>AR</v>
          </cell>
          <cell r="I143" t="str">
            <v>MR</v>
          </cell>
        </row>
        <row r="144">
          <cell r="F144" t="str">
            <v>Rail Yard</v>
          </cell>
          <cell r="G144" t="str">
            <v>FA</v>
          </cell>
          <cell r="H144" t="str">
            <v>AR</v>
          </cell>
          <cell r="I144" t="str">
            <v>MR</v>
          </cell>
        </row>
        <row r="145">
          <cell r="F145" t="str">
            <v>Small Heritage Objects</v>
          </cell>
          <cell r="G145" t="str">
            <v>HS</v>
          </cell>
          <cell r="H145" t="str">
            <v>AR</v>
          </cell>
          <cell r="I145" t="str">
            <v>MR</v>
          </cell>
        </row>
        <row r="146">
          <cell r="F146" t="str">
            <v>Interchange-Bus Stop</v>
          </cell>
          <cell r="G146" t="str">
            <v>IN</v>
          </cell>
          <cell r="H146" t="str">
            <v>TL</v>
          </cell>
          <cell r="I146" t="str">
            <v>TL</v>
          </cell>
        </row>
        <row r="147">
          <cell r="F147" t="str">
            <v>Interchange-Train Station</v>
          </cell>
          <cell r="G147" t="str">
            <v>IN</v>
          </cell>
          <cell r="H147" t="str">
            <v>TR</v>
          </cell>
          <cell r="I147" t="str">
            <v>TR</v>
          </cell>
        </row>
        <row r="148">
          <cell r="F148" t="str">
            <v>Land</v>
          </cell>
          <cell r="G148" t="str">
            <v>LD</v>
          </cell>
          <cell r="H148" t="str">
            <v>AA</v>
          </cell>
          <cell r="I148" t="str">
            <v>ZZ</v>
          </cell>
        </row>
        <row r="149">
          <cell r="F149" t="str">
            <v>Licenses (Non Software)</v>
          </cell>
          <cell r="G149" t="str">
            <v>LN</v>
          </cell>
          <cell r="H149" t="str">
            <v>AA</v>
          </cell>
          <cell r="I149" t="str">
            <v>ZZ</v>
          </cell>
        </row>
        <row r="150">
          <cell r="F150" t="str">
            <v>Aids to Navigation</v>
          </cell>
          <cell r="G150" t="str">
            <v>AN</v>
          </cell>
          <cell r="H150" t="str">
            <v>TR</v>
          </cell>
          <cell r="I150" t="str">
            <v>TR</v>
          </cell>
        </row>
        <row r="151">
          <cell r="F151" t="str">
            <v>Building &amp; Tunnel Management Systems</v>
          </cell>
          <cell r="G151" t="str">
            <v>BT</v>
          </cell>
          <cell r="H151" t="str">
            <v>EN</v>
          </cell>
          <cell r="I151" t="str">
            <v>TV</v>
          </cell>
        </row>
        <row r="152">
          <cell r="F152" t="str">
            <v>Train Control System</v>
          </cell>
          <cell r="G152" t="str">
            <v>CS</v>
          </cell>
          <cell r="H152" t="str">
            <v>TR</v>
          </cell>
          <cell r="I152" t="str">
            <v>TR</v>
          </cell>
        </row>
        <row r="153">
          <cell r="F153" t="str">
            <v>Pavement Marking</v>
          </cell>
          <cell r="G153" t="str">
            <v>GD</v>
          </cell>
          <cell r="H153" t="str">
            <v>TL</v>
          </cell>
          <cell r="I153" t="str">
            <v>TL</v>
          </cell>
        </row>
        <row r="154">
          <cell r="F154" t="str">
            <v>Road Signage</v>
          </cell>
          <cell r="G154" t="str">
            <v>GD</v>
          </cell>
          <cell r="H154" t="str">
            <v>TL</v>
          </cell>
          <cell r="I154" t="str">
            <v>TL</v>
          </cell>
        </row>
        <row r="155">
          <cell r="F155" t="str">
            <v>Train Detection-Grade Crossing Predictor</v>
          </cell>
          <cell r="G155" t="str">
            <v>SE</v>
          </cell>
          <cell r="H155" t="str">
            <v>TR</v>
          </cell>
          <cell r="I155" t="str">
            <v>TR</v>
          </cell>
        </row>
        <row r="156">
          <cell r="F156" t="str">
            <v>Signalling Interlocking</v>
          </cell>
          <cell r="G156" t="str">
            <v>SE</v>
          </cell>
          <cell r="H156" t="str">
            <v>TR</v>
          </cell>
          <cell r="I156" t="str">
            <v>TR</v>
          </cell>
        </row>
        <row r="157">
          <cell r="F157" t="str">
            <v>Signal Light/Indicator</v>
          </cell>
          <cell r="G157" t="str">
            <v>SE</v>
          </cell>
          <cell r="H157" t="str">
            <v>TR</v>
          </cell>
          <cell r="I157" t="str">
            <v>TR</v>
          </cell>
        </row>
        <row r="158">
          <cell r="F158" t="str">
            <v>Level Crossing Boom</v>
          </cell>
          <cell r="G158" t="str">
            <v>SE</v>
          </cell>
          <cell r="H158" t="str">
            <v>TR</v>
          </cell>
          <cell r="I158" t="str">
            <v>TR</v>
          </cell>
        </row>
        <row r="159">
          <cell r="F159" t="str">
            <v>Level Crossing Gate</v>
          </cell>
          <cell r="G159" t="str">
            <v>SE</v>
          </cell>
          <cell r="H159" t="str">
            <v>TR</v>
          </cell>
          <cell r="I159" t="str">
            <v>TR</v>
          </cell>
        </row>
        <row r="160">
          <cell r="F160" t="str">
            <v>Level Crossing Advanced Warning Light</v>
          </cell>
          <cell r="G160" t="str">
            <v>SE</v>
          </cell>
          <cell r="H160" t="str">
            <v>TR</v>
          </cell>
          <cell r="I160" t="str">
            <v>TR</v>
          </cell>
        </row>
        <row r="161">
          <cell r="F161" t="str">
            <v>Level Crossing Lights/Bells</v>
          </cell>
          <cell r="G161" t="str">
            <v>SE</v>
          </cell>
          <cell r="H161" t="str">
            <v>TR</v>
          </cell>
          <cell r="I161" t="str">
            <v>TR</v>
          </cell>
        </row>
        <row r="162">
          <cell r="F162" t="str">
            <v>Level Crossing Signage</v>
          </cell>
          <cell r="G162" t="str">
            <v>SE</v>
          </cell>
          <cell r="H162" t="str">
            <v>TR</v>
          </cell>
          <cell r="I162" t="str">
            <v>TR</v>
          </cell>
        </row>
        <row r="163">
          <cell r="F163" t="str">
            <v>Power Supply</v>
          </cell>
          <cell r="G163" t="str">
            <v>SE</v>
          </cell>
          <cell r="H163" t="str">
            <v>TR</v>
          </cell>
          <cell r="I163" t="str">
            <v>TR</v>
          </cell>
        </row>
        <row r="164">
          <cell r="F164" t="str">
            <v>Pedestrian Level Crossing Protection</v>
          </cell>
          <cell r="G164" t="str">
            <v>SE</v>
          </cell>
          <cell r="H164" t="str">
            <v>TR</v>
          </cell>
          <cell r="I164" t="str">
            <v>TR</v>
          </cell>
        </row>
        <row r="165">
          <cell r="F165" t="str">
            <v>Road Level Crossing Protection</v>
          </cell>
          <cell r="G165" t="str">
            <v>SE</v>
          </cell>
          <cell r="H165" t="str">
            <v>TR</v>
          </cell>
          <cell r="I165" t="str">
            <v>TR</v>
          </cell>
        </row>
        <row r="166">
          <cell r="F166" t="str">
            <v>Train Detection-Track Circuit</v>
          </cell>
          <cell r="G166" t="str">
            <v>SE</v>
          </cell>
          <cell r="H166" t="str">
            <v>TR</v>
          </cell>
          <cell r="I166" t="str">
            <v>TR</v>
          </cell>
        </row>
        <row r="167">
          <cell r="F167" t="str">
            <v>Telemetry</v>
          </cell>
          <cell r="G167" t="str">
            <v>SE</v>
          </cell>
          <cell r="H167" t="str">
            <v>TR</v>
          </cell>
          <cell r="I167" t="str">
            <v>TR</v>
          </cell>
        </row>
        <row r="168">
          <cell r="F168" t="str">
            <v>Road Pavement Light</v>
          </cell>
          <cell r="G168" t="str">
            <v>TC</v>
          </cell>
          <cell r="H168" t="str">
            <v>ELT</v>
          </cell>
          <cell r="I168" t="str">
            <v>EL</v>
          </cell>
        </row>
        <row r="169">
          <cell r="F169" t="str">
            <v>Street Light</v>
          </cell>
          <cell r="G169" t="str">
            <v>TC</v>
          </cell>
          <cell r="H169" t="str">
            <v>ELT</v>
          </cell>
          <cell r="I169" t="str">
            <v>EL</v>
          </cell>
        </row>
        <row r="170">
          <cell r="F170" t="str">
            <v>Traffic Control Signal System</v>
          </cell>
          <cell r="G170" t="str">
            <v>TC</v>
          </cell>
          <cell r="H170" t="str">
            <v>ELF</v>
          </cell>
          <cell r="I170" t="str">
            <v>TL</v>
          </cell>
        </row>
        <row r="171">
          <cell r="F171" t="str">
            <v>Traffic Signal</v>
          </cell>
          <cell r="G171" t="str">
            <v>TC</v>
          </cell>
          <cell r="H171" t="str">
            <v>ELF</v>
          </cell>
          <cell r="I171" t="str">
            <v>TL</v>
          </cell>
        </row>
        <row r="172">
          <cell r="F172" t="str">
            <v>Variable Speed Limit Sign System</v>
          </cell>
          <cell r="G172" t="str">
            <v>TC</v>
          </cell>
          <cell r="H172" t="str">
            <v>ELF</v>
          </cell>
          <cell r="I172" t="str">
            <v>TL</v>
          </cell>
        </row>
        <row r="173">
          <cell r="F173" t="str">
            <v>SCADA System</v>
          </cell>
          <cell r="G173" t="str">
            <v>CM</v>
          </cell>
          <cell r="H173" t="str">
            <v>NE</v>
          </cell>
          <cell r="I173" t="str">
            <v>EQ</v>
          </cell>
        </row>
        <row r="174">
          <cell r="F174" t="str">
            <v>Communications Network Backbone Systems</v>
          </cell>
          <cell r="G174" t="str">
            <v>CN</v>
          </cell>
          <cell r="H174" t="str">
            <v>NE</v>
          </cell>
          <cell r="I174" t="str">
            <v>EQ</v>
          </cell>
        </row>
        <row r="175">
          <cell r="F175" t="str">
            <v>Hardware (IT)</v>
          </cell>
          <cell r="G175" t="str">
            <v>HW</v>
          </cell>
          <cell r="H175" t="str">
            <v>NE</v>
          </cell>
          <cell r="I175" t="str">
            <v>EQ</v>
          </cell>
        </row>
        <row r="176">
          <cell r="F176" t="str">
            <v>Network Control Communications Systems</v>
          </cell>
          <cell r="G176" t="str">
            <v>NC</v>
          </cell>
          <cell r="H176" t="str">
            <v>NE</v>
          </cell>
          <cell r="I176" t="str">
            <v>EQ</v>
          </cell>
        </row>
        <row r="177">
          <cell r="F177" t="str">
            <v>Network Support System</v>
          </cell>
          <cell r="G177" t="str">
            <v>NS</v>
          </cell>
          <cell r="H177" t="str">
            <v>NE</v>
          </cell>
          <cell r="I177" t="str">
            <v>EQ</v>
          </cell>
        </row>
        <row r="178">
          <cell r="F178" t="str">
            <v>Audio/Visual Information Systems</v>
          </cell>
          <cell r="G178" t="str">
            <v>PI</v>
          </cell>
          <cell r="H178" t="str">
            <v>NE</v>
          </cell>
          <cell r="I178" t="str">
            <v>EQ</v>
          </cell>
        </row>
        <row r="179">
          <cell r="F179" t="str">
            <v>Software (IT)</v>
          </cell>
          <cell r="G179" t="str">
            <v>SW</v>
          </cell>
          <cell r="H179" t="str">
            <v>NE</v>
          </cell>
          <cell r="I179" t="str">
            <v>EQ</v>
          </cell>
        </row>
        <row r="180">
          <cell r="F180" t="str">
            <v>Advance Warning Sign System</v>
          </cell>
          <cell r="G180" t="str">
            <v>TI</v>
          </cell>
          <cell r="H180" t="str">
            <v>NE</v>
          </cell>
          <cell r="I180" t="str">
            <v>EQ</v>
          </cell>
        </row>
        <row r="181">
          <cell r="F181" t="str">
            <v>Emergency Warning System</v>
          </cell>
          <cell r="G181" t="str">
            <v>TI</v>
          </cell>
          <cell r="H181" t="str">
            <v>NE</v>
          </cell>
          <cell r="I181" t="str">
            <v>EQ</v>
          </cell>
        </row>
        <row r="182">
          <cell r="F182" t="str">
            <v>Ticketing System</v>
          </cell>
          <cell r="G182" t="str">
            <v>TK</v>
          </cell>
          <cell r="H182" t="str">
            <v>NE</v>
          </cell>
          <cell r="I182" t="str">
            <v>EQ</v>
          </cell>
        </row>
        <row r="183">
          <cell r="F183" t="str">
            <v>Road Traffic Monitoring Systems</v>
          </cell>
          <cell r="G183" t="str">
            <v>TM</v>
          </cell>
          <cell r="H183" t="str">
            <v>NE</v>
          </cell>
          <cell r="I183" t="str">
            <v>EQ</v>
          </cell>
        </row>
        <row r="184">
          <cell r="F184" t="str">
            <v>Train Controller Equipment</v>
          </cell>
          <cell r="G184" t="str">
            <v>WI</v>
          </cell>
          <cell r="H184" t="str">
            <v>NE</v>
          </cell>
          <cell r="I184" t="str">
            <v>EQ</v>
          </cell>
        </row>
        <row r="185">
          <cell r="F185" t="str">
            <v>Turnout Heating</v>
          </cell>
          <cell r="G185" t="str">
            <v>TO</v>
          </cell>
          <cell r="H185" t="str">
            <v>TR</v>
          </cell>
          <cell r="I185" t="str">
            <v>TR</v>
          </cell>
        </row>
        <row r="186">
          <cell r="F186" t="str">
            <v>Turnout</v>
          </cell>
          <cell r="G186" t="str">
            <v>TO</v>
          </cell>
          <cell r="H186" t="str">
            <v>TR</v>
          </cell>
          <cell r="I186" t="str">
            <v>TR</v>
          </cell>
        </row>
        <row r="187">
          <cell r="F187" t="str">
            <v>Track infrastructure earthworks</v>
          </cell>
          <cell r="G187" t="str">
            <v>TR</v>
          </cell>
          <cell r="H187" t="str">
            <v>TR</v>
          </cell>
          <cell r="I187" t="str">
            <v>TR</v>
          </cell>
        </row>
        <row r="188">
          <cell r="F188" t="str">
            <v>Ballast</v>
          </cell>
          <cell r="G188" t="str">
            <v>TR</v>
          </cell>
          <cell r="H188" t="str">
            <v>TR</v>
          </cell>
          <cell r="I188" t="str">
            <v>TR</v>
          </cell>
        </row>
        <row r="189">
          <cell r="F189" t="str">
            <v>Track</v>
          </cell>
          <cell r="G189" t="str">
            <v>TR</v>
          </cell>
          <cell r="H189" t="str">
            <v>TR</v>
          </cell>
          <cell r="I189" t="str">
            <v>TR</v>
          </cell>
        </row>
        <row r="190">
          <cell r="F190" t="str">
            <v>Track Slab</v>
          </cell>
          <cell r="G190" t="str">
            <v>TR</v>
          </cell>
          <cell r="H190" t="str">
            <v>TR</v>
          </cell>
          <cell r="I190" t="str">
            <v>TR</v>
          </cell>
        </row>
        <row r="191">
          <cell r="F191" t="str">
            <v>Water supply systems for Fire Extinguishing Systems</v>
          </cell>
          <cell r="G191" t="str">
            <v>FW</v>
          </cell>
          <cell r="H191" t="str">
            <v>VKT</v>
          </cell>
          <cell r="I191" t="str">
            <v>-</v>
          </cell>
        </row>
        <row r="192">
          <cell r="F192" t="str">
            <v>Automatic Fire alarm Systems</v>
          </cell>
          <cell r="G192" t="str">
            <v>AF</v>
          </cell>
          <cell r="H192" t="str">
            <v>ENS</v>
          </cell>
          <cell r="I192" t="str">
            <v>-</v>
          </cell>
        </row>
        <row r="193">
          <cell r="F193" t="str">
            <v>Fire Safety Automation</v>
          </cell>
          <cell r="G193" t="str">
            <v>AS</v>
          </cell>
          <cell r="H193" t="str">
            <v>EAT</v>
          </cell>
          <cell r="I193" t="str">
            <v>-</v>
          </cell>
        </row>
        <row r="194">
          <cell r="F194" t="str">
            <v>Gas Extuingishing Systems</v>
          </cell>
          <cell r="G194" t="str">
            <v>GX</v>
          </cell>
          <cell r="H194" t="str">
            <v>ENG</v>
          </cell>
          <cell r="I194" t="str">
            <v>-</v>
          </cell>
        </row>
        <row r="195">
          <cell r="F195" t="str">
            <v>Smoke Detection</v>
          </cell>
          <cell r="G195" t="str">
            <v>SD</v>
          </cell>
          <cell r="H195" t="str">
            <v>ENS</v>
          </cell>
          <cell r="I195" t="str">
            <v>-</v>
          </cell>
        </row>
        <row r="196">
          <cell r="F196" t="str">
            <v>Building Fire Management</v>
          </cell>
          <cell r="G196" t="str">
            <v>FM</v>
          </cell>
          <cell r="H196" t="str">
            <v>ENS</v>
          </cell>
          <cell r="I196" t="str">
            <v>-</v>
          </cell>
        </row>
      </sheetData>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Raitis Bušmanis" id="{6566EA22-1BBA-430B-B968-DA271ADB94F2}" userId="S::raitis.busmanis@railbaltica.org::dc09596c-3dd4-4967-ba35-6060c70b1ac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1" dT="2020-03-17T08:16:49.02" personId="{6566EA22-1BBA-430B-B968-DA271ADB94F2}" id="{C2B39D36-6805-44D5-A001-C2A8A2ECAA58}">
    <text>Note, that Bridge data and Road + Utility data uses different coordinate system</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634D7-74F6-4655-B52B-4313BE4F49D6}">
  <sheetPr codeName="Leht1">
    <pageSetUpPr autoPageBreaks="0"/>
  </sheetPr>
  <dimension ref="A1:AV1000"/>
  <sheetViews>
    <sheetView zoomScale="80" zoomScaleNormal="80" zoomScaleSheetLayoutView="85" workbookViewId="0">
      <selection activeCell="Y15" sqref="Y15"/>
    </sheetView>
  </sheetViews>
  <sheetFormatPr defaultColWidth="9.140625" defaultRowHeight="15"/>
  <cols>
    <col min="1" max="1" width="16.42578125" style="41" customWidth="1"/>
    <col min="2" max="2" width="3.5703125" style="5" bestFit="1" customWidth="1"/>
    <col min="3" max="3" width="17" style="41" customWidth="1"/>
    <col min="4" max="4" width="3.5703125" style="5" bestFit="1" customWidth="1"/>
    <col min="5" max="5" width="12.42578125" style="41" customWidth="1"/>
    <col min="6" max="6" width="1.5703125" style="41" bestFit="1" customWidth="1"/>
    <col min="7" max="7" width="32.42578125" style="41" customWidth="1"/>
    <col min="8" max="8" width="1.5703125" style="5" customWidth="1"/>
    <col min="9" max="9" width="11" style="41" customWidth="1"/>
    <col min="10" max="10" width="3.5703125" style="5" hidden="1" customWidth="1"/>
    <col min="11" max="11" width="25.42578125" style="41" hidden="1" customWidth="1"/>
    <col min="12" max="12" width="1.5703125" style="41" hidden="1" customWidth="1"/>
    <col min="13" max="13" width="15.5703125" style="64" hidden="1" customWidth="1"/>
    <col min="14" max="14" width="1.5703125" style="41" hidden="1" customWidth="1"/>
    <col min="15" max="15" width="15.5703125" style="64" hidden="1" customWidth="1"/>
    <col min="16" max="16" width="3.5703125" style="5" hidden="1" customWidth="1"/>
    <col min="17" max="17" width="41.42578125" style="41" hidden="1" customWidth="1"/>
    <col min="18" max="18" width="1.5703125" style="5" hidden="1" customWidth="1"/>
    <col min="19" max="19" width="10.42578125" style="5" hidden="1" customWidth="1"/>
    <col min="20" max="20" width="1.5703125" style="5" hidden="1" customWidth="1"/>
    <col min="21" max="21" width="14.140625" style="5" hidden="1" customWidth="1"/>
    <col min="22" max="22" width="1.5703125" style="5" hidden="1" customWidth="1"/>
    <col min="23" max="23" width="15.5703125" style="5" hidden="1" customWidth="1"/>
    <col min="24" max="24" width="3.5703125" style="5" customWidth="1"/>
    <col min="25" max="25" width="60.5703125" style="63" customWidth="1"/>
    <col min="26" max="26" width="1.5703125" style="5" customWidth="1"/>
    <col min="27" max="27" width="13.5703125" style="5" customWidth="1"/>
    <col min="28" max="28" width="1.5703125" style="5" customWidth="1"/>
    <col min="29" max="29" width="13.5703125" style="39" customWidth="1"/>
    <col min="30" max="30" width="3.5703125" style="5" bestFit="1" customWidth="1"/>
    <col min="31" max="31" width="25.42578125" style="41" customWidth="1"/>
    <col min="32" max="32" width="1.5703125" style="41" customWidth="1"/>
    <col min="33" max="33" width="15.5703125" style="64" customWidth="1"/>
    <col min="34" max="34" width="3.5703125" style="5" customWidth="1"/>
    <col min="35" max="35" width="16" style="41" customWidth="1"/>
    <col min="36" max="36" width="3.5703125" style="5" bestFit="1" customWidth="1"/>
    <col min="37" max="37" width="16.85546875" style="41" customWidth="1"/>
    <col min="38" max="38" width="3.5703125" style="5" customWidth="1"/>
    <col min="39" max="39" width="24.85546875" style="41" customWidth="1"/>
    <col min="40" max="40" width="3.5703125" style="41" hidden="1" customWidth="1"/>
    <col min="41" max="41" width="24.85546875" style="41" hidden="1" customWidth="1"/>
    <col min="42" max="42" width="2.85546875" style="5" customWidth="1"/>
    <col min="43" max="43" width="55.5703125" style="5" hidden="1" customWidth="1"/>
    <col min="44" max="44" width="18.5703125" style="5" hidden="1" customWidth="1"/>
    <col min="45" max="45" width="2.85546875" style="5" hidden="1" customWidth="1"/>
    <col min="46" max="46" width="82.5703125" style="19" customWidth="1"/>
    <col min="47" max="47" width="20.140625" style="19" customWidth="1"/>
    <col min="48" max="48" width="2.85546875" style="5" customWidth="1"/>
    <col min="49" max="16384" width="9.140625" style="5"/>
  </cols>
  <sheetData>
    <row r="1" spans="1:48" ht="15.75" customHeight="1">
      <c r="A1" s="990"/>
      <c r="B1" s="991"/>
      <c r="C1" s="991"/>
      <c r="D1" s="991"/>
      <c r="E1" s="991"/>
      <c r="F1" s="991"/>
      <c r="G1" s="991"/>
      <c r="H1" s="991"/>
      <c r="I1" s="991"/>
      <c r="J1" s="991"/>
      <c r="K1" s="991"/>
      <c r="L1" s="991"/>
      <c r="M1" s="991"/>
      <c r="N1" s="991"/>
      <c r="O1" s="991"/>
      <c r="P1" s="991"/>
      <c r="Q1" s="991"/>
      <c r="R1" s="991"/>
      <c r="S1" s="991"/>
      <c r="T1" s="991"/>
      <c r="U1" s="991"/>
      <c r="V1" s="991"/>
      <c r="W1" s="991"/>
      <c r="X1" s="991"/>
      <c r="Y1" s="991"/>
      <c r="Z1" s="991"/>
      <c r="AA1" s="991"/>
      <c r="AB1" s="991"/>
      <c r="AC1" s="991"/>
      <c r="AD1" s="991"/>
      <c r="AE1" s="991"/>
      <c r="AF1" s="991"/>
      <c r="AG1" s="991"/>
      <c r="AH1" s="991"/>
      <c r="AI1" s="991"/>
      <c r="AJ1" s="991"/>
      <c r="AK1" s="991"/>
      <c r="AL1" s="991"/>
      <c r="AM1" s="991"/>
      <c r="AN1" s="991"/>
      <c r="AO1" s="991"/>
      <c r="AP1" s="18"/>
      <c r="AS1" s="18"/>
      <c r="AV1" s="18"/>
    </row>
    <row r="2" spans="1:48" ht="16.350000000000001" customHeight="1">
      <c r="A2" s="1022" t="s">
        <v>0</v>
      </c>
      <c r="B2" s="1023"/>
      <c r="C2" s="1023"/>
      <c r="D2" s="1023"/>
      <c r="E2" s="1023"/>
      <c r="F2" s="1023"/>
      <c r="G2" s="1023"/>
      <c r="H2" s="1023"/>
      <c r="I2" s="1023"/>
      <c r="J2" s="1023"/>
      <c r="K2" s="973" t="s">
        <v>1</v>
      </c>
      <c r="L2" s="973"/>
      <c r="M2" s="973"/>
      <c r="N2" s="973"/>
      <c r="O2" s="973"/>
      <c r="P2" s="973"/>
      <c r="Q2" s="973"/>
      <c r="R2" s="973"/>
      <c r="S2" s="973"/>
      <c r="T2" s="973"/>
      <c r="U2" s="973"/>
      <c r="V2" s="973"/>
      <c r="W2" s="974"/>
      <c r="X2" s="1022" t="s">
        <v>0</v>
      </c>
      <c r="Y2" s="1023"/>
      <c r="Z2" s="1023"/>
      <c r="AA2" s="1023"/>
      <c r="AB2" s="1023"/>
      <c r="AC2" s="1023"/>
      <c r="AD2" s="1023"/>
      <c r="AE2" s="1023"/>
      <c r="AF2" s="1023"/>
      <c r="AG2" s="1023"/>
      <c r="AH2" s="1023"/>
      <c r="AI2" s="1023"/>
      <c r="AJ2" s="1023"/>
      <c r="AK2" s="1023"/>
      <c r="AL2" s="1023"/>
      <c r="AM2" s="1023"/>
      <c r="AN2" s="973" t="s">
        <v>2</v>
      </c>
      <c r="AO2" s="973"/>
      <c r="AP2" s="18"/>
      <c r="AS2" s="18"/>
      <c r="AV2" s="18"/>
    </row>
    <row r="3" spans="1:48" ht="93.6" customHeight="1">
      <c r="A3" s="911" t="s">
        <v>3</v>
      </c>
      <c r="B3" s="65" t="s">
        <v>4</v>
      </c>
      <c r="C3" s="42" t="s">
        <v>5</v>
      </c>
      <c r="D3" s="65" t="s">
        <v>4</v>
      </c>
      <c r="E3" s="960" t="s">
        <v>6</v>
      </c>
      <c r="F3" s="958" t="s">
        <v>4</v>
      </c>
      <c r="G3" s="1031" t="s">
        <v>7</v>
      </c>
      <c r="H3" s="1032"/>
      <c r="I3" s="1032"/>
      <c r="J3" s="65" t="s">
        <v>8</v>
      </c>
      <c r="K3" s="992" t="s">
        <v>9</v>
      </c>
      <c r="L3" s="993"/>
      <c r="M3" s="993"/>
      <c r="N3" s="993"/>
      <c r="O3" s="993"/>
      <c r="P3" s="65" t="s">
        <v>4</v>
      </c>
      <c r="Q3" s="1018" t="s">
        <v>10</v>
      </c>
      <c r="R3" s="1018"/>
      <c r="S3" s="1018"/>
      <c r="T3" s="1018"/>
      <c r="U3" s="1018"/>
      <c r="V3" s="1018"/>
      <c r="W3" s="1018"/>
      <c r="X3" s="65" t="s">
        <v>4</v>
      </c>
      <c r="Y3" s="1033" t="s">
        <v>11</v>
      </c>
      <c r="Z3" s="1034"/>
      <c r="AA3" s="1034"/>
      <c r="AB3" s="1034"/>
      <c r="AC3" s="1034"/>
      <c r="AD3" s="65" t="s">
        <v>4</v>
      </c>
      <c r="AE3" s="992" t="s">
        <v>12</v>
      </c>
      <c r="AF3" s="993"/>
      <c r="AG3" s="993"/>
      <c r="AH3" s="65" t="s">
        <v>4</v>
      </c>
      <c r="AI3" s="43" t="s">
        <v>13</v>
      </c>
      <c r="AJ3" s="65" t="s">
        <v>8</v>
      </c>
      <c r="AK3" s="607" t="s">
        <v>14</v>
      </c>
      <c r="AL3" s="961" t="s">
        <v>4</v>
      </c>
      <c r="AM3" s="608" t="s">
        <v>15</v>
      </c>
      <c r="AN3" s="352" t="s">
        <v>4</v>
      </c>
      <c r="AO3" s="351" t="s">
        <v>16</v>
      </c>
      <c r="AP3" s="18"/>
      <c r="AS3" s="18"/>
      <c r="AV3" s="18"/>
    </row>
    <row r="4" spans="1:48" ht="17.45" customHeight="1">
      <c r="A4" s="44"/>
      <c r="B4" s="1000"/>
      <c r="C4" s="71"/>
      <c r="D4" s="1000"/>
      <c r="E4" s="305"/>
      <c r="F4" s="1027"/>
      <c r="G4" s="1024"/>
      <c r="H4" s="1025"/>
      <c r="I4" s="1026"/>
      <c r="J4" s="1000"/>
      <c r="K4" s="981"/>
      <c r="L4" s="982"/>
      <c r="M4" s="982"/>
      <c r="N4" s="982"/>
      <c r="O4" s="983"/>
      <c r="P4" s="1000"/>
      <c r="Q4" s="994" t="s">
        <v>17</v>
      </c>
      <c r="R4" s="995"/>
      <c r="S4" s="995"/>
      <c r="T4" s="995"/>
      <c r="U4" s="995"/>
      <c r="V4" s="995"/>
      <c r="W4" s="996"/>
      <c r="X4" s="1012"/>
      <c r="Y4" s="981"/>
      <c r="Z4" s="982"/>
      <c r="AA4" s="982"/>
      <c r="AB4" s="982"/>
      <c r="AC4" s="983"/>
      <c r="AD4" s="959"/>
      <c r="AE4" s="981"/>
      <c r="AF4" s="982"/>
      <c r="AG4" s="982"/>
      <c r="AH4" s="1000"/>
      <c r="AI4" s="70"/>
      <c r="AJ4" s="1012"/>
      <c r="AK4" s="605"/>
      <c r="AL4" s="1009"/>
      <c r="AM4" s="606"/>
      <c r="AN4" s="1019"/>
      <c r="AO4" s="957"/>
      <c r="AP4" s="18"/>
      <c r="AS4" s="18"/>
      <c r="AV4" s="18"/>
    </row>
    <row r="5" spans="1:48" ht="29.1" customHeight="1">
      <c r="A5" s="45" t="s">
        <v>18</v>
      </c>
      <c r="B5" s="1001"/>
      <c r="C5" s="970" t="s">
        <v>19</v>
      </c>
      <c r="D5" s="1001"/>
      <c r="E5" s="46" t="s">
        <v>20</v>
      </c>
      <c r="F5" s="1028"/>
      <c r="G5" s="47" t="s">
        <v>21</v>
      </c>
      <c r="H5" s="984"/>
      <c r="I5" s="47" t="s">
        <v>22</v>
      </c>
      <c r="J5" s="1001"/>
      <c r="K5" s="48" t="s">
        <v>23</v>
      </c>
      <c r="L5" s="1004"/>
      <c r="M5" s="48" t="s">
        <v>24</v>
      </c>
      <c r="N5" s="1006"/>
      <c r="O5" s="48" t="s">
        <v>25</v>
      </c>
      <c r="P5" s="1001"/>
      <c r="Q5" s="601" t="s">
        <v>26</v>
      </c>
      <c r="R5" s="967"/>
      <c r="S5" s="66" t="s">
        <v>27</v>
      </c>
      <c r="T5" s="967"/>
      <c r="U5" s="602" t="s">
        <v>28</v>
      </c>
      <c r="V5" s="967"/>
      <c r="W5" s="602" t="s">
        <v>29</v>
      </c>
      <c r="X5" s="1013"/>
      <c r="Y5" s="970" t="s">
        <v>30</v>
      </c>
      <c r="Z5" s="984"/>
      <c r="AA5" s="72" t="s">
        <v>31</v>
      </c>
      <c r="AB5" s="984"/>
      <c r="AC5" s="73" t="s">
        <v>32</v>
      </c>
      <c r="AD5" s="1001"/>
      <c r="AE5" s="48" t="s">
        <v>33</v>
      </c>
      <c r="AF5" s="1008"/>
      <c r="AG5" s="48" t="s">
        <v>34</v>
      </c>
      <c r="AH5" s="1001"/>
      <c r="AI5" s="970" t="s">
        <v>35</v>
      </c>
      <c r="AJ5" s="1013"/>
      <c r="AK5" s="1015" t="s">
        <v>36</v>
      </c>
      <c r="AL5" s="1010"/>
      <c r="AM5" s="987" t="s">
        <v>15</v>
      </c>
      <c r="AN5" s="1020"/>
      <c r="AO5" s="970" t="s">
        <v>37</v>
      </c>
      <c r="AP5" s="18"/>
      <c r="AQ5" s="38"/>
      <c r="AS5" s="18"/>
      <c r="AV5" s="18"/>
    </row>
    <row r="6" spans="1:48" ht="14.45" customHeight="1">
      <c r="A6" s="997" t="s">
        <v>38</v>
      </c>
      <c r="B6" s="1001"/>
      <c r="C6" s="971"/>
      <c r="D6" s="1001"/>
      <c r="E6" s="970" t="s">
        <v>39</v>
      </c>
      <c r="F6" s="1028"/>
      <c r="G6" s="970" t="s">
        <v>40</v>
      </c>
      <c r="H6" s="985"/>
      <c r="I6" s="970" t="s">
        <v>40</v>
      </c>
      <c r="J6" s="1001"/>
      <c r="K6" s="970" t="s">
        <v>41</v>
      </c>
      <c r="L6" s="1004"/>
      <c r="M6" s="970" t="s">
        <v>41</v>
      </c>
      <c r="N6" s="1006"/>
      <c r="O6" s="970" t="s">
        <v>41</v>
      </c>
      <c r="P6" s="1001"/>
      <c r="Q6" s="970" t="s">
        <v>42</v>
      </c>
      <c r="R6" s="968"/>
      <c r="S6" s="978" t="s">
        <v>43</v>
      </c>
      <c r="T6" s="968"/>
      <c r="U6" s="978" t="s">
        <v>44</v>
      </c>
      <c r="V6" s="968"/>
      <c r="W6" s="978" t="s">
        <v>44</v>
      </c>
      <c r="X6" s="1013"/>
      <c r="Y6" s="971"/>
      <c r="Z6" s="985"/>
      <c r="AA6" s="978" t="s">
        <v>45</v>
      </c>
      <c r="AB6" s="985"/>
      <c r="AC6" s="975" t="s">
        <v>46</v>
      </c>
      <c r="AD6" s="1001"/>
      <c r="AE6" s="970" t="s">
        <v>47</v>
      </c>
      <c r="AF6" s="1004"/>
      <c r="AG6" s="970" t="s">
        <v>47</v>
      </c>
      <c r="AH6" s="1001"/>
      <c r="AI6" s="971"/>
      <c r="AJ6" s="1013"/>
      <c r="AK6" s="1016"/>
      <c r="AL6" s="1010"/>
      <c r="AM6" s="988"/>
      <c r="AN6" s="1020"/>
      <c r="AO6" s="971"/>
      <c r="AP6" s="18"/>
      <c r="AS6" s="18"/>
      <c r="AV6" s="18"/>
    </row>
    <row r="7" spans="1:48" ht="14.45" customHeight="1">
      <c r="A7" s="998"/>
      <c r="B7" s="1001"/>
      <c r="C7" s="971"/>
      <c r="D7" s="1001"/>
      <c r="E7" s="971"/>
      <c r="F7" s="1028"/>
      <c r="G7" s="971"/>
      <c r="H7" s="985"/>
      <c r="I7" s="971"/>
      <c r="J7" s="1001"/>
      <c r="K7" s="971"/>
      <c r="L7" s="1004"/>
      <c r="M7" s="971"/>
      <c r="N7" s="1006"/>
      <c r="O7" s="971"/>
      <c r="P7" s="1001"/>
      <c r="Q7" s="971"/>
      <c r="R7" s="968"/>
      <c r="S7" s="979"/>
      <c r="T7" s="968"/>
      <c r="U7" s="979"/>
      <c r="V7" s="968"/>
      <c r="W7" s="979"/>
      <c r="X7" s="1013"/>
      <c r="Y7" s="971"/>
      <c r="Z7" s="985"/>
      <c r="AA7" s="979"/>
      <c r="AB7" s="985"/>
      <c r="AC7" s="976"/>
      <c r="AD7" s="1001"/>
      <c r="AE7" s="971"/>
      <c r="AF7" s="1004"/>
      <c r="AG7" s="971"/>
      <c r="AH7" s="1001"/>
      <c r="AI7" s="971"/>
      <c r="AJ7" s="1013"/>
      <c r="AK7" s="1016"/>
      <c r="AL7" s="1010"/>
      <c r="AM7" s="988"/>
      <c r="AN7" s="1020"/>
      <c r="AO7" s="971"/>
      <c r="AP7" s="18"/>
      <c r="AS7" s="18"/>
      <c r="AV7" s="18"/>
    </row>
    <row r="8" spans="1:48" s="20" customFormat="1" ht="59.45" customHeight="1" thickBot="1">
      <c r="A8" s="999"/>
      <c r="B8" s="1002"/>
      <c r="C8" s="972"/>
      <c r="D8" s="1002"/>
      <c r="E8" s="972"/>
      <c r="F8" s="1029"/>
      <c r="G8" s="972"/>
      <c r="H8" s="986"/>
      <c r="I8" s="972"/>
      <c r="J8" s="1002"/>
      <c r="K8" s="972"/>
      <c r="L8" s="1005"/>
      <c r="M8" s="972"/>
      <c r="N8" s="1007"/>
      <c r="O8" s="972"/>
      <c r="P8" s="1003"/>
      <c r="Q8" s="972"/>
      <c r="R8" s="969"/>
      <c r="S8" s="980"/>
      <c r="T8" s="969"/>
      <c r="U8" s="980"/>
      <c r="V8" s="969"/>
      <c r="W8" s="980"/>
      <c r="X8" s="1030"/>
      <c r="Y8" s="972"/>
      <c r="Z8" s="986"/>
      <c r="AA8" s="980"/>
      <c r="AB8" s="986"/>
      <c r="AC8" s="977"/>
      <c r="AD8" s="1002"/>
      <c r="AE8" s="972"/>
      <c r="AF8" s="1005"/>
      <c r="AG8" s="972"/>
      <c r="AH8" s="1002"/>
      <c r="AI8" s="972"/>
      <c r="AJ8" s="1014"/>
      <c r="AK8" s="1017"/>
      <c r="AL8" s="1011"/>
      <c r="AM8" s="989"/>
      <c r="AN8" s="1021"/>
      <c r="AO8" s="972"/>
      <c r="AP8" s="22"/>
      <c r="AQ8" s="23" t="s">
        <v>48</v>
      </c>
      <c r="AR8" s="21" t="s">
        <v>49</v>
      </c>
      <c r="AS8" s="22"/>
      <c r="AT8" s="32" t="s">
        <v>50</v>
      </c>
      <c r="AU8" s="21" t="s">
        <v>49</v>
      </c>
      <c r="AV8" s="22"/>
    </row>
    <row r="9" spans="1:48">
      <c r="A9" s="49" t="s">
        <v>51</v>
      </c>
      <c r="B9" s="67" t="str">
        <f>IF(C9=0,"","-")</f>
        <v>-</v>
      </c>
      <c r="C9" s="51" t="s">
        <v>52</v>
      </c>
      <c r="D9" s="67" t="str">
        <f>IF(E9=0,"","-")</f>
        <v>-</v>
      </c>
      <c r="E9" s="51" t="s">
        <v>53</v>
      </c>
      <c r="F9" s="50" t="str">
        <f>IF(G9=0,"","-")</f>
        <v>-</v>
      </c>
      <c r="G9" s="51" t="s">
        <v>54</v>
      </c>
      <c r="H9" s="67" t="str">
        <f>IF(G9="","","-")</f>
        <v>-</v>
      </c>
      <c r="I9" s="51" t="str">
        <f>IF(G9="","",VLOOKUP(G9,'LEVEL-SYSTEM'!$A$2:$B$849,2,))</f>
        <v>IF</v>
      </c>
      <c r="J9" s="67" t="str">
        <f>IF(K9=0,"","_")</f>
        <v>_</v>
      </c>
      <c r="K9" s="51" t="s">
        <v>55</v>
      </c>
      <c r="L9" s="53" t="str">
        <f t="shared" ref="L9:L72" si="0">IF(M9="","","-")</f>
        <v>-</v>
      </c>
      <c r="M9" s="67" t="str">
        <f>IF(K9="","",VLOOKUP(K9,'PROJECT STAGE'!$A$2:$C$100,2,))</f>
        <v>PD</v>
      </c>
      <c r="N9" s="53" t="str">
        <f t="shared" ref="N9:N72" si="1">IF(O9="","","-")</f>
        <v>-</v>
      </c>
      <c r="O9" s="67" t="str">
        <f>IF(K9="","",VLOOKUP(K9,'PROJECT STAGE'!$A$2:$C$100,3,))</f>
        <v>EP</v>
      </c>
      <c r="P9" s="604" t="str">
        <f>IF(K9=0,"","-")</f>
        <v>-</v>
      </c>
      <c r="Q9" s="34" t="s">
        <v>56</v>
      </c>
      <c r="R9" s="68" t="str">
        <f t="shared" ref="R9:R72" si="2">IF(S9="","","-")</f>
        <v>-</v>
      </c>
      <c r="S9" s="83" t="str">
        <f>IF(Q9="","",VLOOKUP(Q9,'ACTIVITY &amp; DISCIPLINE CODE'!$F$3:$I$1890,2,))</f>
        <v>WE</v>
      </c>
      <c r="T9" s="68" t="str">
        <f>IF(U9="","","-")</f>
        <v>-</v>
      </c>
      <c r="U9" s="68" t="str">
        <f>IF(Q9="","",VLOOKUP(Q9,'ACTIVITY &amp; DISCIPLINE CODE'!$F$3:$I$1890,3,))</f>
        <v>VKV</v>
      </c>
      <c r="V9" s="68" t="str">
        <f>IF(W9="","","-")</f>
        <v>-</v>
      </c>
      <c r="W9" s="68" t="str">
        <f>IF(Q9="","",VLOOKUP(Q9,'[1]ACTIVITY &amp; DISCIPLINE CODE'!$F$3:$I$1862,4,))</f>
        <v>TV</v>
      </c>
      <c r="X9" s="58" t="str">
        <f>IF(U9="","","-")</f>
        <v>-</v>
      </c>
      <c r="Y9" s="34" t="s">
        <v>57</v>
      </c>
      <c r="Z9" s="67" t="str">
        <f>IF(AA9="","","-")</f>
        <v>-</v>
      </c>
      <c r="AA9" s="67" t="str">
        <f>IF(Y9="","",VLOOKUP(Y9,'DOCUMENT TYPE'!$A$2:$C$837,2,))</f>
        <v>MDL</v>
      </c>
      <c r="AB9" s="67" t="str">
        <f t="shared" ref="AB9" si="3">IF(AC9="","","-")</f>
        <v>-</v>
      </c>
      <c r="AC9" s="67">
        <f>IF(Y9="","",VLOOKUP(Y9,'DOCUMENT TYPE'!$A$2:$C$837,3,))</f>
        <v>9</v>
      </c>
      <c r="AD9" s="67" t="str">
        <f>IF(AE9=0,"","-")</f>
        <v>-</v>
      </c>
      <c r="AE9" s="51" t="s">
        <v>58</v>
      </c>
      <c r="AF9" s="53" t="str">
        <f t="shared" ref="AF9" si="4">IF(AG9="","","-")</f>
        <v>-</v>
      </c>
      <c r="AG9" s="67" t="str">
        <f>IF(AE9="","",VLOOKUP(AE9,DISCIPLINE!$A$2:$C$845,2,))</f>
        <v>X</v>
      </c>
      <c r="AH9" s="58" t="str">
        <f>IF(AI9="","","-")</f>
        <v>-</v>
      </c>
      <c r="AI9" s="53">
        <v>1</v>
      </c>
      <c r="AJ9" s="350" t="str">
        <f>IF(AI9="","","_")</f>
        <v>_</v>
      </c>
      <c r="AK9" s="53">
        <v>9</v>
      </c>
      <c r="AL9" s="350" t="str">
        <f>IF(AM9="","","-")</f>
        <v>-</v>
      </c>
      <c r="AM9" s="58" t="s">
        <v>59</v>
      </c>
      <c r="AN9" s="350" t="str">
        <f>IF(AM9="","","-")</f>
        <v>-</v>
      </c>
      <c r="AO9" s="350">
        <v>2</v>
      </c>
      <c r="AP9" s="25"/>
      <c r="AQ9" s="24" t="str">
        <f>IF(U9="","Missing input data",IF(U9="-","Missing input data",_xlfn.TEXTJOIN(,,A9,E9,J9,O9,T9:U9,AB9:AC9,AN9,(TEXT(AO9,"00")),AJ9,(TEXT(AK9,"v00")),"_",AM9)))</f>
        <v>EE2100ZZZZZZ_EP-VKV-9-02_v09_BIMExecutionPlan</v>
      </c>
      <c r="AR9" s="24">
        <f>IF(AC9="","Missing input data",IF(AC9="-","Missing input data",LEN(AQ9)))</f>
        <v>45</v>
      </c>
      <c r="AS9" s="25"/>
      <c r="AT9" s="24" t="str">
        <f t="shared" ref="AT9:AT72" si="5">IF(I9="","Missing input data",IF(I9="-","Missing input data",_xlfn.TEXTJOIN(,,A9:E9,H9:I9,Z9:AA9,AD9,AG9,AH9,(TEXT(AI9,"00000")),AJ9,AM9)))</f>
        <v>EE2100-SWE-ZZZZZZ-IF-MDL-X-00001_BIMExecutionPlan</v>
      </c>
      <c r="AU9" s="24">
        <f t="shared" ref="AU9:AU72" si="6">IF(I9="","Missing input data",IF(I9="-","Missing input data",LEN(AT9)))</f>
        <v>49</v>
      </c>
      <c r="AV9" s="25"/>
    </row>
    <row r="10" spans="1:48" s="6" customFormat="1" ht="15.75" customHeight="1">
      <c r="A10" s="54"/>
      <c r="B10" s="68" t="str">
        <f t="shared" ref="B10:B73" si="7">IF(C10=0,"","-")</f>
        <v/>
      </c>
      <c r="C10" s="55"/>
      <c r="D10" s="68" t="str">
        <f t="shared" ref="D10:D73" si="8">IF(E10=0,"","-")</f>
        <v/>
      </c>
      <c r="E10" s="55"/>
      <c r="F10" s="52" t="str">
        <f t="shared" ref="F10:F73" si="9">IF(G10=0,"","-")</f>
        <v/>
      </c>
      <c r="G10" s="55"/>
      <c r="H10" s="68" t="str">
        <f t="shared" ref="H10:H73" si="10">IF(G10="","","-")</f>
        <v/>
      </c>
      <c r="I10" s="55" t="str">
        <f>IF(G10="","",VLOOKUP(G10,'LEVEL-SYSTEM'!$A$2:$B$849,2,))</f>
        <v/>
      </c>
      <c r="J10" s="68" t="str">
        <f t="shared" ref="J10:J73" si="11">IF(K10=0,"","_")</f>
        <v/>
      </c>
      <c r="K10" s="55"/>
      <c r="L10" s="56" t="str">
        <f t="shared" si="0"/>
        <v/>
      </c>
      <c r="M10" s="68" t="str">
        <f>IF(K10="","",VLOOKUP(K10,DISCIPLINE!$A$2:$C$845,2,))</f>
        <v/>
      </c>
      <c r="N10" s="56" t="str">
        <f t="shared" si="1"/>
        <v/>
      </c>
      <c r="O10" s="68" t="str">
        <f>IF(M10="","",VLOOKUP(M10,DISCIPLINE!$A$2:$C$845,2,))</f>
        <v/>
      </c>
      <c r="P10" s="68" t="str">
        <f t="shared" ref="P10:P73" si="12">IF(K10=0,"","-")</f>
        <v/>
      </c>
      <c r="Q10" s="35"/>
      <c r="R10" s="68" t="str">
        <f t="shared" si="2"/>
        <v/>
      </c>
      <c r="S10" s="83" t="str">
        <f>IF(Q10="","",VLOOKUP(Q10,'[1]ACTIVITY &amp; DISCIPLINE CODE'!$F$3:$I$1862,2,))</f>
        <v/>
      </c>
      <c r="T10" s="68" t="str">
        <f>IF(U10="","","-")</f>
        <v/>
      </c>
      <c r="U10" s="68" t="str">
        <f>IF(Q10="","",VLOOKUP(Q10,'[1]ACTIVITY &amp; DISCIPLINE CODE'!$F$3:$I$1862,3,))</f>
        <v/>
      </c>
      <c r="V10" s="68" t="str">
        <f t="shared" ref="V10:V73" si="13">IF(W10="","","-")</f>
        <v/>
      </c>
      <c r="W10" s="68" t="str">
        <f>IF(Q10="","",VLOOKUP(Q10,'[2]ACTIVITY &amp; DISCIPLINE CODE'!$F$3:$I$1850,4,))</f>
        <v/>
      </c>
      <c r="X10" s="58" t="str">
        <f t="shared" ref="X10:X73" si="14">IF(U10="","","-")</f>
        <v/>
      </c>
      <c r="Y10" s="35"/>
      <c r="Z10" s="68" t="str">
        <f>IF(AA10="","","-")</f>
        <v/>
      </c>
      <c r="AA10" s="68" t="str">
        <f>IF(Y10="","",VLOOKUP(Y10,'DOCUMENT TYPE'!$A$7:$C$837,2,))</f>
        <v/>
      </c>
      <c r="AB10" s="68" t="str">
        <f t="shared" ref="AB10" si="15">IF(AC10="","","-")</f>
        <v/>
      </c>
      <c r="AC10" s="68" t="str">
        <f>IF(Y10="","",VLOOKUP(Y10,'DOCUMENT TYPE'!$A$7:$C$837,3,))</f>
        <v/>
      </c>
      <c r="AD10" s="68" t="str">
        <f t="shared" ref="AD10:AD73" si="16">IF(AE10=0,"","-")</f>
        <v/>
      </c>
      <c r="AE10" s="55"/>
      <c r="AF10" s="56" t="str">
        <f t="shared" ref="AF10" si="17">IF(AG10="","","-")</f>
        <v/>
      </c>
      <c r="AG10" s="68" t="str">
        <f>IF(AE10="","",VLOOKUP(AE10,DISCIPLINE!$A$2:$C$845,2,))</f>
        <v/>
      </c>
      <c r="AH10" s="58" t="str">
        <f t="shared" ref="AH10:AH73" si="18">IF(AI10="","","-")</f>
        <v/>
      </c>
      <c r="AI10" s="56"/>
      <c r="AJ10" s="350" t="str">
        <f t="shared" ref="AJ10:AJ73" si="19">IF(AI10="","","_")</f>
        <v/>
      </c>
      <c r="AK10" s="56"/>
      <c r="AL10" s="58" t="str">
        <f t="shared" ref="AL10:AL73" si="20">IF(AM10="","","-")</f>
        <v/>
      </c>
      <c r="AM10" s="58"/>
      <c r="AN10" s="58" t="str">
        <f t="shared" ref="AN10:AN73" si="21">IF(AM10="","","-")</f>
        <v/>
      </c>
      <c r="AO10" s="58"/>
      <c r="AP10" s="26"/>
      <c r="AQ10" s="24" t="str">
        <f t="shared" ref="AQ10:AQ73" si="22">IF(U10="","Missing input data",IF(U10="-","Missing input data",_xlfn.TEXTJOIN(,,A10,E10,J10,O10,T10:U10,AB10:AC10,AN10,(TEXT(AO10,"00")),AJ10,(TEXT(AK10,"v00")),"_",AM10)))</f>
        <v>Missing input data</v>
      </c>
      <c r="AR10" s="24" t="str">
        <f t="shared" ref="AR10:AR73" si="23">IF(AC10="","Missing input data",IF(AC10="-","Missing input data",LEN(AQ10)))</f>
        <v>Missing input data</v>
      </c>
      <c r="AS10" s="26"/>
      <c r="AT10" s="24" t="str">
        <f t="shared" si="5"/>
        <v>Missing input data</v>
      </c>
      <c r="AU10" s="24" t="str">
        <f t="shared" si="6"/>
        <v>Missing input data</v>
      </c>
      <c r="AV10" s="26"/>
    </row>
    <row r="11" spans="1:48">
      <c r="A11" s="54"/>
      <c r="B11" s="68" t="str">
        <f t="shared" si="7"/>
        <v/>
      </c>
      <c r="C11" s="58"/>
      <c r="D11" s="68" t="str">
        <f t="shared" si="8"/>
        <v/>
      </c>
      <c r="E11" s="55"/>
      <c r="F11" s="52" t="str">
        <f t="shared" si="9"/>
        <v/>
      </c>
      <c r="G11" s="55"/>
      <c r="H11" s="68" t="str">
        <f t="shared" si="10"/>
        <v/>
      </c>
      <c r="I11" s="55" t="str">
        <f>IF(G11="","",VLOOKUP(G11,'LEVEL-SYSTEM'!$A$2:$B$849,2,))</f>
        <v/>
      </c>
      <c r="J11" s="68" t="str">
        <f t="shared" si="11"/>
        <v/>
      </c>
      <c r="K11" s="55"/>
      <c r="L11" s="56" t="str">
        <f t="shared" si="0"/>
        <v/>
      </c>
      <c r="M11" s="68" t="str">
        <f>IF(K11="","",VLOOKUP(K11,DISCIPLINE!$A$2:$C$845,2,))</f>
        <v/>
      </c>
      <c r="N11" s="56" t="str">
        <f t="shared" si="1"/>
        <v/>
      </c>
      <c r="O11" s="68" t="str">
        <f>IF(M11="","",VLOOKUP(M11,DISCIPLINE!$A$2:$C$845,2,))</f>
        <v/>
      </c>
      <c r="P11" s="68" t="str">
        <f t="shared" si="12"/>
        <v/>
      </c>
      <c r="Q11" s="58"/>
      <c r="R11" s="68" t="str">
        <f t="shared" si="2"/>
        <v/>
      </c>
      <c r="S11" s="83" t="str">
        <f>IF(Q11="","",VLOOKUP(Q11,'[1]ACTIVITY &amp; DISCIPLINE CODE'!$F$3:$I$1862,2,))</f>
        <v/>
      </c>
      <c r="T11" s="68" t="str">
        <f t="shared" ref="T11:T74" si="24">IF(U11="","","-")</f>
        <v/>
      </c>
      <c r="U11" s="68" t="str">
        <f>IF(Q11="","",VLOOKUP(Q11,'[1]ACTIVITY &amp; DISCIPLINE CODE'!$F$3:$I$1862,3,))</f>
        <v/>
      </c>
      <c r="V11" s="68" t="str">
        <f t="shared" si="13"/>
        <v/>
      </c>
      <c r="W11" s="68" t="str">
        <f>IF(Q11="","",VLOOKUP(Q11,'[2]ACTIVITY &amp; DISCIPLINE CODE'!$F$3:$I$1850,4,))</f>
        <v/>
      </c>
      <c r="X11" s="58" t="str">
        <f t="shared" si="14"/>
        <v/>
      </c>
      <c r="Y11" s="35"/>
      <c r="Z11" s="68" t="str">
        <f t="shared" ref="Z11:Z74" si="25">IF(AA11="","","-")</f>
        <v/>
      </c>
      <c r="AA11" s="68" t="str">
        <f>IF(Y11="","",VLOOKUP(Y11,'DOCUMENT TYPE'!$A$7:$C$837,2,))</f>
        <v/>
      </c>
      <c r="AB11" s="68" t="str">
        <f t="shared" ref="AB11:AB74" si="26">IF(AC11="","","-")</f>
        <v/>
      </c>
      <c r="AC11" s="68" t="str">
        <f>IF(Y11="","",VLOOKUP(Y11,'DOCUMENT TYPE'!$A$7:$C$837,3,))</f>
        <v/>
      </c>
      <c r="AD11" s="68" t="str">
        <f t="shared" si="16"/>
        <v/>
      </c>
      <c r="AE11" s="55"/>
      <c r="AF11" s="56" t="str">
        <f t="shared" ref="AF11:AF74" si="27">IF(AG11="","","-")</f>
        <v/>
      </c>
      <c r="AG11" s="68" t="str">
        <f>IF(AE11="","",VLOOKUP(AE11,DISCIPLINE!$A$2:$C$845,2,))</f>
        <v/>
      </c>
      <c r="AH11" s="58" t="str">
        <f t="shared" si="18"/>
        <v/>
      </c>
      <c r="AI11" s="58"/>
      <c r="AJ11" s="350" t="str">
        <f t="shared" si="19"/>
        <v/>
      </c>
      <c r="AK11" s="58"/>
      <c r="AL11" s="58" t="str">
        <f t="shared" si="20"/>
        <v/>
      </c>
      <c r="AM11" s="58"/>
      <c r="AN11" s="58" t="str">
        <f t="shared" si="21"/>
        <v/>
      </c>
      <c r="AO11" s="58"/>
      <c r="AP11" s="26"/>
      <c r="AQ11" s="24" t="str">
        <f t="shared" si="22"/>
        <v>Missing input data</v>
      </c>
      <c r="AR11" s="24" t="str">
        <f t="shared" si="23"/>
        <v>Missing input data</v>
      </c>
      <c r="AS11" s="26"/>
      <c r="AT11" s="24" t="str">
        <f t="shared" si="5"/>
        <v>Missing input data</v>
      </c>
      <c r="AU11" s="24" t="str">
        <f t="shared" si="6"/>
        <v>Missing input data</v>
      </c>
      <c r="AV11" s="26"/>
    </row>
    <row r="12" spans="1:48">
      <c r="A12" s="57"/>
      <c r="B12" s="68" t="str">
        <f t="shared" si="7"/>
        <v/>
      </c>
      <c r="C12" s="58"/>
      <c r="D12" s="68" t="str">
        <f t="shared" si="8"/>
        <v/>
      </c>
      <c r="E12" s="55"/>
      <c r="F12" s="52" t="str">
        <f t="shared" si="9"/>
        <v/>
      </c>
      <c r="G12" s="55"/>
      <c r="H12" s="68" t="str">
        <f t="shared" si="10"/>
        <v/>
      </c>
      <c r="I12" s="55" t="str">
        <f>IF(G12="","",VLOOKUP(G12,'LEVEL-SYSTEM'!$A$2:$B$849,2,))</f>
        <v/>
      </c>
      <c r="J12" s="68" t="str">
        <f t="shared" si="11"/>
        <v/>
      </c>
      <c r="K12" s="55"/>
      <c r="L12" s="56" t="str">
        <f t="shared" si="0"/>
        <v/>
      </c>
      <c r="M12" s="68" t="str">
        <f>IF(K12="","",VLOOKUP(K12,DISCIPLINE!$A$2:$C$845,2,))</f>
        <v/>
      </c>
      <c r="N12" s="56" t="str">
        <f t="shared" si="1"/>
        <v/>
      </c>
      <c r="O12" s="68" t="str">
        <f>IF(M12="","",VLOOKUP(M12,DISCIPLINE!$A$2:$C$845,2,))</f>
        <v/>
      </c>
      <c r="P12" s="68" t="str">
        <f t="shared" si="12"/>
        <v/>
      </c>
      <c r="Q12" s="58"/>
      <c r="R12" s="68" t="str">
        <f t="shared" si="2"/>
        <v/>
      </c>
      <c r="S12" s="83" t="str">
        <f>IF(Q12="","",VLOOKUP(Q12,'[1]ACTIVITY &amp; DISCIPLINE CODE'!$F$3:$I$1862,2,))</f>
        <v/>
      </c>
      <c r="T12" s="68" t="str">
        <f t="shared" si="24"/>
        <v/>
      </c>
      <c r="U12" s="68" t="str">
        <f>IF(Q12="","",VLOOKUP(Q12,'[1]ACTIVITY &amp; DISCIPLINE CODE'!$F$3:$I$1862,3,))</f>
        <v/>
      </c>
      <c r="V12" s="68" t="str">
        <f t="shared" si="13"/>
        <v/>
      </c>
      <c r="W12" s="68" t="str">
        <f>IF(Q12="","",VLOOKUP(Q12,'[2]ACTIVITY &amp; DISCIPLINE CODE'!$F$3:$I$1850,4,))</f>
        <v/>
      </c>
      <c r="X12" s="58" t="str">
        <f t="shared" si="14"/>
        <v/>
      </c>
      <c r="Y12" s="35"/>
      <c r="Z12" s="68" t="str">
        <f t="shared" si="25"/>
        <v/>
      </c>
      <c r="AA12" s="68" t="str">
        <f>IF(Y12="","",VLOOKUP(Y12,'DOCUMENT TYPE'!$A$7:$C$837,2,))</f>
        <v/>
      </c>
      <c r="AB12" s="68" t="str">
        <f t="shared" si="26"/>
        <v/>
      </c>
      <c r="AC12" s="68" t="str">
        <f>IF(Y12="","",VLOOKUP(Y12,'DOCUMENT TYPE'!$A$7:$C$837,3,))</f>
        <v/>
      </c>
      <c r="AD12" s="68" t="str">
        <f t="shared" si="16"/>
        <v/>
      </c>
      <c r="AE12" s="55"/>
      <c r="AF12" s="56" t="str">
        <f t="shared" si="27"/>
        <v/>
      </c>
      <c r="AG12" s="68" t="str">
        <f>IF(AE12="","",VLOOKUP(AE12,DISCIPLINE!$A$2:$C$845,2,))</f>
        <v/>
      </c>
      <c r="AH12" s="58" t="str">
        <f t="shared" si="18"/>
        <v/>
      </c>
      <c r="AI12" s="58"/>
      <c r="AJ12" s="350" t="str">
        <f t="shared" si="19"/>
        <v/>
      </c>
      <c r="AK12" s="58"/>
      <c r="AL12" s="58" t="str">
        <f t="shared" si="20"/>
        <v/>
      </c>
      <c r="AM12" s="58"/>
      <c r="AN12" s="58" t="str">
        <f t="shared" si="21"/>
        <v/>
      </c>
      <c r="AO12" s="58"/>
      <c r="AP12" s="26"/>
      <c r="AQ12" s="24" t="str">
        <f t="shared" si="22"/>
        <v>Missing input data</v>
      </c>
      <c r="AR12" s="24" t="str">
        <f t="shared" si="23"/>
        <v>Missing input data</v>
      </c>
      <c r="AS12" s="26"/>
      <c r="AT12" s="24" t="str">
        <f t="shared" si="5"/>
        <v>Missing input data</v>
      </c>
      <c r="AU12" s="24" t="str">
        <f t="shared" si="6"/>
        <v>Missing input data</v>
      </c>
      <c r="AV12" s="26"/>
    </row>
    <row r="13" spans="1:48">
      <c r="A13" s="57"/>
      <c r="B13" s="68" t="str">
        <f t="shared" si="7"/>
        <v/>
      </c>
      <c r="C13" s="58"/>
      <c r="D13" s="68" t="str">
        <f t="shared" si="8"/>
        <v/>
      </c>
      <c r="E13" s="55"/>
      <c r="F13" s="52" t="str">
        <f t="shared" ref="F13:F14" si="28">IF(G13=0,"","-")</f>
        <v/>
      </c>
      <c r="G13" s="55"/>
      <c r="H13" s="68" t="str">
        <f t="shared" si="10"/>
        <v/>
      </c>
      <c r="I13" s="55" t="str">
        <f>IF(G13="","",VLOOKUP(G13,'LEVEL-SYSTEM'!$A$2:$B$849,2,))</f>
        <v/>
      </c>
      <c r="J13" s="68" t="str">
        <f t="shared" si="11"/>
        <v/>
      </c>
      <c r="K13" s="55"/>
      <c r="L13" s="56" t="str">
        <f t="shared" si="0"/>
        <v/>
      </c>
      <c r="M13" s="68" t="str">
        <f>IF(K13="","",VLOOKUP(K13,DISCIPLINE!$A$2:$C$845,2,))</f>
        <v/>
      </c>
      <c r="N13" s="56" t="str">
        <f t="shared" si="1"/>
        <v/>
      </c>
      <c r="O13" s="68" t="str">
        <f>IF(M13="","",VLOOKUP(M13,DISCIPLINE!$A$2:$C$845,2,))</f>
        <v/>
      </c>
      <c r="P13" s="68" t="str">
        <f t="shared" si="12"/>
        <v/>
      </c>
      <c r="Q13" s="58"/>
      <c r="R13" s="68" t="str">
        <f t="shared" si="2"/>
        <v/>
      </c>
      <c r="S13" s="83" t="str">
        <f>IF(Q13="","",VLOOKUP(Q13,'[1]ACTIVITY &amp; DISCIPLINE CODE'!$F$3:$I$1862,2,))</f>
        <v/>
      </c>
      <c r="T13" s="68" t="str">
        <f t="shared" si="24"/>
        <v/>
      </c>
      <c r="U13" s="68" t="str">
        <f>IF(Q13="","",VLOOKUP(Q13,'[1]ACTIVITY &amp; DISCIPLINE CODE'!$F$3:$I$1862,3,))</f>
        <v/>
      </c>
      <c r="V13" s="68" t="str">
        <f t="shared" si="13"/>
        <v/>
      </c>
      <c r="W13" s="68" t="str">
        <f>IF(Q13="","",VLOOKUP(Q13,'[2]ACTIVITY &amp; DISCIPLINE CODE'!$F$3:$I$1850,4,))</f>
        <v/>
      </c>
      <c r="X13" s="58" t="str">
        <f t="shared" si="14"/>
        <v/>
      </c>
      <c r="Y13" s="35"/>
      <c r="Z13" s="68" t="str">
        <f t="shared" si="25"/>
        <v/>
      </c>
      <c r="AA13" s="68" t="str">
        <f>IF(Y13="","",VLOOKUP(Y13,'DOCUMENT TYPE'!$A$7:$C$837,2,))</f>
        <v/>
      </c>
      <c r="AB13" s="68" t="str">
        <f t="shared" si="26"/>
        <v/>
      </c>
      <c r="AC13" s="68" t="str">
        <f>IF(Y13="","",VLOOKUP(Y13,'DOCUMENT TYPE'!$A$7:$C$837,3,))</f>
        <v/>
      </c>
      <c r="AD13" s="68" t="str">
        <f t="shared" si="16"/>
        <v/>
      </c>
      <c r="AE13" s="55"/>
      <c r="AF13" s="56" t="str">
        <f t="shared" si="27"/>
        <v/>
      </c>
      <c r="AG13" s="68" t="str">
        <f>IF(AE13="","",VLOOKUP(AE13,DISCIPLINE!$A$2:$C$845,2,))</f>
        <v/>
      </c>
      <c r="AH13" s="58" t="str">
        <f t="shared" si="18"/>
        <v/>
      </c>
      <c r="AI13" s="58"/>
      <c r="AJ13" s="58" t="str">
        <f t="shared" si="19"/>
        <v/>
      </c>
      <c r="AK13" s="58"/>
      <c r="AL13" s="58" t="str">
        <f t="shared" si="20"/>
        <v/>
      </c>
      <c r="AM13" s="58"/>
      <c r="AN13" s="58" t="str">
        <f t="shared" si="21"/>
        <v/>
      </c>
      <c r="AO13" s="58"/>
      <c r="AP13" s="26"/>
      <c r="AQ13" s="24" t="str">
        <f t="shared" si="22"/>
        <v>Missing input data</v>
      </c>
      <c r="AR13" s="24" t="str">
        <f t="shared" si="23"/>
        <v>Missing input data</v>
      </c>
      <c r="AS13" s="26"/>
      <c r="AT13" s="24" t="str">
        <f t="shared" si="5"/>
        <v>Missing input data</v>
      </c>
      <c r="AU13" s="24" t="str">
        <f t="shared" si="6"/>
        <v>Missing input data</v>
      </c>
      <c r="AV13" s="26"/>
    </row>
    <row r="14" spans="1:48">
      <c r="A14" s="57"/>
      <c r="B14" s="68" t="str">
        <f t="shared" si="7"/>
        <v/>
      </c>
      <c r="C14" s="58"/>
      <c r="D14" s="68" t="str">
        <f t="shared" si="8"/>
        <v/>
      </c>
      <c r="E14" s="55"/>
      <c r="F14" s="52" t="str">
        <f t="shared" si="28"/>
        <v/>
      </c>
      <c r="G14" s="55"/>
      <c r="H14" s="68" t="str">
        <f t="shared" si="10"/>
        <v/>
      </c>
      <c r="I14" s="55" t="str">
        <f>IF(G14="","",VLOOKUP(G14,'LEVEL-SYSTEM'!$A$2:$B$849,2,))</f>
        <v/>
      </c>
      <c r="J14" s="68" t="str">
        <f t="shared" si="11"/>
        <v/>
      </c>
      <c r="K14" s="55"/>
      <c r="L14" s="56" t="str">
        <f t="shared" si="0"/>
        <v/>
      </c>
      <c r="M14" s="68" t="str">
        <f>IF(K14="","",VLOOKUP(K14,DISCIPLINE!$A$2:$C$845,2,))</f>
        <v/>
      </c>
      <c r="N14" s="56" t="str">
        <f t="shared" si="1"/>
        <v/>
      </c>
      <c r="O14" s="68" t="str">
        <f>IF(M14="","",VLOOKUP(M14,DISCIPLINE!$A$2:$C$845,2,))</f>
        <v/>
      </c>
      <c r="P14" s="68" t="str">
        <f t="shared" si="12"/>
        <v/>
      </c>
      <c r="Q14" s="58"/>
      <c r="R14" s="68" t="str">
        <f t="shared" si="2"/>
        <v/>
      </c>
      <c r="S14" s="83" t="str">
        <f>IF(Q14="","",VLOOKUP(Q14,'[1]ACTIVITY &amp; DISCIPLINE CODE'!$F$3:$I$1862,2,))</f>
        <v/>
      </c>
      <c r="T14" s="68" t="str">
        <f t="shared" si="24"/>
        <v/>
      </c>
      <c r="U14" s="68" t="str">
        <f>IF(Q14="","",VLOOKUP(Q14,'[1]ACTIVITY &amp; DISCIPLINE CODE'!$F$3:$I$1862,3,))</f>
        <v/>
      </c>
      <c r="V14" s="68" t="str">
        <f t="shared" si="13"/>
        <v/>
      </c>
      <c r="W14" s="68" t="str">
        <f>IF(Q14="","",VLOOKUP(Q14,'[2]ACTIVITY &amp; DISCIPLINE CODE'!$F$3:$I$1850,4,))</f>
        <v/>
      </c>
      <c r="X14" s="58" t="str">
        <f t="shared" si="14"/>
        <v/>
      </c>
      <c r="Y14" s="35"/>
      <c r="Z14" s="68" t="str">
        <f t="shared" si="25"/>
        <v/>
      </c>
      <c r="AA14" s="68" t="str">
        <f>IF(Y14="","",VLOOKUP(Y14,'DOCUMENT TYPE'!$A$7:$C$837,2,))</f>
        <v/>
      </c>
      <c r="AB14" s="68" t="str">
        <f t="shared" si="26"/>
        <v/>
      </c>
      <c r="AC14" s="68" t="str">
        <f>IF(Y14="","",VLOOKUP(Y14,'DOCUMENT TYPE'!$A$7:$C$837,3,))</f>
        <v/>
      </c>
      <c r="AD14" s="68" t="str">
        <f t="shared" si="16"/>
        <v/>
      </c>
      <c r="AE14" s="55"/>
      <c r="AF14" s="56" t="str">
        <f t="shared" si="27"/>
        <v/>
      </c>
      <c r="AG14" s="68" t="str">
        <f>IF(AE14="","",VLOOKUP(AE14,DISCIPLINE!$A$2:$C$845,2,))</f>
        <v/>
      </c>
      <c r="AH14" s="58" t="str">
        <f t="shared" si="18"/>
        <v/>
      </c>
      <c r="AI14" s="58"/>
      <c r="AJ14" s="58" t="str">
        <f t="shared" si="19"/>
        <v/>
      </c>
      <c r="AK14" s="58"/>
      <c r="AL14" s="58" t="str">
        <f t="shared" si="20"/>
        <v/>
      </c>
      <c r="AM14" s="58"/>
      <c r="AN14" s="58" t="str">
        <f t="shared" si="21"/>
        <v/>
      </c>
      <c r="AO14" s="58"/>
      <c r="AP14" s="26"/>
      <c r="AQ14" s="24" t="str">
        <f t="shared" si="22"/>
        <v>Missing input data</v>
      </c>
      <c r="AR14" s="24" t="str">
        <f t="shared" si="23"/>
        <v>Missing input data</v>
      </c>
      <c r="AS14" s="26"/>
      <c r="AT14" s="24" t="str">
        <f t="shared" si="5"/>
        <v>Missing input data</v>
      </c>
      <c r="AU14" s="24" t="str">
        <f t="shared" si="6"/>
        <v>Missing input data</v>
      </c>
      <c r="AV14" s="26"/>
    </row>
    <row r="15" spans="1:48">
      <c r="A15" s="57"/>
      <c r="B15" s="68" t="str">
        <f t="shared" si="7"/>
        <v/>
      </c>
      <c r="C15" s="58"/>
      <c r="D15" s="68" t="str">
        <f t="shared" si="8"/>
        <v/>
      </c>
      <c r="E15" s="55"/>
      <c r="F15" s="52" t="str">
        <f t="shared" si="9"/>
        <v/>
      </c>
      <c r="G15" s="55"/>
      <c r="H15" s="68" t="str">
        <f t="shared" si="10"/>
        <v/>
      </c>
      <c r="I15" s="55" t="str">
        <f>IF(G15="","",VLOOKUP(G15,'LEVEL-SYSTEM'!$A$2:$B$849,2,))</f>
        <v/>
      </c>
      <c r="J15" s="68" t="str">
        <f t="shared" si="11"/>
        <v/>
      </c>
      <c r="K15" s="55"/>
      <c r="L15" s="56" t="str">
        <f t="shared" si="0"/>
        <v/>
      </c>
      <c r="M15" s="68" t="str">
        <f>IF(K15="","",VLOOKUP(K15,DISCIPLINE!$A$2:$C$845,2,))</f>
        <v/>
      </c>
      <c r="N15" s="56" t="str">
        <f t="shared" si="1"/>
        <v/>
      </c>
      <c r="O15" s="68" t="str">
        <f>IF(M15="","",VLOOKUP(M15,DISCIPLINE!$A$2:$C$845,2,))</f>
        <v/>
      </c>
      <c r="P15" s="68" t="str">
        <f t="shared" si="12"/>
        <v/>
      </c>
      <c r="Q15" s="58"/>
      <c r="R15" s="68" t="str">
        <f t="shared" si="2"/>
        <v/>
      </c>
      <c r="S15" s="83" t="str">
        <f>IF(Q15="","",VLOOKUP(Q15,'[1]ACTIVITY &amp; DISCIPLINE CODE'!$F$3:$I$1862,2,))</f>
        <v/>
      </c>
      <c r="T15" s="68" t="str">
        <f t="shared" si="24"/>
        <v/>
      </c>
      <c r="U15" s="68" t="str">
        <f>IF(Q15="","",VLOOKUP(Q15,'[1]ACTIVITY &amp; DISCIPLINE CODE'!$F$3:$I$1862,3,))</f>
        <v/>
      </c>
      <c r="V15" s="68" t="str">
        <f t="shared" si="13"/>
        <v/>
      </c>
      <c r="W15" s="68" t="str">
        <f>IF(Q15="","",VLOOKUP(Q15,'[2]ACTIVITY &amp; DISCIPLINE CODE'!$F$3:$I$1850,4,))</f>
        <v/>
      </c>
      <c r="X15" s="58" t="str">
        <f t="shared" si="14"/>
        <v/>
      </c>
      <c r="Y15" s="35"/>
      <c r="Z15" s="68" t="str">
        <f t="shared" si="25"/>
        <v/>
      </c>
      <c r="AA15" s="68" t="str">
        <f>IF(Y15="","",VLOOKUP(Y15,'DOCUMENT TYPE'!$A$7:$C$837,2,))</f>
        <v/>
      </c>
      <c r="AB15" s="68" t="str">
        <f t="shared" si="26"/>
        <v/>
      </c>
      <c r="AC15" s="68" t="str">
        <f>IF(Y15="","",VLOOKUP(Y15,'DOCUMENT TYPE'!$A$7:$C$837,3,))</f>
        <v/>
      </c>
      <c r="AD15" s="68" t="str">
        <f t="shared" si="16"/>
        <v/>
      </c>
      <c r="AE15" s="55"/>
      <c r="AF15" s="56" t="str">
        <f t="shared" si="27"/>
        <v/>
      </c>
      <c r="AG15" s="68" t="str">
        <f>IF(AE15="","",VLOOKUP(AE15,DISCIPLINE!$A$2:$C$845,2,))</f>
        <v/>
      </c>
      <c r="AH15" s="58" t="str">
        <f t="shared" si="18"/>
        <v/>
      </c>
      <c r="AI15" s="58"/>
      <c r="AJ15" s="58" t="str">
        <f t="shared" si="19"/>
        <v/>
      </c>
      <c r="AK15" s="58"/>
      <c r="AL15" s="58" t="str">
        <f t="shared" si="20"/>
        <v/>
      </c>
      <c r="AM15" s="58"/>
      <c r="AN15" s="58" t="str">
        <f t="shared" si="21"/>
        <v/>
      </c>
      <c r="AO15" s="58"/>
      <c r="AP15" s="26"/>
      <c r="AQ15" s="24" t="str">
        <f t="shared" si="22"/>
        <v>Missing input data</v>
      </c>
      <c r="AR15" s="24" t="str">
        <f t="shared" si="23"/>
        <v>Missing input data</v>
      </c>
      <c r="AS15" s="26"/>
      <c r="AT15" s="24" t="str">
        <f t="shared" si="5"/>
        <v>Missing input data</v>
      </c>
      <c r="AU15" s="24" t="str">
        <f t="shared" si="6"/>
        <v>Missing input data</v>
      </c>
      <c r="AV15" s="26"/>
    </row>
    <row r="16" spans="1:48">
      <c r="A16" s="57"/>
      <c r="B16" s="68" t="str">
        <f t="shared" si="7"/>
        <v/>
      </c>
      <c r="C16" s="58"/>
      <c r="D16" s="68" t="str">
        <f t="shared" si="8"/>
        <v/>
      </c>
      <c r="E16" s="55"/>
      <c r="F16" s="52" t="str">
        <f t="shared" si="9"/>
        <v/>
      </c>
      <c r="G16" s="55"/>
      <c r="H16" s="68" t="str">
        <f t="shared" si="10"/>
        <v/>
      </c>
      <c r="I16" s="55" t="str">
        <f>IF(G16="","",VLOOKUP(G16,'LEVEL-SYSTEM'!$A$2:$B$849,2,))</f>
        <v/>
      </c>
      <c r="J16" s="68" t="str">
        <f t="shared" si="11"/>
        <v/>
      </c>
      <c r="K16" s="55"/>
      <c r="L16" s="56" t="str">
        <f t="shared" si="0"/>
        <v/>
      </c>
      <c r="M16" s="68" t="str">
        <f>IF(K16="","",VLOOKUP(K16,DISCIPLINE!$A$2:$C$845,2,))</f>
        <v/>
      </c>
      <c r="N16" s="56" t="str">
        <f t="shared" si="1"/>
        <v/>
      </c>
      <c r="O16" s="68" t="str">
        <f>IF(M16="","",VLOOKUP(M16,DISCIPLINE!$A$2:$C$845,2,))</f>
        <v/>
      </c>
      <c r="P16" s="68" t="str">
        <f t="shared" si="12"/>
        <v/>
      </c>
      <c r="Q16" s="58"/>
      <c r="R16" s="68" t="str">
        <f t="shared" si="2"/>
        <v/>
      </c>
      <c r="S16" s="83" t="str">
        <f>IF(Q16="","",VLOOKUP(Q16,'[1]ACTIVITY &amp; DISCIPLINE CODE'!$F$3:$I$1862,2,))</f>
        <v/>
      </c>
      <c r="T16" s="68" t="str">
        <f t="shared" si="24"/>
        <v/>
      </c>
      <c r="U16" s="68" t="str">
        <f>IF(Q16="","",VLOOKUP(Q16,'[1]ACTIVITY &amp; DISCIPLINE CODE'!$F$3:$I$1862,3,))</f>
        <v/>
      </c>
      <c r="V16" s="68" t="str">
        <f t="shared" si="13"/>
        <v/>
      </c>
      <c r="W16" s="68" t="str">
        <f>IF(Q16="","",VLOOKUP(Q16,'[2]ACTIVITY &amp; DISCIPLINE CODE'!$F$3:$I$1850,4,))</f>
        <v/>
      </c>
      <c r="X16" s="58" t="str">
        <f t="shared" si="14"/>
        <v/>
      </c>
      <c r="Y16" s="35"/>
      <c r="Z16" s="68" t="str">
        <f t="shared" si="25"/>
        <v/>
      </c>
      <c r="AA16" s="68" t="str">
        <f>IF(Y16="","",VLOOKUP(Y16,'DOCUMENT TYPE'!$A$7:$C$837,2,))</f>
        <v/>
      </c>
      <c r="AB16" s="68" t="str">
        <f t="shared" si="26"/>
        <v/>
      </c>
      <c r="AC16" s="68" t="str">
        <f>IF(Y16="","",VLOOKUP(Y16,'DOCUMENT TYPE'!$A$7:$C$837,3,))</f>
        <v/>
      </c>
      <c r="AD16" s="68" t="str">
        <f t="shared" si="16"/>
        <v/>
      </c>
      <c r="AE16" s="55"/>
      <c r="AF16" s="56" t="str">
        <f t="shared" si="27"/>
        <v/>
      </c>
      <c r="AG16" s="68" t="str">
        <f>IF(AE16="","",VLOOKUP(AE16,DISCIPLINE!$A$2:$C$845,2,))</f>
        <v/>
      </c>
      <c r="AH16" s="58" t="str">
        <f t="shared" si="18"/>
        <v/>
      </c>
      <c r="AI16" s="58"/>
      <c r="AJ16" s="58" t="str">
        <f t="shared" si="19"/>
        <v/>
      </c>
      <c r="AK16" s="58"/>
      <c r="AL16" s="58" t="str">
        <f t="shared" si="20"/>
        <v/>
      </c>
      <c r="AM16" s="58"/>
      <c r="AN16" s="58" t="str">
        <f t="shared" si="21"/>
        <v/>
      </c>
      <c r="AO16" s="58"/>
      <c r="AP16" s="26"/>
      <c r="AQ16" s="24" t="str">
        <f t="shared" si="22"/>
        <v>Missing input data</v>
      </c>
      <c r="AR16" s="24" t="str">
        <f t="shared" si="23"/>
        <v>Missing input data</v>
      </c>
      <c r="AS16" s="26"/>
      <c r="AT16" s="24" t="str">
        <f t="shared" si="5"/>
        <v>Missing input data</v>
      </c>
      <c r="AU16" s="24" t="str">
        <f t="shared" si="6"/>
        <v>Missing input data</v>
      </c>
      <c r="AV16" s="26"/>
    </row>
    <row r="17" spans="1:48">
      <c r="A17" s="57"/>
      <c r="B17" s="68" t="str">
        <f t="shared" si="7"/>
        <v/>
      </c>
      <c r="C17" s="58"/>
      <c r="D17" s="68" t="str">
        <f t="shared" si="8"/>
        <v/>
      </c>
      <c r="E17" s="55"/>
      <c r="F17" s="52" t="str">
        <f t="shared" si="9"/>
        <v/>
      </c>
      <c r="G17" s="55"/>
      <c r="H17" s="68" t="str">
        <f t="shared" si="10"/>
        <v/>
      </c>
      <c r="I17" s="55" t="str">
        <f>IF(G17="","",VLOOKUP(G17,'LEVEL-SYSTEM'!$A$2:$B$849,2,))</f>
        <v/>
      </c>
      <c r="J17" s="68" t="str">
        <f t="shared" si="11"/>
        <v/>
      </c>
      <c r="K17" s="55"/>
      <c r="L17" s="56" t="str">
        <f t="shared" si="0"/>
        <v/>
      </c>
      <c r="M17" s="68" t="str">
        <f>IF(K17="","",VLOOKUP(K17,DISCIPLINE!$A$2:$C$845,2,))</f>
        <v/>
      </c>
      <c r="N17" s="56" t="str">
        <f t="shared" si="1"/>
        <v/>
      </c>
      <c r="O17" s="68" t="str">
        <f>IF(M17="","",VLOOKUP(M17,DISCIPLINE!$A$2:$C$845,2,))</f>
        <v/>
      </c>
      <c r="P17" s="68" t="str">
        <f t="shared" si="12"/>
        <v/>
      </c>
      <c r="Q17" s="58"/>
      <c r="R17" s="68" t="str">
        <f t="shared" si="2"/>
        <v/>
      </c>
      <c r="S17" s="83" t="str">
        <f>IF(Q17="","",VLOOKUP(Q17,'[1]ACTIVITY &amp; DISCIPLINE CODE'!$F$3:$I$1862,2,))</f>
        <v/>
      </c>
      <c r="T17" s="68" t="str">
        <f t="shared" si="24"/>
        <v/>
      </c>
      <c r="U17" s="68" t="str">
        <f>IF(Q17="","",VLOOKUP(Q17,'[1]ACTIVITY &amp; DISCIPLINE CODE'!$F$3:$I$1862,3,))</f>
        <v/>
      </c>
      <c r="V17" s="68" t="str">
        <f t="shared" si="13"/>
        <v/>
      </c>
      <c r="W17" s="68" t="str">
        <f>IF(Q17="","",VLOOKUP(Q17,'[2]ACTIVITY &amp; DISCIPLINE CODE'!$F$3:$I$1850,4,))</f>
        <v/>
      </c>
      <c r="X17" s="58" t="str">
        <f t="shared" si="14"/>
        <v/>
      </c>
      <c r="Y17" s="35"/>
      <c r="Z17" s="68" t="str">
        <f t="shared" si="25"/>
        <v/>
      </c>
      <c r="AA17" s="68" t="str">
        <f>IF(Y17="","",VLOOKUP(Y17,'DOCUMENT TYPE'!$A$7:$C$837,2,))</f>
        <v/>
      </c>
      <c r="AB17" s="68" t="str">
        <f t="shared" si="26"/>
        <v/>
      </c>
      <c r="AC17" s="68" t="str">
        <f>IF(Y17="","",VLOOKUP(Y17,'DOCUMENT TYPE'!$A$7:$C$837,3,))</f>
        <v/>
      </c>
      <c r="AD17" s="68" t="str">
        <f t="shared" si="16"/>
        <v/>
      </c>
      <c r="AE17" s="55"/>
      <c r="AF17" s="56" t="str">
        <f t="shared" si="27"/>
        <v/>
      </c>
      <c r="AG17" s="68" t="str">
        <f>IF(AE17="","",VLOOKUP(AE17,DISCIPLINE!$A$2:$C$845,2,))</f>
        <v/>
      </c>
      <c r="AH17" s="58" t="str">
        <f t="shared" si="18"/>
        <v/>
      </c>
      <c r="AI17" s="58"/>
      <c r="AJ17" s="58" t="str">
        <f t="shared" si="19"/>
        <v/>
      </c>
      <c r="AK17" s="58"/>
      <c r="AL17" s="58" t="str">
        <f t="shared" si="20"/>
        <v/>
      </c>
      <c r="AM17" s="58"/>
      <c r="AN17" s="58" t="str">
        <f t="shared" si="21"/>
        <v/>
      </c>
      <c r="AO17" s="58"/>
      <c r="AP17" s="26"/>
      <c r="AQ17" s="24" t="str">
        <f t="shared" si="22"/>
        <v>Missing input data</v>
      </c>
      <c r="AR17" s="24" t="str">
        <f t="shared" si="23"/>
        <v>Missing input data</v>
      </c>
      <c r="AS17" s="26"/>
      <c r="AT17" s="24" t="str">
        <f t="shared" si="5"/>
        <v>Missing input data</v>
      </c>
      <c r="AU17" s="24" t="str">
        <f t="shared" si="6"/>
        <v>Missing input data</v>
      </c>
      <c r="AV17" s="26"/>
    </row>
    <row r="18" spans="1:48">
      <c r="A18" s="57"/>
      <c r="B18" s="68" t="str">
        <f t="shared" si="7"/>
        <v/>
      </c>
      <c r="C18" s="58"/>
      <c r="D18" s="68" t="str">
        <f t="shared" si="8"/>
        <v/>
      </c>
      <c r="E18" s="55"/>
      <c r="F18" s="52" t="str">
        <f t="shared" si="9"/>
        <v/>
      </c>
      <c r="G18" s="55"/>
      <c r="H18" s="68" t="str">
        <f t="shared" si="10"/>
        <v/>
      </c>
      <c r="I18" s="55" t="str">
        <f>IF(G18="","",VLOOKUP(G18,'LEVEL-SYSTEM'!$A$2:$B$849,2,))</f>
        <v/>
      </c>
      <c r="J18" s="68" t="str">
        <f t="shared" si="11"/>
        <v/>
      </c>
      <c r="K18" s="55"/>
      <c r="L18" s="56" t="str">
        <f t="shared" si="0"/>
        <v/>
      </c>
      <c r="M18" s="68" t="str">
        <f>IF(K18="","",VLOOKUP(K18,DISCIPLINE!$A$2:$C$845,2,))</f>
        <v/>
      </c>
      <c r="N18" s="56" t="str">
        <f t="shared" si="1"/>
        <v/>
      </c>
      <c r="O18" s="68" t="str">
        <f>IF(M18="","",VLOOKUP(M18,DISCIPLINE!$A$2:$C$845,2,))</f>
        <v/>
      </c>
      <c r="P18" s="68" t="str">
        <f t="shared" si="12"/>
        <v/>
      </c>
      <c r="Q18" s="58"/>
      <c r="R18" s="68" t="str">
        <f t="shared" si="2"/>
        <v/>
      </c>
      <c r="S18" s="83" t="str">
        <f>IF(Q18="","",VLOOKUP(Q18,'[1]ACTIVITY &amp; DISCIPLINE CODE'!$F$3:$I$1862,2,))</f>
        <v/>
      </c>
      <c r="T18" s="68" t="str">
        <f t="shared" si="24"/>
        <v/>
      </c>
      <c r="U18" s="68" t="str">
        <f>IF(Q18="","",VLOOKUP(Q18,'[1]ACTIVITY &amp; DISCIPLINE CODE'!$F$3:$I$1862,3,))</f>
        <v/>
      </c>
      <c r="V18" s="68" t="str">
        <f t="shared" si="13"/>
        <v/>
      </c>
      <c r="W18" s="68" t="str">
        <f>IF(Q18="","",VLOOKUP(Q18,'[2]ACTIVITY &amp; DISCIPLINE CODE'!$F$3:$I$1850,4,))</f>
        <v/>
      </c>
      <c r="X18" s="58" t="str">
        <f t="shared" si="14"/>
        <v/>
      </c>
      <c r="Y18" s="35"/>
      <c r="Z18" s="68" t="str">
        <f t="shared" si="25"/>
        <v/>
      </c>
      <c r="AA18" s="68" t="str">
        <f>IF(Y18="","",VLOOKUP(Y18,'DOCUMENT TYPE'!$A$7:$C$837,2,))</f>
        <v/>
      </c>
      <c r="AB18" s="68" t="str">
        <f t="shared" si="26"/>
        <v/>
      </c>
      <c r="AC18" s="68" t="str">
        <f>IF(Y18="","",VLOOKUP(Y18,'DOCUMENT TYPE'!$A$7:$C$837,3,))</f>
        <v/>
      </c>
      <c r="AD18" s="68" t="str">
        <f t="shared" si="16"/>
        <v/>
      </c>
      <c r="AE18" s="55"/>
      <c r="AF18" s="56" t="str">
        <f t="shared" si="27"/>
        <v/>
      </c>
      <c r="AG18" s="68" t="str">
        <f>IF(AE18="","",VLOOKUP(AE18,DISCIPLINE!$A$2:$C$845,2,))</f>
        <v/>
      </c>
      <c r="AH18" s="58" t="str">
        <f t="shared" si="18"/>
        <v/>
      </c>
      <c r="AI18" s="58"/>
      <c r="AJ18" s="58" t="str">
        <f t="shared" si="19"/>
        <v/>
      </c>
      <c r="AK18" s="58"/>
      <c r="AL18" s="58" t="str">
        <f t="shared" si="20"/>
        <v/>
      </c>
      <c r="AM18" s="58"/>
      <c r="AN18" s="58" t="str">
        <f t="shared" si="21"/>
        <v/>
      </c>
      <c r="AO18" s="58"/>
      <c r="AP18" s="26"/>
      <c r="AQ18" s="24" t="str">
        <f t="shared" si="22"/>
        <v>Missing input data</v>
      </c>
      <c r="AR18" s="24" t="str">
        <f t="shared" si="23"/>
        <v>Missing input data</v>
      </c>
      <c r="AS18" s="26"/>
      <c r="AT18" s="24" t="str">
        <f t="shared" si="5"/>
        <v>Missing input data</v>
      </c>
      <c r="AU18" s="24" t="str">
        <f t="shared" si="6"/>
        <v>Missing input data</v>
      </c>
      <c r="AV18" s="26"/>
    </row>
    <row r="19" spans="1:48">
      <c r="A19" s="57"/>
      <c r="B19" s="68" t="str">
        <f t="shared" si="7"/>
        <v/>
      </c>
      <c r="C19" s="58"/>
      <c r="D19" s="68" t="str">
        <f t="shared" si="8"/>
        <v/>
      </c>
      <c r="E19" s="55"/>
      <c r="F19" s="52" t="str">
        <f t="shared" si="9"/>
        <v/>
      </c>
      <c r="G19" s="55"/>
      <c r="H19" s="68" t="str">
        <f t="shared" si="10"/>
        <v/>
      </c>
      <c r="I19" s="55" t="str">
        <f>IF(G19="","",VLOOKUP(G19,'LEVEL-SYSTEM'!$A$2:$B$849,2,))</f>
        <v/>
      </c>
      <c r="J19" s="68" t="str">
        <f t="shared" si="11"/>
        <v/>
      </c>
      <c r="K19" s="55"/>
      <c r="L19" s="56" t="str">
        <f t="shared" si="0"/>
        <v/>
      </c>
      <c r="M19" s="68" t="str">
        <f>IF(K19="","",VLOOKUP(K19,DISCIPLINE!$A$2:$C$845,2,))</f>
        <v/>
      </c>
      <c r="N19" s="56" t="str">
        <f t="shared" si="1"/>
        <v/>
      </c>
      <c r="O19" s="68" t="str">
        <f>IF(M19="","",VLOOKUP(M19,DISCIPLINE!$A$2:$C$845,2,))</f>
        <v/>
      </c>
      <c r="P19" s="68" t="str">
        <f t="shared" si="12"/>
        <v/>
      </c>
      <c r="Q19" s="58"/>
      <c r="R19" s="68" t="str">
        <f t="shared" si="2"/>
        <v/>
      </c>
      <c r="S19" s="83" t="str">
        <f>IF(Q19="","",VLOOKUP(Q19,'[1]ACTIVITY &amp; DISCIPLINE CODE'!$F$3:$I$1862,2,))</f>
        <v/>
      </c>
      <c r="T19" s="68" t="str">
        <f t="shared" si="24"/>
        <v/>
      </c>
      <c r="U19" s="68" t="str">
        <f>IF(Q19="","",VLOOKUP(Q19,'[1]ACTIVITY &amp; DISCIPLINE CODE'!$F$3:$I$1862,3,))</f>
        <v/>
      </c>
      <c r="V19" s="68" t="str">
        <f t="shared" si="13"/>
        <v/>
      </c>
      <c r="W19" s="68" t="str">
        <f>IF(Q19="","",VLOOKUP(Q19,'[2]ACTIVITY &amp; DISCIPLINE CODE'!$F$3:$I$1850,4,))</f>
        <v/>
      </c>
      <c r="X19" s="58" t="str">
        <f t="shared" si="14"/>
        <v/>
      </c>
      <c r="Y19" s="35"/>
      <c r="Z19" s="68" t="str">
        <f t="shared" si="25"/>
        <v/>
      </c>
      <c r="AA19" s="68" t="str">
        <f>IF(Y19="","",VLOOKUP(Y19,'DOCUMENT TYPE'!$A$7:$C$837,2,))</f>
        <v/>
      </c>
      <c r="AB19" s="68" t="str">
        <f t="shared" si="26"/>
        <v/>
      </c>
      <c r="AC19" s="68" t="str">
        <f>IF(Y19="","",VLOOKUP(Y19,'DOCUMENT TYPE'!$A$7:$C$837,3,))</f>
        <v/>
      </c>
      <c r="AD19" s="68" t="str">
        <f t="shared" si="16"/>
        <v/>
      </c>
      <c r="AE19" s="55"/>
      <c r="AF19" s="56" t="str">
        <f t="shared" si="27"/>
        <v/>
      </c>
      <c r="AG19" s="68" t="str">
        <f>IF(AE19="","",VLOOKUP(AE19,DISCIPLINE!$A$2:$C$845,2,))</f>
        <v/>
      </c>
      <c r="AH19" s="58" t="str">
        <f t="shared" si="18"/>
        <v/>
      </c>
      <c r="AI19" s="58"/>
      <c r="AJ19" s="58" t="str">
        <f t="shared" si="19"/>
        <v/>
      </c>
      <c r="AK19" s="58"/>
      <c r="AL19" s="58" t="str">
        <f t="shared" si="20"/>
        <v/>
      </c>
      <c r="AM19" s="58"/>
      <c r="AN19" s="58" t="str">
        <f t="shared" si="21"/>
        <v/>
      </c>
      <c r="AO19" s="58"/>
      <c r="AP19" s="26"/>
      <c r="AQ19" s="24" t="str">
        <f t="shared" si="22"/>
        <v>Missing input data</v>
      </c>
      <c r="AR19" s="24" t="str">
        <f t="shared" si="23"/>
        <v>Missing input data</v>
      </c>
      <c r="AS19" s="26"/>
      <c r="AT19" s="24" t="str">
        <f t="shared" si="5"/>
        <v>Missing input data</v>
      </c>
      <c r="AU19" s="24" t="str">
        <f t="shared" si="6"/>
        <v>Missing input data</v>
      </c>
      <c r="AV19" s="26"/>
    </row>
    <row r="20" spans="1:48">
      <c r="A20" s="57"/>
      <c r="B20" s="68" t="str">
        <f t="shared" si="7"/>
        <v/>
      </c>
      <c r="C20" s="58"/>
      <c r="D20" s="68" t="str">
        <f t="shared" si="8"/>
        <v/>
      </c>
      <c r="E20" s="55"/>
      <c r="F20" s="52" t="str">
        <f t="shared" si="9"/>
        <v/>
      </c>
      <c r="G20" s="55"/>
      <c r="H20" s="68" t="str">
        <f t="shared" si="10"/>
        <v/>
      </c>
      <c r="I20" s="55" t="str">
        <f>IF(G20="","",VLOOKUP(G20,'LEVEL-SYSTEM'!$A$2:$B$849,2,))</f>
        <v/>
      </c>
      <c r="J20" s="68" t="str">
        <f t="shared" si="11"/>
        <v/>
      </c>
      <c r="K20" s="55"/>
      <c r="L20" s="56" t="str">
        <f t="shared" si="0"/>
        <v/>
      </c>
      <c r="M20" s="68" t="str">
        <f>IF(K20="","",VLOOKUP(K20,DISCIPLINE!$A$2:$C$845,2,))</f>
        <v/>
      </c>
      <c r="N20" s="56" t="str">
        <f t="shared" si="1"/>
        <v/>
      </c>
      <c r="O20" s="68" t="str">
        <f>IF(M20="","",VLOOKUP(M20,DISCIPLINE!$A$2:$C$845,2,))</f>
        <v/>
      </c>
      <c r="P20" s="68" t="str">
        <f t="shared" si="12"/>
        <v/>
      </c>
      <c r="Q20" s="58"/>
      <c r="R20" s="68" t="str">
        <f t="shared" si="2"/>
        <v/>
      </c>
      <c r="S20" s="83" t="str">
        <f>IF(Q20="","",VLOOKUP(Q20,'[1]ACTIVITY &amp; DISCIPLINE CODE'!$F$3:$I$1862,2,))</f>
        <v/>
      </c>
      <c r="T20" s="68" t="str">
        <f t="shared" si="24"/>
        <v/>
      </c>
      <c r="U20" s="68" t="str">
        <f>IF(Q20="","",VLOOKUP(Q20,'[1]ACTIVITY &amp; DISCIPLINE CODE'!$F$3:$I$1862,3,))</f>
        <v/>
      </c>
      <c r="V20" s="68" t="str">
        <f t="shared" si="13"/>
        <v/>
      </c>
      <c r="W20" s="68" t="str">
        <f>IF(Q20="","",VLOOKUP(Q20,'[2]ACTIVITY &amp; DISCIPLINE CODE'!$F$3:$I$1850,4,))</f>
        <v/>
      </c>
      <c r="X20" s="58" t="str">
        <f t="shared" si="14"/>
        <v/>
      </c>
      <c r="Y20" s="35"/>
      <c r="Z20" s="68" t="str">
        <f t="shared" si="25"/>
        <v/>
      </c>
      <c r="AA20" s="68" t="str">
        <f>IF(Y20="","",VLOOKUP(Y20,'DOCUMENT TYPE'!$A$7:$C$837,2,))</f>
        <v/>
      </c>
      <c r="AB20" s="68" t="str">
        <f t="shared" si="26"/>
        <v/>
      </c>
      <c r="AC20" s="68" t="str">
        <f>IF(Y20="","",VLOOKUP(Y20,'DOCUMENT TYPE'!$A$7:$C$837,3,))</f>
        <v/>
      </c>
      <c r="AD20" s="68" t="str">
        <f t="shared" si="16"/>
        <v/>
      </c>
      <c r="AE20" s="55"/>
      <c r="AF20" s="56" t="str">
        <f t="shared" si="27"/>
        <v/>
      </c>
      <c r="AG20" s="68" t="str">
        <f>IF(AE20="","",VLOOKUP(AE20,DISCIPLINE!$A$2:$C$845,2,))</f>
        <v/>
      </c>
      <c r="AH20" s="58" t="str">
        <f t="shared" si="18"/>
        <v/>
      </c>
      <c r="AI20" s="58"/>
      <c r="AJ20" s="58" t="str">
        <f t="shared" si="19"/>
        <v/>
      </c>
      <c r="AK20" s="58"/>
      <c r="AL20" s="58" t="str">
        <f t="shared" si="20"/>
        <v/>
      </c>
      <c r="AM20" s="58"/>
      <c r="AN20" s="58" t="str">
        <f t="shared" si="21"/>
        <v/>
      </c>
      <c r="AO20" s="58"/>
      <c r="AP20" s="26"/>
      <c r="AQ20" s="24" t="str">
        <f t="shared" si="22"/>
        <v>Missing input data</v>
      </c>
      <c r="AR20" s="24" t="str">
        <f t="shared" si="23"/>
        <v>Missing input data</v>
      </c>
      <c r="AS20" s="26"/>
      <c r="AT20" s="24" t="str">
        <f t="shared" si="5"/>
        <v>Missing input data</v>
      </c>
      <c r="AU20" s="24" t="str">
        <f t="shared" si="6"/>
        <v>Missing input data</v>
      </c>
      <c r="AV20" s="26"/>
    </row>
    <row r="21" spans="1:48">
      <c r="A21" s="57"/>
      <c r="B21" s="68" t="str">
        <f t="shared" si="7"/>
        <v/>
      </c>
      <c r="C21" s="58"/>
      <c r="D21" s="68" t="str">
        <f t="shared" si="8"/>
        <v/>
      </c>
      <c r="E21" s="55"/>
      <c r="F21" s="52" t="str">
        <f t="shared" si="9"/>
        <v/>
      </c>
      <c r="G21" s="55"/>
      <c r="H21" s="68" t="str">
        <f t="shared" si="10"/>
        <v/>
      </c>
      <c r="I21" s="55" t="str">
        <f>IF(G21="","",VLOOKUP(G21,'LEVEL-SYSTEM'!$A$2:$B$849,2,))</f>
        <v/>
      </c>
      <c r="J21" s="68" t="str">
        <f t="shared" si="11"/>
        <v/>
      </c>
      <c r="K21" s="55"/>
      <c r="L21" s="56" t="str">
        <f t="shared" si="0"/>
        <v/>
      </c>
      <c r="M21" s="68" t="str">
        <f>IF(K21="","",VLOOKUP(K21,DISCIPLINE!$A$2:$C$845,2,))</f>
        <v/>
      </c>
      <c r="N21" s="56" t="str">
        <f t="shared" si="1"/>
        <v/>
      </c>
      <c r="O21" s="68" t="str">
        <f>IF(M21="","",VLOOKUP(M21,DISCIPLINE!$A$2:$C$845,2,))</f>
        <v/>
      </c>
      <c r="P21" s="68" t="str">
        <f t="shared" si="12"/>
        <v/>
      </c>
      <c r="Q21" s="58"/>
      <c r="R21" s="68" t="str">
        <f t="shared" si="2"/>
        <v/>
      </c>
      <c r="S21" s="83" t="str">
        <f>IF(Q21="","",VLOOKUP(Q21,'[1]ACTIVITY &amp; DISCIPLINE CODE'!$F$3:$I$1862,2,))</f>
        <v/>
      </c>
      <c r="T21" s="68" t="str">
        <f t="shared" si="24"/>
        <v/>
      </c>
      <c r="U21" s="68" t="str">
        <f>IF(Q21="","",VLOOKUP(Q21,'[1]ACTIVITY &amp; DISCIPLINE CODE'!$F$3:$I$1862,3,))</f>
        <v/>
      </c>
      <c r="V21" s="68" t="str">
        <f t="shared" si="13"/>
        <v/>
      </c>
      <c r="W21" s="68" t="str">
        <f>IF(Q21="","",VLOOKUP(Q21,'[2]ACTIVITY &amp; DISCIPLINE CODE'!$F$3:$I$1850,4,))</f>
        <v/>
      </c>
      <c r="X21" s="58" t="str">
        <f t="shared" si="14"/>
        <v/>
      </c>
      <c r="Y21" s="35"/>
      <c r="Z21" s="68" t="str">
        <f t="shared" si="25"/>
        <v/>
      </c>
      <c r="AA21" s="68" t="str">
        <f>IF(Y21="","",VLOOKUP(Y21,'DOCUMENT TYPE'!$A$7:$C$837,2,))</f>
        <v/>
      </c>
      <c r="AB21" s="68" t="str">
        <f t="shared" si="26"/>
        <v/>
      </c>
      <c r="AC21" s="68" t="str">
        <f>IF(Y21="","",VLOOKUP(Y21,'DOCUMENT TYPE'!$A$7:$C$837,3,))</f>
        <v/>
      </c>
      <c r="AD21" s="68" t="str">
        <f t="shared" si="16"/>
        <v/>
      </c>
      <c r="AE21" s="55"/>
      <c r="AF21" s="56" t="str">
        <f t="shared" si="27"/>
        <v/>
      </c>
      <c r="AG21" s="68" t="str">
        <f>IF(AE21="","",VLOOKUP(AE21,DISCIPLINE!$A$2:$C$845,2,))</f>
        <v/>
      </c>
      <c r="AH21" s="58" t="str">
        <f t="shared" si="18"/>
        <v/>
      </c>
      <c r="AI21" s="58"/>
      <c r="AJ21" s="58" t="str">
        <f t="shared" si="19"/>
        <v/>
      </c>
      <c r="AK21" s="58"/>
      <c r="AL21" s="58" t="str">
        <f t="shared" si="20"/>
        <v/>
      </c>
      <c r="AM21" s="58"/>
      <c r="AN21" s="58" t="str">
        <f t="shared" si="21"/>
        <v/>
      </c>
      <c r="AO21" s="58"/>
      <c r="AP21" s="26"/>
      <c r="AQ21" s="24" t="str">
        <f t="shared" si="22"/>
        <v>Missing input data</v>
      </c>
      <c r="AR21" s="24" t="str">
        <f t="shared" si="23"/>
        <v>Missing input data</v>
      </c>
      <c r="AS21" s="26"/>
      <c r="AT21" s="24" t="str">
        <f t="shared" si="5"/>
        <v>Missing input data</v>
      </c>
      <c r="AU21" s="24" t="str">
        <f t="shared" si="6"/>
        <v>Missing input data</v>
      </c>
      <c r="AV21" s="26"/>
    </row>
    <row r="22" spans="1:48">
      <c r="A22" s="57"/>
      <c r="B22" s="68" t="str">
        <f t="shared" si="7"/>
        <v/>
      </c>
      <c r="C22" s="58"/>
      <c r="D22" s="68" t="str">
        <f t="shared" si="8"/>
        <v/>
      </c>
      <c r="E22" s="55"/>
      <c r="F22" s="52" t="str">
        <f t="shared" si="9"/>
        <v/>
      </c>
      <c r="G22" s="55"/>
      <c r="H22" s="68" t="str">
        <f t="shared" si="10"/>
        <v/>
      </c>
      <c r="I22" s="55" t="str">
        <f>IF(G22="","",VLOOKUP(G22,'LEVEL-SYSTEM'!$A$2:$B$849,2,))</f>
        <v/>
      </c>
      <c r="J22" s="68" t="str">
        <f t="shared" si="11"/>
        <v/>
      </c>
      <c r="K22" s="55"/>
      <c r="L22" s="56" t="str">
        <f t="shared" si="0"/>
        <v/>
      </c>
      <c r="M22" s="68" t="str">
        <f>IF(K22="","",VLOOKUP(K22,DISCIPLINE!$A$2:$C$845,2,))</f>
        <v/>
      </c>
      <c r="N22" s="56" t="str">
        <f t="shared" si="1"/>
        <v/>
      </c>
      <c r="O22" s="68" t="str">
        <f>IF(M22="","",VLOOKUP(M22,DISCIPLINE!$A$2:$C$845,2,))</f>
        <v/>
      </c>
      <c r="P22" s="68" t="str">
        <f t="shared" si="12"/>
        <v/>
      </c>
      <c r="Q22" s="58"/>
      <c r="R22" s="68" t="str">
        <f t="shared" si="2"/>
        <v/>
      </c>
      <c r="S22" s="83" t="str">
        <f>IF(Q22="","",VLOOKUP(Q22,'[1]ACTIVITY &amp; DISCIPLINE CODE'!$F$3:$I$1862,2,))</f>
        <v/>
      </c>
      <c r="T22" s="68" t="str">
        <f t="shared" si="24"/>
        <v/>
      </c>
      <c r="U22" s="68" t="str">
        <f>IF(Q22="","",VLOOKUP(Q22,'[1]ACTIVITY &amp; DISCIPLINE CODE'!$F$3:$I$1862,3,))</f>
        <v/>
      </c>
      <c r="V22" s="68" t="str">
        <f t="shared" si="13"/>
        <v/>
      </c>
      <c r="W22" s="68" t="str">
        <f>IF(Q22="","",VLOOKUP(Q22,'[2]ACTIVITY &amp; DISCIPLINE CODE'!$F$3:$I$1850,4,))</f>
        <v/>
      </c>
      <c r="X22" s="58" t="str">
        <f t="shared" si="14"/>
        <v/>
      </c>
      <c r="Y22" s="35"/>
      <c r="Z22" s="68" t="str">
        <f t="shared" si="25"/>
        <v/>
      </c>
      <c r="AA22" s="68" t="str">
        <f>IF(Y22="","",VLOOKUP(Y22,'DOCUMENT TYPE'!$A$7:$C$837,2,))</f>
        <v/>
      </c>
      <c r="AB22" s="68" t="str">
        <f t="shared" si="26"/>
        <v/>
      </c>
      <c r="AC22" s="68" t="str">
        <f>IF(Y22="","",VLOOKUP(Y22,'DOCUMENT TYPE'!$A$7:$C$837,3,))</f>
        <v/>
      </c>
      <c r="AD22" s="68" t="str">
        <f t="shared" si="16"/>
        <v/>
      </c>
      <c r="AE22" s="55"/>
      <c r="AF22" s="56" t="str">
        <f t="shared" si="27"/>
        <v/>
      </c>
      <c r="AG22" s="68" t="str">
        <f>IF(AE22="","",VLOOKUP(AE22,DISCIPLINE!$A$2:$C$845,2,))</f>
        <v/>
      </c>
      <c r="AH22" s="58" t="str">
        <f t="shared" si="18"/>
        <v/>
      </c>
      <c r="AI22" s="58"/>
      <c r="AJ22" s="58" t="str">
        <f t="shared" si="19"/>
        <v/>
      </c>
      <c r="AK22" s="58"/>
      <c r="AL22" s="58" t="str">
        <f t="shared" si="20"/>
        <v/>
      </c>
      <c r="AM22" s="58"/>
      <c r="AN22" s="58" t="str">
        <f t="shared" si="21"/>
        <v/>
      </c>
      <c r="AO22" s="58"/>
      <c r="AP22" s="26"/>
      <c r="AQ22" s="24" t="str">
        <f t="shared" si="22"/>
        <v>Missing input data</v>
      </c>
      <c r="AR22" s="24" t="str">
        <f t="shared" si="23"/>
        <v>Missing input data</v>
      </c>
      <c r="AS22" s="26"/>
      <c r="AT22" s="24" t="str">
        <f t="shared" si="5"/>
        <v>Missing input data</v>
      </c>
      <c r="AU22" s="24" t="str">
        <f t="shared" si="6"/>
        <v>Missing input data</v>
      </c>
      <c r="AV22" s="26"/>
    </row>
    <row r="23" spans="1:48">
      <c r="A23" s="57"/>
      <c r="B23" s="68" t="str">
        <f t="shared" si="7"/>
        <v/>
      </c>
      <c r="C23" s="58"/>
      <c r="D23" s="68" t="str">
        <f t="shared" si="8"/>
        <v/>
      </c>
      <c r="E23" s="55"/>
      <c r="F23" s="52" t="str">
        <f t="shared" si="9"/>
        <v/>
      </c>
      <c r="G23" s="55"/>
      <c r="H23" s="68" t="str">
        <f t="shared" si="10"/>
        <v/>
      </c>
      <c r="I23" s="55" t="str">
        <f>IF(G23="","",VLOOKUP(G23,'LEVEL-SYSTEM'!$A$2:$B$849,2,))</f>
        <v/>
      </c>
      <c r="J23" s="68" t="str">
        <f t="shared" si="11"/>
        <v/>
      </c>
      <c r="K23" s="55"/>
      <c r="L23" s="56" t="str">
        <f t="shared" si="0"/>
        <v/>
      </c>
      <c r="M23" s="68" t="str">
        <f>IF(K23="","",VLOOKUP(K23,DISCIPLINE!$A$2:$C$845,2,))</f>
        <v/>
      </c>
      <c r="N23" s="56" t="str">
        <f t="shared" si="1"/>
        <v/>
      </c>
      <c r="O23" s="68" t="str">
        <f>IF(M23="","",VLOOKUP(M23,DISCIPLINE!$A$2:$C$845,2,))</f>
        <v/>
      </c>
      <c r="P23" s="68" t="str">
        <f t="shared" si="12"/>
        <v/>
      </c>
      <c r="Q23" s="58"/>
      <c r="R23" s="68" t="str">
        <f t="shared" si="2"/>
        <v/>
      </c>
      <c r="S23" s="83" t="str">
        <f>IF(Q23="","",VLOOKUP(Q23,'[1]ACTIVITY &amp; DISCIPLINE CODE'!$F$3:$I$1862,2,))</f>
        <v/>
      </c>
      <c r="T23" s="68" t="str">
        <f t="shared" si="24"/>
        <v/>
      </c>
      <c r="U23" s="68" t="str">
        <f>IF(Q23="","",VLOOKUP(Q23,'[1]ACTIVITY &amp; DISCIPLINE CODE'!$F$3:$I$1862,3,))</f>
        <v/>
      </c>
      <c r="V23" s="68" t="str">
        <f t="shared" si="13"/>
        <v/>
      </c>
      <c r="W23" s="68" t="str">
        <f>IF(Q23="","",VLOOKUP(Q23,'[2]ACTIVITY &amp; DISCIPLINE CODE'!$F$3:$I$1850,4,))</f>
        <v/>
      </c>
      <c r="X23" s="58" t="str">
        <f t="shared" si="14"/>
        <v/>
      </c>
      <c r="Y23" s="35"/>
      <c r="Z23" s="68" t="str">
        <f t="shared" si="25"/>
        <v/>
      </c>
      <c r="AA23" s="68" t="str">
        <f>IF(Y23="","",VLOOKUP(Y23,'DOCUMENT TYPE'!$A$7:$C$837,2,))</f>
        <v/>
      </c>
      <c r="AB23" s="68" t="str">
        <f t="shared" si="26"/>
        <v/>
      </c>
      <c r="AC23" s="68" t="str">
        <f>IF(Y23="","",VLOOKUP(Y23,'DOCUMENT TYPE'!$A$7:$C$837,3,))</f>
        <v/>
      </c>
      <c r="AD23" s="68" t="str">
        <f t="shared" si="16"/>
        <v/>
      </c>
      <c r="AE23" s="55"/>
      <c r="AF23" s="56" t="str">
        <f t="shared" si="27"/>
        <v/>
      </c>
      <c r="AG23" s="68" t="str">
        <f>IF(AE23="","",VLOOKUP(AE23,DISCIPLINE!$A$2:$C$845,2,))</f>
        <v/>
      </c>
      <c r="AH23" s="58" t="str">
        <f t="shared" si="18"/>
        <v/>
      </c>
      <c r="AI23" s="58"/>
      <c r="AJ23" s="58" t="str">
        <f t="shared" si="19"/>
        <v/>
      </c>
      <c r="AK23" s="58"/>
      <c r="AL23" s="58" t="str">
        <f t="shared" si="20"/>
        <v/>
      </c>
      <c r="AM23" s="58"/>
      <c r="AN23" s="58" t="str">
        <f t="shared" si="21"/>
        <v/>
      </c>
      <c r="AO23" s="58"/>
      <c r="AP23" s="26"/>
      <c r="AQ23" s="24" t="str">
        <f t="shared" si="22"/>
        <v>Missing input data</v>
      </c>
      <c r="AR23" s="24" t="str">
        <f t="shared" si="23"/>
        <v>Missing input data</v>
      </c>
      <c r="AS23" s="26"/>
      <c r="AT23" s="24" t="str">
        <f t="shared" si="5"/>
        <v>Missing input data</v>
      </c>
      <c r="AU23" s="24" t="str">
        <f t="shared" si="6"/>
        <v>Missing input data</v>
      </c>
      <c r="AV23" s="26"/>
    </row>
    <row r="24" spans="1:48">
      <c r="A24" s="57"/>
      <c r="B24" s="68" t="str">
        <f t="shared" si="7"/>
        <v/>
      </c>
      <c r="C24" s="58"/>
      <c r="D24" s="68" t="str">
        <f t="shared" si="8"/>
        <v/>
      </c>
      <c r="E24" s="55"/>
      <c r="F24" s="52" t="str">
        <f t="shared" si="9"/>
        <v/>
      </c>
      <c r="G24" s="55"/>
      <c r="H24" s="68" t="str">
        <f t="shared" si="10"/>
        <v/>
      </c>
      <c r="I24" s="55" t="str">
        <f>IF(G24="","",VLOOKUP(G24,'LEVEL-SYSTEM'!$A$2:$B$849,2,))</f>
        <v/>
      </c>
      <c r="J24" s="68" t="str">
        <f t="shared" si="11"/>
        <v/>
      </c>
      <c r="K24" s="55"/>
      <c r="L24" s="56" t="str">
        <f t="shared" si="0"/>
        <v/>
      </c>
      <c r="M24" s="68" t="str">
        <f>IF(K24="","",VLOOKUP(K24,DISCIPLINE!$A$2:$C$845,2,))</f>
        <v/>
      </c>
      <c r="N24" s="56" t="str">
        <f t="shared" si="1"/>
        <v/>
      </c>
      <c r="O24" s="68" t="str">
        <f>IF(M24="","",VLOOKUP(M24,DISCIPLINE!$A$2:$C$845,2,))</f>
        <v/>
      </c>
      <c r="P24" s="68" t="str">
        <f t="shared" si="12"/>
        <v/>
      </c>
      <c r="Q24" s="58"/>
      <c r="R24" s="68" t="str">
        <f t="shared" si="2"/>
        <v/>
      </c>
      <c r="S24" s="83" t="str">
        <f>IF(Q24="","",VLOOKUP(Q24,'[1]ACTIVITY &amp; DISCIPLINE CODE'!$F$3:$I$1862,2,))</f>
        <v/>
      </c>
      <c r="T24" s="68" t="str">
        <f t="shared" si="24"/>
        <v/>
      </c>
      <c r="U24" s="68" t="str">
        <f>IF(Q24="","",VLOOKUP(Q24,'[1]ACTIVITY &amp; DISCIPLINE CODE'!$F$3:$I$1862,3,))</f>
        <v/>
      </c>
      <c r="V24" s="68" t="str">
        <f t="shared" si="13"/>
        <v/>
      </c>
      <c r="W24" s="68" t="str">
        <f>IF(Q24="","",VLOOKUP(Q24,'[2]ACTIVITY &amp; DISCIPLINE CODE'!$F$3:$I$1850,4,))</f>
        <v/>
      </c>
      <c r="X24" s="58" t="str">
        <f t="shared" si="14"/>
        <v/>
      </c>
      <c r="Y24" s="35"/>
      <c r="Z24" s="68" t="str">
        <f t="shared" si="25"/>
        <v/>
      </c>
      <c r="AA24" s="68" t="str">
        <f>IF(Y24="","",VLOOKUP(Y24,'DOCUMENT TYPE'!$A$7:$C$837,2,))</f>
        <v/>
      </c>
      <c r="AB24" s="68" t="str">
        <f t="shared" si="26"/>
        <v/>
      </c>
      <c r="AC24" s="68" t="str">
        <f>IF(Y24="","",VLOOKUP(Y24,'DOCUMENT TYPE'!$A$7:$C$837,3,))</f>
        <v/>
      </c>
      <c r="AD24" s="68" t="str">
        <f t="shared" si="16"/>
        <v/>
      </c>
      <c r="AE24" s="55"/>
      <c r="AF24" s="56" t="str">
        <f t="shared" si="27"/>
        <v/>
      </c>
      <c r="AG24" s="68" t="str">
        <f>IF(AE24="","",VLOOKUP(AE24,DISCIPLINE!$A$2:$C$845,2,))</f>
        <v/>
      </c>
      <c r="AH24" s="58" t="str">
        <f t="shared" si="18"/>
        <v/>
      </c>
      <c r="AI24" s="58"/>
      <c r="AJ24" s="58" t="str">
        <f t="shared" si="19"/>
        <v/>
      </c>
      <c r="AK24" s="58"/>
      <c r="AL24" s="58" t="str">
        <f t="shared" si="20"/>
        <v/>
      </c>
      <c r="AM24" s="58"/>
      <c r="AN24" s="58" t="str">
        <f t="shared" si="21"/>
        <v/>
      </c>
      <c r="AO24" s="58"/>
      <c r="AP24" s="26"/>
      <c r="AQ24" s="24" t="str">
        <f t="shared" si="22"/>
        <v>Missing input data</v>
      </c>
      <c r="AR24" s="24" t="str">
        <f t="shared" si="23"/>
        <v>Missing input data</v>
      </c>
      <c r="AS24" s="26"/>
      <c r="AT24" s="24" t="str">
        <f t="shared" si="5"/>
        <v>Missing input data</v>
      </c>
      <c r="AU24" s="24" t="str">
        <f t="shared" si="6"/>
        <v>Missing input data</v>
      </c>
      <c r="AV24" s="26"/>
    </row>
    <row r="25" spans="1:48">
      <c r="A25" s="57"/>
      <c r="B25" s="68" t="str">
        <f t="shared" si="7"/>
        <v/>
      </c>
      <c r="C25" s="58"/>
      <c r="D25" s="68" t="str">
        <f t="shared" si="8"/>
        <v/>
      </c>
      <c r="E25" s="55"/>
      <c r="F25" s="52" t="str">
        <f t="shared" si="9"/>
        <v/>
      </c>
      <c r="G25" s="55"/>
      <c r="H25" s="68" t="str">
        <f t="shared" si="10"/>
        <v/>
      </c>
      <c r="I25" s="55" t="str">
        <f>IF(G25="","",VLOOKUP(G25,'LEVEL-SYSTEM'!$A$2:$B$849,2,))</f>
        <v/>
      </c>
      <c r="J25" s="68" t="str">
        <f t="shared" si="11"/>
        <v/>
      </c>
      <c r="K25" s="55"/>
      <c r="L25" s="56" t="str">
        <f t="shared" si="0"/>
        <v/>
      </c>
      <c r="M25" s="68" t="str">
        <f>IF(K25="","",VLOOKUP(K25,DISCIPLINE!$A$2:$C$845,2,))</f>
        <v/>
      </c>
      <c r="N25" s="56" t="str">
        <f t="shared" si="1"/>
        <v/>
      </c>
      <c r="O25" s="68" t="str">
        <f>IF(M25="","",VLOOKUP(M25,DISCIPLINE!$A$2:$C$845,2,))</f>
        <v/>
      </c>
      <c r="P25" s="68" t="str">
        <f t="shared" si="12"/>
        <v/>
      </c>
      <c r="Q25" s="58"/>
      <c r="R25" s="68" t="str">
        <f t="shared" si="2"/>
        <v/>
      </c>
      <c r="S25" s="83" t="str">
        <f>IF(Q25="","",VLOOKUP(Q25,'[1]ACTIVITY &amp; DISCIPLINE CODE'!$F$3:$I$1862,2,))</f>
        <v/>
      </c>
      <c r="T25" s="68" t="str">
        <f t="shared" si="24"/>
        <v/>
      </c>
      <c r="U25" s="68" t="str">
        <f>IF(Q25="","",VLOOKUP(Q25,'[1]ACTIVITY &amp; DISCIPLINE CODE'!$F$3:$I$1862,3,))</f>
        <v/>
      </c>
      <c r="V25" s="68" t="str">
        <f t="shared" si="13"/>
        <v/>
      </c>
      <c r="W25" s="68" t="str">
        <f>IF(Q25="","",VLOOKUP(Q25,'[2]ACTIVITY &amp; DISCIPLINE CODE'!$F$3:$I$1850,4,))</f>
        <v/>
      </c>
      <c r="X25" s="58" t="str">
        <f t="shared" si="14"/>
        <v/>
      </c>
      <c r="Y25" s="35"/>
      <c r="Z25" s="68" t="str">
        <f t="shared" si="25"/>
        <v/>
      </c>
      <c r="AA25" s="68" t="str">
        <f>IF(Y25="","",VLOOKUP(Y25,'DOCUMENT TYPE'!$A$7:$C$837,2,))</f>
        <v/>
      </c>
      <c r="AB25" s="68" t="str">
        <f t="shared" si="26"/>
        <v/>
      </c>
      <c r="AC25" s="68" t="str">
        <f>IF(Y25="","",VLOOKUP(Y25,'DOCUMENT TYPE'!$A$7:$C$837,3,))</f>
        <v/>
      </c>
      <c r="AD25" s="68" t="str">
        <f t="shared" si="16"/>
        <v/>
      </c>
      <c r="AE25" s="55"/>
      <c r="AF25" s="56" t="str">
        <f t="shared" si="27"/>
        <v/>
      </c>
      <c r="AG25" s="68" t="str">
        <f>IF(AE25="","",VLOOKUP(AE25,DISCIPLINE!$A$2:$C$845,2,))</f>
        <v/>
      </c>
      <c r="AH25" s="58" t="str">
        <f t="shared" si="18"/>
        <v/>
      </c>
      <c r="AI25" s="58"/>
      <c r="AJ25" s="58" t="str">
        <f t="shared" si="19"/>
        <v/>
      </c>
      <c r="AK25" s="58"/>
      <c r="AL25" s="58" t="str">
        <f t="shared" si="20"/>
        <v/>
      </c>
      <c r="AM25" s="58"/>
      <c r="AN25" s="58" t="str">
        <f t="shared" si="21"/>
        <v/>
      </c>
      <c r="AO25" s="58"/>
      <c r="AP25" s="26"/>
      <c r="AQ25" s="24" t="str">
        <f t="shared" si="22"/>
        <v>Missing input data</v>
      </c>
      <c r="AR25" s="24" t="str">
        <f t="shared" si="23"/>
        <v>Missing input data</v>
      </c>
      <c r="AS25" s="26"/>
      <c r="AT25" s="24" t="str">
        <f t="shared" si="5"/>
        <v>Missing input data</v>
      </c>
      <c r="AU25" s="24" t="str">
        <f t="shared" si="6"/>
        <v>Missing input data</v>
      </c>
      <c r="AV25" s="26"/>
    </row>
    <row r="26" spans="1:48">
      <c r="A26" s="57"/>
      <c r="B26" s="68" t="str">
        <f t="shared" si="7"/>
        <v/>
      </c>
      <c r="C26" s="58"/>
      <c r="D26" s="68" t="str">
        <f t="shared" si="8"/>
        <v/>
      </c>
      <c r="E26" s="55"/>
      <c r="F26" s="52" t="str">
        <f t="shared" si="9"/>
        <v/>
      </c>
      <c r="G26" s="55"/>
      <c r="H26" s="68" t="str">
        <f t="shared" si="10"/>
        <v/>
      </c>
      <c r="I26" s="55" t="str">
        <f>IF(G26="","",VLOOKUP(G26,'LEVEL-SYSTEM'!$A$2:$B$849,2,))</f>
        <v/>
      </c>
      <c r="J26" s="68" t="str">
        <f t="shared" si="11"/>
        <v/>
      </c>
      <c r="K26" s="55"/>
      <c r="L26" s="56" t="str">
        <f t="shared" si="0"/>
        <v/>
      </c>
      <c r="M26" s="68" t="str">
        <f>IF(K26="","",VLOOKUP(K26,DISCIPLINE!$A$2:$C$845,2,))</f>
        <v/>
      </c>
      <c r="N26" s="56" t="str">
        <f t="shared" si="1"/>
        <v/>
      </c>
      <c r="O26" s="68" t="str">
        <f>IF(M26="","",VLOOKUP(M26,DISCIPLINE!$A$2:$C$845,2,))</f>
        <v/>
      </c>
      <c r="P26" s="68" t="str">
        <f t="shared" si="12"/>
        <v/>
      </c>
      <c r="Q26" s="58"/>
      <c r="R26" s="68" t="str">
        <f t="shared" si="2"/>
        <v/>
      </c>
      <c r="S26" s="83" t="str">
        <f>IF(Q26="","",VLOOKUP(Q26,'[1]ACTIVITY &amp; DISCIPLINE CODE'!$F$3:$I$1862,2,))</f>
        <v/>
      </c>
      <c r="T26" s="68" t="str">
        <f t="shared" si="24"/>
        <v/>
      </c>
      <c r="U26" s="68" t="str">
        <f>IF(Q26="","",VLOOKUP(Q26,'[1]ACTIVITY &amp; DISCIPLINE CODE'!$F$3:$I$1862,3,))</f>
        <v/>
      </c>
      <c r="V26" s="68" t="str">
        <f t="shared" si="13"/>
        <v/>
      </c>
      <c r="W26" s="68" t="str">
        <f>IF(Q26="","",VLOOKUP(Q26,'[2]ACTIVITY &amp; DISCIPLINE CODE'!$F$3:$I$1850,4,))</f>
        <v/>
      </c>
      <c r="X26" s="58" t="str">
        <f t="shared" si="14"/>
        <v/>
      </c>
      <c r="Y26" s="35"/>
      <c r="Z26" s="68" t="str">
        <f t="shared" si="25"/>
        <v/>
      </c>
      <c r="AA26" s="68" t="str">
        <f>IF(Y26="","",VLOOKUP(Y26,'DOCUMENT TYPE'!$A$7:$C$837,2,))</f>
        <v/>
      </c>
      <c r="AB26" s="68" t="str">
        <f t="shared" si="26"/>
        <v/>
      </c>
      <c r="AC26" s="68" t="str">
        <f>IF(Y26="","",VLOOKUP(Y26,'DOCUMENT TYPE'!$A$7:$C$837,3,))</f>
        <v/>
      </c>
      <c r="AD26" s="68" t="str">
        <f t="shared" si="16"/>
        <v/>
      </c>
      <c r="AE26" s="55"/>
      <c r="AF26" s="56" t="str">
        <f t="shared" si="27"/>
        <v/>
      </c>
      <c r="AG26" s="68" t="str">
        <f>IF(AE26="","",VLOOKUP(AE26,DISCIPLINE!$A$2:$C$845,2,))</f>
        <v/>
      </c>
      <c r="AH26" s="58" t="str">
        <f t="shared" si="18"/>
        <v/>
      </c>
      <c r="AI26" s="58"/>
      <c r="AJ26" s="58" t="str">
        <f t="shared" si="19"/>
        <v/>
      </c>
      <c r="AK26" s="58"/>
      <c r="AL26" s="58" t="str">
        <f t="shared" si="20"/>
        <v/>
      </c>
      <c r="AM26" s="58"/>
      <c r="AN26" s="58" t="str">
        <f t="shared" si="21"/>
        <v/>
      </c>
      <c r="AO26" s="58"/>
      <c r="AP26" s="26"/>
      <c r="AQ26" s="24" t="str">
        <f t="shared" si="22"/>
        <v>Missing input data</v>
      </c>
      <c r="AR26" s="24" t="str">
        <f t="shared" si="23"/>
        <v>Missing input data</v>
      </c>
      <c r="AS26" s="26"/>
      <c r="AT26" s="24" t="str">
        <f t="shared" si="5"/>
        <v>Missing input data</v>
      </c>
      <c r="AU26" s="24" t="str">
        <f t="shared" si="6"/>
        <v>Missing input data</v>
      </c>
      <c r="AV26" s="26"/>
    </row>
    <row r="27" spans="1:48">
      <c r="A27" s="57"/>
      <c r="B27" s="68" t="str">
        <f t="shared" si="7"/>
        <v/>
      </c>
      <c r="C27" s="58"/>
      <c r="D27" s="68" t="str">
        <f t="shared" si="8"/>
        <v/>
      </c>
      <c r="E27" s="55"/>
      <c r="F27" s="52" t="str">
        <f t="shared" si="9"/>
        <v/>
      </c>
      <c r="G27" s="55"/>
      <c r="H27" s="68" t="str">
        <f t="shared" si="10"/>
        <v/>
      </c>
      <c r="I27" s="55" t="str">
        <f>IF(G27="","",VLOOKUP(G27,'LEVEL-SYSTEM'!$A$2:$B$849,2,))</f>
        <v/>
      </c>
      <c r="J27" s="68" t="str">
        <f t="shared" si="11"/>
        <v/>
      </c>
      <c r="K27" s="55"/>
      <c r="L27" s="56" t="str">
        <f t="shared" si="0"/>
        <v/>
      </c>
      <c r="M27" s="68" t="str">
        <f>IF(K27="","",VLOOKUP(K27,DISCIPLINE!$A$2:$C$845,2,))</f>
        <v/>
      </c>
      <c r="N27" s="56" t="str">
        <f t="shared" si="1"/>
        <v/>
      </c>
      <c r="O27" s="68" t="str">
        <f>IF(M27="","",VLOOKUP(M27,DISCIPLINE!$A$2:$C$845,2,))</f>
        <v/>
      </c>
      <c r="P27" s="68" t="str">
        <f t="shared" si="12"/>
        <v/>
      </c>
      <c r="Q27" s="58"/>
      <c r="R27" s="68" t="str">
        <f t="shared" si="2"/>
        <v/>
      </c>
      <c r="S27" s="83" t="str">
        <f>IF(Q27="","",VLOOKUP(Q27,'[1]ACTIVITY &amp; DISCIPLINE CODE'!$F$3:$I$1862,2,))</f>
        <v/>
      </c>
      <c r="T27" s="68" t="str">
        <f t="shared" si="24"/>
        <v/>
      </c>
      <c r="U27" s="68" t="str">
        <f>IF(Q27="","",VLOOKUP(Q27,'[1]ACTIVITY &amp; DISCIPLINE CODE'!$F$3:$I$1862,3,))</f>
        <v/>
      </c>
      <c r="V27" s="68" t="str">
        <f t="shared" si="13"/>
        <v/>
      </c>
      <c r="W27" s="68" t="str">
        <f>IF(Q27="","",VLOOKUP(Q27,'[2]ACTIVITY &amp; DISCIPLINE CODE'!$F$3:$I$1850,4,))</f>
        <v/>
      </c>
      <c r="X27" s="58" t="str">
        <f t="shared" si="14"/>
        <v/>
      </c>
      <c r="Y27" s="35"/>
      <c r="Z27" s="68" t="str">
        <f t="shared" si="25"/>
        <v/>
      </c>
      <c r="AA27" s="68" t="str">
        <f>IF(Y27="","",VLOOKUP(Y27,'DOCUMENT TYPE'!$A$7:$C$837,2,))</f>
        <v/>
      </c>
      <c r="AB27" s="68" t="str">
        <f t="shared" si="26"/>
        <v/>
      </c>
      <c r="AC27" s="68" t="str">
        <f>IF(Y27="","",VLOOKUP(Y27,'DOCUMENT TYPE'!$A$7:$C$837,3,))</f>
        <v/>
      </c>
      <c r="AD27" s="68" t="str">
        <f t="shared" si="16"/>
        <v/>
      </c>
      <c r="AE27" s="55"/>
      <c r="AF27" s="56" t="str">
        <f t="shared" si="27"/>
        <v/>
      </c>
      <c r="AG27" s="68" t="str">
        <f>IF(AE27="","",VLOOKUP(AE27,DISCIPLINE!$A$2:$C$845,2,))</f>
        <v/>
      </c>
      <c r="AH27" s="58" t="str">
        <f t="shared" si="18"/>
        <v/>
      </c>
      <c r="AI27" s="58"/>
      <c r="AJ27" s="58" t="str">
        <f t="shared" si="19"/>
        <v/>
      </c>
      <c r="AK27" s="58"/>
      <c r="AL27" s="58" t="str">
        <f t="shared" si="20"/>
        <v/>
      </c>
      <c r="AM27" s="58"/>
      <c r="AN27" s="58" t="str">
        <f t="shared" si="21"/>
        <v/>
      </c>
      <c r="AO27" s="58"/>
      <c r="AP27" s="26"/>
      <c r="AQ27" s="24" t="str">
        <f t="shared" si="22"/>
        <v>Missing input data</v>
      </c>
      <c r="AR27" s="24" t="str">
        <f t="shared" si="23"/>
        <v>Missing input data</v>
      </c>
      <c r="AS27" s="26"/>
      <c r="AT27" s="24" t="str">
        <f t="shared" si="5"/>
        <v>Missing input data</v>
      </c>
      <c r="AU27" s="24" t="str">
        <f t="shared" si="6"/>
        <v>Missing input data</v>
      </c>
      <c r="AV27" s="26"/>
    </row>
    <row r="28" spans="1:48">
      <c r="A28" s="57"/>
      <c r="B28" s="68" t="str">
        <f t="shared" si="7"/>
        <v/>
      </c>
      <c r="C28" s="58"/>
      <c r="D28" s="68" t="str">
        <f t="shared" si="8"/>
        <v/>
      </c>
      <c r="E28" s="55"/>
      <c r="F28" s="52" t="str">
        <f t="shared" si="9"/>
        <v/>
      </c>
      <c r="G28" s="55"/>
      <c r="H28" s="68" t="str">
        <f t="shared" si="10"/>
        <v/>
      </c>
      <c r="I28" s="55" t="str">
        <f>IF(G28="","",VLOOKUP(G28,'LEVEL-SYSTEM'!$A$2:$B$849,2,))</f>
        <v/>
      </c>
      <c r="J28" s="68" t="str">
        <f t="shared" si="11"/>
        <v/>
      </c>
      <c r="K28" s="55"/>
      <c r="L28" s="56" t="str">
        <f t="shared" si="0"/>
        <v/>
      </c>
      <c r="M28" s="68" t="str">
        <f>IF(K28="","",VLOOKUP(K28,DISCIPLINE!$A$2:$C$845,2,))</f>
        <v/>
      </c>
      <c r="N28" s="56" t="str">
        <f t="shared" si="1"/>
        <v/>
      </c>
      <c r="O28" s="68" t="str">
        <f>IF(M28="","",VLOOKUP(M28,DISCIPLINE!$A$2:$C$845,2,))</f>
        <v/>
      </c>
      <c r="P28" s="68" t="str">
        <f t="shared" si="12"/>
        <v/>
      </c>
      <c r="Q28" s="58"/>
      <c r="R28" s="68" t="str">
        <f t="shared" si="2"/>
        <v/>
      </c>
      <c r="S28" s="83" t="str">
        <f>IF(Q28="","",VLOOKUP(Q28,'[1]ACTIVITY &amp; DISCIPLINE CODE'!$F$3:$I$1862,2,))</f>
        <v/>
      </c>
      <c r="T28" s="68" t="str">
        <f t="shared" si="24"/>
        <v/>
      </c>
      <c r="U28" s="68" t="str">
        <f>IF(Q28="","",VLOOKUP(Q28,'[1]ACTIVITY &amp; DISCIPLINE CODE'!$F$3:$I$1862,3,))</f>
        <v/>
      </c>
      <c r="V28" s="68" t="str">
        <f t="shared" si="13"/>
        <v/>
      </c>
      <c r="W28" s="68" t="str">
        <f>IF(Q28="","",VLOOKUP(Q28,'[2]ACTIVITY &amp; DISCIPLINE CODE'!$F$3:$I$1850,4,))</f>
        <v/>
      </c>
      <c r="X28" s="58" t="str">
        <f t="shared" si="14"/>
        <v/>
      </c>
      <c r="Y28" s="35"/>
      <c r="Z28" s="68" t="str">
        <f t="shared" si="25"/>
        <v/>
      </c>
      <c r="AA28" s="68" t="str">
        <f>IF(Y28="","",VLOOKUP(Y28,'DOCUMENT TYPE'!$A$7:$C$837,2,))</f>
        <v/>
      </c>
      <c r="AB28" s="68" t="str">
        <f t="shared" si="26"/>
        <v/>
      </c>
      <c r="AC28" s="68" t="str">
        <f>IF(Y28="","",VLOOKUP(Y28,'DOCUMENT TYPE'!$A$7:$C$837,3,))</f>
        <v/>
      </c>
      <c r="AD28" s="68" t="str">
        <f t="shared" si="16"/>
        <v/>
      </c>
      <c r="AE28" s="55"/>
      <c r="AF28" s="56" t="str">
        <f t="shared" si="27"/>
        <v/>
      </c>
      <c r="AG28" s="68" t="str">
        <f>IF(AE28="","",VLOOKUP(AE28,DISCIPLINE!$A$2:$C$845,2,))</f>
        <v/>
      </c>
      <c r="AH28" s="58" t="str">
        <f t="shared" si="18"/>
        <v/>
      </c>
      <c r="AI28" s="58"/>
      <c r="AJ28" s="58" t="str">
        <f t="shared" si="19"/>
        <v/>
      </c>
      <c r="AK28" s="58"/>
      <c r="AL28" s="58" t="str">
        <f t="shared" si="20"/>
        <v/>
      </c>
      <c r="AM28" s="58"/>
      <c r="AN28" s="58" t="str">
        <f t="shared" si="21"/>
        <v/>
      </c>
      <c r="AO28" s="58"/>
      <c r="AP28" s="26"/>
      <c r="AQ28" s="24" t="str">
        <f t="shared" si="22"/>
        <v>Missing input data</v>
      </c>
      <c r="AR28" s="24" t="str">
        <f t="shared" si="23"/>
        <v>Missing input data</v>
      </c>
      <c r="AS28" s="26"/>
      <c r="AT28" s="24" t="str">
        <f t="shared" si="5"/>
        <v>Missing input data</v>
      </c>
      <c r="AU28" s="24" t="str">
        <f t="shared" si="6"/>
        <v>Missing input data</v>
      </c>
      <c r="AV28" s="26"/>
    </row>
    <row r="29" spans="1:48">
      <c r="A29" s="57"/>
      <c r="B29" s="68" t="str">
        <f t="shared" si="7"/>
        <v/>
      </c>
      <c r="C29" s="58"/>
      <c r="D29" s="68" t="str">
        <f t="shared" si="8"/>
        <v/>
      </c>
      <c r="E29" s="55"/>
      <c r="F29" s="52" t="str">
        <f t="shared" si="9"/>
        <v/>
      </c>
      <c r="G29" s="55"/>
      <c r="H29" s="68" t="str">
        <f t="shared" si="10"/>
        <v/>
      </c>
      <c r="I29" s="55" t="str">
        <f>IF(G29="","",VLOOKUP(G29,'LEVEL-SYSTEM'!$A$2:$B$849,2,))</f>
        <v/>
      </c>
      <c r="J29" s="68" t="str">
        <f t="shared" si="11"/>
        <v/>
      </c>
      <c r="K29" s="55"/>
      <c r="L29" s="56" t="str">
        <f t="shared" si="0"/>
        <v/>
      </c>
      <c r="M29" s="68" t="str">
        <f>IF(K29="","",VLOOKUP(K29,DISCIPLINE!$A$2:$C$845,2,))</f>
        <v/>
      </c>
      <c r="N29" s="56" t="str">
        <f t="shared" si="1"/>
        <v/>
      </c>
      <c r="O29" s="68" t="str">
        <f>IF(M29="","",VLOOKUP(M29,DISCIPLINE!$A$2:$C$845,2,))</f>
        <v/>
      </c>
      <c r="P29" s="68" t="str">
        <f t="shared" si="12"/>
        <v/>
      </c>
      <c r="Q29" s="58"/>
      <c r="R29" s="68" t="str">
        <f t="shared" si="2"/>
        <v/>
      </c>
      <c r="S29" s="83" t="str">
        <f>IF(Q29="","",VLOOKUP(Q29,'[1]ACTIVITY &amp; DISCIPLINE CODE'!$F$3:$I$1862,2,))</f>
        <v/>
      </c>
      <c r="T29" s="68" t="str">
        <f t="shared" si="24"/>
        <v/>
      </c>
      <c r="U29" s="68" t="str">
        <f>IF(Q29="","",VLOOKUP(Q29,'[1]ACTIVITY &amp; DISCIPLINE CODE'!$F$3:$I$1862,3,))</f>
        <v/>
      </c>
      <c r="V29" s="68" t="str">
        <f t="shared" si="13"/>
        <v/>
      </c>
      <c r="W29" s="68" t="str">
        <f>IF(Q29="","",VLOOKUP(Q29,'[2]ACTIVITY &amp; DISCIPLINE CODE'!$F$3:$I$1850,4,))</f>
        <v/>
      </c>
      <c r="X29" s="58" t="str">
        <f t="shared" si="14"/>
        <v/>
      </c>
      <c r="Y29" s="35"/>
      <c r="Z29" s="68" t="str">
        <f t="shared" si="25"/>
        <v/>
      </c>
      <c r="AA29" s="68" t="str">
        <f>IF(Y29="","",VLOOKUP(Y29,'DOCUMENT TYPE'!$A$7:$C$837,2,))</f>
        <v/>
      </c>
      <c r="AB29" s="68" t="str">
        <f t="shared" si="26"/>
        <v/>
      </c>
      <c r="AC29" s="68" t="str">
        <f>IF(Y29="","",VLOOKUP(Y29,'DOCUMENT TYPE'!$A$7:$C$837,3,))</f>
        <v/>
      </c>
      <c r="AD29" s="68" t="str">
        <f t="shared" si="16"/>
        <v/>
      </c>
      <c r="AE29" s="55"/>
      <c r="AF29" s="56" t="str">
        <f t="shared" si="27"/>
        <v/>
      </c>
      <c r="AG29" s="68" t="str">
        <f>IF(AE29="","",VLOOKUP(AE29,DISCIPLINE!$A$2:$C$845,2,))</f>
        <v/>
      </c>
      <c r="AH29" s="58" t="str">
        <f t="shared" si="18"/>
        <v/>
      </c>
      <c r="AI29" s="58"/>
      <c r="AJ29" s="58" t="str">
        <f t="shared" si="19"/>
        <v/>
      </c>
      <c r="AK29" s="58"/>
      <c r="AL29" s="58" t="str">
        <f t="shared" si="20"/>
        <v/>
      </c>
      <c r="AM29" s="58"/>
      <c r="AN29" s="58" t="str">
        <f t="shared" si="21"/>
        <v/>
      </c>
      <c r="AO29" s="58"/>
      <c r="AP29" s="26"/>
      <c r="AQ29" s="24" t="str">
        <f t="shared" si="22"/>
        <v>Missing input data</v>
      </c>
      <c r="AR29" s="24" t="str">
        <f t="shared" si="23"/>
        <v>Missing input data</v>
      </c>
      <c r="AS29" s="26"/>
      <c r="AT29" s="24" t="str">
        <f t="shared" si="5"/>
        <v>Missing input data</v>
      </c>
      <c r="AU29" s="24" t="str">
        <f t="shared" si="6"/>
        <v>Missing input data</v>
      </c>
      <c r="AV29" s="26"/>
    </row>
    <row r="30" spans="1:48">
      <c r="A30" s="57"/>
      <c r="B30" s="68" t="str">
        <f t="shared" si="7"/>
        <v/>
      </c>
      <c r="C30" s="58"/>
      <c r="D30" s="68" t="str">
        <f t="shared" si="8"/>
        <v/>
      </c>
      <c r="E30" s="55"/>
      <c r="F30" s="52" t="str">
        <f t="shared" si="9"/>
        <v/>
      </c>
      <c r="G30" s="55"/>
      <c r="H30" s="68" t="str">
        <f t="shared" si="10"/>
        <v/>
      </c>
      <c r="I30" s="55" t="str">
        <f>IF(G30="","",VLOOKUP(G30,'LEVEL-SYSTEM'!$A$2:$B$849,2,))</f>
        <v/>
      </c>
      <c r="J30" s="68" t="str">
        <f t="shared" si="11"/>
        <v/>
      </c>
      <c r="K30" s="55"/>
      <c r="L30" s="56" t="str">
        <f t="shared" si="0"/>
        <v/>
      </c>
      <c r="M30" s="68" t="str">
        <f>IF(K30="","",VLOOKUP(K30,DISCIPLINE!$A$2:$C$845,2,))</f>
        <v/>
      </c>
      <c r="N30" s="56" t="str">
        <f t="shared" si="1"/>
        <v/>
      </c>
      <c r="O30" s="68" t="str">
        <f>IF(M30="","",VLOOKUP(M30,DISCIPLINE!$A$2:$C$845,2,))</f>
        <v/>
      </c>
      <c r="P30" s="68" t="str">
        <f t="shared" si="12"/>
        <v/>
      </c>
      <c r="Q30" s="58"/>
      <c r="R30" s="68" t="str">
        <f t="shared" si="2"/>
        <v/>
      </c>
      <c r="S30" s="83" t="str">
        <f>IF(Q30="","",VLOOKUP(Q30,'[1]ACTIVITY &amp; DISCIPLINE CODE'!$F$3:$I$1862,2,))</f>
        <v/>
      </c>
      <c r="T30" s="68" t="str">
        <f t="shared" si="24"/>
        <v/>
      </c>
      <c r="U30" s="68" t="str">
        <f>IF(Q30="","",VLOOKUP(Q30,'[1]ACTIVITY &amp; DISCIPLINE CODE'!$F$3:$I$1862,3,))</f>
        <v/>
      </c>
      <c r="V30" s="68" t="str">
        <f t="shared" si="13"/>
        <v/>
      </c>
      <c r="W30" s="68" t="str">
        <f>IF(Q30="","",VLOOKUP(Q30,'[2]ACTIVITY &amp; DISCIPLINE CODE'!$F$3:$I$1850,4,))</f>
        <v/>
      </c>
      <c r="X30" s="58" t="str">
        <f t="shared" si="14"/>
        <v/>
      </c>
      <c r="Y30" s="35"/>
      <c r="Z30" s="68" t="str">
        <f t="shared" si="25"/>
        <v/>
      </c>
      <c r="AA30" s="68" t="str">
        <f>IF(Y30="","",VLOOKUP(Y30,'DOCUMENT TYPE'!$A$7:$C$837,2,))</f>
        <v/>
      </c>
      <c r="AB30" s="68" t="str">
        <f t="shared" si="26"/>
        <v/>
      </c>
      <c r="AC30" s="68" t="str">
        <f>IF(Y30="","",VLOOKUP(Y30,'DOCUMENT TYPE'!$A$7:$C$837,3,))</f>
        <v/>
      </c>
      <c r="AD30" s="68" t="str">
        <f t="shared" si="16"/>
        <v/>
      </c>
      <c r="AE30" s="55"/>
      <c r="AF30" s="56" t="str">
        <f t="shared" si="27"/>
        <v/>
      </c>
      <c r="AG30" s="68" t="str">
        <f>IF(AE30="","",VLOOKUP(AE30,DISCIPLINE!$A$2:$C$845,2,))</f>
        <v/>
      </c>
      <c r="AH30" s="58" t="str">
        <f t="shared" si="18"/>
        <v/>
      </c>
      <c r="AI30" s="58"/>
      <c r="AJ30" s="58" t="str">
        <f t="shared" si="19"/>
        <v/>
      </c>
      <c r="AK30" s="58"/>
      <c r="AL30" s="58" t="str">
        <f t="shared" si="20"/>
        <v/>
      </c>
      <c r="AM30" s="58"/>
      <c r="AN30" s="58" t="str">
        <f t="shared" si="21"/>
        <v/>
      </c>
      <c r="AO30" s="58"/>
      <c r="AP30" s="26"/>
      <c r="AQ30" s="24" t="str">
        <f t="shared" si="22"/>
        <v>Missing input data</v>
      </c>
      <c r="AR30" s="24" t="str">
        <f t="shared" si="23"/>
        <v>Missing input data</v>
      </c>
      <c r="AS30" s="26"/>
      <c r="AT30" s="24" t="str">
        <f t="shared" si="5"/>
        <v>Missing input data</v>
      </c>
      <c r="AU30" s="24" t="str">
        <f t="shared" si="6"/>
        <v>Missing input data</v>
      </c>
      <c r="AV30" s="26"/>
    </row>
    <row r="31" spans="1:48">
      <c r="A31" s="57"/>
      <c r="B31" s="68" t="str">
        <f t="shared" si="7"/>
        <v/>
      </c>
      <c r="C31" s="58"/>
      <c r="D31" s="68" t="str">
        <f t="shared" si="8"/>
        <v/>
      </c>
      <c r="E31" s="55"/>
      <c r="F31" s="52" t="str">
        <f t="shared" si="9"/>
        <v/>
      </c>
      <c r="G31" s="55"/>
      <c r="H31" s="68" t="str">
        <f t="shared" si="10"/>
        <v/>
      </c>
      <c r="I31" s="55" t="str">
        <f>IF(G31="","",VLOOKUP(G31,'LEVEL-SYSTEM'!$A$2:$B$849,2,))</f>
        <v/>
      </c>
      <c r="J31" s="68" t="str">
        <f t="shared" si="11"/>
        <v/>
      </c>
      <c r="K31" s="55"/>
      <c r="L31" s="56" t="str">
        <f t="shared" si="0"/>
        <v/>
      </c>
      <c r="M31" s="68" t="str">
        <f>IF(K31="","",VLOOKUP(K31,DISCIPLINE!$A$2:$C$845,2,))</f>
        <v/>
      </c>
      <c r="N31" s="56" t="str">
        <f t="shared" si="1"/>
        <v/>
      </c>
      <c r="O31" s="68" t="str">
        <f>IF(M31="","",VLOOKUP(M31,DISCIPLINE!$A$2:$C$845,2,))</f>
        <v/>
      </c>
      <c r="P31" s="68" t="str">
        <f t="shared" si="12"/>
        <v/>
      </c>
      <c r="Q31" s="58"/>
      <c r="R31" s="68" t="str">
        <f t="shared" si="2"/>
        <v/>
      </c>
      <c r="S31" s="83" t="str">
        <f>IF(Q31="","",VLOOKUP(Q31,'[1]ACTIVITY &amp; DISCIPLINE CODE'!$F$3:$I$1862,2,))</f>
        <v/>
      </c>
      <c r="T31" s="68" t="str">
        <f t="shared" si="24"/>
        <v/>
      </c>
      <c r="U31" s="68" t="str">
        <f>IF(Q31="","",VLOOKUP(Q31,'[1]ACTIVITY &amp; DISCIPLINE CODE'!$F$3:$I$1862,3,))</f>
        <v/>
      </c>
      <c r="V31" s="68" t="str">
        <f t="shared" si="13"/>
        <v/>
      </c>
      <c r="W31" s="68" t="str">
        <f>IF(Q31="","",VLOOKUP(Q31,'[2]ACTIVITY &amp; DISCIPLINE CODE'!$F$3:$I$1850,4,))</f>
        <v/>
      </c>
      <c r="X31" s="58" t="str">
        <f t="shared" si="14"/>
        <v/>
      </c>
      <c r="Y31" s="35"/>
      <c r="Z31" s="68" t="str">
        <f t="shared" si="25"/>
        <v/>
      </c>
      <c r="AA31" s="68" t="str">
        <f>IF(Y31="","",VLOOKUP(Y31,'DOCUMENT TYPE'!$A$7:$C$837,2,))</f>
        <v/>
      </c>
      <c r="AB31" s="68" t="str">
        <f t="shared" si="26"/>
        <v/>
      </c>
      <c r="AC31" s="68" t="str">
        <f>IF(Y31="","",VLOOKUP(Y31,'DOCUMENT TYPE'!$A$7:$C$837,3,))</f>
        <v/>
      </c>
      <c r="AD31" s="68" t="str">
        <f t="shared" si="16"/>
        <v/>
      </c>
      <c r="AE31" s="55"/>
      <c r="AF31" s="56" t="str">
        <f t="shared" si="27"/>
        <v/>
      </c>
      <c r="AG31" s="68" t="str">
        <f>IF(AE31="","",VLOOKUP(AE31,DISCIPLINE!$A$2:$C$845,2,))</f>
        <v/>
      </c>
      <c r="AH31" s="58" t="str">
        <f t="shared" si="18"/>
        <v/>
      </c>
      <c r="AI31" s="58"/>
      <c r="AJ31" s="58" t="str">
        <f t="shared" si="19"/>
        <v/>
      </c>
      <c r="AK31" s="58"/>
      <c r="AL31" s="58" t="str">
        <f t="shared" si="20"/>
        <v/>
      </c>
      <c r="AM31" s="58"/>
      <c r="AN31" s="58" t="str">
        <f t="shared" si="21"/>
        <v/>
      </c>
      <c r="AO31" s="58"/>
      <c r="AP31" s="26"/>
      <c r="AQ31" s="24" t="str">
        <f t="shared" si="22"/>
        <v>Missing input data</v>
      </c>
      <c r="AR31" s="24" t="str">
        <f t="shared" si="23"/>
        <v>Missing input data</v>
      </c>
      <c r="AS31" s="26"/>
      <c r="AT31" s="24" t="str">
        <f t="shared" si="5"/>
        <v>Missing input data</v>
      </c>
      <c r="AU31" s="24" t="str">
        <f t="shared" si="6"/>
        <v>Missing input data</v>
      </c>
      <c r="AV31" s="26"/>
    </row>
    <row r="32" spans="1:48">
      <c r="A32" s="57"/>
      <c r="B32" s="68" t="str">
        <f t="shared" si="7"/>
        <v/>
      </c>
      <c r="C32" s="58"/>
      <c r="D32" s="68" t="str">
        <f t="shared" si="8"/>
        <v/>
      </c>
      <c r="E32" s="55"/>
      <c r="F32" s="52" t="str">
        <f t="shared" si="9"/>
        <v/>
      </c>
      <c r="G32" s="55"/>
      <c r="H32" s="68" t="str">
        <f t="shared" si="10"/>
        <v/>
      </c>
      <c r="I32" s="55" t="str">
        <f>IF(G32="","",VLOOKUP(G32,'LEVEL-SYSTEM'!$A$2:$B$849,2,))</f>
        <v/>
      </c>
      <c r="J32" s="68" t="str">
        <f t="shared" si="11"/>
        <v/>
      </c>
      <c r="K32" s="55"/>
      <c r="L32" s="56" t="str">
        <f t="shared" si="0"/>
        <v/>
      </c>
      <c r="M32" s="68" t="str">
        <f>IF(K32="","",VLOOKUP(K32,DISCIPLINE!$A$2:$C$845,2,))</f>
        <v/>
      </c>
      <c r="N32" s="56" t="str">
        <f t="shared" si="1"/>
        <v/>
      </c>
      <c r="O32" s="68" t="str">
        <f>IF(M32="","",VLOOKUP(M32,DISCIPLINE!$A$2:$C$845,2,))</f>
        <v/>
      </c>
      <c r="P32" s="68" t="str">
        <f t="shared" si="12"/>
        <v/>
      </c>
      <c r="Q32" s="58"/>
      <c r="R32" s="68" t="str">
        <f t="shared" si="2"/>
        <v/>
      </c>
      <c r="S32" s="83" t="str">
        <f>IF(Q32="","",VLOOKUP(Q32,'[1]ACTIVITY &amp; DISCIPLINE CODE'!$F$3:$I$1862,2,))</f>
        <v/>
      </c>
      <c r="T32" s="68" t="str">
        <f t="shared" si="24"/>
        <v/>
      </c>
      <c r="U32" s="68" t="str">
        <f>IF(Q32="","",VLOOKUP(Q32,'[1]ACTIVITY &amp; DISCIPLINE CODE'!$F$3:$I$1862,3,))</f>
        <v/>
      </c>
      <c r="V32" s="68" t="str">
        <f t="shared" si="13"/>
        <v/>
      </c>
      <c r="W32" s="68" t="str">
        <f>IF(Q32="","",VLOOKUP(Q32,'[2]ACTIVITY &amp; DISCIPLINE CODE'!$F$3:$I$1850,4,))</f>
        <v/>
      </c>
      <c r="X32" s="58" t="str">
        <f t="shared" si="14"/>
        <v/>
      </c>
      <c r="Y32" s="35"/>
      <c r="Z32" s="68" t="str">
        <f t="shared" si="25"/>
        <v/>
      </c>
      <c r="AA32" s="68" t="str">
        <f>IF(Y32="","",VLOOKUP(Y32,'DOCUMENT TYPE'!$A$7:$C$837,2,))</f>
        <v/>
      </c>
      <c r="AB32" s="68" t="str">
        <f t="shared" si="26"/>
        <v/>
      </c>
      <c r="AC32" s="68" t="str">
        <f>IF(Y32="","",VLOOKUP(Y32,'DOCUMENT TYPE'!$A$7:$C$837,3,))</f>
        <v/>
      </c>
      <c r="AD32" s="68" t="str">
        <f t="shared" si="16"/>
        <v/>
      </c>
      <c r="AE32" s="55"/>
      <c r="AF32" s="56" t="str">
        <f t="shared" si="27"/>
        <v/>
      </c>
      <c r="AG32" s="68" t="str">
        <f>IF(AE32="","",VLOOKUP(AE32,DISCIPLINE!$A$2:$C$845,2,))</f>
        <v/>
      </c>
      <c r="AH32" s="58" t="str">
        <f t="shared" si="18"/>
        <v/>
      </c>
      <c r="AI32" s="58"/>
      <c r="AJ32" s="58" t="str">
        <f t="shared" si="19"/>
        <v/>
      </c>
      <c r="AK32" s="58"/>
      <c r="AL32" s="58" t="str">
        <f t="shared" si="20"/>
        <v/>
      </c>
      <c r="AM32" s="58"/>
      <c r="AN32" s="58" t="str">
        <f t="shared" si="21"/>
        <v/>
      </c>
      <c r="AO32" s="58"/>
      <c r="AP32" s="26"/>
      <c r="AQ32" s="24" t="str">
        <f t="shared" si="22"/>
        <v>Missing input data</v>
      </c>
      <c r="AR32" s="24" t="str">
        <f t="shared" si="23"/>
        <v>Missing input data</v>
      </c>
      <c r="AS32" s="26"/>
      <c r="AT32" s="24" t="str">
        <f t="shared" si="5"/>
        <v>Missing input data</v>
      </c>
      <c r="AU32" s="24" t="str">
        <f t="shared" si="6"/>
        <v>Missing input data</v>
      </c>
      <c r="AV32" s="26"/>
    </row>
    <row r="33" spans="1:48">
      <c r="A33" s="57"/>
      <c r="B33" s="68" t="str">
        <f t="shared" si="7"/>
        <v/>
      </c>
      <c r="C33" s="58"/>
      <c r="D33" s="68" t="str">
        <f t="shared" si="8"/>
        <v/>
      </c>
      <c r="E33" s="55"/>
      <c r="F33" s="52" t="str">
        <f t="shared" si="9"/>
        <v/>
      </c>
      <c r="G33" s="55"/>
      <c r="H33" s="68" t="str">
        <f t="shared" si="10"/>
        <v/>
      </c>
      <c r="I33" s="55" t="str">
        <f>IF(G33="","",VLOOKUP(G33,'LEVEL-SYSTEM'!$A$2:$B$849,2,))</f>
        <v/>
      </c>
      <c r="J33" s="68" t="str">
        <f t="shared" si="11"/>
        <v/>
      </c>
      <c r="K33" s="55"/>
      <c r="L33" s="56" t="str">
        <f t="shared" si="0"/>
        <v/>
      </c>
      <c r="M33" s="68" t="str">
        <f>IF(K33="","",VLOOKUP(K33,DISCIPLINE!$A$2:$C$845,2,))</f>
        <v/>
      </c>
      <c r="N33" s="56" t="str">
        <f t="shared" si="1"/>
        <v/>
      </c>
      <c r="O33" s="68" t="str">
        <f>IF(M33="","",VLOOKUP(M33,DISCIPLINE!$A$2:$C$845,2,))</f>
        <v/>
      </c>
      <c r="P33" s="68" t="str">
        <f t="shared" si="12"/>
        <v/>
      </c>
      <c r="Q33" s="58"/>
      <c r="R33" s="68" t="str">
        <f t="shared" si="2"/>
        <v/>
      </c>
      <c r="S33" s="83" t="str">
        <f>IF(Q33="","",VLOOKUP(Q33,'[1]ACTIVITY &amp; DISCIPLINE CODE'!$F$3:$I$1862,2,))</f>
        <v/>
      </c>
      <c r="T33" s="68" t="str">
        <f t="shared" si="24"/>
        <v/>
      </c>
      <c r="U33" s="68" t="str">
        <f>IF(Q33="","",VLOOKUP(Q33,'[1]ACTIVITY &amp; DISCIPLINE CODE'!$F$3:$I$1862,3,))</f>
        <v/>
      </c>
      <c r="V33" s="68" t="str">
        <f t="shared" si="13"/>
        <v/>
      </c>
      <c r="W33" s="68" t="str">
        <f>IF(Q33="","",VLOOKUP(Q33,'[2]ACTIVITY &amp; DISCIPLINE CODE'!$F$3:$I$1850,4,))</f>
        <v/>
      </c>
      <c r="X33" s="58" t="str">
        <f t="shared" si="14"/>
        <v/>
      </c>
      <c r="Y33" s="35"/>
      <c r="Z33" s="68" t="str">
        <f t="shared" si="25"/>
        <v/>
      </c>
      <c r="AA33" s="68" t="str">
        <f>IF(Y33="","",VLOOKUP(Y33,'DOCUMENT TYPE'!$A$7:$C$837,2,))</f>
        <v/>
      </c>
      <c r="AB33" s="68" t="str">
        <f t="shared" si="26"/>
        <v/>
      </c>
      <c r="AC33" s="68" t="str">
        <f>IF(Y33="","",VLOOKUP(Y33,'DOCUMENT TYPE'!$A$7:$C$837,3,))</f>
        <v/>
      </c>
      <c r="AD33" s="68" t="str">
        <f t="shared" si="16"/>
        <v/>
      </c>
      <c r="AE33" s="55"/>
      <c r="AF33" s="56" t="str">
        <f t="shared" si="27"/>
        <v/>
      </c>
      <c r="AG33" s="68" t="str">
        <f>IF(AE33="","",VLOOKUP(AE33,DISCIPLINE!$A$2:$C$845,2,))</f>
        <v/>
      </c>
      <c r="AH33" s="58" t="str">
        <f t="shared" si="18"/>
        <v/>
      </c>
      <c r="AI33" s="58"/>
      <c r="AJ33" s="58" t="str">
        <f t="shared" si="19"/>
        <v/>
      </c>
      <c r="AK33" s="58"/>
      <c r="AL33" s="58" t="str">
        <f t="shared" si="20"/>
        <v/>
      </c>
      <c r="AM33" s="58"/>
      <c r="AN33" s="58" t="str">
        <f t="shared" si="21"/>
        <v/>
      </c>
      <c r="AO33" s="58"/>
      <c r="AP33" s="26"/>
      <c r="AQ33" s="24" t="str">
        <f t="shared" si="22"/>
        <v>Missing input data</v>
      </c>
      <c r="AR33" s="24" t="str">
        <f t="shared" si="23"/>
        <v>Missing input data</v>
      </c>
      <c r="AS33" s="26"/>
      <c r="AT33" s="24" t="str">
        <f t="shared" si="5"/>
        <v>Missing input data</v>
      </c>
      <c r="AU33" s="24" t="str">
        <f t="shared" si="6"/>
        <v>Missing input data</v>
      </c>
      <c r="AV33" s="26"/>
    </row>
    <row r="34" spans="1:48">
      <c r="A34" s="57"/>
      <c r="B34" s="68" t="str">
        <f t="shared" si="7"/>
        <v/>
      </c>
      <c r="C34" s="58"/>
      <c r="D34" s="68" t="str">
        <f t="shared" si="8"/>
        <v/>
      </c>
      <c r="E34" s="55"/>
      <c r="F34" s="52" t="str">
        <f t="shared" si="9"/>
        <v/>
      </c>
      <c r="G34" s="55"/>
      <c r="H34" s="68" t="str">
        <f t="shared" si="10"/>
        <v/>
      </c>
      <c r="I34" s="55" t="str">
        <f>IF(G34="","",VLOOKUP(G34,'LEVEL-SYSTEM'!$A$2:$B$849,2,))</f>
        <v/>
      </c>
      <c r="J34" s="68" t="str">
        <f t="shared" si="11"/>
        <v/>
      </c>
      <c r="K34" s="55"/>
      <c r="L34" s="56" t="str">
        <f t="shared" si="0"/>
        <v/>
      </c>
      <c r="M34" s="68" t="str">
        <f>IF(K34="","",VLOOKUP(K34,DISCIPLINE!$A$2:$C$845,2,))</f>
        <v/>
      </c>
      <c r="N34" s="56" t="str">
        <f t="shared" si="1"/>
        <v/>
      </c>
      <c r="O34" s="68" t="str">
        <f>IF(M34="","",VLOOKUP(M34,DISCIPLINE!$A$2:$C$845,2,))</f>
        <v/>
      </c>
      <c r="P34" s="68" t="str">
        <f t="shared" si="12"/>
        <v/>
      </c>
      <c r="Q34" s="58"/>
      <c r="R34" s="68" t="str">
        <f t="shared" si="2"/>
        <v/>
      </c>
      <c r="S34" s="83" t="str">
        <f>IF(Q34="","",VLOOKUP(Q34,'[1]ACTIVITY &amp; DISCIPLINE CODE'!$F$3:$I$1862,2,))</f>
        <v/>
      </c>
      <c r="T34" s="68" t="str">
        <f t="shared" si="24"/>
        <v/>
      </c>
      <c r="U34" s="68" t="str">
        <f>IF(Q34="","",VLOOKUP(Q34,'[1]ACTIVITY &amp; DISCIPLINE CODE'!$F$3:$I$1862,3,))</f>
        <v/>
      </c>
      <c r="V34" s="68" t="str">
        <f t="shared" si="13"/>
        <v/>
      </c>
      <c r="W34" s="68" t="str">
        <f>IF(Q34="","",VLOOKUP(Q34,'[2]ACTIVITY &amp; DISCIPLINE CODE'!$F$3:$I$1850,4,))</f>
        <v/>
      </c>
      <c r="X34" s="58" t="str">
        <f t="shared" si="14"/>
        <v/>
      </c>
      <c r="Y34" s="35"/>
      <c r="Z34" s="68" t="str">
        <f t="shared" si="25"/>
        <v/>
      </c>
      <c r="AA34" s="68" t="str">
        <f>IF(Y34="","",VLOOKUP(Y34,'DOCUMENT TYPE'!$A$7:$C$837,2,))</f>
        <v/>
      </c>
      <c r="AB34" s="68" t="str">
        <f t="shared" si="26"/>
        <v/>
      </c>
      <c r="AC34" s="68" t="str">
        <f>IF(Y34="","",VLOOKUP(Y34,'DOCUMENT TYPE'!$A$7:$C$837,3,))</f>
        <v/>
      </c>
      <c r="AD34" s="68" t="str">
        <f t="shared" si="16"/>
        <v/>
      </c>
      <c r="AE34" s="55"/>
      <c r="AF34" s="56" t="str">
        <f t="shared" si="27"/>
        <v/>
      </c>
      <c r="AG34" s="68" t="str">
        <f>IF(AE34="","",VLOOKUP(AE34,DISCIPLINE!$A$2:$C$845,2,))</f>
        <v/>
      </c>
      <c r="AH34" s="58" t="str">
        <f t="shared" si="18"/>
        <v/>
      </c>
      <c r="AI34" s="58"/>
      <c r="AJ34" s="58" t="str">
        <f t="shared" si="19"/>
        <v/>
      </c>
      <c r="AK34" s="58"/>
      <c r="AL34" s="58" t="str">
        <f t="shared" si="20"/>
        <v/>
      </c>
      <c r="AM34" s="58"/>
      <c r="AN34" s="58" t="str">
        <f t="shared" si="21"/>
        <v/>
      </c>
      <c r="AO34" s="58"/>
      <c r="AP34" s="26"/>
      <c r="AQ34" s="24" t="str">
        <f t="shared" si="22"/>
        <v>Missing input data</v>
      </c>
      <c r="AR34" s="24" t="str">
        <f t="shared" si="23"/>
        <v>Missing input data</v>
      </c>
      <c r="AS34" s="26"/>
      <c r="AT34" s="24" t="str">
        <f t="shared" si="5"/>
        <v>Missing input data</v>
      </c>
      <c r="AU34" s="24" t="str">
        <f t="shared" si="6"/>
        <v>Missing input data</v>
      </c>
      <c r="AV34" s="26"/>
    </row>
    <row r="35" spans="1:48">
      <c r="A35" s="57"/>
      <c r="B35" s="68" t="str">
        <f t="shared" si="7"/>
        <v/>
      </c>
      <c r="C35" s="58"/>
      <c r="D35" s="68" t="str">
        <f t="shared" si="8"/>
        <v/>
      </c>
      <c r="E35" s="55"/>
      <c r="F35" s="52" t="str">
        <f t="shared" si="9"/>
        <v/>
      </c>
      <c r="G35" s="55"/>
      <c r="H35" s="68" t="str">
        <f t="shared" si="10"/>
        <v/>
      </c>
      <c r="I35" s="55" t="str">
        <f>IF(G35="","",VLOOKUP(G35,'LEVEL-SYSTEM'!$A$2:$B$849,2,))</f>
        <v/>
      </c>
      <c r="J35" s="68" t="str">
        <f t="shared" si="11"/>
        <v/>
      </c>
      <c r="K35" s="55"/>
      <c r="L35" s="56" t="str">
        <f t="shared" si="0"/>
        <v/>
      </c>
      <c r="M35" s="68" t="str">
        <f>IF(K35="","",VLOOKUP(K35,DISCIPLINE!$A$2:$C$845,2,))</f>
        <v/>
      </c>
      <c r="N35" s="56" t="str">
        <f t="shared" si="1"/>
        <v/>
      </c>
      <c r="O35" s="68" t="str">
        <f>IF(M35="","",VLOOKUP(M35,DISCIPLINE!$A$2:$C$845,2,))</f>
        <v/>
      </c>
      <c r="P35" s="68" t="str">
        <f t="shared" si="12"/>
        <v/>
      </c>
      <c r="Q35" s="58"/>
      <c r="R35" s="68" t="str">
        <f t="shared" si="2"/>
        <v/>
      </c>
      <c r="S35" s="83" t="str">
        <f>IF(Q35="","",VLOOKUP(Q35,'[1]ACTIVITY &amp; DISCIPLINE CODE'!$F$3:$I$1862,2,))</f>
        <v/>
      </c>
      <c r="T35" s="68" t="str">
        <f t="shared" si="24"/>
        <v/>
      </c>
      <c r="U35" s="68" t="str">
        <f>IF(Q35="","",VLOOKUP(Q35,'[1]ACTIVITY &amp; DISCIPLINE CODE'!$F$3:$I$1862,3,))</f>
        <v/>
      </c>
      <c r="V35" s="68" t="str">
        <f t="shared" si="13"/>
        <v/>
      </c>
      <c r="W35" s="68" t="str">
        <f>IF(Q35="","",VLOOKUP(Q35,'[2]ACTIVITY &amp; DISCIPLINE CODE'!$F$3:$I$1850,4,))</f>
        <v/>
      </c>
      <c r="X35" s="58" t="str">
        <f t="shared" si="14"/>
        <v/>
      </c>
      <c r="Y35" s="35"/>
      <c r="Z35" s="68" t="str">
        <f t="shared" si="25"/>
        <v/>
      </c>
      <c r="AA35" s="68" t="str">
        <f>IF(Y35="","",VLOOKUP(Y35,'DOCUMENT TYPE'!$A$7:$C$837,2,))</f>
        <v/>
      </c>
      <c r="AB35" s="68" t="str">
        <f t="shared" si="26"/>
        <v/>
      </c>
      <c r="AC35" s="68" t="str">
        <f>IF(Y35="","",VLOOKUP(Y35,'DOCUMENT TYPE'!$A$7:$C$837,3,))</f>
        <v/>
      </c>
      <c r="AD35" s="68" t="str">
        <f t="shared" si="16"/>
        <v/>
      </c>
      <c r="AE35" s="55"/>
      <c r="AF35" s="56" t="str">
        <f t="shared" si="27"/>
        <v/>
      </c>
      <c r="AG35" s="68" t="str">
        <f>IF(AE35="","",VLOOKUP(AE35,DISCIPLINE!$A$2:$C$845,2,))</f>
        <v/>
      </c>
      <c r="AH35" s="58" t="str">
        <f t="shared" si="18"/>
        <v/>
      </c>
      <c r="AI35" s="58"/>
      <c r="AJ35" s="58" t="str">
        <f t="shared" si="19"/>
        <v/>
      </c>
      <c r="AK35" s="58"/>
      <c r="AL35" s="58" t="str">
        <f t="shared" si="20"/>
        <v/>
      </c>
      <c r="AM35" s="58"/>
      <c r="AN35" s="58" t="str">
        <f t="shared" si="21"/>
        <v/>
      </c>
      <c r="AO35" s="58"/>
      <c r="AP35" s="26"/>
      <c r="AQ35" s="24" t="str">
        <f t="shared" si="22"/>
        <v>Missing input data</v>
      </c>
      <c r="AR35" s="24" t="str">
        <f t="shared" si="23"/>
        <v>Missing input data</v>
      </c>
      <c r="AS35" s="26"/>
      <c r="AT35" s="24" t="str">
        <f t="shared" si="5"/>
        <v>Missing input data</v>
      </c>
      <c r="AU35" s="24" t="str">
        <f t="shared" si="6"/>
        <v>Missing input data</v>
      </c>
      <c r="AV35" s="26"/>
    </row>
    <row r="36" spans="1:48">
      <c r="A36" s="57"/>
      <c r="B36" s="68" t="str">
        <f t="shared" si="7"/>
        <v/>
      </c>
      <c r="C36" s="58"/>
      <c r="D36" s="68" t="str">
        <f t="shared" si="8"/>
        <v/>
      </c>
      <c r="E36" s="55"/>
      <c r="F36" s="52" t="str">
        <f t="shared" si="9"/>
        <v/>
      </c>
      <c r="G36" s="55"/>
      <c r="H36" s="68" t="str">
        <f t="shared" si="10"/>
        <v/>
      </c>
      <c r="I36" s="55" t="str">
        <f>IF(G36="","",VLOOKUP(G36,'LEVEL-SYSTEM'!$A$2:$B$849,2,))</f>
        <v/>
      </c>
      <c r="J36" s="68" t="str">
        <f t="shared" si="11"/>
        <v/>
      </c>
      <c r="K36" s="55"/>
      <c r="L36" s="56" t="str">
        <f t="shared" si="0"/>
        <v/>
      </c>
      <c r="M36" s="68" t="str">
        <f>IF(K36="","",VLOOKUP(K36,DISCIPLINE!$A$2:$C$845,2,))</f>
        <v/>
      </c>
      <c r="N36" s="56" t="str">
        <f t="shared" si="1"/>
        <v/>
      </c>
      <c r="O36" s="68" t="str">
        <f>IF(M36="","",VLOOKUP(M36,DISCIPLINE!$A$2:$C$845,2,))</f>
        <v/>
      </c>
      <c r="P36" s="68" t="str">
        <f t="shared" si="12"/>
        <v/>
      </c>
      <c r="Q36" s="58"/>
      <c r="R36" s="68" t="str">
        <f t="shared" si="2"/>
        <v/>
      </c>
      <c r="S36" s="83" t="str">
        <f>IF(Q36="","",VLOOKUP(Q36,'[1]ACTIVITY &amp; DISCIPLINE CODE'!$F$3:$I$1862,2,))</f>
        <v/>
      </c>
      <c r="T36" s="68" t="str">
        <f t="shared" si="24"/>
        <v/>
      </c>
      <c r="U36" s="68" t="str">
        <f>IF(Q36="","",VLOOKUP(Q36,'[1]ACTIVITY &amp; DISCIPLINE CODE'!$F$3:$I$1862,3,))</f>
        <v/>
      </c>
      <c r="V36" s="68" t="str">
        <f t="shared" si="13"/>
        <v/>
      </c>
      <c r="W36" s="68" t="str">
        <f>IF(Q36="","",VLOOKUP(Q36,'[2]ACTIVITY &amp; DISCIPLINE CODE'!$F$3:$I$1850,4,))</f>
        <v/>
      </c>
      <c r="X36" s="58" t="str">
        <f t="shared" si="14"/>
        <v/>
      </c>
      <c r="Y36" s="35"/>
      <c r="Z36" s="68" t="str">
        <f t="shared" si="25"/>
        <v/>
      </c>
      <c r="AA36" s="68" t="str">
        <f>IF(Y36="","",VLOOKUP(Y36,'DOCUMENT TYPE'!$A$7:$C$837,2,))</f>
        <v/>
      </c>
      <c r="AB36" s="68" t="str">
        <f t="shared" si="26"/>
        <v/>
      </c>
      <c r="AC36" s="68" t="str">
        <f>IF(Y36="","",VLOOKUP(Y36,'DOCUMENT TYPE'!$A$7:$C$837,3,))</f>
        <v/>
      </c>
      <c r="AD36" s="68" t="str">
        <f t="shared" si="16"/>
        <v/>
      </c>
      <c r="AE36" s="55"/>
      <c r="AF36" s="56" t="str">
        <f t="shared" si="27"/>
        <v/>
      </c>
      <c r="AG36" s="68" t="str">
        <f>IF(AE36="","",VLOOKUP(AE36,DISCIPLINE!$A$2:$C$845,2,))</f>
        <v/>
      </c>
      <c r="AH36" s="58" t="str">
        <f t="shared" si="18"/>
        <v/>
      </c>
      <c r="AI36" s="58"/>
      <c r="AJ36" s="58" t="str">
        <f t="shared" si="19"/>
        <v/>
      </c>
      <c r="AK36" s="58"/>
      <c r="AL36" s="58" t="str">
        <f t="shared" si="20"/>
        <v/>
      </c>
      <c r="AM36" s="58"/>
      <c r="AN36" s="58" t="str">
        <f t="shared" si="21"/>
        <v/>
      </c>
      <c r="AO36" s="58"/>
      <c r="AP36" s="26"/>
      <c r="AQ36" s="24" t="str">
        <f t="shared" si="22"/>
        <v>Missing input data</v>
      </c>
      <c r="AR36" s="24" t="str">
        <f t="shared" si="23"/>
        <v>Missing input data</v>
      </c>
      <c r="AS36" s="26"/>
      <c r="AT36" s="24" t="str">
        <f t="shared" si="5"/>
        <v>Missing input data</v>
      </c>
      <c r="AU36" s="24" t="str">
        <f t="shared" si="6"/>
        <v>Missing input data</v>
      </c>
      <c r="AV36" s="26"/>
    </row>
    <row r="37" spans="1:48">
      <c r="A37" s="57"/>
      <c r="B37" s="68" t="str">
        <f t="shared" si="7"/>
        <v/>
      </c>
      <c r="C37" s="58"/>
      <c r="D37" s="68" t="str">
        <f t="shared" si="8"/>
        <v/>
      </c>
      <c r="E37" s="55"/>
      <c r="F37" s="52" t="str">
        <f t="shared" si="9"/>
        <v/>
      </c>
      <c r="G37" s="55"/>
      <c r="H37" s="68" t="str">
        <f t="shared" si="10"/>
        <v/>
      </c>
      <c r="I37" s="55" t="str">
        <f>IF(G37="","",VLOOKUP(G37,'LEVEL-SYSTEM'!$A$2:$B$849,2,))</f>
        <v/>
      </c>
      <c r="J37" s="68" t="str">
        <f t="shared" si="11"/>
        <v/>
      </c>
      <c r="K37" s="55"/>
      <c r="L37" s="56" t="str">
        <f t="shared" si="0"/>
        <v/>
      </c>
      <c r="M37" s="68" t="str">
        <f>IF(K37="","",VLOOKUP(K37,DISCIPLINE!$A$2:$C$845,2,))</f>
        <v/>
      </c>
      <c r="N37" s="56" t="str">
        <f t="shared" si="1"/>
        <v/>
      </c>
      <c r="O37" s="68" t="str">
        <f>IF(M37="","",VLOOKUP(M37,DISCIPLINE!$A$2:$C$845,2,))</f>
        <v/>
      </c>
      <c r="P37" s="68" t="str">
        <f t="shared" si="12"/>
        <v/>
      </c>
      <c r="Q37" s="58"/>
      <c r="R37" s="68" t="str">
        <f t="shared" si="2"/>
        <v/>
      </c>
      <c r="S37" s="83" t="str">
        <f>IF(Q37="","",VLOOKUP(Q37,'[1]ACTIVITY &amp; DISCIPLINE CODE'!$F$3:$I$1862,2,))</f>
        <v/>
      </c>
      <c r="T37" s="68" t="str">
        <f t="shared" si="24"/>
        <v/>
      </c>
      <c r="U37" s="68" t="str">
        <f>IF(Q37="","",VLOOKUP(Q37,'[1]ACTIVITY &amp; DISCIPLINE CODE'!$F$3:$I$1862,3,))</f>
        <v/>
      </c>
      <c r="V37" s="68" t="str">
        <f t="shared" si="13"/>
        <v/>
      </c>
      <c r="W37" s="68" t="str">
        <f>IF(Q37="","",VLOOKUP(Q37,'[2]ACTIVITY &amp; DISCIPLINE CODE'!$F$3:$I$1850,4,))</f>
        <v/>
      </c>
      <c r="X37" s="58" t="str">
        <f t="shared" si="14"/>
        <v/>
      </c>
      <c r="Y37" s="35"/>
      <c r="Z37" s="68" t="str">
        <f t="shared" si="25"/>
        <v/>
      </c>
      <c r="AA37" s="68" t="str">
        <f>IF(Y37="","",VLOOKUP(Y37,'DOCUMENT TYPE'!$A$7:$C$837,2,))</f>
        <v/>
      </c>
      <c r="AB37" s="68" t="str">
        <f t="shared" si="26"/>
        <v/>
      </c>
      <c r="AC37" s="68" t="str">
        <f>IF(Y37="","",VLOOKUP(Y37,'DOCUMENT TYPE'!$A$7:$C$837,3,))</f>
        <v/>
      </c>
      <c r="AD37" s="68" t="str">
        <f t="shared" si="16"/>
        <v/>
      </c>
      <c r="AE37" s="55"/>
      <c r="AF37" s="56" t="str">
        <f t="shared" si="27"/>
        <v/>
      </c>
      <c r="AG37" s="68" t="str">
        <f>IF(AE37="","",VLOOKUP(AE37,DISCIPLINE!$A$2:$C$845,2,))</f>
        <v/>
      </c>
      <c r="AH37" s="58" t="str">
        <f t="shared" si="18"/>
        <v/>
      </c>
      <c r="AI37" s="58"/>
      <c r="AJ37" s="58" t="str">
        <f t="shared" si="19"/>
        <v/>
      </c>
      <c r="AK37" s="58"/>
      <c r="AL37" s="58" t="str">
        <f t="shared" si="20"/>
        <v/>
      </c>
      <c r="AM37" s="58"/>
      <c r="AN37" s="58" t="str">
        <f t="shared" si="21"/>
        <v/>
      </c>
      <c r="AO37" s="58"/>
      <c r="AP37" s="26"/>
      <c r="AQ37" s="24" t="str">
        <f t="shared" si="22"/>
        <v>Missing input data</v>
      </c>
      <c r="AR37" s="24" t="str">
        <f t="shared" si="23"/>
        <v>Missing input data</v>
      </c>
      <c r="AS37" s="26"/>
      <c r="AT37" s="24" t="str">
        <f t="shared" si="5"/>
        <v>Missing input data</v>
      </c>
      <c r="AU37" s="24" t="str">
        <f t="shared" si="6"/>
        <v>Missing input data</v>
      </c>
      <c r="AV37" s="26"/>
    </row>
    <row r="38" spans="1:48">
      <c r="A38" s="57"/>
      <c r="B38" s="68" t="str">
        <f t="shared" si="7"/>
        <v/>
      </c>
      <c r="C38" s="58"/>
      <c r="D38" s="68" t="str">
        <f t="shared" si="8"/>
        <v/>
      </c>
      <c r="E38" s="55"/>
      <c r="F38" s="52" t="str">
        <f t="shared" si="9"/>
        <v/>
      </c>
      <c r="G38" s="55"/>
      <c r="H38" s="68" t="str">
        <f t="shared" si="10"/>
        <v/>
      </c>
      <c r="I38" s="55" t="str">
        <f>IF(G38="","",VLOOKUP(G38,'LEVEL-SYSTEM'!$A$2:$B$849,2,))</f>
        <v/>
      </c>
      <c r="J38" s="68" t="str">
        <f t="shared" si="11"/>
        <v/>
      </c>
      <c r="K38" s="55"/>
      <c r="L38" s="56" t="str">
        <f t="shared" si="0"/>
        <v/>
      </c>
      <c r="M38" s="68" t="str">
        <f>IF(K38="","",VLOOKUP(K38,DISCIPLINE!$A$2:$C$845,2,))</f>
        <v/>
      </c>
      <c r="N38" s="56" t="str">
        <f t="shared" si="1"/>
        <v/>
      </c>
      <c r="O38" s="68" t="str">
        <f>IF(M38="","",VLOOKUP(M38,DISCIPLINE!$A$2:$C$845,2,))</f>
        <v/>
      </c>
      <c r="P38" s="68" t="str">
        <f t="shared" si="12"/>
        <v/>
      </c>
      <c r="Q38" s="58"/>
      <c r="R38" s="68" t="str">
        <f t="shared" si="2"/>
        <v/>
      </c>
      <c r="S38" s="83" t="str">
        <f>IF(Q38="","",VLOOKUP(Q38,'[1]ACTIVITY &amp; DISCIPLINE CODE'!$F$3:$I$1862,2,))</f>
        <v/>
      </c>
      <c r="T38" s="68" t="str">
        <f t="shared" si="24"/>
        <v/>
      </c>
      <c r="U38" s="68" t="str">
        <f>IF(Q38="","",VLOOKUP(Q38,'[1]ACTIVITY &amp; DISCIPLINE CODE'!$F$3:$I$1862,3,))</f>
        <v/>
      </c>
      <c r="V38" s="68" t="str">
        <f t="shared" si="13"/>
        <v/>
      </c>
      <c r="W38" s="68" t="str">
        <f>IF(Q38="","",VLOOKUP(Q38,'[2]ACTIVITY &amp; DISCIPLINE CODE'!$F$3:$I$1850,4,))</f>
        <v/>
      </c>
      <c r="X38" s="58" t="str">
        <f t="shared" si="14"/>
        <v/>
      </c>
      <c r="Y38" s="35"/>
      <c r="Z38" s="68" t="str">
        <f t="shared" si="25"/>
        <v/>
      </c>
      <c r="AA38" s="68" t="str">
        <f>IF(Y38="","",VLOOKUP(Y38,'DOCUMENT TYPE'!$A$7:$C$837,2,))</f>
        <v/>
      </c>
      <c r="AB38" s="68" t="str">
        <f t="shared" si="26"/>
        <v/>
      </c>
      <c r="AC38" s="68" t="str">
        <f>IF(Y38="","",VLOOKUP(Y38,'DOCUMENT TYPE'!$A$7:$C$837,3,))</f>
        <v/>
      </c>
      <c r="AD38" s="68" t="str">
        <f t="shared" si="16"/>
        <v/>
      </c>
      <c r="AE38" s="55"/>
      <c r="AF38" s="56" t="str">
        <f t="shared" si="27"/>
        <v/>
      </c>
      <c r="AG38" s="68" t="str">
        <f>IF(AE38="","",VLOOKUP(AE38,DISCIPLINE!$A$2:$C$845,2,))</f>
        <v/>
      </c>
      <c r="AH38" s="58" t="str">
        <f t="shared" si="18"/>
        <v/>
      </c>
      <c r="AI38" s="58"/>
      <c r="AJ38" s="58" t="str">
        <f t="shared" si="19"/>
        <v/>
      </c>
      <c r="AK38" s="58"/>
      <c r="AL38" s="58" t="str">
        <f t="shared" si="20"/>
        <v/>
      </c>
      <c r="AM38" s="58"/>
      <c r="AN38" s="58" t="str">
        <f t="shared" si="21"/>
        <v/>
      </c>
      <c r="AO38" s="58"/>
      <c r="AP38" s="26"/>
      <c r="AQ38" s="24" t="str">
        <f t="shared" si="22"/>
        <v>Missing input data</v>
      </c>
      <c r="AR38" s="24" t="str">
        <f t="shared" si="23"/>
        <v>Missing input data</v>
      </c>
      <c r="AS38" s="26"/>
      <c r="AT38" s="24" t="str">
        <f t="shared" si="5"/>
        <v>Missing input data</v>
      </c>
      <c r="AU38" s="24" t="str">
        <f t="shared" si="6"/>
        <v>Missing input data</v>
      </c>
      <c r="AV38" s="26"/>
    </row>
    <row r="39" spans="1:48">
      <c r="A39" s="57"/>
      <c r="B39" s="68" t="str">
        <f t="shared" si="7"/>
        <v/>
      </c>
      <c r="C39" s="58"/>
      <c r="D39" s="68" t="str">
        <f t="shared" si="8"/>
        <v/>
      </c>
      <c r="E39" s="55"/>
      <c r="F39" s="52" t="str">
        <f t="shared" si="9"/>
        <v/>
      </c>
      <c r="G39" s="55"/>
      <c r="H39" s="68" t="str">
        <f t="shared" si="10"/>
        <v/>
      </c>
      <c r="I39" s="55" t="str">
        <f>IF(G39="","",VLOOKUP(G39,'LEVEL-SYSTEM'!$A$2:$B$849,2,))</f>
        <v/>
      </c>
      <c r="J39" s="68" t="str">
        <f t="shared" si="11"/>
        <v/>
      </c>
      <c r="K39" s="55"/>
      <c r="L39" s="56" t="str">
        <f t="shared" si="0"/>
        <v/>
      </c>
      <c r="M39" s="68" t="str">
        <f>IF(K39="","",VLOOKUP(K39,DISCIPLINE!$A$2:$C$845,2,))</f>
        <v/>
      </c>
      <c r="N39" s="56" t="str">
        <f t="shared" si="1"/>
        <v/>
      </c>
      <c r="O39" s="68" t="str">
        <f>IF(M39="","",VLOOKUP(M39,DISCIPLINE!$A$2:$C$845,2,))</f>
        <v/>
      </c>
      <c r="P39" s="68" t="str">
        <f t="shared" si="12"/>
        <v/>
      </c>
      <c r="Q39" s="58"/>
      <c r="R39" s="68" t="str">
        <f t="shared" si="2"/>
        <v/>
      </c>
      <c r="S39" s="83" t="str">
        <f>IF(Q39="","",VLOOKUP(Q39,'[1]ACTIVITY &amp; DISCIPLINE CODE'!$F$3:$I$1862,2,))</f>
        <v/>
      </c>
      <c r="T39" s="68" t="str">
        <f t="shared" si="24"/>
        <v/>
      </c>
      <c r="U39" s="68" t="str">
        <f>IF(Q39="","",VLOOKUP(Q39,'[1]ACTIVITY &amp; DISCIPLINE CODE'!$F$3:$I$1862,3,))</f>
        <v/>
      </c>
      <c r="V39" s="68" t="str">
        <f t="shared" si="13"/>
        <v/>
      </c>
      <c r="W39" s="68" t="str">
        <f>IF(Q39="","",VLOOKUP(Q39,'[2]ACTIVITY &amp; DISCIPLINE CODE'!$F$3:$I$1850,4,))</f>
        <v/>
      </c>
      <c r="X39" s="58" t="str">
        <f t="shared" si="14"/>
        <v/>
      </c>
      <c r="Y39" s="35"/>
      <c r="Z39" s="68" t="str">
        <f t="shared" si="25"/>
        <v/>
      </c>
      <c r="AA39" s="68" t="str">
        <f>IF(Y39="","",VLOOKUP(Y39,'DOCUMENT TYPE'!$A$7:$C$837,2,))</f>
        <v/>
      </c>
      <c r="AB39" s="68" t="str">
        <f t="shared" si="26"/>
        <v/>
      </c>
      <c r="AC39" s="68" t="str">
        <f>IF(Y39="","",VLOOKUP(Y39,'DOCUMENT TYPE'!$A$7:$C$837,3,))</f>
        <v/>
      </c>
      <c r="AD39" s="68" t="str">
        <f t="shared" si="16"/>
        <v/>
      </c>
      <c r="AE39" s="55"/>
      <c r="AF39" s="56" t="str">
        <f t="shared" si="27"/>
        <v/>
      </c>
      <c r="AG39" s="68" t="str">
        <f>IF(AE39="","",VLOOKUP(AE39,DISCIPLINE!$A$2:$C$845,2,))</f>
        <v/>
      </c>
      <c r="AH39" s="58" t="str">
        <f t="shared" si="18"/>
        <v/>
      </c>
      <c r="AI39" s="58"/>
      <c r="AJ39" s="58" t="str">
        <f t="shared" si="19"/>
        <v/>
      </c>
      <c r="AK39" s="58"/>
      <c r="AL39" s="58" t="str">
        <f t="shared" si="20"/>
        <v/>
      </c>
      <c r="AM39" s="58"/>
      <c r="AN39" s="58" t="str">
        <f t="shared" si="21"/>
        <v/>
      </c>
      <c r="AO39" s="58"/>
      <c r="AP39" s="26"/>
      <c r="AQ39" s="24" t="str">
        <f t="shared" si="22"/>
        <v>Missing input data</v>
      </c>
      <c r="AR39" s="24" t="str">
        <f t="shared" si="23"/>
        <v>Missing input data</v>
      </c>
      <c r="AS39" s="26"/>
      <c r="AT39" s="24" t="str">
        <f t="shared" si="5"/>
        <v>Missing input data</v>
      </c>
      <c r="AU39" s="24" t="str">
        <f t="shared" si="6"/>
        <v>Missing input data</v>
      </c>
      <c r="AV39" s="26"/>
    </row>
    <row r="40" spans="1:48">
      <c r="A40" s="57"/>
      <c r="B40" s="68" t="str">
        <f t="shared" si="7"/>
        <v/>
      </c>
      <c r="C40" s="58"/>
      <c r="D40" s="68" t="str">
        <f t="shared" si="8"/>
        <v/>
      </c>
      <c r="E40" s="55"/>
      <c r="F40" s="52" t="str">
        <f t="shared" si="9"/>
        <v/>
      </c>
      <c r="G40" s="55"/>
      <c r="H40" s="68" t="str">
        <f t="shared" si="10"/>
        <v/>
      </c>
      <c r="I40" s="55" t="str">
        <f>IF(G40="","",VLOOKUP(G40,'LEVEL-SYSTEM'!$A$2:$B$849,2,))</f>
        <v/>
      </c>
      <c r="J40" s="68" t="str">
        <f t="shared" si="11"/>
        <v/>
      </c>
      <c r="K40" s="55"/>
      <c r="L40" s="56" t="str">
        <f t="shared" si="0"/>
        <v/>
      </c>
      <c r="M40" s="68" t="str">
        <f>IF(K40="","",VLOOKUP(K40,DISCIPLINE!$A$2:$C$845,2,))</f>
        <v/>
      </c>
      <c r="N40" s="56" t="str">
        <f t="shared" si="1"/>
        <v/>
      </c>
      <c r="O40" s="68" t="str">
        <f>IF(M40="","",VLOOKUP(M40,DISCIPLINE!$A$2:$C$845,2,))</f>
        <v/>
      </c>
      <c r="P40" s="68" t="str">
        <f t="shared" si="12"/>
        <v/>
      </c>
      <c r="Q40" s="58"/>
      <c r="R40" s="68" t="str">
        <f t="shared" si="2"/>
        <v/>
      </c>
      <c r="S40" s="83" t="str">
        <f>IF(Q40="","",VLOOKUP(Q40,'[1]ACTIVITY &amp; DISCIPLINE CODE'!$F$3:$I$1862,2,))</f>
        <v/>
      </c>
      <c r="T40" s="68" t="str">
        <f t="shared" si="24"/>
        <v/>
      </c>
      <c r="U40" s="68" t="str">
        <f>IF(Q40="","",VLOOKUP(Q40,'[1]ACTIVITY &amp; DISCIPLINE CODE'!$F$3:$I$1862,3,))</f>
        <v/>
      </c>
      <c r="V40" s="68" t="str">
        <f t="shared" si="13"/>
        <v/>
      </c>
      <c r="W40" s="68" t="str">
        <f>IF(Q40="","",VLOOKUP(Q40,'[2]ACTIVITY &amp; DISCIPLINE CODE'!$F$3:$I$1850,4,))</f>
        <v/>
      </c>
      <c r="X40" s="58" t="str">
        <f t="shared" si="14"/>
        <v/>
      </c>
      <c r="Y40" s="35"/>
      <c r="Z40" s="68" t="str">
        <f t="shared" si="25"/>
        <v/>
      </c>
      <c r="AA40" s="68" t="str">
        <f>IF(Y40="","",VLOOKUP(Y40,'DOCUMENT TYPE'!$A$7:$C$837,2,))</f>
        <v/>
      </c>
      <c r="AB40" s="68" t="str">
        <f t="shared" si="26"/>
        <v/>
      </c>
      <c r="AC40" s="68" t="str">
        <f>IF(Y40="","",VLOOKUP(Y40,'DOCUMENT TYPE'!$A$7:$C$837,3,))</f>
        <v/>
      </c>
      <c r="AD40" s="68" t="str">
        <f t="shared" si="16"/>
        <v/>
      </c>
      <c r="AE40" s="55"/>
      <c r="AF40" s="56" t="str">
        <f t="shared" si="27"/>
        <v/>
      </c>
      <c r="AG40" s="68" t="str">
        <f>IF(AE40="","",VLOOKUP(AE40,DISCIPLINE!$A$2:$C$845,2,))</f>
        <v/>
      </c>
      <c r="AH40" s="58" t="str">
        <f t="shared" si="18"/>
        <v/>
      </c>
      <c r="AI40" s="58"/>
      <c r="AJ40" s="58" t="str">
        <f t="shared" si="19"/>
        <v/>
      </c>
      <c r="AK40" s="58"/>
      <c r="AL40" s="58" t="str">
        <f t="shared" si="20"/>
        <v/>
      </c>
      <c r="AM40" s="58"/>
      <c r="AN40" s="58" t="str">
        <f t="shared" si="21"/>
        <v/>
      </c>
      <c r="AO40" s="58"/>
      <c r="AP40" s="26"/>
      <c r="AQ40" s="24" t="str">
        <f t="shared" si="22"/>
        <v>Missing input data</v>
      </c>
      <c r="AR40" s="24" t="str">
        <f t="shared" si="23"/>
        <v>Missing input data</v>
      </c>
      <c r="AS40" s="26"/>
      <c r="AT40" s="24" t="str">
        <f t="shared" si="5"/>
        <v>Missing input data</v>
      </c>
      <c r="AU40" s="24" t="str">
        <f t="shared" si="6"/>
        <v>Missing input data</v>
      </c>
      <c r="AV40" s="26"/>
    </row>
    <row r="41" spans="1:48">
      <c r="A41" s="57"/>
      <c r="B41" s="68" t="str">
        <f t="shared" si="7"/>
        <v/>
      </c>
      <c r="C41" s="58"/>
      <c r="D41" s="68" t="str">
        <f t="shared" si="8"/>
        <v/>
      </c>
      <c r="E41" s="55"/>
      <c r="F41" s="52" t="str">
        <f t="shared" si="9"/>
        <v/>
      </c>
      <c r="G41" s="55"/>
      <c r="H41" s="68" t="str">
        <f t="shared" si="10"/>
        <v/>
      </c>
      <c r="I41" s="55" t="str">
        <f>IF(G41="","",VLOOKUP(G41,'LEVEL-SYSTEM'!$A$2:$B$849,2,))</f>
        <v/>
      </c>
      <c r="J41" s="68" t="str">
        <f t="shared" si="11"/>
        <v/>
      </c>
      <c r="K41" s="55"/>
      <c r="L41" s="56" t="str">
        <f t="shared" si="0"/>
        <v/>
      </c>
      <c r="M41" s="68" t="str">
        <f>IF(K41="","",VLOOKUP(K41,DISCIPLINE!$A$2:$C$845,2,))</f>
        <v/>
      </c>
      <c r="N41" s="56" t="str">
        <f t="shared" si="1"/>
        <v/>
      </c>
      <c r="O41" s="68" t="str">
        <f>IF(M41="","",VLOOKUP(M41,DISCIPLINE!$A$2:$C$845,2,))</f>
        <v/>
      </c>
      <c r="P41" s="68" t="str">
        <f t="shared" si="12"/>
        <v/>
      </c>
      <c r="Q41" s="58"/>
      <c r="R41" s="68" t="str">
        <f t="shared" si="2"/>
        <v/>
      </c>
      <c r="S41" s="83" t="str">
        <f>IF(Q41="","",VLOOKUP(Q41,'[1]ACTIVITY &amp; DISCIPLINE CODE'!$F$3:$I$1862,2,))</f>
        <v/>
      </c>
      <c r="T41" s="68" t="str">
        <f t="shared" si="24"/>
        <v/>
      </c>
      <c r="U41" s="68" t="str">
        <f>IF(Q41="","",VLOOKUP(Q41,'[1]ACTIVITY &amp; DISCIPLINE CODE'!$F$3:$I$1862,3,))</f>
        <v/>
      </c>
      <c r="V41" s="68" t="str">
        <f t="shared" si="13"/>
        <v/>
      </c>
      <c r="W41" s="68" t="str">
        <f>IF(Q41="","",VLOOKUP(Q41,'[2]ACTIVITY &amp; DISCIPLINE CODE'!$F$3:$I$1850,4,))</f>
        <v/>
      </c>
      <c r="X41" s="58" t="str">
        <f t="shared" si="14"/>
        <v/>
      </c>
      <c r="Y41" s="35"/>
      <c r="Z41" s="68" t="str">
        <f t="shared" si="25"/>
        <v/>
      </c>
      <c r="AA41" s="68" t="str">
        <f>IF(Y41="","",VLOOKUP(Y41,'DOCUMENT TYPE'!$A$7:$C$837,2,))</f>
        <v/>
      </c>
      <c r="AB41" s="68" t="str">
        <f t="shared" si="26"/>
        <v/>
      </c>
      <c r="AC41" s="68" t="str">
        <f>IF(Y41="","",VLOOKUP(Y41,'DOCUMENT TYPE'!$A$7:$C$837,3,))</f>
        <v/>
      </c>
      <c r="AD41" s="68" t="str">
        <f t="shared" si="16"/>
        <v/>
      </c>
      <c r="AE41" s="55"/>
      <c r="AF41" s="56" t="str">
        <f t="shared" si="27"/>
        <v/>
      </c>
      <c r="AG41" s="68" t="str">
        <f>IF(AE41="","",VLOOKUP(AE41,DISCIPLINE!$A$2:$C$845,2,))</f>
        <v/>
      </c>
      <c r="AH41" s="58" t="str">
        <f t="shared" si="18"/>
        <v/>
      </c>
      <c r="AI41" s="58"/>
      <c r="AJ41" s="58" t="str">
        <f t="shared" si="19"/>
        <v/>
      </c>
      <c r="AK41" s="58"/>
      <c r="AL41" s="58" t="str">
        <f t="shared" si="20"/>
        <v/>
      </c>
      <c r="AM41" s="58"/>
      <c r="AN41" s="58" t="str">
        <f t="shared" si="21"/>
        <v/>
      </c>
      <c r="AO41" s="58"/>
      <c r="AP41" s="26"/>
      <c r="AQ41" s="24" t="str">
        <f t="shared" si="22"/>
        <v>Missing input data</v>
      </c>
      <c r="AR41" s="24" t="str">
        <f t="shared" si="23"/>
        <v>Missing input data</v>
      </c>
      <c r="AS41" s="26"/>
      <c r="AT41" s="24" t="str">
        <f t="shared" si="5"/>
        <v>Missing input data</v>
      </c>
      <c r="AU41" s="24" t="str">
        <f t="shared" si="6"/>
        <v>Missing input data</v>
      </c>
      <c r="AV41" s="26"/>
    </row>
    <row r="42" spans="1:48">
      <c r="A42" s="57"/>
      <c r="B42" s="68" t="str">
        <f t="shared" si="7"/>
        <v/>
      </c>
      <c r="C42" s="58"/>
      <c r="D42" s="68" t="str">
        <f t="shared" si="8"/>
        <v/>
      </c>
      <c r="E42" s="55"/>
      <c r="F42" s="52" t="str">
        <f t="shared" si="9"/>
        <v/>
      </c>
      <c r="G42" s="55"/>
      <c r="H42" s="68" t="str">
        <f t="shared" si="10"/>
        <v/>
      </c>
      <c r="I42" s="55" t="str">
        <f>IF(G42="","",VLOOKUP(G42,'LEVEL-SYSTEM'!$A$2:$B$849,2,))</f>
        <v/>
      </c>
      <c r="J42" s="68" t="str">
        <f t="shared" si="11"/>
        <v/>
      </c>
      <c r="K42" s="55"/>
      <c r="L42" s="56" t="str">
        <f t="shared" si="0"/>
        <v/>
      </c>
      <c r="M42" s="68" t="str">
        <f>IF(K42="","",VLOOKUP(K42,DISCIPLINE!$A$2:$C$845,2,))</f>
        <v/>
      </c>
      <c r="N42" s="56" t="str">
        <f t="shared" si="1"/>
        <v/>
      </c>
      <c r="O42" s="68" t="str">
        <f>IF(M42="","",VLOOKUP(M42,DISCIPLINE!$A$2:$C$845,2,))</f>
        <v/>
      </c>
      <c r="P42" s="68" t="str">
        <f t="shared" si="12"/>
        <v/>
      </c>
      <c r="Q42" s="58"/>
      <c r="R42" s="68" t="str">
        <f t="shared" si="2"/>
        <v/>
      </c>
      <c r="S42" s="83" t="str">
        <f>IF(Q42="","",VLOOKUP(Q42,'[1]ACTIVITY &amp; DISCIPLINE CODE'!$F$3:$I$1862,2,))</f>
        <v/>
      </c>
      <c r="T42" s="68" t="str">
        <f t="shared" si="24"/>
        <v/>
      </c>
      <c r="U42" s="68" t="str">
        <f>IF(Q42="","",VLOOKUP(Q42,'[1]ACTIVITY &amp; DISCIPLINE CODE'!$F$3:$I$1862,3,))</f>
        <v/>
      </c>
      <c r="V42" s="68" t="str">
        <f t="shared" si="13"/>
        <v/>
      </c>
      <c r="W42" s="68" t="str">
        <f>IF(Q42="","",VLOOKUP(Q42,'[2]ACTIVITY &amp; DISCIPLINE CODE'!$F$3:$I$1850,4,))</f>
        <v/>
      </c>
      <c r="X42" s="58" t="str">
        <f t="shared" si="14"/>
        <v/>
      </c>
      <c r="Y42" s="35"/>
      <c r="Z42" s="68" t="str">
        <f t="shared" si="25"/>
        <v/>
      </c>
      <c r="AA42" s="68" t="str">
        <f>IF(Y42="","",VLOOKUP(Y42,'DOCUMENT TYPE'!$A$7:$C$837,2,))</f>
        <v/>
      </c>
      <c r="AB42" s="68" t="str">
        <f t="shared" si="26"/>
        <v/>
      </c>
      <c r="AC42" s="68" t="str">
        <f>IF(Y42="","",VLOOKUP(Y42,'DOCUMENT TYPE'!$A$7:$C$837,3,))</f>
        <v/>
      </c>
      <c r="AD42" s="68" t="str">
        <f t="shared" si="16"/>
        <v/>
      </c>
      <c r="AE42" s="55"/>
      <c r="AF42" s="56" t="str">
        <f t="shared" si="27"/>
        <v/>
      </c>
      <c r="AG42" s="68" t="str">
        <f>IF(AE42="","",VLOOKUP(AE42,DISCIPLINE!$A$2:$C$845,2,))</f>
        <v/>
      </c>
      <c r="AH42" s="58" t="str">
        <f t="shared" si="18"/>
        <v/>
      </c>
      <c r="AI42" s="58"/>
      <c r="AJ42" s="58" t="str">
        <f t="shared" si="19"/>
        <v/>
      </c>
      <c r="AK42" s="58"/>
      <c r="AL42" s="58" t="str">
        <f t="shared" si="20"/>
        <v/>
      </c>
      <c r="AM42" s="58"/>
      <c r="AN42" s="58" t="str">
        <f t="shared" si="21"/>
        <v/>
      </c>
      <c r="AO42" s="58"/>
      <c r="AP42" s="26"/>
      <c r="AQ42" s="24" t="str">
        <f t="shared" si="22"/>
        <v>Missing input data</v>
      </c>
      <c r="AR42" s="24" t="str">
        <f t="shared" si="23"/>
        <v>Missing input data</v>
      </c>
      <c r="AS42" s="26"/>
      <c r="AT42" s="24" t="str">
        <f t="shared" si="5"/>
        <v>Missing input data</v>
      </c>
      <c r="AU42" s="24" t="str">
        <f t="shared" si="6"/>
        <v>Missing input data</v>
      </c>
      <c r="AV42" s="26"/>
    </row>
    <row r="43" spans="1:48">
      <c r="A43" s="57"/>
      <c r="B43" s="68" t="str">
        <f t="shared" si="7"/>
        <v/>
      </c>
      <c r="C43" s="58"/>
      <c r="D43" s="68" t="str">
        <f t="shared" si="8"/>
        <v/>
      </c>
      <c r="E43" s="55"/>
      <c r="F43" s="52" t="str">
        <f t="shared" si="9"/>
        <v/>
      </c>
      <c r="G43" s="55"/>
      <c r="H43" s="68" t="str">
        <f t="shared" si="10"/>
        <v/>
      </c>
      <c r="I43" s="55" t="str">
        <f>IF(G43="","",VLOOKUP(G43,'LEVEL-SYSTEM'!$A$2:$B$849,2,))</f>
        <v/>
      </c>
      <c r="J43" s="68" t="str">
        <f t="shared" si="11"/>
        <v/>
      </c>
      <c r="K43" s="55"/>
      <c r="L43" s="56" t="str">
        <f t="shared" si="0"/>
        <v/>
      </c>
      <c r="M43" s="68" t="str">
        <f>IF(K43="","",VLOOKUP(K43,DISCIPLINE!$A$2:$C$845,2,))</f>
        <v/>
      </c>
      <c r="N43" s="56" t="str">
        <f t="shared" si="1"/>
        <v/>
      </c>
      <c r="O43" s="68" t="str">
        <f>IF(M43="","",VLOOKUP(M43,DISCIPLINE!$A$2:$C$845,2,))</f>
        <v/>
      </c>
      <c r="P43" s="68" t="str">
        <f t="shared" si="12"/>
        <v/>
      </c>
      <c r="Q43" s="58"/>
      <c r="R43" s="68" t="str">
        <f t="shared" si="2"/>
        <v/>
      </c>
      <c r="S43" s="83" t="str">
        <f>IF(Q43="","",VLOOKUP(Q43,'[1]ACTIVITY &amp; DISCIPLINE CODE'!$F$3:$I$1862,2,))</f>
        <v/>
      </c>
      <c r="T43" s="68" t="str">
        <f t="shared" si="24"/>
        <v/>
      </c>
      <c r="U43" s="68" t="str">
        <f>IF(Q43="","",VLOOKUP(Q43,'[1]ACTIVITY &amp; DISCIPLINE CODE'!$F$3:$I$1862,3,))</f>
        <v/>
      </c>
      <c r="V43" s="68" t="str">
        <f t="shared" si="13"/>
        <v/>
      </c>
      <c r="W43" s="68" t="str">
        <f>IF(Q43="","",VLOOKUP(Q43,'[2]ACTIVITY &amp; DISCIPLINE CODE'!$F$3:$I$1850,4,))</f>
        <v/>
      </c>
      <c r="X43" s="58" t="str">
        <f t="shared" si="14"/>
        <v/>
      </c>
      <c r="Y43" s="35"/>
      <c r="Z43" s="68" t="str">
        <f t="shared" si="25"/>
        <v/>
      </c>
      <c r="AA43" s="68" t="str">
        <f>IF(Y43="","",VLOOKUP(Y43,'DOCUMENT TYPE'!$A$7:$C$837,2,))</f>
        <v/>
      </c>
      <c r="AB43" s="68" t="str">
        <f t="shared" si="26"/>
        <v/>
      </c>
      <c r="AC43" s="68" t="str">
        <f>IF(Y43="","",VLOOKUP(Y43,'DOCUMENT TYPE'!$A$7:$C$837,3,))</f>
        <v/>
      </c>
      <c r="AD43" s="68" t="str">
        <f t="shared" si="16"/>
        <v/>
      </c>
      <c r="AE43" s="55"/>
      <c r="AF43" s="56" t="str">
        <f t="shared" si="27"/>
        <v/>
      </c>
      <c r="AG43" s="68" t="str">
        <f>IF(AE43="","",VLOOKUP(AE43,DISCIPLINE!$A$2:$C$845,2,))</f>
        <v/>
      </c>
      <c r="AH43" s="58" t="str">
        <f t="shared" si="18"/>
        <v/>
      </c>
      <c r="AI43" s="58"/>
      <c r="AJ43" s="58" t="str">
        <f t="shared" si="19"/>
        <v/>
      </c>
      <c r="AK43" s="58"/>
      <c r="AL43" s="58" t="str">
        <f t="shared" si="20"/>
        <v/>
      </c>
      <c r="AM43" s="58"/>
      <c r="AN43" s="58" t="str">
        <f t="shared" si="21"/>
        <v/>
      </c>
      <c r="AO43" s="58"/>
      <c r="AP43" s="26"/>
      <c r="AQ43" s="24" t="str">
        <f t="shared" si="22"/>
        <v>Missing input data</v>
      </c>
      <c r="AR43" s="24" t="str">
        <f t="shared" si="23"/>
        <v>Missing input data</v>
      </c>
      <c r="AS43" s="26"/>
      <c r="AT43" s="24" t="str">
        <f t="shared" si="5"/>
        <v>Missing input data</v>
      </c>
      <c r="AU43" s="24" t="str">
        <f t="shared" si="6"/>
        <v>Missing input data</v>
      </c>
      <c r="AV43" s="26"/>
    </row>
    <row r="44" spans="1:48">
      <c r="A44" s="57"/>
      <c r="B44" s="68" t="str">
        <f t="shared" si="7"/>
        <v/>
      </c>
      <c r="C44" s="58"/>
      <c r="D44" s="68" t="str">
        <f t="shared" si="8"/>
        <v/>
      </c>
      <c r="E44" s="55"/>
      <c r="F44" s="52" t="str">
        <f t="shared" si="9"/>
        <v/>
      </c>
      <c r="G44" s="55"/>
      <c r="H44" s="68" t="str">
        <f t="shared" si="10"/>
        <v/>
      </c>
      <c r="I44" s="55" t="str">
        <f>IF(G44="","",VLOOKUP(G44,'LEVEL-SYSTEM'!$A$2:$B$849,2,))</f>
        <v/>
      </c>
      <c r="J44" s="68" t="str">
        <f t="shared" si="11"/>
        <v/>
      </c>
      <c r="K44" s="55"/>
      <c r="L44" s="56" t="str">
        <f t="shared" si="0"/>
        <v/>
      </c>
      <c r="M44" s="68" t="str">
        <f>IF(K44="","",VLOOKUP(K44,DISCIPLINE!$A$2:$C$845,2,))</f>
        <v/>
      </c>
      <c r="N44" s="56" t="str">
        <f t="shared" si="1"/>
        <v/>
      </c>
      <c r="O44" s="68" t="str">
        <f>IF(M44="","",VLOOKUP(M44,DISCIPLINE!$A$2:$C$845,2,))</f>
        <v/>
      </c>
      <c r="P44" s="68" t="str">
        <f t="shared" si="12"/>
        <v/>
      </c>
      <c r="Q44" s="58"/>
      <c r="R44" s="68" t="str">
        <f t="shared" si="2"/>
        <v/>
      </c>
      <c r="S44" s="83" t="str">
        <f>IF(Q44="","",VLOOKUP(Q44,'[1]ACTIVITY &amp; DISCIPLINE CODE'!$F$3:$I$1862,2,))</f>
        <v/>
      </c>
      <c r="T44" s="68" t="str">
        <f t="shared" si="24"/>
        <v/>
      </c>
      <c r="U44" s="68" t="str">
        <f>IF(Q44="","",VLOOKUP(Q44,'[1]ACTIVITY &amp; DISCIPLINE CODE'!$F$3:$I$1862,3,))</f>
        <v/>
      </c>
      <c r="V44" s="68" t="str">
        <f t="shared" si="13"/>
        <v/>
      </c>
      <c r="W44" s="68" t="str">
        <f>IF(Q44="","",VLOOKUP(Q44,'[2]ACTIVITY &amp; DISCIPLINE CODE'!$F$3:$I$1850,4,))</f>
        <v/>
      </c>
      <c r="X44" s="58" t="str">
        <f t="shared" si="14"/>
        <v/>
      </c>
      <c r="Y44" s="35"/>
      <c r="Z44" s="68" t="str">
        <f t="shared" si="25"/>
        <v/>
      </c>
      <c r="AA44" s="68" t="str">
        <f>IF(Y44="","",VLOOKUP(Y44,'DOCUMENT TYPE'!$A$7:$C$837,2,))</f>
        <v/>
      </c>
      <c r="AB44" s="68" t="str">
        <f t="shared" si="26"/>
        <v/>
      </c>
      <c r="AC44" s="68" t="str">
        <f>IF(Y44="","",VLOOKUP(Y44,'DOCUMENT TYPE'!$A$7:$C$837,3,))</f>
        <v/>
      </c>
      <c r="AD44" s="68" t="str">
        <f t="shared" si="16"/>
        <v/>
      </c>
      <c r="AE44" s="55"/>
      <c r="AF44" s="56" t="str">
        <f t="shared" si="27"/>
        <v/>
      </c>
      <c r="AG44" s="68" t="str">
        <f>IF(AE44="","",VLOOKUP(AE44,DISCIPLINE!$A$2:$C$845,2,))</f>
        <v/>
      </c>
      <c r="AH44" s="58" t="str">
        <f t="shared" si="18"/>
        <v/>
      </c>
      <c r="AI44" s="58"/>
      <c r="AJ44" s="58" t="str">
        <f t="shared" si="19"/>
        <v/>
      </c>
      <c r="AK44" s="58"/>
      <c r="AL44" s="58" t="str">
        <f t="shared" si="20"/>
        <v/>
      </c>
      <c r="AM44" s="58"/>
      <c r="AN44" s="58" t="str">
        <f t="shared" si="21"/>
        <v/>
      </c>
      <c r="AO44" s="58"/>
      <c r="AP44" s="26"/>
      <c r="AQ44" s="24" t="str">
        <f t="shared" si="22"/>
        <v>Missing input data</v>
      </c>
      <c r="AR44" s="24" t="str">
        <f t="shared" si="23"/>
        <v>Missing input data</v>
      </c>
      <c r="AS44" s="26"/>
      <c r="AT44" s="24" t="str">
        <f t="shared" si="5"/>
        <v>Missing input data</v>
      </c>
      <c r="AU44" s="24" t="str">
        <f t="shared" si="6"/>
        <v>Missing input data</v>
      </c>
      <c r="AV44" s="26"/>
    </row>
    <row r="45" spans="1:48">
      <c r="A45" s="57"/>
      <c r="B45" s="68" t="str">
        <f t="shared" si="7"/>
        <v/>
      </c>
      <c r="C45" s="58"/>
      <c r="D45" s="68" t="str">
        <f t="shared" si="8"/>
        <v/>
      </c>
      <c r="E45" s="55"/>
      <c r="F45" s="52" t="str">
        <f t="shared" si="9"/>
        <v/>
      </c>
      <c r="G45" s="55"/>
      <c r="H45" s="68" t="str">
        <f t="shared" si="10"/>
        <v/>
      </c>
      <c r="I45" s="55" t="str">
        <f>IF(G45="","",VLOOKUP(G45,'LEVEL-SYSTEM'!$A$2:$B$849,2,))</f>
        <v/>
      </c>
      <c r="J45" s="68" t="str">
        <f t="shared" si="11"/>
        <v/>
      </c>
      <c r="K45" s="55"/>
      <c r="L45" s="56" t="str">
        <f t="shared" si="0"/>
        <v/>
      </c>
      <c r="M45" s="68" t="str">
        <f>IF(K45="","",VLOOKUP(K45,DISCIPLINE!$A$2:$C$845,2,))</f>
        <v/>
      </c>
      <c r="N45" s="56" t="str">
        <f t="shared" si="1"/>
        <v/>
      </c>
      <c r="O45" s="68" t="str">
        <f>IF(M45="","",VLOOKUP(M45,DISCIPLINE!$A$2:$C$845,2,))</f>
        <v/>
      </c>
      <c r="P45" s="68" t="str">
        <f t="shared" si="12"/>
        <v/>
      </c>
      <c r="Q45" s="58"/>
      <c r="R45" s="68" t="str">
        <f t="shared" si="2"/>
        <v/>
      </c>
      <c r="S45" s="83" t="str">
        <f>IF(Q45="","",VLOOKUP(Q45,'[1]ACTIVITY &amp; DISCIPLINE CODE'!$F$3:$I$1862,2,))</f>
        <v/>
      </c>
      <c r="T45" s="68" t="str">
        <f t="shared" si="24"/>
        <v/>
      </c>
      <c r="U45" s="68" t="str">
        <f>IF(Q45="","",VLOOKUP(Q45,'[1]ACTIVITY &amp; DISCIPLINE CODE'!$F$3:$I$1862,3,))</f>
        <v/>
      </c>
      <c r="V45" s="68" t="str">
        <f t="shared" si="13"/>
        <v/>
      </c>
      <c r="W45" s="68" t="str">
        <f>IF(Q45="","",VLOOKUP(Q45,'[2]ACTIVITY &amp; DISCIPLINE CODE'!$F$3:$I$1850,4,))</f>
        <v/>
      </c>
      <c r="X45" s="58" t="str">
        <f t="shared" si="14"/>
        <v/>
      </c>
      <c r="Y45" s="35"/>
      <c r="Z45" s="68" t="str">
        <f t="shared" si="25"/>
        <v/>
      </c>
      <c r="AA45" s="68" t="str">
        <f>IF(Y45="","",VLOOKUP(Y45,'DOCUMENT TYPE'!$A$7:$C$837,2,))</f>
        <v/>
      </c>
      <c r="AB45" s="68" t="str">
        <f t="shared" si="26"/>
        <v/>
      </c>
      <c r="AC45" s="68" t="str">
        <f>IF(Y45="","",VLOOKUP(Y45,'DOCUMENT TYPE'!$A$7:$C$837,3,))</f>
        <v/>
      </c>
      <c r="AD45" s="68" t="str">
        <f t="shared" si="16"/>
        <v/>
      </c>
      <c r="AE45" s="55"/>
      <c r="AF45" s="56" t="str">
        <f t="shared" si="27"/>
        <v/>
      </c>
      <c r="AG45" s="68" t="str">
        <f>IF(AE45="","",VLOOKUP(AE45,DISCIPLINE!$A$2:$C$845,2,))</f>
        <v/>
      </c>
      <c r="AH45" s="58" t="str">
        <f t="shared" si="18"/>
        <v/>
      </c>
      <c r="AI45" s="58"/>
      <c r="AJ45" s="58" t="str">
        <f t="shared" si="19"/>
        <v/>
      </c>
      <c r="AK45" s="58"/>
      <c r="AL45" s="58" t="str">
        <f t="shared" si="20"/>
        <v/>
      </c>
      <c r="AM45" s="58"/>
      <c r="AN45" s="58" t="str">
        <f t="shared" si="21"/>
        <v/>
      </c>
      <c r="AO45" s="58"/>
      <c r="AP45" s="26"/>
      <c r="AQ45" s="24" t="str">
        <f t="shared" si="22"/>
        <v>Missing input data</v>
      </c>
      <c r="AR45" s="24" t="str">
        <f t="shared" si="23"/>
        <v>Missing input data</v>
      </c>
      <c r="AS45" s="26"/>
      <c r="AT45" s="24" t="str">
        <f t="shared" si="5"/>
        <v>Missing input data</v>
      </c>
      <c r="AU45" s="24" t="str">
        <f t="shared" si="6"/>
        <v>Missing input data</v>
      </c>
      <c r="AV45" s="26"/>
    </row>
    <row r="46" spans="1:48">
      <c r="A46" s="57"/>
      <c r="B46" s="68" t="str">
        <f t="shared" si="7"/>
        <v/>
      </c>
      <c r="C46" s="58"/>
      <c r="D46" s="68" t="str">
        <f t="shared" si="8"/>
        <v/>
      </c>
      <c r="E46" s="55"/>
      <c r="F46" s="52" t="str">
        <f t="shared" si="9"/>
        <v/>
      </c>
      <c r="G46" s="55"/>
      <c r="H46" s="68" t="str">
        <f t="shared" si="10"/>
        <v/>
      </c>
      <c r="I46" s="55" t="str">
        <f>IF(G46="","",VLOOKUP(G46,'LEVEL-SYSTEM'!$A$2:$B$849,2,))</f>
        <v/>
      </c>
      <c r="J46" s="68" t="str">
        <f t="shared" si="11"/>
        <v/>
      </c>
      <c r="K46" s="55"/>
      <c r="L46" s="56" t="str">
        <f t="shared" si="0"/>
        <v/>
      </c>
      <c r="M46" s="68" t="str">
        <f>IF(K46="","",VLOOKUP(K46,DISCIPLINE!$A$2:$C$845,2,))</f>
        <v/>
      </c>
      <c r="N46" s="56" t="str">
        <f t="shared" si="1"/>
        <v/>
      </c>
      <c r="O46" s="68" t="str">
        <f>IF(M46="","",VLOOKUP(M46,DISCIPLINE!$A$2:$C$845,2,))</f>
        <v/>
      </c>
      <c r="P46" s="68" t="str">
        <f t="shared" si="12"/>
        <v/>
      </c>
      <c r="Q46" s="58"/>
      <c r="R46" s="68" t="str">
        <f t="shared" si="2"/>
        <v/>
      </c>
      <c r="S46" s="83" t="str">
        <f>IF(Q46="","",VLOOKUP(Q46,'[1]ACTIVITY &amp; DISCIPLINE CODE'!$F$3:$I$1862,2,))</f>
        <v/>
      </c>
      <c r="T46" s="68" t="str">
        <f t="shared" si="24"/>
        <v/>
      </c>
      <c r="U46" s="68" t="str">
        <f>IF(Q46="","",VLOOKUP(Q46,'[1]ACTIVITY &amp; DISCIPLINE CODE'!$F$3:$I$1862,3,))</f>
        <v/>
      </c>
      <c r="V46" s="68" t="str">
        <f t="shared" si="13"/>
        <v/>
      </c>
      <c r="W46" s="68" t="str">
        <f>IF(Q46="","",VLOOKUP(Q46,'[2]ACTIVITY &amp; DISCIPLINE CODE'!$F$3:$I$1850,4,))</f>
        <v/>
      </c>
      <c r="X46" s="58" t="str">
        <f t="shared" si="14"/>
        <v/>
      </c>
      <c r="Y46" s="35"/>
      <c r="Z46" s="68" t="str">
        <f t="shared" si="25"/>
        <v/>
      </c>
      <c r="AA46" s="68" t="str">
        <f>IF(Y46="","",VLOOKUP(Y46,'DOCUMENT TYPE'!$A$7:$C$837,2,))</f>
        <v/>
      </c>
      <c r="AB46" s="68" t="str">
        <f t="shared" si="26"/>
        <v/>
      </c>
      <c r="AC46" s="68" t="str">
        <f>IF(Y46="","",VLOOKUP(Y46,'DOCUMENT TYPE'!$A$7:$C$837,3,))</f>
        <v/>
      </c>
      <c r="AD46" s="68" t="str">
        <f t="shared" si="16"/>
        <v/>
      </c>
      <c r="AE46" s="55"/>
      <c r="AF46" s="56" t="str">
        <f t="shared" si="27"/>
        <v/>
      </c>
      <c r="AG46" s="68" t="str">
        <f>IF(AE46="","",VLOOKUP(AE46,DISCIPLINE!$A$2:$C$845,2,))</f>
        <v/>
      </c>
      <c r="AH46" s="58" t="str">
        <f t="shared" si="18"/>
        <v/>
      </c>
      <c r="AI46" s="58"/>
      <c r="AJ46" s="58" t="str">
        <f t="shared" si="19"/>
        <v/>
      </c>
      <c r="AK46" s="58"/>
      <c r="AL46" s="58" t="str">
        <f t="shared" si="20"/>
        <v/>
      </c>
      <c r="AM46" s="58"/>
      <c r="AN46" s="58" t="str">
        <f t="shared" si="21"/>
        <v/>
      </c>
      <c r="AO46" s="58"/>
      <c r="AP46" s="26"/>
      <c r="AQ46" s="24" t="str">
        <f t="shared" si="22"/>
        <v>Missing input data</v>
      </c>
      <c r="AR46" s="24" t="str">
        <f t="shared" si="23"/>
        <v>Missing input data</v>
      </c>
      <c r="AS46" s="26"/>
      <c r="AT46" s="24" t="str">
        <f t="shared" si="5"/>
        <v>Missing input data</v>
      </c>
      <c r="AU46" s="24" t="str">
        <f t="shared" si="6"/>
        <v>Missing input data</v>
      </c>
      <c r="AV46" s="26"/>
    </row>
    <row r="47" spans="1:48">
      <c r="A47" s="57"/>
      <c r="B47" s="68" t="str">
        <f t="shared" si="7"/>
        <v/>
      </c>
      <c r="C47" s="58"/>
      <c r="D47" s="68" t="str">
        <f t="shared" si="8"/>
        <v/>
      </c>
      <c r="E47" s="55"/>
      <c r="F47" s="52" t="str">
        <f t="shared" si="9"/>
        <v/>
      </c>
      <c r="G47" s="55"/>
      <c r="H47" s="68" t="str">
        <f t="shared" si="10"/>
        <v/>
      </c>
      <c r="I47" s="55" t="str">
        <f>IF(G47="","",VLOOKUP(G47,'LEVEL-SYSTEM'!$A$2:$B$849,2,))</f>
        <v/>
      </c>
      <c r="J47" s="68" t="str">
        <f t="shared" si="11"/>
        <v/>
      </c>
      <c r="K47" s="55"/>
      <c r="L47" s="56" t="str">
        <f t="shared" si="0"/>
        <v/>
      </c>
      <c r="M47" s="68" t="str">
        <f>IF(K47="","",VLOOKUP(K47,DISCIPLINE!$A$2:$C$845,2,))</f>
        <v/>
      </c>
      <c r="N47" s="56" t="str">
        <f t="shared" si="1"/>
        <v/>
      </c>
      <c r="O47" s="68" t="str">
        <f>IF(M47="","",VLOOKUP(M47,DISCIPLINE!$A$2:$C$845,2,))</f>
        <v/>
      </c>
      <c r="P47" s="68" t="str">
        <f t="shared" si="12"/>
        <v/>
      </c>
      <c r="Q47" s="58"/>
      <c r="R47" s="68" t="str">
        <f t="shared" si="2"/>
        <v/>
      </c>
      <c r="S47" s="83" t="str">
        <f>IF(Q47="","",VLOOKUP(Q47,'[1]ACTIVITY &amp; DISCIPLINE CODE'!$F$3:$I$1862,2,))</f>
        <v/>
      </c>
      <c r="T47" s="68" t="str">
        <f t="shared" si="24"/>
        <v/>
      </c>
      <c r="U47" s="68" t="str">
        <f>IF(Q47="","",VLOOKUP(Q47,'[1]ACTIVITY &amp; DISCIPLINE CODE'!$F$3:$I$1862,3,))</f>
        <v/>
      </c>
      <c r="V47" s="68" t="str">
        <f t="shared" si="13"/>
        <v/>
      </c>
      <c r="W47" s="68" t="str">
        <f>IF(Q47="","",VLOOKUP(Q47,'[2]ACTIVITY &amp; DISCIPLINE CODE'!$F$3:$I$1850,4,))</f>
        <v/>
      </c>
      <c r="X47" s="58" t="str">
        <f t="shared" si="14"/>
        <v/>
      </c>
      <c r="Y47" s="35"/>
      <c r="Z47" s="68" t="str">
        <f t="shared" si="25"/>
        <v/>
      </c>
      <c r="AA47" s="68" t="str">
        <f>IF(Y47="","",VLOOKUP(Y47,'DOCUMENT TYPE'!$A$7:$C$837,2,))</f>
        <v/>
      </c>
      <c r="AB47" s="68" t="str">
        <f t="shared" si="26"/>
        <v/>
      </c>
      <c r="AC47" s="68" t="str">
        <f>IF(Y47="","",VLOOKUP(Y47,'DOCUMENT TYPE'!$A$7:$C$837,3,))</f>
        <v/>
      </c>
      <c r="AD47" s="68" t="str">
        <f t="shared" si="16"/>
        <v/>
      </c>
      <c r="AE47" s="55"/>
      <c r="AF47" s="56" t="str">
        <f t="shared" si="27"/>
        <v/>
      </c>
      <c r="AG47" s="68" t="str">
        <f>IF(AE47="","",VLOOKUP(AE47,DISCIPLINE!$A$2:$C$845,2,))</f>
        <v/>
      </c>
      <c r="AH47" s="58" t="str">
        <f t="shared" si="18"/>
        <v/>
      </c>
      <c r="AI47" s="58"/>
      <c r="AJ47" s="58" t="str">
        <f t="shared" si="19"/>
        <v/>
      </c>
      <c r="AK47" s="58"/>
      <c r="AL47" s="58" t="str">
        <f t="shared" si="20"/>
        <v/>
      </c>
      <c r="AM47" s="58"/>
      <c r="AN47" s="58" t="str">
        <f t="shared" si="21"/>
        <v/>
      </c>
      <c r="AO47" s="58"/>
      <c r="AP47" s="26"/>
      <c r="AQ47" s="24" t="str">
        <f t="shared" si="22"/>
        <v>Missing input data</v>
      </c>
      <c r="AR47" s="24" t="str">
        <f t="shared" si="23"/>
        <v>Missing input data</v>
      </c>
      <c r="AS47" s="26"/>
      <c r="AT47" s="24" t="str">
        <f t="shared" si="5"/>
        <v>Missing input data</v>
      </c>
      <c r="AU47" s="24" t="str">
        <f t="shared" si="6"/>
        <v>Missing input data</v>
      </c>
      <c r="AV47" s="26"/>
    </row>
    <row r="48" spans="1:48">
      <c r="A48" s="57"/>
      <c r="B48" s="68" t="str">
        <f t="shared" si="7"/>
        <v/>
      </c>
      <c r="C48" s="58"/>
      <c r="D48" s="68" t="str">
        <f t="shared" si="8"/>
        <v/>
      </c>
      <c r="E48" s="55"/>
      <c r="F48" s="52" t="str">
        <f t="shared" si="9"/>
        <v/>
      </c>
      <c r="G48" s="55"/>
      <c r="H48" s="68" t="str">
        <f t="shared" si="10"/>
        <v/>
      </c>
      <c r="I48" s="55" t="str">
        <f>IF(G48="","",VLOOKUP(G48,'LEVEL-SYSTEM'!$A$2:$B$849,2,))</f>
        <v/>
      </c>
      <c r="J48" s="68" t="str">
        <f t="shared" si="11"/>
        <v/>
      </c>
      <c r="K48" s="55"/>
      <c r="L48" s="56" t="str">
        <f t="shared" si="0"/>
        <v/>
      </c>
      <c r="M48" s="68" t="str">
        <f>IF(K48="","",VLOOKUP(K48,DISCIPLINE!$A$2:$C$845,2,))</f>
        <v/>
      </c>
      <c r="N48" s="56" t="str">
        <f t="shared" si="1"/>
        <v/>
      </c>
      <c r="O48" s="68" t="str">
        <f>IF(M48="","",VLOOKUP(M48,DISCIPLINE!$A$2:$C$845,2,))</f>
        <v/>
      </c>
      <c r="P48" s="68" t="str">
        <f t="shared" si="12"/>
        <v/>
      </c>
      <c r="Q48" s="58"/>
      <c r="R48" s="68" t="str">
        <f t="shared" si="2"/>
        <v/>
      </c>
      <c r="S48" s="83" t="str">
        <f>IF(Q48="","",VLOOKUP(Q48,'[1]ACTIVITY &amp; DISCIPLINE CODE'!$F$3:$I$1862,2,))</f>
        <v/>
      </c>
      <c r="T48" s="68" t="str">
        <f t="shared" si="24"/>
        <v/>
      </c>
      <c r="U48" s="68" t="str">
        <f>IF(Q48="","",VLOOKUP(Q48,'[1]ACTIVITY &amp; DISCIPLINE CODE'!$F$3:$I$1862,3,))</f>
        <v/>
      </c>
      <c r="V48" s="68" t="str">
        <f t="shared" si="13"/>
        <v/>
      </c>
      <c r="W48" s="68" t="str">
        <f>IF(Q48="","",VLOOKUP(Q48,'[2]ACTIVITY &amp; DISCIPLINE CODE'!$F$3:$I$1850,4,))</f>
        <v/>
      </c>
      <c r="X48" s="58" t="str">
        <f t="shared" si="14"/>
        <v/>
      </c>
      <c r="Y48" s="35"/>
      <c r="Z48" s="68" t="str">
        <f t="shared" si="25"/>
        <v/>
      </c>
      <c r="AA48" s="68" t="str">
        <f>IF(Y48="","",VLOOKUP(Y48,'DOCUMENT TYPE'!$A$7:$C$837,2,))</f>
        <v/>
      </c>
      <c r="AB48" s="68" t="str">
        <f t="shared" si="26"/>
        <v/>
      </c>
      <c r="AC48" s="68" t="str">
        <f>IF(Y48="","",VLOOKUP(Y48,'DOCUMENT TYPE'!$A$7:$C$837,3,))</f>
        <v/>
      </c>
      <c r="AD48" s="68" t="str">
        <f t="shared" si="16"/>
        <v/>
      </c>
      <c r="AE48" s="55"/>
      <c r="AF48" s="56" t="str">
        <f t="shared" si="27"/>
        <v/>
      </c>
      <c r="AG48" s="68" t="str">
        <f>IF(AE48="","",VLOOKUP(AE48,DISCIPLINE!$A$2:$C$845,2,))</f>
        <v/>
      </c>
      <c r="AH48" s="58" t="str">
        <f t="shared" si="18"/>
        <v/>
      </c>
      <c r="AI48" s="58"/>
      <c r="AJ48" s="58" t="str">
        <f t="shared" si="19"/>
        <v/>
      </c>
      <c r="AK48" s="58"/>
      <c r="AL48" s="58" t="str">
        <f t="shared" si="20"/>
        <v/>
      </c>
      <c r="AM48" s="58"/>
      <c r="AN48" s="58" t="str">
        <f t="shared" si="21"/>
        <v/>
      </c>
      <c r="AO48" s="58"/>
      <c r="AP48" s="26"/>
      <c r="AQ48" s="24" t="str">
        <f t="shared" si="22"/>
        <v>Missing input data</v>
      </c>
      <c r="AR48" s="24" t="str">
        <f t="shared" si="23"/>
        <v>Missing input data</v>
      </c>
      <c r="AS48" s="26"/>
      <c r="AT48" s="24" t="str">
        <f t="shared" si="5"/>
        <v>Missing input data</v>
      </c>
      <c r="AU48" s="24" t="str">
        <f t="shared" si="6"/>
        <v>Missing input data</v>
      </c>
      <c r="AV48" s="26"/>
    </row>
    <row r="49" spans="1:48">
      <c r="A49" s="57"/>
      <c r="B49" s="68" t="str">
        <f t="shared" si="7"/>
        <v/>
      </c>
      <c r="C49" s="58"/>
      <c r="D49" s="68" t="str">
        <f t="shared" si="8"/>
        <v/>
      </c>
      <c r="E49" s="55"/>
      <c r="F49" s="52" t="str">
        <f t="shared" si="9"/>
        <v/>
      </c>
      <c r="G49" s="55"/>
      <c r="H49" s="68" t="str">
        <f t="shared" si="10"/>
        <v/>
      </c>
      <c r="I49" s="55" t="str">
        <f>IF(G49="","",VLOOKUP(G49,'LEVEL-SYSTEM'!$A$2:$B$849,2,))</f>
        <v/>
      </c>
      <c r="J49" s="68" t="str">
        <f t="shared" si="11"/>
        <v/>
      </c>
      <c r="K49" s="55"/>
      <c r="L49" s="56" t="str">
        <f t="shared" si="0"/>
        <v/>
      </c>
      <c r="M49" s="68" t="str">
        <f>IF(K49="","",VLOOKUP(K49,DISCIPLINE!$A$2:$C$845,2,))</f>
        <v/>
      </c>
      <c r="N49" s="56" t="str">
        <f t="shared" si="1"/>
        <v/>
      </c>
      <c r="O49" s="68" t="str">
        <f>IF(M49="","",VLOOKUP(M49,DISCIPLINE!$A$2:$C$845,2,))</f>
        <v/>
      </c>
      <c r="P49" s="68" t="str">
        <f t="shared" si="12"/>
        <v/>
      </c>
      <c r="Q49" s="58"/>
      <c r="R49" s="68" t="str">
        <f t="shared" si="2"/>
        <v/>
      </c>
      <c r="S49" s="83" t="str">
        <f>IF(Q49="","",VLOOKUP(Q49,'[1]ACTIVITY &amp; DISCIPLINE CODE'!$F$3:$I$1862,2,))</f>
        <v/>
      </c>
      <c r="T49" s="68" t="str">
        <f t="shared" si="24"/>
        <v/>
      </c>
      <c r="U49" s="68" t="str">
        <f>IF(Q49="","",VLOOKUP(Q49,'[1]ACTIVITY &amp; DISCIPLINE CODE'!$F$3:$I$1862,3,))</f>
        <v/>
      </c>
      <c r="V49" s="68" t="str">
        <f t="shared" si="13"/>
        <v/>
      </c>
      <c r="W49" s="68" t="str">
        <f>IF(Q49="","",VLOOKUP(Q49,'[2]ACTIVITY &amp; DISCIPLINE CODE'!$F$3:$I$1850,4,))</f>
        <v/>
      </c>
      <c r="X49" s="58" t="str">
        <f t="shared" si="14"/>
        <v/>
      </c>
      <c r="Y49" s="35"/>
      <c r="Z49" s="68" t="str">
        <f t="shared" si="25"/>
        <v/>
      </c>
      <c r="AA49" s="68" t="str">
        <f>IF(Y49="","",VLOOKUP(Y49,'DOCUMENT TYPE'!$A$7:$C$837,2,))</f>
        <v/>
      </c>
      <c r="AB49" s="68" t="str">
        <f t="shared" si="26"/>
        <v/>
      </c>
      <c r="AC49" s="68" t="str">
        <f>IF(Y49="","",VLOOKUP(Y49,'DOCUMENT TYPE'!$A$7:$C$837,3,))</f>
        <v/>
      </c>
      <c r="AD49" s="68" t="str">
        <f t="shared" si="16"/>
        <v/>
      </c>
      <c r="AE49" s="55"/>
      <c r="AF49" s="56" t="str">
        <f t="shared" si="27"/>
        <v/>
      </c>
      <c r="AG49" s="68" t="str">
        <f>IF(AE49="","",VLOOKUP(AE49,DISCIPLINE!$A$2:$C$845,2,))</f>
        <v/>
      </c>
      <c r="AH49" s="58" t="str">
        <f t="shared" si="18"/>
        <v/>
      </c>
      <c r="AI49" s="58"/>
      <c r="AJ49" s="58" t="str">
        <f t="shared" si="19"/>
        <v/>
      </c>
      <c r="AK49" s="58"/>
      <c r="AL49" s="58" t="str">
        <f t="shared" si="20"/>
        <v/>
      </c>
      <c r="AM49" s="58"/>
      <c r="AN49" s="58" t="str">
        <f t="shared" si="21"/>
        <v/>
      </c>
      <c r="AO49" s="58"/>
      <c r="AP49" s="26"/>
      <c r="AQ49" s="24" t="str">
        <f t="shared" si="22"/>
        <v>Missing input data</v>
      </c>
      <c r="AR49" s="24" t="str">
        <f t="shared" si="23"/>
        <v>Missing input data</v>
      </c>
      <c r="AS49" s="26"/>
      <c r="AT49" s="24" t="str">
        <f t="shared" si="5"/>
        <v>Missing input data</v>
      </c>
      <c r="AU49" s="24" t="str">
        <f t="shared" si="6"/>
        <v>Missing input data</v>
      </c>
      <c r="AV49" s="26"/>
    </row>
    <row r="50" spans="1:48">
      <c r="A50" s="57"/>
      <c r="B50" s="68" t="str">
        <f t="shared" si="7"/>
        <v/>
      </c>
      <c r="C50" s="58"/>
      <c r="D50" s="68" t="str">
        <f t="shared" si="8"/>
        <v/>
      </c>
      <c r="E50" s="55"/>
      <c r="F50" s="52" t="str">
        <f t="shared" si="9"/>
        <v/>
      </c>
      <c r="G50" s="55"/>
      <c r="H50" s="68" t="str">
        <f t="shared" si="10"/>
        <v/>
      </c>
      <c r="I50" s="55" t="str">
        <f>IF(G50="","",VLOOKUP(G50,'LEVEL-SYSTEM'!$A$2:$B$849,2,))</f>
        <v/>
      </c>
      <c r="J50" s="68" t="str">
        <f t="shared" si="11"/>
        <v/>
      </c>
      <c r="K50" s="55"/>
      <c r="L50" s="56" t="str">
        <f t="shared" si="0"/>
        <v/>
      </c>
      <c r="M50" s="68" t="str">
        <f>IF(K50="","",VLOOKUP(K50,DISCIPLINE!$A$2:$C$845,2,))</f>
        <v/>
      </c>
      <c r="N50" s="56" t="str">
        <f t="shared" si="1"/>
        <v/>
      </c>
      <c r="O50" s="68" t="str">
        <f>IF(M50="","",VLOOKUP(M50,DISCIPLINE!$A$2:$C$845,2,))</f>
        <v/>
      </c>
      <c r="P50" s="68" t="str">
        <f t="shared" si="12"/>
        <v/>
      </c>
      <c r="Q50" s="58"/>
      <c r="R50" s="68" t="str">
        <f t="shared" si="2"/>
        <v/>
      </c>
      <c r="S50" s="83" t="str">
        <f>IF(Q50="","",VLOOKUP(Q50,'[1]ACTIVITY &amp; DISCIPLINE CODE'!$F$3:$I$1862,2,))</f>
        <v/>
      </c>
      <c r="T50" s="68" t="str">
        <f t="shared" si="24"/>
        <v/>
      </c>
      <c r="U50" s="68" t="str">
        <f>IF(Q50="","",VLOOKUP(Q50,'[1]ACTIVITY &amp; DISCIPLINE CODE'!$F$3:$I$1862,3,))</f>
        <v/>
      </c>
      <c r="V50" s="68" t="str">
        <f t="shared" si="13"/>
        <v/>
      </c>
      <c r="W50" s="68" t="str">
        <f>IF(Q50="","",VLOOKUP(Q50,'[2]ACTIVITY &amp; DISCIPLINE CODE'!$F$3:$I$1850,4,))</f>
        <v/>
      </c>
      <c r="X50" s="58" t="str">
        <f t="shared" si="14"/>
        <v/>
      </c>
      <c r="Y50" s="35"/>
      <c r="Z50" s="68" t="str">
        <f t="shared" si="25"/>
        <v/>
      </c>
      <c r="AA50" s="68" t="str">
        <f>IF(Y50="","",VLOOKUP(Y50,'DOCUMENT TYPE'!$A$7:$C$837,2,))</f>
        <v/>
      </c>
      <c r="AB50" s="68" t="str">
        <f t="shared" si="26"/>
        <v/>
      </c>
      <c r="AC50" s="68" t="str">
        <f>IF(Y50="","",VLOOKUP(Y50,'DOCUMENT TYPE'!$A$7:$C$837,3,))</f>
        <v/>
      </c>
      <c r="AD50" s="68" t="str">
        <f t="shared" si="16"/>
        <v/>
      </c>
      <c r="AE50" s="55"/>
      <c r="AF50" s="56" t="str">
        <f t="shared" si="27"/>
        <v/>
      </c>
      <c r="AG50" s="68" t="str">
        <f>IF(AE50="","",VLOOKUP(AE50,DISCIPLINE!$A$2:$C$845,2,))</f>
        <v/>
      </c>
      <c r="AH50" s="58" t="str">
        <f t="shared" si="18"/>
        <v/>
      </c>
      <c r="AI50" s="58"/>
      <c r="AJ50" s="58" t="str">
        <f t="shared" si="19"/>
        <v/>
      </c>
      <c r="AK50" s="58"/>
      <c r="AL50" s="58" t="str">
        <f t="shared" si="20"/>
        <v/>
      </c>
      <c r="AM50" s="58"/>
      <c r="AN50" s="58" t="str">
        <f t="shared" si="21"/>
        <v/>
      </c>
      <c r="AO50" s="58"/>
      <c r="AP50" s="26"/>
      <c r="AQ50" s="24" t="str">
        <f t="shared" si="22"/>
        <v>Missing input data</v>
      </c>
      <c r="AR50" s="24" t="str">
        <f t="shared" si="23"/>
        <v>Missing input data</v>
      </c>
      <c r="AS50" s="26"/>
      <c r="AT50" s="24" t="str">
        <f t="shared" si="5"/>
        <v>Missing input data</v>
      </c>
      <c r="AU50" s="24" t="str">
        <f t="shared" si="6"/>
        <v>Missing input data</v>
      </c>
      <c r="AV50" s="26"/>
    </row>
    <row r="51" spans="1:48">
      <c r="A51" s="57"/>
      <c r="B51" s="68" t="str">
        <f t="shared" si="7"/>
        <v/>
      </c>
      <c r="C51" s="58"/>
      <c r="D51" s="68" t="str">
        <f t="shared" si="8"/>
        <v/>
      </c>
      <c r="E51" s="55"/>
      <c r="F51" s="52" t="str">
        <f t="shared" si="9"/>
        <v/>
      </c>
      <c r="G51" s="55"/>
      <c r="H51" s="68" t="str">
        <f t="shared" si="10"/>
        <v/>
      </c>
      <c r="I51" s="55" t="str">
        <f>IF(G51="","",VLOOKUP(G51,'LEVEL-SYSTEM'!$A$2:$B$849,2,))</f>
        <v/>
      </c>
      <c r="J51" s="68" t="str">
        <f t="shared" si="11"/>
        <v/>
      </c>
      <c r="K51" s="55"/>
      <c r="L51" s="56" t="str">
        <f t="shared" si="0"/>
        <v/>
      </c>
      <c r="M51" s="68" t="str">
        <f>IF(K51="","",VLOOKUP(K51,DISCIPLINE!$A$2:$C$845,2,))</f>
        <v/>
      </c>
      <c r="N51" s="56" t="str">
        <f t="shared" si="1"/>
        <v/>
      </c>
      <c r="O51" s="68" t="str">
        <f>IF(M51="","",VLOOKUP(M51,DISCIPLINE!$A$2:$C$845,2,))</f>
        <v/>
      </c>
      <c r="P51" s="68" t="str">
        <f t="shared" si="12"/>
        <v/>
      </c>
      <c r="Q51" s="58"/>
      <c r="R51" s="68" t="str">
        <f t="shared" si="2"/>
        <v/>
      </c>
      <c r="S51" s="83" t="str">
        <f>IF(Q51="","",VLOOKUP(Q51,'[1]ACTIVITY &amp; DISCIPLINE CODE'!$F$3:$I$1862,2,))</f>
        <v/>
      </c>
      <c r="T51" s="68" t="str">
        <f t="shared" si="24"/>
        <v/>
      </c>
      <c r="U51" s="68" t="str">
        <f>IF(Q51="","",VLOOKUP(Q51,'[1]ACTIVITY &amp; DISCIPLINE CODE'!$F$3:$I$1862,3,))</f>
        <v/>
      </c>
      <c r="V51" s="68" t="str">
        <f t="shared" si="13"/>
        <v/>
      </c>
      <c r="W51" s="68" t="str">
        <f>IF(Q51="","",VLOOKUP(Q51,'[2]ACTIVITY &amp; DISCIPLINE CODE'!$F$3:$I$1850,4,))</f>
        <v/>
      </c>
      <c r="X51" s="58" t="str">
        <f t="shared" si="14"/>
        <v/>
      </c>
      <c r="Y51" s="35"/>
      <c r="Z51" s="68" t="str">
        <f t="shared" si="25"/>
        <v/>
      </c>
      <c r="AA51" s="68" t="str">
        <f>IF(Y51="","",VLOOKUP(Y51,'DOCUMENT TYPE'!$A$7:$C$837,2,))</f>
        <v/>
      </c>
      <c r="AB51" s="68" t="str">
        <f t="shared" si="26"/>
        <v/>
      </c>
      <c r="AC51" s="68" t="str">
        <f>IF(Y51="","",VLOOKUP(Y51,'DOCUMENT TYPE'!$A$7:$C$837,3,))</f>
        <v/>
      </c>
      <c r="AD51" s="68" t="str">
        <f t="shared" si="16"/>
        <v/>
      </c>
      <c r="AE51" s="55"/>
      <c r="AF51" s="56" t="str">
        <f t="shared" si="27"/>
        <v/>
      </c>
      <c r="AG51" s="68" t="str">
        <f>IF(AE51="","",VLOOKUP(AE51,DISCIPLINE!$A$2:$C$845,2,))</f>
        <v/>
      </c>
      <c r="AH51" s="58" t="str">
        <f t="shared" si="18"/>
        <v/>
      </c>
      <c r="AI51" s="58"/>
      <c r="AJ51" s="58" t="str">
        <f t="shared" si="19"/>
        <v/>
      </c>
      <c r="AK51" s="58"/>
      <c r="AL51" s="58" t="str">
        <f t="shared" si="20"/>
        <v/>
      </c>
      <c r="AM51" s="58"/>
      <c r="AN51" s="58" t="str">
        <f t="shared" si="21"/>
        <v/>
      </c>
      <c r="AO51" s="58"/>
      <c r="AP51" s="26"/>
      <c r="AQ51" s="24" t="str">
        <f t="shared" si="22"/>
        <v>Missing input data</v>
      </c>
      <c r="AR51" s="24" t="str">
        <f t="shared" si="23"/>
        <v>Missing input data</v>
      </c>
      <c r="AS51" s="26"/>
      <c r="AT51" s="24" t="str">
        <f t="shared" si="5"/>
        <v>Missing input data</v>
      </c>
      <c r="AU51" s="24" t="str">
        <f t="shared" si="6"/>
        <v>Missing input data</v>
      </c>
      <c r="AV51" s="26"/>
    </row>
    <row r="52" spans="1:48">
      <c r="A52" s="57"/>
      <c r="B52" s="68" t="str">
        <f t="shared" si="7"/>
        <v/>
      </c>
      <c r="C52" s="58"/>
      <c r="D52" s="68" t="str">
        <f t="shared" si="8"/>
        <v/>
      </c>
      <c r="E52" s="55"/>
      <c r="F52" s="52" t="str">
        <f t="shared" si="9"/>
        <v/>
      </c>
      <c r="G52" s="55"/>
      <c r="H52" s="68" t="str">
        <f t="shared" si="10"/>
        <v/>
      </c>
      <c r="I52" s="55" t="str">
        <f>IF(G52="","",VLOOKUP(G52,'LEVEL-SYSTEM'!$A$2:$B$849,2,))</f>
        <v/>
      </c>
      <c r="J52" s="68" t="str">
        <f t="shared" si="11"/>
        <v/>
      </c>
      <c r="K52" s="55"/>
      <c r="L52" s="56" t="str">
        <f t="shared" si="0"/>
        <v/>
      </c>
      <c r="M52" s="68" t="str">
        <f>IF(K52="","",VLOOKUP(K52,DISCIPLINE!$A$2:$C$845,2,))</f>
        <v/>
      </c>
      <c r="N52" s="56" t="str">
        <f t="shared" si="1"/>
        <v/>
      </c>
      <c r="O52" s="68" t="str">
        <f>IF(M52="","",VLOOKUP(M52,DISCIPLINE!$A$2:$C$845,2,))</f>
        <v/>
      </c>
      <c r="P52" s="68" t="str">
        <f t="shared" si="12"/>
        <v/>
      </c>
      <c r="Q52" s="58"/>
      <c r="R52" s="68" t="str">
        <f t="shared" si="2"/>
        <v/>
      </c>
      <c r="S52" s="83" t="str">
        <f>IF(Q52="","",VLOOKUP(Q52,'[1]ACTIVITY &amp; DISCIPLINE CODE'!$F$3:$I$1862,2,))</f>
        <v/>
      </c>
      <c r="T52" s="68" t="str">
        <f t="shared" si="24"/>
        <v/>
      </c>
      <c r="U52" s="68" t="str">
        <f>IF(Q52="","",VLOOKUP(Q52,'[1]ACTIVITY &amp; DISCIPLINE CODE'!$F$3:$I$1862,3,))</f>
        <v/>
      </c>
      <c r="V52" s="68" t="str">
        <f t="shared" si="13"/>
        <v/>
      </c>
      <c r="W52" s="68" t="str">
        <f>IF(Q52="","",VLOOKUP(Q52,'[2]ACTIVITY &amp; DISCIPLINE CODE'!$F$3:$I$1850,4,))</f>
        <v/>
      </c>
      <c r="X52" s="58" t="str">
        <f t="shared" si="14"/>
        <v/>
      </c>
      <c r="Y52" s="35"/>
      <c r="Z52" s="68" t="str">
        <f t="shared" si="25"/>
        <v/>
      </c>
      <c r="AA52" s="68" t="str">
        <f>IF(Y52="","",VLOOKUP(Y52,'DOCUMENT TYPE'!$A$7:$C$837,2,))</f>
        <v/>
      </c>
      <c r="AB52" s="68" t="str">
        <f t="shared" si="26"/>
        <v/>
      </c>
      <c r="AC52" s="68" t="str">
        <f>IF(Y52="","",VLOOKUP(Y52,'DOCUMENT TYPE'!$A$7:$C$837,3,))</f>
        <v/>
      </c>
      <c r="AD52" s="68" t="str">
        <f t="shared" si="16"/>
        <v/>
      </c>
      <c r="AE52" s="55"/>
      <c r="AF52" s="56" t="str">
        <f t="shared" si="27"/>
        <v/>
      </c>
      <c r="AG52" s="68" t="str">
        <f>IF(AE52="","",VLOOKUP(AE52,DISCIPLINE!$A$2:$C$845,2,))</f>
        <v/>
      </c>
      <c r="AH52" s="58" t="str">
        <f t="shared" si="18"/>
        <v/>
      </c>
      <c r="AI52" s="58"/>
      <c r="AJ52" s="58" t="str">
        <f t="shared" si="19"/>
        <v/>
      </c>
      <c r="AK52" s="58"/>
      <c r="AL52" s="58" t="str">
        <f t="shared" si="20"/>
        <v/>
      </c>
      <c r="AM52" s="58"/>
      <c r="AN52" s="58" t="str">
        <f t="shared" si="21"/>
        <v/>
      </c>
      <c r="AO52" s="58"/>
      <c r="AP52" s="26"/>
      <c r="AQ52" s="24" t="str">
        <f t="shared" si="22"/>
        <v>Missing input data</v>
      </c>
      <c r="AR52" s="24" t="str">
        <f t="shared" si="23"/>
        <v>Missing input data</v>
      </c>
      <c r="AS52" s="26"/>
      <c r="AT52" s="24" t="str">
        <f t="shared" si="5"/>
        <v>Missing input data</v>
      </c>
      <c r="AU52" s="24" t="str">
        <f t="shared" si="6"/>
        <v>Missing input data</v>
      </c>
      <c r="AV52" s="26"/>
    </row>
    <row r="53" spans="1:48">
      <c r="A53" s="57"/>
      <c r="B53" s="68" t="str">
        <f t="shared" si="7"/>
        <v/>
      </c>
      <c r="C53" s="58"/>
      <c r="D53" s="68" t="str">
        <f t="shared" si="8"/>
        <v/>
      </c>
      <c r="E53" s="55"/>
      <c r="F53" s="52" t="str">
        <f t="shared" si="9"/>
        <v/>
      </c>
      <c r="G53" s="55"/>
      <c r="H53" s="68" t="str">
        <f t="shared" si="10"/>
        <v/>
      </c>
      <c r="I53" s="55" t="str">
        <f>IF(G53="","",VLOOKUP(G53,'LEVEL-SYSTEM'!$A$2:$B$849,2,))</f>
        <v/>
      </c>
      <c r="J53" s="68" t="str">
        <f t="shared" si="11"/>
        <v/>
      </c>
      <c r="K53" s="55"/>
      <c r="L53" s="56" t="str">
        <f t="shared" si="0"/>
        <v/>
      </c>
      <c r="M53" s="68" t="str">
        <f>IF(K53="","",VLOOKUP(K53,DISCIPLINE!$A$2:$C$845,2,))</f>
        <v/>
      </c>
      <c r="N53" s="56" t="str">
        <f t="shared" si="1"/>
        <v/>
      </c>
      <c r="O53" s="68" t="str">
        <f>IF(M53="","",VLOOKUP(M53,DISCIPLINE!$A$2:$C$845,2,))</f>
        <v/>
      </c>
      <c r="P53" s="68" t="str">
        <f t="shared" si="12"/>
        <v/>
      </c>
      <c r="Q53" s="58"/>
      <c r="R53" s="68" t="str">
        <f t="shared" si="2"/>
        <v/>
      </c>
      <c r="S53" s="83" t="str">
        <f>IF(Q53="","",VLOOKUP(Q53,'[1]ACTIVITY &amp; DISCIPLINE CODE'!$F$3:$I$1862,2,))</f>
        <v/>
      </c>
      <c r="T53" s="68" t="str">
        <f t="shared" si="24"/>
        <v/>
      </c>
      <c r="U53" s="68" t="str">
        <f>IF(Q53="","",VLOOKUP(Q53,'[1]ACTIVITY &amp; DISCIPLINE CODE'!$F$3:$I$1862,3,))</f>
        <v/>
      </c>
      <c r="V53" s="68" t="str">
        <f t="shared" si="13"/>
        <v/>
      </c>
      <c r="W53" s="68" t="str">
        <f>IF(Q53="","",VLOOKUP(Q53,'[2]ACTIVITY &amp; DISCIPLINE CODE'!$F$3:$I$1850,4,))</f>
        <v/>
      </c>
      <c r="X53" s="58" t="str">
        <f t="shared" si="14"/>
        <v/>
      </c>
      <c r="Y53" s="35"/>
      <c r="Z53" s="68" t="str">
        <f t="shared" si="25"/>
        <v/>
      </c>
      <c r="AA53" s="68" t="str">
        <f>IF(Y53="","",VLOOKUP(Y53,'DOCUMENT TYPE'!$A$7:$C$837,2,))</f>
        <v/>
      </c>
      <c r="AB53" s="68" t="str">
        <f t="shared" si="26"/>
        <v/>
      </c>
      <c r="AC53" s="68" t="str">
        <f>IF(Y53="","",VLOOKUP(Y53,'DOCUMENT TYPE'!$A$7:$C$837,3,))</f>
        <v/>
      </c>
      <c r="AD53" s="68" t="str">
        <f t="shared" si="16"/>
        <v/>
      </c>
      <c r="AE53" s="55"/>
      <c r="AF53" s="56" t="str">
        <f t="shared" si="27"/>
        <v/>
      </c>
      <c r="AG53" s="68" t="str">
        <f>IF(AE53="","",VLOOKUP(AE53,DISCIPLINE!$A$2:$C$845,2,))</f>
        <v/>
      </c>
      <c r="AH53" s="58" t="str">
        <f t="shared" si="18"/>
        <v/>
      </c>
      <c r="AI53" s="58"/>
      <c r="AJ53" s="58" t="str">
        <f t="shared" si="19"/>
        <v/>
      </c>
      <c r="AK53" s="58"/>
      <c r="AL53" s="58" t="str">
        <f t="shared" si="20"/>
        <v/>
      </c>
      <c r="AM53" s="58"/>
      <c r="AN53" s="58" t="str">
        <f t="shared" si="21"/>
        <v/>
      </c>
      <c r="AO53" s="58"/>
      <c r="AP53" s="26"/>
      <c r="AQ53" s="24" t="str">
        <f t="shared" si="22"/>
        <v>Missing input data</v>
      </c>
      <c r="AR53" s="24" t="str">
        <f t="shared" si="23"/>
        <v>Missing input data</v>
      </c>
      <c r="AS53" s="26"/>
      <c r="AT53" s="24" t="str">
        <f t="shared" si="5"/>
        <v>Missing input data</v>
      </c>
      <c r="AU53" s="24" t="str">
        <f t="shared" si="6"/>
        <v>Missing input data</v>
      </c>
      <c r="AV53" s="26"/>
    </row>
    <row r="54" spans="1:48">
      <c r="A54" s="57"/>
      <c r="B54" s="68" t="str">
        <f t="shared" si="7"/>
        <v/>
      </c>
      <c r="C54" s="58"/>
      <c r="D54" s="68" t="str">
        <f t="shared" si="8"/>
        <v/>
      </c>
      <c r="E54" s="55"/>
      <c r="F54" s="52" t="str">
        <f t="shared" si="9"/>
        <v/>
      </c>
      <c r="G54" s="55"/>
      <c r="H54" s="68" t="str">
        <f t="shared" si="10"/>
        <v/>
      </c>
      <c r="I54" s="55" t="str">
        <f>IF(G54="","",VLOOKUP(G54,'LEVEL-SYSTEM'!$A$2:$B$849,2,))</f>
        <v/>
      </c>
      <c r="J54" s="68" t="str">
        <f t="shared" si="11"/>
        <v/>
      </c>
      <c r="K54" s="55"/>
      <c r="L54" s="56" t="str">
        <f t="shared" si="0"/>
        <v/>
      </c>
      <c r="M54" s="68" t="str">
        <f>IF(K54="","",VLOOKUP(K54,DISCIPLINE!$A$2:$C$845,2,))</f>
        <v/>
      </c>
      <c r="N54" s="56" t="str">
        <f t="shared" si="1"/>
        <v/>
      </c>
      <c r="O54" s="68" t="str">
        <f>IF(M54="","",VLOOKUP(M54,DISCIPLINE!$A$2:$C$845,2,))</f>
        <v/>
      </c>
      <c r="P54" s="68" t="str">
        <f t="shared" si="12"/>
        <v/>
      </c>
      <c r="Q54" s="58"/>
      <c r="R54" s="68" t="str">
        <f t="shared" si="2"/>
        <v/>
      </c>
      <c r="S54" s="83" t="str">
        <f>IF(Q54="","",VLOOKUP(Q54,'[1]ACTIVITY &amp; DISCIPLINE CODE'!$F$3:$I$1862,2,))</f>
        <v/>
      </c>
      <c r="T54" s="68" t="str">
        <f t="shared" si="24"/>
        <v/>
      </c>
      <c r="U54" s="68" t="str">
        <f>IF(Q54="","",VLOOKUP(Q54,'[1]ACTIVITY &amp; DISCIPLINE CODE'!$F$3:$I$1862,3,))</f>
        <v/>
      </c>
      <c r="V54" s="68" t="str">
        <f t="shared" si="13"/>
        <v/>
      </c>
      <c r="W54" s="68" t="str">
        <f>IF(Q54="","",VLOOKUP(Q54,'[2]ACTIVITY &amp; DISCIPLINE CODE'!$F$3:$I$1850,4,))</f>
        <v/>
      </c>
      <c r="X54" s="58" t="str">
        <f t="shared" si="14"/>
        <v/>
      </c>
      <c r="Y54" s="35"/>
      <c r="Z54" s="68" t="str">
        <f t="shared" si="25"/>
        <v/>
      </c>
      <c r="AA54" s="68" t="str">
        <f>IF(Y54="","",VLOOKUP(Y54,'DOCUMENT TYPE'!$A$7:$C$837,2,))</f>
        <v/>
      </c>
      <c r="AB54" s="68" t="str">
        <f t="shared" si="26"/>
        <v/>
      </c>
      <c r="AC54" s="68" t="str">
        <f>IF(Y54="","",VLOOKUP(Y54,'DOCUMENT TYPE'!$A$7:$C$837,3,))</f>
        <v/>
      </c>
      <c r="AD54" s="68" t="str">
        <f t="shared" si="16"/>
        <v/>
      </c>
      <c r="AE54" s="55"/>
      <c r="AF54" s="56" t="str">
        <f t="shared" si="27"/>
        <v/>
      </c>
      <c r="AG54" s="68" t="str">
        <f>IF(AE54="","",VLOOKUP(AE54,DISCIPLINE!$A$2:$C$845,2,))</f>
        <v/>
      </c>
      <c r="AH54" s="58" t="str">
        <f t="shared" si="18"/>
        <v/>
      </c>
      <c r="AI54" s="58"/>
      <c r="AJ54" s="58" t="str">
        <f t="shared" si="19"/>
        <v/>
      </c>
      <c r="AK54" s="58"/>
      <c r="AL54" s="58" t="str">
        <f t="shared" si="20"/>
        <v/>
      </c>
      <c r="AM54" s="58"/>
      <c r="AN54" s="58" t="str">
        <f t="shared" si="21"/>
        <v/>
      </c>
      <c r="AO54" s="58"/>
      <c r="AP54" s="26"/>
      <c r="AQ54" s="24" t="str">
        <f t="shared" si="22"/>
        <v>Missing input data</v>
      </c>
      <c r="AR54" s="24" t="str">
        <f t="shared" si="23"/>
        <v>Missing input data</v>
      </c>
      <c r="AS54" s="26"/>
      <c r="AT54" s="24" t="str">
        <f t="shared" si="5"/>
        <v>Missing input data</v>
      </c>
      <c r="AU54" s="24" t="str">
        <f t="shared" si="6"/>
        <v>Missing input data</v>
      </c>
      <c r="AV54" s="26"/>
    </row>
    <row r="55" spans="1:48">
      <c r="A55" s="57"/>
      <c r="B55" s="68" t="str">
        <f t="shared" si="7"/>
        <v/>
      </c>
      <c r="C55" s="58"/>
      <c r="D55" s="68" t="str">
        <f t="shared" si="8"/>
        <v/>
      </c>
      <c r="E55" s="55"/>
      <c r="F55" s="52" t="str">
        <f t="shared" si="9"/>
        <v/>
      </c>
      <c r="G55" s="55"/>
      <c r="H55" s="68" t="str">
        <f t="shared" si="10"/>
        <v/>
      </c>
      <c r="I55" s="55" t="str">
        <f>IF(G55="","",VLOOKUP(G55,'LEVEL-SYSTEM'!$A$2:$B$849,2,))</f>
        <v/>
      </c>
      <c r="J55" s="68" t="str">
        <f t="shared" si="11"/>
        <v/>
      </c>
      <c r="K55" s="55"/>
      <c r="L55" s="56" t="str">
        <f t="shared" si="0"/>
        <v/>
      </c>
      <c r="M55" s="68" t="str">
        <f>IF(K55="","",VLOOKUP(K55,DISCIPLINE!$A$2:$C$845,2,))</f>
        <v/>
      </c>
      <c r="N55" s="56" t="str">
        <f t="shared" si="1"/>
        <v/>
      </c>
      <c r="O55" s="68" t="str">
        <f>IF(M55="","",VLOOKUP(M55,DISCIPLINE!$A$2:$C$845,2,))</f>
        <v/>
      </c>
      <c r="P55" s="68" t="str">
        <f t="shared" si="12"/>
        <v/>
      </c>
      <c r="Q55" s="58"/>
      <c r="R55" s="68" t="str">
        <f t="shared" si="2"/>
        <v/>
      </c>
      <c r="S55" s="83" t="str">
        <f>IF(Q55="","",VLOOKUP(Q55,'[1]ACTIVITY &amp; DISCIPLINE CODE'!$F$3:$I$1862,2,))</f>
        <v/>
      </c>
      <c r="T55" s="68" t="str">
        <f t="shared" si="24"/>
        <v/>
      </c>
      <c r="U55" s="68" t="str">
        <f>IF(Q55="","",VLOOKUP(Q55,'[1]ACTIVITY &amp; DISCIPLINE CODE'!$F$3:$I$1862,3,))</f>
        <v/>
      </c>
      <c r="V55" s="68" t="str">
        <f t="shared" si="13"/>
        <v/>
      </c>
      <c r="W55" s="68" t="str">
        <f>IF(Q55="","",VLOOKUP(Q55,'[2]ACTIVITY &amp; DISCIPLINE CODE'!$F$3:$I$1850,4,))</f>
        <v/>
      </c>
      <c r="X55" s="58" t="str">
        <f t="shared" si="14"/>
        <v/>
      </c>
      <c r="Y55" s="35"/>
      <c r="Z55" s="68" t="str">
        <f t="shared" si="25"/>
        <v/>
      </c>
      <c r="AA55" s="68" t="str">
        <f>IF(Y55="","",VLOOKUP(Y55,'DOCUMENT TYPE'!$A$7:$C$837,2,))</f>
        <v/>
      </c>
      <c r="AB55" s="68" t="str">
        <f t="shared" si="26"/>
        <v/>
      </c>
      <c r="AC55" s="68" t="str">
        <f>IF(Y55="","",VLOOKUP(Y55,'DOCUMENT TYPE'!$A$7:$C$837,3,))</f>
        <v/>
      </c>
      <c r="AD55" s="68" t="str">
        <f t="shared" si="16"/>
        <v/>
      </c>
      <c r="AE55" s="55"/>
      <c r="AF55" s="56" t="str">
        <f t="shared" si="27"/>
        <v/>
      </c>
      <c r="AG55" s="68" t="str">
        <f>IF(AE55="","",VLOOKUP(AE55,DISCIPLINE!$A$2:$C$845,2,))</f>
        <v/>
      </c>
      <c r="AH55" s="58" t="str">
        <f t="shared" si="18"/>
        <v/>
      </c>
      <c r="AI55" s="58"/>
      <c r="AJ55" s="58" t="str">
        <f t="shared" si="19"/>
        <v/>
      </c>
      <c r="AK55" s="58"/>
      <c r="AL55" s="58" t="str">
        <f t="shared" si="20"/>
        <v/>
      </c>
      <c r="AM55" s="58"/>
      <c r="AN55" s="58" t="str">
        <f t="shared" si="21"/>
        <v/>
      </c>
      <c r="AO55" s="58"/>
      <c r="AP55" s="26"/>
      <c r="AQ55" s="24" t="str">
        <f t="shared" si="22"/>
        <v>Missing input data</v>
      </c>
      <c r="AR55" s="24" t="str">
        <f t="shared" si="23"/>
        <v>Missing input data</v>
      </c>
      <c r="AS55" s="26"/>
      <c r="AT55" s="24" t="str">
        <f t="shared" si="5"/>
        <v>Missing input data</v>
      </c>
      <c r="AU55" s="24" t="str">
        <f t="shared" si="6"/>
        <v>Missing input data</v>
      </c>
      <c r="AV55" s="26"/>
    </row>
    <row r="56" spans="1:48">
      <c r="A56" s="57"/>
      <c r="B56" s="68" t="str">
        <f t="shared" si="7"/>
        <v/>
      </c>
      <c r="C56" s="58"/>
      <c r="D56" s="68" t="str">
        <f t="shared" si="8"/>
        <v/>
      </c>
      <c r="E56" s="55"/>
      <c r="F56" s="52" t="str">
        <f t="shared" si="9"/>
        <v/>
      </c>
      <c r="G56" s="55"/>
      <c r="H56" s="68" t="str">
        <f t="shared" si="10"/>
        <v/>
      </c>
      <c r="I56" s="55" t="str">
        <f>IF(G56="","",VLOOKUP(G56,'LEVEL-SYSTEM'!$A$2:$B$849,2,))</f>
        <v/>
      </c>
      <c r="J56" s="68" t="str">
        <f t="shared" si="11"/>
        <v/>
      </c>
      <c r="K56" s="55"/>
      <c r="L56" s="56" t="str">
        <f t="shared" si="0"/>
        <v/>
      </c>
      <c r="M56" s="68" t="str">
        <f>IF(K56="","",VLOOKUP(K56,DISCIPLINE!$A$2:$C$845,2,))</f>
        <v/>
      </c>
      <c r="N56" s="56" t="str">
        <f t="shared" si="1"/>
        <v/>
      </c>
      <c r="O56" s="68" t="str">
        <f>IF(M56="","",VLOOKUP(M56,DISCIPLINE!$A$2:$C$845,2,))</f>
        <v/>
      </c>
      <c r="P56" s="68" t="str">
        <f t="shared" si="12"/>
        <v/>
      </c>
      <c r="Q56" s="58"/>
      <c r="R56" s="68" t="str">
        <f t="shared" si="2"/>
        <v/>
      </c>
      <c r="S56" s="83" t="str">
        <f>IF(Q56="","",VLOOKUP(Q56,'[1]ACTIVITY &amp; DISCIPLINE CODE'!$F$3:$I$1862,2,))</f>
        <v/>
      </c>
      <c r="T56" s="68" t="str">
        <f t="shared" si="24"/>
        <v/>
      </c>
      <c r="U56" s="68" t="str">
        <f>IF(Q56="","",VLOOKUP(Q56,'[1]ACTIVITY &amp; DISCIPLINE CODE'!$F$3:$I$1862,3,))</f>
        <v/>
      </c>
      <c r="V56" s="68" t="str">
        <f t="shared" si="13"/>
        <v/>
      </c>
      <c r="W56" s="68" t="str">
        <f>IF(Q56="","",VLOOKUP(Q56,'[2]ACTIVITY &amp; DISCIPLINE CODE'!$F$3:$I$1850,4,))</f>
        <v/>
      </c>
      <c r="X56" s="58" t="str">
        <f t="shared" si="14"/>
        <v/>
      </c>
      <c r="Y56" s="35"/>
      <c r="Z56" s="68" t="str">
        <f t="shared" si="25"/>
        <v/>
      </c>
      <c r="AA56" s="68" t="str">
        <f>IF(Y56="","",VLOOKUP(Y56,'DOCUMENT TYPE'!$A$7:$C$837,2,))</f>
        <v/>
      </c>
      <c r="AB56" s="68" t="str">
        <f t="shared" si="26"/>
        <v/>
      </c>
      <c r="AC56" s="68" t="str">
        <f>IF(Y56="","",VLOOKUP(Y56,'DOCUMENT TYPE'!$A$7:$C$837,3,))</f>
        <v/>
      </c>
      <c r="AD56" s="68" t="str">
        <f t="shared" si="16"/>
        <v/>
      </c>
      <c r="AE56" s="55"/>
      <c r="AF56" s="56" t="str">
        <f t="shared" si="27"/>
        <v/>
      </c>
      <c r="AG56" s="68" t="str">
        <f>IF(AE56="","",VLOOKUP(AE56,DISCIPLINE!$A$2:$C$845,2,))</f>
        <v/>
      </c>
      <c r="AH56" s="58" t="str">
        <f t="shared" si="18"/>
        <v/>
      </c>
      <c r="AI56" s="58"/>
      <c r="AJ56" s="58" t="str">
        <f t="shared" si="19"/>
        <v/>
      </c>
      <c r="AK56" s="58"/>
      <c r="AL56" s="58" t="str">
        <f t="shared" si="20"/>
        <v/>
      </c>
      <c r="AM56" s="58"/>
      <c r="AN56" s="58" t="str">
        <f t="shared" si="21"/>
        <v/>
      </c>
      <c r="AO56" s="58"/>
      <c r="AP56" s="26"/>
      <c r="AQ56" s="24" t="str">
        <f t="shared" si="22"/>
        <v>Missing input data</v>
      </c>
      <c r="AR56" s="24" t="str">
        <f t="shared" si="23"/>
        <v>Missing input data</v>
      </c>
      <c r="AS56" s="26"/>
      <c r="AT56" s="24" t="str">
        <f t="shared" si="5"/>
        <v>Missing input data</v>
      </c>
      <c r="AU56" s="24" t="str">
        <f t="shared" si="6"/>
        <v>Missing input data</v>
      </c>
      <c r="AV56" s="26"/>
    </row>
    <row r="57" spans="1:48">
      <c r="A57" s="57"/>
      <c r="B57" s="68" t="str">
        <f t="shared" si="7"/>
        <v/>
      </c>
      <c r="C57" s="58"/>
      <c r="D57" s="68" t="str">
        <f t="shared" si="8"/>
        <v/>
      </c>
      <c r="E57" s="55"/>
      <c r="F57" s="52" t="str">
        <f t="shared" si="9"/>
        <v/>
      </c>
      <c r="G57" s="55"/>
      <c r="H57" s="68" t="str">
        <f t="shared" si="10"/>
        <v/>
      </c>
      <c r="I57" s="55" t="str">
        <f>IF(G57="","",VLOOKUP(G57,'LEVEL-SYSTEM'!$A$2:$B$849,2,))</f>
        <v/>
      </c>
      <c r="J57" s="68" t="str">
        <f t="shared" si="11"/>
        <v/>
      </c>
      <c r="K57" s="55"/>
      <c r="L57" s="56" t="str">
        <f t="shared" si="0"/>
        <v/>
      </c>
      <c r="M57" s="68" t="str">
        <f>IF(K57="","",VLOOKUP(K57,DISCIPLINE!$A$2:$C$845,2,))</f>
        <v/>
      </c>
      <c r="N57" s="56" t="str">
        <f t="shared" si="1"/>
        <v/>
      </c>
      <c r="O57" s="68" t="str">
        <f>IF(M57="","",VLOOKUP(M57,DISCIPLINE!$A$2:$C$845,2,))</f>
        <v/>
      </c>
      <c r="P57" s="68" t="str">
        <f t="shared" si="12"/>
        <v/>
      </c>
      <c r="Q57" s="58"/>
      <c r="R57" s="68" t="str">
        <f t="shared" si="2"/>
        <v/>
      </c>
      <c r="S57" s="83" t="str">
        <f>IF(Q57="","",VLOOKUP(Q57,'[1]ACTIVITY &amp; DISCIPLINE CODE'!$F$3:$I$1862,2,))</f>
        <v/>
      </c>
      <c r="T57" s="68" t="str">
        <f t="shared" si="24"/>
        <v/>
      </c>
      <c r="U57" s="68" t="str">
        <f>IF(Q57="","",VLOOKUP(Q57,'[1]ACTIVITY &amp; DISCIPLINE CODE'!$F$3:$I$1862,3,))</f>
        <v/>
      </c>
      <c r="V57" s="68" t="str">
        <f t="shared" si="13"/>
        <v/>
      </c>
      <c r="W57" s="68" t="str">
        <f>IF(Q57="","",VLOOKUP(Q57,'[2]ACTIVITY &amp; DISCIPLINE CODE'!$F$3:$I$1850,4,))</f>
        <v/>
      </c>
      <c r="X57" s="58" t="str">
        <f t="shared" si="14"/>
        <v/>
      </c>
      <c r="Y57" s="35"/>
      <c r="Z57" s="68" t="str">
        <f t="shared" si="25"/>
        <v/>
      </c>
      <c r="AA57" s="68" t="str">
        <f>IF(Y57="","",VLOOKUP(Y57,'DOCUMENT TYPE'!$A$7:$C$837,2,))</f>
        <v/>
      </c>
      <c r="AB57" s="68" t="str">
        <f t="shared" si="26"/>
        <v/>
      </c>
      <c r="AC57" s="68" t="str">
        <f>IF(Y57="","",VLOOKUP(Y57,'DOCUMENT TYPE'!$A$7:$C$837,3,))</f>
        <v/>
      </c>
      <c r="AD57" s="68" t="str">
        <f t="shared" si="16"/>
        <v/>
      </c>
      <c r="AE57" s="55"/>
      <c r="AF57" s="56" t="str">
        <f t="shared" si="27"/>
        <v/>
      </c>
      <c r="AG57" s="68" t="str">
        <f>IF(AE57="","",VLOOKUP(AE57,DISCIPLINE!$A$2:$C$845,2,))</f>
        <v/>
      </c>
      <c r="AH57" s="58" t="str">
        <f t="shared" si="18"/>
        <v/>
      </c>
      <c r="AI57" s="58"/>
      <c r="AJ57" s="58" t="str">
        <f t="shared" si="19"/>
        <v/>
      </c>
      <c r="AK57" s="58"/>
      <c r="AL57" s="58" t="str">
        <f t="shared" si="20"/>
        <v/>
      </c>
      <c r="AM57" s="58"/>
      <c r="AN57" s="58" t="str">
        <f t="shared" si="21"/>
        <v/>
      </c>
      <c r="AO57" s="58"/>
      <c r="AP57" s="26"/>
      <c r="AQ57" s="24" t="str">
        <f t="shared" si="22"/>
        <v>Missing input data</v>
      </c>
      <c r="AR57" s="24" t="str">
        <f t="shared" si="23"/>
        <v>Missing input data</v>
      </c>
      <c r="AS57" s="26"/>
      <c r="AT57" s="24" t="str">
        <f t="shared" si="5"/>
        <v>Missing input data</v>
      </c>
      <c r="AU57" s="24" t="str">
        <f t="shared" si="6"/>
        <v>Missing input data</v>
      </c>
      <c r="AV57" s="26"/>
    </row>
    <row r="58" spans="1:48">
      <c r="A58" s="57"/>
      <c r="B58" s="68" t="str">
        <f t="shared" si="7"/>
        <v/>
      </c>
      <c r="C58" s="58"/>
      <c r="D58" s="68" t="str">
        <f t="shared" si="8"/>
        <v/>
      </c>
      <c r="E58" s="55"/>
      <c r="F58" s="52" t="str">
        <f t="shared" si="9"/>
        <v/>
      </c>
      <c r="G58" s="55"/>
      <c r="H58" s="68" t="str">
        <f t="shared" si="10"/>
        <v/>
      </c>
      <c r="I58" s="55" t="str">
        <f>IF(G58="","",VLOOKUP(G58,'LEVEL-SYSTEM'!$A$2:$B$849,2,))</f>
        <v/>
      </c>
      <c r="J58" s="68" t="str">
        <f t="shared" si="11"/>
        <v/>
      </c>
      <c r="K58" s="55"/>
      <c r="L58" s="56" t="str">
        <f t="shared" si="0"/>
        <v/>
      </c>
      <c r="M58" s="68" t="str">
        <f>IF(K58="","",VLOOKUP(K58,DISCIPLINE!$A$2:$C$845,2,))</f>
        <v/>
      </c>
      <c r="N58" s="56" t="str">
        <f t="shared" si="1"/>
        <v/>
      </c>
      <c r="O58" s="68" t="str">
        <f>IF(M58="","",VLOOKUP(M58,DISCIPLINE!$A$2:$C$845,2,))</f>
        <v/>
      </c>
      <c r="P58" s="68" t="str">
        <f t="shared" si="12"/>
        <v/>
      </c>
      <c r="Q58" s="58"/>
      <c r="R58" s="68" t="str">
        <f t="shared" si="2"/>
        <v/>
      </c>
      <c r="S58" s="83" t="str">
        <f>IF(Q58="","",VLOOKUP(Q58,'[1]ACTIVITY &amp; DISCIPLINE CODE'!$F$3:$I$1862,2,))</f>
        <v/>
      </c>
      <c r="T58" s="68" t="str">
        <f t="shared" si="24"/>
        <v/>
      </c>
      <c r="U58" s="68" t="str">
        <f>IF(Q58="","",VLOOKUP(Q58,'[1]ACTIVITY &amp; DISCIPLINE CODE'!$F$3:$I$1862,3,))</f>
        <v/>
      </c>
      <c r="V58" s="68" t="str">
        <f t="shared" si="13"/>
        <v/>
      </c>
      <c r="W58" s="68" t="str">
        <f>IF(Q58="","",VLOOKUP(Q58,'[2]ACTIVITY &amp; DISCIPLINE CODE'!$F$3:$I$1850,4,))</f>
        <v/>
      </c>
      <c r="X58" s="58" t="str">
        <f t="shared" si="14"/>
        <v/>
      </c>
      <c r="Y58" s="35"/>
      <c r="Z58" s="68" t="str">
        <f t="shared" si="25"/>
        <v/>
      </c>
      <c r="AA58" s="68" t="str">
        <f>IF(Y58="","",VLOOKUP(Y58,'DOCUMENT TYPE'!$A$7:$C$837,2,))</f>
        <v/>
      </c>
      <c r="AB58" s="68" t="str">
        <f t="shared" si="26"/>
        <v/>
      </c>
      <c r="AC58" s="68" t="str">
        <f>IF(Y58="","",VLOOKUP(Y58,'DOCUMENT TYPE'!$A$7:$C$837,3,))</f>
        <v/>
      </c>
      <c r="AD58" s="68" t="str">
        <f t="shared" si="16"/>
        <v/>
      </c>
      <c r="AE58" s="55"/>
      <c r="AF58" s="56" t="str">
        <f t="shared" si="27"/>
        <v/>
      </c>
      <c r="AG58" s="68" t="str">
        <f>IF(AE58="","",VLOOKUP(AE58,DISCIPLINE!$A$2:$C$845,2,))</f>
        <v/>
      </c>
      <c r="AH58" s="58" t="str">
        <f t="shared" si="18"/>
        <v/>
      </c>
      <c r="AI58" s="58"/>
      <c r="AJ58" s="58" t="str">
        <f t="shared" si="19"/>
        <v/>
      </c>
      <c r="AK58" s="58"/>
      <c r="AL58" s="58" t="str">
        <f t="shared" si="20"/>
        <v/>
      </c>
      <c r="AM58" s="58"/>
      <c r="AN58" s="58" t="str">
        <f t="shared" si="21"/>
        <v/>
      </c>
      <c r="AO58" s="58"/>
      <c r="AP58" s="26"/>
      <c r="AQ58" s="24" t="str">
        <f t="shared" si="22"/>
        <v>Missing input data</v>
      </c>
      <c r="AR58" s="24" t="str">
        <f t="shared" si="23"/>
        <v>Missing input data</v>
      </c>
      <c r="AS58" s="26"/>
      <c r="AT58" s="24" t="str">
        <f t="shared" si="5"/>
        <v>Missing input data</v>
      </c>
      <c r="AU58" s="24" t="str">
        <f t="shared" si="6"/>
        <v>Missing input data</v>
      </c>
      <c r="AV58" s="26"/>
    </row>
    <row r="59" spans="1:48">
      <c r="A59" s="57"/>
      <c r="B59" s="68" t="str">
        <f t="shared" si="7"/>
        <v/>
      </c>
      <c r="C59" s="58"/>
      <c r="D59" s="68" t="str">
        <f t="shared" si="8"/>
        <v/>
      </c>
      <c r="E59" s="55"/>
      <c r="F59" s="52" t="str">
        <f t="shared" si="9"/>
        <v/>
      </c>
      <c r="G59" s="55"/>
      <c r="H59" s="68" t="str">
        <f t="shared" si="10"/>
        <v/>
      </c>
      <c r="I59" s="55" t="str">
        <f>IF(G59="","",VLOOKUP(G59,'LEVEL-SYSTEM'!$A$2:$B$849,2,))</f>
        <v/>
      </c>
      <c r="J59" s="68" t="str">
        <f t="shared" si="11"/>
        <v/>
      </c>
      <c r="K59" s="55"/>
      <c r="L59" s="56" t="str">
        <f t="shared" si="0"/>
        <v/>
      </c>
      <c r="M59" s="68" t="str">
        <f>IF(K59="","",VLOOKUP(K59,DISCIPLINE!$A$2:$C$845,2,))</f>
        <v/>
      </c>
      <c r="N59" s="56" t="str">
        <f t="shared" si="1"/>
        <v/>
      </c>
      <c r="O59" s="68" t="str">
        <f>IF(M59="","",VLOOKUP(M59,DISCIPLINE!$A$2:$C$845,2,))</f>
        <v/>
      </c>
      <c r="P59" s="68" t="str">
        <f t="shared" si="12"/>
        <v/>
      </c>
      <c r="Q59" s="58"/>
      <c r="R59" s="68" t="str">
        <f t="shared" si="2"/>
        <v/>
      </c>
      <c r="S59" s="83" t="str">
        <f>IF(Q59="","",VLOOKUP(Q59,'[1]ACTIVITY &amp; DISCIPLINE CODE'!$F$3:$I$1862,2,))</f>
        <v/>
      </c>
      <c r="T59" s="68" t="str">
        <f t="shared" si="24"/>
        <v/>
      </c>
      <c r="U59" s="68" t="str">
        <f>IF(Q59="","",VLOOKUP(Q59,'[1]ACTIVITY &amp; DISCIPLINE CODE'!$F$3:$I$1862,3,))</f>
        <v/>
      </c>
      <c r="V59" s="68" t="str">
        <f t="shared" si="13"/>
        <v/>
      </c>
      <c r="W59" s="68" t="str">
        <f>IF(Q59="","",VLOOKUP(Q59,'[2]ACTIVITY &amp; DISCIPLINE CODE'!$F$3:$I$1850,4,))</f>
        <v/>
      </c>
      <c r="X59" s="58" t="str">
        <f t="shared" si="14"/>
        <v/>
      </c>
      <c r="Y59" s="35"/>
      <c r="Z59" s="68" t="str">
        <f t="shared" si="25"/>
        <v/>
      </c>
      <c r="AA59" s="68" t="str">
        <f>IF(Y59="","",VLOOKUP(Y59,'DOCUMENT TYPE'!$A$7:$C$837,2,))</f>
        <v/>
      </c>
      <c r="AB59" s="68" t="str">
        <f t="shared" si="26"/>
        <v/>
      </c>
      <c r="AC59" s="68" t="str">
        <f>IF(Y59="","",VLOOKUP(Y59,'DOCUMENT TYPE'!$A$7:$C$837,3,))</f>
        <v/>
      </c>
      <c r="AD59" s="68" t="str">
        <f t="shared" si="16"/>
        <v/>
      </c>
      <c r="AE59" s="55"/>
      <c r="AF59" s="56" t="str">
        <f t="shared" si="27"/>
        <v/>
      </c>
      <c r="AG59" s="68" t="str">
        <f>IF(AE59="","",VLOOKUP(AE59,DISCIPLINE!$A$2:$C$845,2,))</f>
        <v/>
      </c>
      <c r="AH59" s="58" t="str">
        <f t="shared" si="18"/>
        <v/>
      </c>
      <c r="AI59" s="58"/>
      <c r="AJ59" s="58" t="str">
        <f t="shared" si="19"/>
        <v/>
      </c>
      <c r="AK59" s="58"/>
      <c r="AL59" s="58" t="str">
        <f t="shared" si="20"/>
        <v/>
      </c>
      <c r="AM59" s="58"/>
      <c r="AN59" s="58" t="str">
        <f t="shared" si="21"/>
        <v/>
      </c>
      <c r="AO59" s="58"/>
      <c r="AP59" s="26"/>
      <c r="AQ59" s="24" t="str">
        <f t="shared" si="22"/>
        <v>Missing input data</v>
      </c>
      <c r="AR59" s="24" t="str">
        <f t="shared" si="23"/>
        <v>Missing input data</v>
      </c>
      <c r="AS59" s="26"/>
      <c r="AT59" s="24" t="str">
        <f t="shared" si="5"/>
        <v>Missing input data</v>
      </c>
      <c r="AU59" s="24" t="str">
        <f t="shared" si="6"/>
        <v>Missing input data</v>
      </c>
      <c r="AV59" s="26"/>
    </row>
    <row r="60" spans="1:48">
      <c r="A60" s="57"/>
      <c r="B60" s="68" t="str">
        <f t="shared" si="7"/>
        <v/>
      </c>
      <c r="C60" s="58"/>
      <c r="D60" s="68" t="str">
        <f t="shared" si="8"/>
        <v/>
      </c>
      <c r="E60" s="55"/>
      <c r="F60" s="52" t="str">
        <f t="shared" si="9"/>
        <v/>
      </c>
      <c r="G60" s="55"/>
      <c r="H60" s="68" t="str">
        <f t="shared" si="10"/>
        <v/>
      </c>
      <c r="I60" s="55" t="str">
        <f>IF(G60="","",VLOOKUP(G60,'LEVEL-SYSTEM'!$A$2:$B$849,2,))</f>
        <v/>
      </c>
      <c r="J60" s="68" t="str">
        <f t="shared" si="11"/>
        <v/>
      </c>
      <c r="K60" s="55"/>
      <c r="L60" s="56" t="str">
        <f t="shared" si="0"/>
        <v/>
      </c>
      <c r="M60" s="68" t="str">
        <f>IF(K60="","",VLOOKUP(K60,DISCIPLINE!$A$2:$C$845,2,))</f>
        <v/>
      </c>
      <c r="N60" s="56" t="str">
        <f t="shared" si="1"/>
        <v/>
      </c>
      <c r="O60" s="68" t="str">
        <f>IF(M60="","",VLOOKUP(M60,DISCIPLINE!$A$2:$C$845,2,))</f>
        <v/>
      </c>
      <c r="P60" s="68" t="str">
        <f t="shared" si="12"/>
        <v/>
      </c>
      <c r="Q60" s="58"/>
      <c r="R60" s="68" t="str">
        <f t="shared" si="2"/>
        <v/>
      </c>
      <c r="S60" s="83" t="str">
        <f>IF(Q60="","",VLOOKUP(Q60,'[1]ACTIVITY &amp; DISCIPLINE CODE'!$F$3:$I$1862,2,))</f>
        <v/>
      </c>
      <c r="T60" s="68" t="str">
        <f t="shared" si="24"/>
        <v/>
      </c>
      <c r="U60" s="68" t="str">
        <f>IF(Q60="","",VLOOKUP(Q60,'[1]ACTIVITY &amp; DISCIPLINE CODE'!$F$3:$I$1862,3,))</f>
        <v/>
      </c>
      <c r="V60" s="68" t="str">
        <f t="shared" si="13"/>
        <v/>
      </c>
      <c r="W60" s="68" t="str">
        <f>IF(Q60="","",VLOOKUP(Q60,'[2]ACTIVITY &amp; DISCIPLINE CODE'!$F$3:$I$1850,4,))</f>
        <v/>
      </c>
      <c r="X60" s="58" t="str">
        <f t="shared" si="14"/>
        <v/>
      </c>
      <c r="Y60" s="35"/>
      <c r="Z60" s="68" t="str">
        <f t="shared" si="25"/>
        <v/>
      </c>
      <c r="AA60" s="68" t="str">
        <f>IF(Y60="","",VLOOKUP(Y60,'DOCUMENT TYPE'!$A$7:$C$837,2,))</f>
        <v/>
      </c>
      <c r="AB60" s="68" t="str">
        <f t="shared" si="26"/>
        <v/>
      </c>
      <c r="AC60" s="68" t="str">
        <f>IF(Y60="","",VLOOKUP(Y60,'DOCUMENT TYPE'!$A$7:$C$837,3,))</f>
        <v/>
      </c>
      <c r="AD60" s="68" t="str">
        <f t="shared" si="16"/>
        <v/>
      </c>
      <c r="AE60" s="55"/>
      <c r="AF60" s="56" t="str">
        <f t="shared" si="27"/>
        <v/>
      </c>
      <c r="AG60" s="68" t="str">
        <f>IF(AE60="","",VLOOKUP(AE60,DISCIPLINE!$A$2:$C$845,2,))</f>
        <v/>
      </c>
      <c r="AH60" s="58" t="str">
        <f t="shared" si="18"/>
        <v/>
      </c>
      <c r="AI60" s="58"/>
      <c r="AJ60" s="58" t="str">
        <f t="shared" si="19"/>
        <v/>
      </c>
      <c r="AK60" s="58"/>
      <c r="AL60" s="58" t="str">
        <f t="shared" si="20"/>
        <v/>
      </c>
      <c r="AM60" s="58"/>
      <c r="AN60" s="58" t="str">
        <f t="shared" si="21"/>
        <v/>
      </c>
      <c r="AO60" s="58"/>
      <c r="AP60" s="26"/>
      <c r="AQ60" s="24" t="str">
        <f t="shared" si="22"/>
        <v>Missing input data</v>
      </c>
      <c r="AR60" s="24" t="str">
        <f t="shared" si="23"/>
        <v>Missing input data</v>
      </c>
      <c r="AS60" s="26"/>
      <c r="AT60" s="24" t="str">
        <f t="shared" si="5"/>
        <v>Missing input data</v>
      </c>
      <c r="AU60" s="24" t="str">
        <f t="shared" si="6"/>
        <v>Missing input data</v>
      </c>
      <c r="AV60" s="26"/>
    </row>
    <row r="61" spans="1:48">
      <c r="A61" s="57"/>
      <c r="B61" s="68" t="str">
        <f t="shared" si="7"/>
        <v/>
      </c>
      <c r="C61" s="58"/>
      <c r="D61" s="68" t="str">
        <f t="shared" si="8"/>
        <v/>
      </c>
      <c r="E61" s="55"/>
      <c r="F61" s="52" t="str">
        <f t="shared" si="9"/>
        <v/>
      </c>
      <c r="G61" s="55"/>
      <c r="H61" s="68" t="str">
        <f t="shared" si="10"/>
        <v/>
      </c>
      <c r="I61" s="55" t="str">
        <f>IF(G61="","",VLOOKUP(G61,'LEVEL-SYSTEM'!$A$2:$B$849,2,))</f>
        <v/>
      </c>
      <c r="J61" s="68" t="str">
        <f t="shared" si="11"/>
        <v/>
      </c>
      <c r="K61" s="55"/>
      <c r="L61" s="56" t="str">
        <f t="shared" si="0"/>
        <v/>
      </c>
      <c r="M61" s="68" t="str">
        <f>IF(K61="","",VLOOKUP(K61,DISCIPLINE!$A$2:$C$845,2,))</f>
        <v/>
      </c>
      <c r="N61" s="56" t="str">
        <f t="shared" si="1"/>
        <v/>
      </c>
      <c r="O61" s="68" t="str">
        <f>IF(M61="","",VLOOKUP(M61,DISCIPLINE!$A$2:$C$845,2,))</f>
        <v/>
      </c>
      <c r="P61" s="68" t="str">
        <f t="shared" si="12"/>
        <v/>
      </c>
      <c r="Q61" s="58"/>
      <c r="R61" s="68" t="str">
        <f t="shared" si="2"/>
        <v/>
      </c>
      <c r="S61" s="83" t="str">
        <f>IF(Q61="","",VLOOKUP(Q61,'[1]ACTIVITY &amp; DISCIPLINE CODE'!$F$3:$I$1862,2,))</f>
        <v/>
      </c>
      <c r="T61" s="68" t="str">
        <f t="shared" si="24"/>
        <v/>
      </c>
      <c r="U61" s="68" t="str">
        <f>IF(Q61="","",VLOOKUP(Q61,'[1]ACTIVITY &amp; DISCIPLINE CODE'!$F$3:$I$1862,3,))</f>
        <v/>
      </c>
      <c r="V61" s="68" t="str">
        <f t="shared" si="13"/>
        <v/>
      </c>
      <c r="W61" s="68" t="str">
        <f>IF(Q61="","",VLOOKUP(Q61,'[2]ACTIVITY &amp; DISCIPLINE CODE'!$F$3:$I$1850,4,))</f>
        <v/>
      </c>
      <c r="X61" s="58" t="str">
        <f t="shared" si="14"/>
        <v/>
      </c>
      <c r="Y61" s="35"/>
      <c r="Z61" s="68" t="str">
        <f t="shared" si="25"/>
        <v/>
      </c>
      <c r="AA61" s="68" t="str">
        <f>IF(Y61="","",VLOOKUP(Y61,'DOCUMENT TYPE'!$A$7:$C$837,2,))</f>
        <v/>
      </c>
      <c r="AB61" s="68" t="str">
        <f t="shared" si="26"/>
        <v/>
      </c>
      <c r="AC61" s="68" t="str">
        <f>IF(Y61="","",VLOOKUP(Y61,'DOCUMENT TYPE'!$A$7:$C$837,3,))</f>
        <v/>
      </c>
      <c r="AD61" s="68" t="str">
        <f t="shared" si="16"/>
        <v/>
      </c>
      <c r="AE61" s="55"/>
      <c r="AF61" s="56" t="str">
        <f t="shared" si="27"/>
        <v/>
      </c>
      <c r="AG61" s="68" t="str">
        <f>IF(AE61="","",VLOOKUP(AE61,DISCIPLINE!$A$2:$C$845,2,))</f>
        <v/>
      </c>
      <c r="AH61" s="58" t="str">
        <f t="shared" si="18"/>
        <v/>
      </c>
      <c r="AI61" s="58"/>
      <c r="AJ61" s="58" t="str">
        <f t="shared" si="19"/>
        <v/>
      </c>
      <c r="AK61" s="58"/>
      <c r="AL61" s="58" t="str">
        <f t="shared" si="20"/>
        <v/>
      </c>
      <c r="AM61" s="58"/>
      <c r="AN61" s="58" t="str">
        <f t="shared" si="21"/>
        <v/>
      </c>
      <c r="AO61" s="58"/>
      <c r="AP61" s="26"/>
      <c r="AQ61" s="24" t="str">
        <f t="shared" si="22"/>
        <v>Missing input data</v>
      </c>
      <c r="AR61" s="24" t="str">
        <f t="shared" si="23"/>
        <v>Missing input data</v>
      </c>
      <c r="AS61" s="26"/>
      <c r="AT61" s="24" t="str">
        <f t="shared" si="5"/>
        <v>Missing input data</v>
      </c>
      <c r="AU61" s="24" t="str">
        <f t="shared" si="6"/>
        <v>Missing input data</v>
      </c>
      <c r="AV61" s="26"/>
    </row>
    <row r="62" spans="1:48">
      <c r="A62" s="57"/>
      <c r="B62" s="68" t="str">
        <f t="shared" si="7"/>
        <v/>
      </c>
      <c r="C62" s="58"/>
      <c r="D62" s="68" t="str">
        <f t="shared" si="8"/>
        <v/>
      </c>
      <c r="E62" s="55"/>
      <c r="F62" s="52" t="str">
        <f t="shared" si="9"/>
        <v/>
      </c>
      <c r="G62" s="55"/>
      <c r="H62" s="68" t="str">
        <f t="shared" si="10"/>
        <v/>
      </c>
      <c r="I62" s="55" t="str">
        <f>IF(G62="","",VLOOKUP(G62,'LEVEL-SYSTEM'!$A$2:$B$849,2,))</f>
        <v/>
      </c>
      <c r="J62" s="68" t="str">
        <f t="shared" si="11"/>
        <v/>
      </c>
      <c r="K62" s="55"/>
      <c r="L62" s="56" t="str">
        <f t="shared" si="0"/>
        <v/>
      </c>
      <c r="M62" s="68" t="str">
        <f>IF(K62="","",VLOOKUP(K62,DISCIPLINE!$A$2:$C$845,2,))</f>
        <v/>
      </c>
      <c r="N62" s="56" t="str">
        <f t="shared" si="1"/>
        <v/>
      </c>
      <c r="O62" s="68" t="str">
        <f>IF(M62="","",VLOOKUP(M62,DISCIPLINE!$A$2:$C$845,2,))</f>
        <v/>
      </c>
      <c r="P62" s="68" t="str">
        <f t="shared" si="12"/>
        <v/>
      </c>
      <c r="Q62" s="58"/>
      <c r="R62" s="68" t="str">
        <f t="shared" si="2"/>
        <v/>
      </c>
      <c r="S62" s="83" t="str">
        <f>IF(Q62="","",VLOOKUP(Q62,'[1]ACTIVITY &amp; DISCIPLINE CODE'!$F$3:$I$1862,2,))</f>
        <v/>
      </c>
      <c r="T62" s="68" t="str">
        <f t="shared" si="24"/>
        <v/>
      </c>
      <c r="U62" s="68" t="str">
        <f>IF(Q62="","",VLOOKUP(Q62,'[1]ACTIVITY &amp; DISCIPLINE CODE'!$F$3:$I$1862,3,))</f>
        <v/>
      </c>
      <c r="V62" s="68" t="str">
        <f t="shared" si="13"/>
        <v/>
      </c>
      <c r="W62" s="68" t="str">
        <f>IF(Q62="","",VLOOKUP(Q62,'[2]ACTIVITY &amp; DISCIPLINE CODE'!$F$3:$I$1850,4,))</f>
        <v/>
      </c>
      <c r="X62" s="58" t="str">
        <f t="shared" si="14"/>
        <v/>
      </c>
      <c r="Y62" s="35"/>
      <c r="Z62" s="68" t="str">
        <f t="shared" si="25"/>
        <v/>
      </c>
      <c r="AA62" s="68" t="str">
        <f>IF(Y62="","",VLOOKUP(Y62,'DOCUMENT TYPE'!$A$7:$C$837,2,))</f>
        <v/>
      </c>
      <c r="AB62" s="68" t="str">
        <f t="shared" si="26"/>
        <v/>
      </c>
      <c r="AC62" s="68" t="str">
        <f>IF(Y62="","",VLOOKUP(Y62,'DOCUMENT TYPE'!$A$7:$C$837,3,))</f>
        <v/>
      </c>
      <c r="AD62" s="68" t="str">
        <f t="shared" si="16"/>
        <v/>
      </c>
      <c r="AE62" s="55"/>
      <c r="AF62" s="56" t="str">
        <f t="shared" si="27"/>
        <v/>
      </c>
      <c r="AG62" s="68" t="str">
        <f>IF(AE62="","",VLOOKUP(AE62,DISCIPLINE!$A$2:$C$845,2,))</f>
        <v/>
      </c>
      <c r="AH62" s="58" t="str">
        <f t="shared" si="18"/>
        <v/>
      </c>
      <c r="AI62" s="58"/>
      <c r="AJ62" s="58" t="str">
        <f t="shared" si="19"/>
        <v/>
      </c>
      <c r="AK62" s="58"/>
      <c r="AL62" s="58" t="str">
        <f t="shared" si="20"/>
        <v/>
      </c>
      <c r="AM62" s="58"/>
      <c r="AN62" s="58" t="str">
        <f t="shared" si="21"/>
        <v/>
      </c>
      <c r="AO62" s="58"/>
      <c r="AP62" s="26"/>
      <c r="AQ62" s="24" t="str">
        <f t="shared" si="22"/>
        <v>Missing input data</v>
      </c>
      <c r="AR62" s="24" t="str">
        <f t="shared" si="23"/>
        <v>Missing input data</v>
      </c>
      <c r="AS62" s="26"/>
      <c r="AT62" s="24" t="str">
        <f t="shared" si="5"/>
        <v>Missing input data</v>
      </c>
      <c r="AU62" s="24" t="str">
        <f t="shared" si="6"/>
        <v>Missing input data</v>
      </c>
      <c r="AV62" s="26"/>
    </row>
    <row r="63" spans="1:48">
      <c r="A63" s="57"/>
      <c r="B63" s="68" t="str">
        <f t="shared" si="7"/>
        <v/>
      </c>
      <c r="C63" s="58"/>
      <c r="D63" s="68" t="str">
        <f t="shared" si="8"/>
        <v/>
      </c>
      <c r="E63" s="55"/>
      <c r="F63" s="52" t="str">
        <f t="shared" si="9"/>
        <v/>
      </c>
      <c r="G63" s="55"/>
      <c r="H63" s="68" t="str">
        <f t="shared" si="10"/>
        <v/>
      </c>
      <c r="I63" s="55" t="str">
        <f>IF(G63="","",VLOOKUP(G63,'LEVEL-SYSTEM'!$A$2:$B$849,2,))</f>
        <v/>
      </c>
      <c r="J63" s="68" t="str">
        <f t="shared" si="11"/>
        <v/>
      </c>
      <c r="K63" s="55"/>
      <c r="L63" s="56" t="str">
        <f t="shared" si="0"/>
        <v/>
      </c>
      <c r="M63" s="68" t="str">
        <f>IF(K63="","",VLOOKUP(K63,DISCIPLINE!$A$2:$C$845,2,))</f>
        <v/>
      </c>
      <c r="N63" s="56" t="str">
        <f t="shared" si="1"/>
        <v/>
      </c>
      <c r="O63" s="68" t="str">
        <f>IF(M63="","",VLOOKUP(M63,DISCIPLINE!$A$2:$C$845,2,))</f>
        <v/>
      </c>
      <c r="P63" s="68" t="str">
        <f t="shared" si="12"/>
        <v/>
      </c>
      <c r="Q63" s="58"/>
      <c r="R63" s="68" t="str">
        <f t="shared" si="2"/>
        <v/>
      </c>
      <c r="S63" s="83" t="str">
        <f>IF(Q63="","",VLOOKUP(Q63,'[1]ACTIVITY &amp; DISCIPLINE CODE'!$F$3:$I$1862,2,))</f>
        <v/>
      </c>
      <c r="T63" s="68" t="str">
        <f t="shared" si="24"/>
        <v/>
      </c>
      <c r="U63" s="68" t="str">
        <f>IF(Q63="","",VLOOKUP(Q63,'[1]ACTIVITY &amp; DISCIPLINE CODE'!$F$3:$I$1862,3,))</f>
        <v/>
      </c>
      <c r="V63" s="68" t="str">
        <f t="shared" si="13"/>
        <v/>
      </c>
      <c r="W63" s="68" t="str">
        <f>IF(Q63="","",VLOOKUP(Q63,'[2]ACTIVITY &amp; DISCIPLINE CODE'!$F$3:$I$1850,4,))</f>
        <v/>
      </c>
      <c r="X63" s="58" t="str">
        <f t="shared" si="14"/>
        <v/>
      </c>
      <c r="Y63" s="35"/>
      <c r="Z63" s="68" t="str">
        <f t="shared" si="25"/>
        <v/>
      </c>
      <c r="AA63" s="68" t="str">
        <f>IF(Y63="","",VLOOKUP(Y63,'DOCUMENT TYPE'!$A$7:$C$837,2,))</f>
        <v/>
      </c>
      <c r="AB63" s="68" t="str">
        <f t="shared" si="26"/>
        <v/>
      </c>
      <c r="AC63" s="68" t="str">
        <f>IF(Y63="","",VLOOKUP(Y63,'DOCUMENT TYPE'!$A$7:$C$837,3,))</f>
        <v/>
      </c>
      <c r="AD63" s="68" t="str">
        <f t="shared" si="16"/>
        <v/>
      </c>
      <c r="AE63" s="55"/>
      <c r="AF63" s="56" t="str">
        <f t="shared" si="27"/>
        <v/>
      </c>
      <c r="AG63" s="68" t="str">
        <f>IF(AE63="","",VLOOKUP(AE63,DISCIPLINE!$A$2:$C$845,2,))</f>
        <v/>
      </c>
      <c r="AH63" s="58" t="str">
        <f t="shared" si="18"/>
        <v/>
      </c>
      <c r="AI63" s="58"/>
      <c r="AJ63" s="58" t="str">
        <f t="shared" si="19"/>
        <v/>
      </c>
      <c r="AK63" s="58"/>
      <c r="AL63" s="58" t="str">
        <f t="shared" si="20"/>
        <v/>
      </c>
      <c r="AM63" s="58"/>
      <c r="AN63" s="58" t="str">
        <f t="shared" si="21"/>
        <v/>
      </c>
      <c r="AO63" s="58"/>
      <c r="AP63" s="26"/>
      <c r="AQ63" s="24" t="str">
        <f t="shared" si="22"/>
        <v>Missing input data</v>
      </c>
      <c r="AR63" s="24" t="str">
        <f t="shared" si="23"/>
        <v>Missing input data</v>
      </c>
      <c r="AS63" s="26"/>
      <c r="AT63" s="24" t="str">
        <f t="shared" si="5"/>
        <v>Missing input data</v>
      </c>
      <c r="AU63" s="24" t="str">
        <f t="shared" si="6"/>
        <v>Missing input data</v>
      </c>
      <c r="AV63" s="26"/>
    </row>
    <row r="64" spans="1:48">
      <c r="A64" s="57"/>
      <c r="B64" s="68" t="str">
        <f t="shared" si="7"/>
        <v/>
      </c>
      <c r="C64" s="58"/>
      <c r="D64" s="68" t="str">
        <f t="shared" si="8"/>
        <v/>
      </c>
      <c r="E64" s="55"/>
      <c r="F64" s="52" t="str">
        <f t="shared" si="9"/>
        <v/>
      </c>
      <c r="G64" s="55"/>
      <c r="H64" s="68" t="str">
        <f t="shared" si="10"/>
        <v/>
      </c>
      <c r="I64" s="55" t="str">
        <f>IF(G64="","",VLOOKUP(G64,'LEVEL-SYSTEM'!$A$2:$B$849,2,))</f>
        <v/>
      </c>
      <c r="J64" s="68" t="str">
        <f t="shared" si="11"/>
        <v/>
      </c>
      <c r="K64" s="55"/>
      <c r="L64" s="56" t="str">
        <f t="shared" si="0"/>
        <v/>
      </c>
      <c r="M64" s="68" t="str">
        <f>IF(K64="","",VLOOKUP(K64,DISCIPLINE!$A$2:$C$845,2,))</f>
        <v/>
      </c>
      <c r="N64" s="56" t="str">
        <f t="shared" si="1"/>
        <v/>
      </c>
      <c r="O64" s="68" t="str">
        <f>IF(M64="","",VLOOKUP(M64,DISCIPLINE!$A$2:$C$845,2,))</f>
        <v/>
      </c>
      <c r="P64" s="68" t="str">
        <f t="shared" si="12"/>
        <v/>
      </c>
      <c r="Q64" s="58"/>
      <c r="R64" s="68" t="str">
        <f t="shared" si="2"/>
        <v/>
      </c>
      <c r="S64" s="83" t="str">
        <f>IF(Q64="","",VLOOKUP(Q64,'[1]ACTIVITY &amp; DISCIPLINE CODE'!$F$3:$I$1862,2,))</f>
        <v/>
      </c>
      <c r="T64" s="68" t="str">
        <f t="shared" si="24"/>
        <v/>
      </c>
      <c r="U64" s="68" t="str">
        <f>IF(Q64="","",VLOOKUP(Q64,'[1]ACTIVITY &amp; DISCIPLINE CODE'!$F$3:$I$1862,3,))</f>
        <v/>
      </c>
      <c r="V64" s="68" t="str">
        <f t="shared" si="13"/>
        <v/>
      </c>
      <c r="W64" s="68" t="str">
        <f>IF(Q64="","",VLOOKUP(Q64,'[2]ACTIVITY &amp; DISCIPLINE CODE'!$F$3:$I$1850,4,))</f>
        <v/>
      </c>
      <c r="X64" s="58" t="str">
        <f t="shared" si="14"/>
        <v/>
      </c>
      <c r="Y64" s="35"/>
      <c r="Z64" s="68" t="str">
        <f t="shared" si="25"/>
        <v/>
      </c>
      <c r="AA64" s="68" t="str">
        <f>IF(Y64="","",VLOOKUP(Y64,'DOCUMENT TYPE'!$A$7:$C$837,2,))</f>
        <v/>
      </c>
      <c r="AB64" s="68" t="str">
        <f t="shared" si="26"/>
        <v/>
      </c>
      <c r="AC64" s="68" t="str">
        <f>IF(Y64="","",VLOOKUP(Y64,'DOCUMENT TYPE'!$A$7:$C$837,3,))</f>
        <v/>
      </c>
      <c r="AD64" s="68" t="str">
        <f t="shared" si="16"/>
        <v/>
      </c>
      <c r="AE64" s="55"/>
      <c r="AF64" s="56" t="str">
        <f t="shared" si="27"/>
        <v/>
      </c>
      <c r="AG64" s="68" t="str">
        <f>IF(AE64="","",VLOOKUP(AE64,DISCIPLINE!$A$2:$C$845,2,))</f>
        <v/>
      </c>
      <c r="AH64" s="58" t="str">
        <f t="shared" si="18"/>
        <v/>
      </c>
      <c r="AI64" s="58"/>
      <c r="AJ64" s="58" t="str">
        <f t="shared" si="19"/>
        <v/>
      </c>
      <c r="AK64" s="58"/>
      <c r="AL64" s="58" t="str">
        <f t="shared" si="20"/>
        <v/>
      </c>
      <c r="AM64" s="58"/>
      <c r="AN64" s="58" t="str">
        <f t="shared" si="21"/>
        <v/>
      </c>
      <c r="AO64" s="58"/>
      <c r="AP64" s="26"/>
      <c r="AQ64" s="24" t="str">
        <f t="shared" si="22"/>
        <v>Missing input data</v>
      </c>
      <c r="AR64" s="24" t="str">
        <f t="shared" si="23"/>
        <v>Missing input data</v>
      </c>
      <c r="AS64" s="26"/>
      <c r="AT64" s="24" t="str">
        <f t="shared" si="5"/>
        <v>Missing input data</v>
      </c>
      <c r="AU64" s="24" t="str">
        <f t="shared" si="6"/>
        <v>Missing input data</v>
      </c>
      <c r="AV64" s="26"/>
    </row>
    <row r="65" spans="1:48">
      <c r="A65" s="57"/>
      <c r="B65" s="68" t="str">
        <f t="shared" si="7"/>
        <v/>
      </c>
      <c r="C65" s="58"/>
      <c r="D65" s="68" t="str">
        <f t="shared" si="8"/>
        <v/>
      </c>
      <c r="E65" s="55"/>
      <c r="F65" s="52" t="str">
        <f t="shared" si="9"/>
        <v/>
      </c>
      <c r="G65" s="55"/>
      <c r="H65" s="68" t="str">
        <f t="shared" si="10"/>
        <v/>
      </c>
      <c r="I65" s="55" t="str">
        <f>IF(G65="","",VLOOKUP(G65,'LEVEL-SYSTEM'!$A$2:$B$849,2,))</f>
        <v/>
      </c>
      <c r="J65" s="68" t="str">
        <f t="shared" si="11"/>
        <v/>
      </c>
      <c r="K65" s="55"/>
      <c r="L65" s="56" t="str">
        <f t="shared" si="0"/>
        <v/>
      </c>
      <c r="M65" s="68" t="str">
        <f>IF(K65="","",VLOOKUP(K65,DISCIPLINE!$A$2:$C$845,2,))</f>
        <v/>
      </c>
      <c r="N65" s="56" t="str">
        <f t="shared" si="1"/>
        <v/>
      </c>
      <c r="O65" s="68" t="str">
        <f>IF(M65="","",VLOOKUP(M65,DISCIPLINE!$A$2:$C$845,2,))</f>
        <v/>
      </c>
      <c r="P65" s="68" t="str">
        <f t="shared" si="12"/>
        <v/>
      </c>
      <c r="Q65" s="58"/>
      <c r="R65" s="68" t="str">
        <f t="shared" si="2"/>
        <v/>
      </c>
      <c r="S65" s="83" t="str">
        <f>IF(Q65="","",VLOOKUP(Q65,'[1]ACTIVITY &amp; DISCIPLINE CODE'!$F$3:$I$1862,2,))</f>
        <v/>
      </c>
      <c r="T65" s="68" t="str">
        <f t="shared" si="24"/>
        <v/>
      </c>
      <c r="U65" s="68" t="str">
        <f>IF(Q65="","",VLOOKUP(Q65,'[1]ACTIVITY &amp; DISCIPLINE CODE'!$F$3:$I$1862,3,))</f>
        <v/>
      </c>
      <c r="V65" s="68" t="str">
        <f t="shared" si="13"/>
        <v/>
      </c>
      <c r="W65" s="68" t="str">
        <f>IF(Q65="","",VLOOKUP(Q65,'[2]ACTIVITY &amp; DISCIPLINE CODE'!$F$3:$I$1850,4,))</f>
        <v/>
      </c>
      <c r="X65" s="58" t="str">
        <f t="shared" si="14"/>
        <v/>
      </c>
      <c r="Y65" s="35"/>
      <c r="Z65" s="68" t="str">
        <f t="shared" si="25"/>
        <v/>
      </c>
      <c r="AA65" s="68" t="str">
        <f>IF(Y65="","",VLOOKUP(Y65,'DOCUMENT TYPE'!$A$7:$C$837,2,))</f>
        <v/>
      </c>
      <c r="AB65" s="68" t="str">
        <f t="shared" si="26"/>
        <v/>
      </c>
      <c r="AC65" s="68" t="str">
        <f>IF(Y65="","",VLOOKUP(Y65,'DOCUMENT TYPE'!$A$7:$C$837,3,))</f>
        <v/>
      </c>
      <c r="AD65" s="68" t="str">
        <f t="shared" si="16"/>
        <v/>
      </c>
      <c r="AE65" s="55"/>
      <c r="AF65" s="56" t="str">
        <f t="shared" si="27"/>
        <v/>
      </c>
      <c r="AG65" s="68" t="str">
        <f>IF(AE65="","",VLOOKUP(AE65,DISCIPLINE!$A$2:$C$845,2,))</f>
        <v/>
      </c>
      <c r="AH65" s="58" t="str">
        <f t="shared" si="18"/>
        <v/>
      </c>
      <c r="AI65" s="58"/>
      <c r="AJ65" s="58" t="str">
        <f t="shared" si="19"/>
        <v/>
      </c>
      <c r="AK65" s="58"/>
      <c r="AL65" s="58" t="str">
        <f t="shared" si="20"/>
        <v/>
      </c>
      <c r="AM65" s="58"/>
      <c r="AN65" s="58" t="str">
        <f t="shared" si="21"/>
        <v/>
      </c>
      <c r="AO65" s="58"/>
      <c r="AP65" s="26"/>
      <c r="AQ65" s="24" t="str">
        <f t="shared" si="22"/>
        <v>Missing input data</v>
      </c>
      <c r="AR65" s="24" t="str">
        <f t="shared" si="23"/>
        <v>Missing input data</v>
      </c>
      <c r="AS65" s="26"/>
      <c r="AT65" s="24" t="str">
        <f t="shared" si="5"/>
        <v>Missing input data</v>
      </c>
      <c r="AU65" s="24" t="str">
        <f t="shared" si="6"/>
        <v>Missing input data</v>
      </c>
      <c r="AV65" s="26"/>
    </row>
    <row r="66" spans="1:48">
      <c r="A66" s="57"/>
      <c r="B66" s="68" t="str">
        <f t="shared" si="7"/>
        <v/>
      </c>
      <c r="C66" s="58"/>
      <c r="D66" s="68" t="str">
        <f t="shared" si="8"/>
        <v/>
      </c>
      <c r="E66" s="55"/>
      <c r="F66" s="52" t="str">
        <f t="shared" si="9"/>
        <v/>
      </c>
      <c r="G66" s="55"/>
      <c r="H66" s="68" t="str">
        <f t="shared" si="10"/>
        <v/>
      </c>
      <c r="I66" s="55" t="str">
        <f>IF(G66="","",VLOOKUP(G66,'LEVEL-SYSTEM'!$A$2:$B$849,2,))</f>
        <v/>
      </c>
      <c r="J66" s="68" t="str">
        <f t="shared" si="11"/>
        <v/>
      </c>
      <c r="K66" s="55"/>
      <c r="L66" s="56" t="str">
        <f t="shared" si="0"/>
        <v/>
      </c>
      <c r="M66" s="68" t="str">
        <f>IF(K66="","",VLOOKUP(K66,DISCIPLINE!$A$2:$C$845,2,))</f>
        <v/>
      </c>
      <c r="N66" s="56" t="str">
        <f t="shared" si="1"/>
        <v/>
      </c>
      <c r="O66" s="68" t="str">
        <f>IF(M66="","",VLOOKUP(M66,DISCIPLINE!$A$2:$C$845,2,))</f>
        <v/>
      </c>
      <c r="P66" s="68" t="str">
        <f t="shared" si="12"/>
        <v/>
      </c>
      <c r="Q66" s="58"/>
      <c r="R66" s="68" t="str">
        <f t="shared" si="2"/>
        <v/>
      </c>
      <c r="S66" s="83" t="str">
        <f>IF(Q66="","",VLOOKUP(Q66,'[1]ACTIVITY &amp; DISCIPLINE CODE'!$F$3:$I$1862,2,))</f>
        <v/>
      </c>
      <c r="T66" s="68" t="str">
        <f t="shared" si="24"/>
        <v/>
      </c>
      <c r="U66" s="68" t="str">
        <f>IF(Q66="","",VLOOKUP(Q66,'[1]ACTIVITY &amp; DISCIPLINE CODE'!$F$3:$I$1862,3,))</f>
        <v/>
      </c>
      <c r="V66" s="68" t="str">
        <f t="shared" si="13"/>
        <v/>
      </c>
      <c r="W66" s="68" t="str">
        <f>IF(Q66="","",VLOOKUP(Q66,'[2]ACTIVITY &amp; DISCIPLINE CODE'!$F$3:$I$1850,4,))</f>
        <v/>
      </c>
      <c r="X66" s="58" t="str">
        <f t="shared" si="14"/>
        <v/>
      </c>
      <c r="Y66" s="35"/>
      <c r="Z66" s="68" t="str">
        <f t="shared" si="25"/>
        <v/>
      </c>
      <c r="AA66" s="68" t="str">
        <f>IF(Y66="","",VLOOKUP(Y66,'DOCUMENT TYPE'!$A$7:$C$837,2,))</f>
        <v/>
      </c>
      <c r="AB66" s="68" t="str">
        <f t="shared" si="26"/>
        <v/>
      </c>
      <c r="AC66" s="68" t="str">
        <f>IF(Y66="","",VLOOKUP(Y66,'DOCUMENT TYPE'!$A$7:$C$837,3,))</f>
        <v/>
      </c>
      <c r="AD66" s="68" t="str">
        <f t="shared" si="16"/>
        <v/>
      </c>
      <c r="AE66" s="55"/>
      <c r="AF66" s="56" t="str">
        <f t="shared" si="27"/>
        <v/>
      </c>
      <c r="AG66" s="68" t="str">
        <f>IF(AE66="","",VLOOKUP(AE66,DISCIPLINE!$A$2:$C$845,2,))</f>
        <v/>
      </c>
      <c r="AH66" s="58" t="str">
        <f t="shared" si="18"/>
        <v/>
      </c>
      <c r="AI66" s="58"/>
      <c r="AJ66" s="58" t="str">
        <f t="shared" si="19"/>
        <v/>
      </c>
      <c r="AK66" s="58"/>
      <c r="AL66" s="58" t="str">
        <f t="shared" si="20"/>
        <v/>
      </c>
      <c r="AM66" s="58"/>
      <c r="AN66" s="58" t="str">
        <f t="shared" si="21"/>
        <v/>
      </c>
      <c r="AO66" s="58"/>
      <c r="AP66" s="26"/>
      <c r="AQ66" s="24" t="str">
        <f t="shared" si="22"/>
        <v>Missing input data</v>
      </c>
      <c r="AR66" s="24" t="str">
        <f t="shared" si="23"/>
        <v>Missing input data</v>
      </c>
      <c r="AS66" s="26"/>
      <c r="AT66" s="24" t="str">
        <f t="shared" si="5"/>
        <v>Missing input data</v>
      </c>
      <c r="AU66" s="24" t="str">
        <f t="shared" si="6"/>
        <v>Missing input data</v>
      </c>
      <c r="AV66" s="26"/>
    </row>
    <row r="67" spans="1:48">
      <c r="A67" s="57"/>
      <c r="B67" s="68" t="str">
        <f t="shared" si="7"/>
        <v/>
      </c>
      <c r="C67" s="58"/>
      <c r="D67" s="68" t="str">
        <f t="shared" si="8"/>
        <v/>
      </c>
      <c r="E67" s="55"/>
      <c r="F67" s="52" t="str">
        <f t="shared" si="9"/>
        <v/>
      </c>
      <c r="G67" s="55"/>
      <c r="H67" s="68" t="str">
        <f t="shared" si="10"/>
        <v/>
      </c>
      <c r="I67" s="55" t="str">
        <f>IF(G67="","",VLOOKUP(G67,'LEVEL-SYSTEM'!$A$2:$B$849,2,))</f>
        <v/>
      </c>
      <c r="J67" s="68" t="str">
        <f t="shared" si="11"/>
        <v/>
      </c>
      <c r="K67" s="55"/>
      <c r="L67" s="56" t="str">
        <f t="shared" si="0"/>
        <v/>
      </c>
      <c r="M67" s="68" t="str">
        <f>IF(K67="","",VLOOKUP(K67,DISCIPLINE!$A$2:$C$845,2,))</f>
        <v/>
      </c>
      <c r="N67" s="56" t="str">
        <f t="shared" si="1"/>
        <v/>
      </c>
      <c r="O67" s="68" t="str">
        <f>IF(M67="","",VLOOKUP(M67,DISCIPLINE!$A$2:$C$845,2,))</f>
        <v/>
      </c>
      <c r="P67" s="68" t="str">
        <f t="shared" si="12"/>
        <v/>
      </c>
      <c r="Q67" s="58"/>
      <c r="R67" s="68" t="str">
        <f t="shared" si="2"/>
        <v/>
      </c>
      <c r="S67" s="83" t="str">
        <f>IF(Q67="","",VLOOKUP(Q67,'[1]ACTIVITY &amp; DISCIPLINE CODE'!$F$3:$I$1862,2,))</f>
        <v/>
      </c>
      <c r="T67" s="68" t="str">
        <f t="shared" si="24"/>
        <v/>
      </c>
      <c r="U67" s="68" t="str">
        <f>IF(Q67="","",VLOOKUP(Q67,'[1]ACTIVITY &amp; DISCIPLINE CODE'!$F$3:$I$1862,3,))</f>
        <v/>
      </c>
      <c r="V67" s="68" t="str">
        <f t="shared" si="13"/>
        <v/>
      </c>
      <c r="W67" s="68" t="str">
        <f>IF(Q67="","",VLOOKUP(Q67,'[2]ACTIVITY &amp; DISCIPLINE CODE'!$F$3:$I$1850,4,))</f>
        <v/>
      </c>
      <c r="X67" s="58" t="str">
        <f t="shared" si="14"/>
        <v/>
      </c>
      <c r="Y67" s="35"/>
      <c r="Z67" s="68" t="str">
        <f t="shared" si="25"/>
        <v/>
      </c>
      <c r="AA67" s="68" t="str">
        <f>IF(Y67="","",VLOOKUP(Y67,'DOCUMENT TYPE'!$A$7:$C$837,2,))</f>
        <v/>
      </c>
      <c r="AB67" s="68" t="str">
        <f t="shared" si="26"/>
        <v/>
      </c>
      <c r="AC67" s="68" t="str">
        <f>IF(Y67="","",VLOOKUP(Y67,'DOCUMENT TYPE'!$A$7:$C$837,3,))</f>
        <v/>
      </c>
      <c r="AD67" s="68" t="str">
        <f t="shared" si="16"/>
        <v/>
      </c>
      <c r="AE67" s="55"/>
      <c r="AF67" s="56" t="str">
        <f t="shared" si="27"/>
        <v/>
      </c>
      <c r="AG67" s="68" t="str">
        <f>IF(AE67="","",VLOOKUP(AE67,DISCIPLINE!$A$2:$C$845,2,))</f>
        <v/>
      </c>
      <c r="AH67" s="58" t="str">
        <f t="shared" si="18"/>
        <v/>
      </c>
      <c r="AI67" s="58"/>
      <c r="AJ67" s="58" t="str">
        <f t="shared" si="19"/>
        <v/>
      </c>
      <c r="AK67" s="58"/>
      <c r="AL67" s="58" t="str">
        <f t="shared" si="20"/>
        <v/>
      </c>
      <c r="AM67" s="58"/>
      <c r="AN67" s="58" t="str">
        <f t="shared" si="21"/>
        <v/>
      </c>
      <c r="AO67" s="58"/>
      <c r="AP67" s="26"/>
      <c r="AQ67" s="24" t="str">
        <f t="shared" si="22"/>
        <v>Missing input data</v>
      </c>
      <c r="AR67" s="24" t="str">
        <f t="shared" si="23"/>
        <v>Missing input data</v>
      </c>
      <c r="AS67" s="26"/>
      <c r="AT67" s="24" t="str">
        <f t="shared" si="5"/>
        <v>Missing input data</v>
      </c>
      <c r="AU67" s="24" t="str">
        <f t="shared" si="6"/>
        <v>Missing input data</v>
      </c>
      <c r="AV67" s="26"/>
    </row>
    <row r="68" spans="1:48">
      <c r="A68" s="57"/>
      <c r="B68" s="68" t="str">
        <f t="shared" si="7"/>
        <v/>
      </c>
      <c r="C68" s="58"/>
      <c r="D68" s="68" t="str">
        <f t="shared" si="8"/>
        <v/>
      </c>
      <c r="E68" s="55"/>
      <c r="F68" s="52" t="str">
        <f t="shared" si="9"/>
        <v/>
      </c>
      <c r="G68" s="55"/>
      <c r="H68" s="68" t="str">
        <f t="shared" si="10"/>
        <v/>
      </c>
      <c r="I68" s="55" t="str">
        <f>IF(G68="","",VLOOKUP(G68,'LEVEL-SYSTEM'!$A$2:$B$849,2,))</f>
        <v/>
      </c>
      <c r="J68" s="68" t="str">
        <f t="shared" si="11"/>
        <v/>
      </c>
      <c r="K68" s="55"/>
      <c r="L68" s="56" t="str">
        <f t="shared" si="0"/>
        <v/>
      </c>
      <c r="M68" s="68" t="str">
        <f>IF(K68="","",VLOOKUP(K68,DISCIPLINE!$A$2:$C$845,2,))</f>
        <v/>
      </c>
      <c r="N68" s="56" t="str">
        <f t="shared" si="1"/>
        <v/>
      </c>
      <c r="O68" s="68" t="str">
        <f>IF(M68="","",VLOOKUP(M68,DISCIPLINE!$A$2:$C$845,2,))</f>
        <v/>
      </c>
      <c r="P68" s="68" t="str">
        <f t="shared" si="12"/>
        <v/>
      </c>
      <c r="Q68" s="58"/>
      <c r="R68" s="68" t="str">
        <f t="shared" si="2"/>
        <v/>
      </c>
      <c r="S68" s="83" t="str">
        <f>IF(Q68="","",VLOOKUP(Q68,'[1]ACTIVITY &amp; DISCIPLINE CODE'!$F$3:$I$1862,2,))</f>
        <v/>
      </c>
      <c r="T68" s="68" t="str">
        <f t="shared" si="24"/>
        <v/>
      </c>
      <c r="U68" s="68" t="str">
        <f>IF(Q68="","",VLOOKUP(Q68,'[1]ACTIVITY &amp; DISCIPLINE CODE'!$F$3:$I$1862,3,))</f>
        <v/>
      </c>
      <c r="V68" s="68" t="str">
        <f t="shared" si="13"/>
        <v/>
      </c>
      <c r="W68" s="68" t="str">
        <f>IF(Q68="","",VLOOKUP(Q68,'[2]ACTIVITY &amp; DISCIPLINE CODE'!$F$3:$I$1850,4,))</f>
        <v/>
      </c>
      <c r="X68" s="58" t="str">
        <f t="shared" si="14"/>
        <v/>
      </c>
      <c r="Y68" s="35"/>
      <c r="Z68" s="68" t="str">
        <f t="shared" si="25"/>
        <v/>
      </c>
      <c r="AA68" s="68" t="str">
        <f>IF(Y68="","",VLOOKUP(Y68,'DOCUMENT TYPE'!$A$7:$C$837,2,))</f>
        <v/>
      </c>
      <c r="AB68" s="68" t="str">
        <f t="shared" si="26"/>
        <v/>
      </c>
      <c r="AC68" s="68" t="str">
        <f>IF(Y68="","",VLOOKUP(Y68,'DOCUMENT TYPE'!$A$7:$C$837,3,))</f>
        <v/>
      </c>
      <c r="AD68" s="68" t="str">
        <f t="shared" si="16"/>
        <v/>
      </c>
      <c r="AE68" s="55"/>
      <c r="AF68" s="56" t="str">
        <f t="shared" si="27"/>
        <v/>
      </c>
      <c r="AG68" s="68" t="str">
        <f>IF(AE68="","",VLOOKUP(AE68,DISCIPLINE!$A$2:$C$845,2,))</f>
        <v/>
      </c>
      <c r="AH68" s="58" t="str">
        <f t="shared" si="18"/>
        <v/>
      </c>
      <c r="AI68" s="58"/>
      <c r="AJ68" s="58" t="str">
        <f t="shared" si="19"/>
        <v/>
      </c>
      <c r="AK68" s="58"/>
      <c r="AL68" s="58" t="str">
        <f t="shared" si="20"/>
        <v/>
      </c>
      <c r="AM68" s="58"/>
      <c r="AN68" s="58" t="str">
        <f t="shared" si="21"/>
        <v/>
      </c>
      <c r="AO68" s="58"/>
      <c r="AP68" s="26"/>
      <c r="AQ68" s="24" t="str">
        <f t="shared" si="22"/>
        <v>Missing input data</v>
      </c>
      <c r="AR68" s="24" t="str">
        <f t="shared" si="23"/>
        <v>Missing input data</v>
      </c>
      <c r="AS68" s="26"/>
      <c r="AT68" s="24" t="str">
        <f t="shared" si="5"/>
        <v>Missing input data</v>
      </c>
      <c r="AU68" s="24" t="str">
        <f t="shared" si="6"/>
        <v>Missing input data</v>
      </c>
      <c r="AV68" s="26"/>
    </row>
    <row r="69" spans="1:48">
      <c r="A69" s="57"/>
      <c r="B69" s="68" t="str">
        <f t="shared" si="7"/>
        <v/>
      </c>
      <c r="C69" s="58"/>
      <c r="D69" s="68" t="str">
        <f t="shared" si="8"/>
        <v/>
      </c>
      <c r="E69" s="55"/>
      <c r="F69" s="52" t="str">
        <f t="shared" si="9"/>
        <v/>
      </c>
      <c r="G69" s="55"/>
      <c r="H69" s="68" t="str">
        <f t="shared" si="10"/>
        <v/>
      </c>
      <c r="I69" s="55" t="str">
        <f>IF(G69="","",VLOOKUP(G69,'LEVEL-SYSTEM'!$A$2:$B$849,2,))</f>
        <v/>
      </c>
      <c r="J69" s="68" t="str">
        <f t="shared" si="11"/>
        <v/>
      </c>
      <c r="K69" s="55"/>
      <c r="L69" s="56" t="str">
        <f t="shared" si="0"/>
        <v/>
      </c>
      <c r="M69" s="68" t="str">
        <f>IF(K69="","",VLOOKUP(K69,DISCIPLINE!$A$2:$C$845,2,))</f>
        <v/>
      </c>
      <c r="N69" s="56" t="str">
        <f t="shared" si="1"/>
        <v/>
      </c>
      <c r="O69" s="68" t="str">
        <f>IF(M69="","",VLOOKUP(M69,DISCIPLINE!$A$2:$C$845,2,))</f>
        <v/>
      </c>
      <c r="P69" s="68" t="str">
        <f t="shared" si="12"/>
        <v/>
      </c>
      <c r="Q69" s="58"/>
      <c r="R69" s="68" t="str">
        <f t="shared" si="2"/>
        <v/>
      </c>
      <c r="S69" s="83" t="str">
        <f>IF(Q69="","",VLOOKUP(Q69,'[1]ACTIVITY &amp; DISCIPLINE CODE'!$F$3:$I$1862,2,))</f>
        <v/>
      </c>
      <c r="T69" s="68" t="str">
        <f t="shared" si="24"/>
        <v/>
      </c>
      <c r="U69" s="68" t="str">
        <f>IF(Q69="","",VLOOKUP(Q69,'[1]ACTIVITY &amp; DISCIPLINE CODE'!$F$3:$I$1862,3,))</f>
        <v/>
      </c>
      <c r="V69" s="68" t="str">
        <f t="shared" si="13"/>
        <v/>
      </c>
      <c r="W69" s="68" t="str">
        <f>IF(Q69="","",VLOOKUP(Q69,'[2]ACTIVITY &amp; DISCIPLINE CODE'!$F$3:$I$1850,4,))</f>
        <v/>
      </c>
      <c r="X69" s="58" t="str">
        <f t="shared" si="14"/>
        <v/>
      </c>
      <c r="Y69" s="35"/>
      <c r="Z69" s="68" t="str">
        <f t="shared" si="25"/>
        <v/>
      </c>
      <c r="AA69" s="68" t="str">
        <f>IF(Y69="","",VLOOKUP(Y69,'DOCUMENT TYPE'!$A$7:$C$837,2,))</f>
        <v/>
      </c>
      <c r="AB69" s="68" t="str">
        <f t="shared" si="26"/>
        <v/>
      </c>
      <c r="AC69" s="68" t="str">
        <f>IF(Y69="","",VLOOKUP(Y69,'DOCUMENT TYPE'!$A$7:$C$837,3,))</f>
        <v/>
      </c>
      <c r="AD69" s="68" t="str">
        <f t="shared" si="16"/>
        <v/>
      </c>
      <c r="AE69" s="55"/>
      <c r="AF69" s="56" t="str">
        <f t="shared" si="27"/>
        <v/>
      </c>
      <c r="AG69" s="68" t="str">
        <f>IF(AE69="","",VLOOKUP(AE69,DISCIPLINE!$A$2:$C$845,2,))</f>
        <v/>
      </c>
      <c r="AH69" s="58" t="str">
        <f t="shared" si="18"/>
        <v/>
      </c>
      <c r="AI69" s="58"/>
      <c r="AJ69" s="58" t="str">
        <f t="shared" si="19"/>
        <v/>
      </c>
      <c r="AK69" s="58"/>
      <c r="AL69" s="58" t="str">
        <f t="shared" si="20"/>
        <v/>
      </c>
      <c r="AM69" s="58"/>
      <c r="AN69" s="58" t="str">
        <f t="shared" si="21"/>
        <v/>
      </c>
      <c r="AO69" s="58"/>
      <c r="AP69" s="26"/>
      <c r="AQ69" s="24" t="str">
        <f t="shared" si="22"/>
        <v>Missing input data</v>
      </c>
      <c r="AR69" s="24" t="str">
        <f t="shared" si="23"/>
        <v>Missing input data</v>
      </c>
      <c r="AS69" s="26"/>
      <c r="AT69" s="24" t="str">
        <f t="shared" si="5"/>
        <v>Missing input data</v>
      </c>
      <c r="AU69" s="24" t="str">
        <f t="shared" si="6"/>
        <v>Missing input data</v>
      </c>
      <c r="AV69" s="26"/>
    </row>
    <row r="70" spans="1:48">
      <c r="A70" s="57"/>
      <c r="B70" s="68" t="str">
        <f t="shared" si="7"/>
        <v/>
      </c>
      <c r="C70" s="58"/>
      <c r="D70" s="68" t="str">
        <f t="shared" si="8"/>
        <v/>
      </c>
      <c r="E70" s="55"/>
      <c r="F70" s="52" t="str">
        <f t="shared" si="9"/>
        <v/>
      </c>
      <c r="G70" s="55"/>
      <c r="H70" s="68" t="str">
        <f t="shared" si="10"/>
        <v/>
      </c>
      <c r="I70" s="55" t="str">
        <f>IF(G70="","",VLOOKUP(G70,'LEVEL-SYSTEM'!$A$2:$B$849,2,))</f>
        <v/>
      </c>
      <c r="J70" s="68" t="str">
        <f t="shared" si="11"/>
        <v/>
      </c>
      <c r="K70" s="55"/>
      <c r="L70" s="56" t="str">
        <f t="shared" si="0"/>
        <v/>
      </c>
      <c r="M70" s="68" t="str">
        <f>IF(K70="","",VLOOKUP(K70,DISCIPLINE!$A$2:$C$845,2,))</f>
        <v/>
      </c>
      <c r="N70" s="56" t="str">
        <f t="shared" si="1"/>
        <v/>
      </c>
      <c r="O70" s="68" t="str">
        <f>IF(M70="","",VLOOKUP(M70,DISCIPLINE!$A$2:$C$845,2,))</f>
        <v/>
      </c>
      <c r="P70" s="68" t="str">
        <f t="shared" si="12"/>
        <v/>
      </c>
      <c r="Q70" s="58"/>
      <c r="R70" s="68" t="str">
        <f t="shared" si="2"/>
        <v/>
      </c>
      <c r="S70" s="83" t="str">
        <f>IF(Q70="","",VLOOKUP(Q70,'[1]ACTIVITY &amp; DISCIPLINE CODE'!$F$3:$I$1862,2,))</f>
        <v/>
      </c>
      <c r="T70" s="68" t="str">
        <f t="shared" si="24"/>
        <v/>
      </c>
      <c r="U70" s="68" t="str">
        <f>IF(Q70="","",VLOOKUP(Q70,'[1]ACTIVITY &amp; DISCIPLINE CODE'!$F$3:$I$1862,3,))</f>
        <v/>
      </c>
      <c r="V70" s="68" t="str">
        <f t="shared" si="13"/>
        <v/>
      </c>
      <c r="W70" s="68" t="str">
        <f>IF(Q70="","",VLOOKUP(Q70,'[2]ACTIVITY &amp; DISCIPLINE CODE'!$F$3:$I$1850,4,))</f>
        <v/>
      </c>
      <c r="X70" s="58" t="str">
        <f t="shared" si="14"/>
        <v/>
      </c>
      <c r="Y70" s="35"/>
      <c r="Z70" s="68" t="str">
        <f t="shared" si="25"/>
        <v/>
      </c>
      <c r="AA70" s="68" t="str">
        <f>IF(Y70="","",VLOOKUP(Y70,'DOCUMENT TYPE'!$A$7:$C$837,2,))</f>
        <v/>
      </c>
      <c r="AB70" s="68" t="str">
        <f t="shared" si="26"/>
        <v/>
      </c>
      <c r="AC70" s="68" t="str">
        <f>IF(Y70="","",VLOOKUP(Y70,'DOCUMENT TYPE'!$A$7:$C$837,3,))</f>
        <v/>
      </c>
      <c r="AD70" s="68" t="str">
        <f t="shared" si="16"/>
        <v/>
      </c>
      <c r="AE70" s="55"/>
      <c r="AF70" s="56" t="str">
        <f t="shared" si="27"/>
        <v/>
      </c>
      <c r="AG70" s="68" t="str">
        <f>IF(AE70="","",VLOOKUP(AE70,DISCIPLINE!$A$2:$C$845,2,))</f>
        <v/>
      </c>
      <c r="AH70" s="58" t="str">
        <f t="shared" si="18"/>
        <v/>
      </c>
      <c r="AI70" s="58"/>
      <c r="AJ70" s="58" t="str">
        <f t="shared" si="19"/>
        <v/>
      </c>
      <c r="AK70" s="58"/>
      <c r="AL70" s="58" t="str">
        <f t="shared" si="20"/>
        <v/>
      </c>
      <c r="AM70" s="58"/>
      <c r="AN70" s="58" t="str">
        <f t="shared" si="21"/>
        <v/>
      </c>
      <c r="AO70" s="58"/>
      <c r="AP70" s="26"/>
      <c r="AQ70" s="24" t="str">
        <f t="shared" si="22"/>
        <v>Missing input data</v>
      </c>
      <c r="AR70" s="24" t="str">
        <f t="shared" si="23"/>
        <v>Missing input data</v>
      </c>
      <c r="AS70" s="26"/>
      <c r="AT70" s="24" t="str">
        <f t="shared" si="5"/>
        <v>Missing input data</v>
      </c>
      <c r="AU70" s="24" t="str">
        <f t="shared" si="6"/>
        <v>Missing input data</v>
      </c>
      <c r="AV70" s="26"/>
    </row>
    <row r="71" spans="1:48">
      <c r="A71" s="57"/>
      <c r="B71" s="68" t="str">
        <f t="shared" si="7"/>
        <v/>
      </c>
      <c r="C71" s="58"/>
      <c r="D71" s="68" t="str">
        <f t="shared" si="8"/>
        <v/>
      </c>
      <c r="E71" s="55"/>
      <c r="F71" s="52" t="str">
        <f t="shared" si="9"/>
        <v/>
      </c>
      <c r="G71" s="55"/>
      <c r="H71" s="68" t="str">
        <f t="shared" si="10"/>
        <v/>
      </c>
      <c r="I71" s="55" t="str">
        <f>IF(G71="","",VLOOKUP(G71,'LEVEL-SYSTEM'!$A$2:$B$849,2,))</f>
        <v/>
      </c>
      <c r="J71" s="68" t="str">
        <f t="shared" si="11"/>
        <v/>
      </c>
      <c r="K71" s="55"/>
      <c r="L71" s="56" t="str">
        <f t="shared" si="0"/>
        <v/>
      </c>
      <c r="M71" s="68" t="str">
        <f>IF(K71="","",VLOOKUP(K71,DISCIPLINE!$A$2:$C$845,2,))</f>
        <v/>
      </c>
      <c r="N71" s="56" t="str">
        <f t="shared" si="1"/>
        <v/>
      </c>
      <c r="O71" s="68" t="str">
        <f>IF(M71="","",VLOOKUP(M71,DISCIPLINE!$A$2:$C$845,2,))</f>
        <v/>
      </c>
      <c r="P71" s="68" t="str">
        <f t="shared" si="12"/>
        <v/>
      </c>
      <c r="Q71" s="58"/>
      <c r="R71" s="68" t="str">
        <f t="shared" si="2"/>
        <v/>
      </c>
      <c r="S71" s="83" t="str">
        <f>IF(Q71="","",VLOOKUP(Q71,'[1]ACTIVITY &amp; DISCIPLINE CODE'!$F$3:$I$1862,2,))</f>
        <v/>
      </c>
      <c r="T71" s="68" t="str">
        <f t="shared" si="24"/>
        <v/>
      </c>
      <c r="U71" s="68" t="str">
        <f>IF(Q71="","",VLOOKUP(Q71,'[1]ACTIVITY &amp; DISCIPLINE CODE'!$F$3:$I$1862,3,))</f>
        <v/>
      </c>
      <c r="V71" s="68" t="str">
        <f t="shared" si="13"/>
        <v/>
      </c>
      <c r="W71" s="68" t="str">
        <f>IF(Q71="","",VLOOKUP(Q71,'[2]ACTIVITY &amp; DISCIPLINE CODE'!$F$3:$I$1850,4,))</f>
        <v/>
      </c>
      <c r="X71" s="58" t="str">
        <f t="shared" si="14"/>
        <v/>
      </c>
      <c r="Y71" s="35"/>
      <c r="Z71" s="68" t="str">
        <f t="shared" si="25"/>
        <v/>
      </c>
      <c r="AA71" s="68" t="str">
        <f>IF(Y71="","",VLOOKUP(Y71,'DOCUMENT TYPE'!$A$7:$C$837,2,))</f>
        <v/>
      </c>
      <c r="AB71" s="68" t="str">
        <f t="shared" si="26"/>
        <v/>
      </c>
      <c r="AC71" s="68" t="str">
        <f>IF(Y71="","",VLOOKUP(Y71,'DOCUMENT TYPE'!$A$7:$C$837,3,))</f>
        <v/>
      </c>
      <c r="AD71" s="68" t="str">
        <f t="shared" si="16"/>
        <v/>
      </c>
      <c r="AE71" s="55"/>
      <c r="AF71" s="56" t="str">
        <f t="shared" si="27"/>
        <v/>
      </c>
      <c r="AG71" s="68" t="str">
        <f>IF(AE71="","",VLOOKUP(AE71,DISCIPLINE!$A$2:$C$845,2,))</f>
        <v/>
      </c>
      <c r="AH71" s="58" t="str">
        <f t="shared" si="18"/>
        <v/>
      </c>
      <c r="AI71" s="58"/>
      <c r="AJ71" s="58" t="str">
        <f t="shared" si="19"/>
        <v/>
      </c>
      <c r="AK71" s="58"/>
      <c r="AL71" s="58" t="str">
        <f t="shared" si="20"/>
        <v/>
      </c>
      <c r="AM71" s="58"/>
      <c r="AN71" s="58" t="str">
        <f t="shared" si="21"/>
        <v/>
      </c>
      <c r="AO71" s="58"/>
      <c r="AP71" s="26"/>
      <c r="AQ71" s="24" t="str">
        <f t="shared" si="22"/>
        <v>Missing input data</v>
      </c>
      <c r="AR71" s="24" t="str">
        <f t="shared" si="23"/>
        <v>Missing input data</v>
      </c>
      <c r="AS71" s="26"/>
      <c r="AT71" s="24" t="str">
        <f t="shared" si="5"/>
        <v>Missing input data</v>
      </c>
      <c r="AU71" s="24" t="str">
        <f t="shared" si="6"/>
        <v>Missing input data</v>
      </c>
      <c r="AV71" s="26"/>
    </row>
    <row r="72" spans="1:48">
      <c r="A72" s="57"/>
      <c r="B72" s="68" t="str">
        <f t="shared" si="7"/>
        <v/>
      </c>
      <c r="C72" s="58"/>
      <c r="D72" s="68" t="str">
        <f t="shared" si="8"/>
        <v/>
      </c>
      <c r="E72" s="55"/>
      <c r="F72" s="52" t="str">
        <f t="shared" si="9"/>
        <v/>
      </c>
      <c r="G72" s="55"/>
      <c r="H72" s="68" t="str">
        <f t="shared" si="10"/>
        <v/>
      </c>
      <c r="I72" s="55" t="str">
        <f>IF(G72="","",VLOOKUP(G72,'LEVEL-SYSTEM'!$A$2:$B$849,2,))</f>
        <v/>
      </c>
      <c r="J72" s="68" t="str">
        <f t="shared" si="11"/>
        <v/>
      </c>
      <c r="K72" s="55"/>
      <c r="L72" s="56" t="str">
        <f t="shared" si="0"/>
        <v/>
      </c>
      <c r="M72" s="68" t="str">
        <f>IF(K72="","",VLOOKUP(K72,DISCIPLINE!$A$2:$C$845,2,))</f>
        <v/>
      </c>
      <c r="N72" s="56" t="str">
        <f t="shared" si="1"/>
        <v/>
      </c>
      <c r="O72" s="68" t="str">
        <f>IF(M72="","",VLOOKUP(M72,DISCIPLINE!$A$2:$C$845,2,))</f>
        <v/>
      </c>
      <c r="P72" s="68" t="str">
        <f t="shared" si="12"/>
        <v/>
      </c>
      <c r="Q72" s="58"/>
      <c r="R72" s="68" t="str">
        <f t="shared" si="2"/>
        <v/>
      </c>
      <c r="S72" s="83" t="str">
        <f>IF(Q72="","",VLOOKUP(Q72,'[1]ACTIVITY &amp; DISCIPLINE CODE'!$F$3:$I$1862,2,))</f>
        <v/>
      </c>
      <c r="T72" s="68" t="str">
        <f t="shared" si="24"/>
        <v/>
      </c>
      <c r="U72" s="68" t="str">
        <f>IF(Q72="","",VLOOKUP(Q72,'[1]ACTIVITY &amp; DISCIPLINE CODE'!$F$3:$I$1862,3,))</f>
        <v/>
      </c>
      <c r="V72" s="68" t="str">
        <f t="shared" si="13"/>
        <v/>
      </c>
      <c r="W72" s="68" t="str">
        <f>IF(Q72="","",VLOOKUP(Q72,'[2]ACTIVITY &amp; DISCIPLINE CODE'!$F$3:$I$1850,4,))</f>
        <v/>
      </c>
      <c r="X72" s="58" t="str">
        <f t="shared" si="14"/>
        <v/>
      </c>
      <c r="Y72" s="35"/>
      <c r="Z72" s="68" t="str">
        <f t="shared" si="25"/>
        <v/>
      </c>
      <c r="AA72" s="68" t="str">
        <f>IF(Y72="","",VLOOKUP(Y72,'DOCUMENT TYPE'!$A$7:$C$837,2,))</f>
        <v/>
      </c>
      <c r="AB72" s="68" t="str">
        <f t="shared" si="26"/>
        <v/>
      </c>
      <c r="AC72" s="68" t="str">
        <f>IF(Y72="","",VLOOKUP(Y72,'DOCUMENT TYPE'!$A$7:$C$837,3,))</f>
        <v/>
      </c>
      <c r="AD72" s="68" t="str">
        <f t="shared" si="16"/>
        <v/>
      </c>
      <c r="AE72" s="55"/>
      <c r="AF72" s="56" t="str">
        <f t="shared" si="27"/>
        <v/>
      </c>
      <c r="AG72" s="68" t="str">
        <f>IF(AE72="","",VLOOKUP(AE72,DISCIPLINE!$A$2:$C$845,2,))</f>
        <v/>
      </c>
      <c r="AH72" s="58" t="str">
        <f t="shared" si="18"/>
        <v/>
      </c>
      <c r="AI72" s="58"/>
      <c r="AJ72" s="58" t="str">
        <f t="shared" si="19"/>
        <v/>
      </c>
      <c r="AK72" s="58"/>
      <c r="AL72" s="58" t="str">
        <f t="shared" si="20"/>
        <v/>
      </c>
      <c r="AM72" s="58"/>
      <c r="AN72" s="58" t="str">
        <f t="shared" si="21"/>
        <v/>
      </c>
      <c r="AO72" s="58"/>
      <c r="AP72" s="26"/>
      <c r="AQ72" s="24" t="str">
        <f t="shared" si="22"/>
        <v>Missing input data</v>
      </c>
      <c r="AR72" s="24" t="str">
        <f t="shared" si="23"/>
        <v>Missing input data</v>
      </c>
      <c r="AS72" s="26"/>
      <c r="AT72" s="24" t="str">
        <f t="shared" si="5"/>
        <v>Missing input data</v>
      </c>
      <c r="AU72" s="24" t="str">
        <f t="shared" si="6"/>
        <v>Missing input data</v>
      </c>
      <c r="AV72" s="26"/>
    </row>
    <row r="73" spans="1:48">
      <c r="A73" s="57"/>
      <c r="B73" s="68" t="str">
        <f t="shared" si="7"/>
        <v/>
      </c>
      <c r="C73" s="58"/>
      <c r="D73" s="68" t="str">
        <f t="shared" si="8"/>
        <v/>
      </c>
      <c r="E73" s="55"/>
      <c r="F73" s="52" t="str">
        <f t="shared" si="9"/>
        <v/>
      </c>
      <c r="G73" s="55"/>
      <c r="H73" s="68" t="str">
        <f t="shared" si="10"/>
        <v/>
      </c>
      <c r="I73" s="55" t="str">
        <f>IF(G73="","",VLOOKUP(G73,'LEVEL-SYSTEM'!$A$2:$B$849,2,))</f>
        <v/>
      </c>
      <c r="J73" s="68" t="str">
        <f t="shared" si="11"/>
        <v/>
      </c>
      <c r="K73" s="55"/>
      <c r="L73" s="56" t="str">
        <f t="shared" ref="L73:L136" si="29">IF(M73="","","-")</f>
        <v/>
      </c>
      <c r="M73" s="68" t="str">
        <f>IF(K73="","",VLOOKUP(K73,DISCIPLINE!$A$2:$C$845,2,))</f>
        <v/>
      </c>
      <c r="N73" s="56" t="str">
        <f t="shared" ref="N73:N136" si="30">IF(O73="","","-")</f>
        <v/>
      </c>
      <c r="O73" s="68" t="str">
        <f>IF(M73="","",VLOOKUP(M73,DISCIPLINE!$A$2:$C$845,2,))</f>
        <v/>
      </c>
      <c r="P73" s="68" t="str">
        <f t="shared" si="12"/>
        <v/>
      </c>
      <c r="Q73" s="58"/>
      <c r="R73" s="68" t="str">
        <f t="shared" ref="R73:R136" si="31">IF(S73="","","-")</f>
        <v/>
      </c>
      <c r="S73" s="83" t="str">
        <f>IF(Q73="","",VLOOKUP(Q73,'[1]ACTIVITY &amp; DISCIPLINE CODE'!$F$3:$I$1862,2,))</f>
        <v/>
      </c>
      <c r="T73" s="68" t="str">
        <f t="shared" si="24"/>
        <v/>
      </c>
      <c r="U73" s="68" t="str">
        <f>IF(Q73="","",VLOOKUP(Q73,'[1]ACTIVITY &amp; DISCIPLINE CODE'!$F$3:$I$1862,3,))</f>
        <v/>
      </c>
      <c r="V73" s="68" t="str">
        <f t="shared" si="13"/>
        <v/>
      </c>
      <c r="W73" s="68" t="str">
        <f>IF(Q73="","",VLOOKUP(Q73,'[2]ACTIVITY &amp; DISCIPLINE CODE'!$F$3:$I$1850,4,))</f>
        <v/>
      </c>
      <c r="X73" s="58" t="str">
        <f t="shared" si="14"/>
        <v/>
      </c>
      <c r="Y73" s="35"/>
      <c r="Z73" s="68" t="str">
        <f t="shared" si="25"/>
        <v/>
      </c>
      <c r="AA73" s="68" t="str">
        <f>IF(Y73="","",VLOOKUP(Y73,'DOCUMENT TYPE'!$A$7:$C$837,2,))</f>
        <v/>
      </c>
      <c r="AB73" s="68" t="str">
        <f t="shared" si="26"/>
        <v/>
      </c>
      <c r="AC73" s="68" t="str">
        <f>IF(Y73="","",VLOOKUP(Y73,'DOCUMENT TYPE'!$A$7:$C$837,3,))</f>
        <v/>
      </c>
      <c r="AD73" s="68" t="str">
        <f t="shared" si="16"/>
        <v/>
      </c>
      <c r="AE73" s="55"/>
      <c r="AF73" s="56" t="str">
        <f t="shared" si="27"/>
        <v/>
      </c>
      <c r="AG73" s="68" t="str">
        <f>IF(AE73="","",VLOOKUP(AE73,DISCIPLINE!$A$2:$C$845,2,))</f>
        <v/>
      </c>
      <c r="AH73" s="58" t="str">
        <f t="shared" si="18"/>
        <v/>
      </c>
      <c r="AI73" s="58"/>
      <c r="AJ73" s="58" t="str">
        <f t="shared" si="19"/>
        <v/>
      </c>
      <c r="AK73" s="58"/>
      <c r="AL73" s="58" t="str">
        <f t="shared" si="20"/>
        <v/>
      </c>
      <c r="AM73" s="58"/>
      <c r="AN73" s="58" t="str">
        <f t="shared" si="21"/>
        <v/>
      </c>
      <c r="AO73" s="58"/>
      <c r="AP73" s="26"/>
      <c r="AQ73" s="24" t="str">
        <f t="shared" si="22"/>
        <v>Missing input data</v>
      </c>
      <c r="AR73" s="24" t="str">
        <f t="shared" si="23"/>
        <v>Missing input data</v>
      </c>
      <c r="AS73" s="26"/>
      <c r="AT73" s="24" t="str">
        <f t="shared" ref="AT73:AT136" si="32">IF(I73="","Missing input data",IF(I73="-","Missing input data",_xlfn.TEXTJOIN(,,A73:E73,H73:I73,Z73:AA73,AD73,AG73,AH73,(TEXT(AI73,"00000")),AJ73,AM73)))</f>
        <v>Missing input data</v>
      </c>
      <c r="AU73" s="24" t="str">
        <f t="shared" ref="AU73:AU136" si="33">IF(I73="","Missing input data",IF(I73="-","Missing input data",LEN(AT73)))</f>
        <v>Missing input data</v>
      </c>
      <c r="AV73" s="26"/>
    </row>
    <row r="74" spans="1:48">
      <c r="A74" s="57"/>
      <c r="B74" s="68" t="str">
        <f t="shared" ref="B74:B137" si="34">IF(C74=0,"","-")</f>
        <v/>
      </c>
      <c r="C74" s="58"/>
      <c r="D74" s="68" t="str">
        <f t="shared" ref="D74:D137" si="35">IF(E74=0,"","-")</f>
        <v/>
      </c>
      <c r="E74" s="55"/>
      <c r="F74" s="52" t="str">
        <f t="shared" ref="F74:F137" si="36">IF(G74=0,"","-")</f>
        <v/>
      </c>
      <c r="G74" s="55"/>
      <c r="H74" s="68" t="str">
        <f t="shared" ref="H74:H137" si="37">IF(G74="","","-")</f>
        <v/>
      </c>
      <c r="I74" s="55" t="str">
        <f>IF(G74="","",VLOOKUP(G74,'LEVEL-SYSTEM'!$A$2:$B$849,2,))</f>
        <v/>
      </c>
      <c r="J74" s="68" t="str">
        <f t="shared" ref="J74:J137" si="38">IF(K74=0,"","_")</f>
        <v/>
      </c>
      <c r="K74" s="55"/>
      <c r="L74" s="56" t="str">
        <f t="shared" si="29"/>
        <v/>
      </c>
      <c r="M74" s="68" t="str">
        <f>IF(K74="","",VLOOKUP(K74,DISCIPLINE!$A$2:$C$845,2,))</f>
        <v/>
      </c>
      <c r="N74" s="56" t="str">
        <f t="shared" si="30"/>
        <v/>
      </c>
      <c r="O74" s="68" t="str">
        <f>IF(M74="","",VLOOKUP(M74,DISCIPLINE!$A$2:$C$845,2,))</f>
        <v/>
      </c>
      <c r="P74" s="68" t="str">
        <f t="shared" ref="P74:P137" si="39">IF(K74=0,"","-")</f>
        <v/>
      </c>
      <c r="Q74" s="58"/>
      <c r="R74" s="68" t="str">
        <f t="shared" si="31"/>
        <v/>
      </c>
      <c r="S74" s="83" t="str">
        <f>IF(Q74="","",VLOOKUP(Q74,'[1]ACTIVITY &amp; DISCIPLINE CODE'!$F$3:$I$1862,2,))</f>
        <v/>
      </c>
      <c r="T74" s="68" t="str">
        <f t="shared" si="24"/>
        <v/>
      </c>
      <c r="U74" s="68" t="str">
        <f>IF(Q74="","",VLOOKUP(Q74,'[1]ACTIVITY &amp; DISCIPLINE CODE'!$F$3:$I$1862,3,))</f>
        <v/>
      </c>
      <c r="V74" s="68" t="str">
        <f t="shared" ref="V74:V137" si="40">IF(W74="","","-")</f>
        <v/>
      </c>
      <c r="W74" s="68" t="str">
        <f>IF(Q74="","",VLOOKUP(Q74,'[2]ACTIVITY &amp; DISCIPLINE CODE'!$F$3:$I$1850,4,))</f>
        <v/>
      </c>
      <c r="X74" s="58" t="str">
        <f t="shared" ref="X74:X137" si="41">IF(U74="","","-")</f>
        <v/>
      </c>
      <c r="Y74" s="35"/>
      <c r="Z74" s="68" t="str">
        <f t="shared" si="25"/>
        <v/>
      </c>
      <c r="AA74" s="68" t="str">
        <f>IF(Y74="","",VLOOKUP(Y74,'DOCUMENT TYPE'!$A$7:$C$837,2,))</f>
        <v/>
      </c>
      <c r="AB74" s="68" t="str">
        <f t="shared" si="26"/>
        <v/>
      </c>
      <c r="AC74" s="68" t="str">
        <f>IF(Y74="","",VLOOKUP(Y74,'DOCUMENT TYPE'!$A$7:$C$837,3,))</f>
        <v/>
      </c>
      <c r="AD74" s="68" t="str">
        <f t="shared" ref="AD74:AD137" si="42">IF(AE74=0,"","-")</f>
        <v/>
      </c>
      <c r="AE74" s="55"/>
      <c r="AF74" s="56" t="str">
        <f t="shared" si="27"/>
        <v/>
      </c>
      <c r="AG74" s="68" t="str">
        <f>IF(AE74="","",VLOOKUP(AE74,DISCIPLINE!$A$2:$C$845,2,))</f>
        <v/>
      </c>
      <c r="AH74" s="58" t="str">
        <f t="shared" ref="AH74:AH137" si="43">IF(AI74="","","-")</f>
        <v/>
      </c>
      <c r="AI74" s="58"/>
      <c r="AJ74" s="58" t="str">
        <f t="shared" ref="AJ74:AJ137" si="44">IF(AI74="","","_")</f>
        <v/>
      </c>
      <c r="AK74" s="58"/>
      <c r="AL74" s="58" t="str">
        <f t="shared" ref="AL74:AL137" si="45">IF(AM74="","","-")</f>
        <v/>
      </c>
      <c r="AM74" s="58"/>
      <c r="AN74" s="58" t="str">
        <f t="shared" ref="AN74:AN137" si="46">IF(AM74="","","-")</f>
        <v/>
      </c>
      <c r="AO74" s="58"/>
      <c r="AP74" s="26"/>
      <c r="AQ74" s="24" t="str">
        <f t="shared" ref="AQ74:AQ137" si="47">IF(U74="","Missing input data",IF(U74="-","Missing input data",_xlfn.TEXTJOIN(,,A74,E74,J74,O74,T74:U74,AB74:AC74,AN74,(TEXT(AO74,"00")),AJ74,(TEXT(AK74,"v00")),"_",AM74)))</f>
        <v>Missing input data</v>
      </c>
      <c r="AR74" s="24" t="str">
        <f t="shared" ref="AR74:AR137" si="48">IF(AC74="","Missing input data",IF(AC74="-","Missing input data",LEN(AQ74)))</f>
        <v>Missing input data</v>
      </c>
      <c r="AS74" s="26"/>
      <c r="AT74" s="24" t="str">
        <f t="shared" si="32"/>
        <v>Missing input data</v>
      </c>
      <c r="AU74" s="24" t="str">
        <f t="shared" si="33"/>
        <v>Missing input data</v>
      </c>
      <c r="AV74" s="26"/>
    </row>
    <row r="75" spans="1:48">
      <c r="A75" s="57"/>
      <c r="B75" s="68" t="str">
        <f t="shared" si="34"/>
        <v/>
      </c>
      <c r="C75" s="58"/>
      <c r="D75" s="68" t="str">
        <f t="shared" si="35"/>
        <v/>
      </c>
      <c r="E75" s="55"/>
      <c r="F75" s="52" t="str">
        <f t="shared" si="36"/>
        <v/>
      </c>
      <c r="G75" s="55"/>
      <c r="H75" s="68" t="str">
        <f t="shared" si="37"/>
        <v/>
      </c>
      <c r="I75" s="55" t="str">
        <f>IF(G75="","",VLOOKUP(G75,'LEVEL-SYSTEM'!$A$2:$B$849,2,))</f>
        <v/>
      </c>
      <c r="J75" s="68" t="str">
        <f t="shared" si="38"/>
        <v/>
      </c>
      <c r="K75" s="55"/>
      <c r="L75" s="56" t="str">
        <f t="shared" si="29"/>
        <v/>
      </c>
      <c r="M75" s="68" t="str">
        <f>IF(K75="","",VLOOKUP(K75,DISCIPLINE!$A$2:$C$845,2,))</f>
        <v/>
      </c>
      <c r="N75" s="56" t="str">
        <f t="shared" si="30"/>
        <v/>
      </c>
      <c r="O75" s="68" t="str">
        <f>IF(M75="","",VLOOKUP(M75,DISCIPLINE!$A$2:$C$845,2,))</f>
        <v/>
      </c>
      <c r="P75" s="68" t="str">
        <f t="shared" si="39"/>
        <v/>
      </c>
      <c r="Q75" s="58"/>
      <c r="R75" s="68" t="str">
        <f t="shared" si="31"/>
        <v/>
      </c>
      <c r="S75" s="83" t="str">
        <f>IF(Q75="","",VLOOKUP(Q75,'[1]ACTIVITY &amp; DISCIPLINE CODE'!$F$3:$I$1862,2,))</f>
        <v/>
      </c>
      <c r="T75" s="68" t="str">
        <f t="shared" ref="T75:T138" si="49">IF(U75="","","-")</f>
        <v/>
      </c>
      <c r="U75" s="68" t="str">
        <f>IF(Q75="","",VLOOKUP(Q75,'[1]ACTIVITY &amp; DISCIPLINE CODE'!$F$3:$I$1862,3,))</f>
        <v/>
      </c>
      <c r="V75" s="68" t="str">
        <f t="shared" si="40"/>
        <v/>
      </c>
      <c r="W75" s="68" t="str">
        <f>IF(Q75="","",VLOOKUP(Q75,'[2]ACTIVITY &amp; DISCIPLINE CODE'!$F$3:$I$1850,4,))</f>
        <v/>
      </c>
      <c r="X75" s="58" t="str">
        <f t="shared" si="41"/>
        <v/>
      </c>
      <c r="Y75" s="35"/>
      <c r="Z75" s="68" t="str">
        <f t="shared" ref="Z75:Z138" si="50">IF(AA75="","","-")</f>
        <v/>
      </c>
      <c r="AA75" s="68" t="str">
        <f>IF(Y75="","",VLOOKUP(Y75,'DOCUMENT TYPE'!$A$7:$C$837,2,))</f>
        <v/>
      </c>
      <c r="AB75" s="68" t="str">
        <f t="shared" ref="AB75:AB138" si="51">IF(AC75="","","-")</f>
        <v/>
      </c>
      <c r="AC75" s="68" t="str">
        <f>IF(Y75="","",VLOOKUP(Y75,'DOCUMENT TYPE'!$A$7:$C$837,3,))</f>
        <v/>
      </c>
      <c r="AD75" s="68" t="str">
        <f t="shared" si="42"/>
        <v/>
      </c>
      <c r="AE75" s="55"/>
      <c r="AF75" s="56" t="str">
        <f t="shared" ref="AF75:AF138" si="52">IF(AG75="","","-")</f>
        <v/>
      </c>
      <c r="AG75" s="68" t="str">
        <f>IF(AE75="","",VLOOKUP(AE75,DISCIPLINE!$A$2:$C$845,2,))</f>
        <v/>
      </c>
      <c r="AH75" s="58" t="str">
        <f t="shared" si="43"/>
        <v/>
      </c>
      <c r="AI75" s="58"/>
      <c r="AJ75" s="58" t="str">
        <f t="shared" si="44"/>
        <v/>
      </c>
      <c r="AK75" s="58"/>
      <c r="AL75" s="58" t="str">
        <f t="shared" si="45"/>
        <v/>
      </c>
      <c r="AM75" s="58"/>
      <c r="AN75" s="58" t="str">
        <f t="shared" si="46"/>
        <v/>
      </c>
      <c r="AO75" s="58"/>
      <c r="AP75" s="26"/>
      <c r="AQ75" s="24" t="str">
        <f t="shared" si="47"/>
        <v>Missing input data</v>
      </c>
      <c r="AR75" s="24" t="str">
        <f t="shared" si="48"/>
        <v>Missing input data</v>
      </c>
      <c r="AS75" s="26"/>
      <c r="AT75" s="24" t="str">
        <f t="shared" si="32"/>
        <v>Missing input data</v>
      </c>
      <c r="AU75" s="24" t="str">
        <f t="shared" si="33"/>
        <v>Missing input data</v>
      </c>
      <c r="AV75" s="26"/>
    </row>
    <row r="76" spans="1:48">
      <c r="A76" s="57"/>
      <c r="B76" s="68" t="str">
        <f t="shared" si="34"/>
        <v/>
      </c>
      <c r="C76" s="58"/>
      <c r="D76" s="68" t="str">
        <f t="shared" si="35"/>
        <v/>
      </c>
      <c r="E76" s="55"/>
      <c r="F76" s="52" t="str">
        <f t="shared" si="36"/>
        <v/>
      </c>
      <c r="G76" s="55"/>
      <c r="H76" s="68" t="str">
        <f t="shared" si="37"/>
        <v/>
      </c>
      <c r="I76" s="55" t="str">
        <f>IF(G76="","",VLOOKUP(G76,'LEVEL-SYSTEM'!$A$2:$B$849,2,))</f>
        <v/>
      </c>
      <c r="J76" s="68" t="str">
        <f t="shared" si="38"/>
        <v/>
      </c>
      <c r="K76" s="55"/>
      <c r="L76" s="56" t="str">
        <f t="shared" si="29"/>
        <v/>
      </c>
      <c r="M76" s="68" t="str">
        <f>IF(K76="","",VLOOKUP(K76,DISCIPLINE!$A$2:$C$845,2,))</f>
        <v/>
      </c>
      <c r="N76" s="56" t="str">
        <f t="shared" si="30"/>
        <v/>
      </c>
      <c r="O76" s="68" t="str">
        <f>IF(M76="","",VLOOKUP(M76,DISCIPLINE!$A$2:$C$845,2,))</f>
        <v/>
      </c>
      <c r="P76" s="68" t="str">
        <f t="shared" si="39"/>
        <v/>
      </c>
      <c r="Q76" s="58"/>
      <c r="R76" s="68" t="str">
        <f t="shared" si="31"/>
        <v/>
      </c>
      <c r="S76" s="83" t="str">
        <f>IF(Q76="","",VLOOKUP(Q76,'[1]ACTIVITY &amp; DISCIPLINE CODE'!$F$3:$I$1862,2,))</f>
        <v/>
      </c>
      <c r="T76" s="68" t="str">
        <f t="shared" si="49"/>
        <v/>
      </c>
      <c r="U76" s="68" t="str">
        <f>IF(Q76="","",VLOOKUP(Q76,'[1]ACTIVITY &amp; DISCIPLINE CODE'!$F$3:$I$1862,3,))</f>
        <v/>
      </c>
      <c r="V76" s="68" t="str">
        <f t="shared" si="40"/>
        <v/>
      </c>
      <c r="W76" s="68" t="str">
        <f>IF(Q76="","",VLOOKUP(Q76,'[2]ACTIVITY &amp; DISCIPLINE CODE'!$F$3:$I$1850,4,))</f>
        <v/>
      </c>
      <c r="X76" s="58" t="str">
        <f t="shared" si="41"/>
        <v/>
      </c>
      <c r="Y76" s="35"/>
      <c r="Z76" s="68" t="str">
        <f t="shared" si="50"/>
        <v/>
      </c>
      <c r="AA76" s="68" t="str">
        <f>IF(Y76="","",VLOOKUP(Y76,'DOCUMENT TYPE'!$A$7:$C$837,2,))</f>
        <v/>
      </c>
      <c r="AB76" s="68" t="str">
        <f t="shared" si="51"/>
        <v/>
      </c>
      <c r="AC76" s="68" t="str">
        <f>IF(Y76="","",VLOOKUP(Y76,'DOCUMENT TYPE'!$A$7:$C$837,3,))</f>
        <v/>
      </c>
      <c r="AD76" s="68" t="str">
        <f t="shared" si="42"/>
        <v/>
      </c>
      <c r="AE76" s="55"/>
      <c r="AF76" s="56" t="str">
        <f t="shared" si="52"/>
        <v/>
      </c>
      <c r="AG76" s="68" t="str">
        <f>IF(AE76="","",VLOOKUP(AE76,DISCIPLINE!$A$2:$C$845,2,))</f>
        <v/>
      </c>
      <c r="AH76" s="58" t="str">
        <f t="shared" si="43"/>
        <v/>
      </c>
      <c r="AI76" s="58"/>
      <c r="AJ76" s="58" t="str">
        <f t="shared" si="44"/>
        <v/>
      </c>
      <c r="AK76" s="58"/>
      <c r="AL76" s="58" t="str">
        <f t="shared" si="45"/>
        <v/>
      </c>
      <c r="AM76" s="58"/>
      <c r="AN76" s="58" t="str">
        <f t="shared" si="46"/>
        <v/>
      </c>
      <c r="AO76" s="58"/>
      <c r="AP76" s="26"/>
      <c r="AQ76" s="24" t="str">
        <f t="shared" si="47"/>
        <v>Missing input data</v>
      </c>
      <c r="AR76" s="24" t="str">
        <f t="shared" si="48"/>
        <v>Missing input data</v>
      </c>
      <c r="AS76" s="26"/>
      <c r="AT76" s="24" t="str">
        <f t="shared" si="32"/>
        <v>Missing input data</v>
      </c>
      <c r="AU76" s="24" t="str">
        <f t="shared" si="33"/>
        <v>Missing input data</v>
      </c>
      <c r="AV76" s="26"/>
    </row>
    <row r="77" spans="1:48">
      <c r="A77" s="57"/>
      <c r="B77" s="68" t="str">
        <f t="shared" si="34"/>
        <v/>
      </c>
      <c r="C77" s="58"/>
      <c r="D77" s="68" t="str">
        <f t="shared" si="35"/>
        <v/>
      </c>
      <c r="E77" s="55"/>
      <c r="F77" s="52" t="str">
        <f t="shared" si="36"/>
        <v/>
      </c>
      <c r="G77" s="55"/>
      <c r="H77" s="68" t="str">
        <f t="shared" si="37"/>
        <v/>
      </c>
      <c r="I77" s="55" t="str">
        <f>IF(G77="","",VLOOKUP(G77,'LEVEL-SYSTEM'!$A$2:$B$849,2,))</f>
        <v/>
      </c>
      <c r="J77" s="68" t="str">
        <f t="shared" si="38"/>
        <v/>
      </c>
      <c r="K77" s="55"/>
      <c r="L77" s="56" t="str">
        <f t="shared" si="29"/>
        <v/>
      </c>
      <c r="M77" s="68" t="str">
        <f>IF(K77="","",VLOOKUP(K77,DISCIPLINE!$A$2:$C$845,2,))</f>
        <v/>
      </c>
      <c r="N77" s="56" t="str">
        <f t="shared" si="30"/>
        <v/>
      </c>
      <c r="O77" s="68" t="str">
        <f>IF(M77="","",VLOOKUP(M77,DISCIPLINE!$A$2:$C$845,2,))</f>
        <v/>
      </c>
      <c r="P77" s="68" t="str">
        <f t="shared" si="39"/>
        <v/>
      </c>
      <c r="Q77" s="58"/>
      <c r="R77" s="68" t="str">
        <f t="shared" si="31"/>
        <v/>
      </c>
      <c r="S77" s="83" t="str">
        <f>IF(Q77="","",VLOOKUP(Q77,'[1]ACTIVITY &amp; DISCIPLINE CODE'!$F$3:$I$1862,2,))</f>
        <v/>
      </c>
      <c r="T77" s="68" t="str">
        <f t="shared" si="49"/>
        <v/>
      </c>
      <c r="U77" s="68" t="str">
        <f>IF(Q77="","",VLOOKUP(Q77,'[1]ACTIVITY &amp; DISCIPLINE CODE'!$F$3:$I$1862,3,))</f>
        <v/>
      </c>
      <c r="V77" s="68" t="str">
        <f t="shared" si="40"/>
        <v/>
      </c>
      <c r="W77" s="68" t="str">
        <f>IF(Q77="","",VLOOKUP(Q77,'[2]ACTIVITY &amp; DISCIPLINE CODE'!$F$3:$I$1850,4,))</f>
        <v/>
      </c>
      <c r="X77" s="58" t="str">
        <f t="shared" si="41"/>
        <v/>
      </c>
      <c r="Y77" s="35"/>
      <c r="Z77" s="68" t="str">
        <f t="shared" si="50"/>
        <v/>
      </c>
      <c r="AA77" s="68" t="str">
        <f>IF(Y77="","",VLOOKUP(Y77,'DOCUMENT TYPE'!$A$7:$C$837,2,))</f>
        <v/>
      </c>
      <c r="AB77" s="68" t="str">
        <f t="shared" si="51"/>
        <v/>
      </c>
      <c r="AC77" s="68" t="str">
        <f>IF(Y77="","",VLOOKUP(Y77,'DOCUMENT TYPE'!$A$7:$C$837,3,))</f>
        <v/>
      </c>
      <c r="AD77" s="68" t="str">
        <f t="shared" si="42"/>
        <v/>
      </c>
      <c r="AE77" s="55"/>
      <c r="AF77" s="56" t="str">
        <f t="shared" si="52"/>
        <v/>
      </c>
      <c r="AG77" s="68" t="str">
        <f>IF(AE77="","",VLOOKUP(AE77,DISCIPLINE!$A$2:$C$845,2,))</f>
        <v/>
      </c>
      <c r="AH77" s="58" t="str">
        <f t="shared" si="43"/>
        <v/>
      </c>
      <c r="AI77" s="58"/>
      <c r="AJ77" s="58" t="str">
        <f t="shared" si="44"/>
        <v/>
      </c>
      <c r="AK77" s="58"/>
      <c r="AL77" s="58" t="str">
        <f t="shared" si="45"/>
        <v/>
      </c>
      <c r="AM77" s="58"/>
      <c r="AN77" s="58" t="str">
        <f t="shared" si="46"/>
        <v/>
      </c>
      <c r="AO77" s="58"/>
      <c r="AP77" s="26"/>
      <c r="AQ77" s="24" t="str">
        <f t="shared" si="47"/>
        <v>Missing input data</v>
      </c>
      <c r="AR77" s="24" t="str">
        <f t="shared" si="48"/>
        <v>Missing input data</v>
      </c>
      <c r="AS77" s="26"/>
      <c r="AT77" s="24" t="str">
        <f t="shared" si="32"/>
        <v>Missing input data</v>
      </c>
      <c r="AU77" s="24" t="str">
        <f t="shared" si="33"/>
        <v>Missing input data</v>
      </c>
      <c r="AV77" s="26"/>
    </row>
    <row r="78" spans="1:48">
      <c r="A78" s="57"/>
      <c r="B78" s="68" t="str">
        <f t="shared" si="34"/>
        <v/>
      </c>
      <c r="C78" s="58"/>
      <c r="D78" s="68" t="str">
        <f t="shared" si="35"/>
        <v/>
      </c>
      <c r="E78" s="55"/>
      <c r="F78" s="52" t="str">
        <f t="shared" si="36"/>
        <v/>
      </c>
      <c r="G78" s="55"/>
      <c r="H78" s="68" t="str">
        <f t="shared" si="37"/>
        <v/>
      </c>
      <c r="I78" s="55" t="str">
        <f>IF(G78="","",VLOOKUP(G78,'LEVEL-SYSTEM'!$A$2:$B$849,2,))</f>
        <v/>
      </c>
      <c r="J78" s="68" t="str">
        <f t="shared" si="38"/>
        <v/>
      </c>
      <c r="K78" s="55"/>
      <c r="L78" s="56" t="str">
        <f t="shared" si="29"/>
        <v/>
      </c>
      <c r="M78" s="68" t="str">
        <f>IF(K78="","",VLOOKUP(K78,DISCIPLINE!$A$2:$C$845,2,))</f>
        <v/>
      </c>
      <c r="N78" s="56" t="str">
        <f t="shared" si="30"/>
        <v/>
      </c>
      <c r="O78" s="68" t="str">
        <f>IF(M78="","",VLOOKUP(M78,DISCIPLINE!$A$2:$C$845,2,))</f>
        <v/>
      </c>
      <c r="P78" s="68" t="str">
        <f t="shared" si="39"/>
        <v/>
      </c>
      <c r="Q78" s="58"/>
      <c r="R78" s="68" t="str">
        <f t="shared" si="31"/>
        <v/>
      </c>
      <c r="S78" s="83" t="str">
        <f>IF(Q78="","",VLOOKUP(Q78,'[1]ACTIVITY &amp; DISCIPLINE CODE'!$F$3:$I$1862,2,))</f>
        <v/>
      </c>
      <c r="T78" s="68" t="str">
        <f t="shared" si="49"/>
        <v/>
      </c>
      <c r="U78" s="68" t="str">
        <f>IF(Q78="","",VLOOKUP(Q78,'[1]ACTIVITY &amp; DISCIPLINE CODE'!$F$3:$I$1862,3,))</f>
        <v/>
      </c>
      <c r="V78" s="68" t="str">
        <f t="shared" si="40"/>
        <v/>
      </c>
      <c r="W78" s="68" t="str">
        <f>IF(Q78="","",VLOOKUP(Q78,'[2]ACTIVITY &amp; DISCIPLINE CODE'!$F$3:$I$1850,4,))</f>
        <v/>
      </c>
      <c r="X78" s="58" t="str">
        <f t="shared" si="41"/>
        <v/>
      </c>
      <c r="Y78" s="35"/>
      <c r="Z78" s="68" t="str">
        <f t="shared" si="50"/>
        <v/>
      </c>
      <c r="AA78" s="68" t="str">
        <f>IF(Y78="","",VLOOKUP(Y78,'DOCUMENT TYPE'!$A$7:$C$837,2,))</f>
        <v/>
      </c>
      <c r="AB78" s="68" t="str">
        <f t="shared" si="51"/>
        <v/>
      </c>
      <c r="AC78" s="68" t="str">
        <f>IF(Y78="","",VLOOKUP(Y78,'DOCUMENT TYPE'!$A$7:$C$837,3,))</f>
        <v/>
      </c>
      <c r="AD78" s="68" t="str">
        <f t="shared" si="42"/>
        <v/>
      </c>
      <c r="AE78" s="55"/>
      <c r="AF78" s="56" t="str">
        <f t="shared" si="52"/>
        <v/>
      </c>
      <c r="AG78" s="68" t="str">
        <f>IF(AE78="","",VLOOKUP(AE78,DISCIPLINE!$A$2:$C$845,2,))</f>
        <v/>
      </c>
      <c r="AH78" s="58" t="str">
        <f t="shared" si="43"/>
        <v/>
      </c>
      <c r="AI78" s="58"/>
      <c r="AJ78" s="58" t="str">
        <f t="shared" si="44"/>
        <v/>
      </c>
      <c r="AK78" s="58"/>
      <c r="AL78" s="58" t="str">
        <f t="shared" si="45"/>
        <v/>
      </c>
      <c r="AM78" s="58"/>
      <c r="AN78" s="58" t="str">
        <f t="shared" si="46"/>
        <v/>
      </c>
      <c r="AO78" s="58"/>
      <c r="AP78" s="26"/>
      <c r="AQ78" s="24" t="str">
        <f t="shared" si="47"/>
        <v>Missing input data</v>
      </c>
      <c r="AR78" s="24" t="str">
        <f t="shared" si="48"/>
        <v>Missing input data</v>
      </c>
      <c r="AS78" s="26"/>
      <c r="AT78" s="24" t="str">
        <f t="shared" si="32"/>
        <v>Missing input data</v>
      </c>
      <c r="AU78" s="24" t="str">
        <f t="shared" si="33"/>
        <v>Missing input data</v>
      </c>
      <c r="AV78" s="26"/>
    </row>
    <row r="79" spans="1:48">
      <c r="A79" s="57"/>
      <c r="B79" s="68" t="str">
        <f t="shared" si="34"/>
        <v/>
      </c>
      <c r="C79" s="58"/>
      <c r="D79" s="68" t="str">
        <f t="shared" si="35"/>
        <v/>
      </c>
      <c r="E79" s="55"/>
      <c r="F79" s="52" t="str">
        <f t="shared" si="36"/>
        <v/>
      </c>
      <c r="G79" s="55"/>
      <c r="H79" s="68" t="str">
        <f t="shared" si="37"/>
        <v/>
      </c>
      <c r="I79" s="55" t="str">
        <f>IF(G79="","",VLOOKUP(G79,'LEVEL-SYSTEM'!$A$2:$B$849,2,))</f>
        <v/>
      </c>
      <c r="J79" s="68" t="str">
        <f t="shared" si="38"/>
        <v/>
      </c>
      <c r="K79" s="55"/>
      <c r="L79" s="56" t="str">
        <f t="shared" si="29"/>
        <v/>
      </c>
      <c r="M79" s="68" t="str">
        <f>IF(K79="","",VLOOKUP(K79,DISCIPLINE!$A$2:$C$845,2,))</f>
        <v/>
      </c>
      <c r="N79" s="56" t="str">
        <f t="shared" si="30"/>
        <v/>
      </c>
      <c r="O79" s="68" t="str">
        <f>IF(M79="","",VLOOKUP(M79,DISCIPLINE!$A$2:$C$845,2,))</f>
        <v/>
      </c>
      <c r="P79" s="68" t="str">
        <f t="shared" si="39"/>
        <v/>
      </c>
      <c r="Q79" s="58"/>
      <c r="R79" s="68" t="str">
        <f t="shared" si="31"/>
        <v/>
      </c>
      <c r="S79" s="83" t="str">
        <f>IF(Q79="","",VLOOKUP(Q79,'[1]ACTIVITY &amp; DISCIPLINE CODE'!$F$3:$I$1862,2,))</f>
        <v/>
      </c>
      <c r="T79" s="68" t="str">
        <f t="shared" si="49"/>
        <v/>
      </c>
      <c r="U79" s="68" t="str">
        <f>IF(Q79="","",VLOOKUP(Q79,'[1]ACTIVITY &amp; DISCIPLINE CODE'!$F$3:$I$1862,3,))</f>
        <v/>
      </c>
      <c r="V79" s="68" t="str">
        <f t="shared" si="40"/>
        <v/>
      </c>
      <c r="W79" s="68" t="str">
        <f>IF(Q79="","",VLOOKUP(Q79,'[2]ACTIVITY &amp; DISCIPLINE CODE'!$F$3:$I$1850,4,))</f>
        <v/>
      </c>
      <c r="X79" s="58" t="str">
        <f t="shared" si="41"/>
        <v/>
      </c>
      <c r="Y79" s="35"/>
      <c r="Z79" s="68" t="str">
        <f t="shared" si="50"/>
        <v/>
      </c>
      <c r="AA79" s="68" t="str">
        <f>IF(Y79="","",VLOOKUP(Y79,'DOCUMENT TYPE'!$A$7:$C$837,2,))</f>
        <v/>
      </c>
      <c r="AB79" s="68" t="str">
        <f t="shared" si="51"/>
        <v/>
      </c>
      <c r="AC79" s="68" t="str">
        <f>IF(Y79="","",VLOOKUP(Y79,'DOCUMENT TYPE'!$A$7:$C$837,3,))</f>
        <v/>
      </c>
      <c r="AD79" s="68" t="str">
        <f t="shared" si="42"/>
        <v/>
      </c>
      <c r="AE79" s="55"/>
      <c r="AF79" s="56" t="str">
        <f t="shared" si="52"/>
        <v/>
      </c>
      <c r="AG79" s="68" t="str">
        <f>IF(AE79="","",VLOOKUP(AE79,DISCIPLINE!$A$2:$C$845,2,))</f>
        <v/>
      </c>
      <c r="AH79" s="58" t="str">
        <f t="shared" si="43"/>
        <v/>
      </c>
      <c r="AI79" s="58"/>
      <c r="AJ79" s="58" t="str">
        <f t="shared" si="44"/>
        <v/>
      </c>
      <c r="AK79" s="58"/>
      <c r="AL79" s="58" t="str">
        <f t="shared" si="45"/>
        <v/>
      </c>
      <c r="AM79" s="58"/>
      <c r="AN79" s="58" t="str">
        <f t="shared" si="46"/>
        <v/>
      </c>
      <c r="AO79" s="58"/>
      <c r="AP79" s="26"/>
      <c r="AQ79" s="24" t="str">
        <f t="shared" si="47"/>
        <v>Missing input data</v>
      </c>
      <c r="AR79" s="24" t="str">
        <f t="shared" si="48"/>
        <v>Missing input data</v>
      </c>
      <c r="AS79" s="26"/>
      <c r="AT79" s="24" t="str">
        <f t="shared" si="32"/>
        <v>Missing input data</v>
      </c>
      <c r="AU79" s="24" t="str">
        <f t="shared" si="33"/>
        <v>Missing input data</v>
      </c>
      <c r="AV79" s="26"/>
    </row>
    <row r="80" spans="1:48">
      <c r="A80" s="57"/>
      <c r="B80" s="68" t="str">
        <f t="shared" si="34"/>
        <v/>
      </c>
      <c r="C80" s="58"/>
      <c r="D80" s="68" t="str">
        <f t="shared" si="35"/>
        <v/>
      </c>
      <c r="E80" s="55"/>
      <c r="F80" s="52" t="str">
        <f t="shared" si="36"/>
        <v/>
      </c>
      <c r="G80" s="55"/>
      <c r="H80" s="68" t="str">
        <f t="shared" si="37"/>
        <v/>
      </c>
      <c r="I80" s="55" t="str">
        <f>IF(G80="","",VLOOKUP(G80,'LEVEL-SYSTEM'!$A$2:$B$849,2,))</f>
        <v/>
      </c>
      <c r="J80" s="68" t="str">
        <f t="shared" si="38"/>
        <v/>
      </c>
      <c r="K80" s="55"/>
      <c r="L80" s="56" t="str">
        <f t="shared" si="29"/>
        <v/>
      </c>
      <c r="M80" s="68" t="str">
        <f>IF(K80="","",VLOOKUP(K80,DISCIPLINE!$A$2:$C$845,2,))</f>
        <v/>
      </c>
      <c r="N80" s="56" t="str">
        <f t="shared" si="30"/>
        <v/>
      </c>
      <c r="O80" s="68" t="str">
        <f>IF(M80="","",VLOOKUP(M80,DISCIPLINE!$A$2:$C$845,2,))</f>
        <v/>
      </c>
      <c r="P80" s="68" t="str">
        <f t="shared" si="39"/>
        <v/>
      </c>
      <c r="Q80" s="58"/>
      <c r="R80" s="68" t="str">
        <f t="shared" si="31"/>
        <v/>
      </c>
      <c r="S80" s="83" t="str">
        <f>IF(Q80="","",VLOOKUP(Q80,'[1]ACTIVITY &amp; DISCIPLINE CODE'!$F$3:$I$1862,2,))</f>
        <v/>
      </c>
      <c r="T80" s="68" t="str">
        <f t="shared" si="49"/>
        <v/>
      </c>
      <c r="U80" s="68" t="str">
        <f>IF(Q80="","",VLOOKUP(Q80,'[1]ACTIVITY &amp; DISCIPLINE CODE'!$F$3:$I$1862,3,))</f>
        <v/>
      </c>
      <c r="V80" s="68" t="str">
        <f t="shared" si="40"/>
        <v/>
      </c>
      <c r="W80" s="68" t="str">
        <f>IF(Q80="","",VLOOKUP(Q80,'[2]ACTIVITY &amp; DISCIPLINE CODE'!$F$3:$I$1850,4,))</f>
        <v/>
      </c>
      <c r="X80" s="58" t="str">
        <f t="shared" si="41"/>
        <v/>
      </c>
      <c r="Y80" s="35"/>
      <c r="Z80" s="68" t="str">
        <f t="shared" si="50"/>
        <v/>
      </c>
      <c r="AA80" s="68" t="str">
        <f>IF(Y80="","",VLOOKUP(Y80,'DOCUMENT TYPE'!$A$7:$C$837,2,))</f>
        <v/>
      </c>
      <c r="AB80" s="68" t="str">
        <f t="shared" si="51"/>
        <v/>
      </c>
      <c r="AC80" s="68" t="str">
        <f>IF(Y80="","",VLOOKUP(Y80,'DOCUMENT TYPE'!$A$7:$C$837,3,))</f>
        <v/>
      </c>
      <c r="AD80" s="68" t="str">
        <f t="shared" si="42"/>
        <v/>
      </c>
      <c r="AE80" s="55"/>
      <c r="AF80" s="56" t="str">
        <f t="shared" si="52"/>
        <v/>
      </c>
      <c r="AG80" s="68" t="str">
        <f>IF(AE80="","",VLOOKUP(AE80,DISCIPLINE!$A$2:$C$845,2,))</f>
        <v/>
      </c>
      <c r="AH80" s="58" t="str">
        <f t="shared" si="43"/>
        <v/>
      </c>
      <c r="AI80" s="58"/>
      <c r="AJ80" s="58" t="str">
        <f t="shared" si="44"/>
        <v/>
      </c>
      <c r="AK80" s="58"/>
      <c r="AL80" s="58" t="str">
        <f t="shared" si="45"/>
        <v/>
      </c>
      <c r="AM80" s="58"/>
      <c r="AN80" s="58" t="str">
        <f t="shared" si="46"/>
        <v/>
      </c>
      <c r="AO80" s="58"/>
      <c r="AP80" s="26"/>
      <c r="AQ80" s="24" t="str">
        <f t="shared" si="47"/>
        <v>Missing input data</v>
      </c>
      <c r="AR80" s="24" t="str">
        <f t="shared" si="48"/>
        <v>Missing input data</v>
      </c>
      <c r="AS80" s="26"/>
      <c r="AT80" s="24" t="str">
        <f t="shared" si="32"/>
        <v>Missing input data</v>
      </c>
      <c r="AU80" s="24" t="str">
        <f t="shared" si="33"/>
        <v>Missing input data</v>
      </c>
      <c r="AV80" s="26"/>
    </row>
    <row r="81" spans="1:48">
      <c r="A81" s="57"/>
      <c r="B81" s="68" t="str">
        <f t="shared" si="34"/>
        <v/>
      </c>
      <c r="C81" s="58"/>
      <c r="D81" s="68" t="str">
        <f t="shared" si="35"/>
        <v/>
      </c>
      <c r="E81" s="55"/>
      <c r="F81" s="52" t="str">
        <f t="shared" si="36"/>
        <v/>
      </c>
      <c r="G81" s="55"/>
      <c r="H81" s="68" t="str">
        <f t="shared" si="37"/>
        <v/>
      </c>
      <c r="I81" s="55" t="str">
        <f>IF(G81="","",VLOOKUP(G81,'LEVEL-SYSTEM'!$A$2:$B$849,2,))</f>
        <v/>
      </c>
      <c r="J81" s="68" t="str">
        <f t="shared" si="38"/>
        <v/>
      </c>
      <c r="K81" s="55"/>
      <c r="L81" s="56" t="str">
        <f t="shared" si="29"/>
        <v/>
      </c>
      <c r="M81" s="68" t="str">
        <f>IF(K81="","",VLOOKUP(K81,DISCIPLINE!$A$2:$C$845,2,))</f>
        <v/>
      </c>
      <c r="N81" s="56" t="str">
        <f t="shared" si="30"/>
        <v/>
      </c>
      <c r="O81" s="68" t="str">
        <f>IF(M81="","",VLOOKUP(M81,DISCIPLINE!$A$2:$C$845,2,))</f>
        <v/>
      </c>
      <c r="P81" s="68" t="str">
        <f t="shared" si="39"/>
        <v/>
      </c>
      <c r="Q81" s="58"/>
      <c r="R81" s="68" t="str">
        <f t="shared" si="31"/>
        <v/>
      </c>
      <c r="S81" s="83" t="str">
        <f>IF(Q81="","",VLOOKUP(Q81,'[1]ACTIVITY &amp; DISCIPLINE CODE'!$F$3:$I$1862,2,))</f>
        <v/>
      </c>
      <c r="T81" s="68" t="str">
        <f t="shared" si="49"/>
        <v/>
      </c>
      <c r="U81" s="68" t="str">
        <f>IF(Q81="","",VLOOKUP(Q81,'[1]ACTIVITY &amp; DISCIPLINE CODE'!$F$3:$I$1862,3,))</f>
        <v/>
      </c>
      <c r="V81" s="68" t="str">
        <f t="shared" si="40"/>
        <v/>
      </c>
      <c r="W81" s="68" t="str">
        <f>IF(Q81="","",VLOOKUP(Q81,'[2]ACTIVITY &amp; DISCIPLINE CODE'!$F$3:$I$1850,4,))</f>
        <v/>
      </c>
      <c r="X81" s="58" t="str">
        <f t="shared" si="41"/>
        <v/>
      </c>
      <c r="Y81" s="35"/>
      <c r="Z81" s="68" t="str">
        <f t="shared" si="50"/>
        <v/>
      </c>
      <c r="AA81" s="68" t="str">
        <f>IF(Y81="","",VLOOKUP(Y81,'DOCUMENT TYPE'!$A$7:$C$837,2,))</f>
        <v/>
      </c>
      <c r="AB81" s="68" t="str">
        <f t="shared" si="51"/>
        <v/>
      </c>
      <c r="AC81" s="68" t="str">
        <f>IF(Y81="","",VLOOKUP(Y81,'DOCUMENT TYPE'!$A$7:$C$837,3,))</f>
        <v/>
      </c>
      <c r="AD81" s="68" t="str">
        <f t="shared" si="42"/>
        <v/>
      </c>
      <c r="AE81" s="55"/>
      <c r="AF81" s="56" t="str">
        <f t="shared" si="52"/>
        <v/>
      </c>
      <c r="AG81" s="68" t="str">
        <f>IF(AE81="","",VLOOKUP(AE81,DISCIPLINE!$A$2:$C$845,2,))</f>
        <v/>
      </c>
      <c r="AH81" s="58" t="str">
        <f t="shared" si="43"/>
        <v/>
      </c>
      <c r="AI81" s="58"/>
      <c r="AJ81" s="58" t="str">
        <f t="shared" si="44"/>
        <v/>
      </c>
      <c r="AK81" s="58"/>
      <c r="AL81" s="58" t="str">
        <f t="shared" si="45"/>
        <v/>
      </c>
      <c r="AM81" s="58"/>
      <c r="AN81" s="58" t="str">
        <f t="shared" si="46"/>
        <v/>
      </c>
      <c r="AO81" s="58"/>
      <c r="AP81" s="26"/>
      <c r="AQ81" s="24" t="str">
        <f t="shared" si="47"/>
        <v>Missing input data</v>
      </c>
      <c r="AR81" s="24" t="str">
        <f t="shared" si="48"/>
        <v>Missing input data</v>
      </c>
      <c r="AS81" s="26"/>
      <c r="AT81" s="24" t="str">
        <f t="shared" si="32"/>
        <v>Missing input data</v>
      </c>
      <c r="AU81" s="24" t="str">
        <f t="shared" si="33"/>
        <v>Missing input data</v>
      </c>
      <c r="AV81" s="26"/>
    </row>
    <row r="82" spans="1:48">
      <c r="A82" s="57"/>
      <c r="B82" s="68" t="str">
        <f t="shared" si="34"/>
        <v/>
      </c>
      <c r="C82" s="58"/>
      <c r="D82" s="68" t="str">
        <f t="shared" si="35"/>
        <v/>
      </c>
      <c r="E82" s="55"/>
      <c r="F82" s="52" t="str">
        <f t="shared" si="36"/>
        <v/>
      </c>
      <c r="G82" s="55"/>
      <c r="H82" s="68" t="str">
        <f t="shared" si="37"/>
        <v/>
      </c>
      <c r="I82" s="55" t="str">
        <f>IF(G82="","",VLOOKUP(G82,'LEVEL-SYSTEM'!$A$2:$B$849,2,))</f>
        <v/>
      </c>
      <c r="J82" s="68" t="str">
        <f t="shared" si="38"/>
        <v/>
      </c>
      <c r="K82" s="55"/>
      <c r="L82" s="56" t="str">
        <f t="shared" si="29"/>
        <v/>
      </c>
      <c r="M82" s="68" t="str">
        <f>IF(K82="","",VLOOKUP(K82,DISCIPLINE!$A$2:$C$845,2,))</f>
        <v/>
      </c>
      <c r="N82" s="56" t="str">
        <f t="shared" si="30"/>
        <v/>
      </c>
      <c r="O82" s="68" t="str">
        <f>IF(M82="","",VLOOKUP(M82,DISCIPLINE!$A$2:$C$845,2,))</f>
        <v/>
      </c>
      <c r="P82" s="68" t="str">
        <f t="shared" si="39"/>
        <v/>
      </c>
      <c r="Q82" s="58"/>
      <c r="R82" s="68" t="str">
        <f t="shared" si="31"/>
        <v/>
      </c>
      <c r="S82" s="83" t="str">
        <f>IF(Q82="","",VLOOKUP(Q82,'[1]ACTIVITY &amp; DISCIPLINE CODE'!$F$3:$I$1862,2,))</f>
        <v/>
      </c>
      <c r="T82" s="68" t="str">
        <f t="shared" si="49"/>
        <v/>
      </c>
      <c r="U82" s="68" t="str">
        <f>IF(Q82="","",VLOOKUP(Q82,'[1]ACTIVITY &amp; DISCIPLINE CODE'!$F$3:$I$1862,3,))</f>
        <v/>
      </c>
      <c r="V82" s="68" t="str">
        <f t="shared" si="40"/>
        <v/>
      </c>
      <c r="W82" s="68" t="str">
        <f>IF(Q82="","",VLOOKUP(Q82,'[2]ACTIVITY &amp; DISCIPLINE CODE'!$F$3:$I$1850,4,))</f>
        <v/>
      </c>
      <c r="X82" s="58" t="str">
        <f t="shared" si="41"/>
        <v/>
      </c>
      <c r="Y82" s="35"/>
      <c r="Z82" s="68" t="str">
        <f t="shared" si="50"/>
        <v/>
      </c>
      <c r="AA82" s="68" t="str">
        <f>IF(Y82="","",VLOOKUP(Y82,'DOCUMENT TYPE'!$A$7:$C$837,2,))</f>
        <v/>
      </c>
      <c r="AB82" s="68" t="str">
        <f t="shared" si="51"/>
        <v/>
      </c>
      <c r="AC82" s="68" t="str">
        <f>IF(Y82="","",VLOOKUP(Y82,'DOCUMENT TYPE'!$A$7:$C$837,3,))</f>
        <v/>
      </c>
      <c r="AD82" s="68" t="str">
        <f t="shared" si="42"/>
        <v/>
      </c>
      <c r="AE82" s="55"/>
      <c r="AF82" s="56" t="str">
        <f t="shared" si="52"/>
        <v/>
      </c>
      <c r="AG82" s="68" t="str">
        <f>IF(AE82="","",VLOOKUP(AE82,DISCIPLINE!$A$2:$C$845,2,))</f>
        <v/>
      </c>
      <c r="AH82" s="58" t="str">
        <f t="shared" si="43"/>
        <v/>
      </c>
      <c r="AI82" s="58"/>
      <c r="AJ82" s="58" t="str">
        <f t="shared" si="44"/>
        <v/>
      </c>
      <c r="AK82" s="58"/>
      <c r="AL82" s="58" t="str">
        <f t="shared" si="45"/>
        <v/>
      </c>
      <c r="AM82" s="58"/>
      <c r="AN82" s="58" t="str">
        <f t="shared" si="46"/>
        <v/>
      </c>
      <c r="AO82" s="58"/>
      <c r="AP82" s="26"/>
      <c r="AQ82" s="24" t="str">
        <f t="shared" si="47"/>
        <v>Missing input data</v>
      </c>
      <c r="AR82" s="24" t="str">
        <f t="shared" si="48"/>
        <v>Missing input data</v>
      </c>
      <c r="AS82" s="26"/>
      <c r="AT82" s="24" t="str">
        <f t="shared" si="32"/>
        <v>Missing input data</v>
      </c>
      <c r="AU82" s="24" t="str">
        <f t="shared" si="33"/>
        <v>Missing input data</v>
      </c>
      <c r="AV82" s="26"/>
    </row>
    <row r="83" spans="1:48">
      <c r="A83" s="57"/>
      <c r="B83" s="68" t="str">
        <f t="shared" si="34"/>
        <v/>
      </c>
      <c r="C83" s="58"/>
      <c r="D83" s="68" t="str">
        <f t="shared" si="35"/>
        <v/>
      </c>
      <c r="E83" s="55"/>
      <c r="F83" s="52" t="str">
        <f t="shared" si="36"/>
        <v/>
      </c>
      <c r="G83" s="55"/>
      <c r="H83" s="68" t="str">
        <f t="shared" si="37"/>
        <v/>
      </c>
      <c r="I83" s="55" t="str">
        <f>IF(G83="","",VLOOKUP(G83,'LEVEL-SYSTEM'!$A$2:$B$849,2,))</f>
        <v/>
      </c>
      <c r="J83" s="68" t="str">
        <f t="shared" si="38"/>
        <v/>
      </c>
      <c r="K83" s="55"/>
      <c r="L83" s="56" t="str">
        <f t="shared" si="29"/>
        <v/>
      </c>
      <c r="M83" s="68" t="str">
        <f>IF(K83="","",VLOOKUP(K83,DISCIPLINE!$A$2:$C$845,2,))</f>
        <v/>
      </c>
      <c r="N83" s="56" t="str">
        <f t="shared" si="30"/>
        <v/>
      </c>
      <c r="O83" s="68" t="str">
        <f>IF(M83="","",VLOOKUP(M83,DISCIPLINE!$A$2:$C$845,2,))</f>
        <v/>
      </c>
      <c r="P83" s="68" t="str">
        <f t="shared" si="39"/>
        <v/>
      </c>
      <c r="Q83" s="58"/>
      <c r="R83" s="68" t="str">
        <f t="shared" si="31"/>
        <v/>
      </c>
      <c r="S83" s="83" t="str">
        <f>IF(Q83="","",VLOOKUP(Q83,'[1]ACTIVITY &amp; DISCIPLINE CODE'!$F$3:$I$1862,2,))</f>
        <v/>
      </c>
      <c r="T83" s="68" t="str">
        <f t="shared" si="49"/>
        <v/>
      </c>
      <c r="U83" s="68" t="str">
        <f>IF(Q83="","",VLOOKUP(Q83,'[1]ACTIVITY &amp; DISCIPLINE CODE'!$F$3:$I$1862,3,))</f>
        <v/>
      </c>
      <c r="V83" s="68" t="str">
        <f t="shared" si="40"/>
        <v/>
      </c>
      <c r="W83" s="68" t="str">
        <f>IF(Q83="","",VLOOKUP(Q83,'[2]ACTIVITY &amp; DISCIPLINE CODE'!$F$3:$I$1850,4,))</f>
        <v/>
      </c>
      <c r="X83" s="58" t="str">
        <f t="shared" si="41"/>
        <v/>
      </c>
      <c r="Y83" s="35"/>
      <c r="Z83" s="68" t="str">
        <f t="shared" si="50"/>
        <v/>
      </c>
      <c r="AA83" s="68" t="str">
        <f>IF(Y83="","",VLOOKUP(Y83,'DOCUMENT TYPE'!$A$7:$C$837,2,))</f>
        <v/>
      </c>
      <c r="AB83" s="68" t="str">
        <f t="shared" si="51"/>
        <v/>
      </c>
      <c r="AC83" s="68" t="str">
        <f>IF(Y83="","",VLOOKUP(Y83,'DOCUMENT TYPE'!$A$7:$C$837,3,))</f>
        <v/>
      </c>
      <c r="AD83" s="68" t="str">
        <f t="shared" si="42"/>
        <v/>
      </c>
      <c r="AE83" s="55"/>
      <c r="AF83" s="56" t="str">
        <f t="shared" si="52"/>
        <v/>
      </c>
      <c r="AG83" s="68" t="str">
        <f>IF(AE83="","",VLOOKUP(AE83,DISCIPLINE!$A$2:$C$845,2,))</f>
        <v/>
      </c>
      <c r="AH83" s="58" t="str">
        <f t="shared" si="43"/>
        <v/>
      </c>
      <c r="AI83" s="58"/>
      <c r="AJ83" s="58" t="str">
        <f t="shared" si="44"/>
        <v/>
      </c>
      <c r="AK83" s="58"/>
      <c r="AL83" s="58" t="str">
        <f t="shared" si="45"/>
        <v/>
      </c>
      <c r="AM83" s="58"/>
      <c r="AN83" s="58" t="str">
        <f t="shared" si="46"/>
        <v/>
      </c>
      <c r="AO83" s="58"/>
      <c r="AP83" s="26"/>
      <c r="AQ83" s="24" t="str">
        <f t="shared" si="47"/>
        <v>Missing input data</v>
      </c>
      <c r="AR83" s="24" t="str">
        <f t="shared" si="48"/>
        <v>Missing input data</v>
      </c>
      <c r="AS83" s="26"/>
      <c r="AT83" s="24" t="str">
        <f t="shared" si="32"/>
        <v>Missing input data</v>
      </c>
      <c r="AU83" s="24" t="str">
        <f t="shared" si="33"/>
        <v>Missing input data</v>
      </c>
      <c r="AV83" s="26"/>
    </row>
    <row r="84" spans="1:48">
      <c r="A84" s="57"/>
      <c r="B84" s="68" t="str">
        <f t="shared" si="34"/>
        <v/>
      </c>
      <c r="C84" s="58"/>
      <c r="D84" s="68" t="str">
        <f t="shared" si="35"/>
        <v/>
      </c>
      <c r="E84" s="55"/>
      <c r="F84" s="52" t="str">
        <f t="shared" si="36"/>
        <v/>
      </c>
      <c r="G84" s="55"/>
      <c r="H84" s="68" t="str">
        <f t="shared" si="37"/>
        <v/>
      </c>
      <c r="I84" s="55" t="str">
        <f>IF(G84="","",VLOOKUP(G84,'LEVEL-SYSTEM'!$A$2:$B$849,2,))</f>
        <v/>
      </c>
      <c r="J84" s="68" t="str">
        <f t="shared" si="38"/>
        <v/>
      </c>
      <c r="K84" s="55"/>
      <c r="L84" s="56" t="str">
        <f t="shared" si="29"/>
        <v/>
      </c>
      <c r="M84" s="68" t="str">
        <f>IF(K84="","",VLOOKUP(K84,DISCIPLINE!$A$2:$C$845,2,))</f>
        <v/>
      </c>
      <c r="N84" s="56" t="str">
        <f t="shared" si="30"/>
        <v/>
      </c>
      <c r="O84" s="68" t="str">
        <f>IF(M84="","",VLOOKUP(M84,DISCIPLINE!$A$2:$C$845,2,))</f>
        <v/>
      </c>
      <c r="P84" s="68" t="str">
        <f t="shared" si="39"/>
        <v/>
      </c>
      <c r="Q84" s="58"/>
      <c r="R84" s="68" t="str">
        <f t="shared" si="31"/>
        <v/>
      </c>
      <c r="S84" s="83" t="str">
        <f>IF(Q84="","",VLOOKUP(Q84,'[1]ACTIVITY &amp; DISCIPLINE CODE'!$F$3:$I$1862,2,))</f>
        <v/>
      </c>
      <c r="T84" s="68" t="str">
        <f t="shared" si="49"/>
        <v/>
      </c>
      <c r="U84" s="68" t="str">
        <f>IF(Q84="","",VLOOKUP(Q84,'[1]ACTIVITY &amp; DISCIPLINE CODE'!$F$3:$I$1862,3,))</f>
        <v/>
      </c>
      <c r="V84" s="68" t="str">
        <f t="shared" si="40"/>
        <v/>
      </c>
      <c r="W84" s="68" t="str">
        <f>IF(Q84="","",VLOOKUP(Q84,'[2]ACTIVITY &amp; DISCIPLINE CODE'!$F$3:$I$1850,4,))</f>
        <v/>
      </c>
      <c r="X84" s="58" t="str">
        <f t="shared" si="41"/>
        <v/>
      </c>
      <c r="Y84" s="35"/>
      <c r="Z84" s="68" t="str">
        <f t="shared" si="50"/>
        <v/>
      </c>
      <c r="AA84" s="68" t="str">
        <f>IF(Y84="","",VLOOKUP(Y84,'DOCUMENT TYPE'!$A$7:$C$837,2,))</f>
        <v/>
      </c>
      <c r="AB84" s="68" t="str">
        <f t="shared" si="51"/>
        <v/>
      </c>
      <c r="AC84" s="68" t="str">
        <f>IF(Y84="","",VLOOKUP(Y84,'DOCUMENT TYPE'!$A$7:$C$837,3,))</f>
        <v/>
      </c>
      <c r="AD84" s="68" t="str">
        <f t="shared" si="42"/>
        <v/>
      </c>
      <c r="AE84" s="55"/>
      <c r="AF84" s="56" t="str">
        <f t="shared" si="52"/>
        <v/>
      </c>
      <c r="AG84" s="68" t="str">
        <f>IF(AE84="","",VLOOKUP(AE84,DISCIPLINE!$A$2:$C$845,2,))</f>
        <v/>
      </c>
      <c r="AH84" s="58" t="str">
        <f t="shared" si="43"/>
        <v/>
      </c>
      <c r="AI84" s="58"/>
      <c r="AJ84" s="58" t="str">
        <f t="shared" si="44"/>
        <v/>
      </c>
      <c r="AK84" s="58"/>
      <c r="AL84" s="58" t="str">
        <f t="shared" si="45"/>
        <v/>
      </c>
      <c r="AM84" s="58"/>
      <c r="AN84" s="58" t="str">
        <f t="shared" si="46"/>
        <v/>
      </c>
      <c r="AO84" s="58"/>
      <c r="AP84" s="26"/>
      <c r="AQ84" s="24" t="str">
        <f t="shared" si="47"/>
        <v>Missing input data</v>
      </c>
      <c r="AR84" s="24" t="str">
        <f t="shared" si="48"/>
        <v>Missing input data</v>
      </c>
      <c r="AS84" s="26"/>
      <c r="AT84" s="24" t="str">
        <f t="shared" si="32"/>
        <v>Missing input data</v>
      </c>
      <c r="AU84" s="24" t="str">
        <f t="shared" si="33"/>
        <v>Missing input data</v>
      </c>
      <c r="AV84" s="26"/>
    </row>
    <row r="85" spans="1:48">
      <c r="A85" s="57"/>
      <c r="B85" s="68" t="str">
        <f t="shared" si="34"/>
        <v/>
      </c>
      <c r="C85" s="58"/>
      <c r="D85" s="68" t="str">
        <f t="shared" si="35"/>
        <v/>
      </c>
      <c r="E85" s="55"/>
      <c r="F85" s="52" t="str">
        <f t="shared" si="36"/>
        <v/>
      </c>
      <c r="G85" s="55"/>
      <c r="H85" s="68" t="str">
        <f t="shared" si="37"/>
        <v/>
      </c>
      <c r="I85" s="55" t="str">
        <f>IF(G85="","",VLOOKUP(G85,'LEVEL-SYSTEM'!$A$2:$B$849,2,))</f>
        <v/>
      </c>
      <c r="J85" s="68" t="str">
        <f t="shared" si="38"/>
        <v/>
      </c>
      <c r="K85" s="55"/>
      <c r="L85" s="56" t="str">
        <f t="shared" si="29"/>
        <v/>
      </c>
      <c r="M85" s="68" t="str">
        <f>IF(K85="","",VLOOKUP(K85,DISCIPLINE!$A$2:$C$845,2,))</f>
        <v/>
      </c>
      <c r="N85" s="56" t="str">
        <f t="shared" si="30"/>
        <v/>
      </c>
      <c r="O85" s="68" t="str">
        <f>IF(M85="","",VLOOKUP(M85,DISCIPLINE!$A$2:$C$845,2,))</f>
        <v/>
      </c>
      <c r="P85" s="68" t="str">
        <f t="shared" si="39"/>
        <v/>
      </c>
      <c r="Q85" s="58"/>
      <c r="R85" s="68" t="str">
        <f t="shared" si="31"/>
        <v/>
      </c>
      <c r="S85" s="83" t="str">
        <f>IF(Q85="","",VLOOKUP(Q85,'[1]ACTIVITY &amp; DISCIPLINE CODE'!$F$3:$I$1862,2,))</f>
        <v/>
      </c>
      <c r="T85" s="68" t="str">
        <f t="shared" si="49"/>
        <v/>
      </c>
      <c r="U85" s="68" t="str">
        <f>IF(Q85="","",VLOOKUP(Q85,'[1]ACTIVITY &amp; DISCIPLINE CODE'!$F$3:$I$1862,3,))</f>
        <v/>
      </c>
      <c r="V85" s="68" t="str">
        <f t="shared" si="40"/>
        <v/>
      </c>
      <c r="W85" s="68" t="str">
        <f>IF(Q85="","",VLOOKUP(Q85,'[2]ACTIVITY &amp; DISCIPLINE CODE'!$F$3:$I$1850,4,))</f>
        <v/>
      </c>
      <c r="X85" s="58" t="str">
        <f t="shared" si="41"/>
        <v/>
      </c>
      <c r="Y85" s="35"/>
      <c r="Z85" s="68" t="str">
        <f t="shared" si="50"/>
        <v/>
      </c>
      <c r="AA85" s="68" t="str">
        <f>IF(Y85="","",VLOOKUP(Y85,'DOCUMENT TYPE'!$A$7:$C$837,2,))</f>
        <v/>
      </c>
      <c r="AB85" s="68" t="str">
        <f t="shared" si="51"/>
        <v/>
      </c>
      <c r="AC85" s="68" t="str">
        <f>IF(Y85="","",VLOOKUP(Y85,'DOCUMENT TYPE'!$A$7:$C$837,3,))</f>
        <v/>
      </c>
      <c r="AD85" s="68" t="str">
        <f t="shared" si="42"/>
        <v/>
      </c>
      <c r="AE85" s="55"/>
      <c r="AF85" s="56" t="str">
        <f t="shared" si="52"/>
        <v/>
      </c>
      <c r="AG85" s="68" t="str">
        <f>IF(AE85="","",VLOOKUP(AE85,DISCIPLINE!$A$2:$C$845,2,))</f>
        <v/>
      </c>
      <c r="AH85" s="58" t="str">
        <f t="shared" si="43"/>
        <v/>
      </c>
      <c r="AI85" s="58"/>
      <c r="AJ85" s="58" t="str">
        <f t="shared" si="44"/>
        <v/>
      </c>
      <c r="AK85" s="58"/>
      <c r="AL85" s="58" t="str">
        <f t="shared" si="45"/>
        <v/>
      </c>
      <c r="AM85" s="58"/>
      <c r="AN85" s="58" t="str">
        <f t="shared" si="46"/>
        <v/>
      </c>
      <c r="AO85" s="58"/>
      <c r="AP85" s="26"/>
      <c r="AQ85" s="24" t="str">
        <f t="shared" si="47"/>
        <v>Missing input data</v>
      </c>
      <c r="AR85" s="24" t="str">
        <f t="shared" si="48"/>
        <v>Missing input data</v>
      </c>
      <c r="AS85" s="26"/>
      <c r="AT85" s="24" t="str">
        <f t="shared" si="32"/>
        <v>Missing input data</v>
      </c>
      <c r="AU85" s="24" t="str">
        <f t="shared" si="33"/>
        <v>Missing input data</v>
      </c>
      <c r="AV85" s="26"/>
    </row>
    <row r="86" spans="1:48">
      <c r="A86" s="57"/>
      <c r="B86" s="68" t="str">
        <f t="shared" si="34"/>
        <v/>
      </c>
      <c r="C86" s="58"/>
      <c r="D86" s="68" t="str">
        <f t="shared" si="35"/>
        <v/>
      </c>
      <c r="E86" s="55"/>
      <c r="F86" s="52" t="str">
        <f t="shared" si="36"/>
        <v/>
      </c>
      <c r="G86" s="55"/>
      <c r="H86" s="68" t="str">
        <f t="shared" si="37"/>
        <v/>
      </c>
      <c r="I86" s="55" t="str">
        <f>IF(G86="","",VLOOKUP(G86,'LEVEL-SYSTEM'!$A$2:$B$849,2,))</f>
        <v/>
      </c>
      <c r="J86" s="68" t="str">
        <f t="shared" si="38"/>
        <v/>
      </c>
      <c r="K86" s="55"/>
      <c r="L86" s="56" t="str">
        <f t="shared" si="29"/>
        <v/>
      </c>
      <c r="M86" s="68" t="str">
        <f>IF(K86="","",VLOOKUP(K86,DISCIPLINE!$A$2:$C$845,2,))</f>
        <v/>
      </c>
      <c r="N86" s="56" t="str">
        <f t="shared" si="30"/>
        <v/>
      </c>
      <c r="O86" s="68" t="str">
        <f>IF(M86="","",VLOOKUP(M86,DISCIPLINE!$A$2:$C$845,2,))</f>
        <v/>
      </c>
      <c r="P86" s="68" t="str">
        <f t="shared" si="39"/>
        <v/>
      </c>
      <c r="Q86" s="58"/>
      <c r="R86" s="68" t="str">
        <f t="shared" si="31"/>
        <v/>
      </c>
      <c r="S86" s="83" t="str">
        <f>IF(Q86="","",VLOOKUP(Q86,'[1]ACTIVITY &amp; DISCIPLINE CODE'!$F$3:$I$1862,2,))</f>
        <v/>
      </c>
      <c r="T86" s="68" t="str">
        <f t="shared" si="49"/>
        <v/>
      </c>
      <c r="U86" s="68" t="str">
        <f>IF(Q86="","",VLOOKUP(Q86,'[1]ACTIVITY &amp; DISCIPLINE CODE'!$F$3:$I$1862,3,))</f>
        <v/>
      </c>
      <c r="V86" s="68" t="str">
        <f t="shared" si="40"/>
        <v/>
      </c>
      <c r="W86" s="68" t="str">
        <f>IF(Q86="","",VLOOKUP(Q86,'[2]ACTIVITY &amp; DISCIPLINE CODE'!$F$3:$I$1850,4,))</f>
        <v/>
      </c>
      <c r="X86" s="58" t="str">
        <f t="shared" si="41"/>
        <v/>
      </c>
      <c r="Y86" s="35"/>
      <c r="Z86" s="68" t="str">
        <f t="shared" si="50"/>
        <v/>
      </c>
      <c r="AA86" s="68" t="str">
        <f>IF(Y86="","",VLOOKUP(Y86,'DOCUMENT TYPE'!$A$7:$C$837,2,))</f>
        <v/>
      </c>
      <c r="AB86" s="68" t="str">
        <f t="shared" si="51"/>
        <v/>
      </c>
      <c r="AC86" s="68" t="str">
        <f>IF(Y86="","",VLOOKUP(Y86,'DOCUMENT TYPE'!$A$7:$C$837,3,))</f>
        <v/>
      </c>
      <c r="AD86" s="68" t="str">
        <f t="shared" si="42"/>
        <v/>
      </c>
      <c r="AE86" s="55"/>
      <c r="AF86" s="56" t="str">
        <f t="shared" si="52"/>
        <v/>
      </c>
      <c r="AG86" s="68" t="str">
        <f>IF(AE86="","",VLOOKUP(AE86,DISCIPLINE!$A$2:$C$845,2,))</f>
        <v/>
      </c>
      <c r="AH86" s="58" t="str">
        <f t="shared" si="43"/>
        <v/>
      </c>
      <c r="AI86" s="58"/>
      <c r="AJ86" s="58" t="str">
        <f t="shared" si="44"/>
        <v/>
      </c>
      <c r="AK86" s="58"/>
      <c r="AL86" s="58" t="str">
        <f t="shared" si="45"/>
        <v/>
      </c>
      <c r="AM86" s="58"/>
      <c r="AN86" s="58" t="str">
        <f t="shared" si="46"/>
        <v/>
      </c>
      <c r="AO86" s="58"/>
      <c r="AP86" s="26"/>
      <c r="AQ86" s="24" t="str">
        <f t="shared" si="47"/>
        <v>Missing input data</v>
      </c>
      <c r="AR86" s="24" t="str">
        <f t="shared" si="48"/>
        <v>Missing input data</v>
      </c>
      <c r="AS86" s="26"/>
      <c r="AT86" s="24" t="str">
        <f t="shared" si="32"/>
        <v>Missing input data</v>
      </c>
      <c r="AU86" s="24" t="str">
        <f t="shared" si="33"/>
        <v>Missing input data</v>
      </c>
      <c r="AV86" s="26"/>
    </row>
    <row r="87" spans="1:48">
      <c r="A87" s="57"/>
      <c r="B87" s="68" t="str">
        <f t="shared" si="34"/>
        <v/>
      </c>
      <c r="C87" s="58"/>
      <c r="D87" s="68" t="str">
        <f t="shared" si="35"/>
        <v/>
      </c>
      <c r="E87" s="55"/>
      <c r="F87" s="52" t="str">
        <f t="shared" si="36"/>
        <v/>
      </c>
      <c r="G87" s="55"/>
      <c r="H87" s="68" t="str">
        <f t="shared" si="37"/>
        <v/>
      </c>
      <c r="I87" s="55" t="str">
        <f>IF(G87="","",VLOOKUP(G87,'LEVEL-SYSTEM'!$A$2:$B$849,2,))</f>
        <v/>
      </c>
      <c r="J87" s="68" t="str">
        <f t="shared" si="38"/>
        <v/>
      </c>
      <c r="K87" s="55"/>
      <c r="L87" s="56" t="str">
        <f t="shared" si="29"/>
        <v/>
      </c>
      <c r="M87" s="68" t="str">
        <f>IF(K87="","",VLOOKUP(K87,DISCIPLINE!$A$2:$C$845,2,))</f>
        <v/>
      </c>
      <c r="N87" s="56" t="str">
        <f t="shared" si="30"/>
        <v/>
      </c>
      <c r="O87" s="68" t="str">
        <f>IF(M87="","",VLOOKUP(M87,DISCIPLINE!$A$2:$C$845,2,))</f>
        <v/>
      </c>
      <c r="P87" s="68" t="str">
        <f t="shared" si="39"/>
        <v/>
      </c>
      <c r="Q87" s="58"/>
      <c r="R87" s="68" t="str">
        <f t="shared" si="31"/>
        <v/>
      </c>
      <c r="S87" s="83" t="str">
        <f>IF(Q87="","",VLOOKUP(Q87,'[1]ACTIVITY &amp; DISCIPLINE CODE'!$F$3:$I$1862,2,))</f>
        <v/>
      </c>
      <c r="T87" s="68" t="str">
        <f t="shared" si="49"/>
        <v/>
      </c>
      <c r="U87" s="68" t="str">
        <f>IF(Q87="","",VLOOKUP(Q87,'[1]ACTIVITY &amp; DISCIPLINE CODE'!$F$3:$I$1862,3,))</f>
        <v/>
      </c>
      <c r="V87" s="68" t="str">
        <f t="shared" si="40"/>
        <v/>
      </c>
      <c r="W87" s="68" t="str">
        <f>IF(Q87="","",VLOOKUP(Q87,'[2]ACTIVITY &amp; DISCIPLINE CODE'!$F$3:$I$1850,4,))</f>
        <v/>
      </c>
      <c r="X87" s="58" t="str">
        <f t="shared" si="41"/>
        <v/>
      </c>
      <c r="Y87" s="35"/>
      <c r="Z87" s="68" t="str">
        <f t="shared" si="50"/>
        <v/>
      </c>
      <c r="AA87" s="68" t="str">
        <f>IF(Y87="","",VLOOKUP(Y87,'DOCUMENT TYPE'!$A$7:$C$837,2,))</f>
        <v/>
      </c>
      <c r="AB87" s="68" t="str">
        <f t="shared" si="51"/>
        <v/>
      </c>
      <c r="AC87" s="68" t="str">
        <f>IF(Y87="","",VLOOKUP(Y87,'DOCUMENT TYPE'!$A$7:$C$837,3,))</f>
        <v/>
      </c>
      <c r="AD87" s="68" t="str">
        <f t="shared" si="42"/>
        <v/>
      </c>
      <c r="AE87" s="55"/>
      <c r="AF87" s="56" t="str">
        <f t="shared" si="52"/>
        <v/>
      </c>
      <c r="AG87" s="68" t="str">
        <f>IF(AE87="","",VLOOKUP(AE87,DISCIPLINE!$A$2:$C$845,2,))</f>
        <v/>
      </c>
      <c r="AH87" s="58" t="str">
        <f t="shared" si="43"/>
        <v/>
      </c>
      <c r="AI87" s="58"/>
      <c r="AJ87" s="58" t="str">
        <f t="shared" si="44"/>
        <v/>
      </c>
      <c r="AK87" s="58"/>
      <c r="AL87" s="58" t="str">
        <f t="shared" si="45"/>
        <v/>
      </c>
      <c r="AM87" s="58"/>
      <c r="AN87" s="58" t="str">
        <f t="shared" si="46"/>
        <v/>
      </c>
      <c r="AO87" s="58"/>
      <c r="AP87" s="26"/>
      <c r="AQ87" s="24" t="str">
        <f t="shared" si="47"/>
        <v>Missing input data</v>
      </c>
      <c r="AR87" s="24" t="str">
        <f t="shared" si="48"/>
        <v>Missing input data</v>
      </c>
      <c r="AS87" s="26"/>
      <c r="AT87" s="24" t="str">
        <f t="shared" si="32"/>
        <v>Missing input data</v>
      </c>
      <c r="AU87" s="24" t="str">
        <f t="shared" si="33"/>
        <v>Missing input data</v>
      </c>
      <c r="AV87" s="26"/>
    </row>
    <row r="88" spans="1:48">
      <c r="A88" s="57"/>
      <c r="B88" s="68" t="str">
        <f t="shared" si="34"/>
        <v/>
      </c>
      <c r="C88" s="58"/>
      <c r="D88" s="68" t="str">
        <f t="shared" si="35"/>
        <v/>
      </c>
      <c r="E88" s="55"/>
      <c r="F88" s="52" t="str">
        <f t="shared" si="36"/>
        <v/>
      </c>
      <c r="G88" s="55"/>
      <c r="H88" s="68" t="str">
        <f t="shared" si="37"/>
        <v/>
      </c>
      <c r="I88" s="55" t="str">
        <f>IF(G88="","",VLOOKUP(G88,'LEVEL-SYSTEM'!$A$2:$B$849,2,))</f>
        <v/>
      </c>
      <c r="J88" s="68" t="str">
        <f t="shared" si="38"/>
        <v/>
      </c>
      <c r="K88" s="55"/>
      <c r="L88" s="56" t="str">
        <f t="shared" si="29"/>
        <v/>
      </c>
      <c r="M88" s="68" t="str">
        <f>IF(K88="","",VLOOKUP(K88,DISCIPLINE!$A$2:$C$845,2,))</f>
        <v/>
      </c>
      <c r="N88" s="56" t="str">
        <f t="shared" si="30"/>
        <v/>
      </c>
      <c r="O88" s="68" t="str">
        <f>IF(M88="","",VLOOKUP(M88,DISCIPLINE!$A$2:$C$845,2,))</f>
        <v/>
      </c>
      <c r="P88" s="68" t="str">
        <f t="shared" si="39"/>
        <v/>
      </c>
      <c r="Q88" s="58"/>
      <c r="R88" s="68" t="str">
        <f t="shared" si="31"/>
        <v/>
      </c>
      <c r="S88" s="83" t="str">
        <f>IF(Q88="","",VLOOKUP(Q88,'[1]ACTIVITY &amp; DISCIPLINE CODE'!$F$3:$I$1862,2,))</f>
        <v/>
      </c>
      <c r="T88" s="68" t="str">
        <f t="shared" si="49"/>
        <v/>
      </c>
      <c r="U88" s="68" t="str">
        <f>IF(Q88="","",VLOOKUP(Q88,'[1]ACTIVITY &amp; DISCIPLINE CODE'!$F$3:$I$1862,3,))</f>
        <v/>
      </c>
      <c r="V88" s="68" t="str">
        <f t="shared" si="40"/>
        <v/>
      </c>
      <c r="W88" s="68" t="str">
        <f>IF(Q88="","",VLOOKUP(Q88,'[2]ACTIVITY &amp; DISCIPLINE CODE'!$F$3:$I$1850,4,))</f>
        <v/>
      </c>
      <c r="X88" s="58" t="str">
        <f t="shared" si="41"/>
        <v/>
      </c>
      <c r="Y88" s="35"/>
      <c r="Z88" s="68" t="str">
        <f t="shared" si="50"/>
        <v/>
      </c>
      <c r="AA88" s="68" t="str">
        <f>IF(Y88="","",VLOOKUP(Y88,'DOCUMENT TYPE'!$A$7:$C$837,2,))</f>
        <v/>
      </c>
      <c r="AB88" s="68" t="str">
        <f t="shared" si="51"/>
        <v/>
      </c>
      <c r="AC88" s="68" t="str">
        <f>IF(Y88="","",VLOOKUP(Y88,'DOCUMENT TYPE'!$A$7:$C$837,3,))</f>
        <v/>
      </c>
      <c r="AD88" s="68" t="str">
        <f t="shared" si="42"/>
        <v/>
      </c>
      <c r="AE88" s="55"/>
      <c r="AF88" s="56" t="str">
        <f t="shared" si="52"/>
        <v/>
      </c>
      <c r="AG88" s="68" t="str">
        <f>IF(AE88="","",VLOOKUP(AE88,DISCIPLINE!$A$2:$C$845,2,))</f>
        <v/>
      </c>
      <c r="AH88" s="58" t="str">
        <f t="shared" si="43"/>
        <v/>
      </c>
      <c r="AI88" s="58"/>
      <c r="AJ88" s="58" t="str">
        <f t="shared" si="44"/>
        <v/>
      </c>
      <c r="AK88" s="58"/>
      <c r="AL88" s="58" t="str">
        <f t="shared" si="45"/>
        <v/>
      </c>
      <c r="AM88" s="58"/>
      <c r="AN88" s="58" t="str">
        <f t="shared" si="46"/>
        <v/>
      </c>
      <c r="AO88" s="58"/>
      <c r="AP88" s="26"/>
      <c r="AQ88" s="24" t="str">
        <f t="shared" si="47"/>
        <v>Missing input data</v>
      </c>
      <c r="AR88" s="24" t="str">
        <f t="shared" si="48"/>
        <v>Missing input data</v>
      </c>
      <c r="AS88" s="26"/>
      <c r="AT88" s="24" t="str">
        <f t="shared" si="32"/>
        <v>Missing input data</v>
      </c>
      <c r="AU88" s="24" t="str">
        <f t="shared" si="33"/>
        <v>Missing input data</v>
      </c>
      <c r="AV88" s="26"/>
    </row>
    <row r="89" spans="1:48">
      <c r="A89" s="57"/>
      <c r="B89" s="68" t="str">
        <f t="shared" si="34"/>
        <v/>
      </c>
      <c r="C89" s="58"/>
      <c r="D89" s="68" t="str">
        <f t="shared" si="35"/>
        <v/>
      </c>
      <c r="E89" s="55"/>
      <c r="F89" s="52" t="str">
        <f t="shared" si="36"/>
        <v/>
      </c>
      <c r="G89" s="55"/>
      <c r="H89" s="68" t="str">
        <f t="shared" si="37"/>
        <v/>
      </c>
      <c r="I89" s="55" t="str">
        <f>IF(G89="","",VLOOKUP(G89,'LEVEL-SYSTEM'!$A$2:$B$849,2,))</f>
        <v/>
      </c>
      <c r="J89" s="68" t="str">
        <f t="shared" si="38"/>
        <v/>
      </c>
      <c r="K89" s="55"/>
      <c r="L89" s="56" t="str">
        <f t="shared" si="29"/>
        <v/>
      </c>
      <c r="M89" s="68" t="str">
        <f>IF(K89="","",VLOOKUP(K89,DISCIPLINE!$A$2:$C$845,2,))</f>
        <v/>
      </c>
      <c r="N89" s="56" t="str">
        <f t="shared" si="30"/>
        <v/>
      </c>
      <c r="O89" s="68" t="str">
        <f>IF(M89="","",VLOOKUP(M89,DISCIPLINE!$A$2:$C$845,2,))</f>
        <v/>
      </c>
      <c r="P89" s="68" t="str">
        <f t="shared" si="39"/>
        <v/>
      </c>
      <c r="Q89" s="58"/>
      <c r="R89" s="68" t="str">
        <f t="shared" si="31"/>
        <v/>
      </c>
      <c r="S89" s="83" t="str">
        <f>IF(Q89="","",VLOOKUP(Q89,'[1]ACTIVITY &amp; DISCIPLINE CODE'!$F$3:$I$1862,2,))</f>
        <v/>
      </c>
      <c r="T89" s="68" t="str">
        <f t="shared" si="49"/>
        <v/>
      </c>
      <c r="U89" s="68" t="str">
        <f>IF(Q89="","",VLOOKUP(Q89,'[1]ACTIVITY &amp; DISCIPLINE CODE'!$F$3:$I$1862,3,))</f>
        <v/>
      </c>
      <c r="V89" s="68" t="str">
        <f t="shared" si="40"/>
        <v/>
      </c>
      <c r="W89" s="68" t="str">
        <f>IF(Q89="","",VLOOKUP(Q89,'[2]ACTIVITY &amp; DISCIPLINE CODE'!$F$3:$I$1850,4,))</f>
        <v/>
      </c>
      <c r="X89" s="58" t="str">
        <f t="shared" si="41"/>
        <v/>
      </c>
      <c r="Y89" s="35"/>
      <c r="Z89" s="68" t="str">
        <f t="shared" si="50"/>
        <v/>
      </c>
      <c r="AA89" s="68" t="str">
        <f>IF(Y89="","",VLOOKUP(Y89,'DOCUMENT TYPE'!$A$7:$C$837,2,))</f>
        <v/>
      </c>
      <c r="AB89" s="68" t="str">
        <f t="shared" si="51"/>
        <v/>
      </c>
      <c r="AC89" s="68" t="str">
        <f>IF(Y89="","",VLOOKUP(Y89,'DOCUMENT TYPE'!$A$7:$C$837,3,))</f>
        <v/>
      </c>
      <c r="AD89" s="68" t="str">
        <f t="shared" si="42"/>
        <v/>
      </c>
      <c r="AE89" s="55"/>
      <c r="AF89" s="56" t="str">
        <f t="shared" si="52"/>
        <v/>
      </c>
      <c r="AG89" s="68" t="str">
        <f>IF(AE89="","",VLOOKUP(AE89,DISCIPLINE!$A$2:$C$845,2,))</f>
        <v/>
      </c>
      <c r="AH89" s="58" t="str">
        <f t="shared" si="43"/>
        <v/>
      </c>
      <c r="AI89" s="58"/>
      <c r="AJ89" s="58" t="str">
        <f t="shared" si="44"/>
        <v/>
      </c>
      <c r="AK89" s="58"/>
      <c r="AL89" s="58" t="str">
        <f t="shared" si="45"/>
        <v/>
      </c>
      <c r="AM89" s="58"/>
      <c r="AN89" s="58" t="str">
        <f t="shared" si="46"/>
        <v/>
      </c>
      <c r="AO89" s="58"/>
      <c r="AP89" s="26"/>
      <c r="AQ89" s="24" t="str">
        <f t="shared" si="47"/>
        <v>Missing input data</v>
      </c>
      <c r="AR89" s="24" t="str">
        <f t="shared" si="48"/>
        <v>Missing input data</v>
      </c>
      <c r="AS89" s="26"/>
      <c r="AT89" s="24" t="str">
        <f t="shared" si="32"/>
        <v>Missing input data</v>
      </c>
      <c r="AU89" s="24" t="str">
        <f t="shared" si="33"/>
        <v>Missing input data</v>
      </c>
      <c r="AV89" s="26"/>
    </row>
    <row r="90" spans="1:48">
      <c r="A90" s="57"/>
      <c r="B90" s="68" t="str">
        <f t="shared" si="34"/>
        <v/>
      </c>
      <c r="C90" s="58"/>
      <c r="D90" s="68" t="str">
        <f t="shared" si="35"/>
        <v/>
      </c>
      <c r="E90" s="55"/>
      <c r="F90" s="52" t="str">
        <f t="shared" si="36"/>
        <v/>
      </c>
      <c r="G90" s="55"/>
      <c r="H90" s="68" t="str">
        <f t="shared" si="37"/>
        <v/>
      </c>
      <c r="I90" s="55" t="str">
        <f>IF(G90="","",VLOOKUP(G90,'LEVEL-SYSTEM'!$A$2:$B$849,2,))</f>
        <v/>
      </c>
      <c r="J90" s="68" t="str">
        <f t="shared" si="38"/>
        <v/>
      </c>
      <c r="K90" s="55"/>
      <c r="L90" s="56" t="str">
        <f t="shared" si="29"/>
        <v/>
      </c>
      <c r="M90" s="68" t="str">
        <f>IF(K90="","",VLOOKUP(K90,DISCIPLINE!$A$2:$C$845,2,))</f>
        <v/>
      </c>
      <c r="N90" s="56" t="str">
        <f t="shared" si="30"/>
        <v/>
      </c>
      <c r="O90" s="68" t="str">
        <f>IF(M90="","",VLOOKUP(M90,DISCIPLINE!$A$2:$C$845,2,))</f>
        <v/>
      </c>
      <c r="P90" s="68" t="str">
        <f t="shared" si="39"/>
        <v/>
      </c>
      <c r="Q90" s="58"/>
      <c r="R90" s="68" t="str">
        <f t="shared" si="31"/>
        <v/>
      </c>
      <c r="S90" s="83" t="str">
        <f>IF(Q90="","",VLOOKUP(Q90,'[1]ACTIVITY &amp; DISCIPLINE CODE'!$F$3:$I$1862,2,))</f>
        <v/>
      </c>
      <c r="T90" s="68" t="str">
        <f t="shared" si="49"/>
        <v/>
      </c>
      <c r="U90" s="68" t="str">
        <f>IF(Q90="","",VLOOKUP(Q90,'[1]ACTIVITY &amp; DISCIPLINE CODE'!$F$3:$I$1862,3,))</f>
        <v/>
      </c>
      <c r="V90" s="68" t="str">
        <f t="shared" si="40"/>
        <v/>
      </c>
      <c r="W90" s="68" t="str">
        <f>IF(Q90="","",VLOOKUP(Q90,'[2]ACTIVITY &amp; DISCIPLINE CODE'!$F$3:$I$1850,4,))</f>
        <v/>
      </c>
      <c r="X90" s="58" t="str">
        <f t="shared" si="41"/>
        <v/>
      </c>
      <c r="Y90" s="35"/>
      <c r="Z90" s="68" t="str">
        <f t="shared" si="50"/>
        <v/>
      </c>
      <c r="AA90" s="68" t="str">
        <f>IF(Y90="","",VLOOKUP(Y90,'DOCUMENT TYPE'!$A$7:$C$837,2,))</f>
        <v/>
      </c>
      <c r="AB90" s="68" t="str">
        <f t="shared" si="51"/>
        <v/>
      </c>
      <c r="AC90" s="68" t="str">
        <f>IF(Y90="","",VLOOKUP(Y90,'DOCUMENT TYPE'!$A$7:$C$837,3,))</f>
        <v/>
      </c>
      <c r="AD90" s="68" t="str">
        <f t="shared" si="42"/>
        <v/>
      </c>
      <c r="AE90" s="55"/>
      <c r="AF90" s="56" t="str">
        <f t="shared" si="52"/>
        <v/>
      </c>
      <c r="AG90" s="68" t="str">
        <f>IF(AE90="","",VLOOKUP(AE90,DISCIPLINE!$A$2:$C$845,2,))</f>
        <v/>
      </c>
      <c r="AH90" s="58" t="str">
        <f t="shared" si="43"/>
        <v/>
      </c>
      <c r="AI90" s="58"/>
      <c r="AJ90" s="58" t="str">
        <f t="shared" si="44"/>
        <v/>
      </c>
      <c r="AK90" s="58"/>
      <c r="AL90" s="58" t="str">
        <f t="shared" si="45"/>
        <v/>
      </c>
      <c r="AM90" s="58"/>
      <c r="AN90" s="58" t="str">
        <f t="shared" si="46"/>
        <v/>
      </c>
      <c r="AO90" s="58"/>
      <c r="AP90" s="26"/>
      <c r="AQ90" s="24" t="str">
        <f t="shared" si="47"/>
        <v>Missing input data</v>
      </c>
      <c r="AR90" s="24" t="str">
        <f t="shared" si="48"/>
        <v>Missing input data</v>
      </c>
      <c r="AS90" s="26"/>
      <c r="AT90" s="24" t="str">
        <f t="shared" si="32"/>
        <v>Missing input data</v>
      </c>
      <c r="AU90" s="24" t="str">
        <f t="shared" si="33"/>
        <v>Missing input data</v>
      </c>
      <c r="AV90" s="26"/>
    </row>
    <row r="91" spans="1:48">
      <c r="A91" s="57"/>
      <c r="B91" s="68" t="str">
        <f t="shared" si="34"/>
        <v/>
      </c>
      <c r="C91" s="58"/>
      <c r="D91" s="68" t="str">
        <f t="shared" si="35"/>
        <v/>
      </c>
      <c r="E91" s="55"/>
      <c r="F91" s="52" t="str">
        <f t="shared" si="36"/>
        <v/>
      </c>
      <c r="G91" s="55"/>
      <c r="H91" s="68" t="str">
        <f t="shared" si="37"/>
        <v/>
      </c>
      <c r="I91" s="55" t="str">
        <f>IF(G91="","",VLOOKUP(G91,'LEVEL-SYSTEM'!$A$2:$B$849,2,))</f>
        <v/>
      </c>
      <c r="J91" s="68" t="str">
        <f t="shared" si="38"/>
        <v/>
      </c>
      <c r="K91" s="55"/>
      <c r="L91" s="56" t="str">
        <f t="shared" si="29"/>
        <v/>
      </c>
      <c r="M91" s="68" t="str">
        <f>IF(K91="","",VLOOKUP(K91,DISCIPLINE!$A$2:$C$845,2,))</f>
        <v/>
      </c>
      <c r="N91" s="56" t="str">
        <f t="shared" si="30"/>
        <v/>
      </c>
      <c r="O91" s="68" t="str">
        <f>IF(M91="","",VLOOKUP(M91,DISCIPLINE!$A$2:$C$845,2,))</f>
        <v/>
      </c>
      <c r="P91" s="68" t="str">
        <f t="shared" si="39"/>
        <v/>
      </c>
      <c r="Q91" s="58"/>
      <c r="R91" s="68" t="str">
        <f t="shared" si="31"/>
        <v/>
      </c>
      <c r="S91" s="83" t="str">
        <f>IF(Q91="","",VLOOKUP(Q91,'[1]ACTIVITY &amp; DISCIPLINE CODE'!$F$3:$I$1862,2,))</f>
        <v/>
      </c>
      <c r="T91" s="68" t="str">
        <f t="shared" si="49"/>
        <v/>
      </c>
      <c r="U91" s="68" t="str">
        <f>IF(Q91="","",VLOOKUP(Q91,'[1]ACTIVITY &amp; DISCIPLINE CODE'!$F$3:$I$1862,3,))</f>
        <v/>
      </c>
      <c r="V91" s="68" t="str">
        <f t="shared" si="40"/>
        <v/>
      </c>
      <c r="W91" s="68" t="str">
        <f>IF(Q91="","",VLOOKUP(Q91,'[2]ACTIVITY &amp; DISCIPLINE CODE'!$F$3:$I$1850,4,))</f>
        <v/>
      </c>
      <c r="X91" s="58" t="str">
        <f t="shared" si="41"/>
        <v/>
      </c>
      <c r="Y91" s="35"/>
      <c r="Z91" s="68" t="str">
        <f t="shared" si="50"/>
        <v/>
      </c>
      <c r="AA91" s="68" t="str">
        <f>IF(Y91="","",VLOOKUP(Y91,'DOCUMENT TYPE'!$A$7:$C$837,2,))</f>
        <v/>
      </c>
      <c r="AB91" s="68" t="str">
        <f t="shared" si="51"/>
        <v/>
      </c>
      <c r="AC91" s="68" t="str">
        <f>IF(Y91="","",VLOOKUP(Y91,'DOCUMENT TYPE'!$A$7:$C$837,3,))</f>
        <v/>
      </c>
      <c r="AD91" s="68" t="str">
        <f t="shared" si="42"/>
        <v/>
      </c>
      <c r="AE91" s="55"/>
      <c r="AF91" s="56" t="str">
        <f t="shared" si="52"/>
        <v/>
      </c>
      <c r="AG91" s="68" t="str">
        <f>IF(AE91="","",VLOOKUP(AE91,DISCIPLINE!$A$2:$C$845,2,))</f>
        <v/>
      </c>
      <c r="AH91" s="58" t="str">
        <f t="shared" si="43"/>
        <v/>
      </c>
      <c r="AI91" s="58"/>
      <c r="AJ91" s="58" t="str">
        <f t="shared" si="44"/>
        <v/>
      </c>
      <c r="AK91" s="58"/>
      <c r="AL91" s="58" t="str">
        <f t="shared" si="45"/>
        <v/>
      </c>
      <c r="AM91" s="58"/>
      <c r="AN91" s="58" t="str">
        <f t="shared" si="46"/>
        <v/>
      </c>
      <c r="AO91" s="58"/>
      <c r="AP91" s="26"/>
      <c r="AQ91" s="24" t="str">
        <f t="shared" si="47"/>
        <v>Missing input data</v>
      </c>
      <c r="AR91" s="24" t="str">
        <f t="shared" si="48"/>
        <v>Missing input data</v>
      </c>
      <c r="AS91" s="26"/>
      <c r="AT91" s="24" t="str">
        <f t="shared" si="32"/>
        <v>Missing input data</v>
      </c>
      <c r="AU91" s="24" t="str">
        <f t="shared" si="33"/>
        <v>Missing input data</v>
      </c>
      <c r="AV91" s="26"/>
    </row>
    <row r="92" spans="1:48">
      <c r="A92" s="57"/>
      <c r="B92" s="68" t="str">
        <f t="shared" si="34"/>
        <v/>
      </c>
      <c r="C92" s="58"/>
      <c r="D92" s="68" t="str">
        <f t="shared" si="35"/>
        <v/>
      </c>
      <c r="E92" s="55"/>
      <c r="F92" s="52" t="str">
        <f t="shared" si="36"/>
        <v/>
      </c>
      <c r="G92" s="55"/>
      <c r="H92" s="68" t="str">
        <f t="shared" si="37"/>
        <v/>
      </c>
      <c r="I92" s="55" t="str">
        <f>IF(G92="","",VLOOKUP(G92,'LEVEL-SYSTEM'!$A$2:$B$849,2,))</f>
        <v/>
      </c>
      <c r="J92" s="68" t="str">
        <f t="shared" si="38"/>
        <v/>
      </c>
      <c r="K92" s="55"/>
      <c r="L92" s="56" t="str">
        <f t="shared" si="29"/>
        <v/>
      </c>
      <c r="M92" s="68" t="str">
        <f>IF(K92="","",VLOOKUP(K92,DISCIPLINE!$A$2:$C$845,2,))</f>
        <v/>
      </c>
      <c r="N92" s="56" t="str">
        <f t="shared" si="30"/>
        <v/>
      </c>
      <c r="O92" s="68" t="str">
        <f>IF(M92="","",VLOOKUP(M92,DISCIPLINE!$A$2:$C$845,2,))</f>
        <v/>
      </c>
      <c r="P92" s="68" t="str">
        <f t="shared" si="39"/>
        <v/>
      </c>
      <c r="Q92" s="58"/>
      <c r="R92" s="68" t="str">
        <f t="shared" si="31"/>
        <v/>
      </c>
      <c r="S92" s="83" t="str">
        <f>IF(Q92="","",VLOOKUP(Q92,'[1]ACTIVITY &amp; DISCIPLINE CODE'!$F$3:$I$1862,2,))</f>
        <v/>
      </c>
      <c r="T92" s="68" t="str">
        <f t="shared" si="49"/>
        <v/>
      </c>
      <c r="U92" s="68" t="str">
        <f>IF(Q92="","",VLOOKUP(Q92,'[1]ACTIVITY &amp; DISCIPLINE CODE'!$F$3:$I$1862,3,))</f>
        <v/>
      </c>
      <c r="V92" s="68" t="str">
        <f t="shared" si="40"/>
        <v/>
      </c>
      <c r="W92" s="68" t="str">
        <f>IF(Q92="","",VLOOKUP(Q92,'[2]ACTIVITY &amp; DISCIPLINE CODE'!$F$3:$I$1850,4,))</f>
        <v/>
      </c>
      <c r="X92" s="58" t="str">
        <f t="shared" si="41"/>
        <v/>
      </c>
      <c r="Y92" s="35"/>
      <c r="Z92" s="68" t="str">
        <f t="shared" si="50"/>
        <v/>
      </c>
      <c r="AA92" s="68" t="str">
        <f>IF(Y92="","",VLOOKUP(Y92,'DOCUMENT TYPE'!$A$7:$C$837,2,))</f>
        <v/>
      </c>
      <c r="AB92" s="68" t="str">
        <f t="shared" si="51"/>
        <v/>
      </c>
      <c r="AC92" s="68" t="str">
        <f>IF(Y92="","",VLOOKUP(Y92,'DOCUMENT TYPE'!$A$7:$C$837,3,))</f>
        <v/>
      </c>
      <c r="AD92" s="68" t="str">
        <f t="shared" si="42"/>
        <v/>
      </c>
      <c r="AE92" s="55"/>
      <c r="AF92" s="56" t="str">
        <f t="shared" si="52"/>
        <v/>
      </c>
      <c r="AG92" s="68" t="str">
        <f>IF(AE92="","",VLOOKUP(AE92,DISCIPLINE!$A$2:$C$845,2,))</f>
        <v/>
      </c>
      <c r="AH92" s="58" t="str">
        <f t="shared" si="43"/>
        <v/>
      </c>
      <c r="AI92" s="58"/>
      <c r="AJ92" s="58" t="str">
        <f t="shared" si="44"/>
        <v/>
      </c>
      <c r="AK92" s="58"/>
      <c r="AL92" s="58" t="str">
        <f t="shared" si="45"/>
        <v/>
      </c>
      <c r="AM92" s="58"/>
      <c r="AN92" s="58" t="str">
        <f t="shared" si="46"/>
        <v/>
      </c>
      <c r="AO92" s="58"/>
      <c r="AP92" s="26"/>
      <c r="AQ92" s="24" t="str">
        <f t="shared" si="47"/>
        <v>Missing input data</v>
      </c>
      <c r="AR92" s="24" t="str">
        <f t="shared" si="48"/>
        <v>Missing input data</v>
      </c>
      <c r="AS92" s="26"/>
      <c r="AT92" s="24" t="str">
        <f t="shared" si="32"/>
        <v>Missing input data</v>
      </c>
      <c r="AU92" s="24" t="str">
        <f t="shared" si="33"/>
        <v>Missing input data</v>
      </c>
      <c r="AV92" s="26"/>
    </row>
    <row r="93" spans="1:48">
      <c r="A93" s="57"/>
      <c r="B93" s="68" t="str">
        <f t="shared" si="34"/>
        <v/>
      </c>
      <c r="C93" s="58"/>
      <c r="D93" s="68" t="str">
        <f t="shared" si="35"/>
        <v/>
      </c>
      <c r="E93" s="55"/>
      <c r="F93" s="52" t="str">
        <f t="shared" si="36"/>
        <v/>
      </c>
      <c r="G93" s="55"/>
      <c r="H93" s="68" t="str">
        <f t="shared" si="37"/>
        <v/>
      </c>
      <c r="I93" s="55" t="str">
        <f>IF(G93="","",VLOOKUP(G93,'LEVEL-SYSTEM'!$A$2:$B$849,2,))</f>
        <v/>
      </c>
      <c r="J93" s="68" t="str">
        <f t="shared" si="38"/>
        <v/>
      </c>
      <c r="K93" s="55"/>
      <c r="L93" s="56" t="str">
        <f t="shared" si="29"/>
        <v/>
      </c>
      <c r="M93" s="68" t="str">
        <f>IF(K93="","",VLOOKUP(K93,DISCIPLINE!$A$2:$C$845,2,))</f>
        <v/>
      </c>
      <c r="N93" s="56" t="str">
        <f t="shared" si="30"/>
        <v/>
      </c>
      <c r="O93" s="68" t="str">
        <f>IF(M93="","",VLOOKUP(M93,DISCIPLINE!$A$2:$C$845,2,))</f>
        <v/>
      </c>
      <c r="P93" s="68" t="str">
        <f t="shared" si="39"/>
        <v/>
      </c>
      <c r="Q93" s="58"/>
      <c r="R93" s="68" t="str">
        <f t="shared" si="31"/>
        <v/>
      </c>
      <c r="S93" s="83" t="str">
        <f>IF(Q93="","",VLOOKUP(Q93,'[1]ACTIVITY &amp; DISCIPLINE CODE'!$F$3:$I$1862,2,))</f>
        <v/>
      </c>
      <c r="T93" s="68" t="str">
        <f t="shared" si="49"/>
        <v/>
      </c>
      <c r="U93" s="68" t="str">
        <f>IF(Q93="","",VLOOKUP(Q93,'[1]ACTIVITY &amp; DISCIPLINE CODE'!$F$3:$I$1862,3,))</f>
        <v/>
      </c>
      <c r="V93" s="68" t="str">
        <f t="shared" si="40"/>
        <v/>
      </c>
      <c r="W93" s="68" t="str">
        <f>IF(Q93="","",VLOOKUP(Q93,'[2]ACTIVITY &amp; DISCIPLINE CODE'!$F$3:$I$1850,4,))</f>
        <v/>
      </c>
      <c r="X93" s="58" t="str">
        <f t="shared" si="41"/>
        <v/>
      </c>
      <c r="Y93" s="35"/>
      <c r="Z93" s="68" t="str">
        <f t="shared" si="50"/>
        <v/>
      </c>
      <c r="AA93" s="68" t="str">
        <f>IF(Y93="","",VLOOKUP(Y93,'DOCUMENT TYPE'!$A$7:$C$837,2,))</f>
        <v/>
      </c>
      <c r="AB93" s="68" t="str">
        <f t="shared" si="51"/>
        <v/>
      </c>
      <c r="AC93" s="68" t="str">
        <f>IF(Y93="","",VLOOKUP(Y93,'DOCUMENT TYPE'!$A$7:$C$837,3,))</f>
        <v/>
      </c>
      <c r="AD93" s="68" t="str">
        <f t="shared" si="42"/>
        <v/>
      </c>
      <c r="AE93" s="55"/>
      <c r="AF93" s="56" t="str">
        <f t="shared" si="52"/>
        <v/>
      </c>
      <c r="AG93" s="68" t="str">
        <f>IF(AE93="","",VLOOKUP(AE93,DISCIPLINE!$A$2:$C$845,2,))</f>
        <v/>
      </c>
      <c r="AH93" s="58" t="str">
        <f t="shared" si="43"/>
        <v/>
      </c>
      <c r="AI93" s="58"/>
      <c r="AJ93" s="58" t="str">
        <f t="shared" si="44"/>
        <v/>
      </c>
      <c r="AK93" s="58"/>
      <c r="AL93" s="58" t="str">
        <f t="shared" si="45"/>
        <v/>
      </c>
      <c r="AM93" s="58"/>
      <c r="AN93" s="58" t="str">
        <f t="shared" si="46"/>
        <v/>
      </c>
      <c r="AO93" s="58"/>
      <c r="AP93" s="26"/>
      <c r="AQ93" s="24" t="str">
        <f t="shared" si="47"/>
        <v>Missing input data</v>
      </c>
      <c r="AR93" s="24" t="str">
        <f t="shared" si="48"/>
        <v>Missing input data</v>
      </c>
      <c r="AS93" s="26"/>
      <c r="AT93" s="24" t="str">
        <f t="shared" si="32"/>
        <v>Missing input data</v>
      </c>
      <c r="AU93" s="24" t="str">
        <f t="shared" si="33"/>
        <v>Missing input data</v>
      </c>
      <c r="AV93" s="26"/>
    </row>
    <row r="94" spans="1:48">
      <c r="A94" s="57"/>
      <c r="B94" s="68" t="str">
        <f t="shared" si="34"/>
        <v/>
      </c>
      <c r="C94" s="58"/>
      <c r="D94" s="68" t="str">
        <f t="shared" si="35"/>
        <v/>
      </c>
      <c r="E94" s="55"/>
      <c r="F94" s="52" t="str">
        <f t="shared" si="36"/>
        <v/>
      </c>
      <c r="G94" s="55"/>
      <c r="H94" s="68" t="str">
        <f t="shared" si="37"/>
        <v/>
      </c>
      <c r="I94" s="55" t="str">
        <f>IF(G94="","",VLOOKUP(G94,'LEVEL-SYSTEM'!$A$2:$B$849,2,))</f>
        <v/>
      </c>
      <c r="J94" s="68" t="str">
        <f t="shared" si="38"/>
        <v/>
      </c>
      <c r="K94" s="55"/>
      <c r="L94" s="56" t="str">
        <f t="shared" si="29"/>
        <v/>
      </c>
      <c r="M94" s="68" t="str">
        <f>IF(K94="","",VLOOKUP(K94,DISCIPLINE!$A$2:$C$845,2,))</f>
        <v/>
      </c>
      <c r="N94" s="56" t="str">
        <f t="shared" si="30"/>
        <v/>
      </c>
      <c r="O94" s="68" t="str">
        <f>IF(M94="","",VLOOKUP(M94,DISCIPLINE!$A$2:$C$845,2,))</f>
        <v/>
      </c>
      <c r="P94" s="68" t="str">
        <f t="shared" si="39"/>
        <v/>
      </c>
      <c r="Q94" s="58"/>
      <c r="R94" s="68" t="str">
        <f t="shared" si="31"/>
        <v/>
      </c>
      <c r="S94" s="83" t="str">
        <f>IF(Q94="","",VLOOKUP(Q94,'[1]ACTIVITY &amp; DISCIPLINE CODE'!$F$3:$I$1862,2,))</f>
        <v/>
      </c>
      <c r="T94" s="68" t="str">
        <f t="shared" si="49"/>
        <v/>
      </c>
      <c r="U94" s="68" t="str">
        <f>IF(Q94="","",VLOOKUP(Q94,'[1]ACTIVITY &amp; DISCIPLINE CODE'!$F$3:$I$1862,3,))</f>
        <v/>
      </c>
      <c r="V94" s="68" t="str">
        <f t="shared" si="40"/>
        <v/>
      </c>
      <c r="W94" s="68" t="str">
        <f>IF(Q94="","",VLOOKUP(Q94,'[2]ACTIVITY &amp; DISCIPLINE CODE'!$F$3:$I$1850,4,))</f>
        <v/>
      </c>
      <c r="X94" s="58" t="str">
        <f t="shared" si="41"/>
        <v/>
      </c>
      <c r="Y94" s="35"/>
      <c r="Z94" s="68" t="str">
        <f t="shared" si="50"/>
        <v/>
      </c>
      <c r="AA94" s="68" t="str">
        <f>IF(Y94="","",VLOOKUP(Y94,'DOCUMENT TYPE'!$A$7:$C$837,2,))</f>
        <v/>
      </c>
      <c r="AB94" s="68" t="str">
        <f t="shared" si="51"/>
        <v/>
      </c>
      <c r="AC94" s="68" t="str">
        <f>IF(Y94="","",VLOOKUP(Y94,'DOCUMENT TYPE'!$A$7:$C$837,3,))</f>
        <v/>
      </c>
      <c r="AD94" s="68" t="str">
        <f t="shared" si="42"/>
        <v/>
      </c>
      <c r="AE94" s="55"/>
      <c r="AF94" s="56" t="str">
        <f t="shared" si="52"/>
        <v/>
      </c>
      <c r="AG94" s="68" t="str">
        <f>IF(AE94="","",VLOOKUP(AE94,DISCIPLINE!$A$2:$C$845,2,))</f>
        <v/>
      </c>
      <c r="AH94" s="58" t="str">
        <f t="shared" si="43"/>
        <v/>
      </c>
      <c r="AI94" s="58"/>
      <c r="AJ94" s="58" t="str">
        <f t="shared" si="44"/>
        <v/>
      </c>
      <c r="AK94" s="58"/>
      <c r="AL94" s="58" t="str">
        <f t="shared" si="45"/>
        <v/>
      </c>
      <c r="AM94" s="58"/>
      <c r="AN94" s="58" t="str">
        <f t="shared" si="46"/>
        <v/>
      </c>
      <c r="AO94" s="58"/>
      <c r="AP94" s="26"/>
      <c r="AQ94" s="24" t="str">
        <f t="shared" si="47"/>
        <v>Missing input data</v>
      </c>
      <c r="AR94" s="24" t="str">
        <f t="shared" si="48"/>
        <v>Missing input data</v>
      </c>
      <c r="AS94" s="26"/>
      <c r="AT94" s="24" t="str">
        <f t="shared" si="32"/>
        <v>Missing input data</v>
      </c>
      <c r="AU94" s="24" t="str">
        <f t="shared" si="33"/>
        <v>Missing input data</v>
      </c>
      <c r="AV94" s="26"/>
    </row>
    <row r="95" spans="1:48">
      <c r="A95" s="57"/>
      <c r="B95" s="68" t="str">
        <f t="shared" si="34"/>
        <v/>
      </c>
      <c r="C95" s="58"/>
      <c r="D95" s="68" t="str">
        <f t="shared" si="35"/>
        <v/>
      </c>
      <c r="E95" s="55"/>
      <c r="F95" s="52" t="str">
        <f t="shared" si="36"/>
        <v/>
      </c>
      <c r="G95" s="55"/>
      <c r="H95" s="68" t="str">
        <f t="shared" si="37"/>
        <v/>
      </c>
      <c r="I95" s="55" t="str">
        <f>IF(G95="","",VLOOKUP(G95,'LEVEL-SYSTEM'!$A$2:$B$849,2,))</f>
        <v/>
      </c>
      <c r="J95" s="68" t="str">
        <f t="shared" si="38"/>
        <v/>
      </c>
      <c r="K95" s="55"/>
      <c r="L95" s="56" t="str">
        <f t="shared" si="29"/>
        <v/>
      </c>
      <c r="M95" s="68" t="str">
        <f>IF(K95="","",VLOOKUP(K95,DISCIPLINE!$A$2:$C$845,2,))</f>
        <v/>
      </c>
      <c r="N95" s="56" t="str">
        <f t="shared" si="30"/>
        <v/>
      </c>
      <c r="O95" s="68" t="str">
        <f>IF(M95="","",VLOOKUP(M95,DISCIPLINE!$A$2:$C$845,2,))</f>
        <v/>
      </c>
      <c r="P95" s="68" t="str">
        <f t="shared" si="39"/>
        <v/>
      </c>
      <c r="Q95" s="58"/>
      <c r="R95" s="68" t="str">
        <f t="shared" si="31"/>
        <v/>
      </c>
      <c r="S95" s="83" t="str">
        <f>IF(Q95="","",VLOOKUP(Q95,'[1]ACTIVITY &amp; DISCIPLINE CODE'!$F$3:$I$1862,2,))</f>
        <v/>
      </c>
      <c r="T95" s="68" t="str">
        <f t="shared" si="49"/>
        <v/>
      </c>
      <c r="U95" s="68" t="str">
        <f>IF(Q95="","",VLOOKUP(Q95,'[1]ACTIVITY &amp; DISCIPLINE CODE'!$F$3:$I$1862,3,))</f>
        <v/>
      </c>
      <c r="V95" s="68" t="str">
        <f t="shared" si="40"/>
        <v/>
      </c>
      <c r="W95" s="68" t="str">
        <f>IF(Q95="","",VLOOKUP(Q95,'[2]ACTIVITY &amp; DISCIPLINE CODE'!$F$3:$I$1850,4,))</f>
        <v/>
      </c>
      <c r="X95" s="58" t="str">
        <f t="shared" si="41"/>
        <v/>
      </c>
      <c r="Y95" s="35"/>
      <c r="Z95" s="68" t="str">
        <f t="shared" si="50"/>
        <v/>
      </c>
      <c r="AA95" s="68" t="str">
        <f>IF(Y95="","",VLOOKUP(Y95,'DOCUMENT TYPE'!$A$7:$C$837,2,))</f>
        <v/>
      </c>
      <c r="AB95" s="68" t="str">
        <f t="shared" si="51"/>
        <v/>
      </c>
      <c r="AC95" s="68" t="str">
        <f>IF(Y95="","",VLOOKUP(Y95,'DOCUMENT TYPE'!$A$7:$C$837,3,))</f>
        <v/>
      </c>
      <c r="AD95" s="68" t="str">
        <f t="shared" si="42"/>
        <v/>
      </c>
      <c r="AE95" s="55"/>
      <c r="AF95" s="56" t="str">
        <f t="shared" si="52"/>
        <v/>
      </c>
      <c r="AG95" s="68" t="str">
        <f>IF(AE95="","",VLOOKUP(AE95,DISCIPLINE!$A$2:$C$845,2,))</f>
        <v/>
      </c>
      <c r="AH95" s="58" t="str">
        <f t="shared" si="43"/>
        <v/>
      </c>
      <c r="AI95" s="58"/>
      <c r="AJ95" s="58" t="str">
        <f t="shared" si="44"/>
        <v/>
      </c>
      <c r="AK95" s="58"/>
      <c r="AL95" s="58" t="str">
        <f t="shared" si="45"/>
        <v/>
      </c>
      <c r="AM95" s="58"/>
      <c r="AN95" s="58" t="str">
        <f t="shared" si="46"/>
        <v/>
      </c>
      <c r="AO95" s="58"/>
      <c r="AP95" s="26"/>
      <c r="AQ95" s="24" t="str">
        <f t="shared" si="47"/>
        <v>Missing input data</v>
      </c>
      <c r="AR95" s="24" t="str">
        <f t="shared" si="48"/>
        <v>Missing input data</v>
      </c>
      <c r="AS95" s="26"/>
      <c r="AT95" s="24" t="str">
        <f t="shared" si="32"/>
        <v>Missing input data</v>
      </c>
      <c r="AU95" s="24" t="str">
        <f t="shared" si="33"/>
        <v>Missing input data</v>
      </c>
      <c r="AV95" s="26"/>
    </row>
    <row r="96" spans="1:48">
      <c r="A96" s="57"/>
      <c r="B96" s="68" t="str">
        <f t="shared" si="34"/>
        <v/>
      </c>
      <c r="C96" s="58"/>
      <c r="D96" s="68" t="str">
        <f t="shared" si="35"/>
        <v/>
      </c>
      <c r="E96" s="55"/>
      <c r="F96" s="52" t="str">
        <f t="shared" si="36"/>
        <v/>
      </c>
      <c r="G96" s="55"/>
      <c r="H96" s="68" t="str">
        <f t="shared" si="37"/>
        <v/>
      </c>
      <c r="I96" s="55" t="str">
        <f>IF(G96="","",VLOOKUP(G96,'LEVEL-SYSTEM'!$A$2:$B$849,2,))</f>
        <v/>
      </c>
      <c r="J96" s="68" t="str">
        <f t="shared" si="38"/>
        <v/>
      </c>
      <c r="K96" s="55"/>
      <c r="L96" s="56" t="str">
        <f t="shared" si="29"/>
        <v/>
      </c>
      <c r="M96" s="68" t="str">
        <f>IF(K96="","",VLOOKUP(K96,DISCIPLINE!$A$2:$C$845,2,))</f>
        <v/>
      </c>
      <c r="N96" s="56" t="str">
        <f t="shared" si="30"/>
        <v/>
      </c>
      <c r="O96" s="68" t="str">
        <f>IF(M96="","",VLOOKUP(M96,DISCIPLINE!$A$2:$C$845,2,))</f>
        <v/>
      </c>
      <c r="P96" s="68" t="str">
        <f t="shared" si="39"/>
        <v/>
      </c>
      <c r="Q96" s="58"/>
      <c r="R96" s="68" t="str">
        <f t="shared" si="31"/>
        <v/>
      </c>
      <c r="S96" s="83" t="str">
        <f>IF(Q96="","",VLOOKUP(Q96,'[1]ACTIVITY &amp; DISCIPLINE CODE'!$F$3:$I$1862,2,))</f>
        <v/>
      </c>
      <c r="T96" s="68" t="str">
        <f t="shared" si="49"/>
        <v/>
      </c>
      <c r="U96" s="68" t="str">
        <f>IF(Q96="","",VLOOKUP(Q96,'[1]ACTIVITY &amp; DISCIPLINE CODE'!$F$3:$I$1862,3,))</f>
        <v/>
      </c>
      <c r="V96" s="68" t="str">
        <f t="shared" si="40"/>
        <v/>
      </c>
      <c r="W96" s="68" t="str">
        <f>IF(Q96="","",VLOOKUP(Q96,'[2]ACTIVITY &amp; DISCIPLINE CODE'!$F$3:$I$1850,4,))</f>
        <v/>
      </c>
      <c r="X96" s="58" t="str">
        <f t="shared" si="41"/>
        <v/>
      </c>
      <c r="Y96" s="35"/>
      <c r="Z96" s="68" t="str">
        <f t="shared" si="50"/>
        <v/>
      </c>
      <c r="AA96" s="68" t="str">
        <f>IF(Y96="","",VLOOKUP(Y96,'DOCUMENT TYPE'!$A$7:$C$837,2,))</f>
        <v/>
      </c>
      <c r="AB96" s="68" t="str">
        <f t="shared" si="51"/>
        <v/>
      </c>
      <c r="AC96" s="68" t="str">
        <f>IF(Y96="","",VLOOKUP(Y96,'DOCUMENT TYPE'!$A$7:$C$837,3,))</f>
        <v/>
      </c>
      <c r="AD96" s="68" t="str">
        <f t="shared" si="42"/>
        <v/>
      </c>
      <c r="AE96" s="55"/>
      <c r="AF96" s="56" t="str">
        <f t="shared" si="52"/>
        <v/>
      </c>
      <c r="AG96" s="68" t="str">
        <f>IF(AE96="","",VLOOKUP(AE96,DISCIPLINE!$A$2:$C$845,2,))</f>
        <v/>
      </c>
      <c r="AH96" s="58" t="str">
        <f t="shared" si="43"/>
        <v/>
      </c>
      <c r="AI96" s="58"/>
      <c r="AJ96" s="58" t="str">
        <f t="shared" si="44"/>
        <v/>
      </c>
      <c r="AK96" s="58"/>
      <c r="AL96" s="58" t="str">
        <f t="shared" si="45"/>
        <v/>
      </c>
      <c r="AM96" s="58"/>
      <c r="AN96" s="58" t="str">
        <f t="shared" si="46"/>
        <v/>
      </c>
      <c r="AO96" s="58"/>
      <c r="AP96" s="26"/>
      <c r="AQ96" s="24" t="str">
        <f t="shared" si="47"/>
        <v>Missing input data</v>
      </c>
      <c r="AR96" s="24" t="str">
        <f t="shared" si="48"/>
        <v>Missing input data</v>
      </c>
      <c r="AS96" s="26"/>
      <c r="AT96" s="24" t="str">
        <f t="shared" si="32"/>
        <v>Missing input data</v>
      </c>
      <c r="AU96" s="24" t="str">
        <f t="shared" si="33"/>
        <v>Missing input data</v>
      </c>
      <c r="AV96" s="26"/>
    </row>
    <row r="97" spans="1:48">
      <c r="A97" s="57"/>
      <c r="B97" s="68" t="str">
        <f t="shared" si="34"/>
        <v/>
      </c>
      <c r="C97" s="58"/>
      <c r="D97" s="68" t="str">
        <f t="shared" si="35"/>
        <v/>
      </c>
      <c r="E97" s="55"/>
      <c r="F97" s="52" t="str">
        <f t="shared" si="36"/>
        <v/>
      </c>
      <c r="G97" s="55"/>
      <c r="H97" s="68" t="str">
        <f t="shared" si="37"/>
        <v/>
      </c>
      <c r="I97" s="55" t="str">
        <f>IF(G97="","",VLOOKUP(G97,'LEVEL-SYSTEM'!$A$2:$B$849,2,))</f>
        <v/>
      </c>
      <c r="J97" s="68" t="str">
        <f t="shared" si="38"/>
        <v/>
      </c>
      <c r="K97" s="55"/>
      <c r="L97" s="56" t="str">
        <f t="shared" si="29"/>
        <v/>
      </c>
      <c r="M97" s="68" t="str">
        <f>IF(K97="","",VLOOKUP(K97,DISCIPLINE!$A$2:$C$845,2,))</f>
        <v/>
      </c>
      <c r="N97" s="56" t="str">
        <f t="shared" si="30"/>
        <v/>
      </c>
      <c r="O97" s="68" t="str">
        <f>IF(M97="","",VLOOKUP(M97,DISCIPLINE!$A$2:$C$845,2,))</f>
        <v/>
      </c>
      <c r="P97" s="68" t="str">
        <f t="shared" si="39"/>
        <v/>
      </c>
      <c r="Q97" s="58"/>
      <c r="R97" s="68" t="str">
        <f t="shared" si="31"/>
        <v/>
      </c>
      <c r="S97" s="83" t="str">
        <f>IF(Q97="","",VLOOKUP(Q97,'[1]ACTIVITY &amp; DISCIPLINE CODE'!$F$3:$I$1862,2,))</f>
        <v/>
      </c>
      <c r="T97" s="68" t="str">
        <f t="shared" si="49"/>
        <v/>
      </c>
      <c r="U97" s="68" t="str">
        <f>IF(Q97="","",VLOOKUP(Q97,'[1]ACTIVITY &amp; DISCIPLINE CODE'!$F$3:$I$1862,3,))</f>
        <v/>
      </c>
      <c r="V97" s="68" t="str">
        <f t="shared" si="40"/>
        <v/>
      </c>
      <c r="W97" s="68" t="str">
        <f>IF(Q97="","",VLOOKUP(Q97,'[2]ACTIVITY &amp; DISCIPLINE CODE'!$F$3:$I$1850,4,))</f>
        <v/>
      </c>
      <c r="X97" s="58" t="str">
        <f t="shared" si="41"/>
        <v/>
      </c>
      <c r="Y97" s="35"/>
      <c r="Z97" s="68" t="str">
        <f t="shared" si="50"/>
        <v/>
      </c>
      <c r="AA97" s="68" t="str">
        <f>IF(Y97="","",VLOOKUP(Y97,'DOCUMENT TYPE'!$A$7:$C$837,2,))</f>
        <v/>
      </c>
      <c r="AB97" s="68" t="str">
        <f t="shared" si="51"/>
        <v/>
      </c>
      <c r="AC97" s="68" t="str">
        <f>IF(Y97="","",VLOOKUP(Y97,'DOCUMENT TYPE'!$A$7:$C$837,3,))</f>
        <v/>
      </c>
      <c r="AD97" s="68" t="str">
        <f t="shared" si="42"/>
        <v/>
      </c>
      <c r="AE97" s="55"/>
      <c r="AF97" s="56" t="str">
        <f t="shared" si="52"/>
        <v/>
      </c>
      <c r="AG97" s="68" t="str">
        <f>IF(AE97="","",VLOOKUP(AE97,DISCIPLINE!$A$2:$C$845,2,))</f>
        <v/>
      </c>
      <c r="AH97" s="58" t="str">
        <f t="shared" si="43"/>
        <v/>
      </c>
      <c r="AI97" s="58"/>
      <c r="AJ97" s="58" t="str">
        <f t="shared" si="44"/>
        <v/>
      </c>
      <c r="AK97" s="58"/>
      <c r="AL97" s="58" t="str">
        <f t="shared" si="45"/>
        <v/>
      </c>
      <c r="AM97" s="58"/>
      <c r="AN97" s="58" t="str">
        <f t="shared" si="46"/>
        <v/>
      </c>
      <c r="AO97" s="58"/>
      <c r="AP97" s="26"/>
      <c r="AQ97" s="24" t="str">
        <f t="shared" si="47"/>
        <v>Missing input data</v>
      </c>
      <c r="AR97" s="24" t="str">
        <f t="shared" si="48"/>
        <v>Missing input data</v>
      </c>
      <c r="AS97" s="26"/>
      <c r="AT97" s="24" t="str">
        <f t="shared" si="32"/>
        <v>Missing input data</v>
      </c>
      <c r="AU97" s="24" t="str">
        <f t="shared" si="33"/>
        <v>Missing input data</v>
      </c>
      <c r="AV97" s="26"/>
    </row>
    <row r="98" spans="1:48">
      <c r="A98" s="57"/>
      <c r="B98" s="68" t="str">
        <f t="shared" si="34"/>
        <v/>
      </c>
      <c r="C98" s="58"/>
      <c r="D98" s="68" t="str">
        <f t="shared" si="35"/>
        <v/>
      </c>
      <c r="E98" s="55"/>
      <c r="F98" s="52" t="str">
        <f t="shared" si="36"/>
        <v/>
      </c>
      <c r="G98" s="55"/>
      <c r="H98" s="68" t="str">
        <f t="shared" si="37"/>
        <v/>
      </c>
      <c r="I98" s="55" t="str">
        <f>IF(G98="","",VLOOKUP(G98,'LEVEL-SYSTEM'!$A$2:$B$849,2,))</f>
        <v/>
      </c>
      <c r="J98" s="68" t="str">
        <f t="shared" si="38"/>
        <v/>
      </c>
      <c r="K98" s="55"/>
      <c r="L98" s="56" t="str">
        <f t="shared" si="29"/>
        <v/>
      </c>
      <c r="M98" s="68" t="str">
        <f>IF(K98="","",VLOOKUP(K98,DISCIPLINE!$A$2:$C$845,2,))</f>
        <v/>
      </c>
      <c r="N98" s="56" t="str">
        <f t="shared" si="30"/>
        <v/>
      </c>
      <c r="O98" s="68" t="str">
        <f>IF(M98="","",VLOOKUP(M98,DISCIPLINE!$A$2:$C$845,2,))</f>
        <v/>
      </c>
      <c r="P98" s="68" t="str">
        <f t="shared" si="39"/>
        <v/>
      </c>
      <c r="Q98" s="58"/>
      <c r="R98" s="68" t="str">
        <f t="shared" si="31"/>
        <v/>
      </c>
      <c r="S98" s="83" t="str">
        <f>IF(Q98="","",VLOOKUP(Q98,'[1]ACTIVITY &amp; DISCIPLINE CODE'!$F$3:$I$1862,2,))</f>
        <v/>
      </c>
      <c r="T98" s="68" t="str">
        <f t="shared" si="49"/>
        <v/>
      </c>
      <c r="U98" s="68" t="str">
        <f>IF(Q98="","",VLOOKUP(Q98,'[1]ACTIVITY &amp; DISCIPLINE CODE'!$F$3:$I$1862,3,))</f>
        <v/>
      </c>
      <c r="V98" s="68" t="str">
        <f t="shared" si="40"/>
        <v/>
      </c>
      <c r="W98" s="68" t="str">
        <f>IF(Q98="","",VLOOKUP(Q98,'[2]ACTIVITY &amp; DISCIPLINE CODE'!$F$3:$I$1850,4,))</f>
        <v/>
      </c>
      <c r="X98" s="58" t="str">
        <f t="shared" si="41"/>
        <v/>
      </c>
      <c r="Y98" s="35"/>
      <c r="Z98" s="68" t="str">
        <f t="shared" si="50"/>
        <v/>
      </c>
      <c r="AA98" s="68" t="str">
        <f>IF(Y98="","",VLOOKUP(Y98,'DOCUMENT TYPE'!$A$7:$C$837,2,))</f>
        <v/>
      </c>
      <c r="AB98" s="68" t="str">
        <f t="shared" si="51"/>
        <v/>
      </c>
      <c r="AC98" s="68" t="str">
        <f>IF(Y98="","",VLOOKUP(Y98,'DOCUMENT TYPE'!$A$7:$C$837,3,))</f>
        <v/>
      </c>
      <c r="AD98" s="68" t="str">
        <f t="shared" si="42"/>
        <v/>
      </c>
      <c r="AE98" s="55"/>
      <c r="AF98" s="56" t="str">
        <f t="shared" si="52"/>
        <v/>
      </c>
      <c r="AG98" s="68" t="str">
        <f>IF(AE98="","",VLOOKUP(AE98,DISCIPLINE!$A$2:$C$845,2,))</f>
        <v/>
      </c>
      <c r="AH98" s="58" t="str">
        <f t="shared" si="43"/>
        <v/>
      </c>
      <c r="AI98" s="58"/>
      <c r="AJ98" s="58" t="str">
        <f t="shared" si="44"/>
        <v/>
      </c>
      <c r="AK98" s="58"/>
      <c r="AL98" s="58" t="str">
        <f t="shared" si="45"/>
        <v/>
      </c>
      <c r="AM98" s="58"/>
      <c r="AN98" s="58" t="str">
        <f t="shared" si="46"/>
        <v/>
      </c>
      <c r="AO98" s="58"/>
      <c r="AP98" s="26"/>
      <c r="AQ98" s="24" t="str">
        <f t="shared" si="47"/>
        <v>Missing input data</v>
      </c>
      <c r="AR98" s="24" t="str">
        <f t="shared" si="48"/>
        <v>Missing input data</v>
      </c>
      <c r="AS98" s="26"/>
      <c r="AT98" s="24" t="str">
        <f t="shared" si="32"/>
        <v>Missing input data</v>
      </c>
      <c r="AU98" s="24" t="str">
        <f t="shared" si="33"/>
        <v>Missing input data</v>
      </c>
      <c r="AV98" s="26"/>
    </row>
    <row r="99" spans="1:48">
      <c r="A99" s="57"/>
      <c r="B99" s="68" t="str">
        <f t="shared" si="34"/>
        <v/>
      </c>
      <c r="C99" s="58"/>
      <c r="D99" s="68" t="str">
        <f t="shared" si="35"/>
        <v/>
      </c>
      <c r="E99" s="55"/>
      <c r="F99" s="52" t="str">
        <f t="shared" si="36"/>
        <v/>
      </c>
      <c r="G99" s="55"/>
      <c r="H99" s="68" t="str">
        <f t="shared" si="37"/>
        <v/>
      </c>
      <c r="I99" s="55" t="str">
        <f>IF(G99="","",VLOOKUP(G99,'LEVEL-SYSTEM'!$A$2:$B$849,2,))</f>
        <v/>
      </c>
      <c r="J99" s="68" t="str">
        <f t="shared" si="38"/>
        <v/>
      </c>
      <c r="K99" s="55"/>
      <c r="L99" s="56" t="str">
        <f t="shared" si="29"/>
        <v/>
      </c>
      <c r="M99" s="68" t="str">
        <f>IF(K99="","",VLOOKUP(K99,DISCIPLINE!$A$2:$C$845,2,))</f>
        <v/>
      </c>
      <c r="N99" s="56" t="str">
        <f t="shared" si="30"/>
        <v/>
      </c>
      <c r="O99" s="68" t="str">
        <f>IF(M99="","",VLOOKUP(M99,DISCIPLINE!$A$2:$C$845,2,))</f>
        <v/>
      </c>
      <c r="P99" s="68" t="str">
        <f t="shared" si="39"/>
        <v/>
      </c>
      <c r="Q99" s="58"/>
      <c r="R99" s="68" t="str">
        <f t="shared" si="31"/>
        <v/>
      </c>
      <c r="S99" s="83" t="str">
        <f>IF(Q99="","",VLOOKUP(Q99,'[1]ACTIVITY &amp; DISCIPLINE CODE'!$F$3:$I$1862,2,))</f>
        <v/>
      </c>
      <c r="T99" s="68" t="str">
        <f t="shared" si="49"/>
        <v/>
      </c>
      <c r="U99" s="68" t="str">
        <f>IF(Q99="","",VLOOKUP(Q99,'[1]ACTIVITY &amp; DISCIPLINE CODE'!$F$3:$I$1862,3,))</f>
        <v/>
      </c>
      <c r="V99" s="68" t="str">
        <f t="shared" si="40"/>
        <v/>
      </c>
      <c r="W99" s="68" t="str">
        <f>IF(Q99="","",VLOOKUP(Q99,'[2]ACTIVITY &amp; DISCIPLINE CODE'!$F$3:$I$1850,4,))</f>
        <v/>
      </c>
      <c r="X99" s="58" t="str">
        <f t="shared" si="41"/>
        <v/>
      </c>
      <c r="Y99" s="35"/>
      <c r="Z99" s="68" t="str">
        <f t="shared" si="50"/>
        <v/>
      </c>
      <c r="AA99" s="68" t="str">
        <f>IF(Y99="","",VLOOKUP(Y99,'DOCUMENT TYPE'!$A$7:$C$837,2,))</f>
        <v/>
      </c>
      <c r="AB99" s="68" t="str">
        <f t="shared" si="51"/>
        <v/>
      </c>
      <c r="AC99" s="68" t="str">
        <f>IF(Y99="","",VLOOKUP(Y99,'DOCUMENT TYPE'!$A$7:$C$837,3,))</f>
        <v/>
      </c>
      <c r="AD99" s="68" t="str">
        <f t="shared" si="42"/>
        <v/>
      </c>
      <c r="AE99" s="55"/>
      <c r="AF99" s="56" t="str">
        <f t="shared" si="52"/>
        <v/>
      </c>
      <c r="AG99" s="68" t="str">
        <f>IF(AE99="","",VLOOKUP(AE99,DISCIPLINE!$A$2:$C$845,2,))</f>
        <v/>
      </c>
      <c r="AH99" s="58" t="str">
        <f t="shared" si="43"/>
        <v/>
      </c>
      <c r="AI99" s="58"/>
      <c r="AJ99" s="58" t="str">
        <f t="shared" si="44"/>
        <v/>
      </c>
      <c r="AK99" s="58"/>
      <c r="AL99" s="58" t="str">
        <f t="shared" si="45"/>
        <v/>
      </c>
      <c r="AM99" s="58"/>
      <c r="AN99" s="58" t="str">
        <f t="shared" si="46"/>
        <v/>
      </c>
      <c r="AO99" s="58"/>
      <c r="AP99" s="26"/>
      <c r="AQ99" s="24" t="str">
        <f t="shared" si="47"/>
        <v>Missing input data</v>
      </c>
      <c r="AR99" s="24" t="str">
        <f t="shared" si="48"/>
        <v>Missing input data</v>
      </c>
      <c r="AS99" s="26"/>
      <c r="AT99" s="24" t="str">
        <f t="shared" si="32"/>
        <v>Missing input data</v>
      </c>
      <c r="AU99" s="24" t="str">
        <f t="shared" si="33"/>
        <v>Missing input data</v>
      </c>
      <c r="AV99" s="26"/>
    </row>
    <row r="100" spans="1:48">
      <c r="A100" s="57"/>
      <c r="B100" s="68" t="str">
        <f t="shared" si="34"/>
        <v/>
      </c>
      <c r="C100" s="58"/>
      <c r="D100" s="68" t="str">
        <f t="shared" si="35"/>
        <v/>
      </c>
      <c r="E100" s="55"/>
      <c r="F100" s="52" t="str">
        <f t="shared" si="36"/>
        <v/>
      </c>
      <c r="G100" s="55"/>
      <c r="H100" s="68" t="str">
        <f t="shared" si="37"/>
        <v/>
      </c>
      <c r="I100" s="55" t="str">
        <f>IF(G100="","",VLOOKUP(G100,'LEVEL-SYSTEM'!$A$2:$B$849,2,))</f>
        <v/>
      </c>
      <c r="J100" s="68" t="str">
        <f t="shared" si="38"/>
        <v/>
      </c>
      <c r="K100" s="55"/>
      <c r="L100" s="56" t="str">
        <f t="shared" si="29"/>
        <v/>
      </c>
      <c r="M100" s="68" t="str">
        <f>IF(K100="","",VLOOKUP(K100,DISCIPLINE!$A$2:$C$845,2,))</f>
        <v/>
      </c>
      <c r="N100" s="56" t="str">
        <f t="shared" si="30"/>
        <v/>
      </c>
      <c r="O100" s="68" t="str">
        <f>IF(M100="","",VLOOKUP(M100,DISCIPLINE!$A$2:$C$845,2,))</f>
        <v/>
      </c>
      <c r="P100" s="68" t="str">
        <f t="shared" si="39"/>
        <v/>
      </c>
      <c r="Q100" s="58"/>
      <c r="R100" s="68" t="str">
        <f t="shared" si="31"/>
        <v/>
      </c>
      <c r="S100" s="83" t="str">
        <f>IF(Q100="","",VLOOKUP(Q100,'[1]ACTIVITY &amp; DISCIPLINE CODE'!$F$3:$I$1862,2,))</f>
        <v/>
      </c>
      <c r="T100" s="68" t="str">
        <f t="shared" si="49"/>
        <v/>
      </c>
      <c r="U100" s="68" t="str">
        <f>IF(Q100="","",VLOOKUP(Q100,'[1]ACTIVITY &amp; DISCIPLINE CODE'!$F$3:$I$1862,3,))</f>
        <v/>
      </c>
      <c r="V100" s="68" t="str">
        <f t="shared" si="40"/>
        <v/>
      </c>
      <c r="W100" s="68" t="str">
        <f>IF(Q100="","",VLOOKUP(Q100,'[2]ACTIVITY &amp; DISCIPLINE CODE'!$F$3:$I$1850,4,))</f>
        <v/>
      </c>
      <c r="X100" s="58" t="str">
        <f t="shared" si="41"/>
        <v/>
      </c>
      <c r="Y100" s="35"/>
      <c r="Z100" s="68" t="str">
        <f t="shared" si="50"/>
        <v/>
      </c>
      <c r="AA100" s="68" t="str">
        <f>IF(Y100="","",VLOOKUP(Y100,'DOCUMENT TYPE'!$A$7:$C$837,2,))</f>
        <v/>
      </c>
      <c r="AB100" s="68" t="str">
        <f t="shared" si="51"/>
        <v/>
      </c>
      <c r="AC100" s="68" t="str">
        <f>IF(Y100="","",VLOOKUP(Y100,'DOCUMENT TYPE'!$A$7:$C$837,3,))</f>
        <v/>
      </c>
      <c r="AD100" s="68" t="str">
        <f t="shared" si="42"/>
        <v/>
      </c>
      <c r="AE100" s="55"/>
      <c r="AF100" s="56" t="str">
        <f t="shared" si="52"/>
        <v/>
      </c>
      <c r="AG100" s="68" t="str">
        <f>IF(AE100="","",VLOOKUP(AE100,DISCIPLINE!$A$2:$C$845,2,))</f>
        <v/>
      </c>
      <c r="AH100" s="58" t="str">
        <f t="shared" si="43"/>
        <v/>
      </c>
      <c r="AI100" s="58"/>
      <c r="AJ100" s="58" t="str">
        <f t="shared" si="44"/>
        <v/>
      </c>
      <c r="AK100" s="58"/>
      <c r="AL100" s="58" t="str">
        <f t="shared" si="45"/>
        <v/>
      </c>
      <c r="AM100" s="58"/>
      <c r="AN100" s="58" t="str">
        <f t="shared" si="46"/>
        <v/>
      </c>
      <c r="AO100" s="58"/>
      <c r="AP100" s="26"/>
      <c r="AQ100" s="24" t="str">
        <f t="shared" si="47"/>
        <v>Missing input data</v>
      </c>
      <c r="AR100" s="24" t="str">
        <f t="shared" si="48"/>
        <v>Missing input data</v>
      </c>
      <c r="AS100" s="26"/>
      <c r="AT100" s="24" t="str">
        <f t="shared" si="32"/>
        <v>Missing input data</v>
      </c>
      <c r="AU100" s="24" t="str">
        <f t="shared" si="33"/>
        <v>Missing input data</v>
      </c>
      <c r="AV100" s="26"/>
    </row>
    <row r="101" spans="1:48">
      <c r="A101" s="57"/>
      <c r="B101" s="68" t="str">
        <f t="shared" si="34"/>
        <v/>
      </c>
      <c r="C101" s="58"/>
      <c r="D101" s="68" t="str">
        <f t="shared" si="35"/>
        <v/>
      </c>
      <c r="E101" s="55"/>
      <c r="F101" s="52" t="str">
        <f t="shared" si="36"/>
        <v/>
      </c>
      <c r="G101" s="55"/>
      <c r="H101" s="68" t="str">
        <f t="shared" si="37"/>
        <v/>
      </c>
      <c r="I101" s="55" t="str">
        <f>IF(G101="","",VLOOKUP(G101,'LEVEL-SYSTEM'!$A$2:$B$849,2,))</f>
        <v/>
      </c>
      <c r="J101" s="68" t="str">
        <f t="shared" si="38"/>
        <v/>
      </c>
      <c r="K101" s="55"/>
      <c r="L101" s="56" t="str">
        <f t="shared" si="29"/>
        <v/>
      </c>
      <c r="M101" s="68" t="str">
        <f>IF(K101="","",VLOOKUP(K101,DISCIPLINE!$A$2:$C$845,2,))</f>
        <v/>
      </c>
      <c r="N101" s="56" t="str">
        <f t="shared" si="30"/>
        <v/>
      </c>
      <c r="O101" s="68" t="str">
        <f>IF(M101="","",VLOOKUP(M101,DISCIPLINE!$A$2:$C$845,2,))</f>
        <v/>
      </c>
      <c r="P101" s="68" t="str">
        <f t="shared" si="39"/>
        <v/>
      </c>
      <c r="Q101" s="58"/>
      <c r="R101" s="68" t="str">
        <f t="shared" si="31"/>
        <v/>
      </c>
      <c r="S101" s="83" t="str">
        <f>IF(Q101="","",VLOOKUP(Q101,'[1]ACTIVITY &amp; DISCIPLINE CODE'!$F$3:$I$1862,2,))</f>
        <v/>
      </c>
      <c r="T101" s="68" t="str">
        <f t="shared" si="49"/>
        <v/>
      </c>
      <c r="U101" s="68" t="str">
        <f>IF(Q101="","",VLOOKUP(Q101,'[1]ACTIVITY &amp; DISCIPLINE CODE'!$F$3:$I$1862,3,))</f>
        <v/>
      </c>
      <c r="V101" s="68" t="str">
        <f t="shared" si="40"/>
        <v/>
      </c>
      <c r="W101" s="68" t="str">
        <f>IF(Q101="","",VLOOKUP(Q101,'[2]ACTIVITY &amp; DISCIPLINE CODE'!$F$3:$I$1850,4,))</f>
        <v/>
      </c>
      <c r="X101" s="58" t="str">
        <f t="shared" si="41"/>
        <v/>
      </c>
      <c r="Y101" s="35"/>
      <c r="Z101" s="68" t="str">
        <f t="shared" si="50"/>
        <v/>
      </c>
      <c r="AA101" s="68" t="str">
        <f>IF(Y101="","",VLOOKUP(Y101,'DOCUMENT TYPE'!$A$7:$C$837,2,))</f>
        <v/>
      </c>
      <c r="AB101" s="68" t="str">
        <f t="shared" si="51"/>
        <v/>
      </c>
      <c r="AC101" s="68" t="str">
        <f>IF(Y101="","",VLOOKUP(Y101,'DOCUMENT TYPE'!$A$7:$C$837,3,))</f>
        <v/>
      </c>
      <c r="AD101" s="68" t="str">
        <f t="shared" si="42"/>
        <v/>
      </c>
      <c r="AE101" s="55"/>
      <c r="AF101" s="56" t="str">
        <f t="shared" si="52"/>
        <v/>
      </c>
      <c r="AG101" s="68" t="str">
        <f>IF(AE101="","",VLOOKUP(AE101,DISCIPLINE!$A$2:$C$845,2,))</f>
        <v/>
      </c>
      <c r="AH101" s="58" t="str">
        <f t="shared" si="43"/>
        <v/>
      </c>
      <c r="AI101" s="58"/>
      <c r="AJ101" s="58" t="str">
        <f t="shared" si="44"/>
        <v/>
      </c>
      <c r="AK101" s="58"/>
      <c r="AL101" s="58" t="str">
        <f t="shared" si="45"/>
        <v/>
      </c>
      <c r="AM101" s="58"/>
      <c r="AN101" s="58" t="str">
        <f t="shared" si="46"/>
        <v/>
      </c>
      <c r="AO101" s="58"/>
      <c r="AP101" s="26"/>
      <c r="AQ101" s="24" t="str">
        <f t="shared" si="47"/>
        <v>Missing input data</v>
      </c>
      <c r="AR101" s="24" t="str">
        <f t="shared" si="48"/>
        <v>Missing input data</v>
      </c>
      <c r="AS101" s="26"/>
      <c r="AT101" s="24" t="str">
        <f t="shared" si="32"/>
        <v>Missing input data</v>
      </c>
      <c r="AU101" s="24" t="str">
        <f t="shared" si="33"/>
        <v>Missing input data</v>
      </c>
      <c r="AV101" s="26"/>
    </row>
    <row r="102" spans="1:48">
      <c r="A102" s="57"/>
      <c r="B102" s="68" t="str">
        <f t="shared" si="34"/>
        <v/>
      </c>
      <c r="C102" s="58"/>
      <c r="D102" s="68" t="str">
        <f t="shared" si="35"/>
        <v/>
      </c>
      <c r="E102" s="55"/>
      <c r="F102" s="52" t="str">
        <f t="shared" si="36"/>
        <v/>
      </c>
      <c r="G102" s="55"/>
      <c r="H102" s="68" t="str">
        <f t="shared" si="37"/>
        <v/>
      </c>
      <c r="I102" s="55" t="str">
        <f>IF(G102="","",VLOOKUP(G102,'LEVEL-SYSTEM'!$A$2:$B$849,2,))</f>
        <v/>
      </c>
      <c r="J102" s="68" t="str">
        <f t="shared" si="38"/>
        <v/>
      </c>
      <c r="K102" s="55"/>
      <c r="L102" s="56" t="str">
        <f t="shared" si="29"/>
        <v/>
      </c>
      <c r="M102" s="68" t="str">
        <f>IF(K102="","",VLOOKUP(K102,DISCIPLINE!$A$2:$C$845,2,))</f>
        <v/>
      </c>
      <c r="N102" s="56" t="str">
        <f t="shared" si="30"/>
        <v/>
      </c>
      <c r="O102" s="68" t="str">
        <f>IF(M102="","",VLOOKUP(M102,DISCIPLINE!$A$2:$C$845,2,))</f>
        <v/>
      </c>
      <c r="P102" s="68" t="str">
        <f t="shared" si="39"/>
        <v/>
      </c>
      <c r="Q102" s="58"/>
      <c r="R102" s="68" t="str">
        <f t="shared" si="31"/>
        <v/>
      </c>
      <c r="S102" s="83" t="str">
        <f>IF(Q102="","",VLOOKUP(Q102,'[1]ACTIVITY &amp; DISCIPLINE CODE'!$F$3:$I$1862,2,))</f>
        <v/>
      </c>
      <c r="T102" s="68" t="str">
        <f t="shared" si="49"/>
        <v/>
      </c>
      <c r="U102" s="68" t="str">
        <f>IF(Q102="","",VLOOKUP(Q102,'[1]ACTIVITY &amp; DISCIPLINE CODE'!$F$3:$I$1862,3,))</f>
        <v/>
      </c>
      <c r="V102" s="68" t="str">
        <f t="shared" si="40"/>
        <v/>
      </c>
      <c r="W102" s="68" t="str">
        <f>IF(Q102="","",VLOOKUP(Q102,'[2]ACTIVITY &amp; DISCIPLINE CODE'!$F$3:$I$1850,4,))</f>
        <v/>
      </c>
      <c r="X102" s="58" t="str">
        <f t="shared" si="41"/>
        <v/>
      </c>
      <c r="Y102" s="35"/>
      <c r="Z102" s="68" t="str">
        <f t="shared" si="50"/>
        <v/>
      </c>
      <c r="AA102" s="68" t="str">
        <f>IF(Y102="","",VLOOKUP(Y102,'DOCUMENT TYPE'!$A$7:$C$837,2,))</f>
        <v/>
      </c>
      <c r="AB102" s="68" t="str">
        <f t="shared" si="51"/>
        <v/>
      </c>
      <c r="AC102" s="68" t="str">
        <f>IF(Y102="","",VLOOKUP(Y102,'DOCUMENT TYPE'!$A$7:$C$837,3,))</f>
        <v/>
      </c>
      <c r="AD102" s="68" t="str">
        <f t="shared" si="42"/>
        <v/>
      </c>
      <c r="AE102" s="55"/>
      <c r="AF102" s="56" t="str">
        <f t="shared" si="52"/>
        <v/>
      </c>
      <c r="AG102" s="68" t="str">
        <f>IF(AE102="","",VLOOKUP(AE102,DISCIPLINE!$A$2:$C$845,2,))</f>
        <v/>
      </c>
      <c r="AH102" s="58" t="str">
        <f t="shared" si="43"/>
        <v/>
      </c>
      <c r="AI102" s="58"/>
      <c r="AJ102" s="58" t="str">
        <f t="shared" si="44"/>
        <v/>
      </c>
      <c r="AK102" s="58"/>
      <c r="AL102" s="58" t="str">
        <f t="shared" si="45"/>
        <v/>
      </c>
      <c r="AM102" s="58"/>
      <c r="AN102" s="58" t="str">
        <f t="shared" si="46"/>
        <v/>
      </c>
      <c r="AO102" s="58"/>
      <c r="AP102" s="26"/>
      <c r="AQ102" s="24" t="str">
        <f t="shared" si="47"/>
        <v>Missing input data</v>
      </c>
      <c r="AR102" s="24" t="str">
        <f t="shared" si="48"/>
        <v>Missing input data</v>
      </c>
      <c r="AS102" s="26"/>
      <c r="AT102" s="24" t="str">
        <f t="shared" si="32"/>
        <v>Missing input data</v>
      </c>
      <c r="AU102" s="24" t="str">
        <f t="shared" si="33"/>
        <v>Missing input data</v>
      </c>
      <c r="AV102" s="26"/>
    </row>
    <row r="103" spans="1:48">
      <c r="A103" s="57"/>
      <c r="B103" s="68" t="str">
        <f t="shared" si="34"/>
        <v/>
      </c>
      <c r="C103" s="58"/>
      <c r="D103" s="68" t="str">
        <f t="shared" si="35"/>
        <v/>
      </c>
      <c r="E103" s="55"/>
      <c r="F103" s="52" t="str">
        <f t="shared" si="36"/>
        <v/>
      </c>
      <c r="G103" s="55"/>
      <c r="H103" s="68" t="str">
        <f t="shared" si="37"/>
        <v/>
      </c>
      <c r="I103" s="55" t="str">
        <f>IF(G103="","",VLOOKUP(G103,'LEVEL-SYSTEM'!$A$2:$B$849,2,))</f>
        <v/>
      </c>
      <c r="J103" s="68" t="str">
        <f t="shared" si="38"/>
        <v/>
      </c>
      <c r="K103" s="55"/>
      <c r="L103" s="56" t="str">
        <f t="shared" si="29"/>
        <v/>
      </c>
      <c r="M103" s="68" t="str">
        <f>IF(K103="","",VLOOKUP(K103,DISCIPLINE!$A$2:$C$845,2,))</f>
        <v/>
      </c>
      <c r="N103" s="56" t="str">
        <f t="shared" si="30"/>
        <v/>
      </c>
      <c r="O103" s="68" t="str">
        <f>IF(M103="","",VLOOKUP(M103,DISCIPLINE!$A$2:$C$845,2,))</f>
        <v/>
      </c>
      <c r="P103" s="68" t="str">
        <f t="shared" si="39"/>
        <v/>
      </c>
      <c r="Q103" s="58"/>
      <c r="R103" s="68" t="str">
        <f t="shared" si="31"/>
        <v/>
      </c>
      <c r="S103" s="83" t="str">
        <f>IF(Q103="","",VLOOKUP(Q103,'[1]ACTIVITY &amp; DISCIPLINE CODE'!$F$3:$I$1862,2,))</f>
        <v/>
      </c>
      <c r="T103" s="68" t="str">
        <f t="shared" si="49"/>
        <v/>
      </c>
      <c r="U103" s="68" t="str">
        <f>IF(Q103="","",VLOOKUP(Q103,'[1]ACTIVITY &amp; DISCIPLINE CODE'!$F$3:$I$1862,3,))</f>
        <v/>
      </c>
      <c r="V103" s="68" t="str">
        <f t="shared" si="40"/>
        <v/>
      </c>
      <c r="W103" s="68" t="str">
        <f>IF(Q103="","",VLOOKUP(Q103,'[2]ACTIVITY &amp; DISCIPLINE CODE'!$F$3:$I$1850,4,))</f>
        <v/>
      </c>
      <c r="X103" s="58" t="str">
        <f t="shared" si="41"/>
        <v/>
      </c>
      <c r="Y103" s="35"/>
      <c r="Z103" s="68" t="str">
        <f t="shared" si="50"/>
        <v/>
      </c>
      <c r="AA103" s="68" t="str">
        <f>IF(Y103="","",VLOOKUP(Y103,'DOCUMENT TYPE'!$A$7:$C$837,2,))</f>
        <v/>
      </c>
      <c r="AB103" s="68" t="str">
        <f t="shared" si="51"/>
        <v/>
      </c>
      <c r="AC103" s="68" t="str">
        <f>IF(Y103="","",VLOOKUP(Y103,'DOCUMENT TYPE'!$A$7:$C$837,3,))</f>
        <v/>
      </c>
      <c r="AD103" s="68" t="str">
        <f t="shared" si="42"/>
        <v/>
      </c>
      <c r="AE103" s="55"/>
      <c r="AF103" s="56" t="str">
        <f t="shared" si="52"/>
        <v/>
      </c>
      <c r="AG103" s="68" t="str">
        <f>IF(AE103="","",VLOOKUP(AE103,DISCIPLINE!$A$2:$C$845,2,))</f>
        <v/>
      </c>
      <c r="AH103" s="58" t="str">
        <f t="shared" si="43"/>
        <v/>
      </c>
      <c r="AI103" s="58"/>
      <c r="AJ103" s="58" t="str">
        <f t="shared" si="44"/>
        <v/>
      </c>
      <c r="AK103" s="58"/>
      <c r="AL103" s="58" t="str">
        <f t="shared" si="45"/>
        <v/>
      </c>
      <c r="AM103" s="58"/>
      <c r="AN103" s="58" t="str">
        <f t="shared" si="46"/>
        <v/>
      </c>
      <c r="AO103" s="58"/>
      <c r="AP103" s="26"/>
      <c r="AQ103" s="24" t="str">
        <f t="shared" si="47"/>
        <v>Missing input data</v>
      </c>
      <c r="AR103" s="24" t="str">
        <f t="shared" si="48"/>
        <v>Missing input data</v>
      </c>
      <c r="AS103" s="26"/>
      <c r="AT103" s="24" t="str">
        <f t="shared" si="32"/>
        <v>Missing input data</v>
      </c>
      <c r="AU103" s="24" t="str">
        <f t="shared" si="33"/>
        <v>Missing input data</v>
      </c>
      <c r="AV103" s="26"/>
    </row>
    <row r="104" spans="1:48">
      <c r="A104" s="57"/>
      <c r="B104" s="68" t="str">
        <f t="shared" si="34"/>
        <v/>
      </c>
      <c r="C104" s="58"/>
      <c r="D104" s="68" t="str">
        <f t="shared" si="35"/>
        <v/>
      </c>
      <c r="E104" s="55"/>
      <c r="F104" s="52" t="str">
        <f t="shared" si="36"/>
        <v/>
      </c>
      <c r="G104" s="55"/>
      <c r="H104" s="68" t="str">
        <f t="shared" si="37"/>
        <v/>
      </c>
      <c r="I104" s="55" t="str">
        <f>IF(G104="","",VLOOKUP(G104,'LEVEL-SYSTEM'!$A$2:$B$849,2,))</f>
        <v/>
      </c>
      <c r="J104" s="68" t="str">
        <f t="shared" si="38"/>
        <v/>
      </c>
      <c r="K104" s="55"/>
      <c r="L104" s="56" t="str">
        <f t="shared" si="29"/>
        <v/>
      </c>
      <c r="M104" s="68" t="str">
        <f>IF(K104="","",VLOOKUP(K104,DISCIPLINE!$A$2:$C$845,2,))</f>
        <v/>
      </c>
      <c r="N104" s="56" t="str">
        <f t="shared" si="30"/>
        <v/>
      </c>
      <c r="O104" s="68" t="str">
        <f>IF(M104="","",VLOOKUP(M104,DISCIPLINE!$A$2:$C$845,2,))</f>
        <v/>
      </c>
      <c r="P104" s="68" t="str">
        <f t="shared" si="39"/>
        <v/>
      </c>
      <c r="Q104" s="58"/>
      <c r="R104" s="68" t="str">
        <f t="shared" si="31"/>
        <v/>
      </c>
      <c r="S104" s="83" t="str">
        <f>IF(Q104="","",VLOOKUP(Q104,'[1]ACTIVITY &amp; DISCIPLINE CODE'!$F$3:$I$1862,2,))</f>
        <v/>
      </c>
      <c r="T104" s="68" t="str">
        <f t="shared" si="49"/>
        <v/>
      </c>
      <c r="U104" s="68" t="str">
        <f>IF(Q104="","",VLOOKUP(Q104,'[1]ACTIVITY &amp; DISCIPLINE CODE'!$F$3:$I$1862,3,))</f>
        <v/>
      </c>
      <c r="V104" s="68" t="str">
        <f t="shared" si="40"/>
        <v/>
      </c>
      <c r="W104" s="68" t="str">
        <f>IF(Q104="","",VLOOKUP(Q104,'[2]ACTIVITY &amp; DISCIPLINE CODE'!$F$3:$I$1850,4,))</f>
        <v/>
      </c>
      <c r="X104" s="58" t="str">
        <f t="shared" si="41"/>
        <v/>
      </c>
      <c r="Y104" s="35"/>
      <c r="Z104" s="68" t="str">
        <f t="shared" si="50"/>
        <v/>
      </c>
      <c r="AA104" s="68" t="str">
        <f>IF(Y104="","",VLOOKUP(Y104,'DOCUMENT TYPE'!$A$7:$C$837,2,))</f>
        <v/>
      </c>
      <c r="AB104" s="68" t="str">
        <f t="shared" si="51"/>
        <v/>
      </c>
      <c r="AC104" s="68" t="str">
        <f>IF(Y104="","",VLOOKUP(Y104,'DOCUMENT TYPE'!$A$7:$C$837,3,))</f>
        <v/>
      </c>
      <c r="AD104" s="68" t="str">
        <f t="shared" si="42"/>
        <v/>
      </c>
      <c r="AE104" s="55"/>
      <c r="AF104" s="56" t="str">
        <f t="shared" si="52"/>
        <v/>
      </c>
      <c r="AG104" s="68" t="str">
        <f>IF(AE104="","",VLOOKUP(AE104,DISCIPLINE!$A$2:$C$845,2,))</f>
        <v/>
      </c>
      <c r="AH104" s="58" t="str">
        <f t="shared" si="43"/>
        <v/>
      </c>
      <c r="AI104" s="58"/>
      <c r="AJ104" s="58" t="str">
        <f t="shared" si="44"/>
        <v/>
      </c>
      <c r="AK104" s="58"/>
      <c r="AL104" s="58" t="str">
        <f t="shared" si="45"/>
        <v/>
      </c>
      <c r="AM104" s="58"/>
      <c r="AN104" s="58" t="str">
        <f t="shared" si="46"/>
        <v/>
      </c>
      <c r="AO104" s="58"/>
      <c r="AP104" s="26"/>
      <c r="AQ104" s="24" t="str">
        <f t="shared" si="47"/>
        <v>Missing input data</v>
      </c>
      <c r="AR104" s="24" t="str">
        <f t="shared" si="48"/>
        <v>Missing input data</v>
      </c>
      <c r="AS104" s="26"/>
      <c r="AT104" s="24" t="str">
        <f t="shared" si="32"/>
        <v>Missing input data</v>
      </c>
      <c r="AU104" s="24" t="str">
        <f t="shared" si="33"/>
        <v>Missing input data</v>
      </c>
      <c r="AV104" s="26"/>
    </row>
    <row r="105" spans="1:48">
      <c r="A105" s="57"/>
      <c r="B105" s="68" t="str">
        <f t="shared" si="34"/>
        <v/>
      </c>
      <c r="C105" s="58"/>
      <c r="D105" s="68" t="str">
        <f t="shared" si="35"/>
        <v/>
      </c>
      <c r="E105" s="55"/>
      <c r="F105" s="52" t="str">
        <f t="shared" si="36"/>
        <v/>
      </c>
      <c r="G105" s="55"/>
      <c r="H105" s="68" t="str">
        <f t="shared" si="37"/>
        <v/>
      </c>
      <c r="I105" s="55" t="str">
        <f>IF(G105="","",VLOOKUP(G105,'LEVEL-SYSTEM'!$A$2:$B$849,2,))</f>
        <v/>
      </c>
      <c r="J105" s="68" t="str">
        <f t="shared" si="38"/>
        <v/>
      </c>
      <c r="K105" s="55"/>
      <c r="L105" s="56" t="str">
        <f t="shared" si="29"/>
        <v/>
      </c>
      <c r="M105" s="68" t="str">
        <f>IF(K105="","",VLOOKUP(K105,DISCIPLINE!$A$2:$C$845,2,))</f>
        <v/>
      </c>
      <c r="N105" s="56" t="str">
        <f t="shared" si="30"/>
        <v/>
      </c>
      <c r="O105" s="68" t="str">
        <f>IF(M105="","",VLOOKUP(M105,DISCIPLINE!$A$2:$C$845,2,))</f>
        <v/>
      </c>
      <c r="P105" s="68" t="str">
        <f t="shared" si="39"/>
        <v/>
      </c>
      <c r="Q105" s="58"/>
      <c r="R105" s="68" t="str">
        <f t="shared" si="31"/>
        <v/>
      </c>
      <c r="S105" s="83" t="str">
        <f>IF(Q105="","",VLOOKUP(Q105,'[1]ACTIVITY &amp; DISCIPLINE CODE'!$F$3:$I$1862,2,))</f>
        <v/>
      </c>
      <c r="T105" s="68" t="str">
        <f t="shared" si="49"/>
        <v/>
      </c>
      <c r="U105" s="68" t="str">
        <f>IF(Q105="","",VLOOKUP(Q105,'[1]ACTIVITY &amp; DISCIPLINE CODE'!$F$3:$I$1862,3,))</f>
        <v/>
      </c>
      <c r="V105" s="68" t="str">
        <f t="shared" si="40"/>
        <v/>
      </c>
      <c r="W105" s="68" t="str">
        <f>IF(Q105="","",VLOOKUP(Q105,'[2]ACTIVITY &amp; DISCIPLINE CODE'!$F$3:$I$1850,4,))</f>
        <v/>
      </c>
      <c r="X105" s="58" t="str">
        <f t="shared" si="41"/>
        <v/>
      </c>
      <c r="Y105" s="35"/>
      <c r="Z105" s="68" t="str">
        <f t="shared" si="50"/>
        <v/>
      </c>
      <c r="AA105" s="68" t="str">
        <f>IF(Y105="","",VLOOKUP(Y105,'DOCUMENT TYPE'!$A$7:$C$837,2,))</f>
        <v/>
      </c>
      <c r="AB105" s="68" t="str">
        <f t="shared" si="51"/>
        <v/>
      </c>
      <c r="AC105" s="68" t="str">
        <f>IF(Y105="","",VLOOKUP(Y105,'DOCUMENT TYPE'!$A$7:$C$837,3,))</f>
        <v/>
      </c>
      <c r="AD105" s="68" t="str">
        <f t="shared" si="42"/>
        <v/>
      </c>
      <c r="AE105" s="55"/>
      <c r="AF105" s="56" t="str">
        <f t="shared" si="52"/>
        <v/>
      </c>
      <c r="AG105" s="68" t="str">
        <f>IF(AE105="","",VLOOKUP(AE105,DISCIPLINE!$A$2:$C$845,2,))</f>
        <v/>
      </c>
      <c r="AH105" s="58" t="str">
        <f t="shared" si="43"/>
        <v/>
      </c>
      <c r="AI105" s="58"/>
      <c r="AJ105" s="58" t="str">
        <f t="shared" si="44"/>
        <v/>
      </c>
      <c r="AK105" s="58"/>
      <c r="AL105" s="58" t="str">
        <f t="shared" si="45"/>
        <v/>
      </c>
      <c r="AM105" s="58"/>
      <c r="AN105" s="58" t="str">
        <f t="shared" si="46"/>
        <v/>
      </c>
      <c r="AO105" s="58"/>
      <c r="AP105" s="26"/>
      <c r="AQ105" s="24" t="str">
        <f t="shared" si="47"/>
        <v>Missing input data</v>
      </c>
      <c r="AR105" s="24" t="str">
        <f t="shared" si="48"/>
        <v>Missing input data</v>
      </c>
      <c r="AS105" s="26"/>
      <c r="AT105" s="24" t="str">
        <f t="shared" si="32"/>
        <v>Missing input data</v>
      </c>
      <c r="AU105" s="24" t="str">
        <f t="shared" si="33"/>
        <v>Missing input data</v>
      </c>
      <c r="AV105" s="26"/>
    </row>
    <row r="106" spans="1:48">
      <c r="A106" s="57"/>
      <c r="B106" s="68" t="str">
        <f t="shared" si="34"/>
        <v/>
      </c>
      <c r="C106" s="58"/>
      <c r="D106" s="68" t="str">
        <f t="shared" si="35"/>
        <v/>
      </c>
      <c r="E106" s="55"/>
      <c r="F106" s="52" t="str">
        <f t="shared" si="36"/>
        <v/>
      </c>
      <c r="G106" s="55"/>
      <c r="H106" s="68" t="str">
        <f t="shared" si="37"/>
        <v/>
      </c>
      <c r="I106" s="55" t="str">
        <f>IF(G106="","",VLOOKUP(G106,'LEVEL-SYSTEM'!$A$2:$B$849,2,))</f>
        <v/>
      </c>
      <c r="J106" s="68" t="str">
        <f t="shared" si="38"/>
        <v/>
      </c>
      <c r="K106" s="55"/>
      <c r="L106" s="56" t="str">
        <f t="shared" si="29"/>
        <v/>
      </c>
      <c r="M106" s="68" t="str">
        <f>IF(K106="","",VLOOKUP(K106,DISCIPLINE!$A$2:$C$845,2,))</f>
        <v/>
      </c>
      <c r="N106" s="56" t="str">
        <f t="shared" si="30"/>
        <v/>
      </c>
      <c r="O106" s="68" t="str">
        <f>IF(M106="","",VLOOKUP(M106,DISCIPLINE!$A$2:$C$845,2,))</f>
        <v/>
      </c>
      <c r="P106" s="68" t="str">
        <f t="shared" si="39"/>
        <v/>
      </c>
      <c r="Q106" s="58"/>
      <c r="R106" s="68" t="str">
        <f t="shared" si="31"/>
        <v/>
      </c>
      <c r="S106" s="83" t="str">
        <f>IF(Q106="","",VLOOKUP(Q106,'[1]ACTIVITY &amp; DISCIPLINE CODE'!$F$3:$I$1862,2,))</f>
        <v/>
      </c>
      <c r="T106" s="68" t="str">
        <f t="shared" si="49"/>
        <v/>
      </c>
      <c r="U106" s="68" t="str">
        <f>IF(Q106="","",VLOOKUP(Q106,'[1]ACTIVITY &amp; DISCIPLINE CODE'!$F$3:$I$1862,3,))</f>
        <v/>
      </c>
      <c r="V106" s="68" t="str">
        <f t="shared" si="40"/>
        <v/>
      </c>
      <c r="W106" s="68" t="str">
        <f>IF(Q106="","",VLOOKUP(Q106,'[2]ACTIVITY &amp; DISCIPLINE CODE'!$F$3:$I$1850,4,))</f>
        <v/>
      </c>
      <c r="X106" s="58" t="str">
        <f t="shared" si="41"/>
        <v/>
      </c>
      <c r="Y106" s="35"/>
      <c r="Z106" s="68" t="str">
        <f t="shared" si="50"/>
        <v/>
      </c>
      <c r="AA106" s="68" t="str">
        <f>IF(Y106="","",VLOOKUP(Y106,'DOCUMENT TYPE'!$A$7:$C$837,2,))</f>
        <v/>
      </c>
      <c r="AB106" s="68" t="str">
        <f t="shared" si="51"/>
        <v/>
      </c>
      <c r="AC106" s="68" t="str">
        <f>IF(Y106="","",VLOOKUP(Y106,'DOCUMENT TYPE'!$A$7:$C$837,3,))</f>
        <v/>
      </c>
      <c r="AD106" s="68" t="str">
        <f t="shared" si="42"/>
        <v/>
      </c>
      <c r="AE106" s="55"/>
      <c r="AF106" s="56" t="str">
        <f t="shared" si="52"/>
        <v/>
      </c>
      <c r="AG106" s="68" t="str">
        <f>IF(AE106="","",VLOOKUP(AE106,DISCIPLINE!$A$2:$C$845,2,))</f>
        <v/>
      </c>
      <c r="AH106" s="58" t="str">
        <f t="shared" si="43"/>
        <v/>
      </c>
      <c r="AI106" s="58"/>
      <c r="AJ106" s="58" t="str">
        <f t="shared" si="44"/>
        <v/>
      </c>
      <c r="AK106" s="58"/>
      <c r="AL106" s="58" t="str">
        <f t="shared" si="45"/>
        <v/>
      </c>
      <c r="AM106" s="58"/>
      <c r="AN106" s="58" t="str">
        <f t="shared" si="46"/>
        <v/>
      </c>
      <c r="AO106" s="58"/>
      <c r="AP106" s="26"/>
      <c r="AQ106" s="24" t="str">
        <f t="shared" si="47"/>
        <v>Missing input data</v>
      </c>
      <c r="AR106" s="24" t="str">
        <f t="shared" si="48"/>
        <v>Missing input data</v>
      </c>
      <c r="AS106" s="26"/>
      <c r="AT106" s="24" t="str">
        <f t="shared" si="32"/>
        <v>Missing input data</v>
      </c>
      <c r="AU106" s="24" t="str">
        <f t="shared" si="33"/>
        <v>Missing input data</v>
      </c>
      <c r="AV106" s="26"/>
    </row>
    <row r="107" spans="1:48">
      <c r="A107" s="57"/>
      <c r="B107" s="68" t="str">
        <f t="shared" si="34"/>
        <v/>
      </c>
      <c r="C107" s="58"/>
      <c r="D107" s="68" t="str">
        <f t="shared" si="35"/>
        <v/>
      </c>
      <c r="E107" s="55"/>
      <c r="F107" s="52" t="str">
        <f t="shared" si="36"/>
        <v/>
      </c>
      <c r="G107" s="55"/>
      <c r="H107" s="68" t="str">
        <f t="shared" si="37"/>
        <v/>
      </c>
      <c r="I107" s="55" t="str">
        <f>IF(G107="","",VLOOKUP(G107,'LEVEL-SYSTEM'!$A$2:$B$849,2,))</f>
        <v/>
      </c>
      <c r="J107" s="68" t="str">
        <f t="shared" si="38"/>
        <v/>
      </c>
      <c r="K107" s="55"/>
      <c r="L107" s="56" t="str">
        <f t="shared" si="29"/>
        <v/>
      </c>
      <c r="M107" s="68" t="str">
        <f>IF(K107="","",VLOOKUP(K107,DISCIPLINE!$A$2:$C$845,2,))</f>
        <v/>
      </c>
      <c r="N107" s="56" t="str">
        <f t="shared" si="30"/>
        <v/>
      </c>
      <c r="O107" s="68" t="str">
        <f>IF(M107="","",VLOOKUP(M107,DISCIPLINE!$A$2:$C$845,2,))</f>
        <v/>
      </c>
      <c r="P107" s="68" t="str">
        <f t="shared" si="39"/>
        <v/>
      </c>
      <c r="Q107" s="58"/>
      <c r="R107" s="68" t="str">
        <f t="shared" si="31"/>
        <v/>
      </c>
      <c r="S107" s="83" t="str">
        <f>IF(Q107="","",VLOOKUP(Q107,'[1]ACTIVITY &amp; DISCIPLINE CODE'!$F$3:$I$1862,2,))</f>
        <v/>
      </c>
      <c r="T107" s="68" t="str">
        <f t="shared" si="49"/>
        <v/>
      </c>
      <c r="U107" s="68" t="str">
        <f>IF(Q107="","",VLOOKUP(Q107,'[1]ACTIVITY &amp; DISCIPLINE CODE'!$F$3:$I$1862,3,))</f>
        <v/>
      </c>
      <c r="V107" s="68" t="str">
        <f t="shared" si="40"/>
        <v/>
      </c>
      <c r="W107" s="68" t="str">
        <f>IF(Q107="","",VLOOKUP(Q107,'[2]ACTIVITY &amp; DISCIPLINE CODE'!$F$3:$I$1850,4,))</f>
        <v/>
      </c>
      <c r="X107" s="58" t="str">
        <f t="shared" si="41"/>
        <v/>
      </c>
      <c r="Y107" s="35"/>
      <c r="Z107" s="68" t="str">
        <f t="shared" si="50"/>
        <v/>
      </c>
      <c r="AA107" s="68" t="str">
        <f>IF(Y107="","",VLOOKUP(Y107,'DOCUMENT TYPE'!$A$7:$C$837,2,))</f>
        <v/>
      </c>
      <c r="AB107" s="68" t="str">
        <f t="shared" si="51"/>
        <v/>
      </c>
      <c r="AC107" s="68" t="str">
        <f>IF(Y107="","",VLOOKUP(Y107,'DOCUMENT TYPE'!$A$7:$C$837,3,))</f>
        <v/>
      </c>
      <c r="AD107" s="68" t="str">
        <f t="shared" si="42"/>
        <v/>
      </c>
      <c r="AE107" s="55"/>
      <c r="AF107" s="56" t="str">
        <f t="shared" si="52"/>
        <v/>
      </c>
      <c r="AG107" s="68" t="str">
        <f>IF(AE107="","",VLOOKUP(AE107,DISCIPLINE!$A$2:$C$845,2,))</f>
        <v/>
      </c>
      <c r="AH107" s="58" t="str">
        <f t="shared" si="43"/>
        <v/>
      </c>
      <c r="AI107" s="58"/>
      <c r="AJ107" s="58" t="str">
        <f t="shared" si="44"/>
        <v/>
      </c>
      <c r="AK107" s="58"/>
      <c r="AL107" s="58" t="str">
        <f t="shared" si="45"/>
        <v/>
      </c>
      <c r="AM107" s="58"/>
      <c r="AN107" s="58" t="str">
        <f t="shared" si="46"/>
        <v/>
      </c>
      <c r="AO107" s="58"/>
      <c r="AP107" s="26"/>
      <c r="AQ107" s="24" t="str">
        <f t="shared" si="47"/>
        <v>Missing input data</v>
      </c>
      <c r="AR107" s="24" t="str">
        <f t="shared" si="48"/>
        <v>Missing input data</v>
      </c>
      <c r="AS107" s="26"/>
      <c r="AT107" s="24" t="str">
        <f t="shared" si="32"/>
        <v>Missing input data</v>
      </c>
      <c r="AU107" s="24" t="str">
        <f t="shared" si="33"/>
        <v>Missing input data</v>
      </c>
      <c r="AV107" s="26"/>
    </row>
    <row r="108" spans="1:48">
      <c r="A108" s="57"/>
      <c r="B108" s="68" t="str">
        <f t="shared" si="34"/>
        <v/>
      </c>
      <c r="C108" s="58"/>
      <c r="D108" s="68" t="str">
        <f t="shared" si="35"/>
        <v/>
      </c>
      <c r="E108" s="55"/>
      <c r="F108" s="52" t="str">
        <f t="shared" si="36"/>
        <v/>
      </c>
      <c r="G108" s="55"/>
      <c r="H108" s="68" t="str">
        <f t="shared" si="37"/>
        <v/>
      </c>
      <c r="I108" s="55" t="str">
        <f>IF(G108="","",VLOOKUP(G108,'LEVEL-SYSTEM'!$A$2:$B$849,2,))</f>
        <v/>
      </c>
      <c r="J108" s="68" t="str">
        <f t="shared" si="38"/>
        <v/>
      </c>
      <c r="K108" s="55"/>
      <c r="L108" s="56" t="str">
        <f t="shared" si="29"/>
        <v/>
      </c>
      <c r="M108" s="68" t="str">
        <f>IF(K108="","",VLOOKUP(K108,DISCIPLINE!$A$2:$C$845,2,))</f>
        <v/>
      </c>
      <c r="N108" s="56" t="str">
        <f t="shared" si="30"/>
        <v/>
      </c>
      <c r="O108" s="68" t="str">
        <f>IF(M108="","",VLOOKUP(M108,DISCIPLINE!$A$2:$C$845,2,))</f>
        <v/>
      </c>
      <c r="P108" s="68" t="str">
        <f t="shared" si="39"/>
        <v/>
      </c>
      <c r="Q108" s="58"/>
      <c r="R108" s="68" t="str">
        <f t="shared" si="31"/>
        <v/>
      </c>
      <c r="S108" s="83" t="str">
        <f>IF(Q108="","",VLOOKUP(Q108,'[1]ACTIVITY &amp; DISCIPLINE CODE'!$F$3:$I$1862,2,))</f>
        <v/>
      </c>
      <c r="T108" s="68" t="str">
        <f t="shared" si="49"/>
        <v/>
      </c>
      <c r="U108" s="68" t="str">
        <f>IF(Q108="","",VLOOKUP(Q108,'[1]ACTIVITY &amp; DISCIPLINE CODE'!$F$3:$I$1862,3,))</f>
        <v/>
      </c>
      <c r="V108" s="68" t="str">
        <f t="shared" si="40"/>
        <v/>
      </c>
      <c r="W108" s="68" t="str">
        <f>IF(Q108="","",VLOOKUP(Q108,'[2]ACTIVITY &amp; DISCIPLINE CODE'!$F$3:$I$1850,4,))</f>
        <v/>
      </c>
      <c r="X108" s="58" t="str">
        <f t="shared" si="41"/>
        <v/>
      </c>
      <c r="Y108" s="35"/>
      <c r="Z108" s="68" t="str">
        <f t="shared" si="50"/>
        <v/>
      </c>
      <c r="AA108" s="68" t="str">
        <f>IF(Y108="","",VLOOKUP(Y108,'DOCUMENT TYPE'!$A$7:$C$837,2,))</f>
        <v/>
      </c>
      <c r="AB108" s="68" t="str">
        <f t="shared" si="51"/>
        <v/>
      </c>
      <c r="AC108" s="68" t="str">
        <f>IF(Y108="","",VLOOKUP(Y108,'DOCUMENT TYPE'!$A$7:$C$837,3,))</f>
        <v/>
      </c>
      <c r="AD108" s="68" t="str">
        <f t="shared" si="42"/>
        <v/>
      </c>
      <c r="AE108" s="55"/>
      <c r="AF108" s="56" t="str">
        <f t="shared" si="52"/>
        <v/>
      </c>
      <c r="AG108" s="68" t="str">
        <f>IF(AE108="","",VLOOKUP(AE108,DISCIPLINE!$A$2:$C$845,2,))</f>
        <v/>
      </c>
      <c r="AH108" s="58" t="str">
        <f t="shared" si="43"/>
        <v/>
      </c>
      <c r="AI108" s="58"/>
      <c r="AJ108" s="58" t="str">
        <f t="shared" si="44"/>
        <v/>
      </c>
      <c r="AK108" s="58"/>
      <c r="AL108" s="58" t="str">
        <f t="shared" si="45"/>
        <v/>
      </c>
      <c r="AM108" s="58"/>
      <c r="AN108" s="58" t="str">
        <f t="shared" si="46"/>
        <v/>
      </c>
      <c r="AO108" s="58"/>
      <c r="AP108" s="26"/>
      <c r="AQ108" s="24" t="str">
        <f t="shared" si="47"/>
        <v>Missing input data</v>
      </c>
      <c r="AR108" s="24" t="str">
        <f t="shared" si="48"/>
        <v>Missing input data</v>
      </c>
      <c r="AS108" s="26"/>
      <c r="AT108" s="24" t="str">
        <f t="shared" si="32"/>
        <v>Missing input data</v>
      </c>
      <c r="AU108" s="24" t="str">
        <f t="shared" si="33"/>
        <v>Missing input data</v>
      </c>
      <c r="AV108" s="26"/>
    </row>
    <row r="109" spans="1:48">
      <c r="A109" s="57"/>
      <c r="B109" s="68" t="str">
        <f t="shared" si="34"/>
        <v/>
      </c>
      <c r="C109" s="58"/>
      <c r="D109" s="68" t="str">
        <f t="shared" si="35"/>
        <v/>
      </c>
      <c r="E109" s="55"/>
      <c r="F109" s="52" t="str">
        <f t="shared" si="36"/>
        <v/>
      </c>
      <c r="G109" s="55"/>
      <c r="H109" s="68" t="str">
        <f t="shared" si="37"/>
        <v/>
      </c>
      <c r="I109" s="55" t="str">
        <f>IF(G109="","",VLOOKUP(G109,'LEVEL-SYSTEM'!$A$2:$B$849,2,))</f>
        <v/>
      </c>
      <c r="J109" s="68" t="str">
        <f t="shared" si="38"/>
        <v/>
      </c>
      <c r="K109" s="55"/>
      <c r="L109" s="56" t="str">
        <f t="shared" si="29"/>
        <v/>
      </c>
      <c r="M109" s="68" t="str">
        <f>IF(K109="","",VLOOKUP(K109,DISCIPLINE!$A$2:$C$845,2,))</f>
        <v/>
      </c>
      <c r="N109" s="56" t="str">
        <f t="shared" si="30"/>
        <v/>
      </c>
      <c r="O109" s="68" t="str">
        <f>IF(M109="","",VLOOKUP(M109,DISCIPLINE!$A$2:$C$845,2,))</f>
        <v/>
      </c>
      <c r="P109" s="68" t="str">
        <f t="shared" si="39"/>
        <v/>
      </c>
      <c r="Q109" s="58"/>
      <c r="R109" s="68" t="str">
        <f t="shared" si="31"/>
        <v/>
      </c>
      <c r="S109" s="83" t="str">
        <f>IF(Q109="","",VLOOKUP(Q109,'[1]ACTIVITY &amp; DISCIPLINE CODE'!$F$3:$I$1862,2,))</f>
        <v/>
      </c>
      <c r="T109" s="68" t="str">
        <f t="shared" si="49"/>
        <v/>
      </c>
      <c r="U109" s="68" t="str">
        <f>IF(Q109="","",VLOOKUP(Q109,'[1]ACTIVITY &amp; DISCIPLINE CODE'!$F$3:$I$1862,3,))</f>
        <v/>
      </c>
      <c r="V109" s="68" t="str">
        <f t="shared" si="40"/>
        <v/>
      </c>
      <c r="W109" s="68" t="str">
        <f>IF(Q109="","",VLOOKUP(Q109,'[2]ACTIVITY &amp; DISCIPLINE CODE'!$F$3:$I$1850,4,))</f>
        <v/>
      </c>
      <c r="X109" s="58" t="str">
        <f t="shared" si="41"/>
        <v/>
      </c>
      <c r="Y109" s="35"/>
      <c r="Z109" s="68" t="str">
        <f t="shared" si="50"/>
        <v/>
      </c>
      <c r="AA109" s="68" t="str">
        <f>IF(Y109="","",VLOOKUP(Y109,'DOCUMENT TYPE'!$A$7:$C$837,2,))</f>
        <v/>
      </c>
      <c r="AB109" s="68" t="str">
        <f t="shared" si="51"/>
        <v/>
      </c>
      <c r="AC109" s="68" t="str">
        <f>IF(Y109="","",VLOOKUP(Y109,'DOCUMENT TYPE'!$A$7:$C$837,3,))</f>
        <v/>
      </c>
      <c r="AD109" s="68" t="str">
        <f t="shared" si="42"/>
        <v/>
      </c>
      <c r="AE109" s="55"/>
      <c r="AF109" s="56" t="str">
        <f t="shared" si="52"/>
        <v/>
      </c>
      <c r="AG109" s="68" t="str">
        <f>IF(AE109="","",VLOOKUP(AE109,DISCIPLINE!$A$2:$C$845,2,))</f>
        <v/>
      </c>
      <c r="AH109" s="58" t="str">
        <f t="shared" si="43"/>
        <v/>
      </c>
      <c r="AI109" s="58"/>
      <c r="AJ109" s="58" t="str">
        <f t="shared" si="44"/>
        <v/>
      </c>
      <c r="AK109" s="58"/>
      <c r="AL109" s="58" t="str">
        <f t="shared" si="45"/>
        <v/>
      </c>
      <c r="AM109" s="58"/>
      <c r="AN109" s="58" t="str">
        <f t="shared" si="46"/>
        <v/>
      </c>
      <c r="AO109" s="58"/>
      <c r="AP109" s="26"/>
      <c r="AQ109" s="24" t="str">
        <f t="shared" si="47"/>
        <v>Missing input data</v>
      </c>
      <c r="AR109" s="24" t="str">
        <f t="shared" si="48"/>
        <v>Missing input data</v>
      </c>
      <c r="AS109" s="26"/>
      <c r="AT109" s="24" t="str">
        <f t="shared" si="32"/>
        <v>Missing input data</v>
      </c>
      <c r="AU109" s="24" t="str">
        <f t="shared" si="33"/>
        <v>Missing input data</v>
      </c>
      <c r="AV109" s="26"/>
    </row>
    <row r="110" spans="1:48">
      <c r="A110" s="57"/>
      <c r="B110" s="68" t="str">
        <f t="shared" si="34"/>
        <v/>
      </c>
      <c r="C110" s="58"/>
      <c r="D110" s="68" t="str">
        <f t="shared" si="35"/>
        <v/>
      </c>
      <c r="E110" s="55"/>
      <c r="F110" s="52" t="str">
        <f t="shared" si="36"/>
        <v/>
      </c>
      <c r="G110" s="55"/>
      <c r="H110" s="68" t="str">
        <f t="shared" si="37"/>
        <v/>
      </c>
      <c r="I110" s="55" t="str">
        <f>IF(G110="","",VLOOKUP(G110,'LEVEL-SYSTEM'!$A$2:$B$849,2,))</f>
        <v/>
      </c>
      <c r="J110" s="68" t="str">
        <f t="shared" si="38"/>
        <v/>
      </c>
      <c r="K110" s="55"/>
      <c r="L110" s="56" t="str">
        <f t="shared" si="29"/>
        <v/>
      </c>
      <c r="M110" s="68" t="str">
        <f>IF(K110="","",VLOOKUP(K110,DISCIPLINE!$A$2:$C$845,2,))</f>
        <v/>
      </c>
      <c r="N110" s="56" t="str">
        <f t="shared" si="30"/>
        <v/>
      </c>
      <c r="O110" s="68" t="str">
        <f>IF(M110="","",VLOOKUP(M110,DISCIPLINE!$A$2:$C$845,2,))</f>
        <v/>
      </c>
      <c r="P110" s="68" t="str">
        <f t="shared" si="39"/>
        <v/>
      </c>
      <c r="Q110" s="58"/>
      <c r="R110" s="68" t="str">
        <f t="shared" si="31"/>
        <v/>
      </c>
      <c r="S110" s="83" t="str">
        <f>IF(Q110="","",VLOOKUP(Q110,'[1]ACTIVITY &amp; DISCIPLINE CODE'!$F$3:$I$1862,2,))</f>
        <v/>
      </c>
      <c r="T110" s="68" t="str">
        <f t="shared" si="49"/>
        <v/>
      </c>
      <c r="U110" s="68" t="str">
        <f>IF(Q110="","",VLOOKUP(Q110,'[1]ACTIVITY &amp; DISCIPLINE CODE'!$F$3:$I$1862,3,))</f>
        <v/>
      </c>
      <c r="V110" s="68" t="str">
        <f t="shared" si="40"/>
        <v/>
      </c>
      <c r="W110" s="68" t="str">
        <f>IF(Q110="","",VLOOKUP(Q110,'[2]ACTIVITY &amp; DISCIPLINE CODE'!$F$3:$I$1850,4,))</f>
        <v/>
      </c>
      <c r="X110" s="58" t="str">
        <f t="shared" si="41"/>
        <v/>
      </c>
      <c r="Y110" s="35"/>
      <c r="Z110" s="68" t="str">
        <f t="shared" si="50"/>
        <v/>
      </c>
      <c r="AA110" s="68" t="str">
        <f>IF(Y110="","",VLOOKUP(Y110,'DOCUMENT TYPE'!$A$7:$C$837,2,))</f>
        <v/>
      </c>
      <c r="AB110" s="68" t="str">
        <f t="shared" si="51"/>
        <v/>
      </c>
      <c r="AC110" s="68" t="str">
        <f>IF(Y110="","",VLOOKUP(Y110,'DOCUMENT TYPE'!$A$7:$C$837,3,))</f>
        <v/>
      </c>
      <c r="AD110" s="68" t="str">
        <f t="shared" si="42"/>
        <v/>
      </c>
      <c r="AE110" s="55"/>
      <c r="AF110" s="56" t="str">
        <f t="shared" si="52"/>
        <v/>
      </c>
      <c r="AG110" s="68" t="str">
        <f>IF(AE110="","",VLOOKUP(AE110,DISCIPLINE!$A$2:$C$845,2,))</f>
        <v/>
      </c>
      <c r="AH110" s="58" t="str">
        <f t="shared" si="43"/>
        <v/>
      </c>
      <c r="AI110" s="58"/>
      <c r="AJ110" s="58" t="str">
        <f t="shared" si="44"/>
        <v/>
      </c>
      <c r="AK110" s="58"/>
      <c r="AL110" s="58" t="str">
        <f t="shared" si="45"/>
        <v/>
      </c>
      <c r="AM110" s="58"/>
      <c r="AN110" s="58" t="str">
        <f t="shared" si="46"/>
        <v/>
      </c>
      <c r="AO110" s="58"/>
      <c r="AP110" s="26"/>
      <c r="AQ110" s="24" t="str">
        <f t="shared" si="47"/>
        <v>Missing input data</v>
      </c>
      <c r="AR110" s="24" t="str">
        <f t="shared" si="48"/>
        <v>Missing input data</v>
      </c>
      <c r="AS110" s="26"/>
      <c r="AT110" s="24" t="str">
        <f t="shared" si="32"/>
        <v>Missing input data</v>
      </c>
      <c r="AU110" s="24" t="str">
        <f t="shared" si="33"/>
        <v>Missing input data</v>
      </c>
      <c r="AV110" s="26"/>
    </row>
    <row r="111" spans="1:48">
      <c r="A111" s="57"/>
      <c r="B111" s="68" t="str">
        <f t="shared" si="34"/>
        <v/>
      </c>
      <c r="C111" s="58"/>
      <c r="D111" s="68" t="str">
        <f t="shared" si="35"/>
        <v/>
      </c>
      <c r="E111" s="55"/>
      <c r="F111" s="52" t="str">
        <f t="shared" si="36"/>
        <v/>
      </c>
      <c r="G111" s="55"/>
      <c r="H111" s="68" t="str">
        <f t="shared" si="37"/>
        <v/>
      </c>
      <c r="I111" s="55" t="str">
        <f>IF(G111="","",VLOOKUP(G111,'LEVEL-SYSTEM'!$A$2:$B$849,2,))</f>
        <v/>
      </c>
      <c r="J111" s="68" t="str">
        <f t="shared" si="38"/>
        <v/>
      </c>
      <c r="K111" s="55"/>
      <c r="L111" s="56" t="str">
        <f t="shared" si="29"/>
        <v/>
      </c>
      <c r="M111" s="68" t="str">
        <f>IF(K111="","",VLOOKUP(K111,DISCIPLINE!$A$2:$C$845,2,))</f>
        <v/>
      </c>
      <c r="N111" s="56" t="str">
        <f t="shared" si="30"/>
        <v/>
      </c>
      <c r="O111" s="68" t="str">
        <f>IF(M111="","",VLOOKUP(M111,DISCIPLINE!$A$2:$C$845,2,))</f>
        <v/>
      </c>
      <c r="P111" s="68" t="str">
        <f t="shared" si="39"/>
        <v/>
      </c>
      <c r="Q111" s="58"/>
      <c r="R111" s="68" t="str">
        <f t="shared" si="31"/>
        <v/>
      </c>
      <c r="S111" s="83" t="str">
        <f>IF(Q111="","",VLOOKUP(Q111,'[1]ACTIVITY &amp; DISCIPLINE CODE'!$F$3:$I$1862,2,))</f>
        <v/>
      </c>
      <c r="T111" s="68" t="str">
        <f t="shared" si="49"/>
        <v/>
      </c>
      <c r="U111" s="68" t="str">
        <f>IF(Q111="","",VLOOKUP(Q111,'[1]ACTIVITY &amp; DISCIPLINE CODE'!$F$3:$I$1862,3,))</f>
        <v/>
      </c>
      <c r="V111" s="68" t="str">
        <f t="shared" si="40"/>
        <v/>
      </c>
      <c r="W111" s="68" t="str">
        <f>IF(Q111="","",VLOOKUP(Q111,'[2]ACTIVITY &amp; DISCIPLINE CODE'!$F$3:$I$1850,4,))</f>
        <v/>
      </c>
      <c r="X111" s="58" t="str">
        <f t="shared" si="41"/>
        <v/>
      </c>
      <c r="Y111" s="35"/>
      <c r="Z111" s="68" t="str">
        <f t="shared" si="50"/>
        <v/>
      </c>
      <c r="AA111" s="68" t="str">
        <f>IF(Y111="","",VLOOKUP(Y111,'DOCUMENT TYPE'!$A$7:$C$837,2,))</f>
        <v/>
      </c>
      <c r="AB111" s="68" t="str">
        <f t="shared" si="51"/>
        <v/>
      </c>
      <c r="AC111" s="68" t="str">
        <f>IF(Y111="","",VLOOKUP(Y111,'DOCUMENT TYPE'!$A$7:$C$837,3,))</f>
        <v/>
      </c>
      <c r="AD111" s="68" t="str">
        <f t="shared" si="42"/>
        <v/>
      </c>
      <c r="AE111" s="55"/>
      <c r="AF111" s="56" t="str">
        <f t="shared" si="52"/>
        <v/>
      </c>
      <c r="AG111" s="68" t="str">
        <f>IF(AE111="","",VLOOKUP(AE111,DISCIPLINE!$A$2:$C$845,2,))</f>
        <v/>
      </c>
      <c r="AH111" s="58" t="str">
        <f t="shared" si="43"/>
        <v/>
      </c>
      <c r="AI111" s="58"/>
      <c r="AJ111" s="58" t="str">
        <f t="shared" si="44"/>
        <v/>
      </c>
      <c r="AK111" s="58"/>
      <c r="AL111" s="58" t="str">
        <f t="shared" si="45"/>
        <v/>
      </c>
      <c r="AM111" s="58"/>
      <c r="AN111" s="58" t="str">
        <f t="shared" si="46"/>
        <v/>
      </c>
      <c r="AO111" s="58"/>
      <c r="AP111" s="26"/>
      <c r="AQ111" s="24" t="str">
        <f t="shared" si="47"/>
        <v>Missing input data</v>
      </c>
      <c r="AR111" s="24" t="str">
        <f t="shared" si="48"/>
        <v>Missing input data</v>
      </c>
      <c r="AS111" s="26"/>
      <c r="AT111" s="24" t="str">
        <f t="shared" si="32"/>
        <v>Missing input data</v>
      </c>
      <c r="AU111" s="24" t="str">
        <f t="shared" si="33"/>
        <v>Missing input data</v>
      </c>
      <c r="AV111" s="26"/>
    </row>
    <row r="112" spans="1:48">
      <c r="A112" s="57"/>
      <c r="B112" s="68" t="str">
        <f t="shared" si="34"/>
        <v/>
      </c>
      <c r="C112" s="58"/>
      <c r="D112" s="68" t="str">
        <f t="shared" si="35"/>
        <v/>
      </c>
      <c r="E112" s="55"/>
      <c r="F112" s="52" t="str">
        <f t="shared" si="36"/>
        <v/>
      </c>
      <c r="G112" s="55"/>
      <c r="H112" s="68" t="str">
        <f t="shared" si="37"/>
        <v/>
      </c>
      <c r="I112" s="55" t="str">
        <f>IF(G112="","",VLOOKUP(G112,'LEVEL-SYSTEM'!$A$2:$B$849,2,))</f>
        <v/>
      </c>
      <c r="J112" s="68" t="str">
        <f t="shared" si="38"/>
        <v/>
      </c>
      <c r="K112" s="55"/>
      <c r="L112" s="56" t="str">
        <f t="shared" si="29"/>
        <v/>
      </c>
      <c r="M112" s="68" t="str">
        <f>IF(K112="","",VLOOKUP(K112,DISCIPLINE!$A$2:$C$845,2,))</f>
        <v/>
      </c>
      <c r="N112" s="56" t="str">
        <f t="shared" si="30"/>
        <v/>
      </c>
      <c r="O112" s="68" t="str">
        <f>IF(M112="","",VLOOKUP(M112,DISCIPLINE!$A$2:$C$845,2,))</f>
        <v/>
      </c>
      <c r="P112" s="68" t="str">
        <f t="shared" si="39"/>
        <v/>
      </c>
      <c r="Q112" s="58"/>
      <c r="R112" s="68" t="str">
        <f t="shared" si="31"/>
        <v/>
      </c>
      <c r="S112" s="83" t="str">
        <f>IF(Q112="","",VLOOKUP(Q112,'[1]ACTIVITY &amp; DISCIPLINE CODE'!$F$3:$I$1862,2,))</f>
        <v/>
      </c>
      <c r="T112" s="68" t="str">
        <f t="shared" si="49"/>
        <v/>
      </c>
      <c r="U112" s="68" t="str">
        <f>IF(Q112="","",VLOOKUP(Q112,'[1]ACTIVITY &amp; DISCIPLINE CODE'!$F$3:$I$1862,3,))</f>
        <v/>
      </c>
      <c r="V112" s="68" t="str">
        <f t="shared" si="40"/>
        <v/>
      </c>
      <c r="W112" s="68" t="str">
        <f>IF(Q112="","",VLOOKUP(Q112,'[2]ACTIVITY &amp; DISCIPLINE CODE'!$F$3:$I$1850,4,))</f>
        <v/>
      </c>
      <c r="X112" s="58" t="str">
        <f t="shared" si="41"/>
        <v/>
      </c>
      <c r="Y112" s="35"/>
      <c r="Z112" s="68" t="str">
        <f t="shared" si="50"/>
        <v/>
      </c>
      <c r="AA112" s="68" t="str">
        <f>IF(Y112="","",VLOOKUP(Y112,'DOCUMENT TYPE'!$A$7:$C$837,2,))</f>
        <v/>
      </c>
      <c r="AB112" s="68" t="str">
        <f t="shared" si="51"/>
        <v/>
      </c>
      <c r="AC112" s="68" t="str">
        <f>IF(Y112="","",VLOOKUP(Y112,'DOCUMENT TYPE'!$A$7:$C$837,3,))</f>
        <v/>
      </c>
      <c r="AD112" s="68" t="str">
        <f t="shared" si="42"/>
        <v/>
      </c>
      <c r="AE112" s="55"/>
      <c r="AF112" s="56" t="str">
        <f t="shared" si="52"/>
        <v/>
      </c>
      <c r="AG112" s="68" t="str">
        <f>IF(AE112="","",VLOOKUP(AE112,DISCIPLINE!$A$2:$C$845,2,))</f>
        <v/>
      </c>
      <c r="AH112" s="58" t="str">
        <f t="shared" si="43"/>
        <v/>
      </c>
      <c r="AI112" s="58"/>
      <c r="AJ112" s="58" t="str">
        <f t="shared" si="44"/>
        <v/>
      </c>
      <c r="AK112" s="58"/>
      <c r="AL112" s="58" t="str">
        <f t="shared" si="45"/>
        <v/>
      </c>
      <c r="AM112" s="58"/>
      <c r="AN112" s="58" t="str">
        <f t="shared" si="46"/>
        <v/>
      </c>
      <c r="AO112" s="58"/>
      <c r="AP112" s="26"/>
      <c r="AQ112" s="24" t="str">
        <f t="shared" si="47"/>
        <v>Missing input data</v>
      </c>
      <c r="AR112" s="24" t="str">
        <f t="shared" si="48"/>
        <v>Missing input data</v>
      </c>
      <c r="AS112" s="26"/>
      <c r="AT112" s="24" t="str">
        <f t="shared" si="32"/>
        <v>Missing input data</v>
      </c>
      <c r="AU112" s="24" t="str">
        <f t="shared" si="33"/>
        <v>Missing input data</v>
      </c>
      <c r="AV112" s="26"/>
    </row>
    <row r="113" spans="1:48">
      <c r="A113" s="57"/>
      <c r="B113" s="68" t="str">
        <f t="shared" si="34"/>
        <v/>
      </c>
      <c r="C113" s="58"/>
      <c r="D113" s="68" t="str">
        <f t="shared" si="35"/>
        <v/>
      </c>
      <c r="E113" s="55"/>
      <c r="F113" s="52" t="str">
        <f t="shared" si="36"/>
        <v/>
      </c>
      <c r="G113" s="55"/>
      <c r="H113" s="68" t="str">
        <f t="shared" si="37"/>
        <v/>
      </c>
      <c r="I113" s="55" t="str">
        <f>IF(G113="","",VLOOKUP(G113,'LEVEL-SYSTEM'!$A$2:$B$849,2,))</f>
        <v/>
      </c>
      <c r="J113" s="68" t="str">
        <f t="shared" si="38"/>
        <v/>
      </c>
      <c r="K113" s="55"/>
      <c r="L113" s="56" t="str">
        <f t="shared" si="29"/>
        <v/>
      </c>
      <c r="M113" s="68" t="str">
        <f>IF(K113="","",VLOOKUP(K113,DISCIPLINE!$A$2:$C$845,2,))</f>
        <v/>
      </c>
      <c r="N113" s="56" t="str">
        <f t="shared" si="30"/>
        <v/>
      </c>
      <c r="O113" s="68" t="str">
        <f>IF(M113="","",VLOOKUP(M113,DISCIPLINE!$A$2:$C$845,2,))</f>
        <v/>
      </c>
      <c r="P113" s="68" t="str">
        <f t="shared" si="39"/>
        <v/>
      </c>
      <c r="Q113" s="58"/>
      <c r="R113" s="68" t="str">
        <f t="shared" si="31"/>
        <v/>
      </c>
      <c r="S113" s="83" t="str">
        <f>IF(Q113="","",VLOOKUP(Q113,'[1]ACTIVITY &amp; DISCIPLINE CODE'!$F$3:$I$1862,2,))</f>
        <v/>
      </c>
      <c r="T113" s="68" t="str">
        <f t="shared" si="49"/>
        <v/>
      </c>
      <c r="U113" s="68" t="str">
        <f>IF(Q113="","",VLOOKUP(Q113,'[1]ACTIVITY &amp; DISCIPLINE CODE'!$F$3:$I$1862,3,))</f>
        <v/>
      </c>
      <c r="V113" s="68" t="str">
        <f t="shared" si="40"/>
        <v/>
      </c>
      <c r="W113" s="68" t="str">
        <f>IF(Q113="","",VLOOKUP(Q113,'[2]ACTIVITY &amp; DISCIPLINE CODE'!$F$3:$I$1850,4,))</f>
        <v/>
      </c>
      <c r="X113" s="58" t="str">
        <f t="shared" si="41"/>
        <v/>
      </c>
      <c r="Y113" s="35"/>
      <c r="Z113" s="68" t="str">
        <f t="shared" si="50"/>
        <v/>
      </c>
      <c r="AA113" s="68" t="str">
        <f>IF(Y113="","",VLOOKUP(Y113,'DOCUMENT TYPE'!$A$7:$C$837,2,))</f>
        <v/>
      </c>
      <c r="AB113" s="68" t="str">
        <f t="shared" si="51"/>
        <v/>
      </c>
      <c r="AC113" s="68" t="str">
        <f>IF(Y113="","",VLOOKUP(Y113,'DOCUMENT TYPE'!$A$7:$C$837,3,))</f>
        <v/>
      </c>
      <c r="AD113" s="68" t="str">
        <f t="shared" si="42"/>
        <v/>
      </c>
      <c r="AE113" s="55"/>
      <c r="AF113" s="56" t="str">
        <f t="shared" si="52"/>
        <v/>
      </c>
      <c r="AG113" s="68" t="str">
        <f>IF(AE113="","",VLOOKUP(AE113,DISCIPLINE!$A$2:$C$845,2,))</f>
        <v/>
      </c>
      <c r="AH113" s="58" t="str">
        <f t="shared" si="43"/>
        <v/>
      </c>
      <c r="AI113" s="58"/>
      <c r="AJ113" s="58" t="str">
        <f t="shared" si="44"/>
        <v/>
      </c>
      <c r="AK113" s="58"/>
      <c r="AL113" s="58" t="str">
        <f t="shared" si="45"/>
        <v/>
      </c>
      <c r="AM113" s="58"/>
      <c r="AN113" s="58" t="str">
        <f t="shared" si="46"/>
        <v/>
      </c>
      <c r="AO113" s="58"/>
      <c r="AP113" s="26"/>
      <c r="AQ113" s="24" t="str">
        <f t="shared" si="47"/>
        <v>Missing input data</v>
      </c>
      <c r="AR113" s="24" t="str">
        <f t="shared" si="48"/>
        <v>Missing input data</v>
      </c>
      <c r="AS113" s="26"/>
      <c r="AT113" s="24" t="str">
        <f t="shared" si="32"/>
        <v>Missing input data</v>
      </c>
      <c r="AU113" s="24" t="str">
        <f t="shared" si="33"/>
        <v>Missing input data</v>
      </c>
      <c r="AV113" s="26"/>
    </row>
    <row r="114" spans="1:48">
      <c r="A114" s="57"/>
      <c r="B114" s="68" t="str">
        <f t="shared" si="34"/>
        <v/>
      </c>
      <c r="C114" s="58"/>
      <c r="D114" s="68" t="str">
        <f t="shared" si="35"/>
        <v/>
      </c>
      <c r="E114" s="55"/>
      <c r="F114" s="52" t="str">
        <f t="shared" si="36"/>
        <v/>
      </c>
      <c r="G114" s="55"/>
      <c r="H114" s="68" t="str">
        <f t="shared" si="37"/>
        <v/>
      </c>
      <c r="I114" s="55" t="str">
        <f>IF(G114="","",VLOOKUP(G114,'LEVEL-SYSTEM'!$A$2:$B$849,2,))</f>
        <v/>
      </c>
      <c r="J114" s="68" t="str">
        <f t="shared" si="38"/>
        <v/>
      </c>
      <c r="K114" s="55"/>
      <c r="L114" s="56" t="str">
        <f t="shared" si="29"/>
        <v/>
      </c>
      <c r="M114" s="68" t="str">
        <f>IF(K114="","",VLOOKUP(K114,DISCIPLINE!$A$2:$C$845,2,))</f>
        <v/>
      </c>
      <c r="N114" s="56" t="str">
        <f t="shared" si="30"/>
        <v/>
      </c>
      <c r="O114" s="68" t="str">
        <f>IF(M114="","",VLOOKUP(M114,DISCIPLINE!$A$2:$C$845,2,))</f>
        <v/>
      </c>
      <c r="P114" s="68" t="str">
        <f t="shared" si="39"/>
        <v/>
      </c>
      <c r="Q114" s="58"/>
      <c r="R114" s="68" t="str">
        <f t="shared" si="31"/>
        <v/>
      </c>
      <c r="S114" s="83" t="str">
        <f>IF(Q114="","",VLOOKUP(Q114,'[1]ACTIVITY &amp; DISCIPLINE CODE'!$F$3:$I$1862,2,))</f>
        <v/>
      </c>
      <c r="T114" s="68" t="str">
        <f t="shared" si="49"/>
        <v/>
      </c>
      <c r="U114" s="68" t="str">
        <f>IF(Q114="","",VLOOKUP(Q114,'[1]ACTIVITY &amp; DISCIPLINE CODE'!$F$3:$I$1862,3,))</f>
        <v/>
      </c>
      <c r="V114" s="68" t="str">
        <f t="shared" si="40"/>
        <v/>
      </c>
      <c r="W114" s="68" t="str">
        <f>IF(Q114="","",VLOOKUP(Q114,'[2]ACTIVITY &amp; DISCIPLINE CODE'!$F$3:$I$1850,4,))</f>
        <v/>
      </c>
      <c r="X114" s="58" t="str">
        <f t="shared" si="41"/>
        <v/>
      </c>
      <c r="Y114" s="35"/>
      <c r="Z114" s="68" t="str">
        <f t="shared" si="50"/>
        <v/>
      </c>
      <c r="AA114" s="68" t="str">
        <f>IF(Y114="","",VLOOKUP(Y114,'DOCUMENT TYPE'!$A$7:$C$837,2,))</f>
        <v/>
      </c>
      <c r="AB114" s="68" t="str">
        <f t="shared" si="51"/>
        <v/>
      </c>
      <c r="AC114" s="68" t="str">
        <f>IF(Y114="","",VLOOKUP(Y114,'DOCUMENT TYPE'!$A$7:$C$837,3,))</f>
        <v/>
      </c>
      <c r="AD114" s="68" t="str">
        <f t="shared" si="42"/>
        <v/>
      </c>
      <c r="AE114" s="55"/>
      <c r="AF114" s="56" t="str">
        <f t="shared" si="52"/>
        <v/>
      </c>
      <c r="AG114" s="68" t="str">
        <f>IF(AE114="","",VLOOKUP(AE114,DISCIPLINE!$A$2:$C$845,2,))</f>
        <v/>
      </c>
      <c r="AH114" s="58" t="str">
        <f t="shared" si="43"/>
        <v/>
      </c>
      <c r="AI114" s="58"/>
      <c r="AJ114" s="58" t="str">
        <f t="shared" si="44"/>
        <v/>
      </c>
      <c r="AK114" s="58"/>
      <c r="AL114" s="58" t="str">
        <f t="shared" si="45"/>
        <v/>
      </c>
      <c r="AM114" s="58"/>
      <c r="AN114" s="58" t="str">
        <f t="shared" si="46"/>
        <v/>
      </c>
      <c r="AO114" s="58"/>
      <c r="AP114" s="26"/>
      <c r="AQ114" s="24" t="str">
        <f t="shared" si="47"/>
        <v>Missing input data</v>
      </c>
      <c r="AR114" s="24" t="str">
        <f t="shared" si="48"/>
        <v>Missing input data</v>
      </c>
      <c r="AS114" s="26"/>
      <c r="AT114" s="24" t="str">
        <f t="shared" si="32"/>
        <v>Missing input data</v>
      </c>
      <c r="AU114" s="24" t="str">
        <f t="shared" si="33"/>
        <v>Missing input data</v>
      </c>
      <c r="AV114" s="26"/>
    </row>
    <row r="115" spans="1:48">
      <c r="A115" s="57"/>
      <c r="B115" s="68" t="str">
        <f t="shared" si="34"/>
        <v/>
      </c>
      <c r="C115" s="58"/>
      <c r="D115" s="68" t="str">
        <f t="shared" si="35"/>
        <v/>
      </c>
      <c r="E115" s="55"/>
      <c r="F115" s="52" t="str">
        <f t="shared" si="36"/>
        <v/>
      </c>
      <c r="G115" s="55"/>
      <c r="H115" s="68" t="str">
        <f t="shared" si="37"/>
        <v/>
      </c>
      <c r="I115" s="55" t="str">
        <f>IF(G115="","",VLOOKUP(G115,'LEVEL-SYSTEM'!$A$2:$B$849,2,))</f>
        <v/>
      </c>
      <c r="J115" s="68" t="str">
        <f t="shared" si="38"/>
        <v/>
      </c>
      <c r="K115" s="55"/>
      <c r="L115" s="56" t="str">
        <f t="shared" si="29"/>
        <v/>
      </c>
      <c r="M115" s="68" t="str">
        <f>IF(K115="","",VLOOKUP(K115,DISCIPLINE!$A$2:$C$845,2,))</f>
        <v/>
      </c>
      <c r="N115" s="56" t="str">
        <f t="shared" si="30"/>
        <v/>
      </c>
      <c r="O115" s="68" t="str">
        <f>IF(M115="","",VLOOKUP(M115,DISCIPLINE!$A$2:$C$845,2,))</f>
        <v/>
      </c>
      <c r="P115" s="68" t="str">
        <f t="shared" si="39"/>
        <v/>
      </c>
      <c r="Q115" s="58"/>
      <c r="R115" s="68" t="str">
        <f t="shared" si="31"/>
        <v/>
      </c>
      <c r="S115" s="83" t="str">
        <f>IF(Q115="","",VLOOKUP(Q115,'[1]ACTIVITY &amp; DISCIPLINE CODE'!$F$3:$I$1862,2,))</f>
        <v/>
      </c>
      <c r="T115" s="68" t="str">
        <f t="shared" si="49"/>
        <v/>
      </c>
      <c r="U115" s="68" t="str">
        <f>IF(Q115="","",VLOOKUP(Q115,'[1]ACTIVITY &amp; DISCIPLINE CODE'!$F$3:$I$1862,3,))</f>
        <v/>
      </c>
      <c r="V115" s="68" t="str">
        <f t="shared" si="40"/>
        <v/>
      </c>
      <c r="W115" s="68" t="str">
        <f>IF(Q115="","",VLOOKUP(Q115,'[2]ACTIVITY &amp; DISCIPLINE CODE'!$F$3:$I$1850,4,))</f>
        <v/>
      </c>
      <c r="X115" s="58" t="str">
        <f t="shared" si="41"/>
        <v/>
      </c>
      <c r="Y115" s="35"/>
      <c r="Z115" s="68" t="str">
        <f t="shared" si="50"/>
        <v/>
      </c>
      <c r="AA115" s="68" t="str">
        <f>IF(Y115="","",VLOOKUP(Y115,'DOCUMENT TYPE'!$A$7:$C$837,2,))</f>
        <v/>
      </c>
      <c r="AB115" s="68" t="str">
        <f t="shared" si="51"/>
        <v/>
      </c>
      <c r="AC115" s="68" t="str">
        <f>IF(Y115="","",VLOOKUP(Y115,'DOCUMENT TYPE'!$A$7:$C$837,3,))</f>
        <v/>
      </c>
      <c r="AD115" s="68" t="str">
        <f t="shared" si="42"/>
        <v/>
      </c>
      <c r="AE115" s="55"/>
      <c r="AF115" s="56" t="str">
        <f t="shared" si="52"/>
        <v/>
      </c>
      <c r="AG115" s="68" t="str">
        <f>IF(AE115="","",VLOOKUP(AE115,DISCIPLINE!$A$2:$C$845,2,))</f>
        <v/>
      </c>
      <c r="AH115" s="58" t="str">
        <f t="shared" si="43"/>
        <v/>
      </c>
      <c r="AI115" s="58"/>
      <c r="AJ115" s="58" t="str">
        <f t="shared" si="44"/>
        <v/>
      </c>
      <c r="AK115" s="58"/>
      <c r="AL115" s="58" t="str">
        <f t="shared" si="45"/>
        <v/>
      </c>
      <c r="AM115" s="58"/>
      <c r="AN115" s="58" t="str">
        <f t="shared" si="46"/>
        <v/>
      </c>
      <c r="AO115" s="58"/>
      <c r="AP115" s="26"/>
      <c r="AQ115" s="24" t="str">
        <f t="shared" si="47"/>
        <v>Missing input data</v>
      </c>
      <c r="AR115" s="24" t="str">
        <f t="shared" si="48"/>
        <v>Missing input data</v>
      </c>
      <c r="AS115" s="26"/>
      <c r="AT115" s="24" t="str">
        <f t="shared" si="32"/>
        <v>Missing input data</v>
      </c>
      <c r="AU115" s="24" t="str">
        <f t="shared" si="33"/>
        <v>Missing input data</v>
      </c>
      <c r="AV115" s="26"/>
    </row>
    <row r="116" spans="1:48">
      <c r="A116" s="57"/>
      <c r="B116" s="68" t="str">
        <f t="shared" si="34"/>
        <v/>
      </c>
      <c r="C116" s="58"/>
      <c r="D116" s="68" t="str">
        <f t="shared" si="35"/>
        <v/>
      </c>
      <c r="E116" s="55"/>
      <c r="F116" s="52" t="str">
        <f t="shared" si="36"/>
        <v/>
      </c>
      <c r="G116" s="55"/>
      <c r="H116" s="68" t="str">
        <f t="shared" si="37"/>
        <v/>
      </c>
      <c r="I116" s="55" t="str">
        <f>IF(G116="","",VLOOKUP(G116,'LEVEL-SYSTEM'!$A$2:$B$849,2,))</f>
        <v/>
      </c>
      <c r="J116" s="68" t="str">
        <f t="shared" si="38"/>
        <v/>
      </c>
      <c r="K116" s="55"/>
      <c r="L116" s="56" t="str">
        <f t="shared" si="29"/>
        <v/>
      </c>
      <c r="M116" s="68" t="str">
        <f>IF(K116="","",VLOOKUP(K116,DISCIPLINE!$A$2:$C$845,2,))</f>
        <v/>
      </c>
      <c r="N116" s="56" t="str">
        <f t="shared" si="30"/>
        <v/>
      </c>
      <c r="O116" s="68" t="str">
        <f>IF(M116="","",VLOOKUP(M116,DISCIPLINE!$A$2:$C$845,2,))</f>
        <v/>
      </c>
      <c r="P116" s="68" t="str">
        <f t="shared" si="39"/>
        <v/>
      </c>
      <c r="Q116" s="58"/>
      <c r="R116" s="68" t="str">
        <f t="shared" si="31"/>
        <v/>
      </c>
      <c r="S116" s="83" t="str">
        <f>IF(Q116="","",VLOOKUP(Q116,'[1]ACTIVITY &amp; DISCIPLINE CODE'!$F$3:$I$1862,2,))</f>
        <v/>
      </c>
      <c r="T116" s="68" t="str">
        <f t="shared" si="49"/>
        <v/>
      </c>
      <c r="U116" s="68" t="str">
        <f>IF(Q116="","",VLOOKUP(Q116,'[1]ACTIVITY &amp; DISCIPLINE CODE'!$F$3:$I$1862,3,))</f>
        <v/>
      </c>
      <c r="V116" s="68" t="str">
        <f t="shared" si="40"/>
        <v/>
      </c>
      <c r="W116" s="68" t="str">
        <f>IF(Q116="","",VLOOKUP(Q116,'[2]ACTIVITY &amp; DISCIPLINE CODE'!$F$3:$I$1850,4,))</f>
        <v/>
      </c>
      <c r="X116" s="58" t="str">
        <f t="shared" si="41"/>
        <v/>
      </c>
      <c r="Y116" s="35"/>
      <c r="Z116" s="68" t="str">
        <f t="shared" si="50"/>
        <v/>
      </c>
      <c r="AA116" s="68" t="str">
        <f>IF(Y116="","",VLOOKUP(Y116,'DOCUMENT TYPE'!$A$7:$C$837,2,))</f>
        <v/>
      </c>
      <c r="AB116" s="68" t="str">
        <f t="shared" si="51"/>
        <v/>
      </c>
      <c r="AC116" s="68" t="str">
        <f>IF(Y116="","",VLOOKUP(Y116,'DOCUMENT TYPE'!$A$7:$C$837,3,))</f>
        <v/>
      </c>
      <c r="AD116" s="68" t="str">
        <f t="shared" si="42"/>
        <v/>
      </c>
      <c r="AE116" s="55"/>
      <c r="AF116" s="56" t="str">
        <f t="shared" si="52"/>
        <v/>
      </c>
      <c r="AG116" s="68" t="str">
        <f>IF(AE116="","",VLOOKUP(AE116,DISCIPLINE!$A$2:$C$845,2,))</f>
        <v/>
      </c>
      <c r="AH116" s="58" t="str">
        <f t="shared" si="43"/>
        <v/>
      </c>
      <c r="AI116" s="58"/>
      <c r="AJ116" s="58" t="str">
        <f t="shared" si="44"/>
        <v/>
      </c>
      <c r="AK116" s="58"/>
      <c r="AL116" s="58" t="str">
        <f t="shared" si="45"/>
        <v/>
      </c>
      <c r="AM116" s="58"/>
      <c r="AN116" s="58" t="str">
        <f t="shared" si="46"/>
        <v/>
      </c>
      <c r="AO116" s="58"/>
      <c r="AP116" s="26"/>
      <c r="AQ116" s="24" t="str">
        <f t="shared" si="47"/>
        <v>Missing input data</v>
      </c>
      <c r="AR116" s="24" t="str">
        <f t="shared" si="48"/>
        <v>Missing input data</v>
      </c>
      <c r="AS116" s="26"/>
      <c r="AT116" s="24" t="str">
        <f t="shared" si="32"/>
        <v>Missing input data</v>
      </c>
      <c r="AU116" s="24" t="str">
        <f t="shared" si="33"/>
        <v>Missing input data</v>
      </c>
      <c r="AV116" s="26"/>
    </row>
    <row r="117" spans="1:48">
      <c r="A117" s="57"/>
      <c r="B117" s="68" t="str">
        <f t="shared" si="34"/>
        <v/>
      </c>
      <c r="C117" s="58"/>
      <c r="D117" s="68" t="str">
        <f t="shared" si="35"/>
        <v/>
      </c>
      <c r="E117" s="55"/>
      <c r="F117" s="52" t="str">
        <f t="shared" si="36"/>
        <v/>
      </c>
      <c r="G117" s="55"/>
      <c r="H117" s="68" t="str">
        <f t="shared" si="37"/>
        <v/>
      </c>
      <c r="I117" s="55" t="str">
        <f>IF(G117="","",VLOOKUP(G117,'LEVEL-SYSTEM'!$A$2:$B$849,2,))</f>
        <v/>
      </c>
      <c r="J117" s="68" t="str">
        <f t="shared" si="38"/>
        <v/>
      </c>
      <c r="K117" s="55"/>
      <c r="L117" s="56" t="str">
        <f t="shared" si="29"/>
        <v/>
      </c>
      <c r="M117" s="68" t="str">
        <f>IF(K117="","",VLOOKUP(K117,DISCIPLINE!$A$2:$C$845,2,))</f>
        <v/>
      </c>
      <c r="N117" s="56" t="str">
        <f t="shared" si="30"/>
        <v/>
      </c>
      <c r="O117" s="68" t="str">
        <f>IF(M117="","",VLOOKUP(M117,DISCIPLINE!$A$2:$C$845,2,))</f>
        <v/>
      </c>
      <c r="P117" s="68" t="str">
        <f t="shared" si="39"/>
        <v/>
      </c>
      <c r="Q117" s="58"/>
      <c r="R117" s="68" t="str">
        <f t="shared" si="31"/>
        <v/>
      </c>
      <c r="S117" s="83" t="str">
        <f>IF(Q117="","",VLOOKUP(Q117,'[1]ACTIVITY &amp; DISCIPLINE CODE'!$F$3:$I$1862,2,))</f>
        <v/>
      </c>
      <c r="T117" s="68" t="str">
        <f t="shared" si="49"/>
        <v/>
      </c>
      <c r="U117" s="68" t="str">
        <f>IF(Q117="","",VLOOKUP(Q117,'[1]ACTIVITY &amp; DISCIPLINE CODE'!$F$3:$I$1862,3,))</f>
        <v/>
      </c>
      <c r="V117" s="68" t="str">
        <f t="shared" si="40"/>
        <v/>
      </c>
      <c r="W117" s="68" t="str">
        <f>IF(Q117="","",VLOOKUP(Q117,'[2]ACTIVITY &amp; DISCIPLINE CODE'!$F$3:$I$1850,4,))</f>
        <v/>
      </c>
      <c r="X117" s="58" t="str">
        <f t="shared" si="41"/>
        <v/>
      </c>
      <c r="Y117" s="35"/>
      <c r="Z117" s="68" t="str">
        <f t="shared" si="50"/>
        <v/>
      </c>
      <c r="AA117" s="68" t="str">
        <f>IF(Y117="","",VLOOKUP(Y117,'DOCUMENT TYPE'!$A$7:$C$837,2,))</f>
        <v/>
      </c>
      <c r="AB117" s="68" t="str">
        <f t="shared" si="51"/>
        <v/>
      </c>
      <c r="AC117" s="68" t="str">
        <f>IF(Y117="","",VLOOKUP(Y117,'DOCUMENT TYPE'!$A$7:$C$837,3,))</f>
        <v/>
      </c>
      <c r="AD117" s="68" t="str">
        <f t="shared" si="42"/>
        <v/>
      </c>
      <c r="AE117" s="55"/>
      <c r="AF117" s="56" t="str">
        <f t="shared" si="52"/>
        <v/>
      </c>
      <c r="AG117" s="68" t="str">
        <f>IF(AE117="","",VLOOKUP(AE117,DISCIPLINE!$A$2:$C$845,2,))</f>
        <v/>
      </c>
      <c r="AH117" s="58" t="str">
        <f t="shared" si="43"/>
        <v/>
      </c>
      <c r="AI117" s="58"/>
      <c r="AJ117" s="58" t="str">
        <f t="shared" si="44"/>
        <v/>
      </c>
      <c r="AK117" s="58"/>
      <c r="AL117" s="58" t="str">
        <f t="shared" si="45"/>
        <v/>
      </c>
      <c r="AM117" s="58"/>
      <c r="AN117" s="58" t="str">
        <f t="shared" si="46"/>
        <v/>
      </c>
      <c r="AO117" s="58"/>
      <c r="AP117" s="26"/>
      <c r="AQ117" s="24" t="str">
        <f t="shared" si="47"/>
        <v>Missing input data</v>
      </c>
      <c r="AR117" s="24" t="str">
        <f t="shared" si="48"/>
        <v>Missing input data</v>
      </c>
      <c r="AS117" s="26"/>
      <c r="AT117" s="24" t="str">
        <f t="shared" si="32"/>
        <v>Missing input data</v>
      </c>
      <c r="AU117" s="24" t="str">
        <f t="shared" si="33"/>
        <v>Missing input data</v>
      </c>
      <c r="AV117" s="26"/>
    </row>
    <row r="118" spans="1:48">
      <c r="A118" s="57"/>
      <c r="B118" s="68" t="str">
        <f t="shared" si="34"/>
        <v/>
      </c>
      <c r="C118" s="58"/>
      <c r="D118" s="68" t="str">
        <f t="shared" si="35"/>
        <v/>
      </c>
      <c r="E118" s="55"/>
      <c r="F118" s="52" t="str">
        <f t="shared" si="36"/>
        <v/>
      </c>
      <c r="G118" s="55"/>
      <c r="H118" s="68" t="str">
        <f t="shared" si="37"/>
        <v/>
      </c>
      <c r="I118" s="55" t="str">
        <f>IF(G118="","",VLOOKUP(G118,'LEVEL-SYSTEM'!$A$2:$B$849,2,))</f>
        <v/>
      </c>
      <c r="J118" s="68" t="str">
        <f t="shared" si="38"/>
        <v/>
      </c>
      <c r="K118" s="55"/>
      <c r="L118" s="56" t="str">
        <f t="shared" si="29"/>
        <v/>
      </c>
      <c r="M118" s="68" t="str">
        <f>IF(K118="","",VLOOKUP(K118,DISCIPLINE!$A$2:$C$845,2,))</f>
        <v/>
      </c>
      <c r="N118" s="56" t="str">
        <f t="shared" si="30"/>
        <v/>
      </c>
      <c r="O118" s="68" t="str">
        <f>IF(M118="","",VLOOKUP(M118,DISCIPLINE!$A$2:$C$845,2,))</f>
        <v/>
      </c>
      <c r="P118" s="68" t="str">
        <f t="shared" si="39"/>
        <v/>
      </c>
      <c r="Q118" s="58"/>
      <c r="R118" s="68" t="str">
        <f t="shared" si="31"/>
        <v/>
      </c>
      <c r="S118" s="83" t="str">
        <f>IF(Q118="","",VLOOKUP(Q118,'[1]ACTIVITY &amp; DISCIPLINE CODE'!$F$3:$I$1862,2,))</f>
        <v/>
      </c>
      <c r="T118" s="68" t="str">
        <f t="shared" si="49"/>
        <v/>
      </c>
      <c r="U118" s="68" t="str">
        <f>IF(Q118="","",VLOOKUP(Q118,'[1]ACTIVITY &amp; DISCIPLINE CODE'!$F$3:$I$1862,3,))</f>
        <v/>
      </c>
      <c r="V118" s="68" t="str">
        <f t="shared" si="40"/>
        <v/>
      </c>
      <c r="W118" s="68" t="str">
        <f>IF(Q118="","",VLOOKUP(Q118,'[2]ACTIVITY &amp; DISCIPLINE CODE'!$F$3:$I$1850,4,))</f>
        <v/>
      </c>
      <c r="X118" s="58" t="str">
        <f t="shared" si="41"/>
        <v/>
      </c>
      <c r="Y118" s="35"/>
      <c r="Z118" s="68" t="str">
        <f t="shared" si="50"/>
        <v/>
      </c>
      <c r="AA118" s="68" t="str">
        <f>IF(Y118="","",VLOOKUP(Y118,'DOCUMENT TYPE'!$A$7:$C$837,2,))</f>
        <v/>
      </c>
      <c r="AB118" s="68" t="str">
        <f t="shared" si="51"/>
        <v/>
      </c>
      <c r="AC118" s="68" t="str">
        <f>IF(Y118="","",VLOOKUP(Y118,'DOCUMENT TYPE'!$A$7:$C$837,3,))</f>
        <v/>
      </c>
      <c r="AD118" s="68" t="str">
        <f t="shared" si="42"/>
        <v/>
      </c>
      <c r="AE118" s="55"/>
      <c r="AF118" s="56" t="str">
        <f t="shared" si="52"/>
        <v/>
      </c>
      <c r="AG118" s="68" t="str">
        <f>IF(AE118="","",VLOOKUP(AE118,DISCIPLINE!$A$2:$C$845,2,))</f>
        <v/>
      </c>
      <c r="AH118" s="58" t="str">
        <f t="shared" si="43"/>
        <v/>
      </c>
      <c r="AI118" s="58"/>
      <c r="AJ118" s="58" t="str">
        <f t="shared" si="44"/>
        <v/>
      </c>
      <c r="AK118" s="58"/>
      <c r="AL118" s="58" t="str">
        <f t="shared" si="45"/>
        <v/>
      </c>
      <c r="AM118" s="58"/>
      <c r="AN118" s="58" t="str">
        <f t="shared" si="46"/>
        <v/>
      </c>
      <c r="AO118" s="58"/>
      <c r="AP118" s="26"/>
      <c r="AQ118" s="24" t="str">
        <f t="shared" si="47"/>
        <v>Missing input data</v>
      </c>
      <c r="AR118" s="24" t="str">
        <f t="shared" si="48"/>
        <v>Missing input data</v>
      </c>
      <c r="AS118" s="26"/>
      <c r="AT118" s="24" t="str">
        <f t="shared" si="32"/>
        <v>Missing input data</v>
      </c>
      <c r="AU118" s="24" t="str">
        <f t="shared" si="33"/>
        <v>Missing input data</v>
      </c>
      <c r="AV118" s="26"/>
    </row>
    <row r="119" spans="1:48">
      <c r="A119" s="57"/>
      <c r="B119" s="68" t="str">
        <f t="shared" si="34"/>
        <v/>
      </c>
      <c r="C119" s="58"/>
      <c r="D119" s="68" t="str">
        <f t="shared" si="35"/>
        <v/>
      </c>
      <c r="E119" s="55"/>
      <c r="F119" s="52" t="str">
        <f t="shared" si="36"/>
        <v/>
      </c>
      <c r="G119" s="55"/>
      <c r="H119" s="68" t="str">
        <f t="shared" si="37"/>
        <v/>
      </c>
      <c r="I119" s="55" t="str">
        <f>IF(G119="","",VLOOKUP(G119,'LEVEL-SYSTEM'!$A$2:$B$849,2,))</f>
        <v/>
      </c>
      <c r="J119" s="68" t="str">
        <f t="shared" si="38"/>
        <v/>
      </c>
      <c r="K119" s="55"/>
      <c r="L119" s="56" t="str">
        <f t="shared" si="29"/>
        <v/>
      </c>
      <c r="M119" s="68" t="str">
        <f>IF(K119="","",VLOOKUP(K119,DISCIPLINE!$A$2:$C$845,2,))</f>
        <v/>
      </c>
      <c r="N119" s="56" t="str">
        <f t="shared" si="30"/>
        <v/>
      </c>
      <c r="O119" s="68" t="str">
        <f>IF(M119="","",VLOOKUP(M119,DISCIPLINE!$A$2:$C$845,2,))</f>
        <v/>
      </c>
      <c r="P119" s="68" t="str">
        <f t="shared" si="39"/>
        <v/>
      </c>
      <c r="Q119" s="58"/>
      <c r="R119" s="68" t="str">
        <f t="shared" si="31"/>
        <v/>
      </c>
      <c r="S119" s="83" t="str">
        <f>IF(Q119="","",VLOOKUP(Q119,'[1]ACTIVITY &amp; DISCIPLINE CODE'!$F$3:$I$1862,2,))</f>
        <v/>
      </c>
      <c r="T119" s="68" t="str">
        <f t="shared" si="49"/>
        <v/>
      </c>
      <c r="U119" s="68" t="str">
        <f>IF(Q119="","",VLOOKUP(Q119,'[1]ACTIVITY &amp; DISCIPLINE CODE'!$F$3:$I$1862,3,))</f>
        <v/>
      </c>
      <c r="V119" s="68" t="str">
        <f t="shared" si="40"/>
        <v/>
      </c>
      <c r="W119" s="68" t="str">
        <f>IF(Q119="","",VLOOKUP(Q119,'[2]ACTIVITY &amp; DISCIPLINE CODE'!$F$3:$I$1850,4,))</f>
        <v/>
      </c>
      <c r="X119" s="58" t="str">
        <f t="shared" si="41"/>
        <v/>
      </c>
      <c r="Y119" s="35"/>
      <c r="Z119" s="68" t="str">
        <f t="shared" si="50"/>
        <v/>
      </c>
      <c r="AA119" s="68" t="str">
        <f>IF(Y119="","",VLOOKUP(Y119,'DOCUMENT TYPE'!$A$7:$C$837,2,))</f>
        <v/>
      </c>
      <c r="AB119" s="68" t="str">
        <f t="shared" si="51"/>
        <v/>
      </c>
      <c r="AC119" s="68" t="str">
        <f>IF(Y119="","",VLOOKUP(Y119,'DOCUMENT TYPE'!$A$7:$C$837,3,))</f>
        <v/>
      </c>
      <c r="AD119" s="68" t="str">
        <f t="shared" si="42"/>
        <v/>
      </c>
      <c r="AE119" s="55"/>
      <c r="AF119" s="56" t="str">
        <f t="shared" si="52"/>
        <v/>
      </c>
      <c r="AG119" s="68" t="str">
        <f>IF(AE119="","",VLOOKUP(AE119,DISCIPLINE!$A$2:$C$845,2,))</f>
        <v/>
      </c>
      <c r="AH119" s="58" t="str">
        <f t="shared" si="43"/>
        <v/>
      </c>
      <c r="AI119" s="58"/>
      <c r="AJ119" s="58" t="str">
        <f t="shared" si="44"/>
        <v/>
      </c>
      <c r="AK119" s="58"/>
      <c r="AL119" s="58" t="str">
        <f t="shared" si="45"/>
        <v/>
      </c>
      <c r="AM119" s="58"/>
      <c r="AN119" s="58" t="str">
        <f t="shared" si="46"/>
        <v/>
      </c>
      <c r="AO119" s="58"/>
      <c r="AP119" s="26"/>
      <c r="AQ119" s="24" t="str">
        <f t="shared" si="47"/>
        <v>Missing input data</v>
      </c>
      <c r="AR119" s="24" t="str">
        <f t="shared" si="48"/>
        <v>Missing input data</v>
      </c>
      <c r="AS119" s="26"/>
      <c r="AT119" s="24" t="str">
        <f t="shared" si="32"/>
        <v>Missing input data</v>
      </c>
      <c r="AU119" s="24" t="str">
        <f t="shared" si="33"/>
        <v>Missing input data</v>
      </c>
      <c r="AV119" s="26"/>
    </row>
    <row r="120" spans="1:48">
      <c r="A120" s="57"/>
      <c r="B120" s="68" t="str">
        <f t="shared" si="34"/>
        <v/>
      </c>
      <c r="C120" s="58"/>
      <c r="D120" s="68" t="str">
        <f t="shared" si="35"/>
        <v/>
      </c>
      <c r="E120" s="55"/>
      <c r="F120" s="52" t="str">
        <f t="shared" si="36"/>
        <v/>
      </c>
      <c r="G120" s="55"/>
      <c r="H120" s="68" t="str">
        <f t="shared" si="37"/>
        <v/>
      </c>
      <c r="I120" s="55" t="str">
        <f>IF(G120="","",VLOOKUP(G120,'LEVEL-SYSTEM'!$A$2:$B$849,2,))</f>
        <v/>
      </c>
      <c r="J120" s="68" t="str">
        <f t="shared" si="38"/>
        <v/>
      </c>
      <c r="K120" s="55"/>
      <c r="L120" s="56" t="str">
        <f t="shared" si="29"/>
        <v/>
      </c>
      <c r="M120" s="68" t="str">
        <f>IF(K120="","",VLOOKUP(K120,DISCIPLINE!$A$2:$C$845,2,))</f>
        <v/>
      </c>
      <c r="N120" s="56" t="str">
        <f t="shared" si="30"/>
        <v/>
      </c>
      <c r="O120" s="68" t="str">
        <f>IF(M120="","",VLOOKUP(M120,DISCIPLINE!$A$2:$C$845,2,))</f>
        <v/>
      </c>
      <c r="P120" s="68" t="str">
        <f t="shared" si="39"/>
        <v/>
      </c>
      <c r="Q120" s="58"/>
      <c r="R120" s="68" t="str">
        <f t="shared" si="31"/>
        <v/>
      </c>
      <c r="S120" s="83" t="str">
        <f>IF(Q120="","",VLOOKUP(Q120,'[1]ACTIVITY &amp; DISCIPLINE CODE'!$F$3:$I$1862,2,))</f>
        <v/>
      </c>
      <c r="T120" s="68" t="str">
        <f t="shared" si="49"/>
        <v/>
      </c>
      <c r="U120" s="68" t="str">
        <f>IF(Q120="","",VLOOKUP(Q120,'[1]ACTIVITY &amp; DISCIPLINE CODE'!$F$3:$I$1862,3,))</f>
        <v/>
      </c>
      <c r="V120" s="68" t="str">
        <f t="shared" si="40"/>
        <v/>
      </c>
      <c r="W120" s="68" t="str">
        <f>IF(Q120="","",VLOOKUP(Q120,'[2]ACTIVITY &amp; DISCIPLINE CODE'!$F$3:$I$1850,4,))</f>
        <v/>
      </c>
      <c r="X120" s="58" t="str">
        <f t="shared" si="41"/>
        <v/>
      </c>
      <c r="Y120" s="35"/>
      <c r="Z120" s="68" t="str">
        <f t="shared" si="50"/>
        <v/>
      </c>
      <c r="AA120" s="68" t="str">
        <f>IF(Y120="","",VLOOKUP(Y120,'DOCUMENT TYPE'!$A$7:$C$837,2,))</f>
        <v/>
      </c>
      <c r="AB120" s="68" t="str">
        <f t="shared" si="51"/>
        <v/>
      </c>
      <c r="AC120" s="68" t="str">
        <f>IF(Y120="","",VLOOKUP(Y120,'DOCUMENT TYPE'!$A$7:$C$837,3,))</f>
        <v/>
      </c>
      <c r="AD120" s="68" t="str">
        <f t="shared" si="42"/>
        <v/>
      </c>
      <c r="AE120" s="55"/>
      <c r="AF120" s="56" t="str">
        <f t="shared" si="52"/>
        <v/>
      </c>
      <c r="AG120" s="68" t="str">
        <f>IF(AE120="","",VLOOKUP(AE120,DISCIPLINE!$A$2:$C$845,2,))</f>
        <v/>
      </c>
      <c r="AH120" s="58" t="str">
        <f t="shared" si="43"/>
        <v/>
      </c>
      <c r="AI120" s="58"/>
      <c r="AJ120" s="58" t="str">
        <f t="shared" si="44"/>
        <v/>
      </c>
      <c r="AK120" s="58"/>
      <c r="AL120" s="58" t="str">
        <f t="shared" si="45"/>
        <v/>
      </c>
      <c r="AM120" s="58"/>
      <c r="AN120" s="58" t="str">
        <f t="shared" si="46"/>
        <v/>
      </c>
      <c r="AO120" s="58"/>
      <c r="AP120" s="26"/>
      <c r="AQ120" s="24" t="str">
        <f t="shared" si="47"/>
        <v>Missing input data</v>
      </c>
      <c r="AR120" s="24" t="str">
        <f t="shared" si="48"/>
        <v>Missing input data</v>
      </c>
      <c r="AS120" s="26"/>
      <c r="AT120" s="24" t="str">
        <f t="shared" si="32"/>
        <v>Missing input data</v>
      </c>
      <c r="AU120" s="24" t="str">
        <f t="shared" si="33"/>
        <v>Missing input data</v>
      </c>
      <c r="AV120" s="26"/>
    </row>
    <row r="121" spans="1:48">
      <c r="A121" s="57"/>
      <c r="B121" s="68" t="str">
        <f t="shared" si="34"/>
        <v/>
      </c>
      <c r="C121" s="58"/>
      <c r="D121" s="68" t="str">
        <f t="shared" si="35"/>
        <v/>
      </c>
      <c r="E121" s="55"/>
      <c r="F121" s="52" t="str">
        <f t="shared" si="36"/>
        <v/>
      </c>
      <c r="G121" s="55"/>
      <c r="H121" s="68" t="str">
        <f t="shared" si="37"/>
        <v/>
      </c>
      <c r="I121" s="55" t="str">
        <f>IF(G121="","",VLOOKUP(G121,'LEVEL-SYSTEM'!$A$2:$B$849,2,))</f>
        <v/>
      </c>
      <c r="J121" s="68" t="str">
        <f t="shared" si="38"/>
        <v/>
      </c>
      <c r="K121" s="55"/>
      <c r="L121" s="56" t="str">
        <f t="shared" si="29"/>
        <v/>
      </c>
      <c r="M121" s="68" t="str">
        <f>IF(K121="","",VLOOKUP(K121,DISCIPLINE!$A$2:$C$845,2,))</f>
        <v/>
      </c>
      <c r="N121" s="56" t="str">
        <f t="shared" si="30"/>
        <v/>
      </c>
      <c r="O121" s="68" t="str">
        <f>IF(M121="","",VLOOKUP(M121,DISCIPLINE!$A$2:$C$845,2,))</f>
        <v/>
      </c>
      <c r="P121" s="68" t="str">
        <f t="shared" si="39"/>
        <v/>
      </c>
      <c r="Q121" s="58"/>
      <c r="R121" s="68" t="str">
        <f t="shared" si="31"/>
        <v/>
      </c>
      <c r="S121" s="83" t="str">
        <f>IF(Q121="","",VLOOKUP(Q121,'[1]ACTIVITY &amp; DISCIPLINE CODE'!$F$3:$I$1862,2,))</f>
        <v/>
      </c>
      <c r="T121" s="68" t="str">
        <f t="shared" si="49"/>
        <v/>
      </c>
      <c r="U121" s="68" t="str">
        <f>IF(Q121="","",VLOOKUP(Q121,'[1]ACTIVITY &amp; DISCIPLINE CODE'!$F$3:$I$1862,3,))</f>
        <v/>
      </c>
      <c r="V121" s="68" t="str">
        <f t="shared" si="40"/>
        <v/>
      </c>
      <c r="W121" s="68" t="str">
        <f>IF(Q121="","",VLOOKUP(Q121,'[2]ACTIVITY &amp; DISCIPLINE CODE'!$F$3:$I$1850,4,))</f>
        <v/>
      </c>
      <c r="X121" s="58" t="str">
        <f t="shared" si="41"/>
        <v/>
      </c>
      <c r="Y121" s="35"/>
      <c r="Z121" s="68" t="str">
        <f t="shared" si="50"/>
        <v/>
      </c>
      <c r="AA121" s="68" t="str">
        <f>IF(Y121="","",VLOOKUP(Y121,'DOCUMENT TYPE'!$A$7:$C$837,2,))</f>
        <v/>
      </c>
      <c r="AB121" s="68" t="str">
        <f t="shared" si="51"/>
        <v/>
      </c>
      <c r="AC121" s="68" t="str">
        <f>IF(Y121="","",VLOOKUP(Y121,'DOCUMENT TYPE'!$A$7:$C$837,3,))</f>
        <v/>
      </c>
      <c r="AD121" s="68" t="str">
        <f t="shared" si="42"/>
        <v/>
      </c>
      <c r="AE121" s="55"/>
      <c r="AF121" s="56" t="str">
        <f t="shared" si="52"/>
        <v/>
      </c>
      <c r="AG121" s="68" t="str">
        <f>IF(AE121="","",VLOOKUP(AE121,DISCIPLINE!$A$2:$C$845,2,))</f>
        <v/>
      </c>
      <c r="AH121" s="58" t="str">
        <f t="shared" si="43"/>
        <v/>
      </c>
      <c r="AI121" s="58"/>
      <c r="AJ121" s="58" t="str">
        <f t="shared" si="44"/>
        <v/>
      </c>
      <c r="AK121" s="58"/>
      <c r="AL121" s="58" t="str">
        <f t="shared" si="45"/>
        <v/>
      </c>
      <c r="AM121" s="58"/>
      <c r="AN121" s="58" t="str">
        <f t="shared" si="46"/>
        <v/>
      </c>
      <c r="AO121" s="58"/>
      <c r="AP121" s="26"/>
      <c r="AQ121" s="24" t="str">
        <f t="shared" si="47"/>
        <v>Missing input data</v>
      </c>
      <c r="AR121" s="24" t="str">
        <f t="shared" si="48"/>
        <v>Missing input data</v>
      </c>
      <c r="AS121" s="26"/>
      <c r="AT121" s="24" t="str">
        <f t="shared" si="32"/>
        <v>Missing input data</v>
      </c>
      <c r="AU121" s="24" t="str">
        <f t="shared" si="33"/>
        <v>Missing input data</v>
      </c>
      <c r="AV121" s="26"/>
    </row>
    <row r="122" spans="1:48">
      <c r="A122" s="57"/>
      <c r="B122" s="68" t="str">
        <f t="shared" si="34"/>
        <v/>
      </c>
      <c r="C122" s="58"/>
      <c r="D122" s="68" t="str">
        <f t="shared" si="35"/>
        <v/>
      </c>
      <c r="E122" s="55"/>
      <c r="F122" s="52" t="str">
        <f t="shared" si="36"/>
        <v/>
      </c>
      <c r="G122" s="55"/>
      <c r="H122" s="68" t="str">
        <f t="shared" si="37"/>
        <v/>
      </c>
      <c r="I122" s="55" t="str">
        <f>IF(G122="","",VLOOKUP(G122,'LEVEL-SYSTEM'!$A$2:$B$849,2,))</f>
        <v/>
      </c>
      <c r="J122" s="68" t="str">
        <f t="shared" si="38"/>
        <v/>
      </c>
      <c r="K122" s="55"/>
      <c r="L122" s="56" t="str">
        <f t="shared" si="29"/>
        <v/>
      </c>
      <c r="M122" s="68" t="str">
        <f>IF(K122="","",VLOOKUP(K122,DISCIPLINE!$A$2:$C$845,2,))</f>
        <v/>
      </c>
      <c r="N122" s="56" t="str">
        <f t="shared" si="30"/>
        <v/>
      </c>
      <c r="O122" s="68" t="str">
        <f>IF(M122="","",VLOOKUP(M122,DISCIPLINE!$A$2:$C$845,2,))</f>
        <v/>
      </c>
      <c r="P122" s="68" t="str">
        <f t="shared" si="39"/>
        <v/>
      </c>
      <c r="Q122" s="58"/>
      <c r="R122" s="68" t="str">
        <f t="shared" si="31"/>
        <v/>
      </c>
      <c r="S122" s="83" t="str">
        <f>IF(Q122="","",VLOOKUP(Q122,'[1]ACTIVITY &amp; DISCIPLINE CODE'!$F$3:$I$1862,2,))</f>
        <v/>
      </c>
      <c r="T122" s="68" t="str">
        <f t="shared" si="49"/>
        <v/>
      </c>
      <c r="U122" s="68" t="str">
        <f>IF(Q122="","",VLOOKUP(Q122,'[1]ACTIVITY &amp; DISCIPLINE CODE'!$F$3:$I$1862,3,))</f>
        <v/>
      </c>
      <c r="V122" s="68" t="str">
        <f t="shared" si="40"/>
        <v/>
      </c>
      <c r="W122" s="68" t="str">
        <f>IF(Q122="","",VLOOKUP(Q122,'[2]ACTIVITY &amp; DISCIPLINE CODE'!$F$3:$I$1850,4,))</f>
        <v/>
      </c>
      <c r="X122" s="58" t="str">
        <f t="shared" si="41"/>
        <v/>
      </c>
      <c r="Y122" s="35"/>
      <c r="Z122" s="68" t="str">
        <f t="shared" si="50"/>
        <v/>
      </c>
      <c r="AA122" s="68" t="str">
        <f>IF(Y122="","",VLOOKUP(Y122,'DOCUMENT TYPE'!$A$7:$C$837,2,))</f>
        <v/>
      </c>
      <c r="AB122" s="68" t="str">
        <f t="shared" si="51"/>
        <v/>
      </c>
      <c r="AC122" s="68" t="str">
        <f>IF(Y122="","",VLOOKUP(Y122,'DOCUMENT TYPE'!$A$7:$C$837,3,))</f>
        <v/>
      </c>
      <c r="AD122" s="68" t="str">
        <f t="shared" si="42"/>
        <v/>
      </c>
      <c r="AE122" s="55"/>
      <c r="AF122" s="56" t="str">
        <f t="shared" si="52"/>
        <v/>
      </c>
      <c r="AG122" s="68" t="str">
        <f>IF(AE122="","",VLOOKUP(AE122,DISCIPLINE!$A$2:$C$845,2,))</f>
        <v/>
      </c>
      <c r="AH122" s="58" t="str">
        <f t="shared" si="43"/>
        <v/>
      </c>
      <c r="AI122" s="58"/>
      <c r="AJ122" s="58" t="str">
        <f t="shared" si="44"/>
        <v/>
      </c>
      <c r="AK122" s="58"/>
      <c r="AL122" s="58" t="str">
        <f t="shared" si="45"/>
        <v/>
      </c>
      <c r="AM122" s="58"/>
      <c r="AN122" s="58" t="str">
        <f t="shared" si="46"/>
        <v/>
      </c>
      <c r="AO122" s="58"/>
      <c r="AP122" s="26"/>
      <c r="AQ122" s="24" t="str">
        <f t="shared" si="47"/>
        <v>Missing input data</v>
      </c>
      <c r="AR122" s="24" t="str">
        <f t="shared" si="48"/>
        <v>Missing input data</v>
      </c>
      <c r="AS122" s="26"/>
      <c r="AT122" s="24" t="str">
        <f t="shared" si="32"/>
        <v>Missing input data</v>
      </c>
      <c r="AU122" s="24" t="str">
        <f t="shared" si="33"/>
        <v>Missing input data</v>
      </c>
      <c r="AV122" s="26"/>
    </row>
    <row r="123" spans="1:48">
      <c r="A123" s="57"/>
      <c r="B123" s="68" t="str">
        <f t="shared" si="34"/>
        <v/>
      </c>
      <c r="C123" s="58"/>
      <c r="D123" s="68" t="str">
        <f t="shared" si="35"/>
        <v/>
      </c>
      <c r="E123" s="55"/>
      <c r="F123" s="52" t="str">
        <f t="shared" si="36"/>
        <v/>
      </c>
      <c r="G123" s="55"/>
      <c r="H123" s="68" t="str">
        <f t="shared" si="37"/>
        <v/>
      </c>
      <c r="I123" s="55" t="str">
        <f>IF(G123="","",VLOOKUP(G123,'LEVEL-SYSTEM'!$A$2:$B$849,2,))</f>
        <v/>
      </c>
      <c r="J123" s="68" t="str">
        <f t="shared" si="38"/>
        <v/>
      </c>
      <c r="K123" s="55"/>
      <c r="L123" s="56" t="str">
        <f t="shared" si="29"/>
        <v/>
      </c>
      <c r="M123" s="68" t="str">
        <f>IF(K123="","",VLOOKUP(K123,DISCIPLINE!$A$2:$C$845,2,))</f>
        <v/>
      </c>
      <c r="N123" s="56" t="str">
        <f t="shared" si="30"/>
        <v/>
      </c>
      <c r="O123" s="68" t="str">
        <f>IF(M123="","",VLOOKUP(M123,DISCIPLINE!$A$2:$C$845,2,))</f>
        <v/>
      </c>
      <c r="P123" s="68" t="str">
        <f t="shared" si="39"/>
        <v/>
      </c>
      <c r="Q123" s="58"/>
      <c r="R123" s="68" t="str">
        <f t="shared" si="31"/>
        <v/>
      </c>
      <c r="S123" s="83" t="str">
        <f>IF(Q123="","",VLOOKUP(Q123,'[1]ACTIVITY &amp; DISCIPLINE CODE'!$F$3:$I$1862,2,))</f>
        <v/>
      </c>
      <c r="T123" s="68" t="str">
        <f t="shared" si="49"/>
        <v/>
      </c>
      <c r="U123" s="68" t="str">
        <f>IF(Q123="","",VLOOKUP(Q123,'[1]ACTIVITY &amp; DISCIPLINE CODE'!$F$3:$I$1862,3,))</f>
        <v/>
      </c>
      <c r="V123" s="68" t="str">
        <f t="shared" si="40"/>
        <v/>
      </c>
      <c r="W123" s="68" t="str">
        <f>IF(Q123="","",VLOOKUP(Q123,'[2]ACTIVITY &amp; DISCIPLINE CODE'!$F$3:$I$1850,4,))</f>
        <v/>
      </c>
      <c r="X123" s="58" t="str">
        <f t="shared" si="41"/>
        <v/>
      </c>
      <c r="Y123" s="35"/>
      <c r="Z123" s="68" t="str">
        <f t="shared" si="50"/>
        <v/>
      </c>
      <c r="AA123" s="68" t="str">
        <f>IF(Y123="","",VLOOKUP(Y123,'DOCUMENT TYPE'!$A$7:$C$837,2,))</f>
        <v/>
      </c>
      <c r="AB123" s="68" t="str">
        <f t="shared" si="51"/>
        <v/>
      </c>
      <c r="AC123" s="68" t="str">
        <f>IF(Y123="","",VLOOKUP(Y123,'DOCUMENT TYPE'!$A$7:$C$837,3,))</f>
        <v/>
      </c>
      <c r="AD123" s="68" t="str">
        <f t="shared" si="42"/>
        <v/>
      </c>
      <c r="AE123" s="55"/>
      <c r="AF123" s="56" t="str">
        <f t="shared" si="52"/>
        <v/>
      </c>
      <c r="AG123" s="68" t="str">
        <f>IF(AE123="","",VLOOKUP(AE123,DISCIPLINE!$A$2:$C$845,2,))</f>
        <v/>
      </c>
      <c r="AH123" s="58" t="str">
        <f t="shared" si="43"/>
        <v/>
      </c>
      <c r="AI123" s="58"/>
      <c r="AJ123" s="58" t="str">
        <f t="shared" si="44"/>
        <v/>
      </c>
      <c r="AK123" s="58"/>
      <c r="AL123" s="58" t="str">
        <f t="shared" si="45"/>
        <v/>
      </c>
      <c r="AM123" s="58"/>
      <c r="AN123" s="58" t="str">
        <f t="shared" si="46"/>
        <v/>
      </c>
      <c r="AO123" s="58"/>
      <c r="AP123" s="26"/>
      <c r="AQ123" s="24" t="str">
        <f t="shared" si="47"/>
        <v>Missing input data</v>
      </c>
      <c r="AR123" s="24" t="str">
        <f t="shared" si="48"/>
        <v>Missing input data</v>
      </c>
      <c r="AS123" s="26"/>
      <c r="AT123" s="24" t="str">
        <f t="shared" si="32"/>
        <v>Missing input data</v>
      </c>
      <c r="AU123" s="24" t="str">
        <f t="shared" si="33"/>
        <v>Missing input data</v>
      </c>
      <c r="AV123" s="26"/>
    </row>
    <row r="124" spans="1:48">
      <c r="A124" s="57"/>
      <c r="B124" s="68" t="str">
        <f t="shared" si="34"/>
        <v/>
      </c>
      <c r="C124" s="58"/>
      <c r="D124" s="68" t="str">
        <f t="shared" si="35"/>
        <v/>
      </c>
      <c r="E124" s="55"/>
      <c r="F124" s="52" t="str">
        <f t="shared" si="36"/>
        <v/>
      </c>
      <c r="G124" s="55"/>
      <c r="H124" s="68" t="str">
        <f t="shared" si="37"/>
        <v/>
      </c>
      <c r="I124" s="55" t="str">
        <f>IF(G124="","",VLOOKUP(G124,'LEVEL-SYSTEM'!$A$2:$B$849,2,))</f>
        <v/>
      </c>
      <c r="J124" s="68" t="str">
        <f t="shared" si="38"/>
        <v/>
      </c>
      <c r="K124" s="55"/>
      <c r="L124" s="56" t="str">
        <f t="shared" si="29"/>
        <v/>
      </c>
      <c r="M124" s="68" t="str">
        <f>IF(K124="","",VLOOKUP(K124,DISCIPLINE!$A$2:$C$845,2,))</f>
        <v/>
      </c>
      <c r="N124" s="56" t="str">
        <f t="shared" si="30"/>
        <v/>
      </c>
      <c r="O124" s="68" t="str">
        <f>IF(M124="","",VLOOKUP(M124,DISCIPLINE!$A$2:$C$845,2,))</f>
        <v/>
      </c>
      <c r="P124" s="68" t="str">
        <f t="shared" si="39"/>
        <v/>
      </c>
      <c r="Q124" s="58"/>
      <c r="R124" s="68" t="str">
        <f t="shared" si="31"/>
        <v/>
      </c>
      <c r="S124" s="83" t="str">
        <f>IF(Q124="","",VLOOKUP(Q124,'[1]ACTIVITY &amp; DISCIPLINE CODE'!$F$3:$I$1862,2,))</f>
        <v/>
      </c>
      <c r="T124" s="68" t="str">
        <f t="shared" si="49"/>
        <v/>
      </c>
      <c r="U124" s="68" t="str">
        <f>IF(Q124="","",VLOOKUP(Q124,'[1]ACTIVITY &amp; DISCIPLINE CODE'!$F$3:$I$1862,3,))</f>
        <v/>
      </c>
      <c r="V124" s="68" t="str">
        <f t="shared" si="40"/>
        <v/>
      </c>
      <c r="W124" s="68" t="str">
        <f>IF(Q124="","",VLOOKUP(Q124,'[2]ACTIVITY &amp; DISCIPLINE CODE'!$F$3:$I$1850,4,))</f>
        <v/>
      </c>
      <c r="X124" s="58" t="str">
        <f t="shared" si="41"/>
        <v/>
      </c>
      <c r="Y124" s="35"/>
      <c r="Z124" s="68" t="str">
        <f t="shared" si="50"/>
        <v/>
      </c>
      <c r="AA124" s="68" t="str">
        <f>IF(Y124="","",VLOOKUP(Y124,'DOCUMENT TYPE'!$A$7:$C$837,2,))</f>
        <v/>
      </c>
      <c r="AB124" s="68" t="str">
        <f t="shared" si="51"/>
        <v/>
      </c>
      <c r="AC124" s="68" t="str">
        <f>IF(Y124="","",VLOOKUP(Y124,'DOCUMENT TYPE'!$A$7:$C$837,3,))</f>
        <v/>
      </c>
      <c r="AD124" s="68" t="str">
        <f t="shared" si="42"/>
        <v/>
      </c>
      <c r="AE124" s="55"/>
      <c r="AF124" s="56" t="str">
        <f t="shared" si="52"/>
        <v/>
      </c>
      <c r="AG124" s="68" t="str">
        <f>IF(AE124="","",VLOOKUP(AE124,DISCIPLINE!$A$2:$C$845,2,))</f>
        <v/>
      </c>
      <c r="AH124" s="58" t="str">
        <f t="shared" si="43"/>
        <v/>
      </c>
      <c r="AI124" s="58"/>
      <c r="AJ124" s="58" t="str">
        <f t="shared" si="44"/>
        <v/>
      </c>
      <c r="AK124" s="58"/>
      <c r="AL124" s="58" t="str">
        <f t="shared" si="45"/>
        <v/>
      </c>
      <c r="AM124" s="58"/>
      <c r="AN124" s="58" t="str">
        <f t="shared" si="46"/>
        <v/>
      </c>
      <c r="AO124" s="58"/>
      <c r="AP124" s="26"/>
      <c r="AQ124" s="24" t="str">
        <f t="shared" si="47"/>
        <v>Missing input data</v>
      </c>
      <c r="AR124" s="24" t="str">
        <f t="shared" si="48"/>
        <v>Missing input data</v>
      </c>
      <c r="AS124" s="26"/>
      <c r="AT124" s="24" t="str">
        <f t="shared" si="32"/>
        <v>Missing input data</v>
      </c>
      <c r="AU124" s="24" t="str">
        <f t="shared" si="33"/>
        <v>Missing input data</v>
      </c>
      <c r="AV124" s="26"/>
    </row>
    <row r="125" spans="1:48">
      <c r="A125" s="57"/>
      <c r="B125" s="68" t="str">
        <f t="shared" si="34"/>
        <v/>
      </c>
      <c r="C125" s="58"/>
      <c r="D125" s="68" t="str">
        <f t="shared" si="35"/>
        <v/>
      </c>
      <c r="E125" s="55"/>
      <c r="F125" s="52" t="str">
        <f t="shared" si="36"/>
        <v/>
      </c>
      <c r="G125" s="55"/>
      <c r="H125" s="68" t="str">
        <f t="shared" si="37"/>
        <v/>
      </c>
      <c r="I125" s="55" t="str">
        <f>IF(G125="","",VLOOKUP(G125,'LEVEL-SYSTEM'!$A$2:$B$849,2,))</f>
        <v/>
      </c>
      <c r="J125" s="68" t="str">
        <f t="shared" si="38"/>
        <v/>
      </c>
      <c r="K125" s="55"/>
      <c r="L125" s="56" t="str">
        <f t="shared" si="29"/>
        <v/>
      </c>
      <c r="M125" s="68" t="str">
        <f>IF(K125="","",VLOOKUP(K125,DISCIPLINE!$A$2:$C$845,2,))</f>
        <v/>
      </c>
      <c r="N125" s="56" t="str">
        <f t="shared" si="30"/>
        <v/>
      </c>
      <c r="O125" s="68" t="str">
        <f>IF(M125="","",VLOOKUP(M125,DISCIPLINE!$A$2:$C$845,2,))</f>
        <v/>
      </c>
      <c r="P125" s="68" t="str">
        <f t="shared" si="39"/>
        <v/>
      </c>
      <c r="Q125" s="58"/>
      <c r="R125" s="68" t="str">
        <f t="shared" si="31"/>
        <v/>
      </c>
      <c r="S125" s="83" t="str">
        <f>IF(Q125="","",VLOOKUP(Q125,'[1]ACTIVITY &amp; DISCIPLINE CODE'!$F$3:$I$1862,2,))</f>
        <v/>
      </c>
      <c r="T125" s="68" t="str">
        <f t="shared" si="49"/>
        <v/>
      </c>
      <c r="U125" s="68" t="str">
        <f>IF(Q125="","",VLOOKUP(Q125,'[1]ACTIVITY &amp; DISCIPLINE CODE'!$F$3:$I$1862,3,))</f>
        <v/>
      </c>
      <c r="V125" s="68" t="str">
        <f t="shared" si="40"/>
        <v/>
      </c>
      <c r="W125" s="68" t="str">
        <f>IF(Q125="","",VLOOKUP(Q125,'[2]ACTIVITY &amp; DISCIPLINE CODE'!$F$3:$I$1850,4,))</f>
        <v/>
      </c>
      <c r="X125" s="58" t="str">
        <f t="shared" si="41"/>
        <v/>
      </c>
      <c r="Y125" s="35"/>
      <c r="Z125" s="68" t="str">
        <f t="shared" si="50"/>
        <v/>
      </c>
      <c r="AA125" s="68" t="str">
        <f>IF(Y125="","",VLOOKUP(Y125,'DOCUMENT TYPE'!$A$7:$C$837,2,))</f>
        <v/>
      </c>
      <c r="AB125" s="68" t="str">
        <f t="shared" si="51"/>
        <v/>
      </c>
      <c r="AC125" s="68" t="str">
        <f>IF(Y125="","",VLOOKUP(Y125,'DOCUMENT TYPE'!$A$7:$C$837,3,))</f>
        <v/>
      </c>
      <c r="AD125" s="68" t="str">
        <f t="shared" si="42"/>
        <v/>
      </c>
      <c r="AE125" s="55"/>
      <c r="AF125" s="56" t="str">
        <f t="shared" si="52"/>
        <v/>
      </c>
      <c r="AG125" s="68" t="str">
        <f>IF(AE125="","",VLOOKUP(AE125,DISCIPLINE!$A$2:$C$845,2,))</f>
        <v/>
      </c>
      <c r="AH125" s="58" t="str">
        <f t="shared" si="43"/>
        <v/>
      </c>
      <c r="AI125" s="58"/>
      <c r="AJ125" s="58" t="str">
        <f t="shared" si="44"/>
        <v/>
      </c>
      <c r="AK125" s="58"/>
      <c r="AL125" s="58" t="str">
        <f t="shared" si="45"/>
        <v/>
      </c>
      <c r="AM125" s="58"/>
      <c r="AN125" s="58" t="str">
        <f t="shared" si="46"/>
        <v/>
      </c>
      <c r="AO125" s="58"/>
      <c r="AP125" s="26"/>
      <c r="AQ125" s="24" t="str">
        <f t="shared" si="47"/>
        <v>Missing input data</v>
      </c>
      <c r="AR125" s="24" t="str">
        <f t="shared" si="48"/>
        <v>Missing input data</v>
      </c>
      <c r="AS125" s="26"/>
      <c r="AT125" s="24" t="str">
        <f t="shared" si="32"/>
        <v>Missing input data</v>
      </c>
      <c r="AU125" s="24" t="str">
        <f t="shared" si="33"/>
        <v>Missing input data</v>
      </c>
      <c r="AV125" s="26"/>
    </row>
    <row r="126" spans="1:48">
      <c r="A126" s="57"/>
      <c r="B126" s="68" t="str">
        <f t="shared" si="34"/>
        <v/>
      </c>
      <c r="C126" s="58"/>
      <c r="D126" s="68" t="str">
        <f t="shared" si="35"/>
        <v/>
      </c>
      <c r="E126" s="55"/>
      <c r="F126" s="52" t="str">
        <f t="shared" si="36"/>
        <v/>
      </c>
      <c r="G126" s="55"/>
      <c r="H126" s="68" t="str">
        <f t="shared" si="37"/>
        <v/>
      </c>
      <c r="I126" s="55" t="str">
        <f>IF(G126="","",VLOOKUP(G126,'LEVEL-SYSTEM'!$A$2:$B$849,2,))</f>
        <v/>
      </c>
      <c r="J126" s="68" t="str">
        <f t="shared" si="38"/>
        <v/>
      </c>
      <c r="K126" s="55"/>
      <c r="L126" s="56" t="str">
        <f t="shared" si="29"/>
        <v/>
      </c>
      <c r="M126" s="68" t="str">
        <f>IF(K126="","",VLOOKUP(K126,DISCIPLINE!$A$2:$C$845,2,))</f>
        <v/>
      </c>
      <c r="N126" s="56" t="str">
        <f t="shared" si="30"/>
        <v/>
      </c>
      <c r="O126" s="68" t="str">
        <f>IF(M126="","",VLOOKUP(M126,DISCIPLINE!$A$2:$C$845,2,))</f>
        <v/>
      </c>
      <c r="P126" s="68" t="str">
        <f t="shared" si="39"/>
        <v/>
      </c>
      <c r="Q126" s="58"/>
      <c r="R126" s="68" t="str">
        <f t="shared" si="31"/>
        <v/>
      </c>
      <c r="S126" s="83" t="str">
        <f>IF(Q126="","",VLOOKUP(Q126,'[1]ACTIVITY &amp; DISCIPLINE CODE'!$F$3:$I$1862,2,))</f>
        <v/>
      </c>
      <c r="T126" s="68" t="str">
        <f t="shared" si="49"/>
        <v/>
      </c>
      <c r="U126" s="68" t="str">
        <f>IF(Q126="","",VLOOKUP(Q126,'[1]ACTIVITY &amp; DISCIPLINE CODE'!$F$3:$I$1862,3,))</f>
        <v/>
      </c>
      <c r="V126" s="68" t="str">
        <f t="shared" si="40"/>
        <v/>
      </c>
      <c r="W126" s="68" t="str">
        <f>IF(Q126="","",VLOOKUP(Q126,'[2]ACTIVITY &amp; DISCIPLINE CODE'!$F$3:$I$1850,4,))</f>
        <v/>
      </c>
      <c r="X126" s="58" t="str">
        <f t="shared" si="41"/>
        <v/>
      </c>
      <c r="Y126" s="35"/>
      <c r="Z126" s="68" t="str">
        <f t="shared" si="50"/>
        <v/>
      </c>
      <c r="AA126" s="68" t="str">
        <f>IF(Y126="","",VLOOKUP(Y126,'DOCUMENT TYPE'!$A$7:$C$837,2,))</f>
        <v/>
      </c>
      <c r="AB126" s="68" t="str">
        <f t="shared" si="51"/>
        <v/>
      </c>
      <c r="AC126" s="68" t="str">
        <f>IF(Y126="","",VLOOKUP(Y126,'DOCUMENT TYPE'!$A$7:$C$837,3,))</f>
        <v/>
      </c>
      <c r="AD126" s="68" t="str">
        <f t="shared" si="42"/>
        <v/>
      </c>
      <c r="AE126" s="55"/>
      <c r="AF126" s="56" t="str">
        <f t="shared" si="52"/>
        <v/>
      </c>
      <c r="AG126" s="68" t="str">
        <f>IF(AE126="","",VLOOKUP(AE126,DISCIPLINE!$A$2:$C$845,2,))</f>
        <v/>
      </c>
      <c r="AH126" s="58" t="str">
        <f t="shared" si="43"/>
        <v/>
      </c>
      <c r="AI126" s="58"/>
      <c r="AJ126" s="58" t="str">
        <f t="shared" si="44"/>
        <v/>
      </c>
      <c r="AK126" s="58"/>
      <c r="AL126" s="58" t="str">
        <f t="shared" si="45"/>
        <v/>
      </c>
      <c r="AM126" s="58"/>
      <c r="AN126" s="58" t="str">
        <f t="shared" si="46"/>
        <v/>
      </c>
      <c r="AO126" s="58"/>
      <c r="AP126" s="26"/>
      <c r="AQ126" s="24" t="str">
        <f t="shared" si="47"/>
        <v>Missing input data</v>
      </c>
      <c r="AR126" s="24" t="str">
        <f t="shared" si="48"/>
        <v>Missing input data</v>
      </c>
      <c r="AS126" s="26"/>
      <c r="AT126" s="24" t="str">
        <f t="shared" si="32"/>
        <v>Missing input data</v>
      </c>
      <c r="AU126" s="24" t="str">
        <f t="shared" si="33"/>
        <v>Missing input data</v>
      </c>
      <c r="AV126" s="26"/>
    </row>
    <row r="127" spans="1:48">
      <c r="A127" s="57"/>
      <c r="B127" s="68" t="str">
        <f t="shared" si="34"/>
        <v/>
      </c>
      <c r="C127" s="58"/>
      <c r="D127" s="68" t="str">
        <f t="shared" si="35"/>
        <v/>
      </c>
      <c r="E127" s="55"/>
      <c r="F127" s="52" t="str">
        <f t="shared" si="36"/>
        <v/>
      </c>
      <c r="G127" s="55"/>
      <c r="H127" s="68" t="str">
        <f t="shared" si="37"/>
        <v/>
      </c>
      <c r="I127" s="55" t="str">
        <f>IF(G127="","",VLOOKUP(G127,'LEVEL-SYSTEM'!$A$2:$B$849,2,))</f>
        <v/>
      </c>
      <c r="J127" s="68" t="str">
        <f t="shared" si="38"/>
        <v/>
      </c>
      <c r="K127" s="55"/>
      <c r="L127" s="56" t="str">
        <f t="shared" si="29"/>
        <v/>
      </c>
      <c r="M127" s="68" t="str">
        <f>IF(K127="","",VLOOKUP(K127,DISCIPLINE!$A$2:$C$845,2,))</f>
        <v/>
      </c>
      <c r="N127" s="56" t="str">
        <f t="shared" si="30"/>
        <v/>
      </c>
      <c r="O127" s="68" t="str">
        <f>IF(M127="","",VLOOKUP(M127,DISCIPLINE!$A$2:$C$845,2,))</f>
        <v/>
      </c>
      <c r="P127" s="68" t="str">
        <f t="shared" si="39"/>
        <v/>
      </c>
      <c r="Q127" s="58"/>
      <c r="R127" s="68" t="str">
        <f t="shared" si="31"/>
        <v/>
      </c>
      <c r="S127" s="83" t="str">
        <f>IF(Q127="","",VLOOKUP(Q127,'[1]ACTIVITY &amp; DISCIPLINE CODE'!$F$3:$I$1862,2,))</f>
        <v/>
      </c>
      <c r="T127" s="68" t="str">
        <f t="shared" si="49"/>
        <v/>
      </c>
      <c r="U127" s="68" t="str">
        <f>IF(Q127="","",VLOOKUP(Q127,'[1]ACTIVITY &amp; DISCIPLINE CODE'!$F$3:$I$1862,3,))</f>
        <v/>
      </c>
      <c r="V127" s="68" t="str">
        <f t="shared" si="40"/>
        <v/>
      </c>
      <c r="W127" s="68" t="str">
        <f>IF(Q127="","",VLOOKUP(Q127,'[2]ACTIVITY &amp; DISCIPLINE CODE'!$F$3:$I$1850,4,))</f>
        <v/>
      </c>
      <c r="X127" s="58" t="str">
        <f t="shared" si="41"/>
        <v/>
      </c>
      <c r="Y127" s="35"/>
      <c r="Z127" s="68" t="str">
        <f t="shared" si="50"/>
        <v/>
      </c>
      <c r="AA127" s="68" t="str">
        <f>IF(Y127="","",VLOOKUP(Y127,'DOCUMENT TYPE'!$A$7:$C$837,2,))</f>
        <v/>
      </c>
      <c r="AB127" s="68" t="str">
        <f t="shared" si="51"/>
        <v/>
      </c>
      <c r="AC127" s="68" t="str">
        <f>IF(Y127="","",VLOOKUP(Y127,'DOCUMENT TYPE'!$A$7:$C$837,3,))</f>
        <v/>
      </c>
      <c r="AD127" s="68" t="str">
        <f t="shared" si="42"/>
        <v/>
      </c>
      <c r="AE127" s="55"/>
      <c r="AF127" s="56" t="str">
        <f t="shared" si="52"/>
        <v/>
      </c>
      <c r="AG127" s="68" t="str">
        <f>IF(AE127="","",VLOOKUP(AE127,DISCIPLINE!$A$2:$C$845,2,))</f>
        <v/>
      </c>
      <c r="AH127" s="58" t="str">
        <f t="shared" si="43"/>
        <v/>
      </c>
      <c r="AI127" s="58"/>
      <c r="AJ127" s="58" t="str">
        <f t="shared" si="44"/>
        <v/>
      </c>
      <c r="AK127" s="58"/>
      <c r="AL127" s="58" t="str">
        <f t="shared" si="45"/>
        <v/>
      </c>
      <c r="AM127" s="58"/>
      <c r="AN127" s="58" t="str">
        <f t="shared" si="46"/>
        <v/>
      </c>
      <c r="AO127" s="58"/>
      <c r="AP127" s="26"/>
      <c r="AQ127" s="24" t="str">
        <f t="shared" si="47"/>
        <v>Missing input data</v>
      </c>
      <c r="AR127" s="24" t="str">
        <f t="shared" si="48"/>
        <v>Missing input data</v>
      </c>
      <c r="AS127" s="26"/>
      <c r="AT127" s="24" t="str">
        <f t="shared" si="32"/>
        <v>Missing input data</v>
      </c>
      <c r="AU127" s="24" t="str">
        <f t="shared" si="33"/>
        <v>Missing input data</v>
      </c>
      <c r="AV127" s="26"/>
    </row>
    <row r="128" spans="1:48">
      <c r="A128" s="57"/>
      <c r="B128" s="68" t="str">
        <f t="shared" si="34"/>
        <v/>
      </c>
      <c r="C128" s="58"/>
      <c r="D128" s="68" t="str">
        <f t="shared" si="35"/>
        <v/>
      </c>
      <c r="E128" s="55"/>
      <c r="F128" s="52" t="str">
        <f t="shared" si="36"/>
        <v/>
      </c>
      <c r="G128" s="55"/>
      <c r="H128" s="68" t="str">
        <f t="shared" si="37"/>
        <v/>
      </c>
      <c r="I128" s="55" t="str">
        <f>IF(G128="","",VLOOKUP(G128,'LEVEL-SYSTEM'!$A$2:$B$849,2,))</f>
        <v/>
      </c>
      <c r="J128" s="68" t="str">
        <f t="shared" si="38"/>
        <v/>
      </c>
      <c r="K128" s="55"/>
      <c r="L128" s="56" t="str">
        <f t="shared" si="29"/>
        <v/>
      </c>
      <c r="M128" s="68" t="str">
        <f>IF(K128="","",VLOOKUP(K128,DISCIPLINE!$A$2:$C$845,2,))</f>
        <v/>
      </c>
      <c r="N128" s="56" t="str">
        <f t="shared" si="30"/>
        <v/>
      </c>
      <c r="O128" s="68" t="str">
        <f>IF(M128="","",VLOOKUP(M128,DISCIPLINE!$A$2:$C$845,2,))</f>
        <v/>
      </c>
      <c r="P128" s="68" t="str">
        <f t="shared" si="39"/>
        <v/>
      </c>
      <c r="Q128" s="58"/>
      <c r="R128" s="68" t="str">
        <f t="shared" si="31"/>
        <v/>
      </c>
      <c r="S128" s="83" t="str">
        <f>IF(Q128="","",VLOOKUP(Q128,'[1]ACTIVITY &amp; DISCIPLINE CODE'!$F$3:$I$1862,2,))</f>
        <v/>
      </c>
      <c r="T128" s="68" t="str">
        <f t="shared" si="49"/>
        <v/>
      </c>
      <c r="U128" s="68" t="str">
        <f>IF(Q128="","",VLOOKUP(Q128,'[1]ACTIVITY &amp; DISCIPLINE CODE'!$F$3:$I$1862,3,))</f>
        <v/>
      </c>
      <c r="V128" s="68" t="str">
        <f t="shared" si="40"/>
        <v/>
      </c>
      <c r="W128" s="68" t="str">
        <f>IF(Q128="","",VLOOKUP(Q128,'[2]ACTIVITY &amp; DISCIPLINE CODE'!$F$3:$I$1850,4,))</f>
        <v/>
      </c>
      <c r="X128" s="58" t="str">
        <f t="shared" si="41"/>
        <v/>
      </c>
      <c r="Y128" s="35"/>
      <c r="Z128" s="68" t="str">
        <f t="shared" si="50"/>
        <v/>
      </c>
      <c r="AA128" s="68" t="str">
        <f>IF(Y128="","",VLOOKUP(Y128,'DOCUMENT TYPE'!$A$7:$C$837,2,))</f>
        <v/>
      </c>
      <c r="AB128" s="68" t="str">
        <f t="shared" si="51"/>
        <v/>
      </c>
      <c r="AC128" s="68" t="str">
        <f>IF(Y128="","",VLOOKUP(Y128,'DOCUMENT TYPE'!$A$7:$C$837,3,))</f>
        <v/>
      </c>
      <c r="AD128" s="68" t="str">
        <f t="shared" si="42"/>
        <v/>
      </c>
      <c r="AE128" s="55"/>
      <c r="AF128" s="56" t="str">
        <f t="shared" si="52"/>
        <v/>
      </c>
      <c r="AG128" s="68" t="str">
        <f>IF(AE128="","",VLOOKUP(AE128,DISCIPLINE!$A$2:$C$845,2,))</f>
        <v/>
      </c>
      <c r="AH128" s="58" t="str">
        <f t="shared" si="43"/>
        <v/>
      </c>
      <c r="AI128" s="58"/>
      <c r="AJ128" s="58" t="str">
        <f t="shared" si="44"/>
        <v/>
      </c>
      <c r="AK128" s="58"/>
      <c r="AL128" s="58" t="str">
        <f t="shared" si="45"/>
        <v/>
      </c>
      <c r="AM128" s="58"/>
      <c r="AN128" s="58" t="str">
        <f t="shared" si="46"/>
        <v/>
      </c>
      <c r="AO128" s="58"/>
      <c r="AP128" s="26"/>
      <c r="AQ128" s="24" t="str">
        <f t="shared" si="47"/>
        <v>Missing input data</v>
      </c>
      <c r="AR128" s="24" t="str">
        <f t="shared" si="48"/>
        <v>Missing input data</v>
      </c>
      <c r="AS128" s="26"/>
      <c r="AT128" s="24" t="str">
        <f t="shared" si="32"/>
        <v>Missing input data</v>
      </c>
      <c r="AU128" s="24" t="str">
        <f t="shared" si="33"/>
        <v>Missing input data</v>
      </c>
      <c r="AV128" s="26"/>
    </row>
    <row r="129" spans="1:48">
      <c r="A129" s="57"/>
      <c r="B129" s="68" t="str">
        <f t="shared" si="34"/>
        <v/>
      </c>
      <c r="C129" s="58"/>
      <c r="D129" s="68" t="str">
        <f t="shared" si="35"/>
        <v/>
      </c>
      <c r="E129" s="55"/>
      <c r="F129" s="52" t="str">
        <f t="shared" si="36"/>
        <v/>
      </c>
      <c r="G129" s="55"/>
      <c r="H129" s="68" t="str">
        <f t="shared" si="37"/>
        <v/>
      </c>
      <c r="I129" s="55" t="str">
        <f>IF(G129="","",VLOOKUP(G129,'LEVEL-SYSTEM'!$A$2:$B$849,2,))</f>
        <v/>
      </c>
      <c r="J129" s="68" t="str">
        <f t="shared" si="38"/>
        <v/>
      </c>
      <c r="K129" s="55"/>
      <c r="L129" s="56" t="str">
        <f t="shared" si="29"/>
        <v/>
      </c>
      <c r="M129" s="68" t="str">
        <f>IF(K129="","",VLOOKUP(K129,DISCIPLINE!$A$2:$C$845,2,))</f>
        <v/>
      </c>
      <c r="N129" s="56" t="str">
        <f t="shared" si="30"/>
        <v/>
      </c>
      <c r="O129" s="68" t="str">
        <f>IF(M129="","",VLOOKUP(M129,DISCIPLINE!$A$2:$C$845,2,))</f>
        <v/>
      </c>
      <c r="P129" s="68" t="str">
        <f t="shared" si="39"/>
        <v/>
      </c>
      <c r="Q129" s="58"/>
      <c r="R129" s="68" t="str">
        <f t="shared" si="31"/>
        <v/>
      </c>
      <c r="S129" s="83" t="str">
        <f>IF(Q129="","",VLOOKUP(Q129,'[1]ACTIVITY &amp; DISCIPLINE CODE'!$F$3:$I$1862,2,))</f>
        <v/>
      </c>
      <c r="T129" s="68" t="str">
        <f t="shared" si="49"/>
        <v/>
      </c>
      <c r="U129" s="68" t="str">
        <f>IF(Q129="","",VLOOKUP(Q129,'[1]ACTIVITY &amp; DISCIPLINE CODE'!$F$3:$I$1862,3,))</f>
        <v/>
      </c>
      <c r="V129" s="68" t="str">
        <f t="shared" si="40"/>
        <v/>
      </c>
      <c r="W129" s="68" t="str">
        <f>IF(Q129="","",VLOOKUP(Q129,'[2]ACTIVITY &amp; DISCIPLINE CODE'!$F$3:$I$1850,4,))</f>
        <v/>
      </c>
      <c r="X129" s="58" t="str">
        <f t="shared" si="41"/>
        <v/>
      </c>
      <c r="Y129" s="35"/>
      <c r="Z129" s="68" t="str">
        <f t="shared" si="50"/>
        <v/>
      </c>
      <c r="AA129" s="68" t="str">
        <f>IF(Y129="","",VLOOKUP(Y129,'DOCUMENT TYPE'!$A$7:$C$837,2,))</f>
        <v/>
      </c>
      <c r="AB129" s="68" t="str">
        <f t="shared" si="51"/>
        <v/>
      </c>
      <c r="AC129" s="68" t="str">
        <f>IF(Y129="","",VLOOKUP(Y129,'DOCUMENT TYPE'!$A$7:$C$837,3,))</f>
        <v/>
      </c>
      <c r="AD129" s="68" t="str">
        <f t="shared" si="42"/>
        <v/>
      </c>
      <c r="AE129" s="55"/>
      <c r="AF129" s="56" t="str">
        <f t="shared" si="52"/>
        <v/>
      </c>
      <c r="AG129" s="68" t="str">
        <f>IF(AE129="","",VLOOKUP(AE129,DISCIPLINE!$A$2:$C$845,2,))</f>
        <v/>
      </c>
      <c r="AH129" s="58" t="str">
        <f t="shared" si="43"/>
        <v/>
      </c>
      <c r="AI129" s="58"/>
      <c r="AJ129" s="58" t="str">
        <f t="shared" si="44"/>
        <v/>
      </c>
      <c r="AK129" s="58"/>
      <c r="AL129" s="58" t="str">
        <f t="shared" si="45"/>
        <v/>
      </c>
      <c r="AM129" s="58"/>
      <c r="AN129" s="58" t="str">
        <f t="shared" si="46"/>
        <v/>
      </c>
      <c r="AO129" s="58"/>
      <c r="AP129" s="26"/>
      <c r="AQ129" s="24" t="str">
        <f t="shared" si="47"/>
        <v>Missing input data</v>
      </c>
      <c r="AR129" s="24" t="str">
        <f t="shared" si="48"/>
        <v>Missing input data</v>
      </c>
      <c r="AS129" s="26"/>
      <c r="AT129" s="24" t="str">
        <f t="shared" si="32"/>
        <v>Missing input data</v>
      </c>
      <c r="AU129" s="24" t="str">
        <f t="shared" si="33"/>
        <v>Missing input data</v>
      </c>
      <c r="AV129" s="26"/>
    </row>
    <row r="130" spans="1:48">
      <c r="A130" s="57"/>
      <c r="B130" s="68" t="str">
        <f t="shared" si="34"/>
        <v/>
      </c>
      <c r="C130" s="58"/>
      <c r="D130" s="68" t="str">
        <f t="shared" si="35"/>
        <v/>
      </c>
      <c r="E130" s="55"/>
      <c r="F130" s="52" t="str">
        <f t="shared" si="36"/>
        <v/>
      </c>
      <c r="G130" s="55"/>
      <c r="H130" s="68" t="str">
        <f t="shared" si="37"/>
        <v/>
      </c>
      <c r="I130" s="55" t="str">
        <f>IF(G130="","",VLOOKUP(G130,'LEVEL-SYSTEM'!$A$2:$B$849,2,))</f>
        <v/>
      </c>
      <c r="J130" s="68" t="str">
        <f t="shared" si="38"/>
        <v/>
      </c>
      <c r="K130" s="55"/>
      <c r="L130" s="56" t="str">
        <f t="shared" si="29"/>
        <v/>
      </c>
      <c r="M130" s="68" t="str">
        <f>IF(K130="","",VLOOKUP(K130,DISCIPLINE!$A$2:$C$845,2,))</f>
        <v/>
      </c>
      <c r="N130" s="56" t="str">
        <f t="shared" si="30"/>
        <v/>
      </c>
      <c r="O130" s="68" t="str">
        <f>IF(M130="","",VLOOKUP(M130,DISCIPLINE!$A$2:$C$845,2,))</f>
        <v/>
      </c>
      <c r="P130" s="68" t="str">
        <f t="shared" si="39"/>
        <v/>
      </c>
      <c r="Q130" s="58"/>
      <c r="R130" s="68" t="str">
        <f t="shared" si="31"/>
        <v/>
      </c>
      <c r="S130" s="83" t="str">
        <f>IF(Q130="","",VLOOKUP(Q130,'[1]ACTIVITY &amp; DISCIPLINE CODE'!$F$3:$I$1862,2,))</f>
        <v/>
      </c>
      <c r="T130" s="68" t="str">
        <f t="shared" si="49"/>
        <v/>
      </c>
      <c r="U130" s="68" t="str">
        <f>IF(Q130="","",VLOOKUP(Q130,'[1]ACTIVITY &amp; DISCIPLINE CODE'!$F$3:$I$1862,3,))</f>
        <v/>
      </c>
      <c r="V130" s="68" t="str">
        <f t="shared" si="40"/>
        <v/>
      </c>
      <c r="W130" s="68" t="str">
        <f>IF(Q130="","",VLOOKUP(Q130,'[2]ACTIVITY &amp; DISCIPLINE CODE'!$F$3:$I$1850,4,))</f>
        <v/>
      </c>
      <c r="X130" s="58" t="str">
        <f t="shared" si="41"/>
        <v/>
      </c>
      <c r="Y130" s="35"/>
      <c r="Z130" s="68" t="str">
        <f t="shared" si="50"/>
        <v/>
      </c>
      <c r="AA130" s="68" t="str">
        <f>IF(Y130="","",VLOOKUP(Y130,'DOCUMENT TYPE'!$A$7:$C$837,2,))</f>
        <v/>
      </c>
      <c r="AB130" s="68" t="str">
        <f t="shared" si="51"/>
        <v/>
      </c>
      <c r="AC130" s="68" t="str">
        <f>IF(Y130="","",VLOOKUP(Y130,'DOCUMENT TYPE'!$A$7:$C$837,3,))</f>
        <v/>
      </c>
      <c r="AD130" s="68" t="str">
        <f t="shared" si="42"/>
        <v/>
      </c>
      <c r="AE130" s="55"/>
      <c r="AF130" s="56" t="str">
        <f t="shared" si="52"/>
        <v/>
      </c>
      <c r="AG130" s="68" t="str">
        <f>IF(AE130="","",VLOOKUP(AE130,DISCIPLINE!$A$2:$C$845,2,))</f>
        <v/>
      </c>
      <c r="AH130" s="58" t="str">
        <f t="shared" si="43"/>
        <v/>
      </c>
      <c r="AI130" s="58"/>
      <c r="AJ130" s="58" t="str">
        <f t="shared" si="44"/>
        <v/>
      </c>
      <c r="AK130" s="58"/>
      <c r="AL130" s="58" t="str">
        <f t="shared" si="45"/>
        <v/>
      </c>
      <c r="AM130" s="58"/>
      <c r="AN130" s="58" t="str">
        <f t="shared" si="46"/>
        <v/>
      </c>
      <c r="AO130" s="58"/>
      <c r="AP130" s="26"/>
      <c r="AQ130" s="24" t="str">
        <f t="shared" si="47"/>
        <v>Missing input data</v>
      </c>
      <c r="AR130" s="24" t="str">
        <f t="shared" si="48"/>
        <v>Missing input data</v>
      </c>
      <c r="AS130" s="26"/>
      <c r="AT130" s="24" t="str">
        <f t="shared" si="32"/>
        <v>Missing input data</v>
      </c>
      <c r="AU130" s="24" t="str">
        <f t="shared" si="33"/>
        <v>Missing input data</v>
      </c>
      <c r="AV130" s="26"/>
    </row>
    <row r="131" spans="1:48">
      <c r="A131" s="57"/>
      <c r="B131" s="68" t="str">
        <f t="shared" si="34"/>
        <v/>
      </c>
      <c r="C131" s="58"/>
      <c r="D131" s="68" t="str">
        <f t="shared" si="35"/>
        <v/>
      </c>
      <c r="E131" s="55"/>
      <c r="F131" s="52" t="str">
        <f t="shared" si="36"/>
        <v/>
      </c>
      <c r="G131" s="55"/>
      <c r="H131" s="68" t="str">
        <f t="shared" si="37"/>
        <v/>
      </c>
      <c r="I131" s="55" t="str">
        <f>IF(G131="","",VLOOKUP(G131,'LEVEL-SYSTEM'!$A$2:$B$849,2,))</f>
        <v/>
      </c>
      <c r="J131" s="68" t="str">
        <f t="shared" si="38"/>
        <v/>
      </c>
      <c r="K131" s="55"/>
      <c r="L131" s="56" t="str">
        <f t="shared" si="29"/>
        <v/>
      </c>
      <c r="M131" s="68" t="str">
        <f>IF(K131="","",VLOOKUP(K131,DISCIPLINE!$A$2:$C$845,2,))</f>
        <v/>
      </c>
      <c r="N131" s="56" t="str">
        <f t="shared" si="30"/>
        <v/>
      </c>
      <c r="O131" s="68" t="str">
        <f>IF(M131="","",VLOOKUP(M131,DISCIPLINE!$A$2:$C$845,2,))</f>
        <v/>
      </c>
      <c r="P131" s="68" t="str">
        <f t="shared" si="39"/>
        <v/>
      </c>
      <c r="Q131" s="58"/>
      <c r="R131" s="68" t="str">
        <f t="shared" si="31"/>
        <v/>
      </c>
      <c r="S131" s="83" t="str">
        <f>IF(Q131="","",VLOOKUP(Q131,'[1]ACTIVITY &amp; DISCIPLINE CODE'!$F$3:$I$1862,2,))</f>
        <v/>
      </c>
      <c r="T131" s="68" t="str">
        <f t="shared" si="49"/>
        <v/>
      </c>
      <c r="U131" s="68" t="str">
        <f>IF(Q131="","",VLOOKUP(Q131,'[1]ACTIVITY &amp; DISCIPLINE CODE'!$F$3:$I$1862,3,))</f>
        <v/>
      </c>
      <c r="V131" s="68" t="str">
        <f t="shared" si="40"/>
        <v/>
      </c>
      <c r="W131" s="68" t="str">
        <f>IF(Q131="","",VLOOKUP(Q131,'[2]ACTIVITY &amp; DISCIPLINE CODE'!$F$3:$I$1850,4,))</f>
        <v/>
      </c>
      <c r="X131" s="58" t="str">
        <f t="shared" si="41"/>
        <v/>
      </c>
      <c r="Y131" s="35"/>
      <c r="Z131" s="68" t="str">
        <f t="shared" si="50"/>
        <v/>
      </c>
      <c r="AA131" s="68" t="str">
        <f>IF(Y131="","",VLOOKUP(Y131,'DOCUMENT TYPE'!$A$7:$C$837,2,))</f>
        <v/>
      </c>
      <c r="AB131" s="68" t="str">
        <f t="shared" si="51"/>
        <v/>
      </c>
      <c r="AC131" s="68" t="str">
        <f>IF(Y131="","",VLOOKUP(Y131,'DOCUMENT TYPE'!$A$7:$C$837,3,))</f>
        <v/>
      </c>
      <c r="AD131" s="68" t="str">
        <f t="shared" si="42"/>
        <v/>
      </c>
      <c r="AE131" s="55"/>
      <c r="AF131" s="56" t="str">
        <f t="shared" si="52"/>
        <v/>
      </c>
      <c r="AG131" s="68" t="str">
        <f>IF(AE131="","",VLOOKUP(AE131,DISCIPLINE!$A$2:$C$845,2,))</f>
        <v/>
      </c>
      <c r="AH131" s="58" t="str">
        <f t="shared" si="43"/>
        <v/>
      </c>
      <c r="AI131" s="58"/>
      <c r="AJ131" s="58" t="str">
        <f t="shared" si="44"/>
        <v/>
      </c>
      <c r="AK131" s="58"/>
      <c r="AL131" s="58" t="str">
        <f t="shared" si="45"/>
        <v/>
      </c>
      <c r="AM131" s="58"/>
      <c r="AN131" s="58" t="str">
        <f t="shared" si="46"/>
        <v/>
      </c>
      <c r="AO131" s="58"/>
      <c r="AP131" s="26"/>
      <c r="AQ131" s="24" t="str">
        <f t="shared" si="47"/>
        <v>Missing input data</v>
      </c>
      <c r="AR131" s="24" t="str">
        <f t="shared" si="48"/>
        <v>Missing input data</v>
      </c>
      <c r="AS131" s="26"/>
      <c r="AT131" s="24" t="str">
        <f t="shared" si="32"/>
        <v>Missing input data</v>
      </c>
      <c r="AU131" s="24" t="str">
        <f t="shared" si="33"/>
        <v>Missing input data</v>
      </c>
      <c r="AV131" s="26"/>
    </row>
    <row r="132" spans="1:48">
      <c r="A132" s="57"/>
      <c r="B132" s="68" t="str">
        <f t="shared" si="34"/>
        <v/>
      </c>
      <c r="C132" s="58"/>
      <c r="D132" s="68" t="str">
        <f t="shared" si="35"/>
        <v/>
      </c>
      <c r="E132" s="55"/>
      <c r="F132" s="52" t="str">
        <f t="shared" si="36"/>
        <v/>
      </c>
      <c r="G132" s="55"/>
      <c r="H132" s="68" t="str">
        <f t="shared" si="37"/>
        <v/>
      </c>
      <c r="I132" s="55" t="str">
        <f>IF(G132="","",VLOOKUP(G132,'LEVEL-SYSTEM'!$A$2:$B$849,2,))</f>
        <v/>
      </c>
      <c r="J132" s="68" t="str">
        <f t="shared" si="38"/>
        <v/>
      </c>
      <c r="K132" s="55"/>
      <c r="L132" s="56" t="str">
        <f t="shared" si="29"/>
        <v/>
      </c>
      <c r="M132" s="68" t="str">
        <f>IF(K132="","",VLOOKUP(K132,DISCIPLINE!$A$2:$C$845,2,))</f>
        <v/>
      </c>
      <c r="N132" s="56" t="str">
        <f t="shared" si="30"/>
        <v/>
      </c>
      <c r="O132" s="68" t="str">
        <f>IF(M132="","",VLOOKUP(M132,DISCIPLINE!$A$2:$C$845,2,))</f>
        <v/>
      </c>
      <c r="P132" s="68" t="str">
        <f t="shared" si="39"/>
        <v/>
      </c>
      <c r="Q132" s="58"/>
      <c r="R132" s="68" t="str">
        <f t="shared" si="31"/>
        <v/>
      </c>
      <c r="S132" s="83" t="str">
        <f>IF(Q132="","",VLOOKUP(Q132,'[1]ACTIVITY &amp; DISCIPLINE CODE'!$F$3:$I$1862,2,))</f>
        <v/>
      </c>
      <c r="T132" s="68" t="str">
        <f t="shared" si="49"/>
        <v/>
      </c>
      <c r="U132" s="68" t="str">
        <f>IF(Q132="","",VLOOKUP(Q132,'[1]ACTIVITY &amp; DISCIPLINE CODE'!$F$3:$I$1862,3,))</f>
        <v/>
      </c>
      <c r="V132" s="68" t="str">
        <f t="shared" si="40"/>
        <v/>
      </c>
      <c r="W132" s="68" t="str">
        <f>IF(Q132="","",VLOOKUP(Q132,'[2]ACTIVITY &amp; DISCIPLINE CODE'!$F$3:$I$1850,4,))</f>
        <v/>
      </c>
      <c r="X132" s="58" t="str">
        <f t="shared" si="41"/>
        <v/>
      </c>
      <c r="Y132" s="35"/>
      <c r="Z132" s="68" t="str">
        <f t="shared" si="50"/>
        <v/>
      </c>
      <c r="AA132" s="68" t="str">
        <f>IF(Y132="","",VLOOKUP(Y132,'DOCUMENT TYPE'!$A$7:$C$837,2,))</f>
        <v/>
      </c>
      <c r="AB132" s="68" t="str">
        <f t="shared" si="51"/>
        <v/>
      </c>
      <c r="AC132" s="68" t="str">
        <f>IF(Y132="","",VLOOKUP(Y132,'DOCUMENT TYPE'!$A$7:$C$837,3,))</f>
        <v/>
      </c>
      <c r="AD132" s="68" t="str">
        <f t="shared" si="42"/>
        <v/>
      </c>
      <c r="AE132" s="55"/>
      <c r="AF132" s="56" t="str">
        <f t="shared" si="52"/>
        <v/>
      </c>
      <c r="AG132" s="68" t="str">
        <f>IF(AE132="","",VLOOKUP(AE132,DISCIPLINE!$A$2:$C$845,2,))</f>
        <v/>
      </c>
      <c r="AH132" s="58" t="str">
        <f t="shared" si="43"/>
        <v/>
      </c>
      <c r="AI132" s="58"/>
      <c r="AJ132" s="58" t="str">
        <f t="shared" si="44"/>
        <v/>
      </c>
      <c r="AK132" s="58"/>
      <c r="AL132" s="58" t="str">
        <f t="shared" si="45"/>
        <v/>
      </c>
      <c r="AM132" s="58"/>
      <c r="AN132" s="58" t="str">
        <f t="shared" si="46"/>
        <v/>
      </c>
      <c r="AO132" s="58"/>
      <c r="AP132" s="26"/>
      <c r="AQ132" s="24" t="str">
        <f t="shared" si="47"/>
        <v>Missing input data</v>
      </c>
      <c r="AR132" s="24" t="str">
        <f t="shared" si="48"/>
        <v>Missing input data</v>
      </c>
      <c r="AS132" s="26"/>
      <c r="AT132" s="24" t="str">
        <f t="shared" si="32"/>
        <v>Missing input data</v>
      </c>
      <c r="AU132" s="24" t="str">
        <f t="shared" si="33"/>
        <v>Missing input data</v>
      </c>
      <c r="AV132" s="26"/>
    </row>
    <row r="133" spans="1:48">
      <c r="A133" s="57"/>
      <c r="B133" s="68" t="str">
        <f t="shared" si="34"/>
        <v/>
      </c>
      <c r="C133" s="58"/>
      <c r="D133" s="68" t="str">
        <f t="shared" si="35"/>
        <v/>
      </c>
      <c r="E133" s="55"/>
      <c r="F133" s="52" t="str">
        <f t="shared" si="36"/>
        <v/>
      </c>
      <c r="G133" s="55"/>
      <c r="H133" s="68" t="str">
        <f t="shared" si="37"/>
        <v/>
      </c>
      <c r="I133" s="55" t="str">
        <f>IF(G133="","",VLOOKUP(G133,'LEVEL-SYSTEM'!$A$2:$B$849,2,))</f>
        <v/>
      </c>
      <c r="J133" s="68" t="str">
        <f t="shared" si="38"/>
        <v/>
      </c>
      <c r="K133" s="55"/>
      <c r="L133" s="56" t="str">
        <f t="shared" si="29"/>
        <v/>
      </c>
      <c r="M133" s="68" t="str">
        <f>IF(K133="","",VLOOKUP(K133,DISCIPLINE!$A$2:$C$845,2,))</f>
        <v/>
      </c>
      <c r="N133" s="56" t="str">
        <f t="shared" si="30"/>
        <v/>
      </c>
      <c r="O133" s="68" t="str">
        <f>IF(M133="","",VLOOKUP(M133,DISCIPLINE!$A$2:$C$845,2,))</f>
        <v/>
      </c>
      <c r="P133" s="68" t="str">
        <f t="shared" si="39"/>
        <v/>
      </c>
      <c r="Q133" s="58"/>
      <c r="R133" s="68" t="str">
        <f t="shared" si="31"/>
        <v/>
      </c>
      <c r="S133" s="83" t="str">
        <f>IF(Q133="","",VLOOKUP(Q133,'[1]ACTIVITY &amp; DISCIPLINE CODE'!$F$3:$I$1862,2,))</f>
        <v/>
      </c>
      <c r="T133" s="68" t="str">
        <f t="shared" si="49"/>
        <v/>
      </c>
      <c r="U133" s="68" t="str">
        <f>IF(Q133="","",VLOOKUP(Q133,'[1]ACTIVITY &amp; DISCIPLINE CODE'!$F$3:$I$1862,3,))</f>
        <v/>
      </c>
      <c r="V133" s="68" t="str">
        <f t="shared" si="40"/>
        <v/>
      </c>
      <c r="W133" s="68" t="str">
        <f>IF(Q133="","",VLOOKUP(Q133,'[2]ACTIVITY &amp; DISCIPLINE CODE'!$F$3:$I$1850,4,))</f>
        <v/>
      </c>
      <c r="X133" s="58" t="str">
        <f t="shared" si="41"/>
        <v/>
      </c>
      <c r="Y133" s="35"/>
      <c r="Z133" s="68" t="str">
        <f t="shared" si="50"/>
        <v/>
      </c>
      <c r="AA133" s="68" t="str">
        <f>IF(Y133="","",VLOOKUP(Y133,'DOCUMENT TYPE'!$A$7:$C$837,2,))</f>
        <v/>
      </c>
      <c r="AB133" s="68" t="str">
        <f t="shared" si="51"/>
        <v/>
      </c>
      <c r="AC133" s="68" t="str">
        <f>IF(Y133="","",VLOOKUP(Y133,'DOCUMENT TYPE'!$A$7:$C$837,3,))</f>
        <v/>
      </c>
      <c r="AD133" s="68" t="str">
        <f t="shared" si="42"/>
        <v/>
      </c>
      <c r="AE133" s="55"/>
      <c r="AF133" s="56" t="str">
        <f t="shared" si="52"/>
        <v/>
      </c>
      <c r="AG133" s="68" t="str">
        <f>IF(AE133="","",VLOOKUP(AE133,DISCIPLINE!$A$2:$C$845,2,))</f>
        <v/>
      </c>
      <c r="AH133" s="58" t="str">
        <f t="shared" si="43"/>
        <v/>
      </c>
      <c r="AI133" s="58"/>
      <c r="AJ133" s="58" t="str">
        <f t="shared" si="44"/>
        <v/>
      </c>
      <c r="AK133" s="58"/>
      <c r="AL133" s="58" t="str">
        <f t="shared" si="45"/>
        <v/>
      </c>
      <c r="AM133" s="58"/>
      <c r="AN133" s="58" t="str">
        <f t="shared" si="46"/>
        <v/>
      </c>
      <c r="AO133" s="58"/>
      <c r="AP133" s="26"/>
      <c r="AQ133" s="24" t="str">
        <f t="shared" si="47"/>
        <v>Missing input data</v>
      </c>
      <c r="AR133" s="24" t="str">
        <f t="shared" si="48"/>
        <v>Missing input data</v>
      </c>
      <c r="AS133" s="26"/>
      <c r="AT133" s="24" t="str">
        <f t="shared" si="32"/>
        <v>Missing input data</v>
      </c>
      <c r="AU133" s="24" t="str">
        <f t="shared" si="33"/>
        <v>Missing input data</v>
      </c>
      <c r="AV133" s="26"/>
    </row>
    <row r="134" spans="1:48">
      <c r="A134" s="57"/>
      <c r="B134" s="68" t="str">
        <f t="shared" si="34"/>
        <v/>
      </c>
      <c r="C134" s="58"/>
      <c r="D134" s="68" t="str">
        <f t="shared" si="35"/>
        <v/>
      </c>
      <c r="E134" s="55"/>
      <c r="F134" s="52" t="str">
        <f t="shared" si="36"/>
        <v/>
      </c>
      <c r="G134" s="55"/>
      <c r="H134" s="68" t="str">
        <f t="shared" si="37"/>
        <v/>
      </c>
      <c r="I134" s="55" t="str">
        <f>IF(G134="","",VLOOKUP(G134,'LEVEL-SYSTEM'!$A$2:$B$849,2,))</f>
        <v/>
      </c>
      <c r="J134" s="68" t="str">
        <f t="shared" si="38"/>
        <v/>
      </c>
      <c r="K134" s="55"/>
      <c r="L134" s="56" t="str">
        <f t="shared" si="29"/>
        <v/>
      </c>
      <c r="M134" s="68" t="str">
        <f>IF(K134="","",VLOOKUP(K134,DISCIPLINE!$A$2:$C$845,2,))</f>
        <v/>
      </c>
      <c r="N134" s="56" t="str">
        <f t="shared" si="30"/>
        <v/>
      </c>
      <c r="O134" s="68" t="str">
        <f>IF(M134="","",VLOOKUP(M134,DISCIPLINE!$A$2:$C$845,2,))</f>
        <v/>
      </c>
      <c r="P134" s="68" t="str">
        <f t="shared" si="39"/>
        <v/>
      </c>
      <c r="Q134" s="58"/>
      <c r="R134" s="68" t="str">
        <f t="shared" si="31"/>
        <v/>
      </c>
      <c r="S134" s="83" t="str">
        <f>IF(Q134="","",VLOOKUP(Q134,'[1]ACTIVITY &amp; DISCIPLINE CODE'!$F$3:$I$1862,2,))</f>
        <v/>
      </c>
      <c r="T134" s="68" t="str">
        <f t="shared" si="49"/>
        <v/>
      </c>
      <c r="U134" s="68" t="str">
        <f>IF(Q134="","",VLOOKUP(Q134,'[1]ACTIVITY &amp; DISCIPLINE CODE'!$F$3:$I$1862,3,))</f>
        <v/>
      </c>
      <c r="V134" s="68" t="str">
        <f t="shared" si="40"/>
        <v/>
      </c>
      <c r="W134" s="68" t="str">
        <f>IF(Q134="","",VLOOKUP(Q134,'[2]ACTIVITY &amp; DISCIPLINE CODE'!$F$3:$I$1850,4,))</f>
        <v/>
      </c>
      <c r="X134" s="58" t="str">
        <f t="shared" si="41"/>
        <v/>
      </c>
      <c r="Y134" s="35"/>
      <c r="Z134" s="68" t="str">
        <f t="shared" si="50"/>
        <v/>
      </c>
      <c r="AA134" s="68" t="str">
        <f>IF(Y134="","",VLOOKUP(Y134,'DOCUMENT TYPE'!$A$7:$C$837,2,))</f>
        <v/>
      </c>
      <c r="AB134" s="68" t="str">
        <f t="shared" si="51"/>
        <v/>
      </c>
      <c r="AC134" s="68" t="str">
        <f>IF(Y134="","",VLOOKUP(Y134,'DOCUMENT TYPE'!$A$7:$C$837,3,))</f>
        <v/>
      </c>
      <c r="AD134" s="68" t="str">
        <f t="shared" si="42"/>
        <v/>
      </c>
      <c r="AE134" s="55"/>
      <c r="AF134" s="56" t="str">
        <f t="shared" si="52"/>
        <v/>
      </c>
      <c r="AG134" s="68" t="str">
        <f>IF(AE134="","",VLOOKUP(AE134,DISCIPLINE!$A$2:$C$845,2,))</f>
        <v/>
      </c>
      <c r="AH134" s="58" t="str">
        <f t="shared" si="43"/>
        <v/>
      </c>
      <c r="AI134" s="58"/>
      <c r="AJ134" s="58" t="str">
        <f t="shared" si="44"/>
        <v/>
      </c>
      <c r="AK134" s="58"/>
      <c r="AL134" s="58" t="str">
        <f t="shared" si="45"/>
        <v/>
      </c>
      <c r="AM134" s="58"/>
      <c r="AN134" s="58" t="str">
        <f t="shared" si="46"/>
        <v/>
      </c>
      <c r="AO134" s="58"/>
      <c r="AP134" s="26"/>
      <c r="AQ134" s="24" t="str">
        <f t="shared" si="47"/>
        <v>Missing input data</v>
      </c>
      <c r="AR134" s="24" t="str">
        <f t="shared" si="48"/>
        <v>Missing input data</v>
      </c>
      <c r="AS134" s="26"/>
      <c r="AT134" s="24" t="str">
        <f t="shared" si="32"/>
        <v>Missing input data</v>
      </c>
      <c r="AU134" s="24" t="str">
        <f t="shared" si="33"/>
        <v>Missing input data</v>
      </c>
      <c r="AV134" s="26"/>
    </row>
    <row r="135" spans="1:48">
      <c r="A135" s="57"/>
      <c r="B135" s="68" t="str">
        <f t="shared" si="34"/>
        <v/>
      </c>
      <c r="C135" s="58"/>
      <c r="D135" s="68" t="str">
        <f t="shared" si="35"/>
        <v/>
      </c>
      <c r="E135" s="55"/>
      <c r="F135" s="52" t="str">
        <f t="shared" si="36"/>
        <v/>
      </c>
      <c r="G135" s="55"/>
      <c r="H135" s="68" t="str">
        <f t="shared" si="37"/>
        <v/>
      </c>
      <c r="I135" s="55" t="str">
        <f>IF(G135="","",VLOOKUP(G135,'LEVEL-SYSTEM'!$A$2:$B$849,2,))</f>
        <v/>
      </c>
      <c r="J135" s="68" t="str">
        <f t="shared" si="38"/>
        <v/>
      </c>
      <c r="K135" s="55"/>
      <c r="L135" s="56" t="str">
        <f t="shared" si="29"/>
        <v/>
      </c>
      <c r="M135" s="68" t="str">
        <f>IF(K135="","",VLOOKUP(K135,DISCIPLINE!$A$2:$C$845,2,))</f>
        <v/>
      </c>
      <c r="N135" s="56" t="str">
        <f t="shared" si="30"/>
        <v/>
      </c>
      <c r="O135" s="68" t="str">
        <f>IF(M135="","",VLOOKUP(M135,DISCIPLINE!$A$2:$C$845,2,))</f>
        <v/>
      </c>
      <c r="P135" s="68" t="str">
        <f t="shared" si="39"/>
        <v/>
      </c>
      <c r="Q135" s="58"/>
      <c r="R135" s="68" t="str">
        <f t="shared" si="31"/>
        <v/>
      </c>
      <c r="S135" s="83" t="str">
        <f>IF(Q135="","",VLOOKUP(Q135,'[1]ACTIVITY &amp; DISCIPLINE CODE'!$F$3:$I$1862,2,))</f>
        <v/>
      </c>
      <c r="T135" s="68" t="str">
        <f t="shared" si="49"/>
        <v/>
      </c>
      <c r="U135" s="68" t="str">
        <f>IF(Q135="","",VLOOKUP(Q135,'[1]ACTIVITY &amp; DISCIPLINE CODE'!$F$3:$I$1862,3,))</f>
        <v/>
      </c>
      <c r="V135" s="68" t="str">
        <f t="shared" si="40"/>
        <v/>
      </c>
      <c r="W135" s="68" t="str">
        <f>IF(Q135="","",VLOOKUP(Q135,'[2]ACTIVITY &amp; DISCIPLINE CODE'!$F$3:$I$1850,4,))</f>
        <v/>
      </c>
      <c r="X135" s="58" t="str">
        <f t="shared" si="41"/>
        <v/>
      </c>
      <c r="Y135" s="35"/>
      <c r="Z135" s="68" t="str">
        <f t="shared" si="50"/>
        <v/>
      </c>
      <c r="AA135" s="68" t="str">
        <f>IF(Y135="","",VLOOKUP(Y135,'DOCUMENT TYPE'!$A$7:$C$837,2,))</f>
        <v/>
      </c>
      <c r="AB135" s="68" t="str">
        <f t="shared" si="51"/>
        <v/>
      </c>
      <c r="AC135" s="68" t="str">
        <f>IF(Y135="","",VLOOKUP(Y135,'DOCUMENT TYPE'!$A$7:$C$837,3,))</f>
        <v/>
      </c>
      <c r="AD135" s="68" t="str">
        <f t="shared" si="42"/>
        <v/>
      </c>
      <c r="AE135" s="55"/>
      <c r="AF135" s="56" t="str">
        <f t="shared" si="52"/>
        <v/>
      </c>
      <c r="AG135" s="68" t="str">
        <f>IF(AE135="","",VLOOKUP(AE135,DISCIPLINE!$A$2:$C$845,2,))</f>
        <v/>
      </c>
      <c r="AH135" s="58" t="str">
        <f t="shared" si="43"/>
        <v/>
      </c>
      <c r="AI135" s="58"/>
      <c r="AJ135" s="58" t="str">
        <f t="shared" si="44"/>
        <v/>
      </c>
      <c r="AK135" s="58"/>
      <c r="AL135" s="58" t="str">
        <f t="shared" si="45"/>
        <v/>
      </c>
      <c r="AM135" s="58"/>
      <c r="AN135" s="58" t="str">
        <f t="shared" si="46"/>
        <v/>
      </c>
      <c r="AO135" s="58"/>
      <c r="AP135" s="26"/>
      <c r="AQ135" s="24" t="str">
        <f t="shared" si="47"/>
        <v>Missing input data</v>
      </c>
      <c r="AR135" s="24" t="str">
        <f t="shared" si="48"/>
        <v>Missing input data</v>
      </c>
      <c r="AS135" s="26"/>
      <c r="AT135" s="24" t="str">
        <f t="shared" si="32"/>
        <v>Missing input data</v>
      </c>
      <c r="AU135" s="24" t="str">
        <f t="shared" si="33"/>
        <v>Missing input data</v>
      </c>
      <c r="AV135" s="26"/>
    </row>
    <row r="136" spans="1:48">
      <c r="A136" s="57"/>
      <c r="B136" s="68" t="str">
        <f t="shared" si="34"/>
        <v/>
      </c>
      <c r="C136" s="58"/>
      <c r="D136" s="68" t="str">
        <f t="shared" si="35"/>
        <v/>
      </c>
      <c r="E136" s="55"/>
      <c r="F136" s="52" t="str">
        <f t="shared" si="36"/>
        <v/>
      </c>
      <c r="G136" s="55"/>
      <c r="H136" s="68" t="str">
        <f t="shared" si="37"/>
        <v/>
      </c>
      <c r="I136" s="55" t="str">
        <f>IF(G136="","",VLOOKUP(G136,'LEVEL-SYSTEM'!$A$2:$B$849,2,))</f>
        <v/>
      </c>
      <c r="J136" s="68" t="str">
        <f t="shared" si="38"/>
        <v/>
      </c>
      <c r="K136" s="55"/>
      <c r="L136" s="56" t="str">
        <f t="shared" si="29"/>
        <v/>
      </c>
      <c r="M136" s="68" t="str">
        <f>IF(K136="","",VLOOKUP(K136,DISCIPLINE!$A$2:$C$845,2,))</f>
        <v/>
      </c>
      <c r="N136" s="56" t="str">
        <f t="shared" si="30"/>
        <v/>
      </c>
      <c r="O136" s="68" t="str">
        <f>IF(M136="","",VLOOKUP(M136,DISCIPLINE!$A$2:$C$845,2,))</f>
        <v/>
      </c>
      <c r="P136" s="68" t="str">
        <f t="shared" si="39"/>
        <v/>
      </c>
      <c r="Q136" s="58"/>
      <c r="R136" s="68" t="str">
        <f t="shared" si="31"/>
        <v/>
      </c>
      <c r="S136" s="83" t="str">
        <f>IF(Q136="","",VLOOKUP(Q136,'[1]ACTIVITY &amp; DISCIPLINE CODE'!$F$3:$I$1862,2,))</f>
        <v/>
      </c>
      <c r="T136" s="68" t="str">
        <f t="shared" si="49"/>
        <v/>
      </c>
      <c r="U136" s="68" t="str">
        <f>IF(Q136="","",VLOOKUP(Q136,'[1]ACTIVITY &amp; DISCIPLINE CODE'!$F$3:$I$1862,3,))</f>
        <v/>
      </c>
      <c r="V136" s="68" t="str">
        <f t="shared" si="40"/>
        <v/>
      </c>
      <c r="W136" s="68" t="str">
        <f>IF(Q136="","",VLOOKUP(Q136,'[2]ACTIVITY &amp; DISCIPLINE CODE'!$F$3:$I$1850,4,))</f>
        <v/>
      </c>
      <c r="X136" s="58" t="str">
        <f t="shared" si="41"/>
        <v/>
      </c>
      <c r="Y136" s="35"/>
      <c r="Z136" s="68" t="str">
        <f t="shared" si="50"/>
        <v/>
      </c>
      <c r="AA136" s="68" t="str">
        <f>IF(Y136="","",VLOOKUP(Y136,'DOCUMENT TYPE'!$A$7:$C$837,2,))</f>
        <v/>
      </c>
      <c r="AB136" s="68" t="str">
        <f t="shared" si="51"/>
        <v/>
      </c>
      <c r="AC136" s="68" t="str">
        <f>IF(Y136="","",VLOOKUP(Y136,'DOCUMENT TYPE'!$A$7:$C$837,3,))</f>
        <v/>
      </c>
      <c r="AD136" s="68" t="str">
        <f t="shared" si="42"/>
        <v/>
      </c>
      <c r="AE136" s="55"/>
      <c r="AF136" s="56" t="str">
        <f t="shared" si="52"/>
        <v/>
      </c>
      <c r="AG136" s="68" t="str">
        <f>IF(AE136="","",VLOOKUP(AE136,DISCIPLINE!$A$2:$C$845,2,))</f>
        <v/>
      </c>
      <c r="AH136" s="58" t="str">
        <f t="shared" si="43"/>
        <v/>
      </c>
      <c r="AI136" s="58"/>
      <c r="AJ136" s="58" t="str">
        <f t="shared" si="44"/>
        <v/>
      </c>
      <c r="AK136" s="58"/>
      <c r="AL136" s="58" t="str">
        <f t="shared" si="45"/>
        <v/>
      </c>
      <c r="AM136" s="58"/>
      <c r="AN136" s="58" t="str">
        <f t="shared" si="46"/>
        <v/>
      </c>
      <c r="AO136" s="58"/>
      <c r="AP136" s="26"/>
      <c r="AQ136" s="24" t="str">
        <f t="shared" si="47"/>
        <v>Missing input data</v>
      </c>
      <c r="AR136" s="24" t="str">
        <f t="shared" si="48"/>
        <v>Missing input data</v>
      </c>
      <c r="AS136" s="26"/>
      <c r="AT136" s="24" t="str">
        <f t="shared" si="32"/>
        <v>Missing input data</v>
      </c>
      <c r="AU136" s="24" t="str">
        <f t="shared" si="33"/>
        <v>Missing input data</v>
      </c>
      <c r="AV136" s="26"/>
    </row>
    <row r="137" spans="1:48">
      <c r="A137" s="57"/>
      <c r="B137" s="68" t="str">
        <f t="shared" si="34"/>
        <v/>
      </c>
      <c r="C137" s="58"/>
      <c r="D137" s="68" t="str">
        <f t="shared" si="35"/>
        <v/>
      </c>
      <c r="E137" s="55"/>
      <c r="F137" s="52" t="str">
        <f t="shared" si="36"/>
        <v/>
      </c>
      <c r="G137" s="55"/>
      <c r="H137" s="68" t="str">
        <f t="shared" si="37"/>
        <v/>
      </c>
      <c r="I137" s="55" t="str">
        <f>IF(G137="","",VLOOKUP(G137,'LEVEL-SYSTEM'!$A$2:$B$849,2,))</f>
        <v/>
      </c>
      <c r="J137" s="68" t="str">
        <f t="shared" si="38"/>
        <v/>
      </c>
      <c r="K137" s="55"/>
      <c r="L137" s="56" t="str">
        <f t="shared" ref="L137:L200" si="53">IF(M137="","","-")</f>
        <v/>
      </c>
      <c r="M137" s="68" t="str">
        <f>IF(K137="","",VLOOKUP(K137,DISCIPLINE!$A$2:$C$845,2,))</f>
        <v/>
      </c>
      <c r="N137" s="56" t="str">
        <f t="shared" ref="N137:N200" si="54">IF(O137="","","-")</f>
        <v/>
      </c>
      <c r="O137" s="68" t="str">
        <f>IF(M137="","",VLOOKUP(M137,DISCIPLINE!$A$2:$C$845,2,))</f>
        <v/>
      </c>
      <c r="P137" s="68" t="str">
        <f t="shared" si="39"/>
        <v/>
      </c>
      <c r="Q137" s="58"/>
      <c r="R137" s="68" t="str">
        <f t="shared" ref="R137:R200" si="55">IF(S137="","","-")</f>
        <v/>
      </c>
      <c r="S137" s="83" t="str">
        <f>IF(Q137="","",VLOOKUP(Q137,'[1]ACTIVITY &amp; DISCIPLINE CODE'!$F$3:$I$1862,2,))</f>
        <v/>
      </c>
      <c r="T137" s="68" t="str">
        <f t="shared" si="49"/>
        <v/>
      </c>
      <c r="U137" s="68" t="str">
        <f>IF(Q137="","",VLOOKUP(Q137,'[1]ACTIVITY &amp; DISCIPLINE CODE'!$F$3:$I$1862,3,))</f>
        <v/>
      </c>
      <c r="V137" s="68" t="str">
        <f t="shared" si="40"/>
        <v/>
      </c>
      <c r="W137" s="68" t="str">
        <f>IF(Q137="","",VLOOKUP(Q137,'[2]ACTIVITY &amp; DISCIPLINE CODE'!$F$3:$I$1850,4,))</f>
        <v/>
      </c>
      <c r="X137" s="58" t="str">
        <f t="shared" si="41"/>
        <v/>
      </c>
      <c r="Y137" s="35"/>
      <c r="Z137" s="68" t="str">
        <f t="shared" si="50"/>
        <v/>
      </c>
      <c r="AA137" s="68" t="str">
        <f>IF(Y137="","",VLOOKUP(Y137,'DOCUMENT TYPE'!$A$7:$C$837,2,))</f>
        <v/>
      </c>
      <c r="AB137" s="68" t="str">
        <f t="shared" si="51"/>
        <v/>
      </c>
      <c r="AC137" s="68" t="str">
        <f>IF(Y137="","",VLOOKUP(Y137,'DOCUMENT TYPE'!$A$7:$C$837,3,))</f>
        <v/>
      </c>
      <c r="AD137" s="68" t="str">
        <f t="shared" si="42"/>
        <v/>
      </c>
      <c r="AE137" s="55"/>
      <c r="AF137" s="56" t="str">
        <f t="shared" si="52"/>
        <v/>
      </c>
      <c r="AG137" s="68" t="str">
        <f>IF(AE137="","",VLOOKUP(AE137,DISCIPLINE!$A$2:$C$845,2,))</f>
        <v/>
      </c>
      <c r="AH137" s="58" t="str">
        <f t="shared" si="43"/>
        <v/>
      </c>
      <c r="AI137" s="58"/>
      <c r="AJ137" s="58" t="str">
        <f t="shared" si="44"/>
        <v/>
      </c>
      <c r="AK137" s="58"/>
      <c r="AL137" s="58" t="str">
        <f t="shared" si="45"/>
        <v/>
      </c>
      <c r="AM137" s="58"/>
      <c r="AN137" s="58" t="str">
        <f t="shared" si="46"/>
        <v/>
      </c>
      <c r="AO137" s="58"/>
      <c r="AP137" s="26"/>
      <c r="AQ137" s="24" t="str">
        <f t="shared" si="47"/>
        <v>Missing input data</v>
      </c>
      <c r="AR137" s="24" t="str">
        <f t="shared" si="48"/>
        <v>Missing input data</v>
      </c>
      <c r="AS137" s="26"/>
      <c r="AT137" s="24" t="str">
        <f t="shared" ref="AT137:AT200" si="56">IF(I137="","Missing input data",IF(I137="-","Missing input data",_xlfn.TEXTJOIN(,,A137:E137,H137:I137,Z137:AA137,AD137,AG137,AH137,(TEXT(AI137,"00000")),AJ137,AM137)))</f>
        <v>Missing input data</v>
      </c>
      <c r="AU137" s="24" t="str">
        <f t="shared" ref="AU137:AU200" si="57">IF(I137="","Missing input data",IF(I137="-","Missing input data",LEN(AT137)))</f>
        <v>Missing input data</v>
      </c>
      <c r="AV137" s="26"/>
    </row>
    <row r="138" spans="1:48">
      <c r="A138" s="57"/>
      <c r="B138" s="68" t="str">
        <f t="shared" ref="B138:B201" si="58">IF(C138=0,"","-")</f>
        <v/>
      </c>
      <c r="C138" s="58"/>
      <c r="D138" s="68" t="str">
        <f t="shared" ref="D138:D201" si="59">IF(E138=0,"","-")</f>
        <v/>
      </c>
      <c r="E138" s="55"/>
      <c r="F138" s="52" t="str">
        <f t="shared" ref="F138:F201" si="60">IF(G138=0,"","-")</f>
        <v/>
      </c>
      <c r="G138" s="55"/>
      <c r="H138" s="68" t="str">
        <f t="shared" ref="H138:H201" si="61">IF(G138="","","-")</f>
        <v/>
      </c>
      <c r="I138" s="55" t="str">
        <f>IF(G138="","",VLOOKUP(G138,'LEVEL-SYSTEM'!$A$2:$B$849,2,))</f>
        <v/>
      </c>
      <c r="J138" s="68" t="str">
        <f t="shared" ref="J138:J201" si="62">IF(K138=0,"","_")</f>
        <v/>
      </c>
      <c r="K138" s="55"/>
      <c r="L138" s="56" t="str">
        <f t="shared" si="53"/>
        <v/>
      </c>
      <c r="M138" s="68" t="str">
        <f>IF(K138="","",VLOOKUP(K138,DISCIPLINE!$A$2:$C$845,2,))</f>
        <v/>
      </c>
      <c r="N138" s="56" t="str">
        <f t="shared" si="54"/>
        <v/>
      </c>
      <c r="O138" s="68" t="str">
        <f>IF(M138="","",VLOOKUP(M138,DISCIPLINE!$A$2:$C$845,2,))</f>
        <v/>
      </c>
      <c r="P138" s="68" t="str">
        <f t="shared" ref="P138:P201" si="63">IF(K138=0,"","-")</f>
        <v/>
      </c>
      <c r="Q138" s="58"/>
      <c r="R138" s="68" t="str">
        <f t="shared" si="55"/>
        <v/>
      </c>
      <c r="S138" s="83" t="str">
        <f>IF(Q138="","",VLOOKUP(Q138,'[1]ACTIVITY &amp; DISCIPLINE CODE'!$F$3:$I$1862,2,))</f>
        <v/>
      </c>
      <c r="T138" s="68" t="str">
        <f t="shared" si="49"/>
        <v/>
      </c>
      <c r="U138" s="68" t="str">
        <f>IF(Q138="","",VLOOKUP(Q138,'[1]ACTIVITY &amp; DISCIPLINE CODE'!$F$3:$I$1862,3,))</f>
        <v/>
      </c>
      <c r="V138" s="68" t="str">
        <f t="shared" ref="V138:V201" si="64">IF(W138="","","-")</f>
        <v/>
      </c>
      <c r="W138" s="68" t="str">
        <f>IF(Q138="","",VLOOKUP(Q138,'[2]ACTIVITY &amp; DISCIPLINE CODE'!$F$3:$I$1850,4,))</f>
        <v/>
      </c>
      <c r="X138" s="58" t="str">
        <f t="shared" ref="X138:X201" si="65">IF(U138="","","-")</f>
        <v/>
      </c>
      <c r="Y138" s="35"/>
      <c r="Z138" s="68" t="str">
        <f t="shared" si="50"/>
        <v/>
      </c>
      <c r="AA138" s="68" t="str">
        <f>IF(Y138="","",VLOOKUP(Y138,'DOCUMENT TYPE'!$A$7:$C$837,2,))</f>
        <v/>
      </c>
      <c r="AB138" s="68" t="str">
        <f t="shared" si="51"/>
        <v/>
      </c>
      <c r="AC138" s="68" t="str">
        <f>IF(Y138="","",VLOOKUP(Y138,'DOCUMENT TYPE'!$A$7:$C$837,3,))</f>
        <v/>
      </c>
      <c r="AD138" s="68" t="str">
        <f t="shared" ref="AD138:AD201" si="66">IF(AE138=0,"","-")</f>
        <v/>
      </c>
      <c r="AE138" s="55"/>
      <c r="AF138" s="56" t="str">
        <f t="shared" si="52"/>
        <v/>
      </c>
      <c r="AG138" s="68" t="str">
        <f>IF(AE138="","",VLOOKUP(AE138,DISCIPLINE!$A$2:$C$845,2,))</f>
        <v/>
      </c>
      <c r="AH138" s="58" t="str">
        <f t="shared" ref="AH138:AH201" si="67">IF(AI138="","","-")</f>
        <v/>
      </c>
      <c r="AI138" s="58"/>
      <c r="AJ138" s="58" t="str">
        <f t="shared" ref="AJ138:AJ201" si="68">IF(AI138="","","_")</f>
        <v/>
      </c>
      <c r="AK138" s="58"/>
      <c r="AL138" s="58" t="str">
        <f t="shared" ref="AL138:AL201" si="69">IF(AM138="","","-")</f>
        <v/>
      </c>
      <c r="AM138" s="58"/>
      <c r="AN138" s="58" t="str">
        <f t="shared" ref="AN138:AN201" si="70">IF(AM138="","","-")</f>
        <v/>
      </c>
      <c r="AO138" s="58"/>
      <c r="AP138" s="26"/>
      <c r="AQ138" s="24" t="str">
        <f t="shared" ref="AQ138:AQ201" si="71">IF(U138="","Missing input data",IF(U138="-","Missing input data",_xlfn.TEXTJOIN(,,A138,E138,J138,O138,T138:U138,AB138:AC138,AN138,(TEXT(AO138,"00")),AJ138,(TEXT(AK138,"v00")),"_",AM138)))</f>
        <v>Missing input data</v>
      </c>
      <c r="AR138" s="24" t="str">
        <f t="shared" ref="AR138:AR201" si="72">IF(AC138="","Missing input data",IF(AC138="-","Missing input data",LEN(AQ138)))</f>
        <v>Missing input data</v>
      </c>
      <c r="AS138" s="26"/>
      <c r="AT138" s="24" t="str">
        <f t="shared" si="56"/>
        <v>Missing input data</v>
      </c>
      <c r="AU138" s="24" t="str">
        <f t="shared" si="57"/>
        <v>Missing input data</v>
      </c>
      <c r="AV138" s="26"/>
    </row>
    <row r="139" spans="1:48">
      <c r="A139" s="57"/>
      <c r="B139" s="68" t="str">
        <f t="shared" si="58"/>
        <v/>
      </c>
      <c r="C139" s="58"/>
      <c r="D139" s="68" t="str">
        <f t="shared" si="59"/>
        <v/>
      </c>
      <c r="E139" s="55"/>
      <c r="F139" s="52" t="str">
        <f t="shared" si="60"/>
        <v/>
      </c>
      <c r="G139" s="55"/>
      <c r="H139" s="68" t="str">
        <f t="shared" si="61"/>
        <v/>
      </c>
      <c r="I139" s="55" t="str">
        <f>IF(G139="","",VLOOKUP(G139,'LEVEL-SYSTEM'!$A$2:$B$849,2,))</f>
        <v/>
      </c>
      <c r="J139" s="68" t="str">
        <f t="shared" si="62"/>
        <v/>
      </c>
      <c r="K139" s="55"/>
      <c r="L139" s="56" t="str">
        <f t="shared" si="53"/>
        <v/>
      </c>
      <c r="M139" s="68" t="str">
        <f>IF(K139="","",VLOOKUP(K139,DISCIPLINE!$A$2:$C$845,2,))</f>
        <v/>
      </c>
      <c r="N139" s="56" t="str">
        <f t="shared" si="54"/>
        <v/>
      </c>
      <c r="O139" s="68" t="str">
        <f>IF(M139="","",VLOOKUP(M139,DISCIPLINE!$A$2:$C$845,2,))</f>
        <v/>
      </c>
      <c r="P139" s="68" t="str">
        <f t="shared" si="63"/>
        <v/>
      </c>
      <c r="Q139" s="58"/>
      <c r="R139" s="68" t="str">
        <f t="shared" si="55"/>
        <v/>
      </c>
      <c r="S139" s="83" t="str">
        <f>IF(Q139="","",VLOOKUP(Q139,'[1]ACTIVITY &amp; DISCIPLINE CODE'!$F$3:$I$1862,2,))</f>
        <v/>
      </c>
      <c r="T139" s="68" t="str">
        <f t="shared" ref="T139:T202" si="73">IF(U139="","","-")</f>
        <v/>
      </c>
      <c r="U139" s="68" t="str">
        <f>IF(Q139="","",VLOOKUP(Q139,'[1]ACTIVITY &amp; DISCIPLINE CODE'!$F$3:$I$1862,3,))</f>
        <v/>
      </c>
      <c r="V139" s="68" t="str">
        <f t="shared" si="64"/>
        <v/>
      </c>
      <c r="W139" s="68" t="str">
        <f>IF(Q139="","",VLOOKUP(Q139,'[2]ACTIVITY &amp; DISCIPLINE CODE'!$F$3:$I$1850,4,))</f>
        <v/>
      </c>
      <c r="X139" s="58" t="str">
        <f t="shared" si="65"/>
        <v/>
      </c>
      <c r="Y139" s="35"/>
      <c r="Z139" s="68" t="str">
        <f t="shared" ref="Z139:Z202" si="74">IF(AA139="","","-")</f>
        <v/>
      </c>
      <c r="AA139" s="68" t="str">
        <f>IF(Y139="","",VLOOKUP(Y139,'DOCUMENT TYPE'!$A$7:$C$837,2,))</f>
        <v/>
      </c>
      <c r="AB139" s="68" t="str">
        <f t="shared" ref="AB139:AB202" si="75">IF(AC139="","","-")</f>
        <v/>
      </c>
      <c r="AC139" s="68" t="str">
        <f>IF(Y139="","",VLOOKUP(Y139,'DOCUMENT TYPE'!$A$7:$C$837,3,))</f>
        <v/>
      </c>
      <c r="AD139" s="68" t="str">
        <f t="shared" si="66"/>
        <v/>
      </c>
      <c r="AE139" s="55"/>
      <c r="AF139" s="56" t="str">
        <f t="shared" ref="AF139:AF202" si="76">IF(AG139="","","-")</f>
        <v/>
      </c>
      <c r="AG139" s="68" t="str">
        <f>IF(AE139="","",VLOOKUP(AE139,DISCIPLINE!$A$2:$C$845,2,))</f>
        <v/>
      </c>
      <c r="AH139" s="58" t="str">
        <f t="shared" si="67"/>
        <v/>
      </c>
      <c r="AI139" s="58"/>
      <c r="AJ139" s="58" t="str">
        <f t="shared" si="68"/>
        <v/>
      </c>
      <c r="AK139" s="58"/>
      <c r="AL139" s="58" t="str">
        <f t="shared" si="69"/>
        <v/>
      </c>
      <c r="AM139" s="58"/>
      <c r="AN139" s="58" t="str">
        <f t="shared" si="70"/>
        <v/>
      </c>
      <c r="AO139" s="58"/>
      <c r="AP139" s="26"/>
      <c r="AQ139" s="24" t="str">
        <f t="shared" si="71"/>
        <v>Missing input data</v>
      </c>
      <c r="AR139" s="24" t="str">
        <f t="shared" si="72"/>
        <v>Missing input data</v>
      </c>
      <c r="AS139" s="26"/>
      <c r="AT139" s="24" t="str">
        <f t="shared" si="56"/>
        <v>Missing input data</v>
      </c>
      <c r="AU139" s="24" t="str">
        <f t="shared" si="57"/>
        <v>Missing input data</v>
      </c>
      <c r="AV139" s="26"/>
    </row>
    <row r="140" spans="1:48">
      <c r="A140" s="57"/>
      <c r="B140" s="68" t="str">
        <f t="shared" si="58"/>
        <v/>
      </c>
      <c r="C140" s="58"/>
      <c r="D140" s="68" t="str">
        <f t="shared" si="59"/>
        <v/>
      </c>
      <c r="E140" s="55"/>
      <c r="F140" s="52" t="str">
        <f t="shared" si="60"/>
        <v/>
      </c>
      <c r="G140" s="55"/>
      <c r="H140" s="68" t="str">
        <f t="shared" si="61"/>
        <v/>
      </c>
      <c r="I140" s="55" t="str">
        <f>IF(G140="","",VLOOKUP(G140,'LEVEL-SYSTEM'!$A$2:$B$849,2,))</f>
        <v/>
      </c>
      <c r="J140" s="68" t="str">
        <f t="shared" si="62"/>
        <v/>
      </c>
      <c r="K140" s="55"/>
      <c r="L140" s="56" t="str">
        <f t="shared" si="53"/>
        <v/>
      </c>
      <c r="M140" s="68" t="str">
        <f>IF(K140="","",VLOOKUP(K140,DISCIPLINE!$A$2:$C$845,2,))</f>
        <v/>
      </c>
      <c r="N140" s="56" t="str">
        <f t="shared" si="54"/>
        <v/>
      </c>
      <c r="O140" s="68" t="str">
        <f>IF(M140="","",VLOOKUP(M140,DISCIPLINE!$A$2:$C$845,2,))</f>
        <v/>
      </c>
      <c r="P140" s="68" t="str">
        <f t="shared" si="63"/>
        <v/>
      </c>
      <c r="Q140" s="58"/>
      <c r="R140" s="68" t="str">
        <f t="shared" si="55"/>
        <v/>
      </c>
      <c r="S140" s="83" t="str">
        <f>IF(Q140="","",VLOOKUP(Q140,'[1]ACTIVITY &amp; DISCIPLINE CODE'!$F$3:$I$1862,2,))</f>
        <v/>
      </c>
      <c r="T140" s="68" t="str">
        <f t="shared" si="73"/>
        <v/>
      </c>
      <c r="U140" s="68" t="str">
        <f>IF(Q140="","",VLOOKUP(Q140,'[1]ACTIVITY &amp; DISCIPLINE CODE'!$F$3:$I$1862,3,))</f>
        <v/>
      </c>
      <c r="V140" s="68" t="str">
        <f t="shared" si="64"/>
        <v/>
      </c>
      <c r="W140" s="68" t="str">
        <f>IF(Q140="","",VLOOKUP(Q140,'[2]ACTIVITY &amp; DISCIPLINE CODE'!$F$3:$I$1850,4,))</f>
        <v/>
      </c>
      <c r="X140" s="58" t="str">
        <f t="shared" si="65"/>
        <v/>
      </c>
      <c r="Y140" s="35"/>
      <c r="Z140" s="68" t="str">
        <f t="shared" si="74"/>
        <v/>
      </c>
      <c r="AA140" s="68" t="str">
        <f>IF(Y140="","",VLOOKUP(Y140,'DOCUMENT TYPE'!$A$7:$C$837,2,))</f>
        <v/>
      </c>
      <c r="AB140" s="68" t="str">
        <f t="shared" si="75"/>
        <v/>
      </c>
      <c r="AC140" s="68" t="str">
        <f>IF(Y140="","",VLOOKUP(Y140,'DOCUMENT TYPE'!$A$7:$C$837,3,))</f>
        <v/>
      </c>
      <c r="AD140" s="68" t="str">
        <f t="shared" si="66"/>
        <v/>
      </c>
      <c r="AE140" s="55"/>
      <c r="AF140" s="56" t="str">
        <f t="shared" si="76"/>
        <v/>
      </c>
      <c r="AG140" s="68" t="str">
        <f>IF(AE140="","",VLOOKUP(AE140,DISCIPLINE!$A$2:$C$845,2,))</f>
        <v/>
      </c>
      <c r="AH140" s="58" t="str">
        <f t="shared" si="67"/>
        <v/>
      </c>
      <c r="AI140" s="58"/>
      <c r="AJ140" s="58" t="str">
        <f t="shared" si="68"/>
        <v/>
      </c>
      <c r="AK140" s="58"/>
      <c r="AL140" s="58" t="str">
        <f t="shared" si="69"/>
        <v/>
      </c>
      <c r="AM140" s="58"/>
      <c r="AN140" s="58" t="str">
        <f t="shared" si="70"/>
        <v/>
      </c>
      <c r="AO140" s="58"/>
      <c r="AP140" s="26"/>
      <c r="AQ140" s="24" t="str">
        <f t="shared" si="71"/>
        <v>Missing input data</v>
      </c>
      <c r="AR140" s="24" t="str">
        <f t="shared" si="72"/>
        <v>Missing input data</v>
      </c>
      <c r="AS140" s="26"/>
      <c r="AT140" s="24" t="str">
        <f t="shared" si="56"/>
        <v>Missing input data</v>
      </c>
      <c r="AU140" s="24" t="str">
        <f t="shared" si="57"/>
        <v>Missing input data</v>
      </c>
      <c r="AV140" s="26"/>
    </row>
    <row r="141" spans="1:48">
      <c r="A141" s="57"/>
      <c r="B141" s="68" t="str">
        <f t="shared" si="58"/>
        <v/>
      </c>
      <c r="C141" s="58"/>
      <c r="D141" s="68" t="str">
        <f t="shared" si="59"/>
        <v/>
      </c>
      <c r="E141" s="55"/>
      <c r="F141" s="52" t="str">
        <f t="shared" si="60"/>
        <v/>
      </c>
      <c r="G141" s="55"/>
      <c r="H141" s="68" t="str">
        <f t="shared" si="61"/>
        <v/>
      </c>
      <c r="I141" s="55" t="str">
        <f>IF(G141="","",VLOOKUP(G141,'LEVEL-SYSTEM'!$A$2:$B$849,2,))</f>
        <v/>
      </c>
      <c r="J141" s="68" t="str">
        <f t="shared" si="62"/>
        <v/>
      </c>
      <c r="K141" s="55"/>
      <c r="L141" s="56" t="str">
        <f t="shared" si="53"/>
        <v/>
      </c>
      <c r="M141" s="68" t="str">
        <f>IF(K141="","",VLOOKUP(K141,DISCIPLINE!$A$2:$C$845,2,))</f>
        <v/>
      </c>
      <c r="N141" s="56" t="str">
        <f t="shared" si="54"/>
        <v/>
      </c>
      <c r="O141" s="68" t="str">
        <f>IF(M141="","",VLOOKUP(M141,DISCIPLINE!$A$2:$C$845,2,))</f>
        <v/>
      </c>
      <c r="P141" s="68" t="str">
        <f t="shared" si="63"/>
        <v/>
      </c>
      <c r="Q141" s="58"/>
      <c r="R141" s="68" t="str">
        <f t="shared" si="55"/>
        <v/>
      </c>
      <c r="S141" s="83" t="str">
        <f>IF(Q141="","",VLOOKUP(Q141,'[1]ACTIVITY &amp; DISCIPLINE CODE'!$F$3:$I$1862,2,))</f>
        <v/>
      </c>
      <c r="T141" s="68" t="str">
        <f t="shared" si="73"/>
        <v/>
      </c>
      <c r="U141" s="68" t="str">
        <f>IF(Q141="","",VLOOKUP(Q141,'[1]ACTIVITY &amp; DISCIPLINE CODE'!$F$3:$I$1862,3,))</f>
        <v/>
      </c>
      <c r="V141" s="68" t="str">
        <f t="shared" si="64"/>
        <v/>
      </c>
      <c r="W141" s="68" t="str">
        <f>IF(Q141="","",VLOOKUP(Q141,'[2]ACTIVITY &amp; DISCIPLINE CODE'!$F$3:$I$1850,4,))</f>
        <v/>
      </c>
      <c r="X141" s="58" t="str">
        <f t="shared" si="65"/>
        <v/>
      </c>
      <c r="Y141" s="35"/>
      <c r="Z141" s="68" t="str">
        <f t="shared" si="74"/>
        <v/>
      </c>
      <c r="AA141" s="68" t="str">
        <f>IF(Y141="","",VLOOKUP(Y141,'DOCUMENT TYPE'!$A$7:$C$837,2,))</f>
        <v/>
      </c>
      <c r="AB141" s="68" t="str">
        <f t="shared" si="75"/>
        <v/>
      </c>
      <c r="AC141" s="68" t="str">
        <f>IF(Y141="","",VLOOKUP(Y141,'DOCUMENT TYPE'!$A$7:$C$837,3,))</f>
        <v/>
      </c>
      <c r="AD141" s="68" t="str">
        <f t="shared" si="66"/>
        <v/>
      </c>
      <c r="AE141" s="55"/>
      <c r="AF141" s="56" t="str">
        <f t="shared" si="76"/>
        <v/>
      </c>
      <c r="AG141" s="68" t="str">
        <f>IF(AE141="","",VLOOKUP(AE141,DISCIPLINE!$A$2:$C$845,2,))</f>
        <v/>
      </c>
      <c r="AH141" s="58" t="str">
        <f t="shared" si="67"/>
        <v/>
      </c>
      <c r="AI141" s="58"/>
      <c r="AJ141" s="58" t="str">
        <f t="shared" si="68"/>
        <v/>
      </c>
      <c r="AK141" s="58"/>
      <c r="AL141" s="58" t="str">
        <f t="shared" si="69"/>
        <v/>
      </c>
      <c r="AM141" s="58"/>
      <c r="AN141" s="58" t="str">
        <f t="shared" si="70"/>
        <v/>
      </c>
      <c r="AO141" s="58"/>
      <c r="AP141" s="26"/>
      <c r="AQ141" s="24" t="str">
        <f t="shared" si="71"/>
        <v>Missing input data</v>
      </c>
      <c r="AR141" s="24" t="str">
        <f t="shared" si="72"/>
        <v>Missing input data</v>
      </c>
      <c r="AS141" s="26"/>
      <c r="AT141" s="24" t="str">
        <f t="shared" si="56"/>
        <v>Missing input data</v>
      </c>
      <c r="AU141" s="24" t="str">
        <f t="shared" si="57"/>
        <v>Missing input data</v>
      </c>
      <c r="AV141" s="26"/>
    </row>
    <row r="142" spans="1:48">
      <c r="A142" s="57"/>
      <c r="B142" s="68" t="str">
        <f t="shared" si="58"/>
        <v/>
      </c>
      <c r="C142" s="58"/>
      <c r="D142" s="68" t="str">
        <f t="shared" si="59"/>
        <v/>
      </c>
      <c r="E142" s="55"/>
      <c r="F142" s="52" t="str">
        <f t="shared" si="60"/>
        <v/>
      </c>
      <c r="G142" s="55"/>
      <c r="H142" s="68" t="str">
        <f t="shared" si="61"/>
        <v/>
      </c>
      <c r="I142" s="55" t="str">
        <f>IF(G142="","",VLOOKUP(G142,'LEVEL-SYSTEM'!$A$2:$B$849,2,))</f>
        <v/>
      </c>
      <c r="J142" s="68" t="str">
        <f t="shared" si="62"/>
        <v/>
      </c>
      <c r="K142" s="55"/>
      <c r="L142" s="56" t="str">
        <f t="shared" si="53"/>
        <v/>
      </c>
      <c r="M142" s="68" t="str">
        <f>IF(K142="","",VLOOKUP(K142,DISCIPLINE!$A$2:$C$845,2,))</f>
        <v/>
      </c>
      <c r="N142" s="56" t="str">
        <f t="shared" si="54"/>
        <v/>
      </c>
      <c r="O142" s="68" t="str">
        <f>IF(M142="","",VLOOKUP(M142,DISCIPLINE!$A$2:$C$845,2,))</f>
        <v/>
      </c>
      <c r="P142" s="68" t="str">
        <f t="shared" si="63"/>
        <v/>
      </c>
      <c r="Q142" s="58"/>
      <c r="R142" s="68" t="str">
        <f t="shared" si="55"/>
        <v/>
      </c>
      <c r="S142" s="83" t="str">
        <f>IF(Q142="","",VLOOKUP(Q142,'[1]ACTIVITY &amp; DISCIPLINE CODE'!$F$3:$I$1862,2,))</f>
        <v/>
      </c>
      <c r="T142" s="68" t="str">
        <f t="shared" si="73"/>
        <v/>
      </c>
      <c r="U142" s="68" t="str">
        <f>IF(Q142="","",VLOOKUP(Q142,'[1]ACTIVITY &amp; DISCIPLINE CODE'!$F$3:$I$1862,3,))</f>
        <v/>
      </c>
      <c r="V142" s="68" t="str">
        <f t="shared" si="64"/>
        <v/>
      </c>
      <c r="W142" s="68" t="str">
        <f>IF(Q142="","",VLOOKUP(Q142,'[2]ACTIVITY &amp; DISCIPLINE CODE'!$F$3:$I$1850,4,))</f>
        <v/>
      </c>
      <c r="X142" s="58" t="str">
        <f t="shared" si="65"/>
        <v/>
      </c>
      <c r="Y142" s="35"/>
      <c r="Z142" s="68" t="str">
        <f t="shared" si="74"/>
        <v/>
      </c>
      <c r="AA142" s="68" t="str">
        <f>IF(Y142="","",VLOOKUP(Y142,'DOCUMENT TYPE'!$A$7:$C$837,2,))</f>
        <v/>
      </c>
      <c r="AB142" s="68" t="str">
        <f t="shared" si="75"/>
        <v/>
      </c>
      <c r="AC142" s="68" t="str">
        <f>IF(Y142="","",VLOOKUP(Y142,'DOCUMENT TYPE'!$A$7:$C$837,3,))</f>
        <v/>
      </c>
      <c r="AD142" s="68" t="str">
        <f t="shared" si="66"/>
        <v/>
      </c>
      <c r="AE142" s="55"/>
      <c r="AF142" s="56" t="str">
        <f t="shared" si="76"/>
        <v/>
      </c>
      <c r="AG142" s="68" t="str">
        <f>IF(AE142="","",VLOOKUP(AE142,DISCIPLINE!$A$2:$C$845,2,))</f>
        <v/>
      </c>
      <c r="AH142" s="58" t="str">
        <f t="shared" si="67"/>
        <v/>
      </c>
      <c r="AI142" s="58"/>
      <c r="AJ142" s="58" t="str">
        <f t="shared" si="68"/>
        <v/>
      </c>
      <c r="AK142" s="58"/>
      <c r="AL142" s="58" t="str">
        <f t="shared" si="69"/>
        <v/>
      </c>
      <c r="AM142" s="58"/>
      <c r="AN142" s="58" t="str">
        <f t="shared" si="70"/>
        <v/>
      </c>
      <c r="AO142" s="58"/>
      <c r="AP142" s="26"/>
      <c r="AQ142" s="24" t="str">
        <f t="shared" si="71"/>
        <v>Missing input data</v>
      </c>
      <c r="AR142" s="24" t="str">
        <f t="shared" si="72"/>
        <v>Missing input data</v>
      </c>
      <c r="AS142" s="26"/>
      <c r="AT142" s="24" t="str">
        <f t="shared" si="56"/>
        <v>Missing input data</v>
      </c>
      <c r="AU142" s="24" t="str">
        <f t="shared" si="57"/>
        <v>Missing input data</v>
      </c>
      <c r="AV142" s="26"/>
    </row>
    <row r="143" spans="1:48">
      <c r="A143" s="57"/>
      <c r="B143" s="68" t="str">
        <f t="shared" si="58"/>
        <v/>
      </c>
      <c r="C143" s="58"/>
      <c r="D143" s="68" t="str">
        <f t="shared" si="59"/>
        <v/>
      </c>
      <c r="E143" s="55"/>
      <c r="F143" s="52" t="str">
        <f t="shared" si="60"/>
        <v/>
      </c>
      <c r="G143" s="55"/>
      <c r="H143" s="68" t="str">
        <f t="shared" si="61"/>
        <v/>
      </c>
      <c r="I143" s="55" t="str">
        <f>IF(G143="","",VLOOKUP(G143,'LEVEL-SYSTEM'!$A$2:$B$849,2,))</f>
        <v/>
      </c>
      <c r="J143" s="68" t="str">
        <f t="shared" si="62"/>
        <v/>
      </c>
      <c r="K143" s="55"/>
      <c r="L143" s="56" t="str">
        <f t="shared" si="53"/>
        <v/>
      </c>
      <c r="M143" s="68" t="str">
        <f>IF(K143="","",VLOOKUP(K143,DISCIPLINE!$A$2:$C$845,2,))</f>
        <v/>
      </c>
      <c r="N143" s="56" t="str">
        <f t="shared" si="54"/>
        <v/>
      </c>
      <c r="O143" s="68" t="str">
        <f>IF(M143="","",VLOOKUP(M143,DISCIPLINE!$A$2:$C$845,2,))</f>
        <v/>
      </c>
      <c r="P143" s="68" t="str">
        <f t="shared" si="63"/>
        <v/>
      </c>
      <c r="Q143" s="58"/>
      <c r="R143" s="68" t="str">
        <f t="shared" si="55"/>
        <v/>
      </c>
      <c r="S143" s="83" t="str">
        <f>IF(Q143="","",VLOOKUP(Q143,'[1]ACTIVITY &amp; DISCIPLINE CODE'!$F$3:$I$1862,2,))</f>
        <v/>
      </c>
      <c r="T143" s="68" t="str">
        <f t="shared" si="73"/>
        <v/>
      </c>
      <c r="U143" s="68" t="str">
        <f>IF(Q143="","",VLOOKUP(Q143,'[1]ACTIVITY &amp; DISCIPLINE CODE'!$F$3:$I$1862,3,))</f>
        <v/>
      </c>
      <c r="V143" s="68" t="str">
        <f t="shared" si="64"/>
        <v/>
      </c>
      <c r="W143" s="68" t="str">
        <f>IF(Q143="","",VLOOKUP(Q143,'[2]ACTIVITY &amp; DISCIPLINE CODE'!$F$3:$I$1850,4,))</f>
        <v/>
      </c>
      <c r="X143" s="58" t="str">
        <f t="shared" si="65"/>
        <v/>
      </c>
      <c r="Y143" s="35"/>
      <c r="Z143" s="68" t="str">
        <f t="shared" si="74"/>
        <v/>
      </c>
      <c r="AA143" s="68" t="str">
        <f>IF(Y143="","",VLOOKUP(Y143,'DOCUMENT TYPE'!$A$7:$C$837,2,))</f>
        <v/>
      </c>
      <c r="AB143" s="68" t="str">
        <f t="shared" si="75"/>
        <v/>
      </c>
      <c r="AC143" s="68" t="str">
        <f>IF(Y143="","",VLOOKUP(Y143,'DOCUMENT TYPE'!$A$7:$C$837,3,))</f>
        <v/>
      </c>
      <c r="AD143" s="68" t="str">
        <f t="shared" si="66"/>
        <v/>
      </c>
      <c r="AE143" s="55"/>
      <c r="AF143" s="56" t="str">
        <f t="shared" si="76"/>
        <v/>
      </c>
      <c r="AG143" s="68" t="str">
        <f>IF(AE143="","",VLOOKUP(AE143,DISCIPLINE!$A$2:$C$845,2,))</f>
        <v/>
      </c>
      <c r="AH143" s="58" t="str">
        <f t="shared" si="67"/>
        <v/>
      </c>
      <c r="AI143" s="58"/>
      <c r="AJ143" s="58" t="str">
        <f t="shared" si="68"/>
        <v/>
      </c>
      <c r="AK143" s="58"/>
      <c r="AL143" s="58" t="str">
        <f t="shared" si="69"/>
        <v/>
      </c>
      <c r="AM143" s="58"/>
      <c r="AN143" s="58" t="str">
        <f t="shared" si="70"/>
        <v/>
      </c>
      <c r="AO143" s="58"/>
      <c r="AP143" s="26"/>
      <c r="AQ143" s="24" t="str">
        <f t="shared" si="71"/>
        <v>Missing input data</v>
      </c>
      <c r="AR143" s="24" t="str">
        <f t="shared" si="72"/>
        <v>Missing input data</v>
      </c>
      <c r="AS143" s="26"/>
      <c r="AT143" s="24" t="str">
        <f t="shared" si="56"/>
        <v>Missing input data</v>
      </c>
      <c r="AU143" s="24" t="str">
        <f t="shared" si="57"/>
        <v>Missing input data</v>
      </c>
      <c r="AV143" s="26"/>
    </row>
    <row r="144" spans="1:48">
      <c r="A144" s="57"/>
      <c r="B144" s="68" t="str">
        <f t="shared" si="58"/>
        <v/>
      </c>
      <c r="C144" s="58"/>
      <c r="D144" s="68" t="str">
        <f t="shared" si="59"/>
        <v/>
      </c>
      <c r="E144" s="55"/>
      <c r="F144" s="52" t="str">
        <f t="shared" si="60"/>
        <v/>
      </c>
      <c r="G144" s="55"/>
      <c r="H144" s="68" t="str">
        <f t="shared" si="61"/>
        <v/>
      </c>
      <c r="I144" s="55" t="str">
        <f>IF(G144="","",VLOOKUP(G144,'LEVEL-SYSTEM'!$A$2:$B$849,2,))</f>
        <v/>
      </c>
      <c r="J144" s="68" t="str">
        <f t="shared" si="62"/>
        <v/>
      </c>
      <c r="K144" s="55"/>
      <c r="L144" s="56" t="str">
        <f t="shared" si="53"/>
        <v/>
      </c>
      <c r="M144" s="68" t="str">
        <f>IF(K144="","",VLOOKUP(K144,DISCIPLINE!$A$2:$C$845,2,))</f>
        <v/>
      </c>
      <c r="N144" s="56" t="str">
        <f t="shared" si="54"/>
        <v/>
      </c>
      <c r="O144" s="68" t="str">
        <f>IF(M144="","",VLOOKUP(M144,DISCIPLINE!$A$2:$C$845,2,))</f>
        <v/>
      </c>
      <c r="P144" s="68" t="str">
        <f t="shared" si="63"/>
        <v/>
      </c>
      <c r="Q144" s="58"/>
      <c r="R144" s="68" t="str">
        <f t="shared" si="55"/>
        <v/>
      </c>
      <c r="S144" s="83" t="str">
        <f>IF(Q144="","",VLOOKUP(Q144,'[1]ACTIVITY &amp; DISCIPLINE CODE'!$F$3:$I$1862,2,))</f>
        <v/>
      </c>
      <c r="T144" s="68" t="str">
        <f t="shared" si="73"/>
        <v/>
      </c>
      <c r="U144" s="68" t="str">
        <f>IF(Q144="","",VLOOKUP(Q144,'[1]ACTIVITY &amp; DISCIPLINE CODE'!$F$3:$I$1862,3,))</f>
        <v/>
      </c>
      <c r="V144" s="68" t="str">
        <f t="shared" si="64"/>
        <v/>
      </c>
      <c r="W144" s="68" t="str">
        <f>IF(Q144="","",VLOOKUP(Q144,'[2]ACTIVITY &amp; DISCIPLINE CODE'!$F$3:$I$1850,4,))</f>
        <v/>
      </c>
      <c r="X144" s="58" t="str">
        <f t="shared" si="65"/>
        <v/>
      </c>
      <c r="Y144" s="35"/>
      <c r="Z144" s="68" t="str">
        <f t="shared" si="74"/>
        <v/>
      </c>
      <c r="AA144" s="68" t="str">
        <f>IF(Y144="","",VLOOKUP(Y144,'DOCUMENT TYPE'!$A$7:$C$837,2,))</f>
        <v/>
      </c>
      <c r="AB144" s="68" t="str">
        <f t="shared" si="75"/>
        <v/>
      </c>
      <c r="AC144" s="68" t="str">
        <f>IF(Y144="","",VLOOKUP(Y144,'DOCUMENT TYPE'!$A$7:$C$837,3,))</f>
        <v/>
      </c>
      <c r="AD144" s="68" t="str">
        <f t="shared" si="66"/>
        <v/>
      </c>
      <c r="AE144" s="55"/>
      <c r="AF144" s="56" t="str">
        <f t="shared" si="76"/>
        <v/>
      </c>
      <c r="AG144" s="68" t="str">
        <f>IF(AE144="","",VLOOKUP(AE144,DISCIPLINE!$A$2:$C$845,2,))</f>
        <v/>
      </c>
      <c r="AH144" s="58" t="str">
        <f t="shared" si="67"/>
        <v/>
      </c>
      <c r="AI144" s="58"/>
      <c r="AJ144" s="58" t="str">
        <f t="shared" si="68"/>
        <v/>
      </c>
      <c r="AK144" s="58"/>
      <c r="AL144" s="58" t="str">
        <f t="shared" si="69"/>
        <v/>
      </c>
      <c r="AM144" s="58"/>
      <c r="AN144" s="58" t="str">
        <f t="shared" si="70"/>
        <v/>
      </c>
      <c r="AO144" s="58"/>
      <c r="AP144" s="26"/>
      <c r="AQ144" s="24" t="str">
        <f t="shared" si="71"/>
        <v>Missing input data</v>
      </c>
      <c r="AR144" s="24" t="str">
        <f t="shared" si="72"/>
        <v>Missing input data</v>
      </c>
      <c r="AS144" s="26"/>
      <c r="AT144" s="24" t="str">
        <f t="shared" si="56"/>
        <v>Missing input data</v>
      </c>
      <c r="AU144" s="24" t="str">
        <f t="shared" si="57"/>
        <v>Missing input data</v>
      </c>
      <c r="AV144" s="26"/>
    </row>
    <row r="145" spans="1:48">
      <c r="A145" s="57"/>
      <c r="B145" s="68" t="str">
        <f t="shared" si="58"/>
        <v/>
      </c>
      <c r="C145" s="58"/>
      <c r="D145" s="68" t="str">
        <f t="shared" si="59"/>
        <v/>
      </c>
      <c r="E145" s="55"/>
      <c r="F145" s="52" t="str">
        <f t="shared" si="60"/>
        <v/>
      </c>
      <c r="G145" s="55"/>
      <c r="H145" s="68" t="str">
        <f t="shared" si="61"/>
        <v/>
      </c>
      <c r="I145" s="55" t="str">
        <f>IF(G145="","",VLOOKUP(G145,'LEVEL-SYSTEM'!$A$2:$B$849,2,))</f>
        <v/>
      </c>
      <c r="J145" s="68" t="str">
        <f t="shared" si="62"/>
        <v/>
      </c>
      <c r="K145" s="55"/>
      <c r="L145" s="56" t="str">
        <f t="shared" si="53"/>
        <v/>
      </c>
      <c r="M145" s="68" t="str">
        <f>IF(K145="","",VLOOKUP(K145,DISCIPLINE!$A$2:$C$845,2,))</f>
        <v/>
      </c>
      <c r="N145" s="56" t="str">
        <f t="shared" si="54"/>
        <v/>
      </c>
      <c r="O145" s="68" t="str">
        <f>IF(M145="","",VLOOKUP(M145,DISCIPLINE!$A$2:$C$845,2,))</f>
        <v/>
      </c>
      <c r="P145" s="68" t="str">
        <f t="shared" si="63"/>
        <v/>
      </c>
      <c r="Q145" s="58"/>
      <c r="R145" s="68" t="str">
        <f t="shared" si="55"/>
        <v/>
      </c>
      <c r="S145" s="83" t="str">
        <f>IF(Q145="","",VLOOKUP(Q145,'[1]ACTIVITY &amp; DISCIPLINE CODE'!$F$3:$I$1862,2,))</f>
        <v/>
      </c>
      <c r="T145" s="68" t="str">
        <f t="shared" si="73"/>
        <v/>
      </c>
      <c r="U145" s="68" t="str">
        <f>IF(Q145="","",VLOOKUP(Q145,'[1]ACTIVITY &amp; DISCIPLINE CODE'!$F$3:$I$1862,3,))</f>
        <v/>
      </c>
      <c r="V145" s="68" t="str">
        <f t="shared" si="64"/>
        <v/>
      </c>
      <c r="W145" s="68" t="str">
        <f>IF(Q145="","",VLOOKUP(Q145,'[2]ACTIVITY &amp; DISCIPLINE CODE'!$F$3:$I$1850,4,))</f>
        <v/>
      </c>
      <c r="X145" s="58" t="str">
        <f t="shared" si="65"/>
        <v/>
      </c>
      <c r="Y145" s="35"/>
      <c r="Z145" s="68" t="str">
        <f t="shared" si="74"/>
        <v/>
      </c>
      <c r="AA145" s="68" t="str">
        <f>IF(Y145="","",VLOOKUP(Y145,'DOCUMENT TYPE'!$A$7:$C$837,2,))</f>
        <v/>
      </c>
      <c r="AB145" s="68" t="str">
        <f t="shared" si="75"/>
        <v/>
      </c>
      <c r="AC145" s="68" t="str">
        <f>IF(Y145="","",VLOOKUP(Y145,'DOCUMENT TYPE'!$A$7:$C$837,3,))</f>
        <v/>
      </c>
      <c r="AD145" s="68" t="str">
        <f t="shared" si="66"/>
        <v/>
      </c>
      <c r="AE145" s="55"/>
      <c r="AF145" s="56" t="str">
        <f t="shared" si="76"/>
        <v/>
      </c>
      <c r="AG145" s="68" t="str">
        <f>IF(AE145="","",VLOOKUP(AE145,DISCIPLINE!$A$2:$C$845,2,))</f>
        <v/>
      </c>
      <c r="AH145" s="58" t="str">
        <f t="shared" si="67"/>
        <v/>
      </c>
      <c r="AI145" s="58"/>
      <c r="AJ145" s="58" t="str">
        <f t="shared" si="68"/>
        <v/>
      </c>
      <c r="AK145" s="58"/>
      <c r="AL145" s="58" t="str">
        <f t="shared" si="69"/>
        <v/>
      </c>
      <c r="AM145" s="58"/>
      <c r="AN145" s="58" t="str">
        <f t="shared" si="70"/>
        <v/>
      </c>
      <c r="AO145" s="58"/>
      <c r="AP145" s="26"/>
      <c r="AQ145" s="24" t="str">
        <f t="shared" si="71"/>
        <v>Missing input data</v>
      </c>
      <c r="AR145" s="24" t="str">
        <f t="shared" si="72"/>
        <v>Missing input data</v>
      </c>
      <c r="AS145" s="26"/>
      <c r="AT145" s="24" t="str">
        <f t="shared" si="56"/>
        <v>Missing input data</v>
      </c>
      <c r="AU145" s="24" t="str">
        <f t="shared" si="57"/>
        <v>Missing input data</v>
      </c>
      <c r="AV145" s="26"/>
    </row>
    <row r="146" spans="1:48">
      <c r="A146" s="57"/>
      <c r="B146" s="68" t="str">
        <f t="shared" si="58"/>
        <v/>
      </c>
      <c r="C146" s="58"/>
      <c r="D146" s="68" t="str">
        <f t="shared" si="59"/>
        <v/>
      </c>
      <c r="E146" s="55"/>
      <c r="F146" s="52" t="str">
        <f t="shared" si="60"/>
        <v/>
      </c>
      <c r="G146" s="55"/>
      <c r="H146" s="68" t="str">
        <f t="shared" si="61"/>
        <v/>
      </c>
      <c r="I146" s="55" t="str">
        <f>IF(G146="","",VLOOKUP(G146,'LEVEL-SYSTEM'!$A$2:$B$849,2,))</f>
        <v/>
      </c>
      <c r="J146" s="68" t="str">
        <f t="shared" si="62"/>
        <v/>
      </c>
      <c r="K146" s="55"/>
      <c r="L146" s="56" t="str">
        <f t="shared" si="53"/>
        <v/>
      </c>
      <c r="M146" s="68" t="str">
        <f>IF(K146="","",VLOOKUP(K146,DISCIPLINE!$A$2:$C$845,2,))</f>
        <v/>
      </c>
      <c r="N146" s="56" t="str">
        <f t="shared" si="54"/>
        <v/>
      </c>
      <c r="O146" s="68" t="str">
        <f>IF(M146="","",VLOOKUP(M146,DISCIPLINE!$A$2:$C$845,2,))</f>
        <v/>
      </c>
      <c r="P146" s="68" t="str">
        <f t="shared" si="63"/>
        <v/>
      </c>
      <c r="Q146" s="58"/>
      <c r="R146" s="68" t="str">
        <f t="shared" si="55"/>
        <v/>
      </c>
      <c r="S146" s="83" t="str">
        <f>IF(Q146="","",VLOOKUP(Q146,'[1]ACTIVITY &amp; DISCIPLINE CODE'!$F$3:$I$1862,2,))</f>
        <v/>
      </c>
      <c r="T146" s="68" t="str">
        <f t="shared" si="73"/>
        <v/>
      </c>
      <c r="U146" s="68" t="str">
        <f>IF(Q146="","",VLOOKUP(Q146,'[1]ACTIVITY &amp; DISCIPLINE CODE'!$F$3:$I$1862,3,))</f>
        <v/>
      </c>
      <c r="V146" s="68" t="str">
        <f t="shared" si="64"/>
        <v/>
      </c>
      <c r="W146" s="68" t="str">
        <f>IF(Q146="","",VLOOKUP(Q146,'[2]ACTIVITY &amp; DISCIPLINE CODE'!$F$3:$I$1850,4,))</f>
        <v/>
      </c>
      <c r="X146" s="58" t="str">
        <f t="shared" si="65"/>
        <v/>
      </c>
      <c r="Y146" s="35"/>
      <c r="Z146" s="68" t="str">
        <f t="shared" si="74"/>
        <v/>
      </c>
      <c r="AA146" s="68" t="str">
        <f>IF(Y146="","",VLOOKUP(Y146,'DOCUMENT TYPE'!$A$7:$C$837,2,))</f>
        <v/>
      </c>
      <c r="AB146" s="68" t="str">
        <f t="shared" si="75"/>
        <v/>
      </c>
      <c r="AC146" s="68" t="str">
        <f>IF(Y146="","",VLOOKUP(Y146,'DOCUMENT TYPE'!$A$7:$C$837,3,))</f>
        <v/>
      </c>
      <c r="AD146" s="68" t="str">
        <f t="shared" si="66"/>
        <v/>
      </c>
      <c r="AE146" s="55"/>
      <c r="AF146" s="56" t="str">
        <f t="shared" si="76"/>
        <v/>
      </c>
      <c r="AG146" s="68" t="str">
        <f>IF(AE146="","",VLOOKUP(AE146,DISCIPLINE!$A$2:$C$845,2,))</f>
        <v/>
      </c>
      <c r="AH146" s="58" t="str">
        <f t="shared" si="67"/>
        <v/>
      </c>
      <c r="AI146" s="58"/>
      <c r="AJ146" s="58" t="str">
        <f t="shared" si="68"/>
        <v/>
      </c>
      <c r="AK146" s="58"/>
      <c r="AL146" s="58" t="str">
        <f t="shared" si="69"/>
        <v/>
      </c>
      <c r="AM146" s="58"/>
      <c r="AN146" s="58" t="str">
        <f t="shared" si="70"/>
        <v/>
      </c>
      <c r="AO146" s="58"/>
      <c r="AP146" s="26"/>
      <c r="AQ146" s="24" t="str">
        <f t="shared" si="71"/>
        <v>Missing input data</v>
      </c>
      <c r="AR146" s="24" t="str">
        <f t="shared" si="72"/>
        <v>Missing input data</v>
      </c>
      <c r="AS146" s="26"/>
      <c r="AT146" s="24" t="str">
        <f t="shared" si="56"/>
        <v>Missing input data</v>
      </c>
      <c r="AU146" s="24" t="str">
        <f t="shared" si="57"/>
        <v>Missing input data</v>
      </c>
      <c r="AV146" s="26"/>
    </row>
    <row r="147" spans="1:48">
      <c r="A147" s="57"/>
      <c r="B147" s="68" t="str">
        <f t="shared" si="58"/>
        <v/>
      </c>
      <c r="C147" s="58"/>
      <c r="D147" s="68" t="str">
        <f t="shared" si="59"/>
        <v/>
      </c>
      <c r="E147" s="55"/>
      <c r="F147" s="52" t="str">
        <f t="shared" si="60"/>
        <v/>
      </c>
      <c r="G147" s="55"/>
      <c r="H147" s="68" t="str">
        <f t="shared" si="61"/>
        <v/>
      </c>
      <c r="I147" s="55" t="str">
        <f>IF(G147="","",VLOOKUP(G147,'LEVEL-SYSTEM'!$A$2:$B$849,2,))</f>
        <v/>
      </c>
      <c r="J147" s="68" t="str">
        <f t="shared" si="62"/>
        <v/>
      </c>
      <c r="K147" s="55"/>
      <c r="L147" s="56" t="str">
        <f t="shared" si="53"/>
        <v/>
      </c>
      <c r="M147" s="68" t="str">
        <f>IF(K147="","",VLOOKUP(K147,DISCIPLINE!$A$2:$C$845,2,))</f>
        <v/>
      </c>
      <c r="N147" s="56" t="str">
        <f t="shared" si="54"/>
        <v/>
      </c>
      <c r="O147" s="68" t="str">
        <f>IF(M147="","",VLOOKUP(M147,DISCIPLINE!$A$2:$C$845,2,))</f>
        <v/>
      </c>
      <c r="P147" s="68" t="str">
        <f t="shared" si="63"/>
        <v/>
      </c>
      <c r="Q147" s="58"/>
      <c r="R147" s="68" t="str">
        <f t="shared" si="55"/>
        <v/>
      </c>
      <c r="S147" s="83" t="str">
        <f>IF(Q147="","",VLOOKUP(Q147,'[1]ACTIVITY &amp; DISCIPLINE CODE'!$F$3:$I$1862,2,))</f>
        <v/>
      </c>
      <c r="T147" s="68" t="str">
        <f t="shared" si="73"/>
        <v/>
      </c>
      <c r="U147" s="68" t="str">
        <f>IF(Q147="","",VLOOKUP(Q147,'[1]ACTIVITY &amp; DISCIPLINE CODE'!$F$3:$I$1862,3,))</f>
        <v/>
      </c>
      <c r="V147" s="68" t="str">
        <f t="shared" si="64"/>
        <v/>
      </c>
      <c r="W147" s="68" t="str">
        <f>IF(Q147="","",VLOOKUP(Q147,'[2]ACTIVITY &amp; DISCIPLINE CODE'!$F$3:$I$1850,4,))</f>
        <v/>
      </c>
      <c r="X147" s="58" t="str">
        <f t="shared" si="65"/>
        <v/>
      </c>
      <c r="Y147" s="35"/>
      <c r="Z147" s="68" t="str">
        <f t="shared" si="74"/>
        <v/>
      </c>
      <c r="AA147" s="68" t="str">
        <f>IF(Y147="","",VLOOKUP(Y147,'DOCUMENT TYPE'!$A$7:$C$837,2,))</f>
        <v/>
      </c>
      <c r="AB147" s="68" t="str">
        <f t="shared" si="75"/>
        <v/>
      </c>
      <c r="AC147" s="68" t="str">
        <f>IF(Y147="","",VLOOKUP(Y147,'DOCUMENT TYPE'!$A$7:$C$837,3,))</f>
        <v/>
      </c>
      <c r="AD147" s="68" t="str">
        <f t="shared" si="66"/>
        <v/>
      </c>
      <c r="AE147" s="55"/>
      <c r="AF147" s="56" t="str">
        <f t="shared" si="76"/>
        <v/>
      </c>
      <c r="AG147" s="68" t="str">
        <f>IF(AE147="","",VLOOKUP(AE147,DISCIPLINE!$A$2:$C$845,2,))</f>
        <v/>
      </c>
      <c r="AH147" s="58" t="str">
        <f t="shared" si="67"/>
        <v/>
      </c>
      <c r="AI147" s="58"/>
      <c r="AJ147" s="58" t="str">
        <f t="shared" si="68"/>
        <v/>
      </c>
      <c r="AK147" s="58"/>
      <c r="AL147" s="58" t="str">
        <f t="shared" si="69"/>
        <v/>
      </c>
      <c r="AM147" s="58"/>
      <c r="AN147" s="58" t="str">
        <f t="shared" si="70"/>
        <v/>
      </c>
      <c r="AO147" s="58"/>
      <c r="AP147" s="26"/>
      <c r="AQ147" s="24" t="str">
        <f t="shared" si="71"/>
        <v>Missing input data</v>
      </c>
      <c r="AR147" s="24" t="str">
        <f t="shared" si="72"/>
        <v>Missing input data</v>
      </c>
      <c r="AS147" s="26"/>
      <c r="AT147" s="24" t="str">
        <f t="shared" si="56"/>
        <v>Missing input data</v>
      </c>
      <c r="AU147" s="24" t="str">
        <f t="shared" si="57"/>
        <v>Missing input data</v>
      </c>
      <c r="AV147" s="26"/>
    </row>
    <row r="148" spans="1:48">
      <c r="A148" s="57"/>
      <c r="B148" s="68" t="str">
        <f t="shared" si="58"/>
        <v/>
      </c>
      <c r="C148" s="58"/>
      <c r="D148" s="68" t="str">
        <f t="shared" si="59"/>
        <v/>
      </c>
      <c r="E148" s="55"/>
      <c r="F148" s="52" t="str">
        <f t="shared" si="60"/>
        <v/>
      </c>
      <c r="G148" s="55"/>
      <c r="H148" s="68" t="str">
        <f t="shared" si="61"/>
        <v/>
      </c>
      <c r="I148" s="55" t="str">
        <f>IF(G148="","",VLOOKUP(G148,'LEVEL-SYSTEM'!$A$2:$B$849,2,))</f>
        <v/>
      </c>
      <c r="J148" s="68" t="str">
        <f t="shared" si="62"/>
        <v/>
      </c>
      <c r="K148" s="55"/>
      <c r="L148" s="56" t="str">
        <f t="shared" si="53"/>
        <v/>
      </c>
      <c r="M148" s="68" t="str">
        <f>IF(K148="","",VLOOKUP(K148,DISCIPLINE!$A$2:$C$845,2,))</f>
        <v/>
      </c>
      <c r="N148" s="56" t="str">
        <f t="shared" si="54"/>
        <v/>
      </c>
      <c r="O148" s="68" t="str">
        <f>IF(M148="","",VLOOKUP(M148,DISCIPLINE!$A$2:$C$845,2,))</f>
        <v/>
      </c>
      <c r="P148" s="68" t="str">
        <f t="shared" si="63"/>
        <v/>
      </c>
      <c r="Q148" s="58"/>
      <c r="R148" s="68" t="str">
        <f t="shared" si="55"/>
        <v/>
      </c>
      <c r="S148" s="83" t="str">
        <f>IF(Q148="","",VLOOKUP(Q148,'[1]ACTIVITY &amp; DISCIPLINE CODE'!$F$3:$I$1862,2,))</f>
        <v/>
      </c>
      <c r="T148" s="68" t="str">
        <f t="shared" si="73"/>
        <v/>
      </c>
      <c r="U148" s="68" t="str">
        <f>IF(Q148="","",VLOOKUP(Q148,'[1]ACTIVITY &amp; DISCIPLINE CODE'!$F$3:$I$1862,3,))</f>
        <v/>
      </c>
      <c r="V148" s="68" t="str">
        <f t="shared" si="64"/>
        <v/>
      </c>
      <c r="W148" s="68" t="str">
        <f>IF(Q148="","",VLOOKUP(Q148,'[2]ACTIVITY &amp; DISCIPLINE CODE'!$F$3:$I$1850,4,))</f>
        <v/>
      </c>
      <c r="X148" s="58" t="str">
        <f t="shared" si="65"/>
        <v/>
      </c>
      <c r="Y148" s="35"/>
      <c r="Z148" s="68" t="str">
        <f t="shared" si="74"/>
        <v/>
      </c>
      <c r="AA148" s="68" t="str">
        <f>IF(Y148="","",VLOOKUP(Y148,'DOCUMENT TYPE'!$A$7:$C$837,2,))</f>
        <v/>
      </c>
      <c r="AB148" s="68" t="str">
        <f t="shared" si="75"/>
        <v/>
      </c>
      <c r="AC148" s="68" t="str">
        <f>IF(Y148="","",VLOOKUP(Y148,'DOCUMENT TYPE'!$A$7:$C$837,3,))</f>
        <v/>
      </c>
      <c r="AD148" s="68" t="str">
        <f t="shared" si="66"/>
        <v/>
      </c>
      <c r="AE148" s="55"/>
      <c r="AF148" s="56" t="str">
        <f t="shared" si="76"/>
        <v/>
      </c>
      <c r="AG148" s="68" t="str">
        <f>IF(AE148="","",VLOOKUP(AE148,DISCIPLINE!$A$2:$C$845,2,))</f>
        <v/>
      </c>
      <c r="AH148" s="58" t="str">
        <f t="shared" si="67"/>
        <v/>
      </c>
      <c r="AI148" s="58"/>
      <c r="AJ148" s="58" t="str">
        <f t="shared" si="68"/>
        <v/>
      </c>
      <c r="AK148" s="58"/>
      <c r="AL148" s="58" t="str">
        <f t="shared" si="69"/>
        <v/>
      </c>
      <c r="AM148" s="58"/>
      <c r="AN148" s="58" t="str">
        <f t="shared" si="70"/>
        <v/>
      </c>
      <c r="AO148" s="58"/>
      <c r="AP148" s="26"/>
      <c r="AQ148" s="24" t="str">
        <f t="shared" si="71"/>
        <v>Missing input data</v>
      </c>
      <c r="AR148" s="24" t="str">
        <f t="shared" si="72"/>
        <v>Missing input data</v>
      </c>
      <c r="AS148" s="26"/>
      <c r="AT148" s="24" t="str">
        <f t="shared" si="56"/>
        <v>Missing input data</v>
      </c>
      <c r="AU148" s="24" t="str">
        <f t="shared" si="57"/>
        <v>Missing input data</v>
      </c>
      <c r="AV148" s="26"/>
    </row>
    <row r="149" spans="1:48">
      <c r="A149" s="57"/>
      <c r="B149" s="68" t="str">
        <f t="shared" si="58"/>
        <v/>
      </c>
      <c r="C149" s="58"/>
      <c r="D149" s="68" t="str">
        <f t="shared" si="59"/>
        <v/>
      </c>
      <c r="E149" s="55"/>
      <c r="F149" s="52" t="str">
        <f t="shared" si="60"/>
        <v/>
      </c>
      <c r="G149" s="55"/>
      <c r="H149" s="68" t="str">
        <f t="shared" si="61"/>
        <v/>
      </c>
      <c r="I149" s="55" t="str">
        <f>IF(G149="","",VLOOKUP(G149,'LEVEL-SYSTEM'!$A$2:$B$849,2,))</f>
        <v/>
      </c>
      <c r="J149" s="68" t="str">
        <f t="shared" si="62"/>
        <v/>
      </c>
      <c r="K149" s="55"/>
      <c r="L149" s="56" t="str">
        <f t="shared" si="53"/>
        <v/>
      </c>
      <c r="M149" s="68" t="str">
        <f>IF(K149="","",VLOOKUP(K149,DISCIPLINE!$A$2:$C$845,2,))</f>
        <v/>
      </c>
      <c r="N149" s="56" t="str">
        <f t="shared" si="54"/>
        <v/>
      </c>
      <c r="O149" s="68" t="str">
        <f>IF(M149="","",VLOOKUP(M149,DISCIPLINE!$A$2:$C$845,2,))</f>
        <v/>
      </c>
      <c r="P149" s="68" t="str">
        <f t="shared" si="63"/>
        <v/>
      </c>
      <c r="Q149" s="58"/>
      <c r="R149" s="68" t="str">
        <f t="shared" si="55"/>
        <v/>
      </c>
      <c r="S149" s="83" t="str">
        <f>IF(Q149="","",VLOOKUP(Q149,'[1]ACTIVITY &amp; DISCIPLINE CODE'!$F$3:$I$1862,2,))</f>
        <v/>
      </c>
      <c r="T149" s="68" t="str">
        <f t="shared" si="73"/>
        <v/>
      </c>
      <c r="U149" s="68" t="str">
        <f>IF(Q149="","",VLOOKUP(Q149,'[1]ACTIVITY &amp; DISCIPLINE CODE'!$F$3:$I$1862,3,))</f>
        <v/>
      </c>
      <c r="V149" s="68" t="str">
        <f t="shared" si="64"/>
        <v/>
      </c>
      <c r="W149" s="68" t="str">
        <f>IF(Q149="","",VLOOKUP(Q149,'[2]ACTIVITY &amp; DISCIPLINE CODE'!$F$3:$I$1850,4,))</f>
        <v/>
      </c>
      <c r="X149" s="58" t="str">
        <f t="shared" si="65"/>
        <v/>
      </c>
      <c r="Y149" s="35"/>
      <c r="Z149" s="68" t="str">
        <f t="shared" si="74"/>
        <v/>
      </c>
      <c r="AA149" s="68" t="str">
        <f>IF(Y149="","",VLOOKUP(Y149,'DOCUMENT TYPE'!$A$7:$C$837,2,))</f>
        <v/>
      </c>
      <c r="AB149" s="68" t="str">
        <f t="shared" si="75"/>
        <v/>
      </c>
      <c r="AC149" s="68" t="str">
        <f>IF(Y149="","",VLOOKUP(Y149,'DOCUMENT TYPE'!$A$7:$C$837,3,))</f>
        <v/>
      </c>
      <c r="AD149" s="68" t="str">
        <f t="shared" si="66"/>
        <v/>
      </c>
      <c r="AE149" s="55"/>
      <c r="AF149" s="56" t="str">
        <f t="shared" si="76"/>
        <v/>
      </c>
      <c r="AG149" s="68" t="str">
        <f>IF(AE149="","",VLOOKUP(AE149,DISCIPLINE!$A$2:$C$845,2,))</f>
        <v/>
      </c>
      <c r="AH149" s="58" t="str">
        <f t="shared" si="67"/>
        <v/>
      </c>
      <c r="AI149" s="58"/>
      <c r="AJ149" s="58" t="str">
        <f t="shared" si="68"/>
        <v/>
      </c>
      <c r="AK149" s="58"/>
      <c r="AL149" s="58" t="str">
        <f t="shared" si="69"/>
        <v/>
      </c>
      <c r="AM149" s="58"/>
      <c r="AN149" s="58" t="str">
        <f t="shared" si="70"/>
        <v/>
      </c>
      <c r="AO149" s="58"/>
      <c r="AP149" s="26"/>
      <c r="AQ149" s="24" t="str">
        <f t="shared" si="71"/>
        <v>Missing input data</v>
      </c>
      <c r="AR149" s="24" t="str">
        <f t="shared" si="72"/>
        <v>Missing input data</v>
      </c>
      <c r="AS149" s="26"/>
      <c r="AT149" s="24" t="str">
        <f t="shared" si="56"/>
        <v>Missing input data</v>
      </c>
      <c r="AU149" s="24" t="str">
        <f t="shared" si="57"/>
        <v>Missing input data</v>
      </c>
      <c r="AV149" s="26"/>
    </row>
    <row r="150" spans="1:48">
      <c r="A150" s="57"/>
      <c r="B150" s="68" t="str">
        <f t="shared" si="58"/>
        <v/>
      </c>
      <c r="C150" s="58"/>
      <c r="D150" s="68" t="str">
        <f t="shared" si="59"/>
        <v/>
      </c>
      <c r="E150" s="55"/>
      <c r="F150" s="52" t="str">
        <f t="shared" si="60"/>
        <v/>
      </c>
      <c r="G150" s="55"/>
      <c r="H150" s="68" t="str">
        <f t="shared" si="61"/>
        <v/>
      </c>
      <c r="I150" s="55" t="str">
        <f>IF(G150="","",VLOOKUP(G150,'LEVEL-SYSTEM'!$A$2:$B$849,2,))</f>
        <v/>
      </c>
      <c r="J150" s="68" t="str">
        <f t="shared" si="62"/>
        <v/>
      </c>
      <c r="K150" s="55"/>
      <c r="L150" s="56" t="str">
        <f t="shared" si="53"/>
        <v/>
      </c>
      <c r="M150" s="68" t="str">
        <f>IF(K150="","",VLOOKUP(K150,DISCIPLINE!$A$2:$C$845,2,))</f>
        <v/>
      </c>
      <c r="N150" s="56" t="str">
        <f t="shared" si="54"/>
        <v/>
      </c>
      <c r="O150" s="68" t="str">
        <f>IF(M150="","",VLOOKUP(M150,DISCIPLINE!$A$2:$C$845,2,))</f>
        <v/>
      </c>
      <c r="P150" s="68" t="str">
        <f t="shared" si="63"/>
        <v/>
      </c>
      <c r="Q150" s="58"/>
      <c r="R150" s="68" t="str">
        <f t="shared" si="55"/>
        <v/>
      </c>
      <c r="S150" s="83" t="str">
        <f>IF(Q150="","",VLOOKUP(Q150,'[1]ACTIVITY &amp; DISCIPLINE CODE'!$F$3:$I$1862,2,))</f>
        <v/>
      </c>
      <c r="T150" s="68" t="str">
        <f t="shared" si="73"/>
        <v/>
      </c>
      <c r="U150" s="68" t="str">
        <f>IF(Q150="","",VLOOKUP(Q150,'[1]ACTIVITY &amp; DISCIPLINE CODE'!$F$3:$I$1862,3,))</f>
        <v/>
      </c>
      <c r="V150" s="68" t="str">
        <f t="shared" si="64"/>
        <v/>
      </c>
      <c r="W150" s="68" t="str">
        <f>IF(Q150="","",VLOOKUP(Q150,'[2]ACTIVITY &amp; DISCIPLINE CODE'!$F$3:$I$1850,4,))</f>
        <v/>
      </c>
      <c r="X150" s="58" t="str">
        <f t="shared" si="65"/>
        <v/>
      </c>
      <c r="Y150" s="35"/>
      <c r="Z150" s="68" t="str">
        <f t="shared" si="74"/>
        <v/>
      </c>
      <c r="AA150" s="68" t="str">
        <f>IF(Y150="","",VLOOKUP(Y150,'DOCUMENT TYPE'!$A$7:$C$837,2,))</f>
        <v/>
      </c>
      <c r="AB150" s="68" t="str">
        <f t="shared" si="75"/>
        <v/>
      </c>
      <c r="AC150" s="68" t="str">
        <f>IF(Y150="","",VLOOKUP(Y150,'DOCUMENT TYPE'!$A$7:$C$837,3,))</f>
        <v/>
      </c>
      <c r="AD150" s="68" t="str">
        <f t="shared" si="66"/>
        <v/>
      </c>
      <c r="AE150" s="55"/>
      <c r="AF150" s="56" t="str">
        <f t="shared" si="76"/>
        <v/>
      </c>
      <c r="AG150" s="68" t="str">
        <f>IF(AE150="","",VLOOKUP(AE150,DISCIPLINE!$A$2:$C$845,2,))</f>
        <v/>
      </c>
      <c r="AH150" s="58" t="str">
        <f t="shared" si="67"/>
        <v/>
      </c>
      <c r="AI150" s="58"/>
      <c r="AJ150" s="58" t="str">
        <f t="shared" si="68"/>
        <v/>
      </c>
      <c r="AK150" s="58"/>
      <c r="AL150" s="58" t="str">
        <f t="shared" si="69"/>
        <v/>
      </c>
      <c r="AM150" s="58"/>
      <c r="AN150" s="58" t="str">
        <f t="shared" si="70"/>
        <v/>
      </c>
      <c r="AO150" s="58"/>
      <c r="AP150" s="26"/>
      <c r="AQ150" s="24" t="str">
        <f t="shared" si="71"/>
        <v>Missing input data</v>
      </c>
      <c r="AR150" s="24" t="str">
        <f t="shared" si="72"/>
        <v>Missing input data</v>
      </c>
      <c r="AS150" s="26"/>
      <c r="AT150" s="24" t="str">
        <f t="shared" si="56"/>
        <v>Missing input data</v>
      </c>
      <c r="AU150" s="24" t="str">
        <f t="shared" si="57"/>
        <v>Missing input data</v>
      </c>
      <c r="AV150" s="26"/>
    </row>
    <row r="151" spans="1:48">
      <c r="A151" s="57"/>
      <c r="B151" s="68" t="str">
        <f t="shared" si="58"/>
        <v/>
      </c>
      <c r="C151" s="58"/>
      <c r="D151" s="68" t="str">
        <f t="shared" si="59"/>
        <v/>
      </c>
      <c r="E151" s="55"/>
      <c r="F151" s="52" t="str">
        <f t="shared" si="60"/>
        <v/>
      </c>
      <c r="G151" s="55"/>
      <c r="H151" s="68" t="str">
        <f t="shared" si="61"/>
        <v/>
      </c>
      <c r="I151" s="55" t="str">
        <f>IF(G151="","",VLOOKUP(G151,'LEVEL-SYSTEM'!$A$2:$B$849,2,))</f>
        <v/>
      </c>
      <c r="J151" s="68" t="str">
        <f t="shared" si="62"/>
        <v/>
      </c>
      <c r="K151" s="55"/>
      <c r="L151" s="56" t="str">
        <f t="shared" si="53"/>
        <v/>
      </c>
      <c r="M151" s="68" t="str">
        <f>IF(K151="","",VLOOKUP(K151,DISCIPLINE!$A$2:$C$845,2,))</f>
        <v/>
      </c>
      <c r="N151" s="56" t="str">
        <f t="shared" si="54"/>
        <v/>
      </c>
      <c r="O151" s="68" t="str">
        <f>IF(M151="","",VLOOKUP(M151,DISCIPLINE!$A$2:$C$845,2,))</f>
        <v/>
      </c>
      <c r="P151" s="68" t="str">
        <f t="shared" si="63"/>
        <v/>
      </c>
      <c r="Q151" s="58"/>
      <c r="R151" s="68" t="str">
        <f t="shared" si="55"/>
        <v/>
      </c>
      <c r="S151" s="83" t="str">
        <f>IF(Q151="","",VLOOKUP(Q151,'[1]ACTIVITY &amp; DISCIPLINE CODE'!$F$3:$I$1862,2,))</f>
        <v/>
      </c>
      <c r="T151" s="68" t="str">
        <f t="shared" si="73"/>
        <v/>
      </c>
      <c r="U151" s="68" t="str">
        <f>IF(Q151="","",VLOOKUP(Q151,'[1]ACTIVITY &amp; DISCIPLINE CODE'!$F$3:$I$1862,3,))</f>
        <v/>
      </c>
      <c r="V151" s="68" t="str">
        <f t="shared" si="64"/>
        <v/>
      </c>
      <c r="W151" s="68" t="str">
        <f>IF(Q151="","",VLOOKUP(Q151,'[2]ACTIVITY &amp; DISCIPLINE CODE'!$F$3:$I$1850,4,))</f>
        <v/>
      </c>
      <c r="X151" s="58" t="str">
        <f t="shared" si="65"/>
        <v/>
      </c>
      <c r="Y151" s="35"/>
      <c r="Z151" s="68" t="str">
        <f t="shared" si="74"/>
        <v/>
      </c>
      <c r="AA151" s="68" t="str">
        <f>IF(Y151="","",VLOOKUP(Y151,'DOCUMENT TYPE'!$A$7:$C$837,2,))</f>
        <v/>
      </c>
      <c r="AB151" s="68" t="str">
        <f t="shared" si="75"/>
        <v/>
      </c>
      <c r="AC151" s="68" t="str">
        <f>IF(Y151="","",VLOOKUP(Y151,'DOCUMENT TYPE'!$A$7:$C$837,3,))</f>
        <v/>
      </c>
      <c r="AD151" s="68" t="str">
        <f t="shared" si="66"/>
        <v/>
      </c>
      <c r="AE151" s="55"/>
      <c r="AF151" s="56" t="str">
        <f t="shared" si="76"/>
        <v/>
      </c>
      <c r="AG151" s="68" t="str">
        <f>IF(AE151="","",VLOOKUP(AE151,DISCIPLINE!$A$2:$C$845,2,))</f>
        <v/>
      </c>
      <c r="AH151" s="58" t="str">
        <f t="shared" si="67"/>
        <v/>
      </c>
      <c r="AI151" s="58"/>
      <c r="AJ151" s="58" t="str">
        <f t="shared" si="68"/>
        <v/>
      </c>
      <c r="AK151" s="58"/>
      <c r="AL151" s="58" t="str">
        <f t="shared" si="69"/>
        <v/>
      </c>
      <c r="AM151" s="58"/>
      <c r="AN151" s="58" t="str">
        <f t="shared" si="70"/>
        <v/>
      </c>
      <c r="AO151" s="58"/>
      <c r="AP151" s="26"/>
      <c r="AQ151" s="24" t="str">
        <f t="shared" si="71"/>
        <v>Missing input data</v>
      </c>
      <c r="AR151" s="24" t="str">
        <f t="shared" si="72"/>
        <v>Missing input data</v>
      </c>
      <c r="AS151" s="26"/>
      <c r="AT151" s="24" t="str">
        <f t="shared" si="56"/>
        <v>Missing input data</v>
      </c>
      <c r="AU151" s="24" t="str">
        <f t="shared" si="57"/>
        <v>Missing input data</v>
      </c>
      <c r="AV151" s="26"/>
    </row>
    <row r="152" spans="1:48">
      <c r="A152" s="57"/>
      <c r="B152" s="68" t="str">
        <f t="shared" si="58"/>
        <v/>
      </c>
      <c r="C152" s="58"/>
      <c r="D152" s="68" t="str">
        <f t="shared" si="59"/>
        <v/>
      </c>
      <c r="E152" s="55"/>
      <c r="F152" s="52" t="str">
        <f t="shared" si="60"/>
        <v/>
      </c>
      <c r="G152" s="55"/>
      <c r="H152" s="68" t="str">
        <f t="shared" si="61"/>
        <v/>
      </c>
      <c r="I152" s="55" t="str">
        <f>IF(G152="","",VLOOKUP(G152,'LEVEL-SYSTEM'!$A$2:$B$849,2,))</f>
        <v/>
      </c>
      <c r="J152" s="68" t="str">
        <f t="shared" si="62"/>
        <v/>
      </c>
      <c r="K152" s="55"/>
      <c r="L152" s="56" t="str">
        <f t="shared" si="53"/>
        <v/>
      </c>
      <c r="M152" s="68" t="str">
        <f>IF(K152="","",VLOOKUP(K152,DISCIPLINE!$A$2:$C$845,2,))</f>
        <v/>
      </c>
      <c r="N152" s="56" t="str">
        <f t="shared" si="54"/>
        <v/>
      </c>
      <c r="O152" s="68" t="str">
        <f>IF(M152="","",VLOOKUP(M152,DISCIPLINE!$A$2:$C$845,2,))</f>
        <v/>
      </c>
      <c r="P152" s="68" t="str">
        <f t="shared" si="63"/>
        <v/>
      </c>
      <c r="Q152" s="58"/>
      <c r="R152" s="68" t="str">
        <f t="shared" si="55"/>
        <v/>
      </c>
      <c r="S152" s="83" t="str">
        <f>IF(Q152="","",VLOOKUP(Q152,'[1]ACTIVITY &amp; DISCIPLINE CODE'!$F$3:$I$1862,2,))</f>
        <v/>
      </c>
      <c r="T152" s="68" t="str">
        <f t="shared" si="73"/>
        <v/>
      </c>
      <c r="U152" s="68" t="str">
        <f>IF(Q152="","",VLOOKUP(Q152,'[1]ACTIVITY &amp; DISCIPLINE CODE'!$F$3:$I$1862,3,))</f>
        <v/>
      </c>
      <c r="V152" s="68" t="str">
        <f t="shared" si="64"/>
        <v/>
      </c>
      <c r="W152" s="68" t="str">
        <f>IF(Q152="","",VLOOKUP(Q152,'[2]ACTIVITY &amp; DISCIPLINE CODE'!$F$3:$I$1850,4,))</f>
        <v/>
      </c>
      <c r="X152" s="58" t="str">
        <f t="shared" si="65"/>
        <v/>
      </c>
      <c r="Y152" s="35"/>
      <c r="Z152" s="68" t="str">
        <f t="shared" si="74"/>
        <v/>
      </c>
      <c r="AA152" s="68" t="str">
        <f>IF(Y152="","",VLOOKUP(Y152,'DOCUMENT TYPE'!$A$7:$C$837,2,))</f>
        <v/>
      </c>
      <c r="AB152" s="68" t="str">
        <f t="shared" si="75"/>
        <v/>
      </c>
      <c r="AC152" s="68" t="str">
        <f>IF(Y152="","",VLOOKUP(Y152,'DOCUMENT TYPE'!$A$7:$C$837,3,))</f>
        <v/>
      </c>
      <c r="AD152" s="68" t="str">
        <f t="shared" si="66"/>
        <v/>
      </c>
      <c r="AE152" s="55"/>
      <c r="AF152" s="56" t="str">
        <f t="shared" si="76"/>
        <v/>
      </c>
      <c r="AG152" s="68" t="str">
        <f>IF(AE152="","",VLOOKUP(AE152,DISCIPLINE!$A$2:$C$845,2,))</f>
        <v/>
      </c>
      <c r="AH152" s="58" t="str">
        <f t="shared" si="67"/>
        <v/>
      </c>
      <c r="AI152" s="58"/>
      <c r="AJ152" s="58" t="str">
        <f t="shared" si="68"/>
        <v/>
      </c>
      <c r="AK152" s="58"/>
      <c r="AL152" s="58" t="str">
        <f t="shared" si="69"/>
        <v/>
      </c>
      <c r="AM152" s="58"/>
      <c r="AN152" s="58" t="str">
        <f t="shared" si="70"/>
        <v/>
      </c>
      <c r="AO152" s="58"/>
      <c r="AP152" s="26"/>
      <c r="AQ152" s="24" t="str">
        <f t="shared" si="71"/>
        <v>Missing input data</v>
      </c>
      <c r="AR152" s="24" t="str">
        <f t="shared" si="72"/>
        <v>Missing input data</v>
      </c>
      <c r="AS152" s="26"/>
      <c r="AT152" s="24" t="str">
        <f t="shared" si="56"/>
        <v>Missing input data</v>
      </c>
      <c r="AU152" s="24" t="str">
        <f t="shared" si="57"/>
        <v>Missing input data</v>
      </c>
      <c r="AV152" s="26"/>
    </row>
    <row r="153" spans="1:48">
      <c r="A153" s="57"/>
      <c r="B153" s="68" t="str">
        <f t="shared" si="58"/>
        <v/>
      </c>
      <c r="C153" s="58"/>
      <c r="D153" s="68" t="str">
        <f t="shared" si="59"/>
        <v/>
      </c>
      <c r="E153" s="55"/>
      <c r="F153" s="52" t="str">
        <f t="shared" si="60"/>
        <v/>
      </c>
      <c r="G153" s="55"/>
      <c r="H153" s="68" t="str">
        <f t="shared" si="61"/>
        <v/>
      </c>
      <c r="I153" s="55" t="str">
        <f>IF(G153="","",VLOOKUP(G153,'LEVEL-SYSTEM'!$A$2:$B$849,2,))</f>
        <v/>
      </c>
      <c r="J153" s="68" t="str">
        <f t="shared" si="62"/>
        <v/>
      </c>
      <c r="K153" s="55"/>
      <c r="L153" s="56" t="str">
        <f t="shared" si="53"/>
        <v/>
      </c>
      <c r="M153" s="68" t="str">
        <f>IF(K153="","",VLOOKUP(K153,DISCIPLINE!$A$2:$C$845,2,))</f>
        <v/>
      </c>
      <c r="N153" s="56" t="str">
        <f t="shared" si="54"/>
        <v/>
      </c>
      <c r="O153" s="68" t="str">
        <f>IF(M153="","",VLOOKUP(M153,DISCIPLINE!$A$2:$C$845,2,))</f>
        <v/>
      </c>
      <c r="P153" s="68" t="str">
        <f t="shared" si="63"/>
        <v/>
      </c>
      <c r="Q153" s="58"/>
      <c r="R153" s="68" t="str">
        <f t="shared" si="55"/>
        <v/>
      </c>
      <c r="S153" s="83" t="str">
        <f>IF(Q153="","",VLOOKUP(Q153,'[1]ACTIVITY &amp; DISCIPLINE CODE'!$F$3:$I$1862,2,))</f>
        <v/>
      </c>
      <c r="T153" s="68" t="str">
        <f t="shared" si="73"/>
        <v/>
      </c>
      <c r="U153" s="68" t="str">
        <f>IF(Q153="","",VLOOKUP(Q153,'[1]ACTIVITY &amp; DISCIPLINE CODE'!$F$3:$I$1862,3,))</f>
        <v/>
      </c>
      <c r="V153" s="68" t="str">
        <f t="shared" si="64"/>
        <v/>
      </c>
      <c r="W153" s="68" t="str">
        <f>IF(Q153="","",VLOOKUP(Q153,'[2]ACTIVITY &amp; DISCIPLINE CODE'!$F$3:$I$1850,4,))</f>
        <v/>
      </c>
      <c r="X153" s="58" t="str">
        <f t="shared" si="65"/>
        <v/>
      </c>
      <c r="Y153" s="35"/>
      <c r="Z153" s="68" t="str">
        <f t="shared" si="74"/>
        <v/>
      </c>
      <c r="AA153" s="68" t="str">
        <f>IF(Y153="","",VLOOKUP(Y153,'DOCUMENT TYPE'!$A$7:$C$837,2,))</f>
        <v/>
      </c>
      <c r="AB153" s="68" t="str">
        <f t="shared" si="75"/>
        <v/>
      </c>
      <c r="AC153" s="68" t="str">
        <f>IF(Y153="","",VLOOKUP(Y153,'DOCUMENT TYPE'!$A$7:$C$837,3,))</f>
        <v/>
      </c>
      <c r="AD153" s="68" t="str">
        <f t="shared" si="66"/>
        <v/>
      </c>
      <c r="AE153" s="55"/>
      <c r="AF153" s="56" t="str">
        <f t="shared" si="76"/>
        <v/>
      </c>
      <c r="AG153" s="68" t="str">
        <f>IF(AE153="","",VLOOKUP(AE153,DISCIPLINE!$A$2:$C$845,2,))</f>
        <v/>
      </c>
      <c r="AH153" s="58" t="str">
        <f t="shared" si="67"/>
        <v/>
      </c>
      <c r="AI153" s="58"/>
      <c r="AJ153" s="58" t="str">
        <f t="shared" si="68"/>
        <v/>
      </c>
      <c r="AK153" s="58"/>
      <c r="AL153" s="58" t="str">
        <f t="shared" si="69"/>
        <v/>
      </c>
      <c r="AM153" s="58"/>
      <c r="AN153" s="58" t="str">
        <f t="shared" si="70"/>
        <v/>
      </c>
      <c r="AO153" s="58"/>
      <c r="AP153" s="26"/>
      <c r="AQ153" s="24" t="str">
        <f t="shared" si="71"/>
        <v>Missing input data</v>
      </c>
      <c r="AR153" s="24" t="str">
        <f t="shared" si="72"/>
        <v>Missing input data</v>
      </c>
      <c r="AS153" s="26"/>
      <c r="AT153" s="24" t="str">
        <f t="shared" si="56"/>
        <v>Missing input data</v>
      </c>
      <c r="AU153" s="24" t="str">
        <f t="shared" si="57"/>
        <v>Missing input data</v>
      </c>
      <c r="AV153" s="26"/>
    </row>
    <row r="154" spans="1:48">
      <c r="A154" s="57"/>
      <c r="B154" s="68" t="str">
        <f t="shared" si="58"/>
        <v/>
      </c>
      <c r="C154" s="58"/>
      <c r="D154" s="68" t="str">
        <f t="shared" si="59"/>
        <v/>
      </c>
      <c r="E154" s="55"/>
      <c r="F154" s="52" t="str">
        <f t="shared" si="60"/>
        <v/>
      </c>
      <c r="G154" s="55"/>
      <c r="H154" s="68" t="str">
        <f t="shared" si="61"/>
        <v/>
      </c>
      <c r="I154" s="55" t="str">
        <f>IF(G154="","",VLOOKUP(G154,'LEVEL-SYSTEM'!$A$2:$B$849,2,))</f>
        <v/>
      </c>
      <c r="J154" s="68" t="str">
        <f t="shared" si="62"/>
        <v/>
      </c>
      <c r="K154" s="55"/>
      <c r="L154" s="56" t="str">
        <f t="shared" si="53"/>
        <v/>
      </c>
      <c r="M154" s="68" t="str">
        <f>IF(K154="","",VLOOKUP(K154,DISCIPLINE!$A$2:$C$845,2,))</f>
        <v/>
      </c>
      <c r="N154" s="56" t="str">
        <f t="shared" si="54"/>
        <v/>
      </c>
      <c r="O154" s="68" t="str">
        <f>IF(M154="","",VLOOKUP(M154,DISCIPLINE!$A$2:$C$845,2,))</f>
        <v/>
      </c>
      <c r="P154" s="68" t="str">
        <f t="shared" si="63"/>
        <v/>
      </c>
      <c r="Q154" s="58"/>
      <c r="R154" s="68" t="str">
        <f t="shared" si="55"/>
        <v/>
      </c>
      <c r="S154" s="83" t="str">
        <f>IF(Q154="","",VLOOKUP(Q154,'[1]ACTIVITY &amp; DISCIPLINE CODE'!$F$3:$I$1862,2,))</f>
        <v/>
      </c>
      <c r="T154" s="68" t="str">
        <f t="shared" si="73"/>
        <v/>
      </c>
      <c r="U154" s="68" t="str">
        <f>IF(Q154="","",VLOOKUP(Q154,'[1]ACTIVITY &amp; DISCIPLINE CODE'!$F$3:$I$1862,3,))</f>
        <v/>
      </c>
      <c r="V154" s="68" t="str">
        <f t="shared" si="64"/>
        <v/>
      </c>
      <c r="W154" s="68" t="str">
        <f>IF(Q154="","",VLOOKUP(Q154,'[2]ACTIVITY &amp; DISCIPLINE CODE'!$F$3:$I$1850,4,))</f>
        <v/>
      </c>
      <c r="X154" s="58" t="str">
        <f t="shared" si="65"/>
        <v/>
      </c>
      <c r="Y154" s="35"/>
      <c r="Z154" s="68" t="str">
        <f t="shared" si="74"/>
        <v/>
      </c>
      <c r="AA154" s="68" t="str">
        <f>IF(Y154="","",VLOOKUP(Y154,'DOCUMENT TYPE'!$A$7:$C$837,2,))</f>
        <v/>
      </c>
      <c r="AB154" s="68" t="str">
        <f t="shared" si="75"/>
        <v/>
      </c>
      <c r="AC154" s="68" t="str">
        <f>IF(Y154="","",VLOOKUP(Y154,'DOCUMENT TYPE'!$A$7:$C$837,3,))</f>
        <v/>
      </c>
      <c r="AD154" s="68" t="str">
        <f t="shared" si="66"/>
        <v/>
      </c>
      <c r="AE154" s="55"/>
      <c r="AF154" s="56" t="str">
        <f t="shared" si="76"/>
        <v/>
      </c>
      <c r="AG154" s="68" t="str">
        <f>IF(AE154="","",VLOOKUP(AE154,DISCIPLINE!$A$2:$C$845,2,))</f>
        <v/>
      </c>
      <c r="AH154" s="58" t="str">
        <f t="shared" si="67"/>
        <v/>
      </c>
      <c r="AI154" s="58"/>
      <c r="AJ154" s="58" t="str">
        <f t="shared" si="68"/>
        <v/>
      </c>
      <c r="AK154" s="58"/>
      <c r="AL154" s="58" t="str">
        <f t="shared" si="69"/>
        <v/>
      </c>
      <c r="AM154" s="58"/>
      <c r="AN154" s="58" t="str">
        <f t="shared" si="70"/>
        <v/>
      </c>
      <c r="AO154" s="58"/>
      <c r="AP154" s="26"/>
      <c r="AQ154" s="24" t="str">
        <f t="shared" si="71"/>
        <v>Missing input data</v>
      </c>
      <c r="AR154" s="24" t="str">
        <f t="shared" si="72"/>
        <v>Missing input data</v>
      </c>
      <c r="AS154" s="26"/>
      <c r="AT154" s="24" t="str">
        <f t="shared" si="56"/>
        <v>Missing input data</v>
      </c>
      <c r="AU154" s="24" t="str">
        <f t="shared" si="57"/>
        <v>Missing input data</v>
      </c>
      <c r="AV154" s="26"/>
    </row>
    <row r="155" spans="1:48">
      <c r="A155" s="57"/>
      <c r="B155" s="68" t="str">
        <f t="shared" si="58"/>
        <v/>
      </c>
      <c r="C155" s="58"/>
      <c r="D155" s="68" t="str">
        <f t="shared" si="59"/>
        <v/>
      </c>
      <c r="E155" s="55"/>
      <c r="F155" s="52" t="str">
        <f t="shared" si="60"/>
        <v/>
      </c>
      <c r="G155" s="55"/>
      <c r="H155" s="68" t="str">
        <f t="shared" si="61"/>
        <v/>
      </c>
      <c r="I155" s="55" t="str">
        <f>IF(G155="","",VLOOKUP(G155,'LEVEL-SYSTEM'!$A$2:$B$849,2,))</f>
        <v/>
      </c>
      <c r="J155" s="68" t="str">
        <f t="shared" si="62"/>
        <v/>
      </c>
      <c r="K155" s="55"/>
      <c r="L155" s="56" t="str">
        <f t="shared" si="53"/>
        <v/>
      </c>
      <c r="M155" s="68" t="str">
        <f>IF(K155="","",VLOOKUP(K155,DISCIPLINE!$A$2:$C$845,2,))</f>
        <v/>
      </c>
      <c r="N155" s="56" t="str">
        <f t="shared" si="54"/>
        <v/>
      </c>
      <c r="O155" s="68" t="str">
        <f>IF(M155="","",VLOOKUP(M155,DISCIPLINE!$A$2:$C$845,2,))</f>
        <v/>
      </c>
      <c r="P155" s="68" t="str">
        <f t="shared" si="63"/>
        <v/>
      </c>
      <c r="Q155" s="58"/>
      <c r="R155" s="68" t="str">
        <f t="shared" si="55"/>
        <v/>
      </c>
      <c r="S155" s="83" t="str">
        <f>IF(Q155="","",VLOOKUP(Q155,'[1]ACTIVITY &amp; DISCIPLINE CODE'!$F$3:$I$1862,2,))</f>
        <v/>
      </c>
      <c r="T155" s="68" t="str">
        <f t="shared" si="73"/>
        <v/>
      </c>
      <c r="U155" s="68" t="str">
        <f>IF(Q155="","",VLOOKUP(Q155,'[1]ACTIVITY &amp; DISCIPLINE CODE'!$F$3:$I$1862,3,))</f>
        <v/>
      </c>
      <c r="V155" s="68" t="str">
        <f t="shared" si="64"/>
        <v/>
      </c>
      <c r="W155" s="68" t="str">
        <f>IF(Q155="","",VLOOKUP(Q155,'[2]ACTIVITY &amp; DISCIPLINE CODE'!$F$3:$I$1850,4,))</f>
        <v/>
      </c>
      <c r="X155" s="58" t="str">
        <f t="shared" si="65"/>
        <v/>
      </c>
      <c r="Y155" s="35"/>
      <c r="Z155" s="68" t="str">
        <f t="shared" si="74"/>
        <v/>
      </c>
      <c r="AA155" s="68" t="str">
        <f>IF(Y155="","",VLOOKUP(Y155,'DOCUMENT TYPE'!$A$7:$C$837,2,))</f>
        <v/>
      </c>
      <c r="AB155" s="68" t="str">
        <f t="shared" si="75"/>
        <v/>
      </c>
      <c r="AC155" s="68" t="str">
        <f>IF(Y155="","",VLOOKUP(Y155,'DOCUMENT TYPE'!$A$7:$C$837,3,))</f>
        <v/>
      </c>
      <c r="AD155" s="68" t="str">
        <f t="shared" si="66"/>
        <v/>
      </c>
      <c r="AE155" s="55"/>
      <c r="AF155" s="56" t="str">
        <f t="shared" si="76"/>
        <v/>
      </c>
      <c r="AG155" s="68" t="str">
        <f>IF(AE155="","",VLOOKUP(AE155,DISCIPLINE!$A$2:$C$845,2,))</f>
        <v/>
      </c>
      <c r="AH155" s="58" t="str">
        <f t="shared" si="67"/>
        <v/>
      </c>
      <c r="AI155" s="58"/>
      <c r="AJ155" s="58" t="str">
        <f t="shared" si="68"/>
        <v/>
      </c>
      <c r="AK155" s="58"/>
      <c r="AL155" s="58" t="str">
        <f t="shared" si="69"/>
        <v/>
      </c>
      <c r="AM155" s="58"/>
      <c r="AN155" s="58" t="str">
        <f t="shared" si="70"/>
        <v/>
      </c>
      <c r="AO155" s="58"/>
      <c r="AP155" s="26"/>
      <c r="AQ155" s="24" t="str">
        <f t="shared" si="71"/>
        <v>Missing input data</v>
      </c>
      <c r="AR155" s="24" t="str">
        <f t="shared" si="72"/>
        <v>Missing input data</v>
      </c>
      <c r="AS155" s="26"/>
      <c r="AT155" s="24" t="str">
        <f t="shared" si="56"/>
        <v>Missing input data</v>
      </c>
      <c r="AU155" s="24" t="str">
        <f t="shared" si="57"/>
        <v>Missing input data</v>
      </c>
      <c r="AV155" s="26"/>
    </row>
    <row r="156" spans="1:48">
      <c r="A156" s="57"/>
      <c r="B156" s="68" t="str">
        <f t="shared" si="58"/>
        <v/>
      </c>
      <c r="C156" s="58"/>
      <c r="D156" s="68" t="str">
        <f t="shared" si="59"/>
        <v/>
      </c>
      <c r="E156" s="55"/>
      <c r="F156" s="52" t="str">
        <f t="shared" si="60"/>
        <v/>
      </c>
      <c r="G156" s="55"/>
      <c r="H156" s="68" t="str">
        <f t="shared" si="61"/>
        <v/>
      </c>
      <c r="I156" s="55" t="str">
        <f>IF(G156="","",VLOOKUP(G156,'LEVEL-SYSTEM'!$A$2:$B$849,2,))</f>
        <v/>
      </c>
      <c r="J156" s="68" t="str">
        <f t="shared" si="62"/>
        <v/>
      </c>
      <c r="K156" s="55"/>
      <c r="L156" s="56" t="str">
        <f t="shared" si="53"/>
        <v/>
      </c>
      <c r="M156" s="68" t="str">
        <f>IF(K156="","",VLOOKUP(K156,DISCIPLINE!$A$2:$C$845,2,))</f>
        <v/>
      </c>
      <c r="N156" s="56" t="str">
        <f t="shared" si="54"/>
        <v/>
      </c>
      <c r="O156" s="68" t="str">
        <f>IF(M156="","",VLOOKUP(M156,DISCIPLINE!$A$2:$C$845,2,))</f>
        <v/>
      </c>
      <c r="P156" s="68" t="str">
        <f t="shared" si="63"/>
        <v/>
      </c>
      <c r="Q156" s="58"/>
      <c r="R156" s="68" t="str">
        <f t="shared" si="55"/>
        <v/>
      </c>
      <c r="S156" s="83" t="str">
        <f>IF(Q156="","",VLOOKUP(Q156,'[1]ACTIVITY &amp; DISCIPLINE CODE'!$F$3:$I$1862,2,))</f>
        <v/>
      </c>
      <c r="T156" s="68" t="str">
        <f t="shared" si="73"/>
        <v/>
      </c>
      <c r="U156" s="68" t="str">
        <f>IF(Q156="","",VLOOKUP(Q156,'[1]ACTIVITY &amp; DISCIPLINE CODE'!$F$3:$I$1862,3,))</f>
        <v/>
      </c>
      <c r="V156" s="68" t="str">
        <f t="shared" si="64"/>
        <v/>
      </c>
      <c r="W156" s="68" t="str">
        <f>IF(Q156="","",VLOOKUP(Q156,'[2]ACTIVITY &amp; DISCIPLINE CODE'!$F$3:$I$1850,4,))</f>
        <v/>
      </c>
      <c r="X156" s="58" t="str">
        <f t="shared" si="65"/>
        <v/>
      </c>
      <c r="Y156" s="35"/>
      <c r="Z156" s="68" t="str">
        <f t="shared" si="74"/>
        <v/>
      </c>
      <c r="AA156" s="68" t="str">
        <f>IF(Y156="","",VLOOKUP(Y156,'DOCUMENT TYPE'!$A$7:$C$837,2,))</f>
        <v/>
      </c>
      <c r="AB156" s="68" t="str">
        <f t="shared" si="75"/>
        <v/>
      </c>
      <c r="AC156" s="68" t="str">
        <f>IF(Y156="","",VLOOKUP(Y156,'DOCUMENT TYPE'!$A$7:$C$837,3,))</f>
        <v/>
      </c>
      <c r="AD156" s="68" t="str">
        <f t="shared" si="66"/>
        <v/>
      </c>
      <c r="AE156" s="55"/>
      <c r="AF156" s="56" t="str">
        <f t="shared" si="76"/>
        <v/>
      </c>
      <c r="AG156" s="68" t="str">
        <f>IF(AE156="","",VLOOKUP(AE156,DISCIPLINE!$A$2:$C$845,2,))</f>
        <v/>
      </c>
      <c r="AH156" s="58" t="str">
        <f t="shared" si="67"/>
        <v/>
      </c>
      <c r="AI156" s="58"/>
      <c r="AJ156" s="58" t="str">
        <f t="shared" si="68"/>
        <v/>
      </c>
      <c r="AK156" s="58"/>
      <c r="AL156" s="58" t="str">
        <f t="shared" si="69"/>
        <v/>
      </c>
      <c r="AM156" s="58"/>
      <c r="AN156" s="58" t="str">
        <f t="shared" si="70"/>
        <v/>
      </c>
      <c r="AO156" s="58"/>
      <c r="AP156" s="26"/>
      <c r="AQ156" s="24" t="str">
        <f t="shared" si="71"/>
        <v>Missing input data</v>
      </c>
      <c r="AR156" s="24" t="str">
        <f t="shared" si="72"/>
        <v>Missing input data</v>
      </c>
      <c r="AS156" s="26"/>
      <c r="AT156" s="24" t="str">
        <f t="shared" si="56"/>
        <v>Missing input data</v>
      </c>
      <c r="AU156" s="24" t="str">
        <f t="shared" si="57"/>
        <v>Missing input data</v>
      </c>
      <c r="AV156" s="26"/>
    </row>
    <row r="157" spans="1:48">
      <c r="A157" s="57"/>
      <c r="B157" s="68" t="str">
        <f t="shared" si="58"/>
        <v/>
      </c>
      <c r="C157" s="58"/>
      <c r="D157" s="68" t="str">
        <f t="shared" si="59"/>
        <v/>
      </c>
      <c r="E157" s="55"/>
      <c r="F157" s="52" t="str">
        <f t="shared" si="60"/>
        <v/>
      </c>
      <c r="G157" s="55"/>
      <c r="H157" s="68" t="str">
        <f t="shared" si="61"/>
        <v/>
      </c>
      <c r="I157" s="55" t="str">
        <f>IF(G157="","",VLOOKUP(G157,'LEVEL-SYSTEM'!$A$2:$B$849,2,))</f>
        <v/>
      </c>
      <c r="J157" s="68" t="str">
        <f t="shared" si="62"/>
        <v/>
      </c>
      <c r="K157" s="55"/>
      <c r="L157" s="56" t="str">
        <f t="shared" si="53"/>
        <v/>
      </c>
      <c r="M157" s="68" t="str">
        <f>IF(K157="","",VLOOKUP(K157,DISCIPLINE!$A$2:$C$845,2,))</f>
        <v/>
      </c>
      <c r="N157" s="56" t="str">
        <f t="shared" si="54"/>
        <v/>
      </c>
      <c r="O157" s="68" t="str">
        <f>IF(M157="","",VLOOKUP(M157,DISCIPLINE!$A$2:$C$845,2,))</f>
        <v/>
      </c>
      <c r="P157" s="68" t="str">
        <f t="shared" si="63"/>
        <v/>
      </c>
      <c r="Q157" s="58"/>
      <c r="R157" s="68" t="str">
        <f t="shared" si="55"/>
        <v/>
      </c>
      <c r="S157" s="83" t="str">
        <f>IF(Q157="","",VLOOKUP(Q157,'[1]ACTIVITY &amp; DISCIPLINE CODE'!$F$3:$I$1862,2,))</f>
        <v/>
      </c>
      <c r="T157" s="68" t="str">
        <f t="shared" si="73"/>
        <v/>
      </c>
      <c r="U157" s="68" t="str">
        <f>IF(Q157="","",VLOOKUP(Q157,'[1]ACTIVITY &amp; DISCIPLINE CODE'!$F$3:$I$1862,3,))</f>
        <v/>
      </c>
      <c r="V157" s="68" t="str">
        <f t="shared" si="64"/>
        <v/>
      </c>
      <c r="W157" s="68" t="str">
        <f>IF(Q157="","",VLOOKUP(Q157,'[2]ACTIVITY &amp; DISCIPLINE CODE'!$F$3:$I$1850,4,))</f>
        <v/>
      </c>
      <c r="X157" s="58" t="str">
        <f t="shared" si="65"/>
        <v/>
      </c>
      <c r="Y157" s="35"/>
      <c r="Z157" s="68" t="str">
        <f t="shared" si="74"/>
        <v/>
      </c>
      <c r="AA157" s="68" t="str">
        <f>IF(Y157="","",VLOOKUP(Y157,'DOCUMENT TYPE'!$A$7:$C$837,2,))</f>
        <v/>
      </c>
      <c r="AB157" s="68" t="str">
        <f t="shared" si="75"/>
        <v/>
      </c>
      <c r="AC157" s="68" t="str">
        <f>IF(Y157="","",VLOOKUP(Y157,'DOCUMENT TYPE'!$A$7:$C$837,3,))</f>
        <v/>
      </c>
      <c r="AD157" s="68" t="str">
        <f t="shared" si="66"/>
        <v/>
      </c>
      <c r="AE157" s="55"/>
      <c r="AF157" s="56" t="str">
        <f t="shared" si="76"/>
        <v/>
      </c>
      <c r="AG157" s="68" t="str">
        <f>IF(AE157="","",VLOOKUP(AE157,DISCIPLINE!$A$2:$C$845,2,))</f>
        <v/>
      </c>
      <c r="AH157" s="58" t="str">
        <f t="shared" si="67"/>
        <v/>
      </c>
      <c r="AI157" s="58"/>
      <c r="AJ157" s="58" t="str">
        <f t="shared" si="68"/>
        <v/>
      </c>
      <c r="AK157" s="58"/>
      <c r="AL157" s="58" t="str">
        <f t="shared" si="69"/>
        <v/>
      </c>
      <c r="AM157" s="58"/>
      <c r="AN157" s="58" t="str">
        <f t="shared" si="70"/>
        <v/>
      </c>
      <c r="AO157" s="58"/>
      <c r="AP157" s="26"/>
      <c r="AQ157" s="24" t="str">
        <f t="shared" si="71"/>
        <v>Missing input data</v>
      </c>
      <c r="AR157" s="24" t="str">
        <f t="shared" si="72"/>
        <v>Missing input data</v>
      </c>
      <c r="AS157" s="26"/>
      <c r="AT157" s="24" t="str">
        <f t="shared" si="56"/>
        <v>Missing input data</v>
      </c>
      <c r="AU157" s="24" t="str">
        <f t="shared" si="57"/>
        <v>Missing input data</v>
      </c>
      <c r="AV157" s="26"/>
    </row>
    <row r="158" spans="1:48">
      <c r="A158" s="57"/>
      <c r="B158" s="68" t="str">
        <f t="shared" si="58"/>
        <v/>
      </c>
      <c r="C158" s="58"/>
      <c r="D158" s="68" t="str">
        <f t="shared" si="59"/>
        <v/>
      </c>
      <c r="E158" s="55"/>
      <c r="F158" s="52" t="str">
        <f t="shared" si="60"/>
        <v/>
      </c>
      <c r="G158" s="55"/>
      <c r="H158" s="68" t="str">
        <f t="shared" si="61"/>
        <v/>
      </c>
      <c r="I158" s="55" t="str">
        <f>IF(G158="","",VLOOKUP(G158,'LEVEL-SYSTEM'!$A$2:$B$849,2,))</f>
        <v/>
      </c>
      <c r="J158" s="68" t="str">
        <f t="shared" si="62"/>
        <v/>
      </c>
      <c r="K158" s="55"/>
      <c r="L158" s="56" t="str">
        <f t="shared" si="53"/>
        <v/>
      </c>
      <c r="M158" s="68" t="str">
        <f>IF(K158="","",VLOOKUP(K158,DISCIPLINE!$A$2:$C$845,2,))</f>
        <v/>
      </c>
      <c r="N158" s="56" t="str">
        <f t="shared" si="54"/>
        <v/>
      </c>
      <c r="O158" s="68" t="str">
        <f>IF(M158="","",VLOOKUP(M158,DISCIPLINE!$A$2:$C$845,2,))</f>
        <v/>
      </c>
      <c r="P158" s="68" t="str">
        <f t="shared" si="63"/>
        <v/>
      </c>
      <c r="Q158" s="58"/>
      <c r="R158" s="68" t="str">
        <f t="shared" si="55"/>
        <v/>
      </c>
      <c r="S158" s="83" t="str">
        <f>IF(Q158="","",VLOOKUP(Q158,'[1]ACTIVITY &amp; DISCIPLINE CODE'!$F$3:$I$1862,2,))</f>
        <v/>
      </c>
      <c r="T158" s="68" t="str">
        <f t="shared" si="73"/>
        <v/>
      </c>
      <c r="U158" s="68" t="str">
        <f>IF(Q158="","",VLOOKUP(Q158,'[1]ACTIVITY &amp; DISCIPLINE CODE'!$F$3:$I$1862,3,))</f>
        <v/>
      </c>
      <c r="V158" s="68" t="str">
        <f t="shared" si="64"/>
        <v/>
      </c>
      <c r="W158" s="68" t="str">
        <f>IF(Q158="","",VLOOKUP(Q158,'[2]ACTIVITY &amp; DISCIPLINE CODE'!$F$3:$I$1850,4,))</f>
        <v/>
      </c>
      <c r="X158" s="58" t="str">
        <f t="shared" si="65"/>
        <v/>
      </c>
      <c r="Y158" s="35"/>
      <c r="Z158" s="68" t="str">
        <f t="shared" si="74"/>
        <v/>
      </c>
      <c r="AA158" s="68" t="str">
        <f>IF(Y158="","",VLOOKUP(Y158,'DOCUMENT TYPE'!$A$7:$C$837,2,))</f>
        <v/>
      </c>
      <c r="AB158" s="68" t="str">
        <f t="shared" si="75"/>
        <v/>
      </c>
      <c r="AC158" s="68" t="str">
        <f>IF(Y158="","",VLOOKUP(Y158,'DOCUMENT TYPE'!$A$7:$C$837,3,))</f>
        <v/>
      </c>
      <c r="AD158" s="68" t="str">
        <f t="shared" si="66"/>
        <v/>
      </c>
      <c r="AE158" s="55"/>
      <c r="AF158" s="56" t="str">
        <f t="shared" si="76"/>
        <v/>
      </c>
      <c r="AG158" s="68" t="str">
        <f>IF(AE158="","",VLOOKUP(AE158,DISCIPLINE!$A$2:$C$845,2,))</f>
        <v/>
      </c>
      <c r="AH158" s="58" t="str">
        <f t="shared" si="67"/>
        <v/>
      </c>
      <c r="AI158" s="58"/>
      <c r="AJ158" s="58" t="str">
        <f t="shared" si="68"/>
        <v/>
      </c>
      <c r="AK158" s="58"/>
      <c r="AL158" s="58" t="str">
        <f t="shared" si="69"/>
        <v/>
      </c>
      <c r="AM158" s="58"/>
      <c r="AN158" s="58" t="str">
        <f t="shared" si="70"/>
        <v/>
      </c>
      <c r="AO158" s="58"/>
      <c r="AP158" s="26"/>
      <c r="AQ158" s="24" t="str">
        <f t="shared" si="71"/>
        <v>Missing input data</v>
      </c>
      <c r="AR158" s="24" t="str">
        <f t="shared" si="72"/>
        <v>Missing input data</v>
      </c>
      <c r="AS158" s="26"/>
      <c r="AT158" s="24" t="str">
        <f t="shared" si="56"/>
        <v>Missing input data</v>
      </c>
      <c r="AU158" s="24" t="str">
        <f t="shared" si="57"/>
        <v>Missing input data</v>
      </c>
      <c r="AV158" s="26"/>
    </row>
    <row r="159" spans="1:48">
      <c r="A159" s="57"/>
      <c r="B159" s="68" t="str">
        <f t="shared" si="58"/>
        <v/>
      </c>
      <c r="C159" s="58"/>
      <c r="D159" s="68" t="str">
        <f t="shared" si="59"/>
        <v/>
      </c>
      <c r="E159" s="55"/>
      <c r="F159" s="52" t="str">
        <f t="shared" si="60"/>
        <v/>
      </c>
      <c r="G159" s="55"/>
      <c r="H159" s="68" t="str">
        <f t="shared" si="61"/>
        <v/>
      </c>
      <c r="I159" s="55" t="str">
        <f>IF(G159="","",VLOOKUP(G159,'LEVEL-SYSTEM'!$A$2:$B$849,2,))</f>
        <v/>
      </c>
      <c r="J159" s="68" t="str">
        <f t="shared" si="62"/>
        <v/>
      </c>
      <c r="K159" s="55"/>
      <c r="L159" s="56" t="str">
        <f t="shared" si="53"/>
        <v/>
      </c>
      <c r="M159" s="68" t="str">
        <f>IF(K159="","",VLOOKUP(K159,DISCIPLINE!$A$2:$C$845,2,))</f>
        <v/>
      </c>
      <c r="N159" s="56" t="str">
        <f t="shared" si="54"/>
        <v/>
      </c>
      <c r="O159" s="68" t="str">
        <f>IF(M159="","",VLOOKUP(M159,DISCIPLINE!$A$2:$C$845,2,))</f>
        <v/>
      </c>
      <c r="P159" s="68" t="str">
        <f t="shared" si="63"/>
        <v/>
      </c>
      <c r="Q159" s="58"/>
      <c r="R159" s="68" t="str">
        <f t="shared" si="55"/>
        <v/>
      </c>
      <c r="S159" s="83" t="str">
        <f>IF(Q159="","",VLOOKUP(Q159,'[1]ACTIVITY &amp; DISCIPLINE CODE'!$F$3:$I$1862,2,))</f>
        <v/>
      </c>
      <c r="T159" s="68" t="str">
        <f t="shared" si="73"/>
        <v/>
      </c>
      <c r="U159" s="68" t="str">
        <f>IF(Q159="","",VLOOKUP(Q159,'[1]ACTIVITY &amp; DISCIPLINE CODE'!$F$3:$I$1862,3,))</f>
        <v/>
      </c>
      <c r="V159" s="68" t="str">
        <f t="shared" si="64"/>
        <v/>
      </c>
      <c r="W159" s="68" t="str">
        <f>IF(Q159="","",VLOOKUP(Q159,'[2]ACTIVITY &amp; DISCIPLINE CODE'!$F$3:$I$1850,4,))</f>
        <v/>
      </c>
      <c r="X159" s="58" t="str">
        <f t="shared" si="65"/>
        <v/>
      </c>
      <c r="Y159" s="35"/>
      <c r="Z159" s="68" t="str">
        <f t="shared" si="74"/>
        <v/>
      </c>
      <c r="AA159" s="68" t="str">
        <f>IF(Y159="","",VLOOKUP(Y159,'DOCUMENT TYPE'!$A$7:$C$837,2,))</f>
        <v/>
      </c>
      <c r="AB159" s="68" t="str">
        <f t="shared" si="75"/>
        <v/>
      </c>
      <c r="AC159" s="68" t="str">
        <f>IF(Y159="","",VLOOKUP(Y159,'DOCUMENT TYPE'!$A$7:$C$837,3,))</f>
        <v/>
      </c>
      <c r="AD159" s="68" t="str">
        <f t="shared" si="66"/>
        <v/>
      </c>
      <c r="AE159" s="55"/>
      <c r="AF159" s="56" t="str">
        <f t="shared" si="76"/>
        <v/>
      </c>
      <c r="AG159" s="68" t="str">
        <f>IF(AE159="","",VLOOKUP(AE159,DISCIPLINE!$A$2:$C$845,2,))</f>
        <v/>
      </c>
      <c r="AH159" s="58" t="str">
        <f t="shared" si="67"/>
        <v/>
      </c>
      <c r="AI159" s="58"/>
      <c r="AJ159" s="58" t="str">
        <f t="shared" si="68"/>
        <v/>
      </c>
      <c r="AK159" s="58"/>
      <c r="AL159" s="58" t="str">
        <f t="shared" si="69"/>
        <v/>
      </c>
      <c r="AM159" s="58"/>
      <c r="AN159" s="58" t="str">
        <f t="shared" si="70"/>
        <v/>
      </c>
      <c r="AO159" s="58"/>
      <c r="AP159" s="26"/>
      <c r="AQ159" s="24" t="str">
        <f t="shared" si="71"/>
        <v>Missing input data</v>
      </c>
      <c r="AR159" s="24" t="str">
        <f t="shared" si="72"/>
        <v>Missing input data</v>
      </c>
      <c r="AS159" s="26"/>
      <c r="AT159" s="24" t="str">
        <f t="shared" si="56"/>
        <v>Missing input data</v>
      </c>
      <c r="AU159" s="24" t="str">
        <f t="shared" si="57"/>
        <v>Missing input data</v>
      </c>
      <c r="AV159" s="26"/>
    </row>
    <row r="160" spans="1:48">
      <c r="A160" s="57"/>
      <c r="B160" s="68" t="str">
        <f t="shared" si="58"/>
        <v/>
      </c>
      <c r="C160" s="58"/>
      <c r="D160" s="68" t="str">
        <f t="shared" si="59"/>
        <v/>
      </c>
      <c r="E160" s="55"/>
      <c r="F160" s="52" t="str">
        <f t="shared" si="60"/>
        <v/>
      </c>
      <c r="G160" s="55"/>
      <c r="H160" s="68" t="str">
        <f t="shared" si="61"/>
        <v/>
      </c>
      <c r="I160" s="55" t="str">
        <f>IF(G160="","",VLOOKUP(G160,'LEVEL-SYSTEM'!$A$2:$B$849,2,))</f>
        <v/>
      </c>
      <c r="J160" s="68" t="str">
        <f t="shared" si="62"/>
        <v/>
      </c>
      <c r="K160" s="55"/>
      <c r="L160" s="56" t="str">
        <f t="shared" si="53"/>
        <v/>
      </c>
      <c r="M160" s="68" t="str">
        <f>IF(K160="","",VLOOKUP(K160,DISCIPLINE!$A$2:$C$845,2,))</f>
        <v/>
      </c>
      <c r="N160" s="56" t="str">
        <f t="shared" si="54"/>
        <v/>
      </c>
      <c r="O160" s="68" t="str">
        <f>IF(M160="","",VLOOKUP(M160,DISCIPLINE!$A$2:$C$845,2,))</f>
        <v/>
      </c>
      <c r="P160" s="68" t="str">
        <f t="shared" si="63"/>
        <v/>
      </c>
      <c r="Q160" s="58"/>
      <c r="R160" s="68" t="str">
        <f t="shared" si="55"/>
        <v/>
      </c>
      <c r="S160" s="83" t="str">
        <f>IF(Q160="","",VLOOKUP(Q160,'[1]ACTIVITY &amp; DISCIPLINE CODE'!$F$3:$I$1862,2,))</f>
        <v/>
      </c>
      <c r="T160" s="68" t="str">
        <f t="shared" si="73"/>
        <v/>
      </c>
      <c r="U160" s="68" t="str">
        <f>IF(Q160="","",VLOOKUP(Q160,'[1]ACTIVITY &amp; DISCIPLINE CODE'!$F$3:$I$1862,3,))</f>
        <v/>
      </c>
      <c r="V160" s="68" t="str">
        <f t="shared" si="64"/>
        <v/>
      </c>
      <c r="W160" s="68" t="str">
        <f>IF(Q160="","",VLOOKUP(Q160,'[2]ACTIVITY &amp; DISCIPLINE CODE'!$F$3:$I$1850,4,))</f>
        <v/>
      </c>
      <c r="X160" s="58" t="str">
        <f t="shared" si="65"/>
        <v/>
      </c>
      <c r="Y160" s="35"/>
      <c r="Z160" s="68" t="str">
        <f t="shared" si="74"/>
        <v/>
      </c>
      <c r="AA160" s="68" t="str">
        <f>IF(Y160="","",VLOOKUP(Y160,'DOCUMENT TYPE'!$A$7:$C$837,2,))</f>
        <v/>
      </c>
      <c r="AB160" s="68" t="str">
        <f t="shared" si="75"/>
        <v/>
      </c>
      <c r="AC160" s="68" t="str">
        <f>IF(Y160="","",VLOOKUP(Y160,'DOCUMENT TYPE'!$A$7:$C$837,3,))</f>
        <v/>
      </c>
      <c r="AD160" s="68" t="str">
        <f t="shared" si="66"/>
        <v/>
      </c>
      <c r="AE160" s="55"/>
      <c r="AF160" s="56" t="str">
        <f t="shared" si="76"/>
        <v/>
      </c>
      <c r="AG160" s="68" t="str">
        <f>IF(AE160="","",VLOOKUP(AE160,DISCIPLINE!$A$2:$C$845,2,))</f>
        <v/>
      </c>
      <c r="AH160" s="58" t="str">
        <f t="shared" si="67"/>
        <v/>
      </c>
      <c r="AI160" s="58"/>
      <c r="AJ160" s="58" t="str">
        <f t="shared" si="68"/>
        <v/>
      </c>
      <c r="AK160" s="58"/>
      <c r="AL160" s="58" t="str">
        <f t="shared" si="69"/>
        <v/>
      </c>
      <c r="AM160" s="58"/>
      <c r="AN160" s="58" t="str">
        <f t="shared" si="70"/>
        <v/>
      </c>
      <c r="AO160" s="58"/>
      <c r="AP160" s="26"/>
      <c r="AQ160" s="24" t="str">
        <f t="shared" si="71"/>
        <v>Missing input data</v>
      </c>
      <c r="AR160" s="24" t="str">
        <f t="shared" si="72"/>
        <v>Missing input data</v>
      </c>
      <c r="AS160" s="26"/>
      <c r="AT160" s="24" t="str">
        <f t="shared" si="56"/>
        <v>Missing input data</v>
      </c>
      <c r="AU160" s="24" t="str">
        <f t="shared" si="57"/>
        <v>Missing input data</v>
      </c>
      <c r="AV160" s="26"/>
    </row>
    <row r="161" spans="1:48">
      <c r="A161" s="57"/>
      <c r="B161" s="68" t="str">
        <f t="shared" si="58"/>
        <v/>
      </c>
      <c r="C161" s="58"/>
      <c r="D161" s="68" t="str">
        <f t="shared" si="59"/>
        <v/>
      </c>
      <c r="E161" s="55"/>
      <c r="F161" s="52" t="str">
        <f t="shared" si="60"/>
        <v/>
      </c>
      <c r="G161" s="55"/>
      <c r="H161" s="68" t="str">
        <f t="shared" si="61"/>
        <v/>
      </c>
      <c r="I161" s="55" t="str">
        <f>IF(G161="","",VLOOKUP(G161,'LEVEL-SYSTEM'!$A$2:$B$849,2,))</f>
        <v/>
      </c>
      <c r="J161" s="68" t="str">
        <f t="shared" si="62"/>
        <v/>
      </c>
      <c r="K161" s="55"/>
      <c r="L161" s="56" t="str">
        <f t="shared" si="53"/>
        <v/>
      </c>
      <c r="M161" s="68" t="str">
        <f>IF(K161="","",VLOOKUP(K161,DISCIPLINE!$A$2:$C$845,2,))</f>
        <v/>
      </c>
      <c r="N161" s="56" t="str">
        <f t="shared" si="54"/>
        <v/>
      </c>
      <c r="O161" s="68" t="str">
        <f>IF(M161="","",VLOOKUP(M161,DISCIPLINE!$A$2:$C$845,2,))</f>
        <v/>
      </c>
      <c r="P161" s="68" t="str">
        <f t="shared" si="63"/>
        <v/>
      </c>
      <c r="Q161" s="58"/>
      <c r="R161" s="68" t="str">
        <f t="shared" si="55"/>
        <v/>
      </c>
      <c r="S161" s="83" t="str">
        <f>IF(Q161="","",VLOOKUP(Q161,'[1]ACTIVITY &amp; DISCIPLINE CODE'!$F$3:$I$1862,2,))</f>
        <v/>
      </c>
      <c r="T161" s="68" t="str">
        <f t="shared" si="73"/>
        <v/>
      </c>
      <c r="U161" s="68" t="str">
        <f>IF(Q161="","",VLOOKUP(Q161,'[1]ACTIVITY &amp; DISCIPLINE CODE'!$F$3:$I$1862,3,))</f>
        <v/>
      </c>
      <c r="V161" s="68" t="str">
        <f t="shared" si="64"/>
        <v/>
      </c>
      <c r="W161" s="68" t="str">
        <f>IF(Q161="","",VLOOKUP(Q161,'[2]ACTIVITY &amp; DISCIPLINE CODE'!$F$3:$I$1850,4,))</f>
        <v/>
      </c>
      <c r="X161" s="58" t="str">
        <f t="shared" si="65"/>
        <v/>
      </c>
      <c r="Y161" s="35"/>
      <c r="Z161" s="68" t="str">
        <f t="shared" si="74"/>
        <v/>
      </c>
      <c r="AA161" s="68" t="str">
        <f>IF(Y161="","",VLOOKUP(Y161,'DOCUMENT TYPE'!$A$7:$C$837,2,))</f>
        <v/>
      </c>
      <c r="AB161" s="68" t="str">
        <f t="shared" si="75"/>
        <v/>
      </c>
      <c r="AC161" s="68" t="str">
        <f>IF(Y161="","",VLOOKUP(Y161,'DOCUMENT TYPE'!$A$7:$C$837,3,))</f>
        <v/>
      </c>
      <c r="AD161" s="68" t="str">
        <f t="shared" si="66"/>
        <v/>
      </c>
      <c r="AE161" s="55"/>
      <c r="AF161" s="56" t="str">
        <f t="shared" si="76"/>
        <v/>
      </c>
      <c r="AG161" s="68" t="str">
        <f>IF(AE161="","",VLOOKUP(AE161,DISCIPLINE!$A$2:$C$845,2,))</f>
        <v/>
      </c>
      <c r="AH161" s="58" t="str">
        <f t="shared" si="67"/>
        <v/>
      </c>
      <c r="AI161" s="58"/>
      <c r="AJ161" s="58" t="str">
        <f t="shared" si="68"/>
        <v/>
      </c>
      <c r="AK161" s="58"/>
      <c r="AL161" s="58" t="str">
        <f t="shared" si="69"/>
        <v/>
      </c>
      <c r="AM161" s="58"/>
      <c r="AN161" s="58" t="str">
        <f t="shared" si="70"/>
        <v/>
      </c>
      <c r="AO161" s="58"/>
      <c r="AP161" s="26"/>
      <c r="AQ161" s="24" t="str">
        <f t="shared" si="71"/>
        <v>Missing input data</v>
      </c>
      <c r="AR161" s="24" t="str">
        <f t="shared" si="72"/>
        <v>Missing input data</v>
      </c>
      <c r="AS161" s="26"/>
      <c r="AT161" s="24" t="str">
        <f t="shared" si="56"/>
        <v>Missing input data</v>
      </c>
      <c r="AU161" s="24" t="str">
        <f t="shared" si="57"/>
        <v>Missing input data</v>
      </c>
      <c r="AV161" s="26"/>
    </row>
    <row r="162" spans="1:48">
      <c r="A162" s="57"/>
      <c r="B162" s="68" t="str">
        <f t="shared" si="58"/>
        <v/>
      </c>
      <c r="C162" s="58"/>
      <c r="D162" s="68" t="str">
        <f t="shared" si="59"/>
        <v/>
      </c>
      <c r="E162" s="55"/>
      <c r="F162" s="52" t="str">
        <f t="shared" si="60"/>
        <v/>
      </c>
      <c r="G162" s="55"/>
      <c r="H162" s="68" t="str">
        <f t="shared" si="61"/>
        <v/>
      </c>
      <c r="I162" s="55" t="str">
        <f>IF(G162="","",VLOOKUP(G162,'LEVEL-SYSTEM'!$A$2:$B$849,2,))</f>
        <v/>
      </c>
      <c r="J162" s="68" t="str">
        <f t="shared" si="62"/>
        <v/>
      </c>
      <c r="K162" s="55"/>
      <c r="L162" s="56" t="str">
        <f t="shared" si="53"/>
        <v/>
      </c>
      <c r="M162" s="68" t="str">
        <f>IF(K162="","",VLOOKUP(K162,DISCIPLINE!$A$2:$C$845,2,))</f>
        <v/>
      </c>
      <c r="N162" s="56" t="str">
        <f t="shared" si="54"/>
        <v/>
      </c>
      <c r="O162" s="68" t="str">
        <f>IF(M162="","",VLOOKUP(M162,DISCIPLINE!$A$2:$C$845,2,))</f>
        <v/>
      </c>
      <c r="P162" s="68" t="str">
        <f t="shared" si="63"/>
        <v/>
      </c>
      <c r="Q162" s="58"/>
      <c r="R162" s="68" t="str">
        <f t="shared" si="55"/>
        <v/>
      </c>
      <c r="S162" s="83" t="str">
        <f>IF(Q162="","",VLOOKUP(Q162,'[1]ACTIVITY &amp; DISCIPLINE CODE'!$F$3:$I$1862,2,))</f>
        <v/>
      </c>
      <c r="T162" s="68" t="str">
        <f t="shared" si="73"/>
        <v/>
      </c>
      <c r="U162" s="68" t="str">
        <f>IF(Q162="","",VLOOKUP(Q162,'[1]ACTIVITY &amp; DISCIPLINE CODE'!$F$3:$I$1862,3,))</f>
        <v/>
      </c>
      <c r="V162" s="68" t="str">
        <f t="shared" si="64"/>
        <v/>
      </c>
      <c r="W162" s="68" t="str">
        <f>IF(Q162="","",VLOOKUP(Q162,'[2]ACTIVITY &amp; DISCIPLINE CODE'!$F$3:$I$1850,4,))</f>
        <v/>
      </c>
      <c r="X162" s="58" t="str">
        <f t="shared" si="65"/>
        <v/>
      </c>
      <c r="Y162" s="35"/>
      <c r="Z162" s="68" t="str">
        <f t="shared" si="74"/>
        <v/>
      </c>
      <c r="AA162" s="68" t="str">
        <f>IF(Y162="","",VLOOKUP(Y162,'DOCUMENT TYPE'!$A$7:$C$837,2,))</f>
        <v/>
      </c>
      <c r="AB162" s="68" t="str">
        <f t="shared" si="75"/>
        <v/>
      </c>
      <c r="AC162" s="68" t="str">
        <f>IF(Y162="","",VLOOKUP(Y162,'DOCUMENT TYPE'!$A$7:$C$837,3,))</f>
        <v/>
      </c>
      <c r="AD162" s="68" t="str">
        <f t="shared" si="66"/>
        <v/>
      </c>
      <c r="AE162" s="55"/>
      <c r="AF162" s="56" t="str">
        <f t="shared" si="76"/>
        <v/>
      </c>
      <c r="AG162" s="68" t="str">
        <f>IF(AE162="","",VLOOKUP(AE162,DISCIPLINE!$A$2:$C$845,2,))</f>
        <v/>
      </c>
      <c r="AH162" s="58" t="str">
        <f t="shared" si="67"/>
        <v/>
      </c>
      <c r="AI162" s="58"/>
      <c r="AJ162" s="58" t="str">
        <f t="shared" si="68"/>
        <v/>
      </c>
      <c r="AK162" s="58"/>
      <c r="AL162" s="58" t="str">
        <f t="shared" si="69"/>
        <v/>
      </c>
      <c r="AM162" s="58"/>
      <c r="AN162" s="58" t="str">
        <f t="shared" si="70"/>
        <v/>
      </c>
      <c r="AO162" s="58"/>
      <c r="AP162" s="26"/>
      <c r="AQ162" s="24" t="str">
        <f t="shared" si="71"/>
        <v>Missing input data</v>
      </c>
      <c r="AR162" s="24" t="str">
        <f t="shared" si="72"/>
        <v>Missing input data</v>
      </c>
      <c r="AS162" s="26"/>
      <c r="AT162" s="24" t="str">
        <f t="shared" si="56"/>
        <v>Missing input data</v>
      </c>
      <c r="AU162" s="24" t="str">
        <f t="shared" si="57"/>
        <v>Missing input data</v>
      </c>
      <c r="AV162" s="26"/>
    </row>
    <row r="163" spans="1:48">
      <c r="A163" s="57"/>
      <c r="B163" s="68" t="str">
        <f t="shared" si="58"/>
        <v/>
      </c>
      <c r="C163" s="58"/>
      <c r="D163" s="68" t="str">
        <f t="shared" si="59"/>
        <v/>
      </c>
      <c r="E163" s="55"/>
      <c r="F163" s="52" t="str">
        <f t="shared" si="60"/>
        <v/>
      </c>
      <c r="G163" s="55"/>
      <c r="H163" s="68" t="str">
        <f t="shared" si="61"/>
        <v/>
      </c>
      <c r="I163" s="55" t="str">
        <f>IF(G163="","",VLOOKUP(G163,'LEVEL-SYSTEM'!$A$2:$B$849,2,))</f>
        <v/>
      </c>
      <c r="J163" s="68" t="str">
        <f t="shared" si="62"/>
        <v/>
      </c>
      <c r="K163" s="55"/>
      <c r="L163" s="56" t="str">
        <f t="shared" si="53"/>
        <v/>
      </c>
      <c r="M163" s="68" t="str">
        <f>IF(K163="","",VLOOKUP(K163,DISCIPLINE!$A$2:$C$845,2,))</f>
        <v/>
      </c>
      <c r="N163" s="56" t="str">
        <f t="shared" si="54"/>
        <v/>
      </c>
      <c r="O163" s="68" t="str">
        <f>IF(M163="","",VLOOKUP(M163,DISCIPLINE!$A$2:$C$845,2,))</f>
        <v/>
      </c>
      <c r="P163" s="68" t="str">
        <f t="shared" si="63"/>
        <v/>
      </c>
      <c r="Q163" s="58"/>
      <c r="R163" s="68" t="str">
        <f t="shared" si="55"/>
        <v/>
      </c>
      <c r="S163" s="83" t="str">
        <f>IF(Q163="","",VLOOKUP(Q163,'[1]ACTIVITY &amp; DISCIPLINE CODE'!$F$3:$I$1862,2,))</f>
        <v/>
      </c>
      <c r="T163" s="68" t="str">
        <f t="shared" si="73"/>
        <v/>
      </c>
      <c r="U163" s="68" t="str">
        <f>IF(Q163="","",VLOOKUP(Q163,'[1]ACTIVITY &amp; DISCIPLINE CODE'!$F$3:$I$1862,3,))</f>
        <v/>
      </c>
      <c r="V163" s="68" t="str">
        <f t="shared" si="64"/>
        <v/>
      </c>
      <c r="W163" s="68" t="str">
        <f>IF(Q163="","",VLOOKUP(Q163,'[2]ACTIVITY &amp; DISCIPLINE CODE'!$F$3:$I$1850,4,))</f>
        <v/>
      </c>
      <c r="X163" s="58" t="str">
        <f t="shared" si="65"/>
        <v/>
      </c>
      <c r="Y163" s="35"/>
      <c r="Z163" s="68" t="str">
        <f t="shared" si="74"/>
        <v/>
      </c>
      <c r="AA163" s="68" t="str">
        <f>IF(Y163="","",VLOOKUP(Y163,'DOCUMENT TYPE'!$A$7:$C$837,2,))</f>
        <v/>
      </c>
      <c r="AB163" s="68" t="str">
        <f t="shared" si="75"/>
        <v/>
      </c>
      <c r="AC163" s="68" t="str">
        <f>IF(Y163="","",VLOOKUP(Y163,'DOCUMENT TYPE'!$A$7:$C$837,3,))</f>
        <v/>
      </c>
      <c r="AD163" s="68" t="str">
        <f t="shared" si="66"/>
        <v/>
      </c>
      <c r="AE163" s="55"/>
      <c r="AF163" s="56" t="str">
        <f t="shared" si="76"/>
        <v/>
      </c>
      <c r="AG163" s="68" t="str">
        <f>IF(AE163="","",VLOOKUP(AE163,DISCIPLINE!$A$2:$C$845,2,))</f>
        <v/>
      </c>
      <c r="AH163" s="58" t="str">
        <f t="shared" si="67"/>
        <v/>
      </c>
      <c r="AI163" s="58"/>
      <c r="AJ163" s="58" t="str">
        <f t="shared" si="68"/>
        <v/>
      </c>
      <c r="AK163" s="58"/>
      <c r="AL163" s="58" t="str">
        <f t="shared" si="69"/>
        <v/>
      </c>
      <c r="AM163" s="58"/>
      <c r="AN163" s="58" t="str">
        <f t="shared" si="70"/>
        <v/>
      </c>
      <c r="AO163" s="58"/>
      <c r="AP163" s="26"/>
      <c r="AQ163" s="24" t="str">
        <f t="shared" si="71"/>
        <v>Missing input data</v>
      </c>
      <c r="AR163" s="24" t="str">
        <f t="shared" si="72"/>
        <v>Missing input data</v>
      </c>
      <c r="AS163" s="26"/>
      <c r="AT163" s="24" t="str">
        <f t="shared" si="56"/>
        <v>Missing input data</v>
      </c>
      <c r="AU163" s="24" t="str">
        <f t="shared" si="57"/>
        <v>Missing input data</v>
      </c>
      <c r="AV163" s="26"/>
    </row>
    <row r="164" spans="1:48">
      <c r="A164" s="57"/>
      <c r="B164" s="68" t="str">
        <f t="shared" si="58"/>
        <v/>
      </c>
      <c r="C164" s="58"/>
      <c r="D164" s="68" t="str">
        <f t="shared" si="59"/>
        <v/>
      </c>
      <c r="E164" s="55"/>
      <c r="F164" s="52" t="str">
        <f t="shared" si="60"/>
        <v/>
      </c>
      <c r="G164" s="55"/>
      <c r="H164" s="68" t="str">
        <f t="shared" si="61"/>
        <v/>
      </c>
      <c r="I164" s="55" t="str">
        <f>IF(G164="","",VLOOKUP(G164,'LEVEL-SYSTEM'!$A$2:$B$849,2,))</f>
        <v/>
      </c>
      <c r="J164" s="68" t="str">
        <f t="shared" si="62"/>
        <v/>
      </c>
      <c r="K164" s="55"/>
      <c r="L164" s="56" t="str">
        <f t="shared" si="53"/>
        <v/>
      </c>
      <c r="M164" s="68" t="str">
        <f>IF(K164="","",VLOOKUP(K164,DISCIPLINE!$A$2:$C$845,2,))</f>
        <v/>
      </c>
      <c r="N164" s="56" t="str">
        <f t="shared" si="54"/>
        <v/>
      </c>
      <c r="O164" s="68" t="str">
        <f>IF(M164="","",VLOOKUP(M164,DISCIPLINE!$A$2:$C$845,2,))</f>
        <v/>
      </c>
      <c r="P164" s="68" t="str">
        <f t="shared" si="63"/>
        <v/>
      </c>
      <c r="Q164" s="58"/>
      <c r="R164" s="68" t="str">
        <f t="shared" si="55"/>
        <v/>
      </c>
      <c r="S164" s="83" t="str">
        <f>IF(Q164="","",VLOOKUP(Q164,'[1]ACTIVITY &amp; DISCIPLINE CODE'!$F$3:$I$1862,2,))</f>
        <v/>
      </c>
      <c r="T164" s="68" t="str">
        <f t="shared" si="73"/>
        <v/>
      </c>
      <c r="U164" s="68" t="str">
        <f>IF(Q164="","",VLOOKUP(Q164,'[1]ACTIVITY &amp; DISCIPLINE CODE'!$F$3:$I$1862,3,))</f>
        <v/>
      </c>
      <c r="V164" s="68" t="str">
        <f t="shared" si="64"/>
        <v/>
      </c>
      <c r="W164" s="68" t="str">
        <f>IF(Q164="","",VLOOKUP(Q164,'[2]ACTIVITY &amp; DISCIPLINE CODE'!$F$3:$I$1850,4,))</f>
        <v/>
      </c>
      <c r="X164" s="58" t="str">
        <f t="shared" si="65"/>
        <v/>
      </c>
      <c r="Y164" s="35"/>
      <c r="Z164" s="68" t="str">
        <f t="shared" si="74"/>
        <v/>
      </c>
      <c r="AA164" s="68" t="str">
        <f>IF(Y164="","",VLOOKUP(Y164,'DOCUMENT TYPE'!$A$7:$C$837,2,))</f>
        <v/>
      </c>
      <c r="AB164" s="68" t="str">
        <f t="shared" si="75"/>
        <v/>
      </c>
      <c r="AC164" s="68" t="str">
        <f>IF(Y164="","",VLOOKUP(Y164,'DOCUMENT TYPE'!$A$7:$C$837,3,))</f>
        <v/>
      </c>
      <c r="AD164" s="68" t="str">
        <f t="shared" si="66"/>
        <v/>
      </c>
      <c r="AE164" s="55"/>
      <c r="AF164" s="56" t="str">
        <f t="shared" si="76"/>
        <v/>
      </c>
      <c r="AG164" s="68" t="str">
        <f>IF(AE164="","",VLOOKUP(AE164,DISCIPLINE!$A$2:$C$845,2,))</f>
        <v/>
      </c>
      <c r="AH164" s="58" t="str">
        <f t="shared" si="67"/>
        <v/>
      </c>
      <c r="AI164" s="58"/>
      <c r="AJ164" s="58" t="str">
        <f t="shared" si="68"/>
        <v/>
      </c>
      <c r="AK164" s="58"/>
      <c r="AL164" s="58" t="str">
        <f t="shared" si="69"/>
        <v/>
      </c>
      <c r="AM164" s="58"/>
      <c r="AN164" s="58" t="str">
        <f t="shared" si="70"/>
        <v/>
      </c>
      <c r="AO164" s="58"/>
      <c r="AP164" s="26"/>
      <c r="AQ164" s="24" t="str">
        <f t="shared" si="71"/>
        <v>Missing input data</v>
      </c>
      <c r="AR164" s="24" t="str">
        <f t="shared" si="72"/>
        <v>Missing input data</v>
      </c>
      <c r="AS164" s="26"/>
      <c r="AT164" s="24" t="str">
        <f t="shared" si="56"/>
        <v>Missing input data</v>
      </c>
      <c r="AU164" s="24" t="str">
        <f t="shared" si="57"/>
        <v>Missing input data</v>
      </c>
      <c r="AV164" s="26"/>
    </row>
    <row r="165" spans="1:48">
      <c r="A165" s="57"/>
      <c r="B165" s="68" t="str">
        <f t="shared" si="58"/>
        <v/>
      </c>
      <c r="C165" s="58"/>
      <c r="D165" s="68" t="str">
        <f t="shared" si="59"/>
        <v/>
      </c>
      <c r="E165" s="55"/>
      <c r="F165" s="52" t="str">
        <f t="shared" si="60"/>
        <v/>
      </c>
      <c r="G165" s="55"/>
      <c r="H165" s="68" t="str">
        <f t="shared" si="61"/>
        <v/>
      </c>
      <c r="I165" s="55" t="str">
        <f>IF(G165="","",VLOOKUP(G165,'LEVEL-SYSTEM'!$A$2:$B$849,2,))</f>
        <v/>
      </c>
      <c r="J165" s="68" t="str">
        <f t="shared" si="62"/>
        <v/>
      </c>
      <c r="K165" s="55"/>
      <c r="L165" s="56" t="str">
        <f t="shared" si="53"/>
        <v/>
      </c>
      <c r="M165" s="68" t="str">
        <f>IF(K165="","",VLOOKUP(K165,DISCIPLINE!$A$2:$C$845,2,))</f>
        <v/>
      </c>
      <c r="N165" s="56" t="str">
        <f t="shared" si="54"/>
        <v/>
      </c>
      <c r="O165" s="68" t="str">
        <f>IF(M165="","",VLOOKUP(M165,DISCIPLINE!$A$2:$C$845,2,))</f>
        <v/>
      </c>
      <c r="P165" s="68" t="str">
        <f t="shared" si="63"/>
        <v/>
      </c>
      <c r="Q165" s="58"/>
      <c r="R165" s="68" t="str">
        <f t="shared" si="55"/>
        <v/>
      </c>
      <c r="S165" s="83" t="str">
        <f>IF(Q165="","",VLOOKUP(Q165,'[1]ACTIVITY &amp; DISCIPLINE CODE'!$F$3:$I$1862,2,))</f>
        <v/>
      </c>
      <c r="T165" s="68" t="str">
        <f t="shared" si="73"/>
        <v/>
      </c>
      <c r="U165" s="68" t="str">
        <f>IF(Q165="","",VLOOKUP(Q165,'[1]ACTIVITY &amp; DISCIPLINE CODE'!$F$3:$I$1862,3,))</f>
        <v/>
      </c>
      <c r="V165" s="68" t="str">
        <f t="shared" si="64"/>
        <v/>
      </c>
      <c r="W165" s="68" t="str">
        <f>IF(Q165="","",VLOOKUP(Q165,'[2]ACTIVITY &amp; DISCIPLINE CODE'!$F$3:$I$1850,4,))</f>
        <v/>
      </c>
      <c r="X165" s="58" t="str">
        <f t="shared" si="65"/>
        <v/>
      </c>
      <c r="Y165" s="35"/>
      <c r="Z165" s="68" t="str">
        <f t="shared" si="74"/>
        <v/>
      </c>
      <c r="AA165" s="68" t="str">
        <f>IF(Y165="","",VLOOKUP(Y165,'DOCUMENT TYPE'!$A$7:$C$837,2,))</f>
        <v/>
      </c>
      <c r="AB165" s="68" t="str">
        <f t="shared" si="75"/>
        <v/>
      </c>
      <c r="AC165" s="68" t="str">
        <f>IF(Y165="","",VLOOKUP(Y165,'DOCUMENT TYPE'!$A$7:$C$837,3,))</f>
        <v/>
      </c>
      <c r="AD165" s="68" t="str">
        <f t="shared" si="66"/>
        <v/>
      </c>
      <c r="AE165" s="55"/>
      <c r="AF165" s="56" t="str">
        <f t="shared" si="76"/>
        <v/>
      </c>
      <c r="AG165" s="68" t="str">
        <f>IF(AE165="","",VLOOKUP(AE165,DISCIPLINE!$A$2:$C$845,2,))</f>
        <v/>
      </c>
      <c r="AH165" s="58" t="str">
        <f t="shared" si="67"/>
        <v/>
      </c>
      <c r="AI165" s="58"/>
      <c r="AJ165" s="58" t="str">
        <f t="shared" si="68"/>
        <v/>
      </c>
      <c r="AK165" s="58"/>
      <c r="AL165" s="58" t="str">
        <f t="shared" si="69"/>
        <v/>
      </c>
      <c r="AM165" s="58"/>
      <c r="AN165" s="58" t="str">
        <f t="shared" si="70"/>
        <v/>
      </c>
      <c r="AO165" s="58"/>
      <c r="AP165" s="26"/>
      <c r="AQ165" s="24" t="str">
        <f t="shared" si="71"/>
        <v>Missing input data</v>
      </c>
      <c r="AR165" s="24" t="str">
        <f t="shared" si="72"/>
        <v>Missing input data</v>
      </c>
      <c r="AS165" s="26"/>
      <c r="AT165" s="24" t="str">
        <f t="shared" si="56"/>
        <v>Missing input data</v>
      </c>
      <c r="AU165" s="24" t="str">
        <f t="shared" si="57"/>
        <v>Missing input data</v>
      </c>
      <c r="AV165" s="26"/>
    </row>
    <row r="166" spans="1:48">
      <c r="A166" s="57"/>
      <c r="B166" s="68" t="str">
        <f t="shared" si="58"/>
        <v/>
      </c>
      <c r="C166" s="58"/>
      <c r="D166" s="68" t="str">
        <f t="shared" si="59"/>
        <v/>
      </c>
      <c r="E166" s="55"/>
      <c r="F166" s="52" t="str">
        <f t="shared" si="60"/>
        <v/>
      </c>
      <c r="G166" s="55"/>
      <c r="H166" s="68" t="str">
        <f t="shared" si="61"/>
        <v/>
      </c>
      <c r="I166" s="55" t="str">
        <f>IF(G166="","",VLOOKUP(G166,'LEVEL-SYSTEM'!$A$2:$B$849,2,))</f>
        <v/>
      </c>
      <c r="J166" s="68" t="str">
        <f t="shared" si="62"/>
        <v/>
      </c>
      <c r="K166" s="55"/>
      <c r="L166" s="56" t="str">
        <f t="shared" si="53"/>
        <v/>
      </c>
      <c r="M166" s="68" t="str">
        <f>IF(K166="","",VLOOKUP(K166,DISCIPLINE!$A$2:$C$845,2,))</f>
        <v/>
      </c>
      <c r="N166" s="56" t="str">
        <f t="shared" si="54"/>
        <v/>
      </c>
      <c r="O166" s="68" t="str">
        <f>IF(M166="","",VLOOKUP(M166,DISCIPLINE!$A$2:$C$845,2,))</f>
        <v/>
      </c>
      <c r="P166" s="68" t="str">
        <f t="shared" si="63"/>
        <v/>
      </c>
      <c r="Q166" s="58"/>
      <c r="R166" s="68" t="str">
        <f t="shared" si="55"/>
        <v/>
      </c>
      <c r="S166" s="83" t="str">
        <f>IF(Q166="","",VLOOKUP(Q166,'[1]ACTIVITY &amp; DISCIPLINE CODE'!$F$3:$I$1862,2,))</f>
        <v/>
      </c>
      <c r="T166" s="68" t="str">
        <f t="shared" si="73"/>
        <v/>
      </c>
      <c r="U166" s="68" t="str">
        <f>IF(Q166="","",VLOOKUP(Q166,'[1]ACTIVITY &amp; DISCIPLINE CODE'!$F$3:$I$1862,3,))</f>
        <v/>
      </c>
      <c r="V166" s="68" t="str">
        <f t="shared" si="64"/>
        <v/>
      </c>
      <c r="W166" s="68" t="str">
        <f>IF(Q166="","",VLOOKUP(Q166,'[2]ACTIVITY &amp; DISCIPLINE CODE'!$F$3:$I$1850,4,))</f>
        <v/>
      </c>
      <c r="X166" s="58" t="str">
        <f t="shared" si="65"/>
        <v/>
      </c>
      <c r="Y166" s="35"/>
      <c r="Z166" s="68" t="str">
        <f t="shared" si="74"/>
        <v/>
      </c>
      <c r="AA166" s="68" t="str">
        <f>IF(Y166="","",VLOOKUP(Y166,'DOCUMENT TYPE'!$A$7:$C$837,2,))</f>
        <v/>
      </c>
      <c r="AB166" s="68" t="str">
        <f t="shared" si="75"/>
        <v/>
      </c>
      <c r="AC166" s="68" t="str">
        <f>IF(Y166="","",VLOOKUP(Y166,'DOCUMENT TYPE'!$A$7:$C$837,3,))</f>
        <v/>
      </c>
      <c r="AD166" s="68" t="str">
        <f t="shared" si="66"/>
        <v/>
      </c>
      <c r="AE166" s="55"/>
      <c r="AF166" s="56" t="str">
        <f t="shared" si="76"/>
        <v/>
      </c>
      <c r="AG166" s="68" t="str">
        <f>IF(AE166="","",VLOOKUP(AE166,DISCIPLINE!$A$2:$C$845,2,))</f>
        <v/>
      </c>
      <c r="AH166" s="58" t="str">
        <f t="shared" si="67"/>
        <v/>
      </c>
      <c r="AI166" s="58"/>
      <c r="AJ166" s="58" t="str">
        <f t="shared" si="68"/>
        <v/>
      </c>
      <c r="AK166" s="58"/>
      <c r="AL166" s="58" t="str">
        <f t="shared" si="69"/>
        <v/>
      </c>
      <c r="AM166" s="58"/>
      <c r="AN166" s="58" t="str">
        <f t="shared" si="70"/>
        <v/>
      </c>
      <c r="AO166" s="58"/>
      <c r="AP166" s="26"/>
      <c r="AQ166" s="24" t="str">
        <f t="shared" si="71"/>
        <v>Missing input data</v>
      </c>
      <c r="AR166" s="24" t="str">
        <f t="shared" si="72"/>
        <v>Missing input data</v>
      </c>
      <c r="AS166" s="26"/>
      <c r="AT166" s="24" t="str">
        <f t="shared" si="56"/>
        <v>Missing input data</v>
      </c>
      <c r="AU166" s="24" t="str">
        <f t="shared" si="57"/>
        <v>Missing input data</v>
      </c>
      <c r="AV166" s="26"/>
    </row>
    <row r="167" spans="1:48">
      <c r="A167" s="57"/>
      <c r="B167" s="68" t="str">
        <f t="shared" si="58"/>
        <v/>
      </c>
      <c r="C167" s="58"/>
      <c r="D167" s="68" t="str">
        <f t="shared" si="59"/>
        <v/>
      </c>
      <c r="E167" s="55"/>
      <c r="F167" s="52" t="str">
        <f t="shared" si="60"/>
        <v/>
      </c>
      <c r="G167" s="55"/>
      <c r="H167" s="68" t="str">
        <f t="shared" si="61"/>
        <v/>
      </c>
      <c r="I167" s="55" t="str">
        <f>IF(G167="","",VLOOKUP(G167,'LEVEL-SYSTEM'!$A$2:$B$849,2,))</f>
        <v/>
      </c>
      <c r="J167" s="68" t="str">
        <f t="shared" si="62"/>
        <v/>
      </c>
      <c r="K167" s="55"/>
      <c r="L167" s="56" t="str">
        <f t="shared" si="53"/>
        <v/>
      </c>
      <c r="M167" s="68" t="str">
        <f>IF(K167="","",VLOOKUP(K167,DISCIPLINE!$A$2:$C$845,2,))</f>
        <v/>
      </c>
      <c r="N167" s="56" t="str">
        <f t="shared" si="54"/>
        <v/>
      </c>
      <c r="O167" s="68" t="str">
        <f>IF(M167="","",VLOOKUP(M167,DISCIPLINE!$A$2:$C$845,2,))</f>
        <v/>
      </c>
      <c r="P167" s="68" t="str">
        <f t="shared" si="63"/>
        <v/>
      </c>
      <c r="Q167" s="58"/>
      <c r="R167" s="68" t="str">
        <f t="shared" si="55"/>
        <v/>
      </c>
      <c r="S167" s="83" t="str">
        <f>IF(Q167="","",VLOOKUP(Q167,'[1]ACTIVITY &amp; DISCIPLINE CODE'!$F$3:$I$1862,2,))</f>
        <v/>
      </c>
      <c r="T167" s="68" t="str">
        <f t="shared" si="73"/>
        <v/>
      </c>
      <c r="U167" s="68" t="str">
        <f>IF(Q167="","",VLOOKUP(Q167,'[1]ACTIVITY &amp; DISCIPLINE CODE'!$F$3:$I$1862,3,))</f>
        <v/>
      </c>
      <c r="V167" s="68" t="str">
        <f t="shared" si="64"/>
        <v/>
      </c>
      <c r="W167" s="68" t="str">
        <f>IF(Q167="","",VLOOKUP(Q167,'[2]ACTIVITY &amp; DISCIPLINE CODE'!$F$3:$I$1850,4,))</f>
        <v/>
      </c>
      <c r="X167" s="58" t="str">
        <f t="shared" si="65"/>
        <v/>
      </c>
      <c r="Y167" s="35"/>
      <c r="Z167" s="68" t="str">
        <f t="shared" si="74"/>
        <v/>
      </c>
      <c r="AA167" s="68" t="str">
        <f>IF(Y167="","",VLOOKUP(Y167,'DOCUMENT TYPE'!$A$7:$C$837,2,))</f>
        <v/>
      </c>
      <c r="AB167" s="68" t="str">
        <f t="shared" si="75"/>
        <v/>
      </c>
      <c r="AC167" s="68" t="str">
        <f>IF(Y167="","",VLOOKUP(Y167,'DOCUMENT TYPE'!$A$7:$C$837,3,))</f>
        <v/>
      </c>
      <c r="AD167" s="68" t="str">
        <f t="shared" si="66"/>
        <v/>
      </c>
      <c r="AE167" s="55"/>
      <c r="AF167" s="56" t="str">
        <f t="shared" si="76"/>
        <v/>
      </c>
      <c r="AG167" s="68" t="str">
        <f>IF(AE167="","",VLOOKUP(AE167,DISCIPLINE!$A$2:$C$845,2,))</f>
        <v/>
      </c>
      <c r="AH167" s="58" t="str">
        <f t="shared" si="67"/>
        <v/>
      </c>
      <c r="AI167" s="58"/>
      <c r="AJ167" s="58" t="str">
        <f t="shared" si="68"/>
        <v/>
      </c>
      <c r="AK167" s="58"/>
      <c r="AL167" s="58" t="str">
        <f t="shared" si="69"/>
        <v/>
      </c>
      <c r="AM167" s="58"/>
      <c r="AN167" s="58" t="str">
        <f t="shared" si="70"/>
        <v/>
      </c>
      <c r="AO167" s="58"/>
      <c r="AP167" s="26"/>
      <c r="AQ167" s="24" t="str">
        <f t="shared" si="71"/>
        <v>Missing input data</v>
      </c>
      <c r="AR167" s="24" t="str">
        <f t="shared" si="72"/>
        <v>Missing input data</v>
      </c>
      <c r="AS167" s="26"/>
      <c r="AT167" s="24" t="str">
        <f t="shared" si="56"/>
        <v>Missing input data</v>
      </c>
      <c r="AU167" s="24" t="str">
        <f t="shared" si="57"/>
        <v>Missing input data</v>
      </c>
      <c r="AV167" s="26"/>
    </row>
    <row r="168" spans="1:48">
      <c r="A168" s="57"/>
      <c r="B168" s="68" t="str">
        <f t="shared" si="58"/>
        <v/>
      </c>
      <c r="C168" s="58"/>
      <c r="D168" s="68" t="str">
        <f t="shared" si="59"/>
        <v/>
      </c>
      <c r="E168" s="55"/>
      <c r="F168" s="52" t="str">
        <f t="shared" si="60"/>
        <v/>
      </c>
      <c r="G168" s="55"/>
      <c r="H168" s="68" t="str">
        <f t="shared" si="61"/>
        <v/>
      </c>
      <c r="I168" s="55" t="str">
        <f>IF(G168="","",VLOOKUP(G168,'LEVEL-SYSTEM'!$A$2:$B$849,2,))</f>
        <v/>
      </c>
      <c r="J168" s="68" t="str">
        <f t="shared" si="62"/>
        <v/>
      </c>
      <c r="K168" s="55"/>
      <c r="L168" s="56" t="str">
        <f t="shared" si="53"/>
        <v/>
      </c>
      <c r="M168" s="68" t="str">
        <f>IF(K168="","",VLOOKUP(K168,DISCIPLINE!$A$2:$C$845,2,))</f>
        <v/>
      </c>
      <c r="N168" s="56" t="str">
        <f t="shared" si="54"/>
        <v/>
      </c>
      <c r="O168" s="68" t="str">
        <f>IF(M168="","",VLOOKUP(M168,DISCIPLINE!$A$2:$C$845,2,))</f>
        <v/>
      </c>
      <c r="P168" s="68" t="str">
        <f t="shared" si="63"/>
        <v/>
      </c>
      <c r="Q168" s="58"/>
      <c r="R168" s="68" t="str">
        <f t="shared" si="55"/>
        <v/>
      </c>
      <c r="S168" s="83" t="str">
        <f>IF(Q168="","",VLOOKUP(Q168,'[1]ACTIVITY &amp; DISCIPLINE CODE'!$F$3:$I$1862,2,))</f>
        <v/>
      </c>
      <c r="T168" s="68" t="str">
        <f t="shared" si="73"/>
        <v/>
      </c>
      <c r="U168" s="68" t="str">
        <f>IF(Q168="","",VLOOKUP(Q168,'[1]ACTIVITY &amp; DISCIPLINE CODE'!$F$3:$I$1862,3,))</f>
        <v/>
      </c>
      <c r="V168" s="68" t="str">
        <f t="shared" si="64"/>
        <v/>
      </c>
      <c r="W168" s="68" t="str">
        <f>IF(Q168="","",VLOOKUP(Q168,'[2]ACTIVITY &amp; DISCIPLINE CODE'!$F$3:$I$1850,4,))</f>
        <v/>
      </c>
      <c r="X168" s="58" t="str">
        <f t="shared" si="65"/>
        <v/>
      </c>
      <c r="Y168" s="35"/>
      <c r="Z168" s="68" t="str">
        <f t="shared" si="74"/>
        <v/>
      </c>
      <c r="AA168" s="68" t="str">
        <f>IF(Y168="","",VLOOKUP(Y168,'DOCUMENT TYPE'!$A$7:$C$837,2,))</f>
        <v/>
      </c>
      <c r="AB168" s="68" t="str">
        <f t="shared" si="75"/>
        <v/>
      </c>
      <c r="AC168" s="68" t="str">
        <f>IF(Y168="","",VLOOKUP(Y168,'DOCUMENT TYPE'!$A$7:$C$837,3,))</f>
        <v/>
      </c>
      <c r="AD168" s="68" t="str">
        <f t="shared" si="66"/>
        <v/>
      </c>
      <c r="AE168" s="55"/>
      <c r="AF168" s="56" t="str">
        <f t="shared" si="76"/>
        <v/>
      </c>
      <c r="AG168" s="68" t="str">
        <f>IF(AE168="","",VLOOKUP(AE168,DISCIPLINE!$A$2:$C$845,2,))</f>
        <v/>
      </c>
      <c r="AH168" s="58" t="str">
        <f t="shared" si="67"/>
        <v/>
      </c>
      <c r="AI168" s="58"/>
      <c r="AJ168" s="58" t="str">
        <f t="shared" si="68"/>
        <v/>
      </c>
      <c r="AK168" s="58"/>
      <c r="AL168" s="58" t="str">
        <f t="shared" si="69"/>
        <v/>
      </c>
      <c r="AM168" s="58"/>
      <c r="AN168" s="58" t="str">
        <f t="shared" si="70"/>
        <v/>
      </c>
      <c r="AO168" s="58"/>
      <c r="AP168" s="26"/>
      <c r="AQ168" s="24" t="str">
        <f t="shared" si="71"/>
        <v>Missing input data</v>
      </c>
      <c r="AR168" s="24" t="str">
        <f t="shared" si="72"/>
        <v>Missing input data</v>
      </c>
      <c r="AS168" s="26"/>
      <c r="AT168" s="24" t="str">
        <f t="shared" si="56"/>
        <v>Missing input data</v>
      </c>
      <c r="AU168" s="24" t="str">
        <f t="shared" si="57"/>
        <v>Missing input data</v>
      </c>
      <c r="AV168" s="26"/>
    </row>
    <row r="169" spans="1:48">
      <c r="A169" s="57"/>
      <c r="B169" s="68" t="str">
        <f t="shared" si="58"/>
        <v/>
      </c>
      <c r="C169" s="58"/>
      <c r="D169" s="68" t="str">
        <f t="shared" si="59"/>
        <v/>
      </c>
      <c r="E169" s="55"/>
      <c r="F169" s="52" t="str">
        <f t="shared" si="60"/>
        <v/>
      </c>
      <c r="G169" s="55"/>
      <c r="H169" s="68" t="str">
        <f t="shared" si="61"/>
        <v/>
      </c>
      <c r="I169" s="55" t="str">
        <f>IF(G169="","",VLOOKUP(G169,'LEVEL-SYSTEM'!$A$2:$B$849,2,))</f>
        <v/>
      </c>
      <c r="J169" s="68" t="str">
        <f t="shared" si="62"/>
        <v/>
      </c>
      <c r="K169" s="55"/>
      <c r="L169" s="56" t="str">
        <f t="shared" si="53"/>
        <v/>
      </c>
      <c r="M169" s="68" t="str">
        <f>IF(K169="","",VLOOKUP(K169,DISCIPLINE!$A$2:$C$845,2,))</f>
        <v/>
      </c>
      <c r="N169" s="56" t="str">
        <f t="shared" si="54"/>
        <v/>
      </c>
      <c r="O169" s="68" t="str">
        <f>IF(M169="","",VLOOKUP(M169,DISCIPLINE!$A$2:$C$845,2,))</f>
        <v/>
      </c>
      <c r="P169" s="68" t="str">
        <f t="shared" si="63"/>
        <v/>
      </c>
      <c r="Q169" s="58"/>
      <c r="R169" s="68" t="str">
        <f t="shared" si="55"/>
        <v/>
      </c>
      <c r="S169" s="83" t="str">
        <f>IF(Q169="","",VLOOKUP(Q169,'[1]ACTIVITY &amp; DISCIPLINE CODE'!$F$3:$I$1862,2,))</f>
        <v/>
      </c>
      <c r="T169" s="68" t="str">
        <f t="shared" si="73"/>
        <v/>
      </c>
      <c r="U169" s="68" t="str">
        <f>IF(Q169="","",VLOOKUP(Q169,'[1]ACTIVITY &amp; DISCIPLINE CODE'!$F$3:$I$1862,3,))</f>
        <v/>
      </c>
      <c r="V169" s="68" t="str">
        <f t="shared" si="64"/>
        <v/>
      </c>
      <c r="W169" s="68" t="str">
        <f>IF(Q169="","",VLOOKUP(Q169,'[2]ACTIVITY &amp; DISCIPLINE CODE'!$F$3:$I$1850,4,))</f>
        <v/>
      </c>
      <c r="X169" s="58" t="str">
        <f t="shared" si="65"/>
        <v/>
      </c>
      <c r="Y169" s="35"/>
      <c r="Z169" s="68" t="str">
        <f t="shared" si="74"/>
        <v/>
      </c>
      <c r="AA169" s="68" t="str">
        <f>IF(Y169="","",VLOOKUP(Y169,'DOCUMENT TYPE'!$A$7:$C$837,2,))</f>
        <v/>
      </c>
      <c r="AB169" s="68" t="str">
        <f t="shared" si="75"/>
        <v/>
      </c>
      <c r="AC169" s="68" t="str">
        <f>IF(Y169="","",VLOOKUP(Y169,'DOCUMENT TYPE'!$A$7:$C$837,3,))</f>
        <v/>
      </c>
      <c r="AD169" s="68" t="str">
        <f t="shared" si="66"/>
        <v/>
      </c>
      <c r="AE169" s="55"/>
      <c r="AF169" s="56" t="str">
        <f t="shared" si="76"/>
        <v/>
      </c>
      <c r="AG169" s="68" t="str">
        <f>IF(AE169="","",VLOOKUP(AE169,DISCIPLINE!$A$2:$C$845,2,))</f>
        <v/>
      </c>
      <c r="AH169" s="58" t="str">
        <f t="shared" si="67"/>
        <v/>
      </c>
      <c r="AI169" s="58"/>
      <c r="AJ169" s="58" t="str">
        <f t="shared" si="68"/>
        <v/>
      </c>
      <c r="AK169" s="58"/>
      <c r="AL169" s="58" t="str">
        <f t="shared" si="69"/>
        <v/>
      </c>
      <c r="AM169" s="58"/>
      <c r="AN169" s="58" t="str">
        <f t="shared" si="70"/>
        <v/>
      </c>
      <c r="AO169" s="58"/>
      <c r="AP169" s="26"/>
      <c r="AQ169" s="24" t="str">
        <f t="shared" si="71"/>
        <v>Missing input data</v>
      </c>
      <c r="AR169" s="24" t="str">
        <f t="shared" si="72"/>
        <v>Missing input data</v>
      </c>
      <c r="AS169" s="26"/>
      <c r="AT169" s="24" t="str">
        <f t="shared" si="56"/>
        <v>Missing input data</v>
      </c>
      <c r="AU169" s="24" t="str">
        <f t="shared" si="57"/>
        <v>Missing input data</v>
      </c>
      <c r="AV169" s="26"/>
    </row>
    <row r="170" spans="1:48">
      <c r="A170" s="57"/>
      <c r="B170" s="68" t="str">
        <f t="shared" si="58"/>
        <v/>
      </c>
      <c r="C170" s="58"/>
      <c r="D170" s="68" t="str">
        <f t="shared" si="59"/>
        <v/>
      </c>
      <c r="E170" s="55"/>
      <c r="F170" s="52" t="str">
        <f t="shared" si="60"/>
        <v/>
      </c>
      <c r="G170" s="55"/>
      <c r="H170" s="68" t="str">
        <f t="shared" si="61"/>
        <v/>
      </c>
      <c r="I170" s="55" t="str">
        <f>IF(G170="","",VLOOKUP(G170,'LEVEL-SYSTEM'!$A$2:$B$849,2,))</f>
        <v/>
      </c>
      <c r="J170" s="68" t="str">
        <f t="shared" si="62"/>
        <v/>
      </c>
      <c r="K170" s="55"/>
      <c r="L170" s="56" t="str">
        <f t="shared" si="53"/>
        <v/>
      </c>
      <c r="M170" s="68" t="str">
        <f>IF(K170="","",VLOOKUP(K170,DISCIPLINE!$A$2:$C$845,2,))</f>
        <v/>
      </c>
      <c r="N170" s="56" t="str">
        <f t="shared" si="54"/>
        <v/>
      </c>
      <c r="O170" s="68" t="str">
        <f>IF(M170="","",VLOOKUP(M170,DISCIPLINE!$A$2:$C$845,2,))</f>
        <v/>
      </c>
      <c r="P170" s="68" t="str">
        <f t="shared" si="63"/>
        <v/>
      </c>
      <c r="Q170" s="58"/>
      <c r="R170" s="68" t="str">
        <f t="shared" si="55"/>
        <v/>
      </c>
      <c r="S170" s="83" t="str">
        <f>IF(Q170="","",VLOOKUP(Q170,'[1]ACTIVITY &amp; DISCIPLINE CODE'!$F$3:$I$1862,2,))</f>
        <v/>
      </c>
      <c r="T170" s="68" t="str">
        <f t="shared" si="73"/>
        <v/>
      </c>
      <c r="U170" s="68" t="str">
        <f>IF(Q170="","",VLOOKUP(Q170,'[1]ACTIVITY &amp; DISCIPLINE CODE'!$F$3:$I$1862,3,))</f>
        <v/>
      </c>
      <c r="V170" s="68" t="str">
        <f t="shared" si="64"/>
        <v/>
      </c>
      <c r="W170" s="68" t="str">
        <f>IF(Q170="","",VLOOKUP(Q170,'[2]ACTIVITY &amp; DISCIPLINE CODE'!$F$3:$I$1850,4,))</f>
        <v/>
      </c>
      <c r="X170" s="58" t="str">
        <f t="shared" si="65"/>
        <v/>
      </c>
      <c r="Y170" s="35"/>
      <c r="Z170" s="68" t="str">
        <f t="shared" si="74"/>
        <v/>
      </c>
      <c r="AA170" s="68" t="str">
        <f>IF(Y170="","",VLOOKUP(Y170,'DOCUMENT TYPE'!$A$7:$C$837,2,))</f>
        <v/>
      </c>
      <c r="AB170" s="68" t="str">
        <f t="shared" si="75"/>
        <v/>
      </c>
      <c r="AC170" s="68" t="str">
        <f>IF(Y170="","",VLOOKUP(Y170,'DOCUMENT TYPE'!$A$7:$C$837,3,))</f>
        <v/>
      </c>
      <c r="AD170" s="68" t="str">
        <f t="shared" si="66"/>
        <v/>
      </c>
      <c r="AE170" s="55"/>
      <c r="AF170" s="56" t="str">
        <f t="shared" si="76"/>
        <v/>
      </c>
      <c r="AG170" s="68" t="str">
        <f>IF(AE170="","",VLOOKUP(AE170,DISCIPLINE!$A$2:$C$845,2,))</f>
        <v/>
      </c>
      <c r="AH170" s="58" t="str">
        <f t="shared" si="67"/>
        <v/>
      </c>
      <c r="AI170" s="58"/>
      <c r="AJ170" s="58" t="str">
        <f t="shared" si="68"/>
        <v/>
      </c>
      <c r="AK170" s="58"/>
      <c r="AL170" s="58" t="str">
        <f t="shared" si="69"/>
        <v/>
      </c>
      <c r="AM170" s="58"/>
      <c r="AN170" s="58" t="str">
        <f t="shared" si="70"/>
        <v/>
      </c>
      <c r="AO170" s="58"/>
      <c r="AP170" s="26"/>
      <c r="AQ170" s="24" t="str">
        <f t="shared" si="71"/>
        <v>Missing input data</v>
      </c>
      <c r="AR170" s="24" t="str">
        <f t="shared" si="72"/>
        <v>Missing input data</v>
      </c>
      <c r="AS170" s="26"/>
      <c r="AT170" s="24" t="str">
        <f t="shared" si="56"/>
        <v>Missing input data</v>
      </c>
      <c r="AU170" s="24" t="str">
        <f t="shared" si="57"/>
        <v>Missing input data</v>
      </c>
      <c r="AV170" s="26"/>
    </row>
    <row r="171" spans="1:48">
      <c r="A171" s="57"/>
      <c r="B171" s="68" t="str">
        <f t="shared" si="58"/>
        <v/>
      </c>
      <c r="C171" s="58"/>
      <c r="D171" s="68" t="str">
        <f t="shared" si="59"/>
        <v/>
      </c>
      <c r="E171" s="55"/>
      <c r="F171" s="52" t="str">
        <f t="shared" si="60"/>
        <v/>
      </c>
      <c r="G171" s="55"/>
      <c r="H171" s="68" t="str">
        <f t="shared" si="61"/>
        <v/>
      </c>
      <c r="I171" s="55" t="str">
        <f>IF(G171="","",VLOOKUP(G171,'LEVEL-SYSTEM'!$A$2:$B$849,2,))</f>
        <v/>
      </c>
      <c r="J171" s="68" t="str">
        <f t="shared" si="62"/>
        <v/>
      </c>
      <c r="K171" s="55"/>
      <c r="L171" s="56" t="str">
        <f t="shared" si="53"/>
        <v/>
      </c>
      <c r="M171" s="68" t="str">
        <f>IF(K171="","",VLOOKUP(K171,DISCIPLINE!$A$2:$C$845,2,))</f>
        <v/>
      </c>
      <c r="N171" s="56" t="str">
        <f t="shared" si="54"/>
        <v/>
      </c>
      <c r="O171" s="68" t="str">
        <f>IF(M171="","",VLOOKUP(M171,DISCIPLINE!$A$2:$C$845,2,))</f>
        <v/>
      </c>
      <c r="P171" s="68" t="str">
        <f t="shared" si="63"/>
        <v/>
      </c>
      <c r="Q171" s="58"/>
      <c r="R171" s="68" t="str">
        <f t="shared" si="55"/>
        <v/>
      </c>
      <c r="S171" s="83" t="str">
        <f>IF(Q171="","",VLOOKUP(Q171,'[1]ACTIVITY &amp; DISCIPLINE CODE'!$F$3:$I$1862,2,))</f>
        <v/>
      </c>
      <c r="T171" s="68" t="str">
        <f t="shared" si="73"/>
        <v/>
      </c>
      <c r="U171" s="68" t="str">
        <f>IF(Q171="","",VLOOKUP(Q171,'[1]ACTIVITY &amp; DISCIPLINE CODE'!$F$3:$I$1862,3,))</f>
        <v/>
      </c>
      <c r="V171" s="68" t="str">
        <f t="shared" si="64"/>
        <v/>
      </c>
      <c r="W171" s="68" t="str">
        <f>IF(Q171="","",VLOOKUP(Q171,'[2]ACTIVITY &amp; DISCIPLINE CODE'!$F$3:$I$1850,4,))</f>
        <v/>
      </c>
      <c r="X171" s="58" t="str">
        <f t="shared" si="65"/>
        <v/>
      </c>
      <c r="Y171" s="35"/>
      <c r="Z171" s="68" t="str">
        <f t="shared" si="74"/>
        <v/>
      </c>
      <c r="AA171" s="68" t="str">
        <f>IF(Y171="","",VLOOKUP(Y171,'DOCUMENT TYPE'!$A$7:$C$837,2,))</f>
        <v/>
      </c>
      <c r="AB171" s="68" t="str">
        <f t="shared" si="75"/>
        <v/>
      </c>
      <c r="AC171" s="68" t="str">
        <f>IF(Y171="","",VLOOKUP(Y171,'DOCUMENT TYPE'!$A$7:$C$837,3,))</f>
        <v/>
      </c>
      <c r="AD171" s="68" t="str">
        <f t="shared" si="66"/>
        <v/>
      </c>
      <c r="AE171" s="55"/>
      <c r="AF171" s="56" t="str">
        <f t="shared" si="76"/>
        <v/>
      </c>
      <c r="AG171" s="68" t="str">
        <f>IF(AE171="","",VLOOKUP(AE171,DISCIPLINE!$A$2:$C$845,2,))</f>
        <v/>
      </c>
      <c r="AH171" s="58" t="str">
        <f t="shared" si="67"/>
        <v/>
      </c>
      <c r="AI171" s="58"/>
      <c r="AJ171" s="58" t="str">
        <f t="shared" si="68"/>
        <v/>
      </c>
      <c r="AK171" s="58"/>
      <c r="AL171" s="58" t="str">
        <f t="shared" si="69"/>
        <v/>
      </c>
      <c r="AM171" s="58"/>
      <c r="AN171" s="58" t="str">
        <f t="shared" si="70"/>
        <v/>
      </c>
      <c r="AO171" s="58"/>
      <c r="AP171" s="26"/>
      <c r="AQ171" s="24" t="str">
        <f t="shared" si="71"/>
        <v>Missing input data</v>
      </c>
      <c r="AR171" s="24" t="str">
        <f t="shared" si="72"/>
        <v>Missing input data</v>
      </c>
      <c r="AS171" s="26"/>
      <c r="AT171" s="24" t="str">
        <f t="shared" si="56"/>
        <v>Missing input data</v>
      </c>
      <c r="AU171" s="24" t="str">
        <f t="shared" si="57"/>
        <v>Missing input data</v>
      </c>
      <c r="AV171" s="26"/>
    </row>
    <row r="172" spans="1:48">
      <c r="A172" s="57"/>
      <c r="B172" s="68" t="str">
        <f t="shared" si="58"/>
        <v/>
      </c>
      <c r="C172" s="58"/>
      <c r="D172" s="68" t="str">
        <f t="shared" si="59"/>
        <v/>
      </c>
      <c r="E172" s="55"/>
      <c r="F172" s="52" t="str">
        <f t="shared" si="60"/>
        <v/>
      </c>
      <c r="G172" s="55"/>
      <c r="H172" s="68" t="str">
        <f t="shared" si="61"/>
        <v/>
      </c>
      <c r="I172" s="55" t="str">
        <f>IF(G172="","",VLOOKUP(G172,'LEVEL-SYSTEM'!$A$2:$B$849,2,))</f>
        <v/>
      </c>
      <c r="J172" s="68" t="str">
        <f t="shared" si="62"/>
        <v/>
      </c>
      <c r="K172" s="55"/>
      <c r="L172" s="56" t="str">
        <f t="shared" si="53"/>
        <v/>
      </c>
      <c r="M172" s="68" t="str">
        <f>IF(K172="","",VLOOKUP(K172,DISCIPLINE!$A$2:$C$845,2,))</f>
        <v/>
      </c>
      <c r="N172" s="56" t="str">
        <f t="shared" si="54"/>
        <v/>
      </c>
      <c r="O172" s="68" t="str">
        <f>IF(M172="","",VLOOKUP(M172,DISCIPLINE!$A$2:$C$845,2,))</f>
        <v/>
      </c>
      <c r="P172" s="68" t="str">
        <f t="shared" si="63"/>
        <v/>
      </c>
      <c r="Q172" s="58"/>
      <c r="R172" s="68" t="str">
        <f t="shared" si="55"/>
        <v/>
      </c>
      <c r="S172" s="83" t="str">
        <f>IF(Q172="","",VLOOKUP(Q172,'[1]ACTIVITY &amp; DISCIPLINE CODE'!$F$3:$I$1862,2,))</f>
        <v/>
      </c>
      <c r="T172" s="68" t="str">
        <f t="shared" si="73"/>
        <v/>
      </c>
      <c r="U172" s="68" t="str">
        <f>IF(Q172="","",VLOOKUP(Q172,'[1]ACTIVITY &amp; DISCIPLINE CODE'!$F$3:$I$1862,3,))</f>
        <v/>
      </c>
      <c r="V172" s="68" t="str">
        <f t="shared" si="64"/>
        <v/>
      </c>
      <c r="W172" s="68" t="str">
        <f>IF(Q172="","",VLOOKUP(Q172,'[2]ACTIVITY &amp; DISCIPLINE CODE'!$F$3:$I$1850,4,))</f>
        <v/>
      </c>
      <c r="X172" s="58" t="str">
        <f t="shared" si="65"/>
        <v/>
      </c>
      <c r="Y172" s="35"/>
      <c r="Z172" s="68" t="str">
        <f t="shared" si="74"/>
        <v/>
      </c>
      <c r="AA172" s="68" t="str">
        <f>IF(Y172="","",VLOOKUP(Y172,'DOCUMENT TYPE'!$A$7:$C$837,2,))</f>
        <v/>
      </c>
      <c r="AB172" s="68" t="str">
        <f t="shared" si="75"/>
        <v/>
      </c>
      <c r="AC172" s="68" t="str">
        <f>IF(Y172="","",VLOOKUP(Y172,'DOCUMENT TYPE'!$A$7:$C$837,3,))</f>
        <v/>
      </c>
      <c r="AD172" s="68" t="str">
        <f t="shared" si="66"/>
        <v/>
      </c>
      <c r="AE172" s="55"/>
      <c r="AF172" s="56" t="str">
        <f t="shared" si="76"/>
        <v/>
      </c>
      <c r="AG172" s="68" t="str">
        <f>IF(AE172="","",VLOOKUP(AE172,DISCIPLINE!$A$2:$C$845,2,))</f>
        <v/>
      </c>
      <c r="AH172" s="58" t="str">
        <f t="shared" si="67"/>
        <v/>
      </c>
      <c r="AI172" s="58"/>
      <c r="AJ172" s="58" t="str">
        <f t="shared" si="68"/>
        <v/>
      </c>
      <c r="AK172" s="58"/>
      <c r="AL172" s="58" t="str">
        <f t="shared" si="69"/>
        <v/>
      </c>
      <c r="AM172" s="58"/>
      <c r="AN172" s="58" t="str">
        <f t="shared" si="70"/>
        <v/>
      </c>
      <c r="AO172" s="58"/>
      <c r="AP172" s="26"/>
      <c r="AQ172" s="24" t="str">
        <f t="shared" si="71"/>
        <v>Missing input data</v>
      </c>
      <c r="AR172" s="24" t="str">
        <f t="shared" si="72"/>
        <v>Missing input data</v>
      </c>
      <c r="AS172" s="26"/>
      <c r="AT172" s="24" t="str">
        <f t="shared" si="56"/>
        <v>Missing input data</v>
      </c>
      <c r="AU172" s="24" t="str">
        <f t="shared" si="57"/>
        <v>Missing input data</v>
      </c>
      <c r="AV172" s="26"/>
    </row>
    <row r="173" spans="1:48">
      <c r="A173" s="57"/>
      <c r="B173" s="68" t="str">
        <f t="shared" si="58"/>
        <v/>
      </c>
      <c r="C173" s="58"/>
      <c r="D173" s="68" t="str">
        <f t="shared" si="59"/>
        <v/>
      </c>
      <c r="E173" s="55"/>
      <c r="F173" s="52" t="str">
        <f t="shared" si="60"/>
        <v/>
      </c>
      <c r="G173" s="55"/>
      <c r="H173" s="68" t="str">
        <f t="shared" si="61"/>
        <v/>
      </c>
      <c r="I173" s="55" t="str">
        <f>IF(G173="","",VLOOKUP(G173,'LEVEL-SYSTEM'!$A$2:$B$849,2,))</f>
        <v/>
      </c>
      <c r="J173" s="68" t="str">
        <f t="shared" si="62"/>
        <v/>
      </c>
      <c r="K173" s="55"/>
      <c r="L173" s="56" t="str">
        <f t="shared" si="53"/>
        <v/>
      </c>
      <c r="M173" s="68" t="str">
        <f>IF(K173="","",VLOOKUP(K173,DISCIPLINE!$A$2:$C$845,2,))</f>
        <v/>
      </c>
      <c r="N173" s="56" t="str">
        <f t="shared" si="54"/>
        <v/>
      </c>
      <c r="O173" s="68" t="str">
        <f>IF(M173="","",VLOOKUP(M173,DISCIPLINE!$A$2:$C$845,2,))</f>
        <v/>
      </c>
      <c r="P173" s="68" t="str">
        <f t="shared" si="63"/>
        <v/>
      </c>
      <c r="Q173" s="58"/>
      <c r="R173" s="68" t="str">
        <f t="shared" si="55"/>
        <v/>
      </c>
      <c r="S173" s="83" t="str">
        <f>IF(Q173="","",VLOOKUP(Q173,'[1]ACTIVITY &amp; DISCIPLINE CODE'!$F$3:$I$1862,2,))</f>
        <v/>
      </c>
      <c r="T173" s="68" t="str">
        <f t="shared" si="73"/>
        <v/>
      </c>
      <c r="U173" s="68" t="str">
        <f>IF(Q173="","",VLOOKUP(Q173,'[1]ACTIVITY &amp; DISCIPLINE CODE'!$F$3:$I$1862,3,))</f>
        <v/>
      </c>
      <c r="V173" s="68" t="str">
        <f t="shared" si="64"/>
        <v/>
      </c>
      <c r="W173" s="68" t="str">
        <f>IF(Q173="","",VLOOKUP(Q173,'[2]ACTIVITY &amp; DISCIPLINE CODE'!$F$3:$I$1850,4,))</f>
        <v/>
      </c>
      <c r="X173" s="58" t="str">
        <f t="shared" si="65"/>
        <v/>
      </c>
      <c r="Y173" s="35"/>
      <c r="Z173" s="68" t="str">
        <f t="shared" si="74"/>
        <v/>
      </c>
      <c r="AA173" s="68" t="str">
        <f>IF(Y173="","",VLOOKUP(Y173,'DOCUMENT TYPE'!$A$7:$C$837,2,))</f>
        <v/>
      </c>
      <c r="AB173" s="68" t="str">
        <f t="shared" si="75"/>
        <v/>
      </c>
      <c r="AC173" s="68" t="str">
        <f>IF(Y173="","",VLOOKUP(Y173,'DOCUMENT TYPE'!$A$7:$C$837,3,))</f>
        <v/>
      </c>
      <c r="AD173" s="68" t="str">
        <f t="shared" si="66"/>
        <v/>
      </c>
      <c r="AE173" s="55"/>
      <c r="AF173" s="56" t="str">
        <f t="shared" si="76"/>
        <v/>
      </c>
      <c r="AG173" s="68" t="str">
        <f>IF(AE173="","",VLOOKUP(AE173,DISCIPLINE!$A$2:$C$845,2,))</f>
        <v/>
      </c>
      <c r="AH173" s="58" t="str">
        <f t="shared" si="67"/>
        <v/>
      </c>
      <c r="AI173" s="58"/>
      <c r="AJ173" s="58" t="str">
        <f t="shared" si="68"/>
        <v/>
      </c>
      <c r="AK173" s="58"/>
      <c r="AL173" s="58" t="str">
        <f t="shared" si="69"/>
        <v/>
      </c>
      <c r="AM173" s="58"/>
      <c r="AN173" s="58" t="str">
        <f t="shared" si="70"/>
        <v/>
      </c>
      <c r="AO173" s="58"/>
      <c r="AP173" s="26"/>
      <c r="AQ173" s="24" t="str">
        <f t="shared" si="71"/>
        <v>Missing input data</v>
      </c>
      <c r="AR173" s="24" t="str">
        <f t="shared" si="72"/>
        <v>Missing input data</v>
      </c>
      <c r="AS173" s="26"/>
      <c r="AT173" s="24" t="str">
        <f t="shared" si="56"/>
        <v>Missing input data</v>
      </c>
      <c r="AU173" s="24" t="str">
        <f t="shared" si="57"/>
        <v>Missing input data</v>
      </c>
      <c r="AV173" s="26"/>
    </row>
    <row r="174" spans="1:48">
      <c r="A174" s="57"/>
      <c r="B174" s="68" t="str">
        <f t="shared" si="58"/>
        <v/>
      </c>
      <c r="C174" s="58"/>
      <c r="D174" s="68" t="str">
        <f t="shared" si="59"/>
        <v/>
      </c>
      <c r="E174" s="55"/>
      <c r="F174" s="52" t="str">
        <f t="shared" si="60"/>
        <v/>
      </c>
      <c r="G174" s="55"/>
      <c r="H174" s="68" t="str">
        <f t="shared" si="61"/>
        <v/>
      </c>
      <c r="I174" s="55" t="str">
        <f>IF(G174="","",VLOOKUP(G174,'LEVEL-SYSTEM'!$A$2:$B$849,2,))</f>
        <v/>
      </c>
      <c r="J174" s="68" t="str">
        <f t="shared" si="62"/>
        <v/>
      </c>
      <c r="K174" s="55"/>
      <c r="L174" s="56" t="str">
        <f t="shared" si="53"/>
        <v/>
      </c>
      <c r="M174" s="68" t="str">
        <f>IF(K174="","",VLOOKUP(K174,DISCIPLINE!$A$2:$C$845,2,))</f>
        <v/>
      </c>
      <c r="N174" s="56" t="str">
        <f t="shared" si="54"/>
        <v/>
      </c>
      <c r="O174" s="68" t="str">
        <f>IF(M174="","",VLOOKUP(M174,DISCIPLINE!$A$2:$C$845,2,))</f>
        <v/>
      </c>
      <c r="P174" s="68" t="str">
        <f t="shared" si="63"/>
        <v/>
      </c>
      <c r="Q174" s="58"/>
      <c r="R174" s="68" t="str">
        <f t="shared" si="55"/>
        <v/>
      </c>
      <c r="S174" s="83" t="str">
        <f>IF(Q174="","",VLOOKUP(Q174,'[1]ACTIVITY &amp; DISCIPLINE CODE'!$F$3:$I$1862,2,))</f>
        <v/>
      </c>
      <c r="T174" s="68" t="str">
        <f t="shared" si="73"/>
        <v/>
      </c>
      <c r="U174" s="68" t="str">
        <f>IF(Q174="","",VLOOKUP(Q174,'[1]ACTIVITY &amp; DISCIPLINE CODE'!$F$3:$I$1862,3,))</f>
        <v/>
      </c>
      <c r="V174" s="68" t="str">
        <f t="shared" si="64"/>
        <v/>
      </c>
      <c r="W174" s="68" t="str">
        <f>IF(Q174="","",VLOOKUP(Q174,'[2]ACTIVITY &amp; DISCIPLINE CODE'!$F$3:$I$1850,4,))</f>
        <v/>
      </c>
      <c r="X174" s="58" t="str">
        <f t="shared" si="65"/>
        <v/>
      </c>
      <c r="Y174" s="35"/>
      <c r="Z174" s="68" t="str">
        <f t="shared" si="74"/>
        <v/>
      </c>
      <c r="AA174" s="68" t="str">
        <f>IF(Y174="","",VLOOKUP(Y174,'DOCUMENT TYPE'!$A$7:$C$837,2,))</f>
        <v/>
      </c>
      <c r="AB174" s="68" t="str">
        <f t="shared" si="75"/>
        <v/>
      </c>
      <c r="AC174" s="68" t="str">
        <f>IF(Y174="","",VLOOKUP(Y174,'DOCUMENT TYPE'!$A$7:$C$837,3,))</f>
        <v/>
      </c>
      <c r="AD174" s="68" t="str">
        <f t="shared" si="66"/>
        <v/>
      </c>
      <c r="AE174" s="55"/>
      <c r="AF174" s="56" t="str">
        <f t="shared" si="76"/>
        <v/>
      </c>
      <c r="AG174" s="68" t="str">
        <f>IF(AE174="","",VLOOKUP(AE174,DISCIPLINE!$A$2:$C$845,2,))</f>
        <v/>
      </c>
      <c r="AH174" s="58" t="str">
        <f t="shared" si="67"/>
        <v/>
      </c>
      <c r="AI174" s="58"/>
      <c r="AJ174" s="58" t="str">
        <f t="shared" si="68"/>
        <v/>
      </c>
      <c r="AK174" s="58"/>
      <c r="AL174" s="58" t="str">
        <f t="shared" si="69"/>
        <v/>
      </c>
      <c r="AM174" s="58"/>
      <c r="AN174" s="58" t="str">
        <f t="shared" si="70"/>
        <v/>
      </c>
      <c r="AO174" s="58"/>
      <c r="AP174" s="26"/>
      <c r="AQ174" s="24" t="str">
        <f t="shared" si="71"/>
        <v>Missing input data</v>
      </c>
      <c r="AR174" s="24" t="str">
        <f t="shared" si="72"/>
        <v>Missing input data</v>
      </c>
      <c r="AS174" s="26"/>
      <c r="AT174" s="24" t="str">
        <f t="shared" si="56"/>
        <v>Missing input data</v>
      </c>
      <c r="AU174" s="24" t="str">
        <f t="shared" si="57"/>
        <v>Missing input data</v>
      </c>
      <c r="AV174" s="26"/>
    </row>
    <row r="175" spans="1:48">
      <c r="A175" s="57"/>
      <c r="B175" s="68" t="str">
        <f t="shared" si="58"/>
        <v/>
      </c>
      <c r="C175" s="58"/>
      <c r="D175" s="68" t="str">
        <f t="shared" si="59"/>
        <v/>
      </c>
      <c r="E175" s="55"/>
      <c r="F175" s="52" t="str">
        <f t="shared" si="60"/>
        <v/>
      </c>
      <c r="G175" s="55"/>
      <c r="H175" s="68" t="str">
        <f t="shared" si="61"/>
        <v/>
      </c>
      <c r="I175" s="55" t="str">
        <f>IF(G175="","",VLOOKUP(G175,'LEVEL-SYSTEM'!$A$2:$B$849,2,))</f>
        <v/>
      </c>
      <c r="J175" s="68" t="str">
        <f t="shared" si="62"/>
        <v/>
      </c>
      <c r="K175" s="55"/>
      <c r="L175" s="56" t="str">
        <f t="shared" si="53"/>
        <v/>
      </c>
      <c r="M175" s="68" t="str">
        <f>IF(K175="","",VLOOKUP(K175,DISCIPLINE!$A$2:$C$845,2,))</f>
        <v/>
      </c>
      <c r="N175" s="56" t="str">
        <f t="shared" si="54"/>
        <v/>
      </c>
      <c r="O175" s="68" t="str">
        <f>IF(M175="","",VLOOKUP(M175,DISCIPLINE!$A$2:$C$845,2,))</f>
        <v/>
      </c>
      <c r="P175" s="68" t="str">
        <f t="shared" si="63"/>
        <v/>
      </c>
      <c r="Q175" s="58"/>
      <c r="R175" s="68" t="str">
        <f t="shared" si="55"/>
        <v/>
      </c>
      <c r="S175" s="83" t="str">
        <f>IF(Q175="","",VLOOKUP(Q175,'[1]ACTIVITY &amp; DISCIPLINE CODE'!$F$3:$I$1862,2,))</f>
        <v/>
      </c>
      <c r="T175" s="68" t="str">
        <f t="shared" si="73"/>
        <v/>
      </c>
      <c r="U175" s="68" t="str">
        <f>IF(Q175="","",VLOOKUP(Q175,'[1]ACTIVITY &amp; DISCIPLINE CODE'!$F$3:$I$1862,3,))</f>
        <v/>
      </c>
      <c r="V175" s="68" t="str">
        <f t="shared" si="64"/>
        <v/>
      </c>
      <c r="W175" s="68" t="str">
        <f>IF(Q175="","",VLOOKUP(Q175,'[2]ACTIVITY &amp; DISCIPLINE CODE'!$F$3:$I$1850,4,))</f>
        <v/>
      </c>
      <c r="X175" s="58" t="str">
        <f t="shared" si="65"/>
        <v/>
      </c>
      <c r="Y175" s="35"/>
      <c r="Z175" s="68" t="str">
        <f t="shared" si="74"/>
        <v/>
      </c>
      <c r="AA175" s="68" t="str">
        <f>IF(Y175="","",VLOOKUP(Y175,'DOCUMENT TYPE'!$A$7:$C$837,2,))</f>
        <v/>
      </c>
      <c r="AB175" s="68" t="str">
        <f t="shared" si="75"/>
        <v/>
      </c>
      <c r="AC175" s="68" t="str">
        <f>IF(Y175="","",VLOOKUP(Y175,'DOCUMENT TYPE'!$A$7:$C$837,3,))</f>
        <v/>
      </c>
      <c r="AD175" s="68" t="str">
        <f t="shared" si="66"/>
        <v/>
      </c>
      <c r="AE175" s="55"/>
      <c r="AF175" s="56" t="str">
        <f t="shared" si="76"/>
        <v/>
      </c>
      <c r="AG175" s="68" t="str">
        <f>IF(AE175="","",VLOOKUP(AE175,DISCIPLINE!$A$2:$C$845,2,))</f>
        <v/>
      </c>
      <c r="AH175" s="58" t="str">
        <f t="shared" si="67"/>
        <v/>
      </c>
      <c r="AI175" s="58"/>
      <c r="AJ175" s="58" t="str">
        <f t="shared" si="68"/>
        <v/>
      </c>
      <c r="AK175" s="58"/>
      <c r="AL175" s="58" t="str">
        <f t="shared" si="69"/>
        <v/>
      </c>
      <c r="AM175" s="58"/>
      <c r="AN175" s="58" t="str">
        <f t="shared" si="70"/>
        <v/>
      </c>
      <c r="AO175" s="58"/>
      <c r="AP175" s="26"/>
      <c r="AQ175" s="24" t="str">
        <f t="shared" si="71"/>
        <v>Missing input data</v>
      </c>
      <c r="AR175" s="24" t="str">
        <f t="shared" si="72"/>
        <v>Missing input data</v>
      </c>
      <c r="AS175" s="26"/>
      <c r="AT175" s="24" t="str">
        <f t="shared" si="56"/>
        <v>Missing input data</v>
      </c>
      <c r="AU175" s="24" t="str">
        <f t="shared" si="57"/>
        <v>Missing input data</v>
      </c>
      <c r="AV175" s="26"/>
    </row>
    <row r="176" spans="1:48">
      <c r="A176" s="57"/>
      <c r="B176" s="68" t="str">
        <f t="shared" si="58"/>
        <v/>
      </c>
      <c r="C176" s="58"/>
      <c r="D176" s="68" t="str">
        <f t="shared" si="59"/>
        <v/>
      </c>
      <c r="E176" s="55"/>
      <c r="F176" s="52" t="str">
        <f t="shared" si="60"/>
        <v/>
      </c>
      <c r="G176" s="55"/>
      <c r="H176" s="68" t="str">
        <f t="shared" si="61"/>
        <v/>
      </c>
      <c r="I176" s="55" t="str">
        <f>IF(G176="","",VLOOKUP(G176,'LEVEL-SYSTEM'!$A$2:$B$849,2,))</f>
        <v/>
      </c>
      <c r="J176" s="68" t="str">
        <f t="shared" si="62"/>
        <v/>
      </c>
      <c r="K176" s="55"/>
      <c r="L176" s="56" t="str">
        <f t="shared" si="53"/>
        <v/>
      </c>
      <c r="M176" s="68" t="str">
        <f>IF(K176="","",VLOOKUP(K176,DISCIPLINE!$A$2:$C$845,2,))</f>
        <v/>
      </c>
      <c r="N176" s="56" t="str">
        <f t="shared" si="54"/>
        <v/>
      </c>
      <c r="O176" s="68" t="str">
        <f>IF(M176="","",VLOOKUP(M176,DISCIPLINE!$A$2:$C$845,2,))</f>
        <v/>
      </c>
      <c r="P176" s="68" t="str">
        <f t="shared" si="63"/>
        <v/>
      </c>
      <c r="Q176" s="58"/>
      <c r="R176" s="68" t="str">
        <f t="shared" si="55"/>
        <v/>
      </c>
      <c r="S176" s="83" t="str">
        <f>IF(Q176="","",VLOOKUP(Q176,'[1]ACTIVITY &amp; DISCIPLINE CODE'!$F$3:$I$1862,2,))</f>
        <v/>
      </c>
      <c r="T176" s="68" t="str">
        <f t="shared" si="73"/>
        <v/>
      </c>
      <c r="U176" s="68" t="str">
        <f>IF(Q176="","",VLOOKUP(Q176,'[1]ACTIVITY &amp; DISCIPLINE CODE'!$F$3:$I$1862,3,))</f>
        <v/>
      </c>
      <c r="V176" s="68" t="str">
        <f t="shared" si="64"/>
        <v/>
      </c>
      <c r="W176" s="68" t="str">
        <f>IF(Q176="","",VLOOKUP(Q176,'[2]ACTIVITY &amp; DISCIPLINE CODE'!$F$3:$I$1850,4,))</f>
        <v/>
      </c>
      <c r="X176" s="58" t="str">
        <f t="shared" si="65"/>
        <v/>
      </c>
      <c r="Y176" s="35"/>
      <c r="Z176" s="68" t="str">
        <f t="shared" si="74"/>
        <v/>
      </c>
      <c r="AA176" s="68" t="str">
        <f>IF(Y176="","",VLOOKUP(Y176,'DOCUMENT TYPE'!$A$7:$C$837,2,))</f>
        <v/>
      </c>
      <c r="AB176" s="68" t="str">
        <f t="shared" si="75"/>
        <v/>
      </c>
      <c r="AC176" s="68" t="str">
        <f>IF(Y176="","",VLOOKUP(Y176,'DOCUMENT TYPE'!$A$7:$C$837,3,))</f>
        <v/>
      </c>
      <c r="AD176" s="68" t="str">
        <f t="shared" si="66"/>
        <v/>
      </c>
      <c r="AE176" s="55"/>
      <c r="AF176" s="56" t="str">
        <f t="shared" si="76"/>
        <v/>
      </c>
      <c r="AG176" s="68" t="str">
        <f>IF(AE176="","",VLOOKUP(AE176,DISCIPLINE!$A$2:$C$845,2,))</f>
        <v/>
      </c>
      <c r="AH176" s="58" t="str">
        <f t="shared" si="67"/>
        <v/>
      </c>
      <c r="AI176" s="58"/>
      <c r="AJ176" s="58" t="str">
        <f t="shared" si="68"/>
        <v/>
      </c>
      <c r="AK176" s="58"/>
      <c r="AL176" s="58" t="str">
        <f t="shared" si="69"/>
        <v/>
      </c>
      <c r="AM176" s="58"/>
      <c r="AN176" s="58" t="str">
        <f t="shared" si="70"/>
        <v/>
      </c>
      <c r="AO176" s="58"/>
      <c r="AP176" s="26"/>
      <c r="AQ176" s="24" t="str">
        <f t="shared" si="71"/>
        <v>Missing input data</v>
      </c>
      <c r="AR176" s="24" t="str">
        <f t="shared" si="72"/>
        <v>Missing input data</v>
      </c>
      <c r="AS176" s="26"/>
      <c r="AT176" s="24" t="str">
        <f t="shared" si="56"/>
        <v>Missing input data</v>
      </c>
      <c r="AU176" s="24" t="str">
        <f t="shared" si="57"/>
        <v>Missing input data</v>
      </c>
      <c r="AV176" s="26"/>
    </row>
    <row r="177" spans="1:48">
      <c r="A177" s="57"/>
      <c r="B177" s="68" t="str">
        <f t="shared" si="58"/>
        <v/>
      </c>
      <c r="C177" s="58"/>
      <c r="D177" s="68" t="str">
        <f t="shared" si="59"/>
        <v/>
      </c>
      <c r="E177" s="55"/>
      <c r="F177" s="52" t="str">
        <f t="shared" si="60"/>
        <v/>
      </c>
      <c r="G177" s="55"/>
      <c r="H177" s="68" t="str">
        <f t="shared" si="61"/>
        <v/>
      </c>
      <c r="I177" s="55" t="str">
        <f>IF(G177="","",VLOOKUP(G177,'LEVEL-SYSTEM'!$A$2:$B$849,2,))</f>
        <v/>
      </c>
      <c r="J177" s="68" t="str">
        <f t="shared" si="62"/>
        <v/>
      </c>
      <c r="K177" s="55"/>
      <c r="L177" s="56" t="str">
        <f t="shared" si="53"/>
        <v/>
      </c>
      <c r="M177" s="68" t="str">
        <f>IF(K177="","",VLOOKUP(K177,DISCIPLINE!$A$2:$C$845,2,))</f>
        <v/>
      </c>
      <c r="N177" s="56" t="str">
        <f t="shared" si="54"/>
        <v/>
      </c>
      <c r="O177" s="68" t="str">
        <f>IF(M177="","",VLOOKUP(M177,DISCIPLINE!$A$2:$C$845,2,))</f>
        <v/>
      </c>
      <c r="P177" s="68" t="str">
        <f t="shared" si="63"/>
        <v/>
      </c>
      <c r="Q177" s="58"/>
      <c r="R177" s="68" t="str">
        <f t="shared" si="55"/>
        <v/>
      </c>
      <c r="S177" s="83" t="str">
        <f>IF(Q177="","",VLOOKUP(Q177,'[1]ACTIVITY &amp; DISCIPLINE CODE'!$F$3:$I$1862,2,))</f>
        <v/>
      </c>
      <c r="T177" s="68" t="str">
        <f t="shared" si="73"/>
        <v/>
      </c>
      <c r="U177" s="68" t="str">
        <f>IF(Q177="","",VLOOKUP(Q177,'[1]ACTIVITY &amp; DISCIPLINE CODE'!$F$3:$I$1862,3,))</f>
        <v/>
      </c>
      <c r="V177" s="68" t="str">
        <f t="shared" si="64"/>
        <v/>
      </c>
      <c r="W177" s="68" t="str">
        <f>IF(Q177="","",VLOOKUP(Q177,'[2]ACTIVITY &amp; DISCIPLINE CODE'!$F$3:$I$1850,4,))</f>
        <v/>
      </c>
      <c r="X177" s="58" t="str">
        <f t="shared" si="65"/>
        <v/>
      </c>
      <c r="Y177" s="35"/>
      <c r="Z177" s="68" t="str">
        <f t="shared" si="74"/>
        <v/>
      </c>
      <c r="AA177" s="68" t="str">
        <f>IF(Y177="","",VLOOKUP(Y177,'DOCUMENT TYPE'!$A$7:$C$837,2,))</f>
        <v/>
      </c>
      <c r="AB177" s="68" t="str">
        <f t="shared" si="75"/>
        <v/>
      </c>
      <c r="AC177" s="68" t="str">
        <f>IF(Y177="","",VLOOKUP(Y177,'DOCUMENT TYPE'!$A$7:$C$837,3,))</f>
        <v/>
      </c>
      <c r="AD177" s="68" t="str">
        <f t="shared" si="66"/>
        <v/>
      </c>
      <c r="AE177" s="55"/>
      <c r="AF177" s="56" t="str">
        <f t="shared" si="76"/>
        <v/>
      </c>
      <c r="AG177" s="68" t="str">
        <f>IF(AE177="","",VLOOKUP(AE177,DISCIPLINE!$A$2:$C$845,2,))</f>
        <v/>
      </c>
      <c r="AH177" s="58" t="str">
        <f t="shared" si="67"/>
        <v/>
      </c>
      <c r="AI177" s="58"/>
      <c r="AJ177" s="58" t="str">
        <f t="shared" si="68"/>
        <v/>
      </c>
      <c r="AK177" s="58"/>
      <c r="AL177" s="58" t="str">
        <f t="shared" si="69"/>
        <v/>
      </c>
      <c r="AM177" s="58"/>
      <c r="AN177" s="58" t="str">
        <f t="shared" si="70"/>
        <v/>
      </c>
      <c r="AO177" s="58"/>
      <c r="AP177" s="26"/>
      <c r="AQ177" s="24" t="str">
        <f t="shared" si="71"/>
        <v>Missing input data</v>
      </c>
      <c r="AR177" s="24" t="str">
        <f t="shared" si="72"/>
        <v>Missing input data</v>
      </c>
      <c r="AS177" s="26"/>
      <c r="AT177" s="24" t="str">
        <f t="shared" si="56"/>
        <v>Missing input data</v>
      </c>
      <c r="AU177" s="24" t="str">
        <f t="shared" si="57"/>
        <v>Missing input data</v>
      </c>
      <c r="AV177" s="26"/>
    </row>
    <row r="178" spans="1:48">
      <c r="A178" s="57"/>
      <c r="B178" s="68" t="str">
        <f t="shared" si="58"/>
        <v/>
      </c>
      <c r="C178" s="58"/>
      <c r="D178" s="68" t="str">
        <f t="shared" si="59"/>
        <v/>
      </c>
      <c r="E178" s="55"/>
      <c r="F178" s="52" t="str">
        <f t="shared" si="60"/>
        <v/>
      </c>
      <c r="G178" s="55"/>
      <c r="H178" s="68" t="str">
        <f t="shared" si="61"/>
        <v/>
      </c>
      <c r="I178" s="55" t="str">
        <f>IF(G178="","",VLOOKUP(G178,'LEVEL-SYSTEM'!$A$2:$B$849,2,))</f>
        <v/>
      </c>
      <c r="J178" s="68" t="str">
        <f t="shared" si="62"/>
        <v/>
      </c>
      <c r="K178" s="55"/>
      <c r="L178" s="56" t="str">
        <f t="shared" si="53"/>
        <v/>
      </c>
      <c r="M178" s="68" t="str">
        <f>IF(K178="","",VLOOKUP(K178,DISCIPLINE!$A$2:$C$845,2,))</f>
        <v/>
      </c>
      <c r="N178" s="56" t="str">
        <f t="shared" si="54"/>
        <v/>
      </c>
      <c r="O178" s="68" t="str">
        <f>IF(M178="","",VLOOKUP(M178,DISCIPLINE!$A$2:$C$845,2,))</f>
        <v/>
      </c>
      <c r="P178" s="68" t="str">
        <f t="shared" si="63"/>
        <v/>
      </c>
      <c r="Q178" s="58"/>
      <c r="R178" s="68" t="str">
        <f t="shared" si="55"/>
        <v/>
      </c>
      <c r="S178" s="83" t="str">
        <f>IF(Q178="","",VLOOKUP(Q178,'[1]ACTIVITY &amp; DISCIPLINE CODE'!$F$3:$I$1862,2,))</f>
        <v/>
      </c>
      <c r="T178" s="68" t="str">
        <f t="shared" si="73"/>
        <v/>
      </c>
      <c r="U178" s="68" t="str">
        <f>IF(Q178="","",VLOOKUP(Q178,'[1]ACTIVITY &amp; DISCIPLINE CODE'!$F$3:$I$1862,3,))</f>
        <v/>
      </c>
      <c r="V178" s="68" t="str">
        <f t="shared" si="64"/>
        <v/>
      </c>
      <c r="W178" s="68" t="str">
        <f>IF(Q178="","",VLOOKUP(Q178,'[2]ACTIVITY &amp; DISCIPLINE CODE'!$F$3:$I$1850,4,))</f>
        <v/>
      </c>
      <c r="X178" s="58" t="str">
        <f t="shared" si="65"/>
        <v/>
      </c>
      <c r="Y178" s="35"/>
      <c r="Z178" s="68" t="str">
        <f t="shared" si="74"/>
        <v/>
      </c>
      <c r="AA178" s="68" t="str">
        <f>IF(Y178="","",VLOOKUP(Y178,'DOCUMENT TYPE'!$A$7:$C$837,2,))</f>
        <v/>
      </c>
      <c r="AB178" s="68" t="str">
        <f t="shared" si="75"/>
        <v/>
      </c>
      <c r="AC178" s="68" t="str">
        <f>IF(Y178="","",VLOOKUP(Y178,'DOCUMENT TYPE'!$A$7:$C$837,3,))</f>
        <v/>
      </c>
      <c r="AD178" s="68" t="str">
        <f t="shared" si="66"/>
        <v/>
      </c>
      <c r="AE178" s="55"/>
      <c r="AF178" s="56" t="str">
        <f t="shared" si="76"/>
        <v/>
      </c>
      <c r="AG178" s="68" t="str">
        <f>IF(AE178="","",VLOOKUP(AE178,DISCIPLINE!$A$2:$C$845,2,))</f>
        <v/>
      </c>
      <c r="AH178" s="58" t="str">
        <f t="shared" si="67"/>
        <v/>
      </c>
      <c r="AI178" s="58"/>
      <c r="AJ178" s="58" t="str">
        <f t="shared" si="68"/>
        <v/>
      </c>
      <c r="AK178" s="58"/>
      <c r="AL178" s="58" t="str">
        <f t="shared" si="69"/>
        <v/>
      </c>
      <c r="AM178" s="58"/>
      <c r="AN178" s="58" t="str">
        <f t="shared" si="70"/>
        <v/>
      </c>
      <c r="AO178" s="58"/>
      <c r="AP178" s="26"/>
      <c r="AQ178" s="24" t="str">
        <f t="shared" si="71"/>
        <v>Missing input data</v>
      </c>
      <c r="AR178" s="24" t="str">
        <f t="shared" si="72"/>
        <v>Missing input data</v>
      </c>
      <c r="AS178" s="26"/>
      <c r="AT178" s="24" t="str">
        <f t="shared" si="56"/>
        <v>Missing input data</v>
      </c>
      <c r="AU178" s="24" t="str">
        <f t="shared" si="57"/>
        <v>Missing input data</v>
      </c>
      <c r="AV178" s="26"/>
    </row>
    <row r="179" spans="1:48">
      <c r="A179" s="57"/>
      <c r="B179" s="68" t="str">
        <f t="shared" si="58"/>
        <v/>
      </c>
      <c r="C179" s="58"/>
      <c r="D179" s="68" t="str">
        <f t="shared" si="59"/>
        <v/>
      </c>
      <c r="E179" s="55"/>
      <c r="F179" s="52" t="str">
        <f t="shared" si="60"/>
        <v/>
      </c>
      <c r="G179" s="55"/>
      <c r="H179" s="68" t="str">
        <f t="shared" si="61"/>
        <v/>
      </c>
      <c r="I179" s="55" t="str">
        <f>IF(G179="","",VLOOKUP(G179,'LEVEL-SYSTEM'!$A$2:$B$849,2,))</f>
        <v/>
      </c>
      <c r="J179" s="68" t="str">
        <f t="shared" si="62"/>
        <v/>
      </c>
      <c r="K179" s="55"/>
      <c r="L179" s="56" t="str">
        <f t="shared" si="53"/>
        <v/>
      </c>
      <c r="M179" s="68" t="str">
        <f>IF(K179="","",VLOOKUP(K179,DISCIPLINE!$A$2:$C$845,2,))</f>
        <v/>
      </c>
      <c r="N179" s="56" t="str">
        <f t="shared" si="54"/>
        <v/>
      </c>
      <c r="O179" s="68" t="str">
        <f>IF(M179="","",VLOOKUP(M179,DISCIPLINE!$A$2:$C$845,2,))</f>
        <v/>
      </c>
      <c r="P179" s="68" t="str">
        <f t="shared" si="63"/>
        <v/>
      </c>
      <c r="Q179" s="58"/>
      <c r="R179" s="68" t="str">
        <f t="shared" si="55"/>
        <v/>
      </c>
      <c r="S179" s="83" t="str">
        <f>IF(Q179="","",VLOOKUP(Q179,'[1]ACTIVITY &amp; DISCIPLINE CODE'!$F$3:$I$1862,2,))</f>
        <v/>
      </c>
      <c r="T179" s="68" t="str">
        <f t="shared" si="73"/>
        <v/>
      </c>
      <c r="U179" s="68" t="str">
        <f>IF(Q179="","",VLOOKUP(Q179,'[1]ACTIVITY &amp; DISCIPLINE CODE'!$F$3:$I$1862,3,))</f>
        <v/>
      </c>
      <c r="V179" s="68" t="str">
        <f t="shared" si="64"/>
        <v/>
      </c>
      <c r="W179" s="68" t="str">
        <f>IF(Q179="","",VLOOKUP(Q179,'[2]ACTIVITY &amp; DISCIPLINE CODE'!$F$3:$I$1850,4,))</f>
        <v/>
      </c>
      <c r="X179" s="58" t="str">
        <f t="shared" si="65"/>
        <v/>
      </c>
      <c r="Y179" s="35"/>
      <c r="Z179" s="68" t="str">
        <f t="shared" si="74"/>
        <v/>
      </c>
      <c r="AA179" s="68" t="str">
        <f>IF(Y179="","",VLOOKUP(Y179,'DOCUMENT TYPE'!$A$7:$C$837,2,))</f>
        <v/>
      </c>
      <c r="AB179" s="68" t="str">
        <f t="shared" si="75"/>
        <v/>
      </c>
      <c r="AC179" s="68" t="str">
        <f>IF(Y179="","",VLOOKUP(Y179,'DOCUMENT TYPE'!$A$7:$C$837,3,))</f>
        <v/>
      </c>
      <c r="AD179" s="68" t="str">
        <f t="shared" si="66"/>
        <v/>
      </c>
      <c r="AE179" s="55"/>
      <c r="AF179" s="56" t="str">
        <f t="shared" si="76"/>
        <v/>
      </c>
      <c r="AG179" s="68" t="str">
        <f>IF(AE179="","",VLOOKUP(AE179,DISCIPLINE!$A$2:$C$845,2,))</f>
        <v/>
      </c>
      <c r="AH179" s="58" t="str">
        <f t="shared" si="67"/>
        <v/>
      </c>
      <c r="AI179" s="58"/>
      <c r="AJ179" s="58" t="str">
        <f t="shared" si="68"/>
        <v/>
      </c>
      <c r="AK179" s="58"/>
      <c r="AL179" s="58" t="str">
        <f t="shared" si="69"/>
        <v/>
      </c>
      <c r="AM179" s="58"/>
      <c r="AN179" s="58" t="str">
        <f t="shared" si="70"/>
        <v/>
      </c>
      <c r="AO179" s="58"/>
      <c r="AP179" s="26"/>
      <c r="AQ179" s="24" t="str">
        <f t="shared" si="71"/>
        <v>Missing input data</v>
      </c>
      <c r="AR179" s="24" t="str">
        <f t="shared" si="72"/>
        <v>Missing input data</v>
      </c>
      <c r="AS179" s="26"/>
      <c r="AT179" s="24" t="str">
        <f t="shared" si="56"/>
        <v>Missing input data</v>
      </c>
      <c r="AU179" s="24" t="str">
        <f t="shared" si="57"/>
        <v>Missing input data</v>
      </c>
      <c r="AV179" s="26"/>
    </row>
    <row r="180" spans="1:48">
      <c r="A180" s="57"/>
      <c r="B180" s="68" t="str">
        <f t="shared" si="58"/>
        <v/>
      </c>
      <c r="C180" s="58"/>
      <c r="D180" s="68" t="str">
        <f t="shared" si="59"/>
        <v/>
      </c>
      <c r="E180" s="55"/>
      <c r="F180" s="52" t="str">
        <f t="shared" si="60"/>
        <v/>
      </c>
      <c r="G180" s="55"/>
      <c r="H180" s="68" t="str">
        <f t="shared" si="61"/>
        <v/>
      </c>
      <c r="I180" s="55" t="str">
        <f>IF(G180="","",VLOOKUP(G180,'LEVEL-SYSTEM'!$A$2:$B$849,2,))</f>
        <v/>
      </c>
      <c r="J180" s="68" t="str">
        <f t="shared" si="62"/>
        <v/>
      </c>
      <c r="K180" s="55"/>
      <c r="L180" s="56" t="str">
        <f t="shared" si="53"/>
        <v/>
      </c>
      <c r="M180" s="68" t="str">
        <f>IF(K180="","",VLOOKUP(K180,DISCIPLINE!$A$2:$C$845,2,))</f>
        <v/>
      </c>
      <c r="N180" s="56" t="str">
        <f t="shared" si="54"/>
        <v/>
      </c>
      <c r="O180" s="68" t="str">
        <f>IF(M180="","",VLOOKUP(M180,DISCIPLINE!$A$2:$C$845,2,))</f>
        <v/>
      </c>
      <c r="P180" s="68" t="str">
        <f t="shared" si="63"/>
        <v/>
      </c>
      <c r="Q180" s="58"/>
      <c r="R180" s="68" t="str">
        <f t="shared" si="55"/>
        <v/>
      </c>
      <c r="S180" s="83" t="str">
        <f>IF(Q180="","",VLOOKUP(Q180,'[1]ACTIVITY &amp; DISCIPLINE CODE'!$F$3:$I$1862,2,))</f>
        <v/>
      </c>
      <c r="T180" s="68" t="str">
        <f t="shared" si="73"/>
        <v/>
      </c>
      <c r="U180" s="68" t="str">
        <f>IF(Q180="","",VLOOKUP(Q180,'[1]ACTIVITY &amp; DISCIPLINE CODE'!$F$3:$I$1862,3,))</f>
        <v/>
      </c>
      <c r="V180" s="68" t="str">
        <f t="shared" si="64"/>
        <v/>
      </c>
      <c r="W180" s="68" t="str">
        <f>IF(Q180="","",VLOOKUP(Q180,'[2]ACTIVITY &amp; DISCIPLINE CODE'!$F$3:$I$1850,4,))</f>
        <v/>
      </c>
      <c r="X180" s="58" t="str">
        <f t="shared" si="65"/>
        <v/>
      </c>
      <c r="Y180" s="35"/>
      <c r="Z180" s="68" t="str">
        <f t="shared" si="74"/>
        <v/>
      </c>
      <c r="AA180" s="68" t="str">
        <f>IF(Y180="","",VLOOKUP(Y180,'DOCUMENT TYPE'!$A$7:$C$837,2,))</f>
        <v/>
      </c>
      <c r="AB180" s="68" t="str">
        <f t="shared" si="75"/>
        <v/>
      </c>
      <c r="AC180" s="68" t="str">
        <f>IF(Y180="","",VLOOKUP(Y180,'DOCUMENT TYPE'!$A$7:$C$837,3,))</f>
        <v/>
      </c>
      <c r="AD180" s="68" t="str">
        <f t="shared" si="66"/>
        <v/>
      </c>
      <c r="AE180" s="55"/>
      <c r="AF180" s="56" t="str">
        <f t="shared" si="76"/>
        <v/>
      </c>
      <c r="AG180" s="68" t="str">
        <f>IF(AE180="","",VLOOKUP(AE180,DISCIPLINE!$A$2:$C$845,2,))</f>
        <v/>
      </c>
      <c r="AH180" s="58" t="str">
        <f t="shared" si="67"/>
        <v/>
      </c>
      <c r="AI180" s="58"/>
      <c r="AJ180" s="58" t="str">
        <f t="shared" si="68"/>
        <v/>
      </c>
      <c r="AK180" s="58"/>
      <c r="AL180" s="58" t="str">
        <f t="shared" si="69"/>
        <v/>
      </c>
      <c r="AM180" s="58"/>
      <c r="AN180" s="58" t="str">
        <f t="shared" si="70"/>
        <v/>
      </c>
      <c r="AO180" s="58"/>
      <c r="AP180" s="26"/>
      <c r="AQ180" s="24" t="str">
        <f t="shared" si="71"/>
        <v>Missing input data</v>
      </c>
      <c r="AR180" s="24" t="str">
        <f t="shared" si="72"/>
        <v>Missing input data</v>
      </c>
      <c r="AS180" s="26"/>
      <c r="AT180" s="24" t="str">
        <f t="shared" si="56"/>
        <v>Missing input data</v>
      </c>
      <c r="AU180" s="24" t="str">
        <f t="shared" si="57"/>
        <v>Missing input data</v>
      </c>
      <c r="AV180" s="26"/>
    </row>
    <row r="181" spans="1:48">
      <c r="A181" s="57"/>
      <c r="B181" s="68" t="str">
        <f t="shared" si="58"/>
        <v/>
      </c>
      <c r="C181" s="58"/>
      <c r="D181" s="68" t="str">
        <f t="shared" si="59"/>
        <v/>
      </c>
      <c r="E181" s="55"/>
      <c r="F181" s="52" t="str">
        <f t="shared" si="60"/>
        <v/>
      </c>
      <c r="G181" s="55"/>
      <c r="H181" s="68" t="str">
        <f t="shared" si="61"/>
        <v/>
      </c>
      <c r="I181" s="55" t="str">
        <f>IF(G181="","",VLOOKUP(G181,'LEVEL-SYSTEM'!$A$2:$B$849,2,))</f>
        <v/>
      </c>
      <c r="J181" s="68" t="str">
        <f t="shared" si="62"/>
        <v/>
      </c>
      <c r="K181" s="55"/>
      <c r="L181" s="56" t="str">
        <f t="shared" si="53"/>
        <v/>
      </c>
      <c r="M181" s="68" t="str">
        <f>IF(K181="","",VLOOKUP(K181,DISCIPLINE!$A$2:$C$845,2,))</f>
        <v/>
      </c>
      <c r="N181" s="56" t="str">
        <f t="shared" si="54"/>
        <v/>
      </c>
      <c r="O181" s="68" t="str">
        <f>IF(M181="","",VLOOKUP(M181,DISCIPLINE!$A$2:$C$845,2,))</f>
        <v/>
      </c>
      <c r="P181" s="68" t="str">
        <f t="shared" si="63"/>
        <v/>
      </c>
      <c r="Q181" s="58"/>
      <c r="R181" s="68" t="str">
        <f t="shared" si="55"/>
        <v/>
      </c>
      <c r="S181" s="83" t="str">
        <f>IF(Q181="","",VLOOKUP(Q181,'[1]ACTIVITY &amp; DISCIPLINE CODE'!$F$3:$I$1862,2,))</f>
        <v/>
      </c>
      <c r="T181" s="68" t="str">
        <f t="shared" si="73"/>
        <v/>
      </c>
      <c r="U181" s="68" t="str">
        <f>IF(Q181="","",VLOOKUP(Q181,'[1]ACTIVITY &amp; DISCIPLINE CODE'!$F$3:$I$1862,3,))</f>
        <v/>
      </c>
      <c r="V181" s="68" t="str">
        <f t="shared" si="64"/>
        <v/>
      </c>
      <c r="W181" s="68" t="str">
        <f>IF(Q181="","",VLOOKUP(Q181,'[2]ACTIVITY &amp; DISCIPLINE CODE'!$F$3:$I$1850,4,))</f>
        <v/>
      </c>
      <c r="X181" s="58" t="str">
        <f t="shared" si="65"/>
        <v/>
      </c>
      <c r="Y181" s="35"/>
      <c r="Z181" s="68" t="str">
        <f t="shared" si="74"/>
        <v/>
      </c>
      <c r="AA181" s="68" t="str">
        <f>IF(Y181="","",VLOOKUP(Y181,'DOCUMENT TYPE'!$A$7:$C$837,2,))</f>
        <v/>
      </c>
      <c r="AB181" s="68" t="str">
        <f t="shared" si="75"/>
        <v/>
      </c>
      <c r="AC181" s="68" t="str">
        <f>IF(Y181="","",VLOOKUP(Y181,'DOCUMENT TYPE'!$A$7:$C$837,3,))</f>
        <v/>
      </c>
      <c r="AD181" s="68" t="str">
        <f t="shared" si="66"/>
        <v/>
      </c>
      <c r="AE181" s="55"/>
      <c r="AF181" s="56" t="str">
        <f t="shared" si="76"/>
        <v/>
      </c>
      <c r="AG181" s="68" t="str">
        <f>IF(AE181="","",VLOOKUP(AE181,DISCIPLINE!$A$2:$C$845,2,))</f>
        <v/>
      </c>
      <c r="AH181" s="58" t="str">
        <f t="shared" si="67"/>
        <v/>
      </c>
      <c r="AI181" s="58"/>
      <c r="AJ181" s="58" t="str">
        <f t="shared" si="68"/>
        <v/>
      </c>
      <c r="AK181" s="58"/>
      <c r="AL181" s="58" t="str">
        <f t="shared" si="69"/>
        <v/>
      </c>
      <c r="AM181" s="58"/>
      <c r="AN181" s="58" t="str">
        <f t="shared" si="70"/>
        <v/>
      </c>
      <c r="AO181" s="58"/>
      <c r="AP181" s="26"/>
      <c r="AQ181" s="24" t="str">
        <f t="shared" si="71"/>
        <v>Missing input data</v>
      </c>
      <c r="AR181" s="24" t="str">
        <f t="shared" si="72"/>
        <v>Missing input data</v>
      </c>
      <c r="AS181" s="26"/>
      <c r="AT181" s="24" t="str">
        <f t="shared" si="56"/>
        <v>Missing input data</v>
      </c>
      <c r="AU181" s="24" t="str">
        <f t="shared" si="57"/>
        <v>Missing input data</v>
      </c>
      <c r="AV181" s="26"/>
    </row>
    <row r="182" spans="1:48">
      <c r="A182" s="57"/>
      <c r="B182" s="68" t="str">
        <f t="shared" si="58"/>
        <v/>
      </c>
      <c r="C182" s="58"/>
      <c r="D182" s="68" t="str">
        <f t="shared" si="59"/>
        <v/>
      </c>
      <c r="E182" s="55"/>
      <c r="F182" s="52" t="str">
        <f t="shared" si="60"/>
        <v/>
      </c>
      <c r="G182" s="55"/>
      <c r="H182" s="68" t="str">
        <f t="shared" si="61"/>
        <v/>
      </c>
      <c r="I182" s="55" t="str">
        <f>IF(G182="","",VLOOKUP(G182,'LEVEL-SYSTEM'!$A$2:$B$849,2,))</f>
        <v/>
      </c>
      <c r="J182" s="68" t="str">
        <f t="shared" si="62"/>
        <v/>
      </c>
      <c r="K182" s="55"/>
      <c r="L182" s="56" t="str">
        <f t="shared" si="53"/>
        <v/>
      </c>
      <c r="M182" s="68" t="str">
        <f>IF(K182="","",VLOOKUP(K182,DISCIPLINE!$A$2:$C$845,2,))</f>
        <v/>
      </c>
      <c r="N182" s="56" t="str">
        <f t="shared" si="54"/>
        <v/>
      </c>
      <c r="O182" s="68" t="str">
        <f>IF(M182="","",VLOOKUP(M182,DISCIPLINE!$A$2:$C$845,2,))</f>
        <v/>
      </c>
      <c r="P182" s="68" t="str">
        <f t="shared" si="63"/>
        <v/>
      </c>
      <c r="Q182" s="58"/>
      <c r="R182" s="68" t="str">
        <f t="shared" si="55"/>
        <v/>
      </c>
      <c r="S182" s="83" t="str">
        <f>IF(Q182="","",VLOOKUP(Q182,'[1]ACTIVITY &amp; DISCIPLINE CODE'!$F$3:$I$1862,2,))</f>
        <v/>
      </c>
      <c r="T182" s="68" t="str">
        <f t="shared" si="73"/>
        <v/>
      </c>
      <c r="U182" s="68" t="str">
        <f>IF(Q182="","",VLOOKUP(Q182,'[1]ACTIVITY &amp; DISCIPLINE CODE'!$F$3:$I$1862,3,))</f>
        <v/>
      </c>
      <c r="V182" s="68" t="str">
        <f t="shared" si="64"/>
        <v/>
      </c>
      <c r="W182" s="68" t="str">
        <f>IF(Q182="","",VLOOKUP(Q182,'[2]ACTIVITY &amp; DISCIPLINE CODE'!$F$3:$I$1850,4,))</f>
        <v/>
      </c>
      <c r="X182" s="58" t="str">
        <f t="shared" si="65"/>
        <v/>
      </c>
      <c r="Y182" s="35"/>
      <c r="Z182" s="68" t="str">
        <f t="shared" si="74"/>
        <v/>
      </c>
      <c r="AA182" s="68" t="str">
        <f>IF(Y182="","",VLOOKUP(Y182,'DOCUMENT TYPE'!$A$7:$C$837,2,))</f>
        <v/>
      </c>
      <c r="AB182" s="68" t="str">
        <f t="shared" si="75"/>
        <v/>
      </c>
      <c r="AC182" s="68" t="str">
        <f>IF(Y182="","",VLOOKUP(Y182,'DOCUMENT TYPE'!$A$7:$C$837,3,))</f>
        <v/>
      </c>
      <c r="AD182" s="68" t="str">
        <f t="shared" si="66"/>
        <v/>
      </c>
      <c r="AE182" s="55"/>
      <c r="AF182" s="56" t="str">
        <f t="shared" si="76"/>
        <v/>
      </c>
      <c r="AG182" s="68" t="str">
        <f>IF(AE182="","",VLOOKUP(AE182,DISCIPLINE!$A$2:$C$845,2,))</f>
        <v/>
      </c>
      <c r="AH182" s="58" t="str">
        <f t="shared" si="67"/>
        <v/>
      </c>
      <c r="AI182" s="58"/>
      <c r="AJ182" s="58" t="str">
        <f t="shared" si="68"/>
        <v/>
      </c>
      <c r="AK182" s="58"/>
      <c r="AL182" s="58" t="str">
        <f t="shared" si="69"/>
        <v/>
      </c>
      <c r="AM182" s="58"/>
      <c r="AN182" s="58" t="str">
        <f t="shared" si="70"/>
        <v/>
      </c>
      <c r="AO182" s="58"/>
      <c r="AP182" s="26"/>
      <c r="AQ182" s="24" t="str">
        <f t="shared" si="71"/>
        <v>Missing input data</v>
      </c>
      <c r="AR182" s="24" t="str">
        <f t="shared" si="72"/>
        <v>Missing input data</v>
      </c>
      <c r="AS182" s="26"/>
      <c r="AT182" s="24" t="str">
        <f t="shared" si="56"/>
        <v>Missing input data</v>
      </c>
      <c r="AU182" s="24" t="str">
        <f t="shared" si="57"/>
        <v>Missing input data</v>
      </c>
      <c r="AV182" s="26"/>
    </row>
    <row r="183" spans="1:48">
      <c r="A183" s="57"/>
      <c r="B183" s="68" t="str">
        <f t="shared" si="58"/>
        <v/>
      </c>
      <c r="C183" s="58"/>
      <c r="D183" s="68" t="str">
        <f t="shared" si="59"/>
        <v/>
      </c>
      <c r="E183" s="55"/>
      <c r="F183" s="52" t="str">
        <f t="shared" si="60"/>
        <v/>
      </c>
      <c r="G183" s="55"/>
      <c r="H183" s="68" t="str">
        <f t="shared" si="61"/>
        <v/>
      </c>
      <c r="I183" s="55" t="str">
        <f>IF(G183="","",VLOOKUP(G183,'LEVEL-SYSTEM'!$A$2:$B$849,2,))</f>
        <v/>
      </c>
      <c r="J183" s="68" t="str">
        <f t="shared" si="62"/>
        <v/>
      </c>
      <c r="K183" s="55"/>
      <c r="L183" s="56" t="str">
        <f t="shared" si="53"/>
        <v/>
      </c>
      <c r="M183" s="68" t="str">
        <f>IF(K183="","",VLOOKUP(K183,DISCIPLINE!$A$2:$C$845,2,))</f>
        <v/>
      </c>
      <c r="N183" s="56" t="str">
        <f t="shared" si="54"/>
        <v/>
      </c>
      <c r="O183" s="68" t="str">
        <f>IF(M183="","",VLOOKUP(M183,DISCIPLINE!$A$2:$C$845,2,))</f>
        <v/>
      </c>
      <c r="P183" s="68" t="str">
        <f t="shared" si="63"/>
        <v/>
      </c>
      <c r="Q183" s="58"/>
      <c r="R183" s="68" t="str">
        <f t="shared" si="55"/>
        <v/>
      </c>
      <c r="S183" s="83" t="str">
        <f>IF(Q183="","",VLOOKUP(Q183,'[1]ACTIVITY &amp; DISCIPLINE CODE'!$F$3:$I$1862,2,))</f>
        <v/>
      </c>
      <c r="T183" s="68" t="str">
        <f t="shared" si="73"/>
        <v/>
      </c>
      <c r="U183" s="68" t="str">
        <f>IF(Q183="","",VLOOKUP(Q183,'[1]ACTIVITY &amp; DISCIPLINE CODE'!$F$3:$I$1862,3,))</f>
        <v/>
      </c>
      <c r="V183" s="68" t="str">
        <f t="shared" si="64"/>
        <v/>
      </c>
      <c r="W183" s="68" t="str">
        <f>IF(Q183="","",VLOOKUP(Q183,'[2]ACTIVITY &amp; DISCIPLINE CODE'!$F$3:$I$1850,4,))</f>
        <v/>
      </c>
      <c r="X183" s="58" t="str">
        <f t="shared" si="65"/>
        <v/>
      </c>
      <c r="Y183" s="35"/>
      <c r="Z183" s="68" t="str">
        <f t="shared" si="74"/>
        <v/>
      </c>
      <c r="AA183" s="68" t="str">
        <f>IF(Y183="","",VLOOKUP(Y183,'DOCUMENT TYPE'!$A$7:$C$837,2,))</f>
        <v/>
      </c>
      <c r="AB183" s="68" t="str">
        <f t="shared" si="75"/>
        <v/>
      </c>
      <c r="AC183" s="68" t="str">
        <f>IF(Y183="","",VLOOKUP(Y183,'DOCUMENT TYPE'!$A$7:$C$837,3,))</f>
        <v/>
      </c>
      <c r="AD183" s="68" t="str">
        <f t="shared" si="66"/>
        <v/>
      </c>
      <c r="AE183" s="55"/>
      <c r="AF183" s="56" t="str">
        <f t="shared" si="76"/>
        <v/>
      </c>
      <c r="AG183" s="68" t="str">
        <f>IF(AE183="","",VLOOKUP(AE183,DISCIPLINE!$A$2:$C$845,2,))</f>
        <v/>
      </c>
      <c r="AH183" s="58" t="str">
        <f t="shared" si="67"/>
        <v/>
      </c>
      <c r="AI183" s="58"/>
      <c r="AJ183" s="58" t="str">
        <f t="shared" si="68"/>
        <v/>
      </c>
      <c r="AK183" s="58"/>
      <c r="AL183" s="58" t="str">
        <f t="shared" si="69"/>
        <v/>
      </c>
      <c r="AM183" s="58"/>
      <c r="AN183" s="58" t="str">
        <f t="shared" si="70"/>
        <v/>
      </c>
      <c r="AO183" s="58"/>
      <c r="AP183" s="26"/>
      <c r="AQ183" s="24" t="str">
        <f t="shared" si="71"/>
        <v>Missing input data</v>
      </c>
      <c r="AR183" s="24" t="str">
        <f t="shared" si="72"/>
        <v>Missing input data</v>
      </c>
      <c r="AS183" s="26"/>
      <c r="AT183" s="24" t="str">
        <f t="shared" si="56"/>
        <v>Missing input data</v>
      </c>
      <c r="AU183" s="24" t="str">
        <f t="shared" si="57"/>
        <v>Missing input data</v>
      </c>
      <c r="AV183" s="26"/>
    </row>
    <row r="184" spans="1:48">
      <c r="A184" s="57"/>
      <c r="B184" s="68" t="str">
        <f t="shared" si="58"/>
        <v/>
      </c>
      <c r="C184" s="58"/>
      <c r="D184" s="68" t="str">
        <f t="shared" si="59"/>
        <v/>
      </c>
      <c r="E184" s="55"/>
      <c r="F184" s="52" t="str">
        <f t="shared" si="60"/>
        <v/>
      </c>
      <c r="G184" s="55"/>
      <c r="H184" s="68" t="str">
        <f t="shared" si="61"/>
        <v/>
      </c>
      <c r="I184" s="55" t="str">
        <f>IF(G184="","",VLOOKUP(G184,'LEVEL-SYSTEM'!$A$2:$B$849,2,))</f>
        <v/>
      </c>
      <c r="J184" s="68" t="str">
        <f t="shared" si="62"/>
        <v/>
      </c>
      <c r="K184" s="55"/>
      <c r="L184" s="56" t="str">
        <f t="shared" si="53"/>
        <v/>
      </c>
      <c r="M184" s="68" t="str">
        <f>IF(K184="","",VLOOKUP(K184,DISCIPLINE!$A$2:$C$845,2,))</f>
        <v/>
      </c>
      <c r="N184" s="56" t="str">
        <f t="shared" si="54"/>
        <v/>
      </c>
      <c r="O184" s="68" t="str">
        <f>IF(M184="","",VLOOKUP(M184,DISCIPLINE!$A$2:$C$845,2,))</f>
        <v/>
      </c>
      <c r="P184" s="68" t="str">
        <f t="shared" si="63"/>
        <v/>
      </c>
      <c r="Q184" s="58"/>
      <c r="R184" s="68" t="str">
        <f t="shared" si="55"/>
        <v/>
      </c>
      <c r="S184" s="83" t="str">
        <f>IF(Q184="","",VLOOKUP(Q184,'[1]ACTIVITY &amp; DISCIPLINE CODE'!$F$3:$I$1862,2,))</f>
        <v/>
      </c>
      <c r="T184" s="68" t="str">
        <f t="shared" si="73"/>
        <v/>
      </c>
      <c r="U184" s="68" t="str">
        <f>IF(Q184="","",VLOOKUP(Q184,'[1]ACTIVITY &amp; DISCIPLINE CODE'!$F$3:$I$1862,3,))</f>
        <v/>
      </c>
      <c r="V184" s="68" t="str">
        <f t="shared" si="64"/>
        <v/>
      </c>
      <c r="W184" s="68" t="str">
        <f>IF(Q184="","",VLOOKUP(Q184,'[2]ACTIVITY &amp; DISCIPLINE CODE'!$F$3:$I$1850,4,))</f>
        <v/>
      </c>
      <c r="X184" s="58" t="str">
        <f t="shared" si="65"/>
        <v/>
      </c>
      <c r="Y184" s="35"/>
      <c r="Z184" s="68" t="str">
        <f t="shared" si="74"/>
        <v/>
      </c>
      <c r="AA184" s="68" t="str">
        <f>IF(Y184="","",VLOOKUP(Y184,'DOCUMENT TYPE'!$A$7:$C$837,2,))</f>
        <v/>
      </c>
      <c r="AB184" s="68" t="str">
        <f t="shared" si="75"/>
        <v/>
      </c>
      <c r="AC184" s="68" t="str">
        <f>IF(Y184="","",VLOOKUP(Y184,'DOCUMENT TYPE'!$A$7:$C$837,3,))</f>
        <v/>
      </c>
      <c r="AD184" s="68" t="str">
        <f t="shared" si="66"/>
        <v/>
      </c>
      <c r="AE184" s="55"/>
      <c r="AF184" s="56" t="str">
        <f t="shared" si="76"/>
        <v/>
      </c>
      <c r="AG184" s="68" t="str">
        <f>IF(AE184="","",VLOOKUP(AE184,DISCIPLINE!$A$2:$C$845,2,))</f>
        <v/>
      </c>
      <c r="AH184" s="58" t="str">
        <f t="shared" si="67"/>
        <v/>
      </c>
      <c r="AI184" s="58"/>
      <c r="AJ184" s="58" t="str">
        <f t="shared" si="68"/>
        <v/>
      </c>
      <c r="AK184" s="58"/>
      <c r="AL184" s="58" t="str">
        <f t="shared" si="69"/>
        <v/>
      </c>
      <c r="AM184" s="58"/>
      <c r="AN184" s="58" t="str">
        <f t="shared" si="70"/>
        <v/>
      </c>
      <c r="AO184" s="58"/>
      <c r="AP184" s="26"/>
      <c r="AQ184" s="24" t="str">
        <f t="shared" si="71"/>
        <v>Missing input data</v>
      </c>
      <c r="AR184" s="24" t="str">
        <f t="shared" si="72"/>
        <v>Missing input data</v>
      </c>
      <c r="AS184" s="26"/>
      <c r="AT184" s="24" t="str">
        <f t="shared" si="56"/>
        <v>Missing input data</v>
      </c>
      <c r="AU184" s="24" t="str">
        <f t="shared" si="57"/>
        <v>Missing input data</v>
      </c>
      <c r="AV184" s="26"/>
    </row>
    <row r="185" spans="1:48">
      <c r="A185" s="57"/>
      <c r="B185" s="68" t="str">
        <f t="shared" si="58"/>
        <v/>
      </c>
      <c r="C185" s="58"/>
      <c r="D185" s="68" t="str">
        <f t="shared" si="59"/>
        <v/>
      </c>
      <c r="E185" s="55"/>
      <c r="F185" s="52" t="str">
        <f t="shared" si="60"/>
        <v/>
      </c>
      <c r="G185" s="55"/>
      <c r="H185" s="68" t="str">
        <f t="shared" si="61"/>
        <v/>
      </c>
      <c r="I185" s="55" t="str">
        <f>IF(G185="","",VLOOKUP(G185,'LEVEL-SYSTEM'!$A$2:$B$849,2,))</f>
        <v/>
      </c>
      <c r="J185" s="68" t="str">
        <f t="shared" si="62"/>
        <v/>
      </c>
      <c r="K185" s="55"/>
      <c r="L185" s="56" t="str">
        <f t="shared" si="53"/>
        <v/>
      </c>
      <c r="M185" s="68" t="str">
        <f>IF(K185="","",VLOOKUP(K185,DISCIPLINE!$A$2:$C$845,2,))</f>
        <v/>
      </c>
      <c r="N185" s="56" t="str">
        <f t="shared" si="54"/>
        <v/>
      </c>
      <c r="O185" s="68" t="str">
        <f>IF(M185="","",VLOOKUP(M185,DISCIPLINE!$A$2:$C$845,2,))</f>
        <v/>
      </c>
      <c r="P185" s="68" t="str">
        <f t="shared" si="63"/>
        <v/>
      </c>
      <c r="Q185" s="58"/>
      <c r="R185" s="68" t="str">
        <f t="shared" si="55"/>
        <v/>
      </c>
      <c r="S185" s="83" t="str">
        <f>IF(Q185="","",VLOOKUP(Q185,'[1]ACTIVITY &amp; DISCIPLINE CODE'!$F$3:$I$1862,2,))</f>
        <v/>
      </c>
      <c r="T185" s="68" t="str">
        <f t="shared" si="73"/>
        <v/>
      </c>
      <c r="U185" s="68" t="str">
        <f>IF(Q185="","",VLOOKUP(Q185,'[1]ACTIVITY &amp; DISCIPLINE CODE'!$F$3:$I$1862,3,))</f>
        <v/>
      </c>
      <c r="V185" s="68" t="str">
        <f t="shared" si="64"/>
        <v/>
      </c>
      <c r="W185" s="68" t="str">
        <f>IF(Q185="","",VLOOKUP(Q185,'[2]ACTIVITY &amp; DISCIPLINE CODE'!$F$3:$I$1850,4,))</f>
        <v/>
      </c>
      <c r="X185" s="58" t="str">
        <f t="shared" si="65"/>
        <v/>
      </c>
      <c r="Y185" s="35"/>
      <c r="Z185" s="68" t="str">
        <f t="shared" si="74"/>
        <v/>
      </c>
      <c r="AA185" s="68" t="str">
        <f>IF(Y185="","",VLOOKUP(Y185,'DOCUMENT TYPE'!$A$7:$C$837,2,))</f>
        <v/>
      </c>
      <c r="AB185" s="68" t="str">
        <f t="shared" si="75"/>
        <v/>
      </c>
      <c r="AC185" s="68" t="str">
        <f>IF(Y185="","",VLOOKUP(Y185,'DOCUMENT TYPE'!$A$7:$C$837,3,))</f>
        <v/>
      </c>
      <c r="AD185" s="68" t="str">
        <f t="shared" si="66"/>
        <v/>
      </c>
      <c r="AE185" s="55"/>
      <c r="AF185" s="56" t="str">
        <f t="shared" si="76"/>
        <v/>
      </c>
      <c r="AG185" s="68" t="str">
        <f>IF(AE185="","",VLOOKUP(AE185,DISCIPLINE!$A$2:$C$845,2,))</f>
        <v/>
      </c>
      <c r="AH185" s="58" t="str">
        <f t="shared" si="67"/>
        <v/>
      </c>
      <c r="AI185" s="58"/>
      <c r="AJ185" s="58" t="str">
        <f t="shared" si="68"/>
        <v/>
      </c>
      <c r="AK185" s="58"/>
      <c r="AL185" s="58" t="str">
        <f t="shared" si="69"/>
        <v/>
      </c>
      <c r="AM185" s="58"/>
      <c r="AN185" s="58" t="str">
        <f t="shared" si="70"/>
        <v/>
      </c>
      <c r="AO185" s="58"/>
      <c r="AP185" s="26"/>
      <c r="AQ185" s="24" t="str">
        <f t="shared" si="71"/>
        <v>Missing input data</v>
      </c>
      <c r="AR185" s="24" t="str">
        <f t="shared" si="72"/>
        <v>Missing input data</v>
      </c>
      <c r="AS185" s="26"/>
      <c r="AT185" s="24" t="str">
        <f t="shared" si="56"/>
        <v>Missing input data</v>
      </c>
      <c r="AU185" s="24" t="str">
        <f t="shared" si="57"/>
        <v>Missing input data</v>
      </c>
      <c r="AV185" s="26"/>
    </row>
    <row r="186" spans="1:48">
      <c r="A186" s="57"/>
      <c r="B186" s="68" t="str">
        <f t="shared" si="58"/>
        <v/>
      </c>
      <c r="C186" s="58"/>
      <c r="D186" s="68" t="str">
        <f t="shared" si="59"/>
        <v/>
      </c>
      <c r="E186" s="55"/>
      <c r="F186" s="52" t="str">
        <f t="shared" si="60"/>
        <v/>
      </c>
      <c r="G186" s="55"/>
      <c r="H186" s="68" t="str">
        <f t="shared" si="61"/>
        <v/>
      </c>
      <c r="I186" s="55" t="str">
        <f>IF(G186="","",VLOOKUP(G186,'LEVEL-SYSTEM'!$A$2:$B$849,2,))</f>
        <v/>
      </c>
      <c r="J186" s="68" t="str">
        <f t="shared" si="62"/>
        <v/>
      </c>
      <c r="K186" s="55"/>
      <c r="L186" s="56" t="str">
        <f t="shared" si="53"/>
        <v/>
      </c>
      <c r="M186" s="68" t="str">
        <f>IF(K186="","",VLOOKUP(K186,DISCIPLINE!$A$2:$C$845,2,))</f>
        <v/>
      </c>
      <c r="N186" s="56" t="str">
        <f t="shared" si="54"/>
        <v/>
      </c>
      <c r="O186" s="68" t="str">
        <f>IF(M186="","",VLOOKUP(M186,DISCIPLINE!$A$2:$C$845,2,))</f>
        <v/>
      </c>
      <c r="P186" s="68" t="str">
        <f t="shared" si="63"/>
        <v/>
      </c>
      <c r="Q186" s="58"/>
      <c r="R186" s="68" t="str">
        <f t="shared" si="55"/>
        <v/>
      </c>
      <c r="S186" s="83" t="str">
        <f>IF(Q186="","",VLOOKUP(Q186,'[1]ACTIVITY &amp; DISCIPLINE CODE'!$F$3:$I$1862,2,))</f>
        <v/>
      </c>
      <c r="T186" s="68" t="str">
        <f t="shared" si="73"/>
        <v/>
      </c>
      <c r="U186" s="68" t="str">
        <f>IF(Q186="","",VLOOKUP(Q186,'[1]ACTIVITY &amp; DISCIPLINE CODE'!$F$3:$I$1862,3,))</f>
        <v/>
      </c>
      <c r="V186" s="68" t="str">
        <f t="shared" si="64"/>
        <v/>
      </c>
      <c r="W186" s="68" t="str">
        <f>IF(Q186="","",VLOOKUP(Q186,'[2]ACTIVITY &amp; DISCIPLINE CODE'!$F$3:$I$1850,4,))</f>
        <v/>
      </c>
      <c r="X186" s="58" t="str">
        <f t="shared" si="65"/>
        <v/>
      </c>
      <c r="Y186" s="35"/>
      <c r="Z186" s="68" t="str">
        <f t="shared" si="74"/>
        <v/>
      </c>
      <c r="AA186" s="68" t="str">
        <f>IF(Y186="","",VLOOKUP(Y186,'DOCUMENT TYPE'!$A$7:$C$837,2,))</f>
        <v/>
      </c>
      <c r="AB186" s="68" t="str">
        <f t="shared" si="75"/>
        <v/>
      </c>
      <c r="AC186" s="68" t="str">
        <f>IF(Y186="","",VLOOKUP(Y186,'DOCUMENT TYPE'!$A$7:$C$837,3,))</f>
        <v/>
      </c>
      <c r="AD186" s="68" t="str">
        <f t="shared" si="66"/>
        <v/>
      </c>
      <c r="AE186" s="55"/>
      <c r="AF186" s="56" t="str">
        <f t="shared" si="76"/>
        <v/>
      </c>
      <c r="AG186" s="68" t="str">
        <f>IF(AE186="","",VLOOKUP(AE186,DISCIPLINE!$A$2:$C$845,2,))</f>
        <v/>
      </c>
      <c r="AH186" s="58" t="str">
        <f t="shared" si="67"/>
        <v/>
      </c>
      <c r="AI186" s="58"/>
      <c r="AJ186" s="58" t="str">
        <f t="shared" si="68"/>
        <v/>
      </c>
      <c r="AK186" s="58"/>
      <c r="AL186" s="58" t="str">
        <f t="shared" si="69"/>
        <v/>
      </c>
      <c r="AM186" s="58"/>
      <c r="AN186" s="58" t="str">
        <f t="shared" si="70"/>
        <v/>
      </c>
      <c r="AO186" s="58"/>
      <c r="AP186" s="26"/>
      <c r="AQ186" s="24" t="str">
        <f t="shared" si="71"/>
        <v>Missing input data</v>
      </c>
      <c r="AR186" s="24" t="str">
        <f t="shared" si="72"/>
        <v>Missing input data</v>
      </c>
      <c r="AS186" s="26"/>
      <c r="AT186" s="24" t="str">
        <f t="shared" si="56"/>
        <v>Missing input data</v>
      </c>
      <c r="AU186" s="24" t="str">
        <f t="shared" si="57"/>
        <v>Missing input data</v>
      </c>
      <c r="AV186" s="26"/>
    </row>
    <row r="187" spans="1:48">
      <c r="A187" s="57"/>
      <c r="B187" s="68" t="str">
        <f t="shared" si="58"/>
        <v/>
      </c>
      <c r="C187" s="58"/>
      <c r="D187" s="68" t="str">
        <f t="shared" si="59"/>
        <v/>
      </c>
      <c r="E187" s="55"/>
      <c r="F187" s="52" t="str">
        <f t="shared" si="60"/>
        <v/>
      </c>
      <c r="G187" s="55"/>
      <c r="H187" s="68" t="str">
        <f t="shared" si="61"/>
        <v/>
      </c>
      <c r="I187" s="55" t="str">
        <f>IF(G187="","",VLOOKUP(G187,'LEVEL-SYSTEM'!$A$2:$B$849,2,))</f>
        <v/>
      </c>
      <c r="J187" s="68" t="str">
        <f t="shared" si="62"/>
        <v/>
      </c>
      <c r="K187" s="55"/>
      <c r="L187" s="56" t="str">
        <f t="shared" si="53"/>
        <v/>
      </c>
      <c r="M187" s="68" t="str">
        <f>IF(K187="","",VLOOKUP(K187,DISCIPLINE!$A$2:$C$845,2,))</f>
        <v/>
      </c>
      <c r="N187" s="56" t="str">
        <f t="shared" si="54"/>
        <v/>
      </c>
      <c r="O187" s="68" t="str">
        <f>IF(M187="","",VLOOKUP(M187,DISCIPLINE!$A$2:$C$845,2,))</f>
        <v/>
      </c>
      <c r="P187" s="68" t="str">
        <f t="shared" si="63"/>
        <v/>
      </c>
      <c r="Q187" s="58"/>
      <c r="R187" s="68" t="str">
        <f t="shared" si="55"/>
        <v/>
      </c>
      <c r="S187" s="83" t="str">
        <f>IF(Q187="","",VLOOKUP(Q187,'[1]ACTIVITY &amp; DISCIPLINE CODE'!$F$3:$I$1862,2,))</f>
        <v/>
      </c>
      <c r="T187" s="68" t="str">
        <f t="shared" si="73"/>
        <v/>
      </c>
      <c r="U187" s="68" t="str">
        <f>IF(Q187="","",VLOOKUP(Q187,'[1]ACTIVITY &amp; DISCIPLINE CODE'!$F$3:$I$1862,3,))</f>
        <v/>
      </c>
      <c r="V187" s="68" t="str">
        <f t="shared" si="64"/>
        <v/>
      </c>
      <c r="W187" s="68" t="str">
        <f>IF(Q187="","",VLOOKUP(Q187,'[2]ACTIVITY &amp; DISCIPLINE CODE'!$F$3:$I$1850,4,))</f>
        <v/>
      </c>
      <c r="X187" s="58" t="str">
        <f t="shared" si="65"/>
        <v/>
      </c>
      <c r="Y187" s="35"/>
      <c r="Z187" s="68" t="str">
        <f t="shared" si="74"/>
        <v/>
      </c>
      <c r="AA187" s="68" t="str">
        <f>IF(Y187="","",VLOOKUP(Y187,'DOCUMENT TYPE'!$A$7:$C$837,2,))</f>
        <v/>
      </c>
      <c r="AB187" s="68" t="str">
        <f t="shared" si="75"/>
        <v/>
      </c>
      <c r="AC187" s="68" t="str">
        <f>IF(Y187="","",VLOOKUP(Y187,'DOCUMENT TYPE'!$A$7:$C$837,3,))</f>
        <v/>
      </c>
      <c r="AD187" s="68" t="str">
        <f t="shared" si="66"/>
        <v/>
      </c>
      <c r="AE187" s="55"/>
      <c r="AF187" s="56" t="str">
        <f t="shared" si="76"/>
        <v/>
      </c>
      <c r="AG187" s="68" t="str">
        <f>IF(AE187="","",VLOOKUP(AE187,DISCIPLINE!$A$2:$C$845,2,))</f>
        <v/>
      </c>
      <c r="AH187" s="58" t="str">
        <f t="shared" si="67"/>
        <v/>
      </c>
      <c r="AI187" s="58"/>
      <c r="AJ187" s="58" t="str">
        <f t="shared" si="68"/>
        <v/>
      </c>
      <c r="AK187" s="58"/>
      <c r="AL187" s="58" t="str">
        <f t="shared" si="69"/>
        <v/>
      </c>
      <c r="AM187" s="58"/>
      <c r="AN187" s="58" t="str">
        <f t="shared" si="70"/>
        <v/>
      </c>
      <c r="AO187" s="58"/>
      <c r="AP187" s="26"/>
      <c r="AQ187" s="24" t="str">
        <f t="shared" si="71"/>
        <v>Missing input data</v>
      </c>
      <c r="AR187" s="24" t="str">
        <f t="shared" si="72"/>
        <v>Missing input data</v>
      </c>
      <c r="AS187" s="26"/>
      <c r="AT187" s="24" t="str">
        <f t="shared" si="56"/>
        <v>Missing input data</v>
      </c>
      <c r="AU187" s="24" t="str">
        <f t="shared" si="57"/>
        <v>Missing input data</v>
      </c>
      <c r="AV187" s="26"/>
    </row>
    <row r="188" spans="1:48">
      <c r="A188" s="57"/>
      <c r="B188" s="68" t="str">
        <f t="shared" si="58"/>
        <v/>
      </c>
      <c r="C188" s="58"/>
      <c r="D188" s="68" t="str">
        <f t="shared" si="59"/>
        <v/>
      </c>
      <c r="E188" s="55"/>
      <c r="F188" s="52" t="str">
        <f t="shared" si="60"/>
        <v/>
      </c>
      <c r="G188" s="55"/>
      <c r="H188" s="68" t="str">
        <f t="shared" si="61"/>
        <v/>
      </c>
      <c r="I188" s="55" t="str">
        <f>IF(G188="","",VLOOKUP(G188,'LEVEL-SYSTEM'!$A$2:$B$849,2,))</f>
        <v/>
      </c>
      <c r="J188" s="68" t="str">
        <f t="shared" si="62"/>
        <v/>
      </c>
      <c r="K188" s="55"/>
      <c r="L188" s="56" t="str">
        <f t="shared" si="53"/>
        <v/>
      </c>
      <c r="M188" s="68" t="str">
        <f>IF(K188="","",VLOOKUP(K188,DISCIPLINE!$A$2:$C$845,2,))</f>
        <v/>
      </c>
      <c r="N188" s="56" t="str">
        <f t="shared" si="54"/>
        <v/>
      </c>
      <c r="O188" s="68" t="str">
        <f>IF(M188="","",VLOOKUP(M188,DISCIPLINE!$A$2:$C$845,2,))</f>
        <v/>
      </c>
      <c r="P188" s="68" t="str">
        <f t="shared" si="63"/>
        <v/>
      </c>
      <c r="Q188" s="58"/>
      <c r="R188" s="68" t="str">
        <f t="shared" si="55"/>
        <v/>
      </c>
      <c r="S188" s="83" t="str">
        <f>IF(Q188="","",VLOOKUP(Q188,'[1]ACTIVITY &amp; DISCIPLINE CODE'!$F$3:$I$1862,2,))</f>
        <v/>
      </c>
      <c r="T188" s="68" t="str">
        <f t="shared" si="73"/>
        <v/>
      </c>
      <c r="U188" s="68" t="str">
        <f>IF(Q188="","",VLOOKUP(Q188,'[1]ACTIVITY &amp; DISCIPLINE CODE'!$F$3:$I$1862,3,))</f>
        <v/>
      </c>
      <c r="V188" s="68" t="str">
        <f t="shared" si="64"/>
        <v/>
      </c>
      <c r="W188" s="68" t="str">
        <f>IF(Q188="","",VLOOKUP(Q188,'[2]ACTIVITY &amp; DISCIPLINE CODE'!$F$3:$I$1850,4,))</f>
        <v/>
      </c>
      <c r="X188" s="58" t="str">
        <f t="shared" si="65"/>
        <v/>
      </c>
      <c r="Y188" s="35"/>
      <c r="Z188" s="68" t="str">
        <f t="shared" si="74"/>
        <v/>
      </c>
      <c r="AA188" s="68" t="str">
        <f>IF(Y188="","",VLOOKUP(Y188,'DOCUMENT TYPE'!$A$7:$C$837,2,))</f>
        <v/>
      </c>
      <c r="AB188" s="68" t="str">
        <f t="shared" si="75"/>
        <v/>
      </c>
      <c r="AC188" s="68" t="str">
        <f>IF(Y188="","",VLOOKUP(Y188,'DOCUMENT TYPE'!$A$7:$C$837,3,))</f>
        <v/>
      </c>
      <c r="AD188" s="68" t="str">
        <f t="shared" si="66"/>
        <v/>
      </c>
      <c r="AE188" s="55"/>
      <c r="AF188" s="56" t="str">
        <f t="shared" si="76"/>
        <v/>
      </c>
      <c r="AG188" s="68" t="str">
        <f>IF(AE188="","",VLOOKUP(AE188,DISCIPLINE!$A$2:$C$845,2,))</f>
        <v/>
      </c>
      <c r="AH188" s="58" t="str">
        <f t="shared" si="67"/>
        <v/>
      </c>
      <c r="AI188" s="58"/>
      <c r="AJ188" s="58" t="str">
        <f t="shared" si="68"/>
        <v/>
      </c>
      <c r="AK188" s="58"/>
      <c r="AL188" s="58" t="str">
        <f t="shared" si="69"/>
        <v/>
      </c>
      <c r="AM188" s="58"/>
      <c r="AN188" s="58" t="str">
        <f t="shared" si="70"/>
        <v/>
      </c>
      <c r="AO188" s="58"/>
      <c r="AP188" s="26"/>
      <c r="AQ188" s="24" t="str">
        <f t="shared" si="71"/>
        <v>Missing input data</v>
      </c>
      <c r="AR188" s="24" t="str">
        <f t="shared" si="72"/>
        <v>Missing input data</v>
      </c>
      <c r="AS188" s="26"/>
      <c r="AT188" s="24" t="str">
        <f t="shared" si="56"/>
        <v>Missing input data</v>
      </c>
      <c r="AU188" s="24" t="str">
        <f t="shared" si="57"/>
        <v>Missing input data</v>
      </c>
      <c r="AV188" s="26"/>
    </row>
    <row r="189" spans="1:48">
      <c r="A189" s="57"/>
      <c r="B189" s="68" t="str">
        <f t="shared" si="58"/>
        <v/>
      </c>
      <c r="C189" s="58"/>
      <c r="D189" s="68" t="str">
        <f t="shared" si="59"/>
        <v/>
      </c>
      <c r="E189" s="55"/>
      <c r="F189" s="52" t="str">
        <f t="shared" si="60"/>
        <v/>
      </c>
      <c r="G189" s="55"/>
      <c r="H189" s="68" t="str">
        <f t="shared" si="61"/>
        <v/>
      </c>
      <c r="I189" s="55" t="str">
        <f>IF(G189="","",VLOOKUP(G189,'LEVEL-SYSTEM'!$A$2:$B$849,2,))</f>
        <v/>
      </c>
      <c r="J189" s="68" t="str">
        <f t="shared" si="62"/>
        <v/>
      </c>
      <c r="K189" s="55"/>
      <c r="L189" s="56" t="str">
        <f t="shared" si="53"/>
        <v/>
      </c>
      <c r="M189" s="68" t="str">
        <f>IF(K189="","",VLOOKUP(K189,DISCIPLINE!$A$2:$C$845,2,))</f>
        <v/>
      </c>
      <c r="N189" s="56" t="str">
        <f t="shared" si="54"/>
        <v/>
      </c>
      <c r="O189" s="68" t="str">
        <f>IF(M189="","",VLOOKUP(M189,DISCIPLINE!$A$2:$C$845,2,))</f>
        <v/>
      </c>
      <c r="P189" s="68" t="str">
        <f t="shared" si="63"/>
        <v/>
      </c>
      <c r="Q189" s="58"/>
      <c r="R189" s="68" t="str">
        <f t="shared" si="55"/>
        <v/>
      </c>
      <c r="S189" s="83" t="str">
        <f>IF(Q189="","",VLOOKUP(Q189,'[1]ACTIVITY &amp; DISCIPLINE CODE'!$F$3:$I$1862,2,))</f>
        <v/>
      </c>
      <c r="T189" s="68" t="str">
        <f t="shared" si="73"/>
        <v/>
      </c>
      <c r="U189" s="68" t="str">
        <f>IF(Q189="","",VLOOKUP(Q189,'[1]ACTIVITY &amp; DISCIPLINE CODE'!$F$3:$I$1862,3,))</f>
        <v/>
      </c>
      <c r="V189" s="68" t="str">
        <f t="shared" si="64"/>
        <v/>
      </c>
      <c r="W189" s="68" t="str">
        <f>IF(Q189="","",VLOOKUP(Q189,'[2]ACTIVITY &amp; DISCIPLINE CODE'!$F$3:$I$1850,4,))</f>
        <v/>
      </c>
      <c r="X189" s="58" t="str">
        <f t="shared" si="65"/>
        <v/>
      </c>
      <c r="Y189" s="35"/>
      <c r="Z189" s="68" t="str">
        <f t="shared" si="74"/>
        <v/>
      </c>
      <c r="AA189" s="68" t="str">
        <f>IF(Y189="","",VLOOKUP(Y189,'DOCUMENT TYPE'!$A$7:$C$837,2,))</f>
        <v/>
      </c>
      <c r="AB189" s="68" t="str">
        <f t="shared" si="75"/>
        <v/>
      </c>
      <c r="AC189" s="68" t="str">
        <f>IF(Y189="","",VLOOKUP(Y189,'DOCUMENT TYPE'!$A$7:$C$837,3,))</f>
        <v/>
      </c>
      <c r="AD189" s="68" t="str">
        <f t="shared" si="66"/>
        <v/>
      </c>
      <c r="AE189" s="55"/>
      <c r="AF189" s="56" t="str">
        <f t="shared" si="76"/>
        <v/>
      </c>
      <c r="AG189" s="68" t="str">
        <f>IF(AE189="","",VLOOKUP(AE189,DISCIPLINE!$A$2:$C$845,2,))</f>
        <v/>
      </c>
      <c r="AH189" s="58" t="str">
        <f t="shared" si="67"/>
        <v/>
      </c>
      <c r="AI189" s="58"/>
      <c r="AJ189" s="58" t="str">
        <f t="shared" si="68"/>
        <v/>
      </c>
      <c r="AK189" s="58"/>
      <c r="AL189" s="58" t="str">
        <f t="shared" si="69"/>
        <v/>
      </c>
      <c r="AM189" s="58"/>
      <c r="AN189" s="58" t="str">
        <f t="shared" si="70"/>
        <v/>
      </c>
      <c r="AO189" s="58"/>
      <c r="AP189" s="26"/>
      <c r="AQ189" s="24" t="str">
        <f t="shared" si="71"/>
        <v>Missing input data</v>
      </c>
      <c r="AR189" s="24" t="str">
        <f t="shared" si="72"/>
        <v>Missing input data</v>
      </c>
      <c r="AS189" s="26"/>
      <c r="AT189" s="24" t="str">
        <f t="shared" si="56"/>
        <v>Missing input data</v>
      </c>
      <c r="AU189" s="24" t="str">
        <f t="shared" si="57"/>
        <v>Missing input data</v>
      </c>
      <c r="AV189" s="26"/>
    </row>
    <row r="190" spans="1:48">
      <c r="A190" s="57"/>
      <c r="B190" s="68" t="str">
        <f t="shared" si="58"/>
        <v/>
      </c>
      <c r="C190" s="58"/>
      <c r="D190" s="68" t="str">
        <f t="shared" si="59"/>
        <v/>
      </c>
      <c r="E190" s="55"/>
      <c r="F190" s="52" t="str">
        <f t="shared" si="60"/>
        <v/>
      </c>
      <c r="G190" s="55"/>
      <c r="H190" s="68" t="str">
        <f t="shared" si="61"/>
        <v/>
      </c>
      <c r="I190" s="55" t="str">
        <f>IF(G190="","",VLOOKUP(G190,'LEVEL-SYSTEM'!$A$2:$B$849,2,))</f>
        <v/>
      </c>
      <c r="J190" s="68" t="str">
        <f t="shared" si="62"/>
        <v/>
      </c>
      <c r="K190" s="55"/>
      <c r="L190" s="56" t="str">
        <f t="shared" si="53"/>
        <v/>
      </c>
      <c r="M190" s="68" t="str">
        <f>IF(K190="","",VLOOKUP(K190,DISCIPLINE!$A$2:$C$845,2,))</f>
        <v/>
      </c>
      <c r="N190" s="56" t="str">
        <f t="shared" si="54"/>
        <v/>
      </c>
      <c r="O190" s="68" t="str">
        <f>IF(M190="","",VLOOKUP(M190,DISCIPLINE!$A$2:$C$845,2,))</f>
        <v/>
      </c>
      <c r="P190" s="68" t="str">
        <f t="shared" si="63"/>
        <v/>
      </c>
      <c r="Q190" s="58"/>
      <c r="R190" s="68" t="str">
        <f t="shared" si="55"/>
        <v/>
      </c>
      <c r="S190" s="83" t="str">
        <f>IF(Q190="","",VLOOKUP(Q190,'[1]ACTIVITY &amp; DISCIPLINE CODE'!$F$3:$I$1862,2,))</f>
        <v/>
      </c>
      <c r="T190" s="68" t="str">
        <f t="shared" si="73"/>
        <v/>
      </c>
      <c r="U190" s="68" t="str">
        <f>IF(Q190="","",VLOOKUP(Q190,'[1]ACTIVITY &amp; DISCIPLINE CODE'!$F$3:$I$1862,3,))</f>
        <v/>
      </c>
      <c r="V190" s="68" t="str">
        <f t="shared" si="64"/>
        <v/>
      </c>
      <c r="W190" s="68" t="str">
        <f>IF(Q190="","",VLOOKUP(Q190,'[2]ACTIVITY &amp; DISCIPLINE CODE'!$F$3:$I$1850,4,))</f>
        <v/>
      </c>
      <c r="X190" s="58" t="str">
        <f t="shared" si="65"/>
        <v/>
      </c>
      <c r="Y190" s="35"/>
      <c r="Z190" s="68" t="str">
        <f t="shared" si="74"/>
        <v/>
      </c>
      <c r="AA190" s="68" t="str">
        <f>IF(Y190="","",VLOOKUP(Y190,'DOCUMENT TYPE'!$A$7:$C$837,2,))</f>
        <v/>
      </c>
      <c r="AB190" s="68" t="str">
        <f t="shared" si="75"/>
        <v/>
      </c>
      <c r="AC190" s="68" t="str">
        <f>IF(Y190="","",VLOOKUP(Y190,'DOCUMENT TYPE'!$A$7:$C$837,3,))</f>
        <v/>
      </c>
      <c r="AD190" s="68" t="str">
        <f t="shared" si="66"/>
        <v/>
      </c>
      <c r="AE190" s="55"/>
      <c r="AF190" s="56" t="str">
        <f t="shared" si="76"/>
        <v/>
      </c>
      <c r="AG190" s="68" t="str">
        <f>IF(AE190="","",VLOOKUP(AE190,DISCIPLINE!$A$2:$C$845,2,))</f>
        <v/>
      </c>
      <c r="AH190" s="58" t="str">
        <f t="shared" si="67"/>
        <v/>
      </c>
      <c r="AI190" s="58"/>
      <c r="AJ190" s="58" t="str">
        <f t="shared" si="68"/>
        <v/>
      </c>
      <c r="AK190" s="58"/>
      <c r="AL190" s="58" t="str">
        <f t="shared" si="69"/>
        <v/>
      </c>
      <c r="AM190" s="58"/>
      <c r="AN190" s="58" t="str">
        <f t="shared" si="70"/>
        <v/>
      </c>
      <c r="AO190" s="58"/>
      <c r="AP190" s="26"/>
      <c r="AQ190" s="24" t="str">
        <f t="shared" si="71"/>
        <v>Missing input data</v>
      </c>
      <c r="AR190" s="24" t="str">
        <f t="shared" si="72"/>
        <v>Missing input data</v>
      </c>
      <c r="AS190" s="26"/>
      <c r="AT190" s="24" t="str">
        <f t="shared" si="56"/>
        <v>Missing input data</v>
      </c>
      <c r="AU190" s="24" t="str">
        <f t="shared" si="57"/>
        <v>Missing input data</v>
      </c>
      <c r="AV190" s="26"/>
    </row>
    <row r="191" spans="1:48">
      <c r="A191" s="57"/>
      <c r="B191" s="68" t="str">
        <f t="shared" si="58"/>
        <v/>
      </c>
      <c r="C191" s="58"/>
      <c r="D191" s="68" t="str">
        <f t="shared" si="59"/>
        <v/>
      </c>
      <c r="E191" s="55"/>
      <c r="F191" s="52" t="str">
        <f t="shared" si="60"/>
        <v/>
      </c>
      <c r="G191" s="55"/>
      <c r="H191" s="68" t="str">
        <f t="shared" si="61"/>
        <v/>
      </c>
      <c r="I191" s="55" t="str">
        <f>IF(G191="","",VLOOKUP(G191,'LEVEL-SYSTEM'!$A$2:$B$849,2,))</f>
        <v/>
      </c>
      <c r="J191" s="68" t="str">
        <f t="shared" si="62"/>
        <v/>
      </c>
      <c r="K191" s="55"/>
      <c r="L191" s="56" t="str">
        <f t="shared" si="53"/>
        <v/>
      </c>
      <c r="M191" s="68" t="str">
        <f>IF(K191="","",VLOOKUP(K191,DISCIPLINE!$A$2:$C$845,2,))</f>
        <v/>
      </c>
      <c r="N191" s="56" t="str">
        <f t="shared" si="54"/>
        <v/>
      </c>
      <c r="O191" s="68" t="str">
        <f>IF(M191="","",VLOOKUP(M191,DISCIPLINE!$A$2:$C$845,2,))</f>
        <v/>
      </c>
      <c r="P191" s="68" t="str">
        <f t="shared" si="63"/>
        <v/>
      </c>
      <c r="Q191" s="58"/>
      <c r="R191" s="68" t="str">
        <f t="shared" si="55"/>
        <v/>
      </c>
      <c r="S191" s="83" t="str">
        <f>IF(Q191="","",VLOOKUP(Q191,'[1]ACTIVITY &amp; DISCIPLINE CODE'!$F$3:$I$1862,2,))</f>
        <v/>
      </c>
      <c r="T191" s="68" t="str">
        <f t="shared" si="73"/>
        <v/>
      </c>
      <c r="U191" s="68" t="str">
        <f>IF(Q191="","",VLOOKUP(Q191,'[1]ACTIVITY &amp; DISCIPLINE CODE'!$F$3:$I$1862,3,))</f>
        <v/>
      </c>
      <c r="V191" s="68" t="str">
        <f t="shared" si="64"/>
        <v/>
      </c>
      <c r="W191" s="68" t="str">
        <f>IF(Q191="","",VLOOKUP(Q191,'[2]ACTIVITY &amp; DISCIPLINE CODE'!$F$3:$I$1850,4,))</f>
        <v/>
      </c>
      <c r="X191" s="58" t="str">
        <f t="shared" si="65"/>
        <v/>
      </c>
      <c r="Y191" s="35"/>
      <c r="Z191" s="68" t="str">
        <f t="shared" si="74"/>
        <v/>
      </c>
      <c r="AA191" s="68" t="str">
        <f>IF(Y191="","",VLOOKUP(Y191,'DOCUMENT TYPE'!$A$7:$C$837,2,))</f>
        <v/>
      </c>
      <c r="AB191" s="68" t="str">
        <f t="shared" si="75"/>
        <v/>
      </c>
      <c r="AC191" s="68" t="str">
        <f>IF(Y191="","",VLOOKUP(Y191,'DOCUMENT TYPE'!$A$7:$C$837,3,))</f>
        <v/>
      </c>
      <c r="AD191" s="68" t="str">
        <f t="shared" si="66"/>
        <v/>
      </c>
      <c r="AE191" s="55"/>
      <c r="AF191" s="56" t="str">
        <f t="shared" si="76"/>
        <v/>
      </c>
      <c r="AG191" s="68" t="str">
        <f>IF(AE191="","",VLOOKUP(AE191,DISCIPLINE!$A$2:$C$845,2,))</f>
        <v/>
      </c>
      <c r="AH191" s="58" t="str">
        <f t="shared" si="67"/>
        <v/>
      </c>
      <c r="AI191" s="58"/>
      <c r="AJ191" s="58" t="str">
        <f t="shared" si="68"/>
        <v/>
      </c>
      <c r="AK191" s="58"/>
      <c r="AL191" s="58" t="str">
        <f t="shared" si="69"/>
        <v/>
      </c>
      <c r="AM191" s="58"/>
      <c r="AN191" s="58" t="str">
        <f t="shared" si="70"/>
        <v/>
      </c>
      <c r="AO191" s="58"/>
      <c r="AP191" s="26"/>
      <c r="AQ191" s="24" t="str">
        <f t="shared" si="71"/>
        <v>Missing input data</v>
      </c>
      <c r="AR191" s="24" t="str">
        <f t="shared" si="72"/>
        <v>Missing input data</v>
      </c>
      <c r="AS191" s="26"/>
      <c r="AT191" s="24" t="str">
        <f t="shared" si="56"/>
        <v>Missing input data</v>
      </c>
      <c r="AU191" s="24" t="str">
        <f t="shared" si="57"/>
        <v>Missing input data</v>
      </c>
      <c r="AV191" s="26"/>
    </row>
    <row r="192" spans="1:48">
      <c r="A192" s="57"/>
      <c r="B192" s="68" t="str">
        <f t="shared" si="58"/>
        <v/>
      </c>
      <c r="C192" s="58"/>
      <c r="D192" s="68" t="str">
        <f t="shared" si="59"/>
        <v/>
      </c>
      <c r="E192" s="55"/>
      <c r="F192" s="52" t="str">
        <f t="shared" si="60"/>
        <v/>
      </c>
      <c r="G192" s="55"/>
      <c r="H192" s="68" t="str">
        <f t="shared" si="61"/>
        <v/>
      </c>
      <c r="I192" s="55" t="str">
        <f>IF(G192="","",VLOOKUP(G192,'LEVEL-SYSTEM'!$A$2:$B$849,2,))</f>
        <v/>
      </c>
      <c r="J192" s="68" t="str">
        <f t="shared" si="62"/>
        <v/>
      </c>
      <c r="K192" s="55"/>
      <c r="L192" s="56" t="str">
        <f t="shared" si="53"/>
        <v/>
      </c>
      <c r="M192" s="68" t="str">
        <f>IF(K192="","",VLOOKUP(K192,DISCIPLINE!$A$2:$C$845,2,))</f>
        <v/>
      </c>
      <c r="N192" s="56" t="str">
        <f t="shared" si="54"/>
        <v/>
      </c>
      <c r="O192" s="68" t="str">
        <f>IF(M192="","",VLOOKUP(M192,DISCIPLINE!$A$2:$C$845,2,))</f>
        <v/>
      </c>
      <c r="P192" s="68" t="str">
        <f t="shared" si="63"/>
        <v/>
      </c>
      <c r="Q192" s="58"/>
      <c r="R192" s="68" t="str">
        <f t="shared" si="55"/>
        <v/>
      </c>
      <c r="S192" s="83" t="str">
        <f>IF(Q192="","",VLOOKUP(Q192,'[1]ACTIVITY &amp; DISCIPLINE CODE'!$F$3:$I$1862,2,))</f>
        <v/>
      </c>
      <c r="T192" s="68" t="str">
        <f t="shared" si="73"/>
        <v/>
      </c>
      <c r="U192" s="68" t="str">
        <f>IF(Q192="","",VLOOKUP(Q192,'[1]ACTIVITY &amp; DISCIPLINE CODE'!$F$3:$I$1862,3,))</f>
        <v/>
      </c>
      <c r="V192" s="68" t="str">
        <f t="shared" si="64"/>
        <v/>
      </c>
      <c r="W192" s="68" t="str">
        <f>IF(Q192="","",VLOOKUP(Q192,'[2]ACTIVITY &amp; DISCIPLINE CODE'!$F$3:$I$1850,4,))</f>
        <v/>
      </c>
      <c r="X192" s="58" t="str">
        <f t="shared" si="65"/>
        <v/>
      </c>
      <c r="Y192" s="35"/>
      <c r="Z192" s="68" t="str">
        <f t="shared" si="74"/>
        <v/>
      </c>
      <c r="AA192" s="68" t="str">
        <f>IF(Y192="","",VLOOKUP(Y192,'DOCUMENT TYPE'!$A$7:$C$837,2,))</f>
        <v/>
      </c>
      <c r="AB192" s="68" t="str">
        <f t="shared" si="75"/>
        <v/>
      </c>
      <c r="AC192" s="68" t="str">
        <f>IF(Y192="","",VLOOKUP(Y192,'DOCUMENT TYPE'!$A$7:$C$837,3,))</f>
        <v/>
      </c>
      <c r="AD192" s="68" t="str">
        <f t="shared" si="66"/>
        <v/>
      </c>
      <c r="AE192" s="55"/>
      <c r="AF192" s="56" t="str">
        <f t="shared" si="76"/>
        <v/>
      </c>
      <c r="AG192" s="68" t="str">
        <f>IF(AE192="","",VLOOKUP(AE192,DISCIPLINE!$A$2:$C$845,2,))</f>
        <v/>
      </c>
      <c r="AH192" s="58" t="str">
        <f t="shared" si="67"/>
        <v/>
      </c>
      <c r="AI192" s="58"/>
      <c r="AJ192" s="58" t="str">
        <f t="shared" si="68"/>
        <v/>
      </c>
      <c r="AK192" s="58"/>
      <c r="AL192" s="58" t="str">
        <f t="shared" si="69"/>
        <v/>
      </c>
      <c r="AM192" s="58"/>
      <c r="AN192" s="58" t="str">
        <f t="shared" si="70"/>
        <v/>
      </c>
      <c r="AO192" s="58"/>
      <c r="AP192" s="26"/>
      <c r="AQ192" s="24" t="str">
        <f t="shared" si="71"/>
        <v>Missing input data</v>
      </c>
      <c r="AR192" s="24" t="str">
        <f t="shared" si="72"/>
        <v>Missing input data</v>
      </c>
      <c r="AS192" s="26"/>
      <c r="AT192" s="24" t="str">
        <f t="shared" si="56"/>
        <v>Missing input data</v>
      </c>
      <c r="AU192" s="24" t="str">
        <f t="shared" si="57"/>
        <v>Missing input data</v>
      </c>
      <c r="AV192" s="26"/>
    </row>
    <row r="193" spans="1:48">
      <c r="A193" s="57"/>
      <c r="B193" s="68" t="str">
        <f t="shared" si="58"/>
        <v/>
      </c>
      <c r="C193" s="58"/>
      <c r="D193" s="68" t="str">
        <f t="shared" si="59"/>
        <v/>
      </c>
      <c r="E193" s="55"/>
      <c r="F193" s="52" t="str">
        <f t="shared" si="60"/>
        <v/>
      </c>
      <c r="G193" s="55"/>
      <c r="H193" s="68" t="str">
        <f t="shared" si="61"/>
        <v/>
      </c>
      <c r="I193" s="55" t="str">
        <f>IF(G193="","",VLOOKUP(G193,'LEVEL-SYSTEM'!$A$2:$B$849,2,))</f>
        <v/>
      </c>
      <c r="J193" s="68" t="str">
        <f t="shared" si="62"/>
        <v/>
      </c>
      <c r="K193" s="55"/>
      <c r="L193" s="56" t="str">
        <f t="shared" si="53"/>
        <v/>
      </c>
      <c r="M193" s="68" t="str">
        <f>IF(K193="","",VLOOKUP(K193,DISCIPLINE!$A$2:$C$845,2,))</f>
        <v/>
      </c>
      <c r="N193" s="56" t="str">
        <f t="shared" si="54"/>
        <v/>
      </c>
      <c r="O193" s="68" t="str">
        <f>IF(M193="","",VLOOKUP(M193,DISCIPLINE!$A$2:$C$845,2,))</f>
        <v/>
      </c>
      <c r="P193" s="68" t="str">
        <f t="shared" si="63"/>
        <v/>
      </c>
      <c r="Q193" s="58"/>
      <c r="R193" s="68" t="str">
        <f t="shared" si="55"/>
        <v/>
      </c>
      <c r="S193" s="83" t="str">
        <f>IF(Q193="","",VLOOKUP(Q193,'[1]ACTIVITY &amp; DISCIPLINE CODE'!$F$3:$I$1862,2,))</f>
        <v/>
      </c>
      <c r="T193" s="68" t="str">
        <f t="shared" si="73"/>
        <v/>
      </c>
      <c r="U193" s="68" t="str">
        <f>IF(Q193="","",VLOOKUP(Q193,'[1]ACTIVITY &amp; DISCIPLINE CODE'!$F$3:$I$1862,3,))</f>
        <v/>
      </c>
      <c r="V193" s="68" t="str">
        <f t="shared" si="64"/>
        <v/>
      </c>
      <c r="W193" s="68" t="str">
        <f>IF(Q193="","",VLOOKUP(Q193,'[2]ACTIVITY &amp; DISCIPLINE CODE'!$F$3:$I$1850,4,))</f>
        <v/>
      </c>
      <c r="X193" s="58" t="str">
        <f t="shared" si="65"/>
        <v/>
      </c>
      <c r="Y193" s="35"/>
      <c r="Z193" s="68" t="str">
        <f t="shared" si="74"/>
        <v/>
      </c>
      <c r="AA193" s="68" t="str">
        <f>IF(Y193="","",VLOOKUP(Y193,'DOCUMENT TYPE'!$A$7:$C$837,2,))</f>
        <v/>
      </c>
      <c r="AB193" s="68" t="str">
        <f t="shared" si="75"/>
        <v/>
      </c>
      <c r="AC193" s="68" t="str">
        <f>IF(Y193="","",VLOOKUP(Y193,'DOCUMENT TYPE'!$A$7:$C$837,3,))</f>
        <v/>
      </c>
      <c r="AD193" s="68" t="str">
        <f t="shared" si="66"/>
        <v/>
      </c>
      <c r="AE193" s="55"/>
      <c r="AF193" s="56" t="str">
        <f t="shared" si="76"/>
        <v/>
      </c>
      <c r="AG193" s="68" t="str">
        <f>IF(AE193="","",VLOOKUP(AE193,DISCIPLINE!$A$2:$C$845,2,))</f>
        <v/>
      </c>
      <c r="AH193" s="58" t="str">
        <f t="shared" si="67"/>
        <v/>
      </c>
      <c r="AI193" s="58"/>
      <c r="AJ193" s="58" t="str">
        <f t="shared" si="68"/>
        <v/>
      </c>
      <c r="AK193" s="58"/>
      <c r="AL193" s="58" t="str">
        <f t="shared" si="69"/>
        <v/>
      </c>
      <c r="AM193" s="58"/>
      <c r="AN193" s="58" t="str">
        <f t="shared" si="70"/>
        <v/>
      </c>
      <c r="AO193" s="58"/>
      <c r="AP193" s="26"/>
      <c r="AQ193" s="24" t="str">
        <f t="shared" si="71"/>
        <v>Missing input data</v>
      </c>
      <c r="AR193" s="24" t="str">
        <f t="shared" si="72"/>
        <v>Missing input data</v>
      </c>
      <c r="AS193" s="26"/>
      <c r="AT193" s="24" t="str">
        <f t="shared" si="56"/>
        <v>Missing input data</v>
      </c>
      <c r="AU193" s="24" t="str">
        <f t="shared" si="57"/>
        <v>Missing input data</v>
      </c>
      <c r="AV193" s="26"/>
    </row>
    <row r="194" spans="1:48">
      <c r="A194" s="57"/>
      <c r="B194" s="68" t="str">
        <f t="shared" si="58"/>
        <v/>
      </c>
      <c r="C194" s="58"/>
      <c r="D194" s="68" t="str">
        <f t="shared" si="59"/>
        <v/>
      </c>
      <c r="E194" s="55"/>
      <c r="F194" s="52" t="str">
        <f t="shared" si="60"/>
        <v/>
      </c>
      <c r="G194" s="55"/>
      <c r="H194" s="68" t="str">
        <f t="shared" si="61"/>
        <v/>
      </c>
      <c r="I194" s="55" t="str">
        <f>IF(G194="","",VLOOKUP(G194,'LEVEL-SYSTEM'!$A$2:$B$849,2,))</f>
        <v/>
      </c>
      <c r="J194" s="68" t="str">
        <f t="shared" si="62"/>
        <v/>
      </c>
      <c r="K194" s="55"/>
      <c r="L194" s="56" t="str">
        <f t="shared" si="53"/>
        <v/>
      </c>
      <c r="M194" s="68" t="str">
        <f>IF(K194="","",VLOOKUP(K194,DISCIPLINE!$A$2:$C$845,2,))</f>
        <v/>
      </c>
      <c r="N194" s="56" t="str">
        <f t="shared" si="54"/>
        <v/>
      </c>
      <c r="O194" s="68" t="str">
        <f>IF(M194="","",VLOOKUP(M194,DISCIPLINE!$A$2:$C$845,2,))</f>
        <v/>
      </c>
      <c r="P194" s="68" t="str">
        <f t="shared" si="63"/>
        <v/>
      </c>
      <c r="Q194" s="58"/>
      <c r="R194" s="68" t="str">
        <f t="shared" si="55"/>
        <v/>
      </c>
      <c r="S194" s="83" t="str">
        <f>IF(Q194="","",VLOOKUP(Q194,'[1]ACTIVITY &amp; DISCIPLINE CODE'!$F$3:$I$1862,2,))</f>
        <v/>
      </c>
      <c r="T194" s="68" t="str">
        <f t="shared" si="73"/>
        <v/>
      </c>
      <c r="U194" s="68" t="str">
        <f>IF(Q194="","",VLOOKUP(Q194,'[1]ACTIVITY &amp; DISCIPLINE CODE'!$F$3:$I$1862,3,))</f>
        <v/>
      </c>
      <c r="V194" s="68" t="str">
        <f t="shared" si="64"/>
        <v/>
      </c>
      <c r="W194" s="68" t="str">
        <f>IF(Q194="","",VLOOKUP(Q194,'[2]ACTIVITY &amp; DISCIPLINE CODE'!$F$3:$I$1850,4,))</f>
        <v/>
      </c>
      <c r="X194" s="58" t="str">
        <f t="shared" si="65"/>
        <v/>
      </c>
      <c r="Y194" s="35"/>
      <c r="Z194" s="68" t="str">
        <f t="shared" si="74"/>
        <v/>
      </c>
      <c r="AA194" s="68" t="str">
        <f>IF(Y194="","",VLOOKUP(Y194,'DOCUMENT TYPE'!$A$7:$C$837,2,))</f>
        <v/>
      </c>
      <c r="AB194" s="68" t="str">
        <f t="shared" si="75"/>
        <v/>
      </c>
      <c r="AC194" s="68" t="str">
        <f>IF(Y194="","",VLOOKUP(Y194,'DOCUMENT TYPE'!$A$7:$C$837,3,))</f>
        <v/>
      </c>
      <c r="AD194" s="68" t="str">
        <f t="shared" si="66"/>
        <v/>
      </c>
      <c r="AE194" s="55"/>
      <c r="AF194" s="56" t="str">
        <f t="shared" si="76"/>
        <v/>
      </c>
      <c r="AG194" s="68" t="str">
        <f>IF(AE194="","",VLOOKUP(AE194,DISCIPLINE!$A$2:$C$845,2,))</f>
        <v/>
      </c>
      <c r="AH194" s="58" t="str">
        <f t="shared" si="67"/>
        <v/>
      </c>
      <c r="AI194" s="58"/>
      <c r="AJ194" s="58" t="str">
        <f t="shared" si="68"/>
        <v/>
      </c>
      <c r="AK194" s="58"/>
      <c r="AL194" s="58" t="str">
        <f t="shared" si="69"/>
        <v/>
      </c>
      <c r="AM194" s="58"/>
      <c r="AN194" s="58" t="str">
        <f t="shared" si="70"/>
        <v/>
      </c>
      <c r="AO194" s="58"/>
      <c r="AP194" s="26"/>
      <c r="AQ194" s="24" t="str">
        <f t="shared" si="71"/>
        <v>Missing input data</v>
      </c>
      <c r="AR194" s="24" t="str">
        <f t="shared" si="72"/>
        <v>Missing input data</v>
      </c>
      <c r="AS194" s="26"/>
      <c r="AT194" s="24" t="str">
        <f t="shared" si="56"/>
        <v>Missing input data</v>
      </c>
      <c r="AU194" s="24" t="str">
        <f t="shared" si="57"/>
        <v>Missing input data</v>
      </c>
      <c r="AV194" s="26"/>
    </row>
    <row r="195" spans="1:48">
      <c r="A195" s="57"/>
      <c r="B195" s="68" t="str">
        <f t="shared" si="58"/>
        <v/>
      </c>
      <c r="C195" s="58"/>
      <c r="D195" s="68" t="str">
        <f t="shared" si="59"/>
        <v/>
      </c>
      <c r="E195" s="55"/>
      <c r="F195" s="52" t="str">
        <f t="shared" si="60"/>
        <v/>
      </c>
      <c r="G195" s="55"/>
      <c r="H195" s="68" t="str">
        <f t="shared" si="61"/>
        <v/>
      </c>
      <c r="I195" s="55" t="str">
        <f>IF(G195="","",VLOOKUP(G195,'LEVEL-SYSTEM'!$A$2:$B$849,2,))</f>
        <v/>
      </c>
      <c r="J195" s="68" t="str">
        <f t="shared" si="62"/>
        <v/>
      </c>
      <c r="K195" s="55"/>
      <c r="L195" s="56" t="str">
        <f t="shared" si="53"/>
        <v/>
      </c>
      <c r="M195" s="68" t="str">
        <f>IF(K195="","",VLOOKUP(K195,DISCIPLINE!$A$2:$C$845,2,))</f>
        <v/>
      </c>
      <c r="N195" s="56" t="str">
        <f t="shared" si="54"/>
        <v/>
      </c>
      <c r="O195" s="68" t="str">
        <f>IF(M195="","",VLOOKUP(M195,DISCIPLINE!$A$2:$C$845,2,))</f>
        <v/>
      </c>
      <c r="P195" s="68" t="str">
        <f t="shared" si="63"/>
        <v/>
      </c>
      <c r="Q195" s="58"/>
      <c r="R195" s="68" t="str">
        <f t="shared" si="55"/>
        <v/>
      </c>
      <c r="S195" s="83" t="str">
        <f>IF(Q195="","",VLOOKUP(Q195,'[1]ACTIVITY &amp; DISCIPLINE CODE'!$F$3:$I$1862,2,))</f>
        <v/>
      </c>
      <c r="T195" s="68" t="str">
        <f t="shared" si="73"/>
        <v/>
      </c>
      <c r="U195" s="68" t="str">
        <f>IF(Q195="","",VLOOKUP(Q195,'[1]ACTIVITY &amp; DISCIPLINE CODE'!$F$3:$I$1862,3,))</f>
        <v/>
      </c>
      <c r="V195" s="68" t="str">
        <f t="shared" si="64"/>
        <v/>
      </c>
      <c r="W195" s="68" t="str">
        <f>IF(Q195="","",VLOOKUP(Q195,'[2]ACTIVITY &amp; DISCIPLINE CODE'!$F$3:$I$1850,4,))</f>
        <v/>
      </c>
      <c r="X195" s="58" t="str">
        <f t="shared" si="65"/>
        <v/>
      </c>
      <c r="Y195" s="35"/>
      <c r="Z195" s="68" t="str">
        <f t="shared" si="74"/>
        <v/>
      </c>
      <c r="AA195" s="68" t="str">
        <f>IF(Y195="","",VLOOKUP(Y195,'DOCUMENT TYPE'!$A$7:$C$837,2,))</f>
        <v/>
      </c>
      <c r="AB195" s="68" t="str">
        <f t="shared" si="75"/>
        <v/>
      </c>
      <c r="AC195" s="68" t="str">
        <f>IF(Y195="","",VLOOKUP(Y195,'DOCUMENT TYPE'!$A$7:$C$837,3,))</f>
        <v/>
      </c>
      <c r="AD195" s="68" t="str">
        <f t="shared" si="66"/>
        <v/>
      </c>
      <c r="AE195" s="55"/>
      <c r="AF195" s="56" t="str">
        <f t="shared" si="76"/>
        <v/>
      </c>
      <c r="AG195" s="68" t="str">
        <f>IF(AE195="","",VLOOKUP(AE195,DISCIPLINE!$A$2:$C$845,2,))</f>
        <v/>
      </c>
      <c r="AH195" s="58" t="str">
        <f t="shared" si="67"/>
        <v/>
      </c>
      <c r="AI195" s="58"/>
      <c r="AJ195" s="58" t="str">
        <f t="shared" si="68"/>
        <v/>
      </c>
      <c r="AK195" s="58"/>
      <c r="AL195" s="58" t="str">
        <f t="shared" si="69"/>
        <v/>
      </c>
      <c r="AM195" s="58"/>
      <c r="AN195" s="58" t="str">
        <f t="shared" si="70"/>
        <v/>
      </c>
      <c r="AO195" s="58"/>
      <c r="AP195" s="26"/>
      <c r="AQ195" s="24" t="str">
        <f t="shared" si="71"/>
        <v>Missing input data</v>
      </c>
      <c r="AR195" s="24" t="str">
        <f t="shared" si="72"/>
        <v>Missing input data</v>
      </c>
      <c r="AS195" s="26"/>
      <c r="AT195" s="24" t="str">
        <f t="shared" si="56"/>
        <v>Missing input data</v>
      </c>
      <c r="AU195" s="24" t="str">
        <f t="shared" si="57"/>
        <v>Missing input data</v>
      </c>
      <c r="AV195" s="26"/>
    </row>
    <row r="196" spans="1:48">
      <c r="A196" s="57"/>
      <c r="B196" s="68" t="str">
        <f t="shared" si="58"/>
        <v/>
      </c>
      <c r="C196" s="58"/>
      <c r="D196" s="68" t="str">
        <f t="shared" si="59"/>
        <v/>
      </c>
      <c r="E196" s="55"/>
      <c r="F196" s="52" t="str">
        <f t="shared" si="60"/>
        <v/>
      </c>
      <c r="G196" s="55"/>
      <c r="H196" s="68" t="str">
        <f t="shared" si="61"/>
        <v/>
      </c>
      <c r="I196" s="55" t="str">
        <f>IF(G196="","",VLOOKUP(G196,'LEVEL-SYSTEM'!$A$2:$B$849,2,))</f>
        <v/>
      </c>
      <c r="J196" s="68" t="str">
        <f t="shared" si="62"/>
        <v/>
      </c>
      <c r="K196" s="55"/>
      <c r="L196" s="56" t="str">
        <f t="shared" si="53"/>
        <v/>
      </c>
      <c r="M196" s="68" t="str">
        <f>IF(K196="","",VLOOKUP(K196,DISCIPLINE!$A$2:$C$845,2,))</f>
        <v/>
      </c>
      <c r="N196" s="56" t="str">
        <f t="shared" si="54"/>
        <v/>
      </c>
      <c r="O196" s="68" t="str">
        <f>IF(M196="","",VLOOKUP(M196,DISCIPLINE!$A$2:$C$845,2,))</f>
        <v/>
      </c>
      <c r="P196" s="68" t="str">
        <f t="shared" si="63"/>
        <v/>
      </c>
      <c r="Q196" s="58"/>
      <c r="R196" s="68" t="str">
        <f t="shared" si="55"/>
        <v/>
      </c>
      <c r="S196" s="83" t="str">
        <f>IF(Q196="","",VLOOKUP(Q196,'[1]ACTIVITY &amp; DISCIPLINE CODE'!$F$3:$I$1862,2,))</f>
        <v/>
      </c>
      <c r="T196" s="68" t="str">
        <f t="shared" si="73"/>
        <v/>
      </c>
      <c r="U196" s="68" t="str">
        <f>IF(Q196="","",VLOOKUP(Q196,'[1]ACTIVITY &amp; DISCIPLINE CODE'!$F$3:$I$1862,3,))</f>
        <v/>
      </c>
      <c r="V196" s="68" t="str">
        <f t="shared" si="64"/>
        <v/>
      </c>
      <c r="W196" s="68" t="str">
        <f>IF(Q196="","",VLOOKUP(Q196,'[2]ACTIVITY &amp; DISCIPLINE CODE'!$F$3:$I$1850,4,))</f>
        <v/>
      </c>
      <c r="X196" s="58" t="str">
        <f t="shared" si="65"/>
        <v/>
      </c>
      <c r="Y196" s="35"/>
      <c r="Z196" s="68" t="str">
        <f t="shared" si="74"/>
        <v/>
      </c>
      <c r="AA196" s="68" t="str">
        <f>IF(Y196="","",VLOOKUP(Y196,'DOCUMENT TYPE'!$A$7:$C$837,2,))</f>
        <v/>
      </c>
      <c r="AB196" s="68" t="str">
        <f t="shared" si="75"/>
        <v/>
      </c>
      <c r="AC196" s="68" t="str">
        <f>IF(Y196="","",VLOOKUP(Y196,'DOCUMENT TYPE'!$A$7:$C$837,3,))</f>
        <v/>
      </c>
      <c r="AD196" s="68" t="str">
        <f t="shared" si="66"/>
        <v/>
      </c>
      <c r="AE196" s="55"/>
      <c r="AF196" s="56" t="str">
        <f t="shared" si="76"/>
        <v/>
      </c>
      <c r="AG196" s="68" t="str">
        <f>IF(AE196="","",VLOOKUP(AE196,DISCIPLINE!$A$2:$C$845,2,))</f>
        <v/>
      </c>
      <c r="AH196" s="58" t="str">
        <f t="shared" si="67"/>
        <v/>
      </c>
      <c r="AI196" s="58"/>
      <c r="AJ196" s="58" t="str">
        <f t="shared" si="68"/>
        <v/>
      </c>
      <c r="AK196" s="58"/>
      <c r="AL196" s="58" t="str">
        <f t="shared" si="69"/>
        <v/>
      </c>
      <c r="AM196" s="58"/>
      <c r="AN196" s="58" t="str">
        <f t="shared" si="70"/>
        <v/>
      </c>
      <c r="AO196" s="58"/>
      <c r="AP196" s="26"/>
      <c r="AQ196" s="24" t="str">
        <f t="shared" si="71"/>
        <v>Missing input data</v>
      </c>
      <c r="AR196" s="24" t="str">
        <f t="shared" si="72"/>
        <v>Missing input data</v>
      </c>
      <c r="AS196" s="26"/>
      <c r="AT196" s="24" t="str">
        <f t="shared" si="56"/>
        <v>Missing input data</v>
      </c>
      <c r="AU196" s="24" t="str">
        <f t="shared" si="57"/>
        <v>Missing input data</v>
      </c>
      <c r="AV196" s="26"/>
    </row>
    <row r="197" spans="1:48">
      <c r="A197" s="57"/>
      <c r="B197" s="68" t="str">
        <f t="shared" si="58"/>
        <v/>
      </c>
      <c r="C197" s="58"/>
      <c r="D197" s="68" t="str">
        <f t="shared" si="59"/>
        <v/>
      </c>
      <c r="E197" s="55"/>
      <c r="F197" s="52" t="str">
        <f t="shared" si="60"/>
        <v/>
      </c>
      <c r="G197" s="55"/>
      <c r="H197" s="68" t="str">
        <f t="shared" si="61"/>
        <v/>
      </c>
      <c r="I197" s="55" t="str">
        <f>IF(G197="","",VLOOKUP(G197,'LEVEL-SYSTEM'!$A$2:$B$849,2,))</f>
        <v/>
      </c>
      <c r="J197" s="68" t="str">
        <f t="shared" si="62"/>
        <v/>
      </c>
      <c r="K197" s="55"/>
      <c r="L197" s="56" t="str">
        <f t="shared" si="53"/>
        <v/>
      </c>
      <c r="M197" s="68" t="str">
        <f>IF(K197="","",VLOOKUP(K197,DISCIPLINE!$A$2:$C$845,2,))</f>
        <v/>
      </c>
      <c r="N197" s="56" t="str">
        <f t="shared" si="54"/>
        <v/>
      </c>
      <c r="O197" s="68" t="str">
        <f>IF(M197="","",VLOOKUP(M197,DISCIPLINE!$A$2:$C$845,2,))</f>
        <v/>
      </c>
      <c r="P197" s="68" t="str">
        <f t="shared" si="63"/>
        <v/>
      </c>
      <c r="Q197" s="58"/>
      <c r="R197" s="68" t="str">
        <f t="shared" si="55"/>
        <v/>
      </c>
      <c r="S197" s="83" t="str">
        <f>IF(Q197="","",VLOOKUP(Q197,'[1]ACTIVITY &amp; DISCIPLINE CODE'!$F$3:$I$1862,2,))</f>
        <v/>
      </c>
      <c r="T197" s="68" t="str">
        <f t="shared" si="73"/>
        <v/>
      </c>
      <c r="U197" s="68" t="str">
        <f>IF(Q197="","",VLOOKUP(Q197,'[1]ACTIVITY &amp; DISCIPLINE CODE'!$F$3:$I$1862,3,))</f>
        <v/>
      </c>
      <c r="V197" s="68" t="str">
        <f t="shared" si="64"/>
        <v/>
      </c>
      <c r="W197" s="68" t="str">
        <f>IF(Q197="","",VLOOKUP(Q197,'[2]ACTIVITY &amp; DISCIPLINE CODE'!$F$3:$I$1850,4,))</f>
        <v/>
      </c>
      <c r="X197" s="58" t="str">
        <f t="shared" si="65"/>
        <v/>
      </c>
      <c r="Y197" s="35"/>
      <c r="Z197" s="68" t="str">
        <f t="shared" si="74"/>
        <v/>
      </c>
      <c r="AA197" s="68" t="str">
        <f>IF(Y197="","",VLOOKUP(Y197,'DOCUMENT TYPE'!$A$7:$C$837,2,))</f>
        <v/>
      </c>
      <c r="AB197" s="68" t="str">
        <f t="shared" si="75"/>
        <v/>
      </c>
      <c r="AC197" s="68" t="str">
        <f>IF(Y197="","",VLOOKUP(Y197,'DOCUMENT TYPE'!$A$7:$C$837,3,))</f>
        <v/>
      </c>
      <c r="AD197" s="68" t="str">
        <f t="shared" si="66"/>
        <v/>
      </c>
      <c r="AE197" s="55"/>
      <c r="AF197" s="56" t="str">
        <f t="shared" si="76"/>
        <v/>
      </c>
      <c r="AG197" s="68" t="str">
        <f>IF(AE197="","",VLOOKUP(AE197,DISCIPLINE!$A$2:$C$845,2,))</f>
        <v/>
      </c>
      <c r="AH197" s="58" t="str">
        <f t="shared" si="67"/>
        <v/>
      </c>
      <c r="AI197" s="58"/>
      <c r="AJ197" s="58" t="str">
        <f t="shared" si="68"/>
        <v/>
      </c>
      <c r="AK197" s="58"/>
      <c r="AL197" s="58" t="str">
        <f t="shared" si="69"/>
        <v/>
      </c>
      <c r="AM197" s="58"/>
      <c r="AN197" s="58" t="str">
        <f t="shared" si="70"/>
        <v/>
      </c>
      <c r="AO197" s="58"/>
      <c r="AP197" s="26"/>
      <c r="AQ197" s="24" t="str">
        <f t="shared" si="71"/>
        <v>Missing input data</v>
      </c>
      <c r="AR197" s="24" t="str">
        <f t="shared" si="72"/>
        <v>Missing input data</v>
      </c>
      <c r="AS197" s="26"/>
      <c r="AT197" s="24" t="str">
        <f t="shared" si="56"/>
        <v>Missing input data</v>
      </c>
      <c r="AU197" s="24" t="str">
        <f t="shared" si="57"/>
        <v>Missing input data</v>
      </c>
      <c r="AV197" s="26"/>
    </row>
    <row r="198" spans="1:48">
      <c r="A198" s="57"/>
      <c r="B198" s="68" t="str">
        <f t="shared" si="58"/>
        <v/>
      </c>
      <c r="C198" s="58"/>
      <c r="D198" s="68" t="str">
        <f t="shared" si="59"/>
        <v/>
      </c>
      <c r="E198" s="55"/>
      <c r="F198" s="52" t="str">
        <f t="shared" si="60"/>
        <v/>
      </c>
      <c r="G198" s="55"/>
      <c r="H198" s="68" t="str">
        <f t="shared" si="61"/>
        <v/>
      </c>
      <c r="I198" s="55" t="str">
        <f>IF(G198="","",VLOOKUP(G198,'LEVEL-SYSTEM'!$A$2:$B$849,2,))</f>
        <v/>
      </c>
      <c r="J198" s="68" t="str">
        <f t="shared" si="62"/>
        <v/>
      </c>
      <c r="K198" s="55"/>
      <c r="L198" s="56" t="str">
        <f t="shared" si="53"/>
        <v/>
      </c>
      <c r="M198" s="68" t="str">
        <f>IF(K198="","",VLOOKUP(K198,DISCIPLINE!$A$2:$C$845,2,))</f>
        <v/>
      </c>
      <c r="N198" s="56" t="str">
        <f t="shared" si="54"/>
        <v/>
      </c>
      <c r="O198" s="68" t="str">
        <f>IF(M198="","",VLOOKUP(M198,DISCIPLINE!$A$2:$C$845,2,))</f>
        <v/>
      </c>
      <c r="P198" s="68" t="str">
        <f t="shared" si="63"/>
        <v/>
      </c>
      <c r="Q198" s="58"/>
      <c r="R198" s="68" t="str">
        <f t="shared" si="55"/>
        <v/>
      </c>
      <c r="S198" s="83" t="str">
        <f>IF(Q198="","",VLOOKUP(Q198,'[1]ACTIVITY &amp; DISCIPLINE CODE'!$F$3:$I$1862,2,))</f>
        <v/>
      </c>
      <c r="T198" s="68" t="str">
        <f t="shared" si="73"/>
        <v/>
      </c>
      <c r="U198" s="68" t="str">
        <f>IF(Q198="","",VLOOKUP(Q198,'[1]ACTIVITY &amp; DISCIPLINE CODE'!$F$3:$I$1862,3,))</f>
        <v/>
      </c>
      <c r="V198" s="68" t="str">
        <f t="shared" si="64"/>
        <v/>
      </c>
      <c r="W198" s="68" t="str">
        <f>IF(Q198="","",VLOOKUP(Q198,'[2]ACTIVITY &amp; DISCIPLINE CODE'!$F$3:$I$1850,4,))</f>
        <v/>
      </c>
      <c r="X198" s="58" t="str">
        <f t="shared" si="65"/>
        <v/>
      </c>
      <c r="Y198" s="35"/>
      <c r="Z198" s="68" t="str">
        <f t="shared" si="74"/>
        <v/>
      </c>
      <c r="AA198" s="68" t="str">
        <f>IF(Y198="","",VLOOKUP(Y198,'DOCUMENT TYPE'!$A$7:$C$837,2,))</f>
        <v/>
      </c>
      <c r="AB198" s="68" t="str">
        <f t="shared" si="75"/>
        <v/>
      </c>
      <c r="AC198" s="68" t="str">
        <f>IF(Y198="","",VLOOKUP(Y198,'DOCUMENT TYPE'!$A$7:$C$837,3,))</f>
        <v/>
      </c>
      <c r="AD198" s="68" t="str">
        <f t="shared" si="66"/>
        <v/>
      </c>
      <c r="AE198" s="55"/>
      <c r="AF198" s="56" t="str">
        <f t="shared" si="76"/>
        <v/>
      </c>
      <c r="AG198" s="68" t="str">
        <f>IF(AE198="","",VLOOKUP(AE198,DISCIPLINE!$A$2:$C$845,2,))</f>
        <v/>
      </c>
      <c r="AH198" s="58" t="str">
        <f t="shared" si="67"/>
        <v/>
      </c>
      <c r="AI198" s="58"/>
      <c r="AJ198" s="58" t="str">
        <f t="shared" si="68"/>
        <v/>
      </c>
      <c r="AK198" s="58"/>
      <c r="AL198" s="58" t="str">
        <f t="shared" si="69"/>
        <v/>
      </c>
      <c r="AM198" s="58"/>
      <c r="AN198" s="58" t="str">
        <f t="shared" si="70"/>
        <v/>
      </c>
      <c r="AO198" s="58"/>
      <c r="AP198" s="26"/>
      <c r="AQ198" s="24" t="str">
        <f t="shared" si="71"/>
        <v>Missing input data</v>
      </c>
      <c r="AR198" s="24" t="str">
        <f t="shared" si="72"/>
        <v>Missing input data</v>
      </c>
      <c r="AS198" s="26"/>
      <c r="AT198" s="24" t="str">
        <f t="shared" si="56"/>
        <v>Missing input data</v>
      </c>
      <c r="AU198" s="24" t="str">
        <f t="shared" si="57"/>
        <v>Missing input data</v>
      </c>
      <c r="AV198" s="26"/>
    </row>
    <row r="199" spans="1:48">
      <c r="A199" s="57"/>
      <c r="B199" s="68" t="str">
        <f t="shared" si="58"/>
        <v/>
      </c>
      <c r="C199" s="58"/>
      <c r="D199" s="68" t="str">
        <f t="shared" si="59"/>
        <v/>
      </c>
      <c r="E199" s="55"/>
      <c r="F199" s="52" t="str">
        <f t="shared" si="60"/>
        <v/>
      </c>
      <c r="G199" s="55"/>
      <c r="H199" s="68" t="str">
        <f t="shared" si="61"/>
        <v/>
      </c>
      <c r="I199" s="55" t="str">
        <f>IF(G199="","",VLOOKUP(G199,'LEVEL-SYSTEM'!$A$2:$B$849,2,))</f>
        <v/>
      </c>
      <c r="J199" s="68" t="str">
        <f t="shared" si="62"/>
        <v/>
      </c>
      <c r="K199" s="55"/>
      <c r="L199" s="56" t="str">
        <f t="shared" si="53"/>
        <v/>
      </c>
      <c r="M199" s="68" t="str">
        <f>IF(K199="","",VLOOKUP(K199,DISCIPLINE!$A$2:$C$845,2,))</f>
        <v/>
      </c>
      <c r="N199" s="56" t="str">
        <f t="shared" si="54"/>
        <v/>
      </c>
      <c r="O199" s="68" t="str">
        <f>IF(M199="","",VLOOKUP(M199,DISCIPLINE!$A$2:$C$845,2,))</f>
        <v/>
      </c>
      <c r="P199" s="68" t="str">
        <f t="shared" si="63"/>
        <v/>
      </c>
      <c r="Q199" s="58"/>
      <c r="R199" s="68" t="str">
        <f t="shared" si="55"/>
        <v/>
      </c>
      <c r="S199" s="83" t="str">
        <f>IF(Q199="","",VLOOKUP(Q199,'[1]ACTIVITY &amp; DISCIPLINE CODE'!$F$3:$I$1862,2,))</f>
        <v/>
      </c>
      <c r="T199" s="68" t="str">
        <f t="shared" si="73"/>
        <v/>
      </c>
      <c r="U199" s="68" t="str">
        <f>IF(Q199="","",VLOOKUP(Q199,'[1]ACTIVITY &amp; DISCIPLINE CODE'!$F$3:$I$1862,3,))</f>
        <v/>
      </c>
      <c r="V199" s="68" t="str">
        <f t="shared" si="64"/>
        <v/>
      </c>
      <c r="W199" s="68" t="str">
        <f>IF(Q199="","",VLOOKUP(Q199,'[2]ACTIVITY &amp; DISCIPLINE CODE'!$F$3:$I$1850,4,))</f>
        <v/>
      </c>
      <c r="X199" s="58" t="str">
        <f t="shared" si="65"/>
        <v/>
      </c>
      <c r="Y199" s="35"/>
      <c r="Z199" s="68" t="str">
        <f t="shared" si="74"/>
        <v/>
      </c>
      <c r="AA199" s="68" t="str">
        <f>IF(Y199="","",VLOOKUP(Y199,'DOCUMENT TYPE'!$A$7:$C$837,2,))</f>
        <v/>
      </c>
      <c r="AB199" s="68" t="str">
        <f t="shared" si="75"/>
        <v/>
      </c>
      <c r="AC199" s="68" t="str">
        <f>IF(Y199="","",VLOOKUP(Y199,'DOCUMENT TYPE'!$A$7:$C$837,3,))</f>
        <v/>
      </c>
      <c r="AD199" s="68" t="str">
        <f t="shared" si="66"/>
        <v/>
      </c>
      <c r="AE199" s="55"/>
      <c r="AF199" s="56" t="str">
        <f t="shared" si="76"/>
        <v/>
      </c>
      <c r="AG199" s="68" t="str">
        <f>IF(AE199="","",VLOOKUP(AE199,DISCIPLINE!$A$2:$C$845,2,))</f>
        <v/>
      </c>
      <c r="AH199" s="58" t="str">
        <f t="shared" si="67"/>
        <v/>
      </c>
      <c r="AI199" s="58"/>
      <c r="AJ199" s="58" t="str">
        <f t="shared" si="68"/>
        <v/>
      </c>
      <c r="AK199" s="58"/>
      <c r="AL199" s="58" t="str">
        <f t="shared" si="69"/>
        <v/>
      </c>
      <c r="AM199" s="58"/>
      <c r="AN199" s="58" t="str">
        <f t="shared" si="70"/>
        <v/>
      </c>
      <c r="AO199" s="58"/>
      <c r="AP199" s="26"/>
      <c r="AQ199" s="24" t="str">
        <f t="shared" si="71"/>
        <v>Missing input data</v>
      </c>
      <c r="AR199" s="24" t="str">
        <f t="shared" si="72"/>
        <v>Missing input data</v>
      </c>
      <c r="AS199" s="26"/>
      <c r="AT199" s="24" t="str">
        <f t="shared" si="56"/>
        <v>Missing input data</v>
      </c>
      <c r="AU199" s="24" t="str">
        <f t="shared" si="57"/>
        <v>Missing input data</v>
      </c>
      <c r="AV199" s="26"/>
    </row>
    <row r="200" spans="1:48">
      <c r="A200" s="57"/>
      <c r="B200" s="68" t="str">
        <f t="shared" si="58"/>
        <v/>
      </c>
      <c r="C200" s="58"/>
      <c r="D200" s="68" t="str">
        <f t="shared" si="59"/>
        <v/>
      </c>
      <c r="E200" s="55"/>
      <c r="F200" s="52" t="str">
        <f t="shared" si="60"/>
        <v/>
      </c>
      <c r="G200" s="55"/>
      <c r="H200" s="68" t="str">
        <f t="shared" si="61"/>
        <v/>
      </c>
      <c r="I200" s="55" t="str">
        <f>IF(G200="","",VLOOKUP(G200,'LEVEL-SYSTEM'!$A$2:$B$849,2,))</f>
        <v/>
      </c>
      <c r="J200" s="68" t="str">
        <f t="shared" si="62"/>
        <v/>
      </c>
      <c r="K200" s="55"/>
      <c r="L200" s="56" t="str">
        <f t="shared" si="53"/>
        <v/>
      </c>
      <c r="M200" s="68" t="str">
        <f>IF(K200="","",VLOOKUP(K200,DISCIPLINE!$A$2:$C$845,2,))</f>
        <v/>
      </c>
      <c r="N200" s="56" t="str">
        <f t="shared" si="54"/>
        <v/>
      </c>
      <c r="O200" s="68" t="str">
        <f>IF(M200="","",VLOOKUP(M200,DISCIPLINE!$A$2:$C$845,2,))</f>
        <v/>
      </c>
      <c r="P200" s="68" t="str">
        <f t="shared" si="63"/>
        <v/>
      </c>
      <c r="Q200" s="58"/>
      <c r="R200" s="68" t="str">
        <f t="shared" si="55"/>
        <v/>
      </c>
      <c r="S200" s="83" t="str">
        <f>IF(Q200="","",VLOOKUP(Q200,'[1]ACTIVITY &amp; DISCIPLINE CODE'!$F$3:$I$1862,2,))</f>
        <v/>
      </c>
      <c r="T200" s="68" t="str">
        <f t="shared" si="73"/>
        <v/>
      </c>
      <c r="U200" s="68" t="str">
        <f>IF(Q200="","",VLOOKUP(Q200,'[1]ACTIVITY &amp; DISCIPLINE CODE'!$F$3:$I$1862,3,))</f>
        <v/>
      </c>
      <c r="V200" s="68" t="str">
        <f t="shared" si="64"/>
        <v/>
      </c>
      <c r="W200" s="68" t="str">
        <f>IF(Q200="","",VLOOKUP(Q200,'[2]ACTIVITY &amp; DISCIPLINE CODE'!$F$3:$I$1850,4,))</f>
        <v/>
      </c>
      <c r="X200" s="58" t="str">
        <f t="shared" si="65"/>
        <v/>
      </c>
      <c r="Y200" s="35"/>
      <c r="Z200" s="68" t="str">
        <f t="shared" si="74"/>
        <v/>
      </c>
      <c r="AA200" s="68" t="str">
        <f>IF(Y200="","",VLOOKUP(Y200,'DOCUMENT TYPE'!$A$7:$C$837,2,))</f>
        <v/>
      </c>
      <c r="AB200" s="68" t="str">
        <f t="shared" si="75"/>
        <v/>
      </c>
      <c r="AC200" s="68" t="str">
        <f>IF(Y200="","",VLOOKUP(Y200,'DOCUMENT TYPE'!$A$7:$C$837,3,))</f>
        <v/>
      </c>
      <c r="AD200" s="68" t="str">
        <f t="shared" si="66"/>
        <v/>
      </c>
      <c r="AE200" s="55"/>
      <c r="AF200" s="56" t="str">
        <f t="shared" si="76"/>
        <v/>
      </c>
      <c r="AG200" s="68" t="str">
        <f>IF(AE200="","",VLOOKUP(AE200,DISCIPLINE!$A$2:$C$845,2,))</f>
        <v/>
      </c>
      <c r="AH200" s="58" t="str">
        <f t="shared" si="67"/>
        <v/>
      </c>
      <c r="AI200" s="58"/>
      <c r="AJ200" s="58" t="str">
        <f t="shared" si="68"/>
        <v/>
      </c>
      <c r="AK200" s="58"/>
      <c r="AL200" s="58" t="str">
        <f t="shared" si="69"/>
        <v/>
      </c>
      <c r="AM200" s="58"/>
      <c r="AN200" s="58" t="str">
        <f t="shared" si="70"/>
        <v/>
      </c>
      <c r="AO200" s="58"/>
      <c r="AP200" s="26"/>
      <c r="AQ200" s="24" t="str">
        <f t="shared" si="71"/>
        <v>Missing input data</v>
      </c>
      <c r="AR200" s="24" t="str">
        <f t="shared" si="72"/>
        <v>Missing input data</v>
      </c>
      <c r="AS200" s="26"/>
      <c r="AT200" s="24" t="str">
        <f t="shared" si="56"/>
        <v>Missing input data</v>
      </c>
      <c r="AU200" s="24" t="str">
        <f t="shared" si="57"/>
        <v>Missing input data</v>
      </c>
      <c r="AV200" s="26"/>
    </row>
    <row r="201" spans="1:48">
      <c r="A201" s="57"/>
      <c r="B201" s="68" t="str">
        <f t="shared" si="58"/>
        <v/>
      </c>
      <c r="C201" s="58"/>
      <c r="D201" s="68" t="str">
        <f t="shared" si="59"/>
        <v/>
      </c>
      <c r="E201" s="55"/>
      <c r="F201" s="52" t="str">
        <f t="shared" si="60"/>
        <v/>
      </c>
      <c r="G201" s="55"/>
      <c r="H201" s="68" t="str">
        <f t="shared" si="61"/>
        <v/>
      </c>
      <c r="I201" s="55" t="str">
        <f>IF(G201="","",VLOOKUP(G201,'LEVEL-SYSTEM'!$A$2:$B$849,2,))</f>
        <v/>
      </c>
      <c r="J201" s="68" t="str">
        <f t="shared" si="62"/>
        <v/>
      </c>
      <c r="K201" s="55"/>
      <c r="L201" s="56" t="str">
        <f t="shared" ref="L201:L264" si="77">IF(M201="","","-")</f>
        <v/>
      </c>
      <c r="M201" s="68" t="str">
        <f>IF(K201="","",VLOOKUP(K201,DISCIPLINE!$A$2:$C$845,2,))</f>
        <v/>
      </c>
      <c r="N201" s="56" t="str">
        <f t="shared" ref="N201:N264" si="78">IF(O201="","","-")</f>
        <v/>
      </c>
      <c r="O201" s="68" t="str">
        <f>IF(M201="","",VLOOKUP(M201,DISCIPLINE!$A$2:$C$845,2,))</f>
        <v/>
      </c>
      <c r="P201" s="68" t="str">
        <f t="shared" si="63"/>
        <v/>
      </c>
      <c r="Q201" s="58"/>
      <c r="R201" s="68" t="str">
        <f t="shared" ref="R201:R264" si="79">IF(S201="","","-")</f>
        <v/>
      </c>
      <c r="S201" s="83" t="str">
        <f>IF(Q201="","",VLOOKUP(Q201,'[1]ACTIVITY &amp; DISCIPLINE CODE'!$F$3:$I$1862,2,))</f>
        <v/>
      </c>
      <c r="T201" s="68" t="str">
        <f t="shared" si="73"/>
        <v/>
      </c>
      <c r="U201" s="68" t="str">
        <f>IF(Q201="","",VLOOKUP(Q201,'[1]ACTIVITY &amp; DISCIPLINE CODE'!$F$3:$I$1862,3,))</f>
        <v/>
      </c>
      <c r="V201" s="68" t="str">
        <f t="shared" si="64"/>
        <v/>
      </c>
      <c r="W201" s="68" t="str">
        <f>IF(Q201="","",VLOOKUP(Q201,'[2]ACTIVITY &amp; DISCIPLINE CODE'!$F$3:$I$1850,4,))</f>
        <v/>
      </c>
      <c r="X201" s="58" t="str">
        <f t="shared" si="65"/>
        <v/>
      </c>
      <c r="Y201" s="35"/>
      <c r="Z201" s="68" t="str">
        <f t="shared" si="74"/>
        <v/>
      </c>
      <c r="AA201" s="68" t="str">
        <f>IF(Y201="","",VLOOKUP(Y201,'DOCUMENT TYPE'!$A$7:$C$837,2,))</f>
        <v/>
      </c>
      <c r="AB201" s="68" t="str">
        <f t="shared" si="75"/>
        <v/>
      </c>
      <c r="AC201" s="68" t="str">
        <f>IF(Y201="","",VLOOKUP(Y201,'DOCUMENT TYPE'!$A$7:$C$837,3,))</f>
        <v/>
      </c>
      <c r="AD201" s="68" t="str">
        <f t="shared" si="66"/>
        <v/>
      </c>
      <c r="AE201" s="55"/>
      <c r="AF201" s="56" t="str">
        <f t="shared" si="76"/>
        <v/>
      </c>
      <c r="AG201" s="68" t="str">
        <f>IF(AE201="","",VLOOKUP(AE201,DISCIPLINE!$A$2:$C$845,2,))</f>
        <v/>
      </c>
      <c r="AH201" s="58" t="str">
        <f t="shared" si="67"/>
        <v/>
      </c>
      <c r="AI201" s="58"/>
      <c r="AJ201" s="58" t="str">
        <f t="shared" si="68"/>
        <v/>
      </c>
      <c r="AK201" s="58"/>
      <c r="AL201" s="58" t="str">
        <f t="shared" si="69"/>
        <v/>
      </c>
      <c r="AM201" s="58"/>
      <c r="AN201" s="58" t="str">
        <f t="shared" si="70"/>
        <v/>
      </c>
      <c r="AO201" s="58"/>
      <c r="AP201" s="26"/>
      <c r="AQ201" s="24" t="str">
        <f t="shared" si="71"/>
        <v>Missing input data</v>
      </c>
      <c r="AR201" s="24" t="str">
        <f t="shared" si="72"/>
        <v>Missing input data</v>
      </c>
      <c r="AS201" s="26"/>
      <c r="AT201" s="24" t="str">
        <f t="shared" ref="AT201:AT264" si="80">IF(I201="","Missing input data",IF(I201="-","Missing input data",_xlfn.TEXTJOIN(,,A201:E201,H201:I201,Z201:AA201,AD201,AG201,AH201,(TEXT(AI201,"00000")),AJ201,AM201)))</f>
        <v>Missing input data</v>
      </c>
      <c r="AU201" s="24" t="str">
        <f t="shared" ref="AU201:AU264" si="81">IF(I201="","Missing input data",IF(I201="-","Missing input data",LEN(AT201)))</f>
        <v>Missing input data</v>
      </c>
      <c r="AV201" s="26"/>
    </row>
    <row r="202" spans="1:48">
      <c r="A202" s="57"/>
      <c r="B202" s="68" t="str">
        <f t="shared" ref="B202:B265" si="82">IF(C202=0,"","-")</f>
        <v/>
      </c>
      <c r="C202" s="58"/>
      <c r="D202" s="68" t="str">
        <f t="shared" ref="D202:D265" si="83">IF(E202=0,"","-")</f>
        <v/>
      </c>
      <c r="E202" s="55"/>
      <c r="F202" s="52" t="str">
        <f t="shared" ref="F202:F265" si="84">IF(G202=0,"","-")</f>
        <v/>
      </c>
      <c r="G202" s="55"/>
      <c r="H202" s="68" t="str">
        <f t="shared" ref="H202:H265" si="85">IF(G202="","","-")</f>
        <v/>
      </c>
      <c r="I202" s="55" t="str">
        <f>IF(G202="","",VLOOKUP(G202,'LEVEL-SYSTEM'!$A$2:$B$849,2,))</f>
        <v/>
      </c>
      <c r="J202" s="68" t="str">
        <f t="shared" ref="J202:J265" si="86">IF(K202=0,"","_")</f>
        <v/>
      </c>
      <c r="K202" s="55"/>
      <c r="L202" s="56" t="str">
        <f t="shared" si="77"/>
        <v/>
      </c>
      <c r="M202" s="68" t="str">
        <f>IF(K202="","",VLOOKUP(K202,DISCIPLINE!$A$2:$C$845,2,))</f>
        <v/>
      </c>
      <c r="N202" s="56" t="str">
        <f t="shared" si="78"/>
        <v/>
      </c>
      <c r="O202" s="68" t="str">
        <f>IF(M202="","",VLOOKUP(M202,DISCIPLINE!$A$2:$C$845,2,))</f>
        <v/>
      </c>
      <c r="P202" s="68" t="str">
        <f t="shared" ref="P202:P265" si="87">IF(K202=0,"","-")</f>
        <v/>
      </c>
      <c r="Q202" s="58"/>
      <c r="R202" s="68" t="str">
        <f t="shared" si="79"/>
        <v/>
      </c>
      <c r="S202" s="83" t="str">
        <f>IF(Q202="","",VLOOKUP(Q202,'[1]ACTIVITY &amp; DISCIPLINE CODE'!$F$3:$I$1862,2,))</f>
        <v/>
      </c>
      <c r="T202" s="68" t="str">
        <f t="shared" si="73"/>
        <v/>
      </c>
      <c r="U202" s="68" t="str">
        <f>IF(Q202="","",VLOOKUP(Q202,'[1]ACTIVITY &amp; DISCIPLINE CODE'!$F$3:$I$1862,3,))</f>
        <v/>
      </c>
      <c r="V202" s="68" t="str">
        <f t="shared" ref="V202:V265" si="88">IF(W202="","","-")</f>
        <v/>
      </c>
      <c r="W202" s="68" t="str">
        <f>IF(Q202="","",VLOOKUP(Q202,'[2]ACTIVITY &amp; DISCIPLINE CODE'!$F$3:$I$1850,4,))</f>
        <v/>
      </c>
      <c r="X202" s="58" t="str">
        <f t="shared" ref="X202:X265" si="89">IF(U202="","","-")</f>
        <v/>
      </c>
      <c r="Y202" s="35"/>
      <c r="Z202" s="68" t="str">
        <f t="shared" si="74"/>
        <v/>
      </c>
      <c r="AA202" s="68" t="str">
        <f>IF(Y202="","",VLOOKUP(Y202,'DOCUMENT TYPE'!$A$7:$C$837,2,))</f>
        <v/>
      </c>
      <c r="AB202" s="68" t="str">
        <f t="shared" si="75"/>
        <v/>
      </c>
      <c r="AC202" s="68" t="str">
        <f>IF(Y202="","",VLOOKUP(Y202,'DOCUMENT TYPE'!$A$7:$C$837,3,))</f>
        <v/>
      </c>
      <c r="AD202" s="68" t="str">
        <f t="shared" ref="AD202:AD265" si="90">IF(AE202=0,"","-")</f>
        <v/>
      </c>
      <c r="AE202" s="55"/>
      <c r="AF202" s="56" t="str">
        <f t="shared" si="76"/>
        <v/>
      </c>
      <c r="AG202" s="68" t="str">
        <f>IF(AE202="","",VLOOKUP(AE202,DISCIPLINE!$A$2:$C$845,2,))</f>
        <v/>
      </c>
      <c r="AH202" s="58" t="str">
        <f t="shared" ref="AH202:AH265" si="91">IF(AI202="","","-")</f>
        <v/>
      </c>
      <c r="AI202" s="58"/>
      <c r="AJ202" s="58" t="str">
        <f t="shared" ref="AJ202:AJ265" si="92">IF(AI202="","","_")</f>
        <v/>
      </c>
      <c r="AK202" s="58"/>
      <c r="AL202" s="58" t="str">
        <f t="shared" ref="AL202:AL265" si="93">IF(AM202="","","-")</f>
        <v/>
      </c>
      <c r="AM202" s="58"/>
      <c r="AN202" s="58" t="str">
        <f t="shared" ref="AN202:AN265" si="94">IF(AM202="","","-")</f>
        <v/>
      </c>
      <c r="AO202" s="58"/>
      <c r="AP202" s="26"/>
      <c r="AQ202" s="24" t="str">
        <f t="shared" ref="AQ202:AQ265" si="95">IF(U202="","Missing input data",IF(U202="-","Missing input data",_xlfn.TEXTJOIN(,,A202,E202,J202,O202,T202:U202,AB202:AC202,AN202,(TEXT(AO202,"00")),AJ202,(TEXT(AK202,"v00")),"_",AM202)))</f>
        <v>Missing input data</v>
      </c>
      <c r="AR202" s="24" t="str">
        <f t="shared" ref="AR202:AR265" si="96">IF(AC202="","Missing input data",IF(AC202="-","Missing input data",LEN(AQ202)))</f>
        <v>Missing input data</v>
      </c>
      <c r="AS202" s="26"/>
      <c r="AT202" s="24" t="str">
        <f t="shared" si="80"/>
        <v>Missing input data</v>
      </c>
      <c r="AU202" s="24" t="str">
        <f t="shared" si="81"/>
        <v>Missing input data</v>
      </c>
      <c r="AV202" s="26"/>
    </row>
    <row r="203" spans="1:48">
      <c r="A203" s="57"/>
      <c r="B203" s="68" t="str">
        <f t="shared" si="82"/>
        <v/>
      </c>
      <c r="C203" s="58"/>
      <c r="D203" s="68" t="str">
        <f t="shared" si="83"/>
        <v/>
      </c>
      <c r="E203" s="55"/>
      <c r="F203" s="52" t="str">
        <f t="shared" si="84"/>
        <v/>
      </c>
      <c r="G203" s="55"/>
      <c r="H203" s="68" t="str">
        <f t="shared" si="85"/>
        <v/>
      </c>
      <c r="I203" s="55" t="str">
        <f>IF(G203="","",VLOOKUP(G203,'LEVEL-SYSTEM'!$A$2:$B$849,2,))</f>
        <v/>
      </c>
      <c r="J203" s="68" t="str">
        <f t="shared" si="86"/>
        <v/>
      </c>
      <c r="K203" s="55"/>
      <c r="L203" s="56" t="str">
        <f t="shared" si="77"/>
        <v/>
      </c>
      <c r="M203" s="68" t="str">
        <f>IF(K203="","",VLOOKUP(K203,DISCIPLINE!$A$2:$C$845,2,))</f>
        <v/>
      </c>
      <c r="N203" s="56" t="str">
        <f t="shared" si="78"/>
        <v/>
      </c>
      <c r="O203" s="68" t="str">
        <f>IF(M203="","",VLOOKUP(M203,DISCIPLINE!$A$2:$C$845,2,))</f>
        <v/>
      </c>
      <c r="P203" s="68" t="str">
        <f t="shared" si="87"/>
        <v/>
      </c>
      <c r="Q203" s="58"/>
      <c r="R203" s="68" t="str">
        <f t="shared" si="79"/>
        <v/>
      </c>
      <c r="S203" s="83" t="str">
        <f>IF(Q203="","",VLOOKUP(Q203,'[1]ACTIVITY &amp; DISCIPLINE CODE'!$F$3:$I$1862,2,))</f>
        <v/>
      </c>
      <c r="T203" s="68" t="str">
        <f t="shared" ref="T203:T266" si="97">IF(U203="","","-")</f>
        <v/>
      </c>
      <c r="U203" s="68" t="str">
        <f>IF(Q203="","",VLOOKUP(Q203,'[1]ACTIVITY &amp; DISCIPLINE CODE'!$F$3:$I$1862,3,))</f>
        <v/>
      </c>
      <c r="V203" s="68" t="str">
        <f t="shared" si="88"/>
        <v/>
      </c>
      <c r="W203" s="68" t="str">
        <f>IF(Q203="","",VLOOKUP(Q203,'[2]ACTIVITY &amp; DISCIPLINE CODE'!$F$3:$I$1850,4,))</f>
        <v/>
      </c>
      <c r="X203" s="58" t="str">
        <f t="shared" si="89"/>
        <v/>
      </c>
      <c r="Y203" s="35"/>
      <c r="Z203" s="68" t="str">
        <f t="shared" ref="Z203:Z266" si="98">IF(AA203="","","-")</f>
        <v/>
      </c>
      <c r="AA203" s="68" t="str">
        <f>IF(Y203="","",VLOOKUP(Y203,'DOCUMENT TYPE'!$A$7:$C$837,2,))</f>
        <v/>
      </c>
      <c r="AB203" s="68" t="str">
        <f t="shared" ref="AB203:AB266" si="99">IF(AC203="","","-")</f>
        <v/>
      </c>
      <c r="AC203" s="68" t="str">
        <f>IF(Y203="","",VLOOKUP(Y203,'DOCUMENT TYPE'!$A$7:$C$837,3,))</f>
        <v/>
      </c>
      <c r="AD203" s="68" t="str">
        <f t="shared" si="90"/>
        <v/>
      </c>
      <c r="AE203" s="55"/>
      <c r="AF203" s="56" t="str">
        <f t="shared" ref="AF203:AF266" si="100">IF(AG203="","","-")</f>
        <v/>
      </c>
      <c r="AG203" s="68" t="str">
        <f>IF(AE203="","",VLOOKUP(AE203,DISCIPLINE!$A$2:$C$845,2,))</f>
        <v/>
      </c>
      <c r="AH203" s="58" t="str">
        <f t="shared" si="91"/>
        <v/>
      </c>
      <c r="AI203" s="58"/>
      <c r="AJ203" s="58" t="str">
        <f t="shared" si="92"/>
        <v/>
      </c>
      <c r="AK203" s="58"/>
      <c r="AL203" s="58" t="str">
        <f t="shared" si="93"/>
        <v/>
      </c>
      <c r="AM203" s="58"/>
      <c r="AN203" s="58" t="str">
        <f t="shared" si="94"/>
        <v/>
      </c>
      <c r="AO203" s="58"/>
      <c r="AP203" s="26"/>
      <c r="AQ203" s="24" t="str">
        <f t="shared" si="95"/>
        <v>Missing input data</v>
      </c>
      <c r="AR203" s="24" t="str">
        <f t="shared" si="96"/>
        <v>Missing input data</v>
      </c>
      <c r="AS203" s="26"/>
      <c r="AT203" s="24" t="str">
        <f t="shared" si="80"/>
        <v>Missing input data</v>
      </c>
      <c r="AU203" s="24" t="str">
        <f t="shared" si="81"/>
        <v>Missing input data</v>
      </c>
      <c r="AV203" s="26"/>
    </row>
    <row r="204" spans="1:48">
      <c r="A204" s="57"/>
      <c r="B204" s="68" t="str">
        <f t="shared" si="82"/>
        <v/>
      </c>
      <c r="C204" s="58"/>
      <c r="D204" s="68" t="str">
        <f t="shared" si="83"/>
        <v/>
      </c>
      <c r="E204" s="55"/>
      <c r="F204" s="52" t="str">
        <f t="shared" si="84"/>
        <v/>
      </c>
      <c r="G204" s="55"/>
      <c r="H204" s="68" t="str">
        <f t="shared" si="85"/>
        <v/>
      </c>
      <c r="I204" s="55" t="str">
        <f>IF(G204="","",VLOOKUP(G204,'LEVEL-SYSTEM'!$A$2:$B$849,2,))</f>
        <v/>
      </c>
      <c r="J204" s="68" t="str">
        <f t="shared" si="86"/>
        <v/>
      </c>
      <c r="K204" s="55"/>
      <c r="L204" s="56" t="str">
        <f t="shared" si="77"/>
        <v/>
      </c>
      <c r="M204" s="68" t="str">
        <f>IF(K204="","",VLOOKUP(K204,DISCIPLINE!$A$2:$C$845,2,))</f>
        <v/>
      </c>
      <c r="N204" s="56" t="str">
        <f t="shared" si="78"/>
        <v/>
      </c>
      <c r="O204" s="68" t="str">
        <f>IF(M204="","",VLOOKUP(M204,DISCIPLINE!$A$2:$C$845,2,))</f>
        <v/>
      </c>
      <c r="P204" s="68" t="str">
        <f t="shared" si="87"/>
        <v/>
      </c>
      <c r="Q204" s="58"/>
      <c r="R204" s="68" t="str">
        <f t="shared" si="79"/>
        <v/>
      </c>
      <c r="S204" s="83" t="str">
        <f>IF(Q204="","",VLOOKUP(Q204,'[1]ACTIVITY &amp; DISCIPLINE CODE'!$F$3:$I$1862,2,))</f>
        <v/>
      </c>
      <c r="T204" s="68" t="str">
        <f t="shared" si="97"/>
        <v/>
      </c>
      <c r="U204" s="68" t="str">
        <f>IF(Q204="","",VLOOKUP(Q204,'[1]ACTIVITY &amp; DISCIPLINE CODE'!$F$3:$I$1862,3,))</f>
        <v/>
      </c>
      <c r="V204" s="68" t="str">
        <f t="shared" si="88"/>
        <v/>
      </c>
      <c r="W204" s="68" t="str">
        <f>IF(Q204="","",VLOOKUP(Q204,'[2]ACTIVITY &amp; DISCIPLINE CODE'!$F$3:$I$1850,4,))</f>
        <v/>
      </c>
      <c r="X204" s="58" t="str">
        <f t="shared" si="89"/>
        <v/>
      </c>
      <c r="Y204" s="35"/>
      <c r="Z204" s="68" t="str">
        <f t="shared" si="98"/>
        <v/>
      </c>
      <c r="AA204" s="68" t="str">
        <f>IF(Y204="","",VLOOKUP(Y204,'DOCUMENT TYPE'!$A$7:$C$837,2,))</f>
        <v/>
      </c>
      <c r="AB204" s="68" t="str">
        <f t="shared" si="99"/>
        <v/>
      </c>
      <c r="AC204" s="68" t="str">
        <f>IF(Y204="","",VLOOKUP(Y204,'DOCUMENT TYPE'!$A$7:$C$837,3,))</f>
        <v/>
      </c>
      <c r="AD204" s="68" t="str">
        <f t="shared" si="90"/>
        <v/>
      </c>
      <c r="AE204" s="55"/>
      <c r="AF204" s="56" t="str">
        <f t="shared" si="100"/>
        <v/>
      </c>
      <c r="AG204" s="68" t="str">
        <f>IF(AE204="","",VLOOKUP(AE204,DISCIPLINE!$A$2:$C$845,2,))</f>
        <v/>
      </c>
      <c r="AH204" s="58" t="str">
        <f t="shared" si="91"/>
        <v/>
      </c>
      <c r="AI204" s="58"/>
      <c r="AJ204" s="58" t="str">
        <f t="shared" si="92"/>
        <v/>
      </c>
      <c r="AK204" s="58"/>
      <c r="AL204" s="58" t="str">
        <f t="shared" si="93"/>
        <v/>
      </c>
      <c r="AM204" s="58"/>
      <c r="AN204" s="58" t="str">
        <f t="shared" si="94"/>
        <v/>
      </c>
      <c r="AO204" s="58"/>
      <c r="AP204" s="26"/>
      <c r="AQ204" s="24" t="str">
        <f t="shared" si="95"/>
        <v>Missing input data</v>
      </c>
      <c r="AR204" s="24" t="str">
        <f t="shared" si="96"/>
        <v>Missing input data</v>
      </c>
      <c r="AS204" s="26"/>
      <c r="AT204" s="24" t="str">
        <f t="shared" si="80"/>
        <v>Missing input data</v>
      </c>
      <c r="AU204" s="24" t="str">
        <f t="shared" si="81"/>
        <v>Missing input data</v>
      </c>
      <c r="AV204" s="26"/>
    </row>
    <row r="205" spans="1:48">
      <c r="A205" s="57"/>
      <c r="B205" s="68" t="str">
        <f t="shared" si="82"/>
        <v/>
      </c>
      <c r="C205" s="58"/>
      <c r="D205" s="68" t="str">
        <f t="shared" si="83"/>
        <v/>
      </c>
      <c r="E205" s="55"/>
      <c r="F205" s="52" t="str">
        <f t="shared" si="84"/>
        <v/>
      </c>
      <c r="G205" s="55"/>
      <c r="H205" s="68" t="str">
        <f t="shared" si="85"/>
        <v/>
      </c>
      <c r="I205" s="55" t="str">
        <f>IF(G205="","",VLOOKUP(G205,'LEVEL-SYSTEM'!$A$2:$B$849,2,))</f>
        <v/>
      </c>
      <c r="J205" s="68" t="str">
        <f t="shared" si="86"/>
        <v/>
      </c>
      <c r="K205" s="55"/>
      <c r="L205" s="56" t="str">
        <f t="shared" si="77"/>
        <v/>
      </c>
      <c r="M205" s="68" t="str">
        <f>IF(K205="","",VLOOKUP(K205,DISCIPLINE!$A$2:$C$845,2,))</f>
        <v/>
      </c>
      <c r="N205" s="56" t="str">
        <f t="shared" si="78"/>
        <v/>
      </c>
      <c r="O205" s="68" t="str">
        <f>IF(M205="","",VLOOKUP(M205,DISCIPLINE!$A$2:$C$845,2,))</f>
        <v/>
      </c>
      <c r="P205" s="68" t="str">
        <f t="shared" si="87"/>
        <v/>
      </c>
      <c r="Q205" s="58"/>
      <c r="R205" s="68" t="str">
        <f t="shared" si="79"/>
        <v/>
      </c>
      <c r="S205" s="83" t="str">
        <f>IF(Q205="","",VLOOKUP(Q205,'[1]ACTIVITY &amp; DISCIPLINE CODE'!$F$3:$I$1862,2,))</f>
        <v/>
      </c>
      <c r="T205" s="68" t="str">
        <f t="shared" si="97"/>
        <v/>
      </c>
      <c r="U205" s="68" t="str">
        <f>IF(Q205="","",VLOOKUP(Q205,'[1]ACTIVITY &amp; DISCIPLINE CODE'!$F$3:$I$1862,3,))</f>
        <v/>
      </c>
      <c r="V205" s="68" t="str">
        <f t="shared" si="88"/>
        <v/>
      </c>
      <c r="W205" s="68" t="str">
        <f>IF(Q205="","",VLOOKUP(Q205,'[2]ACTIVITY &amp; DISCIPLINE CODE'!$F$3:$I$1850,4,))</f>
        <v/>
      </c>
      <c r="X205" s="58" t="str">
        <f t="shared" si="89"/>
        <v/>
      </c>
      <c r="Y205" s="35"/>
      <c r="Z205" s="68" t="str">
        <f t="shared" si="98"/>
        <v/>
      </c>
      <c r="AA205" s="68" t="str">
        <f>IF(Y205="","",VLOOKUP(Y205,'DOCUMENT TYPE'!$A$7:$C$837,2,))</f>
        <v/>
      </c>
      <c r="AB205" s="68" t="str">
        <f t="shared" si="99"/>
        <v/>
      </c>
      <c r="AC205" s="68" t="str">
        <f>IF(Y205="","",VLOOKUP(Y205,'DOCUMENT TYPE'!$A$7:$C$837,3,))</f>
        <v/>
      </c>
      <c r="AD205" s="68" t="str">
        <f t="shared" si="90"/>
        <v/>
      </c>
      <c r="AE205" s="55"/>
      <c r="AF205" s="56" t="str">
        <f t="shared" si="100"/>
        <v/>
      </c>
      <c r="AG205" s="68" t="str">
        <f>IF(AE205="","",VLOOKUP(AE205,DISCIPLINE!$A$2:$C$845,2,))</f>
        <v/>
      </c>
      <c r="AH205" s="58" t="str">
        <f t="shared" si="91"/>
        <v/>
      </c>
      <c r="AI205" s="58"/>
      <c r="AJ205" s="58" t="str">
        <f t="shared" si="92"/>
        <v/>
      </c>
      <c r="AK205" s="58"/>
      <c r="AL205" s="58" t="str">
        <f t="shared" si="93"/>
        <v/>
      </c>
      <c r="AM205" s="58"/>
      <c r="AN205" s="58" t="str">
        <f t="shared" si="94"/>
        <v/>
      </c>
      <c r="AO205" s="58"/>
      <c r="AP205" s="26"/>
      <c r="AQ205" s="24" t="str">
        <f t="shared" si="95"/>
        <v>Missing input data</v>
      </c>
      <c r="AR205" s="24" t="str">
        <f t="shared" si="96"/>
        <v>Missing input data</v>
      </c>
      <c r="AS205" s="26"/>
      <c r="AT205" s="24" t="str">
        <f t="shared" si="80"/>
        <v>Missing input data</v>
      </c>
      <c r="AU205" s="24" t="str">
        <f t="shared" si="81"/>
        <v>Missing input data</v>
      </c>
      <c r="AV205" s="26"/>
    </row>
    <row r="206" spans="1:48">
      <c r="A206" s="57"/>
      <c r="B206" s="68" t="str">
        <f t="shared" si="82"/>
        <v/>
      </c>
      <c r="C206" s="58"/>
      <c r="D206" s="68" t="str">
        <f t="shared" si="83"/>
        <v/>
      </c>
      <c r="E206" s="55"/>
      <c r="F206" s="52" t="str">
        <f t="shared" si="84"/>
        <v/>
      </c>
      <c r="G206" s="55"/>
      <c r="H206" s="68" t="str">
        <f t="shared" si="85"/>
        <v/>
      </c>
      <c r="I206" s="55" t="str">
        <f>IF(G206="","",VLOOKUP(G206,'LEVEL-SYSTEM'!$A$2:$B$849,2,))</f>
        <v/>
      </c>
      <c r="J206" s="68" t="str">
        <f t="shared" si="86"/>
        <v/>
      </c>
      <c r="K206" s="55"/>
      <c r="L206" s="56" t="str">
        <f t="shared" si="77"/>
        <v/>
      </c>
      <c r="M206" s="68" t="str">
        <f>IF(K206="","",VLOOKUP(K206,DISCIPLINE!$A$2:$C$845,2,))</f>
        <v/>
      </c>
      <c r="N206" s="56" t="str">
        <f t="shared" si="78"/>
        <v/>
      </c>
      <c r="O206" s="68" t="str">
        <f>IF(M206="","",VLOOKUP(M206,DISCIPLINE!$A$2:$C$845,2,))</f>
        <v/>
      </c>
      <c r="P206" s="68" t="str">
        <f t="shared" si="87"/>
        <v/>
      </c>
      <c r="Q206" s="58"/>
      <c r="R206" s="68" t="str">
        <f t="shared" si="79"/>
        <v/>
      </c>
      <c r="S206" s="83" t="str">
        <f>IF(Q206="","",VLOOKUP(Q206,'[1]ACTIVITY &amp; DISCIPLINE CODE'!$F$3:$I$1862,2,))</f>
        <v/>
      </c>
      <c r="T206" s="68" t="str">
        <f t="shared" si="97"/>
        <v/>
      </c>
      <c r="U206" s="68" t="str">
        <f>IF(Q206="","",VLOOKUP(Q206,'[1]ACTIVITY &amp; DISCIPLINE CODE'!$F$3:$I$1862,3,))</f>
        <v/>
      </c>
      <c r="V206" s="68" t="str">
        <f t="shared" si="88"/>
        <v/>
      </c>
      <c r="W206" s="68" t="str">
        <f>IF(Q206="","",VLOOKUP(Q206,'[2]ACTIVITY &amp; DISCIPLINE CODE'!$F$3:$I$1850,4,))</f>
        <v/>
      </c>
      <c r="X206" s="58" t="str">
        <f t="shared" si="89"/>
        <v/>
      </c>
      <c r="Y206" s="35"/>
      <c r="Z206" s="68" t="str">
        <f t="shared" si="98"/>
        <v/>
      </c>
      <c r="AA206" s="68" t="str">
        <f>IF(Y206="","",VLOOKUP(Y206,'DOCUMENT TYPE'!$A$7:$C$837,2,))</f>
        <v/>
      </c>
      <c r="AB206" s="68" t="str">
        <f t="shared" si="99"/>
        <v/>
      </c>
      <c r="AC206" s="68" t="str">
        <f>IF(Y206="","",VLOOKUP(Y206,'DOCUMENT TYPE'!$A$7:$C$837,3,))</f>
        <v/>
      </c>
      <c r="AD206" s="68" t="str">
        <f t="shared" si="90"/>
        <v/>
      </c>
      <c r="AE206" s="55"/>
      <c r="AF206" s="56" t="str">
        <f t="shared" si="100"/>
        <v/>
      </c>
      <c r="AG206" s="68" t="str">
        <f>IF(AE206="","",VLOOKUP(AE206,DISCIPLINE!$A$2:$C$845,2,))</f>
        <v/>
      </c>
      <c r="AH206" s="58" t="str">
        <f t="shared" si="91"/>
        <v/>
      </c>
      <c r="AI206" s="58"/>
      <c r="AJ206" s="58" t="str">
        <f t="shared" si="92"/>
        <v/>
      </c>
      <c r="AK206" s="58"/>
      <c r="AL206" s="58" t="str">
        <f t="shared" si="93"/>
        <v/>
      </c>
      <c r="AM206" s="58"/>
      <c r="AN206" s="58" t="str">
        <f t="shared" si="94"/>
        <v/>
      </c>
      <c r="AO206" s="58"/>
      <c r="AP206" s="26"/>
      <c r="AQ206" s="24" t="str">
        <f t="shared" si="95"/>
        <v>Missing input data</v>
      </c>
      <c r="AR206" s="24" t="str">
        <f t="shared" si="96"/>
        <v>Missing input data</v>
      </c>
      <c r="AS206" s="26"/>
      <c r="AT206" s="24" t="str">
        <f t="shared" si="80"/>
        <v>Missing input data</v>
      </c>
      <c r="AU206" s="24" t="str">
        <f t="shared" si="81"/>
        <v>Missing input data</v>
      </c>
      <c r="AV206" s="26"/>
    </row>
    <row r="207" spans="1:48">
      <c r="A207" s="57"/>
      <c r="B207" s="68" t="str">
        <f t="shared" si="82"/>
        <v/>
      </c>
      <c r="C207" s="58"/>
      <c r="D207" s="68" t="str">
        <f t="shared" si="83"/>
        <v/>
      </c>
      <c r="E207" s="55"/>
      <c r="F207" s="52" t="str">
        <f t="shared" si="84"/>
        <v/>
      </c>
      <c r="G207" s="55"/>
      <c r="H207" s="68" t="str">
        <f t="shared" si="85"/>
        <v/>
      </c>
      <c r="I207" s="55" t="str">
        <f>IF(G207="","",VLOOKUP(G207,'LEVEL-SYSTEM'!$A$2:$B$849,2,))</f>
        <v/>
      </c>
      <c r="J207" s="68" t="str">
        <f t="shared" si="86"/>
        <v/>
      </c>
      <c r="K207" s="55"/>
      <c r="L207" s="56" t="str">
        <f t="shared" si="77"/>
        <v/>
      </c>
      <c r="M207" s="68" t="str">
        <f>IF(K207="","",VLOOKUP(K207,DISCIPLINE!$A$2:$C$845,2,))</f>
        <v/>
      </c>
      <c r="N207" s="56" t="str">
        <f t="shared" si="78"/>
        <v/>
      </c>
      <c r="O207" s="68" t="str">
        <f>IF(M207="","",VLOOKUP(M207,DISCIPLINE!$A$2:$C$845,2,))</f>
        <v/>
      </c>
      <c r="P207" s="68" t="str">
        <f t="shared" si="87"/>
        <v/>
      </c>
      <c r="Q207" s="58"/>
      <c r="R207" s="68" t="str">
        <f t="shared" si="79"/>
        <v/>
      </c>
      <c r="S207" s="83" t="str">
        <f>IF(Q207="","",VLOOKUP(Q207,'[1]ACTIVITY &amp; DISCIPLINE CODE'!$F$3:$I$1862,2,))</f>
        <v/>
      </c>
      <c r="T207" s="68" t="str">
        <f t="shared" si="97"/>
        <v/>
      </c>
      <c r="U207" s="68" t="str">
        <f>IF(Q207="","",VLOOKUP(Q207,'[1]ACTIVITY &amp; DISCIPLINE CODE'!$F$3:$I$1862,3,))</f>
        <v/>
      </c>
      <c r="V207" s="68" t="str">
        <f t="shared" si="88"/>
        <v/>
      </c>
      <c r="W207" s="68" t="str">
        <f>IF(Q207="","",VLOOKUP(Q207,'[2]ACTIVITY &amp; DISCIPLINE CODE'!$F$3:$I$1850,4,))</f>
        <v/>
      </c>
      <c r="X207" s="58" t="str">
        <f t="shared" si="89"/>
        <v/>
      </c>
      <c r="Y207" s="35"/>
      <c r="Z207" s="68" t="str">
        <f t="shared" si="98"/>
        <v/>
      </c>
      <c r="AA207" s="68" t="str">
        <f>IF(Y207="","",VLOOKUP(Y207,'DOCUMENT TYPE'!$A$7:$C$837,2,))</f>
        <v/>
      </c>
      <c r="AB207" s="68" t="str">
        <f t="shared" si="99"/>
        <v/>
      </c>
      <c r="AC207" s="68" t="str">
        <f>IF(Y207="","",VLOOKUP(Y207,'DOCUMENT TYPE'!$A$7:$C$837,3,))</f>
        <v/>
      </c>
      <c r="AD207" s="68" t="str">
        <f t="shared" si="90"/>
        <v/>
      </c>
      <c r="AE207" s="55"/>
      <c r="AF207" s="56" t="str">
        <f t="shared" si="100"/>
        <v/>
      </c>
      <c r="AG207" s="68" t="str">
        <f>IF(AE207="","",VLOOKUP(AE207,DISCIPLINE!$A$2:$C$845,2,))</f>
        <v/>
      </c>
      <c r="AH207" s="58" t="str">
        <f t="shared" si="91"/>
        <v/>
      </c>
      <c r="AI207" s="58"/>
      <c r="AJ207" s="58" t="str">
        <f t="shared" si="92"/>
        <v/>
      </c>
      <c r="AK207" s="58"/>
      <c r="AL207" s="58" t="str">
        <f t="shared" si="93"/>
        <v/>
      </c>
      <c r="AM207" s="58"/>
      <c r="AN207" s="58" t="str">
        <f t="shared" si="94"/>
        <v/>
      </c>
      <c r="AO207" s="58"/>
      <c r="AP207" s="26"/>
      <c r="AQ207" s="24" t="str">
        <f t="shared" si="95"/>
        <v>Missing input data</v>
      </c>
      <c r="AR207" s="24" t="str">
        <f t="shared" si="96"/>
        <v>Missing input data</v>
      </c>
      <c r="AS207" s="26"/>
      <c r="AT207" s="24" t="str">
        <f t="shared" si="80"/>
        <v>Missing input data</v>
      </c>
      <c r="AU207" s="24" t="str">
        <f t="shared" si="81"/>
        <v>Missing input data</v>
      </c>
      <c r="AV207" s="26"/>
    </row>
    <row r="208" spans="1:48">
      <c r="A208" s="57"/>
      <c r="B208" s="68" t="str">
        <f t="shared" si="82"/>
        <v/>
      </c>
      <c r="C208" s="58"/>
      <c r="D208" s="68" t="str">
        <f t="shared" si="83"/>
        <v/>
      </c>
      <c r="E208" s="55"/>
      <c r="F208" s="52" t="str">
        <f t="shared" si="84"/>
        <v/>
      </c>
      <c r="G208" s="55"/>
      <c r="H208" s="68" t="str">
        <f t="shared" si="85"/>
        <v/>
      </c>
      <c r="I208" s="55" t="str">
        <f>IF(G208="","",VLOOKUP(G208,'LEVEL-SYSTEM'!$A$2:$B$849,2,))</f>
        <v/>
      </c>
      <c r="J208" s="68" t="str">
        <f t="shared" si="86"/>
        <v/>
      </c>
      <c r="K208" s="55"/>
      <c r="L208" s="56" t="str">
        <f t="shared" si="77"/>
        <v/>
      </c>
      <c r="M208" s="68" t="str">
        <f>IF(K208="","",VLOOKUP(K208,DISCIPLINE!$A$2:$C$845,2,))</f>
        <v/>
      </c>
      <c r="N208" s="56" t="str">
        <f t="shared" si="78"/>
        <v/>
      </c>
      <c r="O208" s="68" t="str">
        <f>IF(M208="","",VLOOKUP(M208,DISCIPLINE!$A$2:$C$845,2,))</f>
        <v/>
      </c>
      <c r="P208" s="68" t="str">
        <f t="shared" si="87"/>
        <v/>
      </c>
      <c r="Q208" s="58"/>
      <c r="R208" s="68" t="str">
        <f t="shared" si="79"/>
        <v/>
      </c>
      <c r="S208" s="83" t="str">
        <f>IF(Q208="","",VLOOKUP(Q208,'[1]ACTIVITY &amp; DISCIPLINE CODE'!$F$3:$I$1862,2,))</f>
        <v/>
      </c>
      <c r="T208" s="68" t="str">
        <f t="shared" si="97"/>
        <v/>
      </c>
      <c r="U208" s="68" t="str">
        <f>IF(Q208="","",VLOOKUP(Q208,'[1]ACTIVITY &amp; DISCIPLINE CODE'!$F$3:$I$1862,3,))</f>
        <v/>
      </c>
      <c r="V208" s="68" t="str">
        <f t="shared" si="88"/>
        <v/>
      </c>
      <c r="W208" s="68" t="str">
        <f>IF(Q208="","",VLOOKUP(Q208,'[2]ACTIVITY &amp; DISCIPLINE CODE'!$F$3:$I$1850,4,))</f>
        <v/>
      </c>
      <c r="X208" s="58" t="str">
        <f t="shared" si="89"/>
        <v/>
      </c>
      <c r="Y208" s="35"/>
      <c r="Z208" s="68" t="str">
        <f t="shared" si="98"/>
        <v/>
      </c>
      <c r="AA208" s="68" t="str">
        <f>IF(Y208="","",VLOOKUP(Y208,'DOCUMENT TYPE'!$A$7:$C$837,2,))</f>
        <v/>
      </c>
      <c r="AB208" s="68" t="str">
        <f t="shared" si="99"/>
        <v/>
      </c>
      <c r="AC208" s="68" t="str">
        <f>IF(Y208="","",VLOOKUP(Y208,'DOCUMENT TYPE'!$A$7:$C$837,3,))</f>
        <v/>
      </c>
      <c r="AD208" s="68" t="str">
        <f t="shared" si="90"/>
        <v/>
      </c>
      <c r="AE208" s="55"/>
      <c r="AF208" s="56" t="str">
        <f t="shared" si="100"/>
        <v/>
      </c>
      <c r="AG208" s="68" t="str">
        <f>IF(AE208="","",VLOOKUP(AE208,DISCIPLINE!$A$2:$C$845,2,))</f>
        <v/>
      </c>
      <c r="AH208" s="58" t="str">
        <f t="shared" si="91"/>
        <v/>
      </c>
      <c r="AI208" s="58"/>
      <c r="AJ208" s="58" t="str">
        <f t="shared" si="92"/>
        <v/>
      </c>
      <c r="AK208" s="58"/>
      <c r="AL208" s="58" t="str">
        <f t="shared" si="93"/>
        <v/>
      </c>
      <c r="AM208" s="58"/>
      <c r="AN208" s="58" t="str">
        <f t="shared" si="94"/>
        <v/>
      </c>
      <c r="AO208" s="58"/>
      <c r="AP208" s="26"/>
      <c r="AQ208" s="24" t="str">
        <f t="shared" si="95"/>
        <v>Missing input data</v>
      </c>
      <c r="AR208" s="24" t="str">
        <f t="shared" si="96"/>
        <v>Missing input data</v>
      </c>
      <c r="AS208" s="26"/>
      <c r="AT208" s="24" t="str">
        <f t="shared" si="80"/>
        <v>Missing input data</v>
      </c>
      <c r="AU208" s="24" t="str">
        <f t="shared" si="81"/>
        <v>Missing input data</v>
      </c>
      <c r="AV208" s="26"/>
    </row>
    <row r="209" spans="1:48">
      <c r="A209" s="57"/>
      <c r="B209" s="68" t="str">
        <f t="shared" si="82"/>
        <v/>
      </c>
      <c r="C209" s="58"/>
      <c r="D209" s="68" t="str">
        <f t="shared" si="83"/>
        <v/>
      </c>
      <c r="E209" s="55"/>
      <c r="F209" s="52" t="str">
        <f t="shared" si="84"/>
        <v/>
      </c>
      <c r="G209" s="55"/>
      <c r="H209" s="68" t="str">
        <f t="shared" si="85"/>
        <v/>
      </c>
      <c r="I209" s="55" t="str">
        <f>IF(G209="","",VLOOKUP(G209,'LEVEL-SYSTEM'!$A$2:$B$849,2,))</f>
        <v/>
      </c>
      <c r="J209" s="68" t="str">
        <f t="shared" si="86"/>
        <v/>
      </c>
      <c r="K209" s="55"/>
      <c r="L209" s="56" t="str">
        <f t="shared" si="77"/>
        <v/>
      </c>
      <c r="M209" s="68" t="str">
        <f>IF(K209="","",VLOOKUP(K209,DISCIPLINE!$A$2:$C$845,2,))</f>
        <v/>
      </c>
      <c r="N209" s="56" t="str">
        <f t="shared" si="78"/>
        <v/>
      </c>
      <c r="O209" s="68" t="str">
        <f>IF(M209="","",VLOOKUP(M209,DISCIPLINE!$A$2:$C$845,2,))</f>
        <v/>
      </c>
      <c r="P209" s="68" t="str">
        <f t="shared" si="87"/>
        <v/>
      </c>
      <c r="Q209" s="58"/>
      <c r="R209" s="68" t="str">
        <f t="shared" si="79"/>
        <v/>
      </c>
      <c r="S209" s="83" t="str">
        <f>IF(Q209="","",VLOOKUP(Q209,'[1]ACTIVITY &amp; DISCIPLINE CODE'!$F$3:$I$1862,2,))</f>
        <v/>
      </c>
      <c r="T209" s="68" t="str">
        <f t="shared" si="97"/>
        <v/>
      </c>
      <c r="U209" s="68" t="str">
        <f>IF(Q209="","",VLOOKUP(Q209,'[1]ACTIVITY &amp; DISCIPLINE CODE'!$F$3:$I$1862,3,))</f>
        <v/>
      </c>
      <c r="V209" s="68" t="str">
        <f t="shared" si="88"/>
        <v/>
      </c>
      <c r="W209" s="68" t="str">
        <f>IF(Q209="","",VLOOKUP(Q209,'[2]ACTIVITY &amp; DISCIPLINE CODE'!$F$3:$I$1850,4,))</f>
        <v/>
      </c>
      <c r="X209" s="58" t="str">
        <f t="shared" si="89"/>
        <v/>
      </c>
      <c r="Y209" s="35"/>
      <c r="Z209" s="68" t="str">
        <f t="shared" si="98"/>
        <v/>
      </c>
      <c r="AA209" s="68" t="str">
        <f>IF(Y209="","",VLOOKUP(Y209,'DOCUMENT TYPE'!$A$7:$C$837,2,))</f>
        <v/>
      </c>
      <c r="AB209" s="68" t="str">
        <f t="shared" si="99"/>
        <v/>
      </c>
      <c r="AC209" s="68" t="str">
        <f>IF(Y209="","",VLOOKUP(Y209,'DOCUMENT TYPE'!$A$7:$C$837,3,))</f>
        <v/>
      </c>
      <c r="AD209" s="68" t="str">
        <f t="shared" si="90"/>
        <v/>
      </c>
      <c r="AE209" s="55"/>
      <c r="AF209" s="56" t="str">
        <f t="shared" si="100"/>
        <v/>
      </c>
      <c r="AG209" s="68" t="str">
        <f>IF(AE209="","",VLOOKUP(AE209,DISCIPLINE!$A$2:$C$845,2,))</f>
        <v/>
      </c>
      <c r="AH209" s="58" t="str">
        <f t="shared" si="91"/>
        <v/>
      </c>
      <c r="AI209" s="58"/>
      <c r="AJ209" s="58" t="str">
        <f t="shared" si="92"/>
        <v/>
      </c>
      <c r="AK209" s="58"/>
      <c r="AL209" s="58" t="str">
        <f t="shared" si="93"/>
        <v/>
      </c>
      <c r="AM209" s="58"/>
      <c r="AN209" s="58" t="str">
        <f t="shared" si="94"/>
        <v/>
      </c>
      <c r="AO209" s="58"/>
      <c r="AP209" s="26"/>
      <c r="AQ209" s="24" t="str">
        <f t="shared" si="95"/>
        <v>Missing input data</v>
      </c>
      <c r="AR209" s="24" t="str">
        <f t="shared" si="96"/>
        <v>Missing input data</v>
      </c>
      <c r="AS209" s="26"/>
      <c r="AT209" s="24" t="str">
        <f t="shared" si="80"/>
        <v>Missing input data</v>
      </c>
      <c r="AU209" s="24" t="str">
        <f t="shared" si="81"/>
        <v>Missing input data</v>
      </c>
      <c r="AV209" s="26"/>
    </row>
    <row r="210" spans="1:48">
      <c r="A210" s="57"/>
      <c r="B210" s="68" t="str">
        <f t="shared" si="82"/>
        <v/>
      </c>
      <c r="C210" s="58"/>
      <c r="D210" s="68" t="str">
        <f t="shared" si="83"/>
        <v/>
      </c>
      <c r="E210" s="55"/>
      <c r="F210" s="52" t="str">
        <f t="shared" si="84"/>
        <v/>
      </c>
      <c r="G210" s="55"/>
      <c r="H210" s="68" t="str">
        <f t="shared" si="85"/>
        <v/>
      </c>
      <c r="I210" s="55" t="str">
        <f>IF(G210="","",VLOOKUP(G210,'LEVEL-SYSTEM'!$A$2:$B$849,2,))</f>
        <v/>
      </c>
      <c r="J210" s="68" t="str">
        <f t="shared" si="86"/>
        <v/>
      </c>
      <c r="K210" s="55"/>
      <c r="L210" s="56" t="str">
        <f t="shared" si="77"/>
        <v/>
      </c>
      <c r="M210" s="68" t="str">
        <f>IF(K210="","",VLOOKUP(K210,DISCIPLINE!$A$2:$C$845,2,))</f>
        <v/>
      </c>
      <c r="N210" s="56" t="str">
        <f t="shared" si="78"/>
        <v/>
      </c>
      <c r="O210" s="68" t="str">
        <f>IF(M210="","",VLOOKUP(M210,DISCIPLINE!$A$2:$C$845,2,))</f>
        <v/>
      </c>
      <c r="P210" s="68" t="str">
        <f t="shared" si="87"/>
        <v/>
      </c>
      <c r="Q210" s="58"/>
      <c r="R210" s="68" t="str">
        <f t="shared" si="79"/>
        <v/>
      </c>
      <c r="S210" s="83" t="str">
        <f>IF(Q210="","",VLOOKUP(Q210,'[1]ACTIVITY &amp; DISCIPLINE CODE'!$F$3:$I$1862,2,))</f>
        <v/>
      </c>
      <c r="T210" s="68" t="str">
        <f t="shared" si="97"/>
        <v/>
      </c>
      <c r="U210" s="68" t="str">
        <f>IF(Q210="","",VLOOKUP(Q210,'[1]ACTIVITY &amp; DISCIPLINE CODE'!$F$3:$I$1862,3,))</f>
        <v/>
      </c>
      <c r="V210" s="68" t="str">
        <f t="shared" si="88"/>
        <v/>
      </c>
      <c r="W210" s="68" t="str">
        <f>IF(Q210="","",VLOOKUP(Q210,'[2]ACTIVITY &amp; DISCIPLINE CODE'!$F$3:$I$1850,4,))</f>
        <v/>
      </c>
      <c r="X210" s="58" t="str">
        <f t="shared" si="89"/>
        <v/>
      </c>
      <c r="Y210" s="35"/>
      <c r="Z210" s="68" t="str">
        <f t="shared" si="98"/>
        <v/>
      </c>
      <c r="AA210" s="68" t="str">
        <f>IF(Y210="","",VLOOKUP(Y210,'DOCUMENT TYPE'!$A$7:$C$837,2,))</f>
        <v/>
      </c>
      <c r="AB210" s="68" t="str">
        <f t="shared" si="99"/>
        <v/>
      </c>
      <c r="AC210" s="68" t="str">
        <f>IF(Y210="","",VLOOKUP(Y210,'DOCUMENT TYPE'!$A$7:$C$837,3,))</f>
        <v/>
      </c>
      <c r="AD210" s="68" t="str">
        <f t="shared" si="90"/>
        <v/>
      </c>
      <c r="AE210" s="55"/>
      <c r="AF210" s="56" t="str">
        <f t="shared" si="100"/>
        <v/>
      </c>
      <c r="AG210" s="68" t="str">
        <f>IF(AE210="","",VLOOKUP(AE210,DISCIPLINE!$A$2:$C$845,2,))</f>
        <v/>
      </c>
      <c r="AH210" s="58" t="str">
        <f t="shared" si="91"/>
        <v/>
      </c>
      <c r="AI210" s="58"/>
      <c r="AJ210" s="58" t="str">
        <f t="shared" si="92"/>
        <v/>
      </c>
      <c r="AK210" s="58"/>
      <c r="AL210" s="58" t="str">
        <f t="shared" si="93"/>
        <v/>
      </c>
      <c r="AM210" s="58"/>
      <c r="AN210" s="58" t="str">
        <f t="shared" si="94"/>
        <v/>
      </c>
      <c r="AO210" s="58"/>
      <c r="AP210" s="26"/>
      <c r="AQ210" s="24" t="str">
        <f t="shared" si="95"/>
        <v>Missing input data</v>
      </c>
      <c r="AR210" s="24" t="str">
        <f t="shared" si="96"/>
        <v>Missing input data</v>
      </c>
      <c r="AS210" s="26"/>
      <c r="AT210" s="24" t="str">
        <f t="shared" si="80"/>
        <v>Missing input data</v>
      </c>
      <c r="AU210" s="24" t="str">
        <f t="shared" si="81"/>
        <v>Missing input data</v>
      </c>
      <c r="AV210" s="26"/>
    </row>
    <row r="211" spans="1:48">
      <c r="A211" s="57"/>
      <c r="B211" s="68" t="str">
        <f t="shared" si="82"/>
        <v/>
      </c>
      <c r="C211" s="58"/>
      <c r="D211" s="68" t="str">
        <f t="shared" si="83"/>
        <v/>
      </c>
      <c r="E211" s="55"/>
      <c r="F211" s="52" t="str">
        <f t="shared" si="84"/>
        <v/>
      </c>
      <c r="G211" s="55"/>
      <c r="H211" s="68" t="str">
        <f t="shared" si="85"/>
        <v/>
      </c>
      <c r="I211" s="55" t="str">
        <f>IF(G211="","",VLOOKUP(G211,'LEVEL-SYSTEM'!$A$2:$B$849,2,))</f>
        <v/>
      </c>
      <c r="J211" s="68" t="str">
        <f t="shared" si="86"/>
        <v/>
      </c>
      <c r="K211" s="55"/>
      <c r="L211" s="56" t="str">
        <f t="shared" si="77"/>
        <v/>
      </c>
      <c r="M211" s="68" t="str">
        <f>IF(K211="","",VLOOKUP(K211,DISCIPLINE!$A$2:$C$845,2,))</f>
        <v/>
      </c>
      <c r="N211" s="56" t="str">
        <f t="shared" si="78"/>
        <v/>
      </c>
      <c r="O211" s="68" t="str">
        <f>IF(M211="","",VLOOKUP(M211,DISCIPLINE!$A$2:$C$845,2,))</f>
        <v/>
      </c>
      <c r="P211" s="68" t="str">
        <f t="shared" si="87"/>
        <v/>
      </c>
      <c r="Q211" s="58"/>
      <c r="R211" s="68" t="str">
        <f t="shared" si="79"/>
        <v/>
      </c>
      <c r="S211" s="83" t="str">
        <f>IF(Q211="","",VLOOKUP(Q211,'[1]ACTIVITY &amp; DISCIPLINE CODE'!$F$3:$I$1862,2,))</f>
        <v/>
      </c>
      <c r="T211" s="68" t="str">
        <f t="shared" si="97"/>
        <v/>
      </c>
      <c r="U211" s="68" t="str">
        <f>IF(Q211="","",VLOOKUP(Q211,'[1]ACTIVITY &amp; DISCIPLINE CODE'!$F$3:$I$1862,3,))</f>
        <v/>
      </c>
      <c r="V211" s="68" t="str">
        <f t="shared" si="88"/>
        <v/>
      </c>
      <c r="W211" s="68" t="str">
        <f>IF(Q211="","",VLOOKUP(Q211,'[2]ACTIVITY &amp; DISCIPLINE CODE'!$F$3:$I$1850,4,))</f>
        <v/>
      </c>
      <c r="X211" s="58" t="str">
        <f t="shared" si="89"/>
        <v/>
      </c>
      <c r="Y211" s="35"/>
      <c r="Z211" s="68" t="str">
        <f t="shared" si="98"/>
        <v/>
      </c>
      <c r="AA211" s="68" t="str">
        <f>IF(Y211="","",VLOOKUP(Y211,'DOCUMENT TYPE'!$A$7:$C$837,2,))</f>
        <v/>
      </c>
      <c r="AB211" s="68" t="str">
        <f t="shared" si="99"/>
        <v/>
      </c>
      <c r="AC211" s="68" t="str">
        <f>IF(Y211="","",VLOOKUP(Y211,'DOCUMENT TYPE'!$A$7:$C$837,3,))</f>
        <v/>
      </c>
      <c r="AD211" s="68" t="str">
        <f t="shared" si="90"/>
        <v/>
      </c>
      <c r="AE211" s="55"/>
      <c r="AF211" s="56" t="str">
        <f t="shared" si="100"/>
        <v/>
      </c>
      <c r="AG211" s="68" t="str">
        <f>IF(AE211="","",VLOOKUP(AE211,DISCIPLINE!$A$2:$C$845,2,))</f>
        <v/>
      </c>
      <c r="AH211" s="58" t="str">
        <f t="shared" si="91"/>
        <v/>
      </c>
      <c r="AI211" s="58"/>
      <c r="AJ211" s="58" t="str">
        <f t="shared" si="92"/>
        <v/>
      </c>
      <c r="AK211" s="58"/>
      <c r="AL211" s="58" t="str">
        <f t="shared" si="93"/>
        <v/>
      </c>
      <c r="AM211" s="58"/>
      <c r="AN211" s="58" t="str">
        <f t="shared" si="94"/>
        <v/>
      </c>
      <c r="AO211" s="58"/>
      <c r="AP211" s="26"/>
      <c r="AQ211" s="24" t="str">
        <f t="shared" si="95"/>
        <v>Missing input data</v>
      </c>
      <c r="AR211" s="24" t="str">
        <f t="shared" si="96"/>
        <v>Missing input data</v>
      </c>
      <c r="AS211" s="26"/>
      <c r="AT211" s="24" t="str">
        <f t="shared" si="80"/>
        <v>Missing input data</v>
      </c>
      <c r="AU211" s="24" t="str">
        <f t="shared" si="81"/>
        <v>Missing input data</v>
      </c>
      <c r="AV211" s="26"/>
    </row>
    <row r="212" spans="1:48">
      <c r="A212" s="57"/>
      <c r="B212" s="68" t="str">
        <f t="shared" si="82"/>
        <v/>
      </c>
      <c r="C212" s="58"/>
      <c r="D212" s="68" t="str">
        <f t="shared" si="83"/>
        <v/>
      </c>
      <c r="E212" s="55"/>
      <c r="F212" s="52" t="str">
        <f t="shared" si="84"/>
        <v/>
      </c>
      <c r="G212" s="55"/>
      <c r="H212" s="68" t="str">
        <f t="shared" si="85"/>
        <v/>
      </c>
      <c r="I212" s="55" t="str">
        <f>IF(G212="","",VLOOKUP(G212,'LEVEL-SYSTEM'!$A$2:$B$849,2,))</f>
        <v/>
      </c>
      <c r="J212" s="68" t="str">
        <f t="shared" si="86"/>
        <v/>
      </c>
      <c r="K212" s="55"/>
      <c r="L212" s="56" t="str">
        <f t="shared" si="77"/>
        <v/>
      </c>
      <c r="M212" s="68" t="str">
        <f>IF(K212="","",VLOOKUP(K212,DISCIPLINE!$A$2:$C$845,2,))</f>
        <v/>
      </c>
      <c r="N212" s="56" t="str">
        <f t="shared" si="78"/>
        <v/>
      </c>
      <c r="O212" s="68" t="str">
        <f>IF(M212="","",VLOOKUP(M212,DISCIPLINE!$A$2:$C$845,2,))</f>
        <v/>
      </c>
      <c r="P212" s="68" t="str">
        <f t="shared" si="87"/>
        <v/>
      </c>
      <c r="Q212" s="58"/>
      <c r="R212" s="68" t="str">
        <f t="shared" si="79"/>
        <v/>
      </c>
      <c r="S212" s="83" t="str">
        <f>IF(Q212="","",VLOOKUP(Q212,'[1]ACTIVITY &amp; DISCIPLINE CODE'!$F$3:$I$1862,2,))</f>
        <v/>
      </c>
      <c r="T212" s="68" t="str">
        <f t="shared" si="97"/>
        <v/>
      </c>
      <c r="U212" s="68" t="str">
        <f>IF(Q212="","",VLOOKUP(Q212,'[1]ACTIVITY &amp; DISCIPLINE CODE'!$F$3:$I$1862,3,))</f>
        <v/>
      </c>
      <c r="V212" s="68" t="str">
        <f t="shared" si="88"/>
        <v/>
      </c>
      <c r="W212" s="68" t="str">
        <f>IF(Q212="","",VLOOKUP(Q212,'[2]ACTIVITY &amp; DISCIPLINE CODE'!$F$3:$I$1850,4,))</f>
        <v/>
      </c>
      <c r="X212" s="58" t="str">
        <f t="shared" si="89"/>
        <v/>
      </c>
      <c r="Y212" s="35"/>
      <c r="Z212" s="68" t="str">
        <f t="shared" si="98"/>
        <v/>
      </c>
      <c r="AA212" s="68" t="str">
        <f>IF(Y212="","",VLOOKUP(Y212,'DOCUMENT TYPE'!$A$7:$C$837,2,))</f>
        <v/>
      </c>
      <c r="AB212" s="68" t="str">
        <f t="shared" si="99"/>
        <v/>
      </c>
      <c r="AC212" s="68" t="str">
        <f>IF(Y212="","",VLOOKUP(Y212,'DOCUMENT TYPE'!$A$7:$C$837,3,))</f>
        <v/>
      </c>
      <c r="AD212" s="68" t="str">
        <f t="shared" si="90"/>
        <v/>
      </c>
      <c r="AE212" s="55"/>
      <c r="AF212" s="56" t="str">
        <f t="shared" si="100"/>
        <v/>
      </c>
      <c r="AG212" s="68" t="str">
        <f>IF(AE212="","",VLOOKUP(AE212,DISCIPLINE!$A$2:$C$845,2,))</f>
        <v/>
      </c>
      <c r="AH212" s="58" t="str">
        <f t="shared" si="91"/>
        <v/>
      </c>
      <c r="AI212" s="58"/>
      <c r="AJ212" s="58" t="str">
        <f t="shared" si="92"/>
        <v/>
      </c>
      <c r="AK212" s="58"/>
      <c r="AL212" s="58" t="str">
        <f t="shared" si="93"/>
        <v/>
      </c>
      <c r="AM212" s="58"/>
      <c r="AN212" s="58" t="str">
        <f t="shared" si="94"/>
        <v/>
      </c>
      <c r="AO212" s="58"/>
      <c r="AP212" s="26"/>
      <c r="AQ212" s="24" t="str">
        <f t="shared" si="95"/>
        <v>Missing input data</v>
      </c>
      <c r="AR212" s="24" t="str">
        <f t="shared" si="96"/>
        <v>Missing input data</v>
      </c>
      <c r="AS212" s="26"/>
      <c r="AT212" s="24" t="str">
        <f t="shared" si="80"/>
        <v>Missing input data</v>
      </c>
      <c r="AU212" s="24" t="str">
        <f t="shared" si="81"/>
        <v>Missing input data</v>
      </c>
      <c r="AV212" s="26"/>
    </row>
    <row r="213" spans="1:48">
      <c r="A213" s="57"/>
      <c r="B213" s="68" t="str">
        <f t="shared" si="82"/>
        <v/>
      </c>
      <c r="C213" s="58"/>
      <c r="D213" s="68" t="str">
        <f t="shared" si="83"/>
        <v/>
      </c>
      <c r="E213" s="55"/>
      <c r="F213" s="52" t="str">
        <f t="shared" si="84"/>
        <v/>
      </c>
      <c r="G213" s="55"/>
      <c r="H213" s="68" t="str">
        <f t="shared" si="85"/>
        <v/>
      </c>
      <c r="I213" s="55" t="str">
        <f>IF(G213="","",VLOOKUP(G213,'LEVEL-SYSTEM'!$A$2:$B$849,2,))</f>
        <v/>
      </c>
      <c r="J213" s="68" t="str">
        <f t="shared" si="86"/>
        <v/>
      </c>
      <c r="K213" s="55"/>
      <c r="L213" s="56" t="str">
        <f t="shared" si="77"/>
        <v/>
      </c>
      <c r="M213" s="68" t="str">
        <f>IF(K213="","",VLOOKUP(K213,DISCIPLINE!$A$2:$C$845,2,))</f>
        <v/>
      </c>
      <c r="N213" s="56" t="str">
        <f t="shared" si="78"/>
        <v/>
      </c>
      <c r="O213" s="68" t="str">
        <f>IF(M213="","",VLOOKUP(M213,DISCIPLINE!$A$2:$C$845,2,))</f>
        <v/>
      </c>
      <c r="P213" s="68" t="str">
        <f t="shared" si="87"/>
        <v/>
      </c>
      <c r="Q213" s="58"/>
      <c r="R213" s="68" t="str">
        <f t="shared" si="79"/>
        <v/>
      </c>
      <c r="S213" s="83" t="str">
        <f>IF(Q213="","",VLOOKUP(Q213,'[1]ACTIVITY &amp; DISCIPLINE CODE'!$F$3:$I$1862,2,))</f>
        <v/>
      </c>
      <c r="T213" s="68" t="str">
        <f t="shared" si="97"/>
        <v/>
      </c>
      <c r="U213" s="68" t="str">
        <f>IF(Q213="","",VLOOKUP(Q213,'[1]ACTIVITY &amp; DISCIPLINE CODE'!$F$3:$I$1862,3,))</f>
        <v/>
      </c>
      <c r="V213" s="68" t="str">
        <f t="shared" si="88"/>
        <v/>
      </c>
      <c r="W213" s="68" t="str">
        <f>IF(Q213="","",VLOOKUP(Q213,'[2]ACTIVITY &amp; DISCIPLINE CODE'!$F$3:$I$1850,4,))</f>
        <v/>
      </c>
      <c r="X213" s="58" t="str">
        <f t="shared" si="89"/>
        <v/>
      </c>
      <c r="Y213" s="35"/>
      <c r="Z213" s="68" t="str">
        <f t="shared" si="98"/>
        <v/>
      </c>
      <c r="AA213" s="68" t="str">
        <f>IF(Y213="","",VLOOKUP(Y213,'DOCUMENT TYPE'!$A$7:$C$837,2,))</f>
        <v/>
      </c>
      <c r="AB213" s="68" t="str">
        <f t="shared" si="99"/>
        <v/>
      </c>
      <c r="AC213" s="68" t="str">
        <f>IF(Y213="","",VLOOKUP(Y213,'DOCUMENT TYPE'!$A$7:$C$837,3,))</f>
        <v/>
      </c>
      <c r="AD213" s="68" t="str">
        <f t="shared" si="90"/>
        <v/>
      </c>
      <c r="AE213" s="55"/>
      <c r="AF213" s="56" t="str">
        <f t="shared" si="100"/>
        <v/>
      </c>
      <c r="AG213" s="68" t="str">
        <f>IF(AE213="","",VLOOKUP(AE213,DISCIPLINE!$A$2:$C$845,2,))</f>
        <v/>
      </c>
      <c r="AH213" s="58" t="str">
        <f t="shared" si="91"/>
        <v/>
      </c>
      <c r="AI213" s="58"/>
      <c r="AJ213" s="58" t="str">
        <f t="shared" si="92"/>
        <v/>
      </c>
      <c r="AK213" s="58"/>
      <c r="AL213" s="58" t="str">
        <f t="shared" si="93"/>
        <v/>
      </c>
      <c r="AM213" s="58"/>
      <c r="AN213" s="58" t="str">
        <f t="shared" si="94"/>
        <v/>
      </c>
      <c r="AO213" s="58"/>
      <c r="AP213" s="26"/>
      <c r="AQ213" s="24" t="str">
        <f t="shared" si="95"/>
        <v>Missing input data</v>
      </c>
      <c r="AR213" s="24" t="str">
        <f t="shared" si="96"/>
        <v>Missing input data</v>
      </c>
      <c r="AS213" s="26"/>
      <c r="AT213" s="24" t="str">
        <f t="shared" si="80"/>
        <v>Missing input data</v>
      </c>
      <c r="AU213" s="24" t="str">
        <f t="shared" si="81"/>
        <v>Missing input data</v>
      </c>
      <c r="AV213" s="26"/>
    </row>
    <row r="214" spans="1:48">
      <c r="A214" s="57"/>
      <c r="B214" s="68" t="str">
        <f t="shared" si="82"/>
        <v/>
      </c>
      <c r="C214" s="58"/>
      <c r="D214" s="68" t="str">
        <f t="shared" si="83"/>
        <v/>
      </c>
      <c r="E214" s="55"/>
      <c r="F214" s="52" t="str">
        <f t="shared" si="84"/>
        <v/>
      </c>
      <c r="G214" s="55"/>
      <c r="H214" s="68" t="str">
        <f t="shared" si="85"/>
        <v/>
      </c>
      <c r="I214" s="55" t="str">
        <f>IF(G214="","",VLOOKUP(G214,'LEVEL-SYSTEM'!$A$2:$B$849,2,))</f>
        <v/>
      </c>
      <c r="J214" s="68" t="str">
        <f t="shared" si="86"/>
        <v/>
      </c>
      <c r="K214" s="55"/>
      <c r="L214" s="56" t="str">
        <f t="shared" si="77"/>
        <v/>
      </c>
      <c r="M214" s="68" t="str">
        <f>IF(K214="","",VLOOKUP(K214,DISCIPLINE!$A$2:$C$845,2,))</f>
        <v/>
      </c>
      <c r="N214" s="56" t="str">
        <f t="shared" si="78"/>
        <v/>
      </c>
      <c r="O214" s="68" t="str">
        <f>IF(M214="","",VLOOKUP(M214,DISCIPLINE!$A$2:$C$845,2,))</f>
        <v/>
      </c>
      <c r="P214" s="68" t="str">
        <f t="shared" si="87"/>
        <v/>
      </c>
      <c r="Q214" s="58"/>
      <c r="R214" s="68" t="str">
        <f t="shared" si="79"/>
        <v/>
      </c>
      <c r="S214" s="83" t="str">
        <f>IF(Q214="","",VLOOKUP(Q214,'[1]ACTIVITY &amp; DISCIPLINE CODE'!$F$3:$I$1862,2,))</f>
        <v/>
      </c>
      <c r="T214" s="68" t="str">
        <f t="shared" si="97"/>
        <v/>
      </c>
      <c r="U214" s="68" t="str">
        <f>IF(Q214="","",VLOOKUP(Q214,'[1]ACTIVITY &amp; DISCIPLINE CODE'!$F$3:$I$1862,3,))</f>
        <v/>
      </c>
      <c r="V214" s="68" t="str">
        <f t="shared" si="88"/>
        <v/>
      </c>
      <c r="W214" s="68" t="str">
        <f>IF(Q214="","",VLOOKUP(Q214,'[2]ACTIVITY &amp; DISCIPLINE CODE'!$F$3:$I$1850,4,))</f>
        <v/>
      </c>
      <c r="X214" s="58" t="str">
        <f t="shared" si="89"/>
        <v/>
      </c>
      <c r="Y214" s="35"/>
      <c r="Z214" s="68" t="str">
        <f t="shared" si="98"/>
        <v/>
      </c>
      <c r="AA214" s="68" t="str">
        <f>IF(Y214="","",VLOOKUP(Y214,'DOCUMENT TYPE'!$A$7:$C$837,2,))</f>
        <v/>
      </c>
      <c r="AB214" s="68" t="str">
        <f t="shared" si="99"/>
        <v/>
      </c>
      <c r="AC214" s="68" t="str">
        <f>IF(Y214="","",VLOOKUP(Y214,'DOCUMENT TYPE'!$A$7:$C$837,3,))</f>
        <v/>
      </c>
      <c r="AD214" s="68" t="str">
        <f t="shared" si="90"/>
        <v/>
      </c>
      <c r="AE214" s="55"/>
      <c r="AF214" s="56" t="str">
        <f t="shared" si="100"/>
        <v/>
      </c>
      <c r="AG214" s="68" t="str">
        <f>IF(AE214="","",VLOOKUP(AE214,DISCIPLINE!$A$2:$C$845,2,))</f>
        <v/>
      </c>
      <c r="AH214" s="58" t="str">
        <f t="shared" si="91"/>
        <v/>
      </c>
      <c r="AI214" s="58"/>
      <c r="AJ214" s="58" t="str">
        <f t="shared" si="92"/>
        <v/>
      </c>
      <c r="AK214" s="58"/>
      <c r="AL214" s="58" t="str">
        <f t="shared" si="93"/>
        <v/>
      </c>
      <c r="AM214" s="58"/>
      <c r="AN214" s="58" t="str">
        <f t="shared" si="94"/>
        <v/>
      </c>
      <c r="AO214" s="58"/>
      <c r="AP214" s="26"/>
      <c r="AQ214" s="24" t="str">
        <f t="shared" si="95"/>
        <v>Missing input data</v>
      </c>
      <c r="AR214" s="24" t="str">
        <f t="shared" si="96"/>
        <v>Missing input data</v>
      </c>
      <c r="AS214" s="26"/>
      <c r="AT214" s="24" t="str">
        <f t="shared" si="80"/>
        <v>Missing input data</v>
      </c>
      <c r="AU214" s="24" t="str">
        <f t="shared" si="81"/>
        <v>Missing input data</v>
      </c>
      <c r="AV214" s="26"/>
    </row>
    <row r="215" spans="1:48">
      <c r="A215" s="57"/>
      <c r="B215" s="68" t="str">
        <f t="shared" si="82"/>
        <v/>
      </c>
      <c r="C215" s="58"/>
      <c r="D215" s="68" t="str">
        <f t="shared" si="83"/>
        <v/>
      </c>
      <c r="E215" s="55"/>
      <c r="F215" s="52" t="str">
        <f t="shared" si="84"/>
        <v/>
      </c>
      <c r="G215" s="55"/>
      <c r="H215" s="68" t="str">
        <f t="shared" si="85"/>
        <v/>
      </c>
      <c r="I215" s="55" t="str">
        <f>IF(G215="","",VLOOKUP(G215,'LEVEL-SYSTEM'!$A$2:$B$849,2,))</f>
        <v/>
      </c>
      <c r="J215" s="68" t="str">
        <f t="shared" si="86"/>
        <v/>
      </c>
      <c r="K215" s="55"/>
      <c r="L215" s="56" t="str">
        <f t="shared" si="77"/>
        <v/>
      </c>
      <c r="M215" s="68" t="str">
        <f>IF(K215="","",VLOOKUP(K215,DISCIPLINE!$A$2:$C$845,2,))</f>
        <v/>
      </c>
      <c r="N215" s="56" t="str">
        <f t="shared" si="78"/>
        <v/>
      </c>
      <c r="O215" s="68" t="str">
        <f>IF(M215="","",VLOOKUP(M215,DISCIPLINE!$A$2:$C$845,2,))</f>
        <v/>
      </c>
      <c r="P215" s="68" t="str">
        <f t="shared" si="87"/>
        <v/>
      </c>
      <c r="Q215" s="58"/>
      <c r="R215" s="68" t="str">
        <f t="shared" si="79"/>
        <v/>
      </c>
      <c r="S215" s="83" t="str">
        <f>IF(Q215="","",VLOOKUP(Q215,'[1]ACTIVITY &amp; DISCIPLINE CODE'!$F$3:$I$1862,2,))</f>
        <v/>
      </c>
      <c r="T215" s="68" t="str">
        <f t="shared" si="97"/>
        <v/>
      </c>
      <c r="U215" s="68" t="str">
        <f>IF(Q215="","",VLOOKUP(Q215,'[1]ACTIVITY &amp; DISCIPLINE CODE'!$F$3:$I$1862,3,))</f>
        <v/>
      </c>
      <c r="V215" s="68" t="str">
        <f t="shared" si="88"/>
        <v/>
      </c>
      <c r="W215" s="68" t="str">
        <f>IF(Q215="","",VLOOKUP(Q215,'[2]ACTIVITY &amp; DISCIPLINE CODE'!$F$3:$I$1850,4,))</f>
        <v/>
      </c>
      <c r="X215" s="58" t="str">
        <f t="shared" si="89"/>
        <v/>
      </c>
      <c r="Y215" s="35"/>
      <c r="Z215" s="68" t="str">
        <f t="shared" si="98"/>
        <v/>
      </c>
      <c r="AA215" s="68" t="str">
        <f>IF(Y215="","",VLOOKUP(Y215,'DOCUMENT TYPE'!$A$7:$C$837,2,))</f>
        <v/>
      </c>
      <c r="AB215" s="68" t="str">
        <f t="shared" si="99"/>
        <v/>
      </c>
      <c r="AC215" s="68" t="str">
        <f>IF(Y215="","",VLOOKUP(Y215,'DOCUMENT TYPE'!$A$7:$C$837,3,))</f>
        <v/>
      </c>
      <c r="AD215" s="68" t="str">
        <f t="shared" si="90"/>
        <v/>
      </c>
      <c r="AE215" s="55"/>
      <c r="AF215" s="56" t="str">
        <f t="shared" si="100"/>
        <v/>
      </c>
      <c r="AG215" s="68" t="str">
        <f>IF(AE215="","",VLOOKUP(AE215,DISCIPLINE!$A$2:$C$845,2,))</f>
        <v/>
      </c>
      <c r="AH215" s="58" t="str">
        <f t="shared" si="91"/>
        <v/>
      </c>
      <c r="AI215" s="58"/>
      <c r="AJ215" s="58" t="str">
        <f t="shared" si="92"/>
        <v/>
      </c>
      <c r="AK215" s="58"/>
      <c r="AL215" s="58" t="str">
        <f t="shared" si="93"/>
        <v/>
      </c>
      <c r="AM215" s="58"/>
      <c r="AN215" s="58" t="str">
        <f t="shared" si="94"/>
        <v/>
      </c>
      <c r="AO215" s="58"/>
      <c r="AP215" s="26"/>
      <c r="AQ215" s="24" t="str">
        <f t="shared" si="95"/>
        <v>Missing input data</v>
      </c>
      <c r="AR215" s="24" t="str">
        <f t="shared" si="96"/>
        <v>Missing input data</v>
      </c>
      <c r="AS215" s="26"/>
      <c r="AT215" s="24" t="str">
        <f t="shared" si="80"/>
        <v>Missing input data</v>
      </c>
      <c r="AU215" s="24" t="str">
        <f t="shared" si="81"/>
        <v>Missing input data</v>
      </c>
      <c r="AV215" s="26"/>
    </row>
    <row r="216" spans="1:48">
      <c r="A216" s="57"/>
      <c r="B216" s="68" t="str">
        <f t="shared" si="82"/>
        <v/>
      </c>
      <c r="C216" s="58"/>
      <c r="D216" s="68" t="str">
        <f t="shared" si="83"/>
        <v/>
      </c>
      <c r="E216" s="55"/>
      <c r="F216" s="52" t="str">
        <f t="shared" si="84"/>
        <v/>
      </c>
      <c r="G216" s="55"/>
      <c r="H216" s="68" t="str">
        <f t="shared" si="85"/>
        <v/>
      </c>
      <c r="I216" s="55" t="str">
        <f>IF(G216="","",VLOOKUP(G216,'LEVEL-SYSTEM'!$A$2:$B$849,2,))</f>
        <v/>
      </c>
      <c r="J216" s="68" t="str">
        <f t="shared" si="86"/>
        <v/>
      </c>
      <c r="K216" s="55"/>
      <c r="L216" s="56" t="str">
        <f t="shared" si="77"/>
        <v/>
      </c>
      <c r="M216" s="68" t="str">
        <f>IF(K216="","",VLOOKUP(K216,DISCIPLINE!$A$2:$C$845,2,))</f>
        <v/>
      </c>
      <c r="N216" s="56" t="str">
        <f t="shared" si="78"/>
        <v/>
      </c>
      <c r="O216" s="68" t="str">
        <f>IF(M216="","",VLOOKUP(M216,DISCIPLINE!$A$2:$C$845,2,))</f>
        <v/>
      </c>
      <c r="P216" s="68" t="str">
        <f t="shared" si="87"/>
        <v/>
      </c>
      <c r="Q216" s="58"/>
      <c r="R216" s="68" t="str">
        <f t="shared" si="79"/>
        <v/>
      </c>
      <c r="S216" s="83" t="str">
        <f>IF(Q216="","",VLOOKUP(Q216,'[1]ACTIVITY &amp; DISCIPLINE CODE'!$F$3:$I$1862,2,))</f>
        <v/>
      </c>
      <c r="T216" s="68" t="str">
        <f t="shared" si="97"/>
        <v/>
      </c>
      <c r="U216" s="68" t="str">
        <f>IF(Q216="","",VLOOKUP(Q216,'[1]ACTIVITY &amp; DISCIPLINE CODE'!$F$3:$I$1862,3,))</f>
        <v/>
      </c>
      <c r="V216" s="68" t="str">
        <f t="shared" si="88"/>
        <v/>
      </c>
      <c r="W216" s="68" t="str">
        <f>IF(Q216="","",VLOOKUP(Q216,'[2]ACTIVITY &amp; DISCIPLINE CODE'!$F$3:$I$1850,4,))</f>
        <v/>
      </c>
      <c r="X216" s="58" t="str">
        <f t="shared" si="89"/>
        <v/>
      </c>
      <c r="Y216" s="35"/>
      <c r="Z216" s="68" t="str">
        <f t="shared" si="98"/>
        <v/>
      </c>
      <c r="AA216" s="68" t="str">
        <f>IF(Y216="","",VLOOKUP(Y216,'DOCUMENT TYPE'!$A$7:$C$837,2,))</f>
        <v/>
      </c>
      <c r="AB216" s="68" t="str">
        <f t="shared" si="99"/>
        <v/>
      </c>
      <c r="AC216" s="68" t="str">
        <f>IF(Y216="","",VLOOKUP(Y216,'DOCUMENT TYPE'!$A$7:$C$837,3,))</f>
        <v/>
      </c>
      <c r="AD216" s="68" t="str">
        <f t="shared" si="90"/>
        <v/>
      </c>
      <c r="AE216" s="55"/>
      <c r="AF216" s="56" t="str">
        <f t="shared" si="100"/>
        <v/>
      </c>
      <c r="AG216" s="68" t="str">
        <f>IF(AE216="","",VLOOKUP(AE216,DISCIPLINE!$A$2:$C$845,2,))</f>
        <v/>
      </c>
      <c r="AH216" s="58" t="str">
        <f t="shared" si="91"/>
        <v/>
      </c>
      <c r="AI216" s="58"/>
      <c r="AJ216" s="58" t="str">
        <f t="shared" si="92"/>
        <v/>
      </c>
      <c r="AK216" s="58"/>
      <c r="AL216" s="58" t="str">
        <f t="shared" si="93"/>
        <v/>
      </c>
      <c r="AM216" s="58"/>
      <c r="AN216" s="58" t="str">
        <f t="shared" si="94"/>
        <v/>
      </c>
      <c r="AO216" s="58"/>
      <c r="AP216" s="26"/>
      <c r="AQ216" s="24" t="str">
        <f t="shared" si="95"/>
        <v>Missing input data</v>
      </c>
      <c r="AR216" s="24" t="str">
        <f t="shared" si="96"/>
        <v>Missing input data</v>
      </c>
      <c r="AS216" s="26"/>
      <c r="AT216" s="24" t="str">
        <f t="shared" si="80"/>
        <v>Missing input data</v>
      </c>
      <c r="AU216" s="24" t="str">
        <f t="shared" si="81"/>
        <v>Missing input data</v>
      </c>
      <c r="AV216" s="26"/>
    </row>
    <row r="217" spans="1:48">
      <c r="A217" s="57"/>
      <c r="B217" s="68" t="str">
        <f t="shared" si="82"/>
        <v/>
      </c>
      <c r="C217" s="58"/>
      <c r="D217" s="68" t="str">
        <f t="shared" si="83"/>
        <v/>
      </c>
      <c r="E217" s="55"/>
      <c r="F217" s="52" t="str">
        <f t="shared" si="84"/>
        <v/>
      </c>
      <c r="G217" s="55"/>
      <c r="H217" s="68" t="str">
        <f t="shared" si="85"/>
        <v/>
      </c>
      <c r="I217" s="55" t="str">
        <f>IF(G217="","",VLOOKUP(G217,'LEVEL-SYSTEM'!$A$2:$B$849,2,))</f>
        <v/>
      </c>
      <c r="J217" s="68" t="str">
        <f t="shared" si="86"/>
        <v/>
      </c>
      <c r="K217" s="55"/>
      <c r="L217" s="56" t="str">
        <f t="shared" si="77"/>
        <v/>
      </c>
      <c r="M217" s="68" t="str">
        <f>IF(K217="","",VLOOKUP(K217,DISCIPLINE!$A$2:$C$845,2,))</f>
        <v/>
      </c>
      <c r="N217" s="56" t="str">
        <f t="shared" si="78"/>
        <v/>
      </c>
      <c r="O217" s="68" t="str">
        <f>IF(M217="","",VLOOKUP(M217,DISCIPLINE!$A$2:$C$845,2,))</f>
        <v/>
      </c>
      <c r="P217" s="68" t="str">
        <f t="shared" si="87"/>
        <v/>
      </c>
      <c r="Q217" s="58"/>
      <c r="R217" s="68" t="str">
        <f t="shared" si="79"/>
        <v/>
      </c>
      <c r="S217" s="83" t="str">
        <f>IF(Q217="","",VLOOKUP(Q217,'[1]ACTIVITY &amp; DISCIPLINE CODE'!$F$3:$I$1862,2,))</f>
        <v/>
      </c>
      <c r="T217" s="68" t="str">
        <f t="shared" si="97"/>
        <v/>
      </c>
      <c r="U217" s="68" t="str">
        <f>IF(Q217="","",VLOOKUP(Q217,'[1]ACTIVITY &amp; DISCIPLINE CODE'!$F$3:$I$1862,3,))</f>
        <v/>
      </c>
      <c r="V217" s="68" t="str">
        <f t="shared" si="88"/>
        <v/>
      </c>
      <c r="W217" s="68" t="str">
        <f>IF(Q217="","",VLOOKUP(Q217,'[2]ACTIVITY &amp; DISCIPLINE CODE'!$F$3:$I$1850,4,))</f>
        <v/>
      </c>
      <c r="X217" s="58" t="str">
        <f t="shared" si="89"/>
        <v/>
      </c>
      <c r="Y217" s="35"/>
      <c r="Z217" s="68" t="str">
        <f t="shared" si="98"/>
        <v/>
      </c>
      <c r="AA217" s="68" t="str">
        <f>IF(Y217="","",VLOOKUP(Y217,'DOCUMENT TYPE'!$A$7:$C$837,2,))</f>
        <v/>
      </c>
      <c r="AB217" s="68" t="str">
        <f t="shared" si="99"/>
        <v/>
      </c>
      <c r="AC217" s="68" t="str">
        <f>IF(Y217="","",VLOOKUP(Y217,'DOCUMENT TYPE'!$A$7:$C$837,3,))</f>
        <v/>
      </c>
      <c r="AD217" s="68" t="str">
        <f t="shared" si="90"/>
        <v/>
      </c>
      <c r="AE217" s="55"/>
      <c r="AF217" s="56" t="str">
        <f t="shared" si="100"/>
        <v/>
      </c>
      <c r="AG217" s="68" t="str">
        <f>IF(AE217="","",VLOOKUP(AE217,DISCIPLINE!$A$2:$C$845,2,))</f>
        <v/>
      </c>
      <c r="AH217" s="58" t="str">
        <f t="shared" si="91"/>
        <v/>
      </c>
      <c r="AI217" s="58"/>
      <c r="AJ217" s="58" t="str">
        <f t="shared" si="92"/>
        <v/>
      </c>
      <c r="AK217" s="58"/>
      <c r="AL217" s="58" t="str">
        <f t="shared" si="93"/>
        <v/>
      </c>
      <c r="AM217" s="58"/>
      <c r="AN217" s="58" t="str">
        <f t="shared" si="94"/>
        <v/>
      </c>
      <c r="AO217" s="58"/>
      <c r="AP217" s="26"/>
      <c r="AQ217" s="24" t="str">
        <f t="shared" si="95"/>
        <v>Missing input data</v>
      </c>
      <c r="AR217" s="24" t="str">
        <f t="shared" si="96"/>
        <v>Missing input data</v>
      </c>
      <c r="AS217" s="26"/>
      <c r="AT217" s="24" t="str">
        <f t="shared" si="80"/>
        <v>Missing input data</v>
      </c>
      <c r="AU217" s="24" t="str">
        <f t="shared" si="81"/>
        <v>Missing input data</v>
      </c>
      <c r="AV217" s="26"/>
    </row>
    <row r="218" spans="1:48">
      <c r="A218" s="57"/>
      <c r="B218" s="68" t="str">
        <f t="shared" si="82"/>
        <v/>
      </c>
      <c r="C218" s="58"/>
      <c r="D218" s="68" t="str">
        <f t="shared" si="83"/>
        <v/>
      </c>
      <c r="E218" s="55"/>
      <c r="F218" s="52" t="str">
        <f t="shared" si="84"/>
        <v/>
      </c>
      <c r="G218" s="55"/>
      <c r="H218" s="68" t="str">
        <f t="shared" si="85"/>
        <v/>
      </c>
      <c r="I218" s="55" t="str">
        <f>IF(G218="","",VLOOKUP(G218,'LEVEL-SYSTEM'!$A$2:$B$849,2,))</f>
        <v/>
      </c>
      <c r="J218" s="68" t="str">
        <f t="shared" si="86"/>
        <v/>
      </c>
      <c r="K218" s="55"/>
      <c r="L218" s="56" t="str">
        <f t="shared" si="77"/>
        <v/>
      </c>
      <c r="M218" s="68" t="str">
        <f>IF(K218="","",VLOOKUP(K218,DISCIPLINE!$A$2:$C$845,2,))</f>
        <v/>
      </c>
      <c r="N218" s="56" t="str">
        <f t="shared" si="78"/>
        <v/>
      </c>
      <c r="O218" s="68" t="str">
        <f>IF(M218="","",VLOOKUP(M218,DISCIPLINE!$A$2:$C$845,2,))</f>
        <v/>
      </c>
      <c r="P218" s="68" t="str">
        <f t="shared" si="87"/>
        <v/>
      </c>
      <c r="Q218" s="58"/>
      <c r="R218" s="68" t="str">
        <f t="shared" si="79"/>
        <v/>
      </c>
      <c r="S218" s="83" t="str">
        <f>IF(Q218="","",VLOOKUP(Q218,'[1]ACTIVITY &amp; DISCIPLINE CODE'!$F$3:$I$1862,2,))</f>
        <v/>
      </c>
      <c r="T218" s="68" t="str">
        <f t="shared" si="97"/>
        <v/>
      </c>
      <c r="U218" s="68" t="str">
        <f>IF(Q218="","",VLOOKUP(Q218,'[1]ACTIVITY &amp; DISCIPLINE CODE'!$F$3:$I$1862,3,))</f>
        <v/>
      </c>
      <c r="V218" s="68" t="str">
        <f t="shared" si="88"/>
        <v/>
      </c>
      <c r="W218" s="68" t="str">
        <f>IF(Q218="","",VLOOKUP(Q218,'[2]ACTIVITY &amp; DISCIPLINE CODE'!$F$3:$I$1850,4,))</f>
        <v/>
      </c>
      <c r="X218" s="58" t="str">
        <f t="shared" si="89"/>
        <v/>
      </c>
      <c r="Y218" s="35"/>
      <c r="Z218" s="68" t="str">
        <f t="shared" si="98"/>
        <v/>
      </c>
      <c r="AA218" s="68" t="str">
        <f>IF(Y218="","",VLOOKUP(Y218,'DOCUMENT TYPE'!$A$7:$C$837,2,))</f>
        <v/>
      </c>
      <c r="AB218" s="68" t="str">
        <f t="shared" si="99"/>
        <v/>
      </c>
      <c r="AC218" s="68" t="str">
        <f>IF(Y218="","",VLOOKUP(Y218,'DOCUMENT TYPE'!$A$7:$C$837,3,))</f>
        <v/>
      </c>
      <c r="AD218" s="68" t="str">
        <f t="shared" si="90"/>
        <v/>
      </c>
      <c r="AE218" s="55"/>
      <c r="AF218" s="56" t="str">
        <f t="shared" si="100"/>
        <v/>
      </c>
      <c r="AG218" s="68" t="str">
        <f>IF(AE218="","",VLOOKUP(AE218,DISCIPLINE!$A$2:$C$845,2,))</f>
        <v/>
      </c>
      <c r="AH218" s="58" t="str">
        <f t="shared" si="91"/>
        <v/>
      </c>
      <c r="AI218" s="58"/>
      <c r="AJ218" s="58" t="str">
        <f t="shared" si="92"/>
        <v/>
      </c>
      <c r="AK218" s="58"/>
      <c r="AL218" s="58" t="str">
        <f t="shared" si="93"/>
        <v/>
      </c>
      <c r="AM218" s="58"/>
      <c r="AN218" s="58" t="str">
        <f t="shared" si="94"/>
        <v/>
      </c>
      <c r="AO218" s="58"/>
      <c r="AP218" s="26"/>
      <c r="AQ218" s="24" t="str">
        <f t="shared" si="95"/>
        <v>Missing input data</v>
      </c>
      <c r="AR218" s="24" t="str">
        <f t="shared" si="96"/>
        <v>Missing input data</v>
      </c>
      <c r="AS218" s="26"/>
      <c r="AT218" s="24" t="str">
        <f t="shared" si="80"/>
        <v>Missing input data</v>
      </c>
      <c r="AU218" s="24" t="str">
        <f t="shared" si="81"/>
        <v>Missing input data</v>
      </c>
      <c r="AV218" s="26"/>
    </row>
    <row r="219" spans="1:48">
      <c r="A219" s="57"/>
      <c r="B219" s="68" t="str">
        <f t="shared" si="82"/>
        <v/>
      </c>
      <c r="C219" s="58"/>
      <c r="D219" s="68" t="str">
        <f t="shared" si="83"/>
        <v/>
      </c>
      <c r="E219" s="55"/>
      <c r="F219" s="52" t="str">
        <f t="shared" si="84"/>
        <v/>
      </c>
      <c r="G219" s="55"/>
      <c r="H219" s="68" t="str">
        <f t="shared" si="85"/>
        <v/>
      </c>
      <c r="I219" s="55" t="str">
        <f>IF(G219="","",VLOOKUP(G219,'LEVEL-SYSTEM'!$A$2:$B$849,2,))</f>
        <v/>
      </c>
      <c r="J219" s="68" t="str">
        <f t="shared" si="86"/>
        <v/>
      </c>
      <c r="K219" s="55"/>
      <c r="L219" s="56" t="str">
        <f t="shared" si="77"/>
        <v/>
      </c>
      <c r="M219" s="68" t="str">
        <f>IF(K219="","",VLOOKUP(K219,DISCIPLINE!$A$2:$C$845,2,))</f>
        <v/>
      </c>
      <c r="N219" s="56" t="str">
        <f t="shared" si="78"/>
        <v/>
      </c>
      <c r="O219" s="68" t="str">
        <f>IF(M219="","",VLOOKUP(M219,DISCIPLINE!$A$2:$C$845,2,))</f>
        <v/>
      </c>
      <c r="P219" s="68" t="str">
        <f t="shared" si="87"/>
        <v/>
      </c>
      <c r="Q219" s="58"/>
      <c r="R219" s="68" t="str">
        <f t="shared" si="79"/>
        <v/>
      </c>
      <c r="S219" s="83" t="str">
        <f>IF(Q219="","",VLOOKUP(Q219,'[1]ACTIVITY &amp; DISCIPLINE CODE'!$F$3:$I$1862,2,))</f>
        <v/>
      </c>
      <c r="T219" s="68" t="str">
        <f t="shared" si="97"/>
        <v/>
      </c>
      <c r="U219" s="68" t="str">
        <f>IF(Q219="","",VLOOKUP(Q219,'[1]ACTIVITY &amp; DISCIPLINE CODE'!$F$3:$I$1862,3,))</f>
        <v/>
      </c>
      <c r="V219" s="68" t="str">
        <f t="shared" si="88"/>
        <v/>
      </c>
      <c r="W219" s="68" t="str">
        <f>IF(Q219="","",VLOOKUP(Q219,'[2]ACTIVITY &amp; DISCIPLINE CODE'!$F$3:$I$1850,4,))</f>
        <v/>
      </c>
      <c r="X219" s="58" t="str">
        <f t="shared" si="89"/>
        <v/>
      </c>
      <c r="Y219" s="35"/>
      <c r="Z219" s="68" t="str">
        <f t="shared" si="98"/>
        <v/>
      </c>
      <c r="AA219" s="68" t="str">
        <f>IF(Y219="","",VLOOKUP(Y219,'DOCUMENT TYPE'!$A$7:$C$837,2,))</f>
        <v/>
      </c>
      <c r="AB219" s="68" t="str">
        <f t="shared" si="99"/>
        <v/>
      </c>
      <c r="AC219" s="68" t="str">
        <f>IF(Y219="","",VLOOKUP(Y219,'DOCUMENT TYPE'!$A$7:$C$837,3,))</f>
        <v/>
      </c>
      <c r="AD219" s="68" t="str">
        <f t="shared" si="90"/>
        <v/>
      </c>
      <c r="AE219" s="55"/>
      <c r="AF219" s="56" t="str">
        <f t="shared" si="100"/>
        <v/>
      </c>
      <c r="AG219" s="68" t="str">
        <f>IF(AE219="","",VLOOKUP(AE219,DISCIPLINE!$A$2:$C$845,2,))</f>
        <v/>
      </c>
      <c r="AH219" s="58" t="str">
        <f t="shared" si="91"/>
        <v/>
      </c>
      <c r="AI219" s="58"/>
      <c r="AJ219" s="58" t="str">
        <f t="shared" si="92"/>
        <v/>
      </c>
      <c r="AK219" s="58"/>
      <c r="AL219" s="58" t="str">
        <f t="shared" si="93"/>
        <v/>
      </c>
      <c r="AM219" s="58"/>
      <c r="AN219" s="58" t="str">
        <f t="shared" si="94"/>
        <v/>
      </c>
      <c r="AO219" s="58"/>
      <c r="AP219" s="26"/>
      <c r="AQ219" s="24" t="str">
        <f t="shared" si="95"/>
        <v>Missing input data</v>
      </c>
      <c r="AR219" s="24" t="str">
        <f t="shared" si="96"/>
        <v>Missing input data</v>
      </c>
      <c r="AS219" s="26"/>
      <c r="AT219" s="24" t="str">
        <f t="shared" si="80"/>
        <v>Missing input data</v>
      </c>
      <c r="AU219" s="24" t="str">
        <f t="shared" si="81"/>
        <v>Missing input data</v>
      </c>
      <c r="AV219" s="26"/>
    </row>
    <row r="220" spans="1:48">
      <c r="A220" s="57"/>
      <c r="B220" s="68" t="str">
        <f t="shared" si="82"/>
        <v/>
      </c>
      <c r="C220" s="58"/>
      <c r="D220" s="68" t="str">
        <f t="shared" si="83"/>
        <v/>
      </c>
      <c r="E220" s="55"/>
      <c r="F220" s="52" t="str">
        <f t="shared" si="84"/>
        <v/>
      </c>
      <c r="G220" s="55"/>
      <c r="H220" s="68" t="str">
        <f t="shared" si="85"/>
        <v/>
      </c>
      <c r="I220" s="55" t="str">
        <f>IF(G220="","",VLOOKUP(G220,'LEVEL-SYSTEM'!$A$2:$B$849,2,))</f>
        <v/>
      </c>
      <c r="J220" s="68" t="str">
        <f t="shared" si="86"/>
        <v/>
      </c>
      <c r="K220" s="55"/>
      <c r="L220" s="56" t="str">
        <f t="shared" si="77"/>
        <v/>
      </c>
      <c r="M220" s="68" t="str">
        <f>IF(K220="","",VLOOKUP(K220,DISCIPLINE!$A$2:$C$845,2,))</f>
        <v/>
      </c>
      <c r="N220" s="56" t="str">
        <f t="shared" si="78"/>
        <v/>
      </c>
      <c r="O220" s="68" t="str">
        <f>IF(M220="","",VLOOKUP(M220,DISCIPLINE!$A$2:$C$845,2,))</f>
        <v/>
      </c>
      <c r="P220" s="68" t="str">
        <f t="shared" si="87"/>
        <v/>
      </c>
      <c r="Q220" s="58"/>
      <c r="R220" s="68" t="str">
        <f t="shared" si="79"/>
        <v/>
      </c>
      <c r="S220" s="83" t="str">
        <f>IF(Q220="","",VLOOKUP(Q220,'[1]ACTIVITY &amp; DISCIPLINE CODE'!$F$3:$I$1862,2,))</f>
        <v/>
      </c>
      <c r="T220" s="68" t="str">
        <f t="shared" si="97"/>
        <v/>
      </c>
      <c r="U220" s="68" t="str">
        <f>IF(Q220="","",VLOOKUP(Q220,'[1]ACTIVITY &amp; DISCIPLINE CODE'!$F$3:$I$1862,3,))</f>
        <v/>
      </c>
      <c r="V220" s="68" t="str">
        <f t="shared" si="88"/>
        <v/>
      </c>
      <c r="W220" s="68" t="str">
        <f>IF(Q220="","",VLOOKUP(Q220,'[2]ACTIVITY &amp; DISCIPLINE CODE'!$F$3:$I$1850,4,))</f>
        <v/>
      </c>
      <c r="X220" s="58" t="str">
        <f t="shared" si="89"/>
        <v/>
      </c>
      <c r="Y220" s="35"/>
      <c r="Z220" s="68" t="str">
        <f t="shared" si="98"/>
        <v/>
      </c>
      <c r="AA220" s="68" t="str">
        <f>IF(Y220="","",VLOOKUP(Y220,'DOCUMENT TYPE'!$A$7:$C$837,2,))</f>
        <v/>
      </c>
      <c r="AB220" s="68" t="str">
        <f t="shared" si="99"/>
        <v/>
      </c>
      <c r="AC220" s="68" t="str">
        <f>IF(Y220="","",VLOOKUP(Y220,'DOCUMENT TYPE'!$A$7:$C$837,3,))</f>
        <v/>
      </c>
      <c r="AD220" s="68" t="str">
        <f t="shared" si="90"/>
        <v/>
      </c>
      <c r="AE220" s="55"/>
      <c r="AF220" s="56" t="str">
        <f t="shared" si="100"/>
        <v/>
      </c>
      <c r="AG220" s="68" t="str">
        <f>IF(AE220="","",VLOOKUP(AE220,DISCIPLINE!$A$2:$C$845,2,))</f>
        <v/>
      </c>
      <c r="AH220" s="58" t="str">
        <f t="shared" si="91"/>
        <v/>
      </c>
      <c r="AI220" s="58"/>
      <c r="AJ220" s="58" t="str">
        <f t="shared" si="92"/>
        <v/>
      </c>
      <c r="AK220" s="58"/>
      <c r="AL220" s="58" t="str">
        <f t="shared" si="93"/>
        <v/>
      </c>
      <c r="AM220" s="58"/>
      <c r="AN220" s="58" t="str">
        <f t="shared" si="94"/>
        <v/>
      </c>
      <c r="AO220" s="58"/>
      <c r="AP220" s="26"/>
      <c r="AQ220" s="24" t="str">
        <f t="shared" si="95"/>
        <v>Missing input data</v>
      </c>
      <c r="AR220" s="24" t="str">
        <f t="shared" si="96"/>
        <v>Missing input data</v>
      </c>
      <c r="AS220" s="26"/>
      <c r="AT220" s="24" t="str">
        <f t="shared" si="80"/>
        <v>Missing input data</v>
      </c>
      <c r="AU220" s="24" t="str">
        <f t="shared" si="81"/>
        <v>Missing input data</v>
      </c>
      <c r="AV220" s="26"/>
    </row>
    <row r="221" spans="1:48">
      <c r="A221" s="57"/>
      <c r="B221" s="68" t="str">
        <f t="shared" si="82"/>
        <v/>
      </c>
      <c r="C221" s="58"/>
      <c r="D221" s="68" t="str">
        <f t="shared" si="83"/>
        <v/>
      </c>
      <c r="E221" s="55"/>
      <c r="F221" s="52" t="str">
        <f t="shared" si="84"/>
        <v/>
      </c>
      <c r="G221" s="55"/>
      <c r="H221" s="68" t="str">
        <f t="shared" si="85"/>
        <v/>
      </c>
      <c r="I221" s="55" t="str">
        <f>IF(G221="","",VLOOKUP(G221,'LEVEL-SYSTEM'!$A$2:$B$849,2,))</f>
        <v/>
      </c>
      <c r="J221" s="68" t="str">
        <f t="shared" si="86"/>
        <v/>
      </c>
      <c r="K221" s="55"/>
      <c r="L221" s="56" t="str">
        <f t="shared" si="77"/>
        <v/>
      </c>
      <c r="M221" s="68" t="str">
        <f>IF(K221="","",VLOOKUP(K221,DISCIPLINE!$A$2:$C$845,2,))</f>
        <v/>
      </c>
      <c r="N221" s="56" t="str">
        <f t="shared" si="78"/>
        <v/>
      </c>
      <c r="O221" s="68" t="str">
        <f>IF(M221="","",VLOOKUP(M221,DISCIPLINE!$A$2:$C$845,2,))</f>
        <v/>
      </c>
      <c r="P221" s="68" t="str">
        <f t="shared" si="87"/>
        <v/>
      </c>
      <c r="Q221" s="58"/>
      <c r="R221" s="68" t="str">
        <f t="shared" si="79"/>
        <v/>
      </c>
      <c r="S221" s="83" t="str">
        <f>IF(Q221="","",VLOOKUP(Q221,'[1]ACTIVITY &amp; DISCIPLINE CODE'!$F$3:$I$1862,2,))</f>
        <v/>
      </c>
      <c r="T221" s="68" t="str">
        <f t="shared" si="97"/>
        <v/>
      </c>
      <c r="U221" s="68" t="str">
        <f>IF(Q221="","",VLOOKUP(Q221,'[1]ACTIVITY &amp; DISCIPLINE CODE'!$F$3:$I$1862,3,))</f>
        <v/>
      </c>
      <c r="V221" s="68" t="str">
        <f t="shared" si="88"/>
        <v/>
      </c>
      <c r="W221" s="68" t="str">
        <f>IF(Q221="","",VLOOKUP(Q221,'[2]ACTIVITY &amp; DISCIPLINE CODE'!$F$3:$I$1850,4,))</f>
        <v/>
      </c>
      <c r="X221" s="58" t="str">
        <f t="shared" si="89"/>
        <v/>
      </c>
      <c r="Y221" s="35"/>
      <c r="Z221" s="68" t="str">
        <f t="shared" si="98"/>
        <v/>
      </c>
      <c r="AA221" s="68" t="str">
        <f>IF(Y221="","",VLOOKUP(Y221,'DOCUMENT TYPE'!$A$7:$C$837,2,))</f>
        <v/>
      </c>
      <c r="AB221" s="68" t="str">
        <f t="shared" si="99"/>
        <v/>
      </c>
      <c r="AC221" s="68" t="str">
        <f>IF(Y221="","",VLOOKUP(Y221,'DOCUMENT TYPE'!$A$7:$C$837,3,))</f>
        <v/>
      </c>
      <c r="AD221" s="68" t="str">
        <f t="shared" si="90"/>
        <v/>
      </c>
      <c r="AE221" s="55"/>
      <c r="AF221" s="56" t="str">
        <f t="shared" si="100"/>
        <v/>
      </c>
      <c r="AG221" s="68" t="str">
        <f>IF(AE221="","",VLOOKUP(AE221,DISCIPLINE!$A$2:$C$845,2,))</f>
        <v/>
      </c>
      <c r="AH221" s="58" t="str">
        <f t="shared" si="91"/>
        <v/>
      </c>
      <c r="AI221" s="58"/>
      <c r="AJ221" s="58" t="str">
        <f t="shared" si="92"/>
        <v/>
      </c>
      <c r="AK221" s="58"/>
      <c r="AL221" s="58" t="str">
        <f t="shared" si="93"/>
        <v/>
      </c>
      <c r="AM221" s="58"/>
      <c r="AN221" s="58" t="str">
        <f t="shared" si="94"/>
        <v/>
      </c>
      <c r="AO221" s="58"/>
      <c r="AP221" s="26"/>
      <c r="AQ221" s="24" t="str">
        <f t="shared" si="95"/>
        <v>Missing input data</v>
      </c>
      <c r="AR221" s="24" t="str">
        <f t="shared" si="96"/>
        <v>Missing input data</v>
      </c>
      <c r="AS221" s="26"/>
      <c r="AT221" s="24" t="str">
        <f t="shared" si="80"/>
        <v>Missing input data</v>
      </c>
      <c r="AU221" s="24" t="str">
        <f t="shared" si="81"/>
        <v>Missing input data</v>
      </c>
      <c r="AV221" s="26"/>
    </row>
    <row r="222" spans="1:48">
      <c r="A222" s="57"/>
      <c r="B222" s="68" t="str">
        <f t="shared" si="82"/>
        <v/>
      </c>
      <c r="C222" s="58"/>
      <c r="D222" s="68" t="str">
        <f t="shared" si="83"/>
        <v/>
      </c>
      <c r="E222" s="55"/>
      <c r="F222" s="52" t="str">
        <f t="shared" si="84"/>
        <v/>
      </c>
      <c r="G222" s="55"/>
      <c r="H222" s="68" t="str">
        <f t="shared" si="85"/>
        <v/>
      </c>
      <c r="I222" s="55" t="str">
        <f>IF(G222="","",VLOOKUP(G222,'LEVEL-SYSTEM'!$A$2:$B$849,2,))</f>
        <v/>
      </c>
      <c r="J222" s="68" t="str">
        <f t="shared" si="86"/>
        <v/>
      </c>
      <c r="K222" s="55"/>
      <c r="L222" s="56" t="str">
        <f t="shared" si="77"/>
        <v/>
      </c>
      <c r="M222" s="68" t="str">
        <f>IF(K222="","",VLOOKUP(K222,DISCIPLINE!$A$2:$C$845,2,))</f>
        <v/>
      </c>
      <c r="N222" s="56" t="str">
        <f t="shared" si="78"/>
        <v/>
      </c>
      <c r="O222" s="68" t="str">
        <f>IF(M222="","",VLOOKUP(M222,DISCIPLINE!$A$2:$C$845,2,))</f>
        <v/>
      </c>
      <c r="P222" s="68" t="str">
        <f t="shared" si="87"/>
        <v/>
      </c>
      <c r="Q222" s="58"/>
      <c r="R222" s="68" t="str">
        <f t="shared" si="79"/>
        <v/>
      </c>
      <c r="S222" s="83" t="str">
        <f>IF(Q222="","",VLOOKUP(Q222,'[1]ACTIVITY &amp; DISCIPLINE CODE'!$F$3:$I$1862,2,))</f>
        <v/>
      </c>
      <c r="T222" s="68" t="str">
        <f t="shared" si="97"/>
        <v/>
      </c>
      <c r="U222" s="68" t="str">
        <f>IF(Q222="","",VLOOKUP(Q222,'[1]ACTIVITY &amp; DISCIPLINE CODE'!$F$3:$I$1862,3,))</f>
        <v/>
      </c>
      <c r="V222" s="68" t="str">
        <f t="shared" si="88"/>
        <v/>
      </c>
      <c r="W222" s="68" t="str">
        <f>IF(Q222="","",VLOOKUP(Q222,'[2]ACTIVITY &amp; DISCIPLINE CODE'!$F$3:$I$1850,4,))</f>
        <v/>
      </c>
      <c r="X222" s="58" t="str">
        <f t="shared" si="89"/>
        <v/>
      </c>
      <c r="Y222" s="35"/>
      <c r="Z222" s="68" t="str">
        <f t="shared" si="98"/>
        <v/>
      </c>
      <c r="AA222" s="68" t="str">
        <f>IF(Y222="","",VLOOKUP(Y222,'DOCUMENT TYPE'!$A$7:$C$837,2,))</f>
        <v/>
      </c>
      <c r="AB222" s="68" t="str">
        <f t="shared" si="99"/>
        <v/>
      </c>
      <c r="AC222" s="68" t="str">
        <f>IF(Y222="","",VLOOKUP(Y222,'DOCUMENT TYPE'!$A$7:$C$837,3,))</f>
        <v/>
      </c>
      <c r="AD222" s="68" t="str">
        <f t="shared" si="90"/>
        <v/>
      </c>
      <c r="AE222" s="55"/>
      <c r="AF222" s="56" t="str">
        <f t="shared" si="100"/>
        <v/>
      </c>
      <c r="AG222" s="68" t="str">
        <f>IF(AE222="","",VLOOKUP(AE222,DISCIPLINE!$A$2:$C$845,2,))</f>
        <v/>
      </c>
      <c r="AH222" s="58" t="str">
        <f t="shared" si="91"/>
        <v/>
      </c>
      <c r="AI222" s="58"/>
      <c r="AJ222" s="58" t="str">
        <f t="shared" si="92"/>
        <v/>
      </c>
      <c r="AK222" s="58"/>
      <c r="AL222" s="58" t="str">
        <f t="shared" si="93"/>
        <v/>
      </c>
      <c r="AM222" s="58"/>
      <c r="AN222" s="58" t="str">
        <f t="shared" si="94"/>
        <v/>
      </c>
      <c r="AO222" s="58"/>
      <c r="AP222" s="26"/>
      <c r="AQ222" s="24" t="str">
        <f t="shared" si="95"/>
        <v>Missing input data</v>
      </c>
      <c r="AR222" s="24" t="str">
        <f t="shared" si="96"/>
        <v>Missing input data</v>
      </c>
      <c r="AS222" s="26"/>
      <c r="AT222" s="24" t="str">
        <f t="shared" si="80"/>
        <v>Missing input data</v>
      </c>
      <c r="AU222" s="24" t="str">
        <f t="shared" si="81"/>
        <v>Missing input data</v>
      </c>
      <c r="AV222" s="26"/>
    </row>
    <row r="223" spans="1:48">
      <c r="A223" s="57"/>
      <c r="B223" s="68" t="str">
        <f t="shared" si="82"/>
        <v/>
      </c>
      <c r="C223" s="58"/>
      <c r="D223" s="68" t="str">
        <f t="shared" si="83"/>
        <v/>
      </c>
      <c r="E223" s="55"/>
      <c r="F223" s="52" t="str">
        <f t="shared" si="84"/>
        <v/>
      </c>
      <c r="G223" s="55"/>
      <c r="H223" s="68" t="str">
        <f t="shared" si="85"/>
        <v/>
      </c>
      <c r="I223" s="55" t="str">
        <f>IF(G223="","",VLOOKUP(G223,'LEVEL-SYSTEM'!$A$2:$B$849,2,))</f>
        <v/>
      </c>
      <c r="J223" s="68" t="str">
        <f t="shared" si="86"/>
        <v/>
      </c>
      <c r="K223" s="55"/>
      <c r="L223" s="56" t="str">
        <f t="shared" si="77"/>
        <v/>
      </c>
      <c r="M223" s="68" t="str">
        <f>IF(K223="","",VLOOKUP(K223,DISCIPLINE!$A$2:$C$845,2,))</f>
        <v/>
      </c>
      <c r="N223" s="56" t="str">
        <f t="shared" si="78"/>
        <v/>
      </c>
      <c r="O223" s="68" t="str">
        <f>IF(M223="","",VLOOKUP(M223,DISCIPLINE!$A$2:$C$845,2,))</f>
        <v/>
      </c>
      <c r="P223" s="68" t="str">
        <f t="shared" si="87"/>
        <v/>
      </c>
      <c r="Q223" s="58"/>
      <c r="R223" s="68" t="str">
        <f t="shared" si="79"/>
        <v/>
      </c>
      <c r="S223" s="83" t="str">
        <f>IF(Q223="","",VLOOKUP(Q223,'[1]ACTIVITY &amp; DISCIPLINE CODE'!$F$3:$I$1862,2,))</f>
        <v/>
      </c>
      <c r="T223" s="68" t="str">
        <f t="shared" si="97"/>
        <v/>
      </c>
      <c r="U223" s="68" t="str">
        <f>IF(Q223="","",VLOOKUP(Q223,'[1]ACTIVITY &amp; DISCIPLINE CODE'!$F$3:$I$1862,3,))</f>
        <v/>
      </c>
      <c r="V223" s="68" t="str">
        <f t="shared" si="88"/>
        <v/>
      </c>
      <c r="W223" s="68" t="str">
        <f>IF(Q223="","",VLOOKUP(Q223,'[2]ACTIVITY &amp; DISCIPLINE CODE'!$F$3:$I$1850,4,))</f>
        <v/>
      </c>
      <c r="X223" s="58" t="str">
        <f t="shared" si="89"/>
        <v/>
      </c>
      <c r="Y223" s="35"/>
      <c r="Z223" s="68" t="str">
        <f t="shared" si="98"/>
        <v/>
      </c>
      <c r="AA223" s="68" t="str">
        <f>IF(Y223="","",VLOOKUP(Y223,'DOCUMENT TYPE'!$A$7:$C$837,2,))</f>
        <v/>
      </c>
      <c r="AB223" s="68" t="str">
        <f t="shared" si="99"/>
        <v/>
      </c>
      <c r="AC223" s="68" t="str">
        <f>IF(Y223="","",VLOOKUP(Y223,'DOCUMENT TYPE'!$A$7:$C$837,3,))</f>
        <v/>
      </c>
      <c r="AD223" s="68" t="str">
        <f t="shared" si="90"/>
        <v/>
      </c>
      <c r="AE223" s="55"/>
      <c r="AF223" s="56" t="str">
        <f t="shared" si="100"/>
        <v/>
      </c>
      <c r="AG223" s="68" t="str">
        <f>IF(AE223="","",VLOOKUP(AE223,DISCIPLINE!$A$2:$C$845,2,))</f>
        <v/>
      </c>
      <c r="AH223" s="58" t="str">
        <f t="shared" si="91"/>
        <v/>
      </c>
      <c r="AI223" s="58"/>
      <c r="AJ223" s="58" t="str">
        <f t="shared" si="92"/>
        <v/>
      </c>
      <c r="AK223" s="58"/>
      <c r="AL223" s="58" t="str">
        <f t="shared" si="93"/>
        <v/>
      </c>
      <c r="AM223" s="58"/>
      <c r="AN223" s="58" t="str">
        <f t="shared" si="94"/>
        <v/>
      </c>
      <c r="AO223" s="58"/>
      <c r="AP223" s="26"/>
      <c r="AQ223" s="24" t="str">
        <f t="shared" si="95"/>
        <v>Missing input data</v>
      </c>
      <c r="AR223" s="24" t="str">
        <f t="shared" si="96"/>
        <v>Missing input data</v>
      </c>
      <c r="AS223" s="26"/>
      <c r="AT223" s="24" t="str">
        <f t="shared" si="80"/>
        <v>Missing input data</v>
      </c>
      <c r="AU223" s="24" t="str">
        <f t="shared" si="81"/>
        <v>Missing input data</v>
      </c>
      <c r="AV223" s="26"/>
    </row>
    <row r="224" spans="1:48">
      <c r="A224" s="57"/>
      <c r="B224" s="68" t="str">
        <f t="shared" si="82"/>
        <v/>
      </c>
      <c r="C224" s="58"/>
      <c r="D224" s="68" t="str">
        <f t="shared" si="83"/>
        <v/>
      </c>
      <c r="E224" s="55"/>
      <c r="F224" s="52" t="str">
        <f t="shared" si="84"/>
        <v/>
      </c>
      <c r="G224" s="55"/>
      <c r="H224" s="68" t="str">
        <f t="shared" si="85"/>
        <v/>
      </c>
      <c r="I224" s="55" t="str">
        <f>IF(G224="","",VLOOKUP(G224,'LEVEL-SYSTEM'!$A$2:$B$849,2,))</f>
        <v/>
      </c>
      <c r="J224" s="68" t="str">
        <f t="shared" si="86"/>
        <v/>
      </c>
      <c r="K224" s="55"/>
      <c r="L224" s="56" t="str">
        <f t="shared" si="77"/>
        <v/>
      </c>
      <c r="M224" s="68" t="str">
        <f>IF(K224="","",VLOOKUP(K224,DISCIPLINE!$A$2:$C$845,2,))</f>
        <v/>
      </c>
      <c r="N224" s="56" t="str">
        <f t="shared" si="78"/>
        <v/>
      </c>
      <c r="O224" s="68" t="str">
        <f>IF(M224="","",VLOOKUP(M224,DISCIPLINE!$A$2:$C$845,2,))</f>
        <v/>
      </c>
      <c r="P224" s="68" t="str">
        <f t="shared" si="87"/>
        <v/>
      </c>
      <c r="Q224" s="58"/>
      <c r="R224" s="68" t="str">
        <f t="shared" si="79"/>
        <v/>
      </c>
      <c r="S224" s="83" t="str">
        <f>IF(Q224="","",VLOOKUP(Q224,'[1]ACTIVITY &amp; DISCIPLINE CODE'!$F$3:$I$1862,2,))</f>
        <v/>
      </c>
      <c r="T224" s="68" t="str">
        <f t="shared" si="97"/>
        <v/>
      </c>
      <c r="U224" s="68" t="str">
        <f>IF(Q224="","",VLOOKUP(Q224,'[1]ACTIVITY &amp; DISCIPLINE CODE'!$F$3:$I$1862,3,))</f>
        <v/>
      </c>
      <c r="V224" s="68" t="str">
        <f t="shared" si="88"/>
        <v/>
      </c>
      <c r="W224" s="68" t="str">
        <f>IF(Q224="","",VLOOKUP(Q224,'[2]ACTIVITY &amp; DISCIPLINE CODE'!$F$3:$I$1850,4,))</f>
        <v/>
      </c>
      <c r="X224" s="58" t="str">
        <f t="shared" si="89"/>
        <v/>
      </c>
      <c r="Y224" s="35"/>
      <c r="Z224" s="68" t="str">
        <f t="shared" si="98"/>
        <v/>
      </c>
      <c r="AA224" s="68" t="str">
        <f>IF(Y224="","",VLOOKUP(Y224,'DOCUMENT TYPE'!$A$7:$C$837,2,))</f>
        <v/>
      </c>
      <c r="AB224" s="68" t="str">
        <f t="shared" si="99"/>
        <v/>
      </c>
      <c r="AC224" s="68" t="str">
        <f>IF(Y224="","",VLOOKUP(Y224,'DOCUMENT TYPE'!$A$7:$C$837,3,))</f>
        <v/>
      </c>
      <c r="AD224" s="68" t="str">
        <f t="shared" si="90"/>
        <v/>
      </c>
      <c r="AE224" s="55"/>
      <c r="AF224" s="56" t="str">
        <f t="shared" si="100"/>
        <v/>
      </c>
      <c r="AG224" s="68" t="str">
        <f>IF(AE224="","",VLOOKUP(AE224,DISCIPLINE!$A$2:$C$845,2,))</f>
        <v/>
      </c>
      <c r="AH224" s="58" t="str">
        <f t="shared" si="91"/>
        <v/>
      </c>
      <c r="AI224" s="58"/>
      <c r="AJ224" s="58" t="str">
        <f t="shared" si="92"/>
        <v/>
      </c>
      <c r="AK224" s="58"/>
      <c r="AL224" s="58" t="str">
        <f t="shared" si="93"/>
        <v/>
      </c>
      <c r="AM224" s="58"/>
      <c r="AN224" s="58" t="str">
        <f t="shared" si="94"/>
        <v/>
      </c>
      <c r="AO224" s="58"/>
      <c r="AP224" s="26"/>
      <c r="AQ224" s="24" t="str">
        <f t="shared" si="95"/>
        <v>Missing input data</v>
      </c>
      <c r="AR224" s="24" t="str">
        <f t="shared" si="96"/>
        <v>Missing input data</v>
      </c>
      <c r="AS224" s="26"/>
      <c r="AT224" s="24" t="str">
        <f t="shared" si="80"/>
        <v>Missing input data</v>
      </c>
      <c r="AU224" s="24" t="str">
        <f t="shared" si="81"/>
        <v>Missing input data</v>
      </c>
      <c r="AV224" s="26"/>
    </row>
    <row r="225" spans="1:48">
      <c r="A225" s="57"/>
      <c r="B225" s="68" t="str">
        <f t="shared" si="82"/>
        <v/>
      </c>
      <c r="C225" s="58"/>
      <c r="D225" s="68" t="str">
        <f t="shared" si="83"/>
        <v/>
      </c>
      <c r="E225" s="55"/>
      <c r="F225" s="52" t="str">
        <f t="shared" si="84"/>
        <v/>
      </c>
      <c r="G225" s="55"/>
      <c r="H225" s="68" t="str">
        <f t="shared" si="85"/>
        <v/>
      </c>
      <c r="I225" s="55" t="str">
        <f>IF(G225="","",VLOOKUP(G225,'LEVEL-SYSTEM'!$A$2:$B$849,2,))</f>
        <v/>
      </c>
      <c r="J225" s="68" t="str">
        <f t="shared" si="86"/>
        <v/>
      </c>
      <c r="K225" s="55"/>
      <c r="L225" s="56" t="str">
        <f t="shared" si="77"/>
        <v/>
      </c>
      <c r="M225" s="68" t="str">
        <f>IF(K225="","",VLOOKUP(K225,DISCIPLINE!$A$2:$C$845,2,))</f>
        <v/>
      </c>
      <c r="N225" s="56" t="str">
        <f t="shared" si="78"/>
        <v/>
      </c>
      <c r="O225" s="68" t="str">
        <f>IF(M225="","",VLOOKUP(M225,DISCIPLINE!$A$2:$C$845,2,))</f>
        <v/>
      </c>
      <c r="P225" s="68" t="str">
        <f t="shared" si="87"/>
        <v/>
      </c>
      <c r="Q225" s="58"/>
      <c r="R225" s="68" t="str">
        <f t="shared" si="79"/>
        <v/>
      </c>
      <c r="S225" s="83" t="str">
        <f>IF(Q225="","",VLOOKUP(Q225,'[1]ACTIVITY &amp; DISCIPLINE CODE'!$F$3:$I$1862,2,))</f>
        <v/>
      </c>
      <c r="T225" s="68" t="str">
        <f t="shared" si="97"/>
        <v/>
      </c>
      <c r="U225" s="68" t="str">
        <f>IF(Q225="","",VLOOKUP(Q225,'[1]ACTIVITY &amp; DISCIPLINE CODE'!$F$3:$I$1862,3,))</f>
        <v/>
      </c>
      <c r="V225" s="68" t="str">
        <f t="shared" si="88"/>
        <v/>
      </c>
      <c r="W225" s="68" t="str">
        <f>IF(Q225="","",VLOOKUP(Q225,'[2]ACTIVITY &amp; DISCIPLINE CODE'!$F$3:$I$1850,4,))</f>
        <v/>
      </c>
      <c r="X225" s="58" t="str">
        <f t="shared" si="89"/>
        <v/>
      </c>
      <c r="Y225" s="35"/>
      <c r="Z225" s="68" t="str">
        <f t="shared" si="98"/>
        <v/>
      </c>
      <c r="AA225" s="68" t="str">
        <f>IF(Y225="","",VLOOKUP(Y225,'DOCUMENT TYPE'!$A$7:$C$837,2,))</f>
        <v/>
      </c>
      <c r="AB225" s="68" t="str">
        <f t="shared" si="99"/>
        <v/>
      </c>
      <c r="AC225" s="68" t="str">
        <f>IF(Y225="","",VLOOKUP(Y225,'DOCUMENT TYPE'!$A$7:$C$837,3,))</f>
        <v/>
      </c>
      <c r="AD225" s="68" t="str">
        <f t="shared" si="90"/>
        <v/>
      </c>
      <c r="AE225" s="55"/>
      <c r="AF225" s="56" t="str">
        <f t="shared" si="100"/>
        <v/>
      </c>
      <c r="AG225" s="68" t="str">
        <f>IF(AE225="","",VLOOKUP(AE225,DISCIPLINE!$A$2:$C$845,2,))</f>
        <v/>
      </c>
      <c r="AH225" s="58" t="str">
        <f t="shared" si="91"/>
        <v/>
      </c>
      <c r="AI225" s="58"/>
      <c r="AJ225" s="58" t="str">
        <f t="shared" si="92"/>
        <v/>
      </c>
      <c r="AK225" s="58"/>
      <c r="AL225" s="58" t="str">
        <f t="shared" si="93"/>
        <v/>
      </c>
      <c r="AM225" s="58"/>
      <c r="AN225" s="58" t="str">
        <f t="shared" si="94"/>
        <v/>
      </c>
      <c r="AO225" s="58"/>
      <c r="AP225" s="26"/>
      <c r="AQ225" s="24" t="str">
        <f t="shared" si="95"/>
        <v>Missing input data</v>
      </c>
      <c r="AR225" s="24" t="str">
        <f t="shared" si="96"/>
        <v>Missing input data</v>
      </c>
      <c r="AS225" s="26"/>
      <c r="AT225" s="24" t="str">
        <f t="shared" si="80"/>
        <v>Missing input data</v>
      </c>
      <c r="AU225" s="24" t="str">
        <f t="shared" si="81"/>
        <v>Missing input data</v>
      </c>
      <c r="AV225" s="26"/>
    </row>
    <row r="226" spans="1:48">
      <c r="A226" s="57"/>
      <c r="B226" s="68" t="str">
        <f t="shared" si="82"/>
        <v/>
      </c>
      <c r="C226" s="58"/>
      <c r="D226" s="68" t="str">
        <f t="shared" si="83"/>
        <v/>
      </c>
      <c r="E226" s="55"/>
      <c r="F226" s="52" t="str">
        <f t="shared" si="84"/>
        <v/>
      </c>
      <c r="G226" s="55"/>
      <c r="H226" s="68" t="str">
        <f t="shared" si="85"/>
        <v/>
      </c>
      <c r="I226" s="55" t="str">
        <f>IF(G226="","",VLOOKUP(G226,'LEVEL-SYSTEM'!$A$2:$B$849,2,))</f>
        <v/>
      </c>
      <c r="J226" s="68" t="str">
        <f t="shared" si="86"/>
        <v/>
      </c>
      <c r="K226" s="55"/>
      <c r="L226" s="56" t="str">
        <f t="shared" si="77"/>
        <v/>
      </c>
      <c r="M226" s="68" t="str">
        <f>IF(K226="","",VLOOKUP(K226,DISCIPLINE!$A$2:$C$845,2,))</f>
        <v/>
      </c>
      <c r="N226" s="56" t="str">
        <f t="shared" si="78"/>
        <v/>
      </c>
      <c r="O226" s="68" t="str">
        <f>IF(M226="","",VLOOKUP(M226,DISCIPLINE!$A$2:$C$845,2,))</f>
        <v/>
      </c>
      <c r="P226" s="68" t="str">
        <f t="shared" si="87"/>
        <v/>
      </c>
      <c r="Q226" s="58"/>
      <c r="R226" s="68" t="str">
        <f t="shared" si="79"/>
        <v/>
      </c>
      <c r="S226" s="83" t="str">
        <f>IF(Q226="","",VLOOKUP(Q226,'[1]ACTIVITY &amp; DISCIPLINE CODE'!$F$3:$I$1862,2,))</f>
        <v/>
      </c>
      <c r="T226" s="68" t="str">
        <f t="shared" si="97"/>
        <v/>
      </c>
      <c r="U226" s="68" t="str">
        <f>IF(Q226="","",VLOOKUP(Q226,'[1]ACTIVITY &amp; DISCIPLINE CODE'!$F$3:$I$1862,3,))</f>
        <v/>
      </c>
      <c r="V226" s="68" t="str">
        <f t="shared" si="88"/>
        <v/>
      </c>
      <c r="W226" s="68" t="str">
        <f>IF(Q226="","",VLOOKUP(Q226,'[2]ACTIVITY &amp; DISCIPLINE CODE'!$F$3:$I$1850,4,))</f>
        <v/>
      </c>
      <c r="X226" s="58" t="str">
        <f t="shared" si="89"/>
        <v/>
      </c>
      <c r="Y226" s="35"/>
      <c r="Z226" s="68" t="str">
        <f t="shared" si="98"/>
        <v/>
      </c>
      <c r="AA226" s="68" t="str">
        <f>IF(Y226="","",VLOOKUP(Y226,'DOCUMENT TYPE'!$A$7:$C$837,2,))</f>
        <v/>
      </c>
      <c r="AB226" s="68" t="str">
        <f t="shared" si="99"/>
        <v/>
      </c>
      <c r="AC226" s="68" t="str">
        <f>IF(Y226="","",VLOOKUP(Y226,'DOCUMENT TYPE'!$A$7:$C$837,3,))</f>
        <v/>
      </c>
      <c r="AD226" s="68" t="str">
        <f t="shared" si="90"/>
        <v/>
      </c>
      <c r="AE226" s="55"/>
      <c r="AF226" s="56" t="str">
        <f t="shared" si="100"/>
        <v/>
      </c>
      <c r="AG226" s="68" t="str">
        <f>IF(AE226="","",VLOOKUP(AE226,DISCIPLINE!$A$2:$C$845,2,))</f>
        <v/>
      </c>
      <c r="AH226" s="58" t="str">
        <f t="shared" si="91"/>
        <v/>
      </c>
      <c r="AI226" s="58"/>
      <c r="AJ226" s="58" t="str">
        <f t="shared" si="92"/>
        <v/>
      </c>
      <c r="AK226" s="58"/>
      <c r="AL226" s="58" t="str">
        <f t="shared" si="93"/>
        <v/>
      </c>
      <c r="AM226" s="58"/>
      <c r="AN226" s="58" t="str">
        <f t="shared" si="94"/>
        <v/>
      </c>
      <c r="AO226" s="58"/>
      <c r="AP226" s="26"/>
      <c r="AQ226" s="24" t="str">
        <f t="shared" si="95"/>
        <v>Missing input data</v>
      </c>
      <c r="AR226" s="24" t="str">
        <f t="shared" si="96"/>
        <v>Missing input data</v>
      </c>
      <c r="AS226" s="26"/>
      <c r="AT226" s="24" t="str">
        <f t="shared" si="80"/>
        <v>Missing input data</v>
      </c>
      <c r="AU226" s="24" t="str">
        <f t="shared" si="81"/>
        <v>Missing input data</v>
      </c>
      <c r="AV226" s="26"/>
    </row>
    <row r="227" spans="1:48">
      <c r="A227" s="57"/>
      <c r="B227" s="68" t="str">
        <f t="shared" si="82"/>
        <v/>
      </c>
      <c r="C227" s="58"/>
      <c r="D227" s="68" t="str">
        <f t="shared" si="83"/>
        <v/>
      </c>
      <c r="E227" s="55"/>
      <c r="F227" s="52" t="str">
        <f t="shared" si="84"/>
        <v/>
      </c>
      <c r="G227" s="55"/>
      <c r="H227" s="68" t="str">
        <f t="shared" si="85"/>
        <v/>
      </c>
      <c r="I227" s="55" t="str">
        <f>IF(G227="","",VLOOKUP(G227,'LEVEL-SYSTEM'!$A$2:$B$849,2,))</f>
        <v/>
      </c>
      <c r="J227" s="68" t="str">
        <f t="shared" si="86"/>
        <v/>
      </c>
      <c r="K227" s="55"/>
      <c r="L227" s="56" t="str">
        <f t="shared" si="77"/>
        <v/>
      </c>
      <c r="M227" s="68" t="str">
        <f>IF(K227="","",VLOOKUP(K227,DISCIPLINE!$A$2:$C$845,2,))</f>
        <v/>
      </c>
      <c r="N227" s="56" t="str">
        <f t="shared" si="78"/>
        <v/>
      </c>
      <c r="O227" s="68" t="str">
        <f>IF(M227="","",VLOOKUP(M227,DISCIPLINE!$A$2:$C$845,2,))</f>
        <v/>
      </c>
      <c r="P227" s="68" t="str">
        <f t="shared" si="87"/>
        <v/>
      </c>
      <c r="Q227" s="58"/>
      <c r="R227" s="68" t="str">
        <f t="shared" si="79"/>
        <v/>
      </c>
      <c r="S227" s="83" t="str">
        <f>IF(Q227="","",VLOOKUP(Q227,'[1]ACTIVITY &amp; DISCIPLINE CODE'!$F$3:$I$1862,2,))</f>
        <v/>
      </c>
      <c r="T227" s="68" t="str">
        <f t="shared" si="97"/>
        <v/>
      </c>
      <c r="U227" s="68" t="str">
        <f>IF(Q227="","",VLOOKUP(Q227,'[1]ACTIVITY &amp; DISCIPLINE CODE'!$F$3:$I$1862,3,))</f>
        <v/>
      </c>
      <c r="V227" s="68" t="str">
        <f t="shared" si="88"/>
        <v/>
      </c>
      <c r="W227" s="68" t="str">
        <f>IF(Q227="","",VLOOKUP(Q227,'[2]ACTIVITY &amp; DISCIPLINE CODE'!$F$3:$I$1850,4,))</f>
        <v/>
      </c>
      <c r="X227" s="58" t="str">
        <f t="shared" si="89"/>
        <v/>
      </c>
      <c r="Y227" s="35"/>
      <c r="Z227" s="68" t="str">
        <f t="shared" si="98"/>
        <v/>
      </c>
      <c r="AA227" s="68" t="str">
        <f>IF(Y227="","",VLOOKUP(Y227,'DOCUMENT TYPE'!$A$7:$C$837,2,))</f>
        <v/>
      </c>
      <c r="AB227" s="68" t="str">
        <f t="shared" si="99"/>
        <v/>
      </c>
      <c r="AC227" s="68" t="str">
        <f>IF(Y227="","",VLOOKUP(Y227,'DOCUMENT TYPE'!$A$7:$C$837,3,))</f>
        <v/>
      </c>
      <c r="AD227" s="68" t="str">
        <f t="shared" si="90"/>
        <v/>
      </c>
      <c r="AE227" s="55"/>
      <c r="AF227" s="56" t="str">
        <f t="shared" si="100"/>
        <v/>
      </c>
      <c r="AG227" s="68" t="str">
        <f>IF(AE227="","",VLOOKUP(AE227,DISCIPLINE!$A$2:$C$845,2,))</f>
        <v/>
      </c>
      <c r="AH227" s="58" t="str">
        <f t="shared" si="91"/>
        <v/>
      </c>
      <c r="AI227" s="58"/>
      <c r="AJ227" s="58" t="str">
        <f t="shared" si="92"/>
        <v/>
      </c>
      <c r="AK227" s="58"/>
      <c r="AL227" s="58" t="str">
        <f t="shared" si="93"/>
        <v/>
      </c>
      <c r="AM227" s="58"/>
      <c r="AN227" s="58" t="str">
        <f t="shared" si="94"/>
        <v/>
      </c>
      <c r="AO227" s="58"/>
      <c r="AP227" s="26"/>
      <c r="AQ227" s="24" t="str">
        <f t="shared" si="95"/>
        <v>Missing input data</v>
      </c>
      <c r="AR227" s="24" t="str">
        <f t="shared" si="96"/>
        <v>Missing input data</v>
      </c>
      <c r="AS227" s="26"/>
      <c r="AT227" s="24" t="str">
        <f t="shared" si="80"/>
        <v>Missing input data</v>
      </c>
      <c r="AU227" s="24" t="str">
        <f t="shared" si="81"/>
        <v>Missing input data</v>
      </c>
      <c r="AV227" s="26"/>
    </row>
    <row r="228" spans="1:48">
      <c r="A228" s="57"/>
      <c r="B228" s="68" t="str">
        <f t="shared" si="82"/>
        <v/>
      </c>
      <c r="C228" s="58"/>
      <c r="D228" s="68" t="str">
        <f t="shared" si="83"/>
        <v/>
      </c>
      <c r="E228" s="55"/>
      <c r="F228" s="52" t="str">
        <f t="shared" si="84"/>
        <v/>
      </c>
      <c r="G228" s="55"/>
      <c r="H228" s="68" t="str">
        <f t="shared" si="85"/>
        <v/>
      </c>
      <c r="I228" s="55" t="str">
        <f>IF(G228="","",VLOOKUP(G228,'LEVEL-SYSTEM'!$A$2:$B$849,2,))</f>
        <v/>
      </c>
      <c r="J228" s="68" t="str">
        <f t="shared" si="86"/>
        <v/>
      </c>
      <c r="K228" s="55"/>
      <c r="L228" s="56" t="str">
        <f t="shared" si="77"/>
        <v/>
      </c>
      <c r="M228" s="68" t="str">
        <f>IF(K228="","",VLOOKUP(K228,DISCIPLINE!$A$2:$C$845,2,))</f>
        <v/>
      </c>
      <c r="N228" s="56" t="str">
        <f t="shared" si="78"/>
        <v/>
      </c>
      <c r="O228" s="68" t="str">
        <f>IF(M228="","",VLOOKUP(M228,DISCIPLINE!$A$2:$C$845,2,))</f>
        <v/>
      </c>
      <c r="P228" s="68" t="str">
        <f t="shared" si="87"/>
        <v/>
      </c>
      <c r="Q228" s="58"/>
      <c r="R228" s="68" t="str">
        <f t="shared" si="79"/>
        <v/>
      </c>
      <c r="S228" s="83" t="str">
        <f>IF(Q228="","",VLOOKUP(Q228,'[1]ACTIVITY &amp; DISCIPLINE CODE'!$F$3:$I$1862,2,))</f>
        <v/>
      </c>
      <c r="T228" s="68" t="str">
        <f t="shared" si="97"/>
        <v/>
      </c>
      <c r="U228" s="68" t="str">
        <f>IF(Q228="","",VLOOKUP(Q228,'[1]ACTIVITY &amp; DISCIPLINE CODE'!$F$3:$I$1862,3,))</f>
        <v/>
      </c>
      <c r="V228" s="68" t="str">
        <f t="shared" si="88"/>
        <v/>
      </c>
      <c r="W228" s="68" t="str">
        <f>IF(Q228="","",VLOOKUP(Q228,'[2]ACTIVITY &amp; DISCIPLINE CODE'!$F$3:$I$1850,4,))</f>
        <v/>
      </c>
      <c r="X228" s="58" t="str">
        <f t="shared" si="89"/>
        <v/>
      </c>
      <c r="Y228" s="35"/>
      <c r="Z228" s="68" t="str">
        <f t="shared" si="98"/>
        <v/>
      </c>
      <c r="AA228" s="68" t="str">
        <f>IF(Y228="","",VLOOKUP(Y228,'DOCUMENT TYPE'!$A$7:$C$837,2,))</f>
        <v/>
      </c>
      <c r="AB228" s="68" t="str">
        <f t="shared" si="99"/>
        <v/>
      </c>
      <c r="AC228" s="68" t="str">
        <f>IF(Y228="","",VLOOKUP(Y228,'DOCUMENT TYPE'!$A$7:$C$837,3,))</f>
        <v/>
      </c>
      <c r="AD228" s="68" t="str">
        <f t="shared" si="90"/>
        <v/>
      </c>
      <c r="AE228" s="55"/>
      <c r="AF228" s="56" t="str">
        <f t="shared" si="100"/>
        <v/>
      </c>
      <c r="AG228" s="68" t="str">
        <f>IF(AE228="","",VLOOKUP(AE228,DISCIPLINE!$A$2:$C$845,2,))</f>
        <v/>
      </c>
      <c r="AH228" s="58" t="str">
        <f t="shared" si="91"/>
        <v/>
      </c>
      <c r="AI228" s="58"/>
      <c r="AJ228" s="58" t="str">
        <f t="shared" si="92"/>
        <v/>
      </c>
      <c r="AK228" s="58"/>
      <c r="AL228" s="58" t="str">
        <f t="shared" si="93"/>
        <v/>
      </c>
      <c r="AM228" s="58"/>
      <c r="AN228" s="58" t="str">
        <f t="shared" si="94"/>
        <v/>
      </c>
      <c r="AO228" s="58"/>
      <c r="AP228" s="26"/>
      <c r="AQ228" s="24" t="str">
        <f t="shared" si="95"/>
        <v>Missing input data</v>
      </c>
      <c r="AR228" s="24" t="str">
        <f t="shared" si="96"/>
        <v>Missing input data</v>
      </c>
      <c r="AS228" s="26"/>
      <c r="AT228" s="24" t="str">
        <f t="shared" si="80"/>
        <v>Missing input data</v>
      </c>
      <c r="AU228" s="24" t="str">
        <f t="shared" si="81"/>
        <v>Missing input data</v>
      </c>
      <c r="AV228" s="26"/>
    </row>
    <row r="229" spans="1:48">
      <c r="A229" s="57"/>
      <c r="B229" s="68" t="str">
        <f t="shared" si="82"/>
        <v/>
      </c>
      <c r="C229" s="58"/>
      <c r="D229" s="68" t="str">
        <f t="shared" si="83"/>
        <v/>
      </c>
      <c r="E229" s="55"/>
      <c r="F229" s="52" t="str">
        <f t="shared" si="84"/>
        <v/>
      </c>
      <c r="G229" s="55"/>
      <c r="H229" s="68" t="str">
        <f t="shared" si="85"/>
        <v/>
      </c>
      <c r="I229" s="55" t="str">
        <f>IF(G229="","",VLOOKUP(G229,'LEVEL-SYSTEM'!$A$2:$B$849,2,))</f>
        <v/>
      </c>
      <c r="J229" s="68" t="str">
        <f t="shared" si="86"/>
        <v/>
      </c>
      <c r="K229" s="55"/>
      <c r="L229" s="56" t="str">
        <f t="shared" si="77"/>
        <v/>
      </c>
      <c r="M229" s="68" t="str">
        <f>IF(K229="","",VLOOKUP(K229,DISCIPLINE!$A$2:$C$845,2,))</f>
        <v/>
      </c>
      <c r="N229" s="56" t="str">
        <f t="shared" si="78"/>
        <v/>
      </c>
      <c r="O229" s="68" t="str">
        <f>IF(M229="","",VLOOKUP(M229,DISCIPLINE!$A$2:$C$845,2,))</f>
        <v/>
      </c>
      <c r="P229" s="68" t="str">
        <f t="shared" si="87"/>
        <v/>
      </c>
      <c r="Q229" s="58"/>
      <c r="R229" s="68" t="str">
        <f t="shared" si="79"/>
        <v/>
      </c>
      <c r="S229" s="83" t="str">
        <f>IF(Q229="","",VLOOKUP(Q229,'[1]ACTIVITY &amp; DISCIPLINE CODE'!$F$3:$I$1862,2,))</f>
        <v/>
      </c>
      <c r="T229" s="68" t="str">
        <f t="shared" si="97"/>
        <v/>
      </c>
      <c r="U229" s="68" t="str">
        <f>IF(Q229="","",VLOOKUP(Q229,'[1]ACTIVITY &amp; DISCIPLINE CODE'!$F$3:$I$1862,3,))</f>
        <v/>
      </c>
      <c r="V229" s="68" t="str">
        <f t="shared" si="88"/>
        <v/>
      </c>
      <c r="W229" s="68" t="str">
        <f>IF(Q229="","",VLOOKUP(Q229,'[2]ACTIVITY &amp; DISCIPLINE CODE'!$F$3:$I$1850,4,))</f>
        <v/>
      </c>
      <c r="X229" s="58" t="str">
        <f t="shared" si="89"/>
        <v/>
      </c>
      <c r="Y229" s="35"/>
      <c r="Z229" s="68" t="str">
        <f t="shared" si="98"/>
        <v/>
      </c>
      <c r="AA229" s="68" t="str">
        <f>IF(Y229="","",VLOOKUP(Y229,'DOCUMENT TYPE'!$A$7:$C$837,2,))</f>
        <v/>
      </c>
      <c r="AB229" s="68" t="str">
        <f t="shared" si="99"/>
        <v/>
      </c>
      <c r="AC229" s="68" t="str">
        <f>IF(Y229="","",VLOOKUP(Y229,'DOCUMENT TYPE'!$A$7:$C$837,3,))</f>
        <v/>
      </c>
      <c r="AD229" s="68" t="str">
        <f t="shared" si="90"/>
        <v/>
      </c>
      <c r="AE229" s="55"/>
      <c r="AF229" s="56" t="str">
        <f t="shared" si="100"/>
        <v/>
      </c>
      <c r="AG229" s="68" t="str">
        <f>IF(AE229="","",VLOOKUP(AE229,DISCIPLINE!$A$2:$C$845,2,))</f>
        <v/>
      </c>
      <c r="AH229" s="58" t="str">
        <f t="shared" si="91"/>
        <v/>
      </c>
      <c r="AI229" s="58"/>
      <c r="AJ229" s="58" t="str">
        <f t="shared" si="92"/>
        <v/>
      </c>
      <c r="AK229" s="58"/>
      <c r="AL229" s="58" t="str">
        <f t="shared" si="93"/>
        <v/>
      </c>
      <c r="AM229" s="58"/>
      <c r="AN229" s="58" t="str">
        <f t="shared" si="94"/>
        <v/>
      </c>
      <c r="AO229" s="58"/>
      <c r="AP229" s="26"/>
      <c r="AQ229" s="24" t="str">
        <f t="shared" si="95"/>
        <v>Missing input data</v>
      </c>
      <c r="AR229" s="24" t="str">
        <f t="shared" si="96"/>
        <v>Missing input data</v>
      </c>
      <c r="AS229" s="26"/>
      <c r="AT229" s="24" t="str">
        <f t="shared" si="80"/>
        <v>Missing input data</v>
      </c>
      <c r="AU229" s="24" t="str">
        <f t="shared" si="81"/>
        <v>Missing input data</v>
      </c>
      <c r="AV229" s="26"/>
    </row>
    <row r="230" spans="1:48">
      <c r="A230" s="57"/>
      <c r="B230" s="68" t="str">
        <f t="shared" si="82"/>
        <v/>
      </c>
      <c r="C230" s="58"/>
      <c r="D230" s="68" t="str">
        <f t="shared" si="83"/>
        <v/>
      </c>
      <c r="E230" s="55"/>
      <c r="F230" s="52" t="str">
        <f t="shared" si="84"/>
        <v/>
      </c>
      <c r="G230" s="55"/>
      <c r="H230" s="68" t="str">
        <f t="shared" si="85"/>
        <v/>
      </c>
      <c r="I230" s="55" t="str">
        <f>IF(G230="","",VLOOKUP(G230,'LEVEL-SYSTEM'!$A$2:$B$849,2,))</f>
        <v/>
      </c>
      <c r="J230" s="68" t="str">
        <f t="shared" si="86"/>
        <v/>
      </c>
      <c r="K230" s="55"/>
      <c r="L230" s="56" t="str">
        <f t="shared" si="77"/>
        <v/>
      </c>
      <c r="M230" s="68" t="str">
        <f>IF(K230="","",VLOOKUP(K230,DISCIPLINE!$A$2:$C$845,2,))</f>
        <v/>
      </c>
      <c r="N230" s="56" t="str">
        <f t="shared" si="78"/>
        <v/>
      </c>
      <c r="O230" s="68" t="str">
        <f>IF(M230="","",VLOOKUP(M230,DISCIPLINE!$A$2:$C$845,2,))</f>
        <v/>
      </c>
      <c r="P230" s="68" t="str">
        <f t="shared" si="87"/>
        <v/>
      </c>
      <c r="Q230" s="58"/>
      <c r="R230" s="68" t="str">
        <f t="shared" si="79"/>
        <v/>
      </c>
      <c r="S230" s="83" t="str">
        <f>IF(Q230="","",VLOOKUP(Q230,'[1]ACTIVITY &amp; DISCIPLINE CODE'!$F$3:$I$1862,2,))</f>
        <v/>
      </c>
      <c r="T230" s="68" t="str">
        <f t="shared" si="97"/>
        <v/>
      </c>
      <c r="U230" s="68" t="str">
        <f>IF(Q230="","",VLOOKUP(Q230,'[1]ACTIVITY &amp; DISCIPLINE CODE'!$F$3:$I$1862,3,))</f>
        <v/>
      </c>
      <c r="V230" s="68" t="str">
        <f t="shared" si="88"/>
        <v/>
      </c>
      <c r="W230" s="68" t="str">
        <f>IF(Q230="","",VLOOKUP(Q230,'[2]ACTIVITY &amp; DISCIPLINE CODE'!$F$3:$I$1850,4,))</f>
        <v/>
      </c>
      <c r="X230" s="58" t="str">
        <f t="shared" si="89"/>
        <v/>
      </c>
      <c r="Y230" s="35"/>
      <c r="Z230" s="68" t="str">
        <f t="shared" si="98"/>
        <v/>
      </c>
      <c r="AA230" s="68" t="str">
        <f>IF(Y230="","",VLOOKUP(Y230,'DOCUMENT TYPE'!$A$7:$C$837,2,))</f>
        <v/>
      </c>
      <c r="AB230" s="68" t="str">
        <f t="shared" si="99"/>
        <v/>
      </c>
      <c r="AC230" s="68" t="str">
        <f>IF(Y230="","",VLOOKUP(Y230,'DOCUMENT TYPE'!$A$7:$C$837,3,))</f>
        <v/>
      </c>
      <c r="AD230" s="68" t="str">
        <f t="shared" si="90"/>
        <v/>
      </c>
      <c r="AE230" s="55"/>
      <c r="AF230" s="56" t="str">
        <f t="shared" si="100"/>
        <v/>
      </c>
      <c r="AG230" s="68" t="str">
        <f>IF(AE230="","",VLOOKUP(AE230,DISCIPLINE!$A$2:$C$845,2,))</f>
        <v/>
      </c>
      <c r="AH230" s="58" t="str">
        <f t="shared" si="91"/>
        <v/>
      </c>
      <c r="AI230" s="58"/>
      <c r="AJ230" s="58" t="str">
        <f t="shared" si="92"/>
        <v/>
      </c>
      <c r="AK230" s="58"/>
      <c r="AL230" s="58" t="str">
        <f t="shared" si="93"/>
        <v/>
      </c>
      <c r="AM230" s="58"/>
      <c r="AN230" s="58" t="str">
        <f t="shared" si="94"/>
        <v/>
      </c>
      <c r="AO230" s="58"/>
      <c r="AP230" s="26"/>
      <c r="AQ230" s="24" t="str">
        <f t="shared" si="95"/>
        <v>Missing input data</v>
      </c>
      <c r="AR230" s="24" t="str">
        <f t="shared" si="96"/>
        <v>Missing input data</v>
      </c>
      <c r="AS230" s="26"/>
      <c r="AT230" s="24" t="str">
        <f t="shared" si="80"/>
        <v>Missing input data</v>
      </c>
      <c r="AU230" s="24" t="str">
        <f t="shared" si="81"/>
        <v>Missing input data</v>
      </c>
      <c r="AV230" s="26"/>
    </row>
    <row r="231" spans="1:48">
      <c r="A231" s="57"/>
      <c r="B231" s="68" t="str">
        <f t="shared" si="82"/>
        <v/>
      </c>
      <c r="C231" s="58"/>
      <c r="D231" s="68" t="str">
        <f t="shared" si="83"/>
        <v/>
      </c>
      <c r="E231" s="55"/>
      <c r="F231" s="52" t="str">
        <f t="shared" si="84"/>
        <v/>
      </c>
      <c r="G231" s="55"/>
      <c r="H231" s="68" t="str">
        <f t="shared" si="85"/>
        <v/>
      </c>
      <c r="I231" s="55" t="str">
        <f>IF(G231="","",VLOOKUP(G231,'LEVEL-SYSTEM'!$A$2:$B$849,2,))</f>
        <v/>
      </c>
      <c r="J231" s="68" t="str">
        <f t="shared" si="86"/>
        <v/>
      </c>
      <c r="K231" s="55"/>
      <c r="L231" s="56" t="str">
        <f t="shared" si="77"/>
        <v/>
      </c>
      <c r="M231" s="68" t="str">
        <f>IF(K231="","",VLOOKUP(K231,DISCIPLINE!$A$2:$C$845,2,))</f>
        <v/>
      </c>
      <c r="N231" s="56" t="str">
        <f t="shared" si="78"/>
        <v/>
      </c>
      <c r="O231" s="68" t="str">
        <f>IF(M231="","",VLOOKUP(M231,DISCIPLINE!$A$2:$C$845,2,))</f>
        <v/>
      </c>
      <c r="P231" s="68" t="str">
        <f t="shared" si="87"/>
        <v/>
      </c>
      <c r="Q231" s="58"/>
      <c r="R231" s="68" t="str">
        <f t="shared" si="79"/>
        <v/>
      </c>
      <c r="S231" s="83" t="str">
        <f>IF(Q231="","",VLOOKUP(Q231,'[1]ACTIVITY &amp; DISCIPLINE CODE'!$F$3:$I$1862,2,))</f>
        <v/>
      </c>
      <c r="T231" s="68" t="str">
        <f t="shared" si="97"/>
        <v/>
      </c>
      <c r="U231" s="68" t="str">
        <f>IF(Q231="","",VLOOKUP(Q231,'[1]ACTIVITY &amp; DISCIPLINE CODE'!$F$3:$I$1862,3,))</f>
        <v/>
      </c>
      <c r="V231" s="68" t="str">
        <f t="shared" si="88"/>
        <v/>
      </c>
      <c r="W231" s="68" t="str">
        <f>IF(Q231="","",VLOOKUP(Q231,'[2]ACTIVITY &amp; DISCIPLINE CODE'!$F$3:$I$1850,4,))</f>
        <v/>
      </c>
      <c r="X231" s="58" t="str">
        <f t="shared" si="89"/>
        <v/>
      </c>
      <c r="Y231" s="35"/>
      <c r="Z231" s="68" t="str">
        <f t="shared" si="98"/>
        <v/>
      </c>
      <c r="AA231" s="68" t="str">
        <f>IF(Y231="","",VLOOKUP(Y231,'DOCUMENT TYPE'!$A$7:$C$837,2,))</f>
        <v/>
      </c>
      <c r="AB231" s="68" t="str">
        <f t="shared" si="99"/>
        <v/>
      </c>
      <c r="AC231" s="68" t="str">
        <f>IF(Y231="","",VLOOKUP(Y231,'DOCUMENT TYPE'!$A$7:$C$837,3,))</f>
        <v/>
      </c>
      <c r="AD231" s="68" t="str">
        <f t="shared" si="90"/>
        <v/>
      </c>
      <c r="AE231" s="55"/>
      <c r="AF231" s="56" t="str">
        <f t="shared" si="100"/>
        <v/>
      </c>
      <c r="AG231" s="68" t="str">
        <f>IF(AE231="","",VLOOKUP(AE231,DISCIPLINE!$A$2:$C$845,2,))</f>
        <v/>
      </c>
      <c r="AH231" s="58" t="str">
        <f t="shared" si="91"/>
        <v/>
      </c>
      <c r="AI231" s="58"/>
      <c r="AJ231" s="58" t="str">
        <f t="shared" si="92"/>
        <v/>
      </c>
      <c r="AK231" s="58"/>
      <c r="AL231" s="58" t="str">
        <f t="shared" si="93"/>
        <v/>
      </c>
      <c r="AM231" s="58"/>
      <c r="AN231" s="58" t="str">
        <f t="shared" si="94"/>
        <v/>
      </c>
      <c r="AO231" s="58"/>
      <c r="AP231" s="26"/>
      <c r="AQ231" s="24" t="str">
        <f t="shared" si="95"/>
        <v>Missing input data</v>
      </c>
      <c r="AR231" s="24" t="str">
        <f t="shared" si="96"/>
        <v>Missing input data</v>
      </c>
      <c r="AS231" s="26"/>
      <c r="AT231" s="24" t="str">
        <f t="shared" si="80"/>
        <v>Missing input data</v>
      </c>
      <c r="AU231" s="24" t="str">
        <f t="shared" si="81"/>
        <v>Missing input data</v>
      </c>
      <c r="AV231" s="26"/>
    </row>
    <row r="232" spans="1:48">
      <c r="A232" s="57"/>
      <c r="B232" s="68" t="str">
        <f t="shared" si="82"/>
        <v/>
      </c>
      <c r="C232" s="58"/>
      <c r="D232" s="68" t="str">
        <f t="shared" si="83"/>
        <v/>
      </c>
      <c r="E232" s="55"/>
      <c r="F232" s="52" t="str">
        <f t="shared" si="84"/>
        <v/>
      </c>
      <c r="G232" s="55"/>
      <c r="H232" s="68" t="str">
        <f t="shared" si="85"/>
        <v/>
      </c>
      <c r="I232" s="55" t="str">
        <f>IF(G232="","",VLOOKUP(G232,'LEVEL-SYSTEM'!$A$2:$B$849,2,))</f>
        <v/>
      </c>
      <c r="J232" s="68" t="str">
        <f t="shared" si="86"/>
        <v/>
      </c>
      <c r="K232" s="55"/>
      <c r="L232" s="56" t="str">
        <f t="shared" si="77"/>
        <v/>
      </c>
      <c r="M232" s="68" t="str">
        <f>IF(K232="","",VLOOKUP(K232,DISCIPLINE!$A$2:$C$845,2,))</f>
        <v/>
      </c>
      <c r="N232" s="56" t="str">
        <f t="shared" si="78"/>
        <v/>
      </c>
      <c r="O232" s="68" t="str">
        <f>IF(M232="","",VLOOKUP(M232,DISCIPLINE!$A$2:$C$845,2,))</f>
        <v/>
      </c>
      <c r="P232" s="68" t="str">
        <f t="shared" si="87"/>
        <v/>
      </c>
      <c r="Q232" s="58"/>
      <c r="R232" s="68" t="str">
        <f t="shared" si="79"/>
        <v/>
      </c>
      <c r="S232" s="83" t="str">
        <f>IF(Q232="","",VLOOKUP(Q232,'[1]ACTIVITY &amp; DISCIPLINE CODE'!$F$3:$I$1862,2,))</f>
        <v/>
      </c>
      <c r="T232" s="68" t="str">
        <f t="shared" si="97"/>
        <v/>
      </c>
      <c r="U232" s="68" t="str">
        <f>IF(Q232="","",VLOOKUP(Q232,'[1]ACTIVITY &amp; DISCIPLINE CODE'!$F$3:$I$1862,3,))</f>
        <v/>
      </c>
      <c r="V232" s="68" t="str">
        <f t="shared" si="88"/>
        <v/>
      </c>
      <c r="W232" s="68" t="str">
        <f>IF(Q232="","",VLOOKUP(Q232,'[2]ACTIVITY &amp; DISCIPLINE CODE'!$F$3:$I$1850,4,))</f>
        <v/>
      </c>
      <c r="X232" s="58" t="str">
        <f t="shared" si="89"/>
        <v/>
      </c>
      <c r="Y232" s="35"/>
      <c r="Z232" s="68" t="str">
        <f t="shared" si="98"/>
        <v/>
      </c>
      <c r="AA232" s="68" t="str">
        <f>IF(Y232="","",VLOOKUP(Y232,'DOCUMENT TYPE'!$A$7:$C$837,2,))</f>
        <v/>
      </c>
      <c r="AB232" s="68" t="str">
        <f t="shared" si="99"/>
        <v/>
      </c>
      <c r="AC232" s="68" t="str">
        <f>IF(Y232="","",VLOOKUP(Y232,'DOCUMENT TYPE'!$A$7:$C$837,3,))</f>
        <v/>
      </c>
      <c r="AD232" s="68" t="str">
        <f t="shared" si="90"/>
        <v/>
      </c>
      <c r="AE232" s="55"/>
      <c r="AF232" s="56" t="str">
        <f t="shared" si="100"/>
        <v/>
      </c>
      <c r="AG232" s="68" t="str">
        <f>IF(AE232="","",VLOOKUP(AE232,DISCIPLINE!$A$2:$C$845,2,))</f>
        <v/>
      </c>
      <c r="AH232" s="58" t="str">
        <f t="shared" si="91"/>
        <v/>
      </c>
      <c r="AI232" s="58"/>
      <c r="AJ232" s="58" t="str">
        <f t="shared" si="92"/>
        <v/>
      </c>
      <c r="AK232" s="58"/>
      <c r="AL232" s="58" t="str">
        <f t="shared" si="93"/>
        <v/>
      </c>
      <c r="AM232" s="58"/>
      <c r="AN232" s="58" t="str">
        <f t="shared" si="94"/>
        <v/>
      </c>
      <c r="AO232" s="58"/>
      <c r="AP232" s="26"/>
      <c r="AQ232" s="24" t="str">
        <f t="shared" si="95"/>
        <v>Missing input data</v>
      </c>
      <c r="AR232" s="24" t="str">
        <f t="shared" si="96"/>
        <v>Missing input data</v>
      </c>
      <c r="AS232" s="26"/>
      <c r="AT232" s="24" t="str">
        <f t="shared" si="80"/>
        <v>Missing input data</v>
      </c>
      <c r="AU232" s="24" t="str">
        <f t="shared" si="81"/>
        <v>Missing input data</v>
      </c>
      <c r="AV232" s="26"/>
    </row>
    <row r="233" spans="1:48">
      <c r="A233" s="57"/>
      <c r="B233" s="68" t="str">
        <f t="shared" si="82"/>
        <v/>
      </c>
      <c r="C233" s="58"/>
      <c r="D233" s="68" t="str">
        <f t="shared" si="83"/>
        <v/>
      </c>
      <c r="E233" s="55"/>
      <c r="F233" s="52" t="str">
        <f t="shared" si="84"/>
        <v/>
      </c>
      <c r="G233" s="55"/>
      <c r="H233" s="68" t="str">
        <f t="shared" si="85"/>
        <v/>
      </c>
      <c r="I233" s="55" t="str">
        <f>IF(G233="","",VLOOKUP(G233,'LEVEL-SYSTEM'!$A$2:$B$849,2,))</f>
        <v/>
      </c>
      <c r="J233" s="68" t="str">
        <f t="shared" si="86"/>
        <v/>
      </c>
      <c r="K233" s="55"/>
      <c r="L233" s="56" t="str">
        <f t="shared" si="77"/>
        <v/>
      </c>
      <c r="M233" s="68" t="str">
        <f>IF(K233="","",VLOOKUP(K233,DISCIPLINE!$A$2:$C$845,2,))</f>
        <v/>
      </c>
      <c r="N233" s="56" t="str">
        <f t="shared" si="78"/>
        <v/>
      </c>
      <c r="O233" s="68" t="str">
        <f>IF(M233="","",VLOOKUP(M233,DISCIPLINE!$A$2:$C$845,2,))</f>
        <v/>
      </c>
      <c r="P233" s="68" t="str">
        <f t="shared" si="87"/>
        <v/>
      </c>
      <c r="Q233" s="58"/>
      <c r="R233" s="68" t="str">
        <f t="shared" si="79"/>
        <v/>
      </c>
      <c r="S233" s="83" t="str">
        <f>IF(Q233="","",VLOOKUP(Q233,'[1]ACTIVITY &amp; DISCIPLINE CODE'!$F$3:$I$1862,2,))</f>
        <v/>
      </c>
      <c r="T233" s="68" t="str">
        <f t="shared" si="97"/>
        <v/>
      </c>
      <c r="U233" s="68" t="str">
        <f>IF(Q233="","",VLOOKUP(Q233,'[1]ACTIVITY &amp; DISCIPLINE CODE'!$F$3:$I$1862,3,))</f>
        <v/>
      </c>
      <c r="V233" s="68" t="str">
        <f t="shared" si="88"/>
        <v/>
      </c>
      <c r="W233" s="68" t="str">
        <f>IF(Q233="","",VLOOKUP(Q233,'[2]ACTIVITY &amp; DISCIPLINE CODE'!$F$3:$I$1850,4,))</f>
        <v/>
      </c>
      <c r="X233" s="58" t="str">
        <f t="shared" si="89"/>
        <v/>
      </c>
      <c r="Y233" s="35"/>
      <c r="Z233" s="68" t="str">
        <f t="shared" si="98"/>
        <v/>
      </c>
      <c r="AA233" s="68" t="str">
        <f>IF(Y233="","",VLOOKUP(Y233,'DOCUMENT TYPE'!$A$7:$C$837,2,))</f>
        <v/>
      </c>
      <c r="AB233" s="68" t="str">
        <f t="shared" si="99"/>
        <v/>
      </c>
      <c r="AC233" s="68" t="str">
        <f>IF(Y233="","",VLOOKUP(Y233,'DOCUMENT TYPE'!$A$7:$C$837,3,))</f>
        <v/>
      </c>
      <c r="AD233" s="68" t="str">
        <f t="shared" si="90"/>
        <v/>
      </c>
      <c r="AE233" s="55"/>
      <c r="AF233" s="56" t="str">
        <f t="shared" si="100"/>
        <v/>
      </c>
      <c r="AG233" s="68" t="str">
        <f>IF(AE233="","",VLOOKUP(AE233,DISCIPLINE!$A$2:$C$845,2,))</f>
        <v/>
      </c>
      <c r="AH233" s="58" t="str">
        <f t="shared" si="91"/>
        <v/>
      </c>
      <c r="AI233" s="58"/>
      <c r="AJ233" s="58" t="str">
        <f t="shared" si="92"/>
        <v/>
      </c>
      <c r="AK233" s="58"/>
      <c r="AL233" s="58" t="str">
        <f t="shared" si="93"/>
        <v/>
      </c>
      <c r="AM233" s="58"/>
      <c r="AN233" s="58" t="str">
        <f t="shared" si="94"/>
        <v/>
      </c>
      <c r="AO233" s="58"/>
      <c r="AP233" s="26"/>
      <c r="AQ233" s="24" t="str">
        <f t="shared" si="95"/>
        <v>Missing input data</v>
      </c>
      <c r="AR233" s="24" t="str">
        <f t="shared" si="96"/>
        <v>Missing input data</v>
      </c>
      <c r="AS233" s="26"/>
      <c r="AT233" s="24" t="str">
        <f t="shared" si="80"/>
        <v>Missing input data</v>
      </c>
      <c r="AU233" s="24" t="str">
        <f t="shared" si="81"/>
        <v>Missing input data</v>
      </c>
      <c r="AV233" s="26"/>
    </row>
    <row r="234" spans="1:48">
      <c r="A234" s="57"/>
      <c r="B234" s="68" t="str">
        <f t="shared" si="82"/>
        <v/>
      </c>
      <c r="C234" s="58"/>
      <c r="D234" s="68" t="str">
        <f t="shared" si="83"/>
        <v/>
      </c>
      <c r="E234" s="55"/>
      <c r="F234" s="52" t="str">
        <f t="shared" si="84"/>
        <v/>
      </c>
      <c r="G234" s="55"/>
      <c r="H234" s="68" t="str">
        <f t="shared" si="85"/>
        <v/>
      </c>
      <c r="I234" s="55" t="str">
        <f>IF(G234="","",VLOOKUP(G234,'LEVEL-SYSTEM'!$A$2:$B$849,2,))</f>
        <v/>
      </c>
      <c r="J234" s="68" t="str">
        <f t="shared" si="86"/>
        <v/>
      </c>
      <c r="K234" s="55"/>
      <c r="L234" s="56" t="str">
        <f t="shared" si="77"/>
        <v/>
      </c>
      <c r="M234" s="68" t="str">
        <f>IF(K234="","",VLOOKUP(K234,DISCIPLINE!$A$2:$C$845,2,))</f>
        <v/>
      </c>
      <c r="N234" s="56" t="str">
        <f t="shared" si="78"/>
        <v/>
      </c>
      <c r="O234" s="68" t="str">
        <f>IF(M234="","",VLOOKUP(M234,DISCIPLINE!$A$2:$C$845,2,))</f>
        <v/>
      </c>
      <c r="P234" s="68" t="str">
        <f t="shared" si="87"/>
        <v/>
      </c>
      <c r="Q234" s="58"/>
      <c r="R234" s="68" t="str">
        <f t="shared" si="79"/>
        <v/>
      </c>
      <c r="S234" s="83" t="str">
        <f>IF(Q234="","",VLOOKUP(Q234,'[1]ACTIVITY &amp; DISCIPLINE CODE'!$F$3:$I$1862,2,))</f>
        <v/>
      </c>
      <c r="T234" s="68" t="str">
        <f t="shared" si="97"/>
        <v/>
      </c>
      <c r="U234" s="68" t="str">
        <f>IF(Q234="","",VLOOKUP(Q234,'[1]ACTIVITY &amp; DISCIPLINE CODE'!$F$3:$I$1862,3,))</f>
        <v/>
      </c>
      <c r="V234" s="68" t="str">
        <f t="shared" si="88"/>
        <v/>
      </c>
      <c r="W234" s="68" t="str">
        <f>IF(Q234="","",VLOOKUP(Q234,'[2]ACTIVITY &amp; DISCIPLINE CODE'!$F$3:$I$1850,4,))</f>
        <v/>
      </c>
      <c r="X234" s="58" t="str">
        <f t="shared" si="89"/>
        <v/>
      </c>
      <c r="Y234" s="35"/>
      <c r="Z234" s="68" t="str">
        <f t="shared" si="98"/>
        <v/>
      </c>
      <c r="AA234" s="68" t="str">
        <f>IF(Y234="","",VLOOKUP(Y234,'DOCUMENT TYPE'!$A$7:$C$837,2,))</f>
        <v/>
      </c>
      <c r="AB234" s="68" t="str">
        <f t="shared" si="99"/>
        <v/>
      </c>
      <c r="AC234" s="68" t="str">
        <f>IF(Y234="","",VLOOKUP(Y234,'DOCUMENT TYPE'!$A$7:$C$837,3,))</f>
        <v/>
      </c>
      <c r="AD234" s="68" t="str">
        <f t="shared" si="90"/>
        <v/>
      </c>
      <c r="AE234" s="55"/>
      <c r="AF234" s="56" t="str">
        <f t="shared" si="100"/>
        <v/>
      </c>
      <c r="AG234" s="68" t="str">
        <f>IF(AE234="","",VLOOKUP(AE234,DISCIPLINE!$A$2:$C$845,2,))</f>
        <v/>
      </c>
      <c r="AH234" s="58" t="str">
        <f t="shared" si="91"/>
        <v/>
      </c>
      <c r="AI234" s="58"/>
      <c r="AJ234" s="58" t="str">
        <f t="shared" si="92"/>
        <v/>
      </c>
      <c r="AK234" s="58"/>
      <c r="AL234" s="58" t="str">
        <f t="shared" si="93"/>
        <v/>
      </c>
      <c r="AM234" s="58"/>
      <c r="AN234" s="58" t="str">
        <f t="shared" si="94"/>
        <v/>
      </c>
      <c r="AO234" s="58"/>
      <c r="AP234" s="26"/>
      <c r="AQ234" s="24" t="str">
        <f t="shared" si="95"/>
        <v>Missing input data</v>
      </c>
      <c r="AR234" s="24" t="str">
        <f t="shared" si="96"/>
        <v>Missing input data</v>
      </c>
      <c r="AS234" s="26"/>
      <c r="AT234" s="24" t="str">
        <f t="shared" si="80"/>
        <v>Missing input data</v>
      </c>
      <c r="AU234" s="24" t="str">
        <f t="shared" si="81"/>
        <v>Missing input data</v>
      </c>
      <c r="AV234" s="26"/>
    </row>
    <row r="235" spans="1:48">
      <c r="A235" s="57"/>
      <c r="B235" s="68" t="str">
        <f t="shared" si="82"/>
        <v/>
      </c>
      <c r="C235" s="58"/>
      <c r="D235" s="68" t="str">
        <f t="shared" si="83"/>
        <v/>
      </c>
      <c r="E235" s="55"/>
      <c r="F235" s="52" t="str">
        <f t="shared" si="84"/>
        <v/>
      </c>
      <c r="G235" s="55"/>
      <c r="H235" s="68" t="str">
        <f t="shared" si="85"/>
        <v/>
      </c>
      <c r="I235" s="55" t="str">
        <f>IF(G235="","",VLOOKUP(G235,'LEVEL-SYSTEM'!$A$2:$B$849,2,))</f>
        <v/>
      </c>
      <c r="J235" s="68" t="str">
        <f t="shared" si="86"/>
        <v/>
      </c>
      <c r="K235" s="55"/>
      <c r="L235" s="56" t="str">
        <f t="shared" si="77"/>
        <v/>
      </c>
      <c r="M235" s="68" t="str">
        <f>IF(K235="","",VLOOKUP(K235,DISCIPLINE!$A$2:$C$845,2,))</f>
        <v/>
      </c>
      <c r="N235" s="56" t="str">
        <f t="shared" si="78"/>
        <v/>
      </c>
      <c r="O235" s="68" t="str">
        <f>IF(M235="","",VLOOKUP(M235,DISCIPLINE!$A$2:$C$845,2,))</f>
        <v/>
      </c>
      <c r="P235" s="68" t="str">
        <f t="shared" si="87"/>
        <v/>
      </c>
      <c r="Q235" s="58"/>
      <c r="R235" s="68" t="str">
        <f t="shared" si="79"/>
        <v/>
      </c>
      <c r="S235" s="83" t="str">
        <f>IF(Q235="","",VLOOKUP(Q235,'[1]ACTIVITY &amp; DISCIPLINE CODE'!$F$3:$I$1862,2,))</f>
        <v/>
      </c>
      <c r="T235" s="68" t="str">
        <f t="shared" si="97"/>
        <v/>
      </c>
      <c r="U235" s="68" t="str">
        <f>IF(Q235="","",VLOOKUP(Q235,'[1]ACTIVITY &amp; DISCIPLINE CODE'!$F$3:$I$1862,3,))</f>
        <v/>
      </c>
      <c r="V235" s="68" t="str">
        <f t="shared" si="88"/>
        <v/>
      </c>
      <c r="W235" s="68" t="str">
        <f>IF(Q235="","",VLOOKUP(Q235,'[2]ACTIVITY &amp; DISCIPLINE CODE'!$F$3:$I$1850,4,))</f>
        <v/>
      </c>
      <c r="X235" s="58" t="str">
        <f t="shared" si="89"/>
        <v/>
      </c>
      <c r="Y235" s="35"/>
      <c r="Z235" s="68" t="str">
        <f t="shared" si="98"/>
        <v/>
      </c>
      <c r="AA235" s="68" t="str">
        <f>IF(Y235="","",VLOOKUP(Y235,'DOCUMENT TYPE'!$A$7:$C$837,2,))</f>
        <v/>
      </c>
      <c r="AB235" s="68" t="str">
        <f t="shared" si="99"/>
        <v/>
      </c>
      <c r="AC235" s="68" t="str">
        <f>IF(Y235="","",VLOOKUP(Y235,'DOCUMENT TYPE'!$A$7:$C$837,3,))</f>
        <v/>
      </c>
      <c r="AD235" s="68" t="str">
        <f t="shared" si="90"/>
        <v/>
      </c>
      <c r="AE235" s="55"/>
      <c r="AF235" s="56" t="str">
        <f t="shared" si="100"/>
        <v/>
      </c>
      <c r="AG235" s="68" t="str">
        <f>IF(AE235="","",VLOOKUP(AE235,DISCIPLINE!$A$2:$C$845,2,))</f>
        <v/>
      </c>
      <c r="AH235" s="58" t="str">
        <f t="shared" si="91"/>
        <v/>
      </c>
      <c r="AI235" s="58"/>
      <c r="AJ235" s="58" t="str">
        <f t="shared" si="92"/>
        <v/>
      </c>
      <c r="AK235" s="58"/>
      <c r="AL235" s="58" t="str">
        <f t="shared" si="93"/>
        <v/>
      </c>
      <c r="AM235" s="58"/>
      <c r="AN235" s="58" t="str">
        <f t="shared" si="94"/>
        <v/>
      </c>
      <c r="AO235" s="58"/>
      <c r="AP235" s="26"/>
      <c r="AQ235" s="24" t="str">
        <f t="shared" si="95"/>
        <v>Missing input data</v>
      </c>
      <c r="AR235" s="24" t="str">
        <f t="shared" si="96"/>
        <v>Missing input data</v>
      </c>
      <c r="AS235" s="26"/>
      <c r="AT235" s="24" t="str">
        <f t="shared" si="80"/>
        <v>Missing input data</v>
      </c>
      <c r="AU235" s="24" t="str">
        <f t="shared" si="81"/>
        <v>Missing input data</v>
      </c>
      <c r="AV235" s="26"/>
    </row>
    <row r="236" spans="1:48">
      <c r="A236" s="57"/>
      <c r="B236" s="68" t="str">
        <f t="shared" si="82"/>
        <v/>
      </c>
      <c r="C236" s="58"/>
      <c r="D236" s="68" t="str">
        <f t="shared" si="83"/>
        <v/>
      </c>
      <c r="E236" s="55"/>
      <c r="F236" s="52" t="str">
        <f t="shared" si="84"/>
        <v/>
      </c>
      <c r="G236" s="55"/>
      <c r="H236" s="68" t="str">
        <f t="shared" si="85"/>
        <v/>
      </c>
      <c r="I236" s="55" t="str">
        <f>IF(G236="","",VLOOKUP(G236,'LEVEL-SYSTEM'!$A$2:$B$849,2,))</f>
        <v/>
      </c>
      <c r="J236" s="68" t="str">
        <f t="shared" si="86"/>
        <v/>
      </c>
      <c r="K236" s="55"/>
      <c r="L236" s="56" t="str">
        <f t="shared" si="77"/>
        <v/>
      </c>
      <c r="M236" s="68" t="str">
        <f>IF(K236="","",VLOOKUP(K236,DISCIPLINE!$A$2:$C$845,2,))</f>
        <v/>
      </c>
      <c r="N236" s="56" t="str">
        <f t="shared" si="78"/>
        <v/>
      </c>
      <c r="O236" s="68" t="str">
        <f>IF(M236="","",VLOOKUP(M236,DISCIPLINE!$A$2:$C$845,2,))</f>
        <v/>
      </c>
      <c r="P236" s="68" t="str">
        <f t="shared" si="87"/>
        <v/>
      </c>
      <c r="Q236" s="58"/>
      <c r="R236" s="68" t="str">
        <f t="shared" si="79"/>
        <v/>
      </c>
      <c r="S236" s="83" t="str">
        <f>IF(Q236="","",VLOOKUP(Q236,'[1]ACTIVITY &amp; DISCIPLINE CODE'!$F$3:$I$1862,2,))</f>
        <v/>
      </c>
      <c r="T236" s="68" t="str">
        <f t="shared" si="97"/>
        <v/>
      </c>
      <c r="U236" s="68" t="str">
        <f>IF(Q236="","",VLOOKUP(Q236,'[1]ACTIVITY &amp; DISCIPLINE CODE'!$F$3:$I$1862,3,))</f>
        <v/>
      </c>
      <c r="V236" s="68" t="str">
        <f t="shared" si="88"/>
        <v/>
      </c>
      <c r="W236" s="68" t="str">
        <f>IF(Q236="","",VLOOKUP(Q236,'[2]ACTIVITY &amp; DISCIPLINE CODE'!$F$3:$I$1850,4,))</f>
        <v/>
      </c>
      <c r="X236" s="58" t="str">
        <f t="shared" si="89"/>
        <v/>
      </c>
      <c r="Y236" s="35"/>
      <c r="Z236" s="68" t="str">
        <f t="shared" si="98"/>
        <v/>
      </c>
      <c r="AA236" s="68" t="str">
        <f>IF(Y236="","",VLOOKUP(Y236,'DOCUMENT TYPE'!$A$7:$C$837,2,))</f>
        <v/>
      </c>
      <c r="AB236" s="68" t="str">
        <f t="shared" si="99"/>
        <v/>
      </c>
      <c r="AC236" s="68" t="str">
        <f>IF(Y236="","",VLOOKUP(Y236,'DOCUMENT TYPE'!$A$7:$C$837,3,))</f>
        <v/>
      </c>
      <c r="AD236" s="68" t="str">
        <f t="shared" si="90"/>
        <v/>
      </c>
      <c r="AE236" s="55"/>
      <c r="AF236" s="56" t="str">
        <f t="shared" si="100"/>
        <v/>
      </c>
      <c r="AG236" s="68" t="str">
        <f>IF(AE236="","",VLOOKUP(AE236,DISCIPLINE!$A$2:$C$845,2,))</f>
        <v/>
      </c>
      <c r="AH236" s="58" t="str">
        <f t="shared" si="91"/>
        <v/>
      </c>
      <c r="AI236" s="58"/>
      <c r="AJ236" s="58" t="str">
        <f t="shared" si="92"/>
        <v/>
      </c>
      <c r="AK236" s="58"/>
      <c r="AL236" s="58" t="str">
        <f t="shared" si="93"/>
        <v/>
      </c>
      <c r="AM236" s="58"/>
      <c r="AN236" s="58" t="str">
        <f t="shared" si="94"/>
        <v/>
      </c>
      <c r="AO236" s="58"/>
      <c r="AP236" s="26"/>
      <c r="AQ236" s="24" t="str">
        <f t="shared" si="95"/>
        <v>Missing input data</v>
      </c>
      <c r="AR236" s="24" t="str">
        <f t="shared" si="96"/>
        <v>Missing input data</v>
      </c>
      <c r="AS236" s="26"/>
      <c r="AT236" s="24" t="str">
        <f t="shared" si="80"/>
        <v>Missing input data</v>
      </c>
      <c r="AU236" s="24" t="str">
        <f t="shared" si="81"/>
        <v>Missing input data</v>
      </c>
      <c r="AV236" s="26"/>
    </row>
    <row r="237" spans="1:48">
      <c r="A237" s="57"/>
      <c r="B237" s="68" t="str">
        <f t="shared" si="82"/>
        <v/>
      </c>
      <c r="C237" s="58"/>
      <c r="D237" s="68" t="str">
        <f t="shared" si="83"/>
        <v/>
      </c>
      <c r="E237" s="55"/>
      <c r="F237" s="52" t="str">
        <f t="shared" si="84"/>
        <v/>
      </c>
      <c r="G237" s="55"/>
      <c r="H237" s="68" t="str">
        <f t="shared" si="85"/>
        <v/>
      </c>
      <c r="I237" s="55" t="str">
        <f>IF(G237="","",VLOOKUP(G237,'LEVEL-SYSTEM'!$A$2:$B$849,2,))</f>
        <v/>
      </c>
      <c r="J237" s="68" t="str">
        <f t="shared" si="86"/>
        <v/>
      </c>
      <c r="K237" s="55"/>
      <c r="L237" s="56" t="str">
        <f t="shared" si="77"/>
        <v/>
      </c>
      <c r="M237" s="68" t="str">
        <f>IF(K237="","",VLOOKUP(K237,DISCIPLINE!$A$2:$C$845,2,))</f>
        <v/>
      </c>
      <c r="N237" s="56" t="str">
        <f t="shared" si="78"/>
        <v/>
      </c>
      <c r="O237" s="68" t="str">
        <f>IF(M237="","",VLOOKUP(M237,DISCIPLINE!$A$2:$C$845,2,))</f>
        <v/>
      </c>
      <c r="P237" s="68" t="str">
        <f t="shared" si="87"/>
        <v/>
      </c>
      <c r="Q237" s="58"/>
      <c r="R237" s="68" t="str">
        <f t="shared" si="79"/>
        <v/>
      </c>
      <c r="S237" s="83" t="str">
        <f>IF(Q237="","",VLOOKUP(Q237,'[1]ACTIVITY &amp; DISCIPLINE CODE'!$F$3:$I$1862,2,))</f>
        <v/>
      </c>
      <c r="T237" s="68" t="str">
        <f t="shared" si="97"/>
        <v/>
      </c>
      <c r="U237" s="68" t="str">
        <f>IF(Q237="","",VLOOKUP(Q237,'[1]ACTIVITY &amp; DISCIPLINE CODE'!$F$3:$I$1862,3,))</f>
        <v/>
      </c>
      <c r="V237" s="68" t="str">
        <f t="shared" si="88"/>
        <v/>
      </c>
      <c r="W237" s="68" t="str">
        <f>IF(Q237="","",VLOOKUP(Q237,'[2]ACTIVITY &amp; DISCIPLINE CODE'!$F$3:$I$1850,4,))</f>
        <v/>
      </c>
      <c r="X237" s="58" t="str">
        <f t="shared" si="89"/>
        <v/>
      </c>
      <c r="Y237" s="35"/>
      <c r="Z237" s="68" t="str">
        <f t="shared" si="98"/>
        <v/>
      </c>
      <c r="AA237" s="68" t="str">
        <f>IF(Y237="","",VLOOKUP(Y237,'DOCUMENT TYPE'!$A$7:$C$837,2,))</f>
        <v/>
      </c>
      <c r="AB237" s="68" t="str">
        <f t="shared" si="99"/>
        <v/>
      </c>
      <c r="AC237" s="68" t="str">
        <f>IF(Y237="","",VLOOKUP(Y237,'DOCUMENT TYPE'!$A$7:$C$837,3,))</f>
        <v/>
      </c>
      <c r="AD237" s="68" t="str">
        <f t="shared" si="90"/>
        <v/>
      </c>
      <c r="AE237" s="55"/>
      <c r="AF237" s="56" t="str">
        <f t="shared" si="100"/>
        <v/>
      </c>
      <c r="AG237" s="68" t="str">
        <f>IF(AE237="","",VLOOKUP(AE237,DISCIPLINE!$A$2:$C$845,2,))</f>
        <v/>
      </c>
      <c r="AH237" s="58" t="str">
        <f t="shared" si="91"/>
        <v/>
      </c>
      <c r="AI237" s="58"/>
      <c r="AJ237" s="58" t="str">
        <f t="shared" si="92"/>
        <v/>
      </c>
      <c r="AK237" s="58"/>
      <c r="AL237" s="58" t="str">
        <f t="shared" si="93"/>
        <v/>
      </c>
      <c r="AM237" s="58"/>
      <c r="AN237" s="58" t="str">
        <f t="shared" si="94"/>
        <v/>
      </c>
      <c r="AO237" s="58"/>
      <c r="AP237" s="26"/>
      <c r="AQ237" s="24" t="str">
        <f t="shared" si="95"/>
        <v>Missing input data</v>
      </c>
      <c r="AR237" s="24" t="str">
        <f t="shared" si="96"/>
        <v>Missing input data</v>
      </c>
      <c r="AS237" s="26"/>
      <c r="AT237" s="24" t="str">
        <f t="shared" si="80"/>
        <v>Missing input data</v>
      </c>
      <c r="AU237" s="24" t="str">
        <f t="shared" si="81"/>
        <v>Missing input data</v>
      </c>
      <c r="AV237" s="26"/>
    </row>
    <row r="238" spans="1:48">
      <c r="A238" s="57"/>
      <c r="B238" s="68" t="str">
        <f t="shared" si="82"/>
        <v/>
      </c>
      <c r="C238" s="58"/>
      <c r="D238" s="68" t="str">
        <f t="shared" si="83"/>
        <v/>
      </c>
      <c r="E238" s="55"/>
      <c r="F238" s="52" t="str">
        <f t="shared" si="84"/>
        <v/>
      </c>
      <c r="G238" s="55"/>
      <c r="H238" s="68" t="str">
        <f t="shared" si="85"/>
        <v/>
      </c>
      <c r="I238" s="55" t="str">
        <f>IF(G238="","",VLOOKUP(G238,'LEVEL-SYSTEM'!$A$2:$B$849,2,))</f>
        <v/>
      </c>
      <c r="J238" s="68" t="str">
        <f t="shared" si="86"/>
        <v/>
      </c>
      <c r="K238" s="55"/>
      <c r="L238" s="56" t="str">
        <f t="shared" si="77"/>
        <v/>
      </c>
      <c r="M238" s="68" t="str">
        <f>IF(K238="","",VLOOKUP(K238,DISCIPLINE!$A$2:$C$845,2,))</f>
        <v/>
      </c>
      <c r="N238" s="56" t="str">
        <f t="shared" si="78"/>
        <v/>
      </c>
      <c r="O238" s="68" t="str">
        <f>IF(M238="","",VLOOKUP(M238,DISCIPLINE!$A$2:$C$845,2,))</f>
        <v/>
      </c>
      <c r="P238" s="68" t="str">
        <f t="shared" si="87"/>
        <v/>
      </c>
      <c r="Q238" s="58"/>
      <c r="R238" s="68" t="str">
        <f t="shared" si="79"/>
        <v/>
      </c>
      <c r="S238" s="83" t="str">
        <f>IF(Q238="","",VLOOKUP(Q238,'[1]ACTIVITY &amp; DISCIPLINE CODE'!$F$3:$I$1862,2,))</f>
        <v/>
      </c>
      <c r="T238" s="68" t="str">
        <f t="shared" si="97"/>
        <v/>
      </c>
      <c r="U238" s="68" t="str">
        <f>IF(Q238="","",VLOOKUP(Q238,'[1]ACTIVITY &amp; DISCIPLINE CODE'!$F$3:$I$1862,3,))</f>
        <v/>
      </c>
      <c r="V238" s="68" t="str">
        <f t="shared" si="88"/>
        <v/>
      </c>
      <c r="W238" s="68" t="str">
        <f>IF(Q238="","",VLOOKUP(Q238,'[2]ACTIVITY &amp; DISCIPLINE CODE'!$F$3:$I$1850,4,))</f>
        <v/>
      </c>
      <c r="X238" s="58" t="str">
        <f t="shared" si="89"/>
        <v/>
      </c>
      <c r="Y238" s="35"/>
      <c r="Z238" s="68" t="str">
        <f t="shared" si="98"/>
        <v/>
      </c>
      <c r="AA238" s="68" t="str">
        <f>IF(Y238="","",VLOOKUP(Y238,'DOCUMENT TYPE'!$A$7:$C$837,2,))</f>
        <v/>
      </c>
      <c r="AB238" s="68" t="str">
        <f t="shared" si="99"/>
        <v/>
      </c>
      <c r="AC238" s="68" t="str">
        <f>IF(Y238="","",VLOOKUP(Y238,'DOCUMENT TYPE'!$A$7:$C$837,3,))</f>
        <v/>
      </c>
      <c r="AD238" s="68" t="str">
        <f t="shared" si="90"/>
        <v/>
      </c>
      <c r="AE238" s="55"/>
      <c r="AF238" s="56" t="str">
        <f t="shared" si="100"/>
        <v/>
      </c>
      <c r="AG238" s="68" t="str">
        <f>IF(AE238="","",VLOOKUP(AE238,DISCIPLINE!$A$2:$C$845,2,))</f>
        <v/>
      </c>
      <c r="AH238" s="58" t="str">
        <f t="shared" si="91"/>
        <v/>
      </c>
      <c r="AI238" s="58"/>
      <c r="AJ238" s="58" t="str">
        <f t="shared" si="92"/>
        <v/>
      </c>
      <c r="AK238" s="58"/>
      <c r="AL238" s="58" t="str">
        <f t="shared" si="93"/>
        <v/>
      </c>
      <c r="AM238" s="58"/>
      <c r="AN238" s="58" t="str">
        <f t="shared" si="94"/>
        <v/>
      </c>
      <c r="AO238" s="58"/>
      <c r="AP238" s="26"/>
      <c r="AQ238" s="24" t="str">
        <f t="shared" si="95"/>
        <v>Missing input data</v>
      </c>
      <c r="AR238" s="24" t="str">
        <f t="shared" si="96"/>
        <v>Missing input data</v>
      </c>
      <c r="AS238" s="26"/>
      <c r="AT238" s="24" t="str">
        <f t="shared" si="80"/>
        <v>Missing input data</v>
      </c>
      <c r="AU238" s="24" t="str">
        <f t="shared" si="81"/>
        <v>Missing input data</v>
      </c>
      <c r="AV238" s="26"/>
    </row>
    <row r="239" spans="1:48">
      <c r="A239" s="57"/>
      <c r="B239" s="68" t="str">
        <f t="shared" si="82"/>
        <v/>
      </c>
      <c r="C239" s="58"/>
      <c r="D239" s="68" t="str">
        <f t="shared" si="83"/>
        <v/>
      </c>
      <c r="E239" s="55"/>
      <c r="F239" s="52" t="str">
        <f t="shared" si="84"/>
        <v/>
      </c>
      <c r="G239" s="55"/>
      <c r="H239" s="68" t="str">
        <f t="shared" si="85"/>
        <v/>
      </c>
      <c r="I239" s="55" t="str">
        <f>IF(G239="","",VLOOKUP(G239,'LEVEL-SYSTEM'!$A$2:$B$849,2,))</f>
        <v/>
      </c>
      <c r="J239" s="68" t="str">
        <f t="shared" si="86"/>
        <v/>
      </c>
      <c r="K239" s="55"/>
      <c r="L239" s="56" t="str">
        <f t="shared" si="77"/>
        <v/>
      </c>
      <c r="M239" s="68" t="str">
        <f>IF(K239="","",VLOOKUP(K239,DISCIPLINE!$A$2:$C$845,2,))</f>
        <v/>
      </c>
      <c r="N239" s="56" t="str">
        <f t="shared" si="78"/>
        <v/>
      </c>
      <c r="O239" s="68" t="str">
        <f>IF(M239="","",VLOOKUP(M239,DISCIPLINE!$A$2:$C$845,2,))</f>
        <v/>
      </c>
      <c r="P239" s="68" t="str">
        <f t="shared" si="87"/>
        <v/>
      </c>
      <c r="Q239" s="58"/>
      <c r="R239" s="68" t="str">
        <f t="shared" si="79"/>
        <v/>
      </c>
      <c r="S239" s="83" t="str">
        <f>IF(Q239="","",VLOOKUP(Q239,'[1]ACTIVITY &amp; DISCIPLINE CODE'!$F$3:$I$1862,2,))</f>
        <v/>
      </c>
      <c r="T239" s="68" t="str">
        <f t="shared" si="97"/>
        <v/>
      </c>
      <c r="U239" s="68" t="str">
        <f>IF(Q239="","",VLOOKUP(Q239,'[1]ACTIVITY &amp; DISCIPLINE CODE'!$F$3:$I$1862,3,))</f>
        <v/>
      </c>
      <c r="V239" s="68" t="str">
        <f t="shared" si="88"/>
        <v/>
      </c>
      <c r="W239" s="68" t="str">
        <f>IF(Q239="","",VLOOKUP(Q239,'[2]ACTIVITY &amp; DISCIPLINE CODE'!$F$3:$I$1850,4,))</f>
        <v/>
      </c>
      <c r="X239" s="58" t="str">
        <f t="shared" si="89"/>
        <v/>
      </c>
      <c r="Y239" s="35"/>
      <c r="Z239" s="68" t="str">
        <f t="shared" si="98"/>
        <v/>
      </c>
      <c r="AA239" s="68" t="str">
        <f>IF(Y239="","",VLOOKUP(Y239,'DOCUMENT TYPE'!$A$7:$C$837,2,))</f>
        <v/>
      </c>
      <c r="AB239" s="68" t="str">
        <f t="shared" si="99"/>
        <v/>
      </c>
      <c r="AC239" s="68" t="str">
        <f>IF(Y239="","",VLOOKUP(Y239,'DOCUMENT TYPE'!$A$7:$C$837,3,))</f>
        <v/>
      </c>
      <c r="AD239" s="68" t="str">
        <f t="shared" si="90"/>
        <v/>
      </c>
      <c r="AE239" s="55"/>
      <c r="AF239" s="56" t="str">
        <f t="shared" si="100"/>
        <v/>
      </c>
      <c r="AG239" s="68" t="str">
        <f>IF(AE239="","",VLOOKUP(AE239,DISCIPLINE!$A$2:$C$845,2,))</f>
        <v/>
      </c>
      <c r="AH239" s="58" t="str">
        <f t="shared" si="91"/>
        <v/>
      </c>
      <c r="AI239" s="58"/>
      <c r="AJ239" s="58" t="str">
        <f t="shared" si="92"/>
        <v/>
      </c>
      <c r="AK239" s="58"/>
      <c r="AL239" s="58" t="str">
        <f t="shared" si="93"/>
        <v/>
      </c>
      <c r="AM239" s="58"/>
      <c r="AN239" s="58" t="str">
        <f t="shared" si="94"/>
        <v/>
      </c>
      <c r="AO239" s="58"/>
      <c r="AP239" s="26"/>
      <c r="AQ239" s="24" t="str">
        <f t="shared" si="95"/>
        <v>Missing input data</v>
      </c>
      <c r="AR239" s="24" t="str">
        <f t="shared" si="96"/>
        <v>Missing input data</v>
      </c>
      <c r="AS239" s="26"/>
      <c r="AT239" s="24" t="str">
        <f t="shared" si="80"/>
        <v>Missing input data</v>
      </c>
      <c r="AU239" s="24" t="str">
        <f t="shared" si="81"/>
        <v>Missing input data</v>
      </c>
      <c r="AV239" s="26"/>
    </row>
    <row r="240" spans="1:48">
      <c r="A240" s="57"/>
      <c r="B240" s="68" t="str">
        <f t="shared" si="82"/>
        <v/>
      </c>
      <c r="C240" s="58"/>
      <c r="D240" s="68" t="str">
        <f t="shared" si="83"/>
        <v/>
      </c>
      <c r="E240" s="55"/>
      <c r="F240" s="52" t="str">
        <f t="shared" si="84"/>
        <v/>
      </c>
      <c r="G240" s="55"/>
      <c r="H240" s="68" t="str">
        <f t="shared" si="85"/>
        <v/>
      </c>
      <c r="I240" s="55" t="str">
        <f>IF(G240="","",VLOOKUP(G240,'LEVEL-SYSTEM'!$A$2:$B$849,2,))</f>
        <v/>
      </c>
      <c r="J240" s="68" t="str">
        <f t="shared" si="86"/>
        <v/>
      </c>
      <c r="K240" s="55"/>
      <c r="L240" s="56" t="str">
        <f t="shared" si="77"/>
        <v/>
      </c>
      <c r="M240" s="68" t="str">
        <f>IF(K240="","",VLOOKUP(K240,DISCIPLINE!$A$2:$C$845,2,))</f>
        <v/>
      </c>
      <c r="N240" s="56" t="str">
        <f t="shared" si="78"/>
        <v/>
      </c>
      <c r="O240" s="68" t="str">
        <f>IF(M240="","",VLOOKUP(M240,DISCIPLINE!$A$2:$C$845,2,))</f>
        <v/>
      </c>
      <c r="P240" s="68" t="str">
        <f t="shared" si="87"/>
        <v/>
      </c>
      <c r="Q240" s="58"/>
      <c r="R240" s="68" t="str">
        <f t="shared" si="79"/>
        <v/>
      </c>
      <c r="S240" s="83" t="str">
        <f>IF(Q240="","",VLOOKUP(Q240,'[1]ACTIVITY &amp; DISCIPLINE CODE'!$F$3:$I$1862,2,))</f>
        <v/>
      </c>
      <c r="T240" s="68" t="str">
        <f t="shared" si="97"/>
        <v/>
      </c>
      <c r="U240" s="68" t="str">
        <f>IF(Q240="","",VLOOKUP(Q240,'[1]ACTIVITY &amp; DISCIPLINE CODE'!$F$3:$I$1862,3,))</f>
        <v/>
      </c>
      <c r="V240" s="68" t="str">
        <f t="shared" si="88"/>
        <v/>
      </c>
      <c r="W240" s="68" t="str">
        <f>IF(Q240="","",VLOOKUP(Q240,'[2]ACTIVITY &amp; DISCIPLINE CODE'!$F$3:$I$1850,4,))</f>
        <v/>
      </c>
      <c r="X240" s="58" t="str">
        <f t="shared" si="89"/>
        <v/>
      </c>
      <c r="Y240" s="35"/>
      <c r="Z240" s="68" t="str">
        <f t="shared" si="98"/>
        <v/>
      </c>
      <c r="AA240" s="68" t="str">
        <f>IF(Y240="","",VLOOKUP(Y240,'DOCUMENT TYPE'!$A$7:$C$837,2,))</f>
        <v/>
      </c>
      <c r="AB240" s="68" t="str">
        <f t="shared" si="99"/>
        <v/>
      </c>
      <c r="AC240" s="68" t="str">
        <f>IF(Y240="","",VLOOKUP(Y240,'DOCUMENT TYPE'!$A$7:$C$837,3,))</f>
        <v/>
      </c>
      <c r="AD240" s="68" t="str">
        <f t="shared" si="90"/>
        <v/>
      </c>
      <c r="AE240" s="55"/>
      <c r="AF240" s="56" t="str">
        <f t="shared" si="100"/>
        <v/>
      </c>
      <c r="AG240" s="68" t="str">
        <f>IF(AE240="","",VLOOKUP(AE240,DISCIPLINE!$A$2:$C$845,2,))</f>
        <v/>
      </c>
      <c r="AH240" s="58" t="str">
        <f t="shared" si="91"/>
        <v/>
      </c>
      <c r="AI240" s="58"/>
      <c r="AJ240" s="58" t="str">
        <f t="shared" si="92"/>
        <v/>
      </c>
      <c r="AK240" s="58"/>
      <c r="AL240" s="58" t="str">
        <f t="shared" si="93"/>
        <v/>
      </c>
      <c r="AM240" s="58"/>
      <c r="AN240" s="58" t="str">
        <f t="shared" si="94"/>
        <v/>
      </c>
      <c r="AO240" s="58"/>
      <c r="AP240" s="26"/>
      <c r="AQ240" s="24" t="str">
        <f t="shared" si="95"/>
        <v>Missing input data</v>
      </c>
      <c r="AR240" s="24" t="str">
        <f t="shared" si="96"/>
        <v>Missing input data</v>
      </c>
      <c r="AS240" s="26"/>
      <c r="AT240" s="24" t="str">
        <f t="shared" si="80"/>
        <v>Missing input data</v>
      </c>
      <c r="AU240" s="24" t="str">
        <f t="shared" si="81"/>
        <v>Missing input data</v>
      </c>
      <c r="AV240" s="26"/>
    </row>
    <row r="241" spans="1:48">
      <c r="A241" s="57"/>
      <c r="B241" s="68" t="str">
        <f t="shared" si="82"/>
        <v/>
      </c>
      <c r="C241" s="58"/>
      <c r="D241" s="68" t="str">
        <f t="shared" si="83"/>
        <v/>
      </c>
      <c r="E241" s="55"/>
      <c r="F241" s="52" t="str">
        <f t="shared" si="84"/>
        <v/>
      </c>
      <c r="G241" s="55"/>
      <c r="H241" s="68" t="str">
        <f t="shared" si="85"/>
        <v/>
      </c>
      <c r="I241" s="55" t="str">
        <f>IF(G241="","",VLOOKUP(G241,'LEVEL-SYSTEM'!$A$2:$B$849,2,))</f>
        <v/>
      </c>
      <c r="J241" s="68" t="str">
        <f t="shared" si="86"/>
        <v/>
      </c>
      <c r="K241" s="55"/>
      <c r="L241" s="56" t="str">
        <f t="shared" si="77"/>
        <v/>
      </c>
      <c r="M241" s="68" t="str">
        <f>IF(K241="","",VLOOKUP(K241,DISCIPLINE!$A$2:$C$845,2,))</f>
        <v/>
      </c>
      <c r="N241" s="56" t="str">
        <f t="shared" si="78"/>
        <v/>
      </c>
      <c r="O241" s="68" t="str">
        <f>IF(M241="","",VLOOKUP(M241,DISCIPLINE!$A$2:$C$845,2,))</f>
        <v/>
      </c>
      <c r="P241" s="68" t="str">
        <f t="shared" si="87"/>
        <v/>
      </c>
      <c r="Q241" s="58"/>
      <c r="R241" s="68" t="str">
        <f t="shared" si="79"/>
        <v/>
      </c>
      <c r="S241" s="83" t="str">
        <f>IF(Q241="","",VLOOKUP(Q241,'[1]ACTIVITY &amp; DISCIPLINE CODE'!$F$3:$I$1862,2,))</f>
        <v/>
      </c>
      <c r="T241" s="68" t="str">
        <f t="shared" si="97"/>
        <v/>
      </c>
      <c r="U241" s="68" t="str">
        <f>IF(Q241="","",VLOOKUP(Q241,'[1]ACTIVITY &amp; DISCIPLINE CODE'!$F$3:$I$1862,3,))</f>
        <v/>
      </c>
      <c r="V241" s="68" t="str">
        <f t="shared" si="88"/>
        <v/>
      </c>
      <c r="W241" s="68" t="str">
        <f>IF(Q241="","",VLOOKUP(Q241,'[2]ACTIVITY &amp; DISCIPLINE CODE'!$F$3:$I$1850,4,))</f>
        <v/>
      </c>
      <c r="X241" s="58" t="str">
        <f t="shared" si="89"/>
        <v/>
      </c>
      <c r="Y241" s="35"/>
      <c r="Z241" s="68" t="str">
        <f t="shared" si="98"/>
        <v/>
      </c>
      <c r="AA241" s="68" t="str">
        <f>IF(Y241="","",VLOOKUP(Y241,'DOCUMENT TYPE'!$A$7:$C$837,2,))</f>
        <v/>
      </c>
      <c r="AB241" s="68" t="str">
        <f t="shared" si="99"/>
        <v/>
      </c>
      <c r="AC241" s="68" t="str">
        <f>IF(Y241="","",VLOOKUP(Y241,'DOCUMENT TYPE'!$A$7:$C$837,3,))</f>
        <v/>
      </c>
      <c r="AD241" s="68" t="str">
        <f t="shared" si="90"/>
        <v/>
      </c>
      <c r="AE241" s="55"/>
      <c r="AF241" s="56" t="str">
        <f t="shared" si="100"/>
        <v/>
      </c>
      <c r="AG241" s="68" t="str">
        <f>IF(AE241="","",VLOOKUP(AE241,DISCIPLINE!$A$2:$C$845,2,))</f>
        <v/>
      </c>
      <c r="AH241" s="58" t="str">
        <f t="shared" si="91"/>
        <v/>
      </c>
      <c r="AI241" s="58"/>
      <c r="AJ241" s="58" t="str">
        <f t="shared" si="92"/>
        <v/>
      </c>
      <c r="AK241" s="58"/>
      <c r="AL241" s="58" t="str">
        <f t="shared" si="93"/>
        <v/>
      </c>
      <c r="AM241" s="58"/>
      <c r="AN241" s="58" t="str">
        <f t="shared" si="94"/>
        <v/>
      </c>
      <c r="AO241" s="58"/>
      <c r="AP241" s="26"/>
      <c r="AQ241" s="24" t="str">
        <f t="shared" si="95"/>
        <v>Missing input data</v>
      </c>
      <c r="AR241" s="24" t="str">
        <f t="shared" si="96"/>
        <v>Missing input data</v>
      </c>
      <c r="AS241" s="26"/>
      <c r="AT241" s="24" t="str">
        <f t="shared" si="80"/>
        <v>Missing input data</v>
      </c>
      <c r="AU241" s="24" t="str">
        <f t="shared" si="81"/>
        <v>Missing input data</v>
      </c>
      <c r="AV241" s="26"/>
    </row>
    <row r="242" spans="1:48">
      <c r="A242" s="57"/>
      <c r="B242" s="68" t="str">
        <f t="shared" si="82"/>
        <v/>
      </c>
      <c r="C242" s="58"/>
      <c r="D242" s="68" t="str">
        <f t="shared" si="83"/>
        <v/>
      </c>
      <c r="E242" s="55"/>
      <c r="F242" s="52" t="str">
        <f t="shared" si="84"/>
        <v/>
      </c>
      <c r="G242" s="55"/>
      <c r="H242" s="68" t="str">
        <f t="shared" si="85"/>
        <v/>
      </c>
      <c r="I242" s="55" t="str">
        <f>IF(G242="","",VLOOKUP(G242,'LEVEL-SYSTEM'!$A$2:$B$849,2,))</f>
        <v/>
      </c>
      <c r="J242" s="68" t="str">
        <f t="shared" si="86"/>
        <v/>
      </c>
      <c r="K242" s="55"/>
      <c r="L242" s="56" t="str">
        <f t="shared" si="77"/>
        <v/>
      </c>
      <c r="M242" s="68" t="str">
        <f>IF(K242="","",VLOOKUP(K242,DISCIPLINE!$A$2:$C$845,2,))</f>
        <v/>
      </c>
      <c r="N242" s="56" t="str">
        <f t="shared" si="78"/>
        <v/>
      </c>
      <c r="O242" s="68" t="str">
        <f>IF(M242="","",VLOOKUP(M242,DISCIPLINE!$A$2:$C$845,2,))</f>
        <v/>
      </c>
      <c r="P242" s="68" t="str">
        <f t="shared" si="87"/>
        <v/>
      </c>
      <c r="Q242" s="58"/>
      <c r="R242" s="68" t="str">
        <f t="shared" si="79"/>
        <v/>
      </c>
      <c r="S242" s="83" t="str">
        <f>IF(Q242="","",VLOOKUP(Q242,'[1]ACTIVITY &amp; DISCIPLINE CODE'!$F$3:$I$1862,2,))</f>
        <v/>
      </c>
      <c r="T242" s="68" t="str">
        <f t="shared" si="97"/>
        <v/>
      </c>
      <c r="U242" s="68" t="str">
        <f>IF(Q242="","",VLOOKUP(Q242,'[1]ACTIVITY &amp; DISCIPLINE CODE'!$F$3:$I$1862,3,))</f>
        <v/>
      </c>
      <c r="V242" s="68" t="str">
        <f t="shared" si="88"/>
        <v/>
      </c>
      <c r="W242" s="68" t="str">
        <f>IF(Q242="","",VLOOKUP(Q242,'[2]ACTIVITY &amp; DISCIPLINE CODE'!$F$3:$I$1850,4,))</f>
        <v/>
      </c>
      <c r="X242" s="58" t="str">
        <f t="shared" si="89"/>
        <v/>
      </c>
      <c r="Y242" s="35"/>
      <c r="Z242" s="68" t="str">
        <f t="shared" si="98"/>
        <v/>
      </c>
      <c r="AA242" s="68" t="str">
        <f>IF(Y242="","",VLOOKUP(Y242,'DOCUMENT TYPE'!$A$7:$C$837,2,))</f>
        <v/>
      </c>
      <c r="AB242" s="68" t="str">
        <f t="shared" si="99"/>
        <v/>
      </c>
      <c r="AC242" s="68" t="str">
        <f>IF(Y242="","",VLOOKUP(Y242,'DOCUMENT TYPE'!$A$7:$C$837,3,))</f>
        <v/>
      </c>
      <c r="AD242" s="68" t="str">
        <f t="shared" si="90"/>
        <v/>
      </c>
      <c r="AE242" s="55"/>
      <c r="AF242" s="56" t="str">
        <f t="shared" si="100"/>
        <v/>
      </c>
      <c r="AG242" s="68" t="str">
        <f>IF(AE242="","",VLOOKUP(AE242,DISCIPLINE!$A$2:$C$845,2,))</f>
        <v/>
      </c>
      <c r="AH242" s="58" t="str">
        <f t="shared" si="91"/>
        <v/>
      </c>
      <c r="AI242" s="58"/>
      <c r="AJ242" s="58" t="str">
        <f t="shared" si="92"/>
        <v/>
      </c>
      <c r="AK242" s="58"/>
      <c r="AL242" s="58" t="str">
        <f t="shared" si="93"/>
        <v/>
      </c>
      <c r="AM242" s="58"/>
      <c r="AN242" s="58" t="str">
        <f t="shared" si="94"/>
        <v/>
      </c>
      <c r="AO242" s="58"/>
      <c r="AP242" s="26"/>
      <c r="AQ242" s="24" t="str">
        <f t="shared" si="95"/>
        <v>Missing input data</v>
      </c>
      <c r="AR242" s="24" t="str">
        <f t="shared" si="96"/>
        <v>Missing input data</v>
      </c>
      <c r="AS242" s="26"/>
      <c r="AT242" s="24" t="str">
        <f t="shared" si="80"/>
        <v>Missing input data</v>
      </c>
      <c r="AU242" s="24" t="str">
        <f t="shared" si="81"/>
        <v>Missing input data</v>
      </c>
      <c r="AV242" s="26"/>
    </row>
    <row r="243" spans="1:48">
      <c r="A243" s="57"/>
      <c r="B243" s="68" t="str">
        <f t="shared" si="82"/>
        <v/>
      </c>
      <c r="C243" s="58"/>
      <c r="D243" s="68" t="str">
        <f t="shared" si="83"/>
        <v/>
      </c>
      <c r="E243" s="55"/>
      <c r="F243" s="52" t="str">
        <f t="shared" si="84"/>
        <v/>
      </c>
      <c r="G243" s="55"/>
      <c r="H243" s="68" t="str">
        <f t="shared" si="85"/>
        <v/>
      </c>
      <c r="I243" s="55" t="str">
        <f>IF(G243="","",VLOOKUP(G243,'LEVEL-SYSTEM'!$A$2:$B$849,2,))</f>
        <v/>
      </c>
      <c r="J243" s="68" t="str">
        <f t="shared" si="86"/>
        <v/>
      </c>
      <c r="K243" s="55"/>
      <c r="L243" s="56" t="str">
        <f t="shared" si="77"/>
        <v/>
      </c>
      <c r="M243" s="68" t="str">
        <f>IF(K243="","",VLOOKUP(K243,DISCIPLINE!$A$2:$C$845,2,))</f>
        <v/>
      </c>
      <c r="N243" s="56" t="str">
        <f t="shared" si="78"/>
        <v/>
      </c>
      <c r="O243" s="68" t="str">
        <f>IF(M243="","",VLOOKUP(M243,DISCIPLINE!$A$2:$C$845,2,))</f>
        <v/>
      </c>
      <c r="P243" s="68" t="str">
        <f t="shared" si="87"/>
        <v/>
      </c>
      <c r="Q243" s="58"/>
      <c r="R243" s="68" t="str">
        <f t="shared" si="79"/>
        <v/>
      </c>
      <c r="S243" s="83" t="str">
        <f>IF(Q243="","",VLOOKUP(Q243,'[1]ACTIVITY &amp; DISCIPLINE CODE'!$F$3:$I$1862,2,))</f>
        <v/>
      </c>
      <c r="T243" s="68" t="str">
        <f t="shared" si="97"/>
        <v/>
      </c>
      <c r="U243" s="68" t="str">
        <f>IF(Q243="","",VLOOKUP(Q243,'[1]ACTIVITY &amp; DISCIPLINE CODE'!$F$3:$I$1862,3,))</f>
        <v/>
      </c>
      <c r="V243" s="68" t="str">
        <f t="shared" si="88"/>
        <v/>
      </c>
      <c r="W243" s="68" t="str">
        <f>IF(Q243="","",VLOOKUP(Q243,'[2]ACTIVITY &amp; DISCIPLINE CODE'!$F$3:$I$1850,4,))</f>
        <v/>
      </c>
      <c r="X243" s="58" t="str">
        <f t="shared" si="89"/>
        <v/>
      </c>
      <c r="Y243" s="35"/>
      <c r="Z243" s="68" t="str">
        <f t="shared" si="98"/>
        <v/>
      </c>
      <c r="AA243" s="68" t="str">
        <f>IF(Y243="","",VLOOKUP(Y243,'DOCUMENT TYPE'!$A$7:$C$837,2,))</f>
        <v/>
      </c>
      <c r="AB243" s="68" t="str">
        <f t="shared" si="99"/>
        <v/>
      </c>
      <c r="AC243" s="68" t="str">
        <f>IF(Y243="","",VLOOKUP(Y243,'DOCUMENT TYPE'!$A$7:$C$837,3,))</f>
        <v/>
      </c>
      <c r="AD243" s="68" t="str">
        <f t="shared" si="90"/>
        <v/>
      </c>
      <c r="AE243" s="55"/>
      <c r="AF243" s="56" t="str">
        <f t="shared" si="100"/>
        <v/>
      </c>
      <c r="AG243" s="68" t="str">
        <f>IF(AE243="","",VLOOKUP(AE243,DISCIPLINE!$A$2:$C$845,2,))</f>
        <v/>
      </c>
      <c r="AH243" s="58" t="str">
        <f t="shared" si="91"/>
        <v/>
      </c>
      <c r="AI243" s="58"/>
      <c r="AJ243" s="58" t="str">
        <f t="shared" si="92"/>
        <v/>
      </c>
      <c r="AK243" s="58"/>
      <c r="AL243" s="58" t="str">
        <f t="shared" si="93"/>
        <v/>
      </c>
      <c r="AM243" s="58"/>
      <c r="AN243" s="58" t="str">
        <f t="shared" si="94"/>
        <v/>
      </c>
      <c r="AO243" s="58"/>
      <c r="AP243" s="26"/>
      <c r="AQ243" s="24" t="str">
        <f t="shared" si="95"/>
        <v>Missing input data</v>
      </c>
      <c r="AR243" s="24" t="str">
        <f t="shared" si="96"/>
        <v>Missing input data</v>
      </c>
      <c r="AS243" s="26"/>
      <c r="AT243" s="24" t="str">
        <f t="shared" si="80"/>
        <v>Missing input data</v>
      </c>
      <c r="AU243" s="24" t="str">
        <f t="shared" si="81"/>
        <v>Missing input data</v>
      </c>
      <c r="AV243" s="26"/>
    </row>
    <row r="244" spans="1:48">
      <c r="A244" s="57"/>
      <c r="B244" s="68" t="str">
        <f t="shared" si="82"/>
        <v/>
      </c>
      <c r="C244" s="58"/>
      <c r="D244" s="68" t="str">
        <f t="shared" si="83"/>
        <v/>
      </c>
      <c r="E244" s="55"/>
      <c r="F244" s="52" t="str">
        <f t="shared" si="84"/>
        <v/>
      </c>
      <c r="G244" s="55"/>
      <c r="H244" s="68" t="str">
        <f t="shared" si="85"/>
        <v/>
      </c>
      <c r="I244" s="55" t="str">
        <f>IF(G244="","",VLOOKUP(G244,'LEVEL-SYSTEM'!$A$2:$B$849,2,))</f>
        <v/>
      </c>
      <c r="J244" s="68" t="str">
        <f t="shared" si="86"/>
        <v/>
      </c>
      <c r="K244" s="55"/>
      <c r="L244" s="56" t="str">
        <f t="shared" si="77"/>
        <v/>
      </c>
      <c r="M244" s="68" t="str">
        <f>IF(K244="","",VLOOKUP(K244,DISCIPLINE!$A$2:$C$845,2,))</f>
        <v/>
      </c>
      <c r="N244" s="56" t="str">
        <f t="shared" si="78"/>
        <v/>
      </c>
      <c r="O244" s="68" t="str">
        <f>IF(M244="","",VLOOKUP(M244,DISCIPLINE!$A$2:$C$845,2,))</f>
        <v/>
      </c>
      <c r="P244" s="68" t="str">
        <f t="shared" si="87"/>
        <v/>
      </c>
      <c r="Q244" s="58"/>
      <c r="R244" s="68" t="str">
        <f t="shared" si="79"/>
        <v/>
      </c>
      <c r="S244" s="83" t="str">
        <f>IF(Q244="","",VLOOKUP(Q244,'[1]ACTIVITY &amp; DISCIPLINE CODE'!$F$3:$I$1862,2,))</f>
        <v/>
      </c>
      <c r="T244" s="68" t="str">
        <f t="shared" si="97"/>
        <v/>
      </c>
      <c r="U244" s="68" t="str">
        <f>IF(Q244="","",VLOOKUP(Q244,'[1]ACTIVITY &amp; DISCIPLINE CODE'!$F$3:$I$1862,3,))</f>
        <v/>
      </c>
      <c r="V244" s="68" t="str">
        <f t="shared" si="88"/>
        <v/>
      </c>
      <c r="W244" s="68" t="str">
        <f>IF(Q244="","",VLOOKUP(Q244,'[2]ACTIVITY &amp; DISCIPLINE CODE'!$F$3:$I$1850,4,))</f>
        <v/>
      </c>
      <c r="X244" s="58" t="str">
        <f t="shared" si="89"/>
        <v/>
      </c>
      <c r="Y244" s="35"/>
      <c r="Z244" s="68" t="str">
        <f t="shared" si="98"/>
        <v/>
      </c>
      <c r="AA244" s="68" t="str">
        <f>IF(Y244="","",VLOOKUP(Y244,'DOCUMENT TYPE'!$A$7:$C$837,2,))</f>
        <v/>
      </c>
      <c r="AB244" s="68" t="str">
        <f t="shared" si="99"/>
        <v/>
      </c>
      <c r="AC244" s="68" t="str">
        <f>IF(Y244="","",VLOOKUP(Y244,'DOCUMENT TYPE'!$A$7:$C$837,3,))</f>
        <v/>
      </c>
      <c r="AD244" s="68" t="str">
        <f t="shared" si="90"/>
        <v/>
      </c>
      <c r="AE244" s="55"/>
      <c r="AF244" s="56" t="str">
        <f t="shared" si="100"/>
        <v/>
      </c>
      <c r="AG244" s="68" t="str">
        <f>IF(AE244="","",VLOOKUP(AE244,DISCIPLINE!$A$2:$C$845,2,))</f>
        <v/>
      </c>
      <c r="AH244" s="58" t="str">
        <f t="shared" si="91"/>
        <v/>
      </c>
      <c r="AI244" s="58"/>
      <c r="AJ244" s="58" t="str">
        <f t="shared" si="92"/>
        <v/>
      </c>
      <c r="AK244" s="58"/>
      <c r="AL244" s="58" t="str">
        <f t="shared" si="93"/>
        <v/>
      </c>
      <c r="AM244" s="58"/>
      <c r="AN244" s="58" t="str">
        <f t="shared" si="94"/>
        <v/>
      </c>
      <c r="AO244" s="58"/>
      <c r="AP244" s="26"/>
      <c r="AQ244" s="24" t="str">
        <f t="shared" si="95"/>
        <v>Missing input data</v>
      </c>
      <c r="AR244" s="24" t="str">
        <f t="shared" si="96"/>
        <v>Missing input data</v>
      </c>
      <c r="AS244" s="26"/>
      <c r="AT244" s="24" t="str">
        <f t="shared" si="80"/>
        <v>Missing input data</v>
      </c>
      <c r="AU244" s="24" t="str">
        <f t="shared" si="81"/>
        <v>Missing input data</v>
      </c>
      <c r="AV244" s="26"/>
    </row>
    <row r="245" spans="1:48">
      <c r="A245" s="57"/>
      <c r="B245" s="68" t="str">
        <f t="shared" si="82"/>
        <v/>
      </c>
      <c r="C245" s="58"/>
      <c r="D245" s="68" t="str">
        <f t="shared" si="83"/>
        <v/>
      </c>
      <c r="E245" s="55"/>
      <c r="F245" s="52" t="str">
        <f t="shared" si="84"/>
        <v/>
      </c>
      <c r="G245" s="55"/>
      <c r="H245" s="68" t="str">
        <f t="shared" si="85"/>
        <v/>
      </c>
      <c r="I245" s="55" t="str">
        <f>IF(G245="","",VLOOKUP(G245,'LEVEL-SYSTEM'!$A$2:$B$849,2,))</f>
        <v/>
      </c>
      <c r="J245" s="68" t="str">
        <f t="shared" si="86"/>
        <v/>
      </c>
      <c r="K245" s="55"/>
      <c r="L245" s="56" t="str">
        <f t="shared" si="77"/>
        <v/>
      </c>
      <c r="M245" s="68" t="str">
        <f>IF(K245="","",VLOOKUP(K245,DISCIPLINE!$A$2:$C$845,2,))</f>
        <v/>
      </c>
      <c r="N245" s="56" t="str">
        <f t="shared" si="78"/>
        <v/>
      </c>
      <c r="O245" s="68" t="str">
        <f>IF(M245="","",VLOOKUP(M245,DISCIPLINE!$A$2:$C$845,2,))</f>
        <v/>
      </c>
      <c r="P245" s="68" t="str">
        <f t="shared" si="87"/>
        <v/>
      </c>
      <c r="Q245" s="58"/>
      <c r="R245" s="68" t="str">
        <f t="shared" si="79"/>
        <v/>
      </c>
      <c r="S245" s="83" t="str">
        <f>IF(Q245="","",VLOOKUP(Q245,'[1]ACTIVITY &amp; DISCIPLINE CODE'!$F$3:$I$1862,2,))</f>
        <v/>
      </c>
      <c r="T245" s="68" t="str">
        <f t="shared" si="97"/>
        <v/>
      </c>
      <c r="U245" s="68" t="str">
        <f>IF(Q245="","",VLOOKUP(Q245,'[1]ACTIVITY &amp; DISCIPLINE CODE'!$F$3:$I$1862,3,))</f>
        <v/>
      </c>
      <c r="V245" s="68" t="str">
        <f t="shared" si="88"/>
        <v/>
      </c>
      <c r="W245" s="68" t="str">
        <f>IF(Q245="","",VLOOKUP(Q245,'[2]ACTIVITY &amp; DISCIPLINE CODE'!$F$3:$I$1850,4,))</f>
        <v/>
      </c>
      <c r="X245" s="58" t="str">
        <f t="shared" si="89"/>
        <v/>
      </c>
      <c r="Y245" s="35"/>
      <c r="Z245" s="68" t="str">
        <f t="shared" si="98"/>
        <v/>
      </c>
      <c r="AA245" s="68" t="str">
        <f>IF(Y245="","",VLOOKUP(Y245,'DOCUMENT TYPE'!$A$7:$C$837,2,))</f>
        <v/>
      </c>
      <c r="AB245" s="68" t="str">
        <f t="shared" si="99"/>
        <v/>
      </c>
      <c r="AC245" s="68" t="str">
        <f>IF(Y245="","",VLOOKUP(Y245,'DOCUMENT TYPE'!$A$7:$C$837,3,))</f>
        <v/>
      </c>
      <c r="AD245" s="68" t="str">
        <f t="shared" si="90"/>
        <v/>
      </c>
      <c r="AE245" s="55"/>
      <c r="AF245" s="56" t="str">
        <f t="shared" si="100"/>
        <v/>
      </c>
      <c r="AG245" s="68" t="str">
        <f>IF(AE245="","",VLOOKUP(AE245,DISCIPLINE!$A$2:$C$845,2,))</f>
        <v/>
      </c>
      <c r="AH245" s="58" t="str">
        <f t="shared" si="91"/>
        <v/>
      </c>
      <c r="AI245" s="58"/>
      <c r="AJ245" s="58" t="str">
        <f t="shared" si="92"/>
        <v/>
      </c>
      <c r="AK245" s="58"/>
      <c r="AL245" s="58" t="str">
        <f t="shared" si="93"/>
        <v/>
      </c>
      <c r="AM245" s="58"/>
      <c r="AN245" s="58" t="str">
        <f t="shared" si="94"/>
        <v/>
      </c>
      <c r="AO245" s="58"/>
      <c r="AP245" s="26"/>
      <c r="AQ245" s="24" t="str">
        <f t="shared" si="95"/>
        <v>Missing input data</v>
      </c>
      <c r="AR245" s="24" t="str">
        <f t="shared" si="96"/>
        <v>Missing input data</v>
      </c>
      <c r="AS245" s="26"/>
      <c r="AT245" s="24" t="str">
        <f t="shared" si="80"/>
        <v>Missing input data</v>
      </c>
      <c r="AU245" s="24" t="str">
        <f t="shared" si="81"/>
        <v>Missing input data</v>
      </c>
      <c r="AV245" s="26"/>
    </row>
    <row r="246" spans="1:48">
      <c r="A246" s="57"/>
      <c r="B246" s="68" t="str">
        <f t="shared" si="82"/>
        <v/>
      </c>
      <c r="C246" s="58"/>
      <c r="D246" s="68" t="str">
        <f t="shared" si="83"/>
        <v/>
      </c>
      <c r="E246" s="55"/>
      <c r="F246" s="52" t="str">
        <f t="shared" si="84"/>
        <v/>
      </c>
      <c r="G246" s="55"/>
      <c r="H246" s="68" t="str">
        <f t="shared" si="85"/>
        <v/>
      </c>
      <c r="I246" s="55" t="str">
        <f>IF(G246="","",VLOOKUP(G246,'LEVEL-SYSTEM'!$A$2:$B$849,2,))</f>
        <v/>
      </c>
      <c r="J246" s="68" t="str">
        <f t="shared" si="86"/>
        <v/>
      </c>
      <c r="K246" s="55"/>
      <c r="L246" s="56" t="str">
        <f t="shared" si="77"/>
        <v/>
      </c>
      <c r="M246" s="68" t="str">
        <f>IF(K246="","",VLOOKUP(K246,DISCIPLINE!$A$2:$C$845,2,))</f>
        <v/>
      </c>
      <c r="N246" s="56" t="str">
        <f t="shared" si="78"/>
        <v/>
      </c>
      <c r="O246" s="68" t="str">
        <f>IF(M246="","",VLOOKUP(M246,DISCIPLINE!$A$2:$C$845,2,))</f>
        <v/>
      </c>
      <c r="P246" s="68" t="str">
        <f t="shared" si="87"/>
        <v/>
      </c>
      <c r="Q246" s="58"/>
      <c r="R246" s="68" t="str">
        <f t="shared" si="79"/>
        <v/>
      </c>
      <c r="S246" s="83" t="str">
        <f>IF(Q246="","",VLOOKUP(Q246,'[1]ACTIVITY &amp; DISCIPLINE CODE'!$F$3:$I$1862,2,))</f>
        <v/>
      </c>
      <c r="T246" s="68" t="str">
        <f t="shared" si="97"/>
        <v/>
      </c>
      <c r="U246" s="68" t="str">
        <f>IF(Q246="","",VLOOKUP(Q246,'[1]ACTIVITY &amp; DISCIPLINE CODE'!$F$3:$I$1862,3,))</f>
        <v/>
      </c>
      <c r="V246" s="68" t="str">
        <f t="shared" si="88"/>
        <v/>
      </c>
      <c r="W246" s="68" t="str">
        <f>IF(Q246="","",VLOOKUP(Q246,'[2]ACTIVITY &amp; DISCIPLINE CODE'!$F$3:$I$1850,4,))</f>
        <v/>
      </c>
      <c r="X246" s="58" t="str">
        <f t="shared" si="89"/>
        <v/>
      </c>
      <c r="Y246" s="35"/>
      <c r="Z246" s="68" t="str">
        <f t="shared" si="98"/>
        <v/>
      </c>
      <c r="AA246" s="68" t="str">
        <f>IF(Y246="","",VLOOKUP(Y246,'DOCUMENT TYPE'!$A$7:$C$837,2,))</f>
        <v/>
      </c>
      <c r="AB246" s="68" t="str">
        <f t="shared" si="99"/>
        <v/>
      </c>
      <c r="AC246" s="68" t="str">
        <f>IF(Y246="","",VLOOKUP(Y246,'DOCUMENT TYPE'!$A$7:$C$837,3,))</f>
        <v/>
      </c>
      <c r="AD246" s="68" t="str">
        <f t="shared" si="90"/>
        <v/>
      </c>
      <c r="AE246" s="55"/>
      <c r="AF246" s="56" t="str">
        <f t="shared" si="100"/>
        <v/>
      </c>
      <c r="AG246" s="68" t="str">
        <f>IF(AE246="","",VLOOKUP(AE246,DISCIPLINE!$A$2:$C$845,2,))</f>
        <v/>
      </c>
      <c r="AH246" s="58" t="str">
        <f t="shared" si="91"/>
        <v/>
      </c>
      <c r="AI246" s="58"/>
      <c r="AJ246" s="58" t="str">
        <f t="shared" si="92"/>
        <v/>
      </c>
      <c r="AK246" s="58"/>
      <c r="AL246" s="58" t="str">
        <f t="shared" si="93"/>
        <v/>
      </c>
      <c r="AM246" s="58"/>
      <c r="AN246" s="58" t="str">
        <f t="shared" si="94"/>
        <v/>
      </c>
      <c r="AO246" s="58"/>
      <c r="AP246" s="26"/>
      <c r="AQ246" s="24" t="str">
        <f t="shared" si="95"/>
        <v>Missing input data</v>
      </c>
      <c r="AR246" s="24" t="str">
        <f t="shared" si="96"/>
        <v>Missing input data</v>
      </c>
      <c r="AS246" s="26"/>
      <c r="AT246" s="24" t="str">
        <f t="shared" si="80"/>
        <v>Missing input data</v>
      </c>
      <c r="AU246" s="24" t="str">
        <f t="shared" si="81"/>
        <v>Missing input data</v>
      </c>
      <c r="AV246" s="26"/>
    </row>
    <row r="247" spans="1:48">
      <c r="A247" s="57"/>
      <c r="B247" s="68" t="str">
        <f t="shared" si="82"/>
        <v/>
      </c>
      <c r="C247" s="58"/>
      <c r="D247" s="68" t="str">
        <f t="shared" si="83"/>
        <v/>
      </c>
      <c r="E247" s="55"/>
      <c r="F247" s="52" t="str">
        <f t="shared" si="84"/>
        <v/>
      </c>
      <c r="G247" s="55"/>
      <c r="H247" s="68" t="str">
        <f t="shared" si="85"/>
        <v/>
      </c>
      <c r="I247" s="55" t="str">
        <f>IF(G247="","",VLOOKUP(G247,'LEVEL-SYSTEM'!$A$2:$B$849,2,))</f>
        <v/>
      </c>
      <c r="J247" s="68" t="str">
        <f t="shared" si="86"/>
        <v/>
      </c>
      <c r="K247" s="55"/>
      <c r="L247" s="56" t="str">
        <f t="shared" si="77"/>
        <v/>
      </c>
      <c r="M247" s="68" t="str">
        <f>IF(K247="","",VLOOKUP(K247,DISCIPLINE!$A$2:$C$845,2,))</f>
        <v/>
      </c>
      <c r="N247" s="56" t="str">
        <f t="shared" si="78"/>
        <v/>
      </c>
      <c r="O247" s="68" t="str">
        <f>IF(M247="","",VLOOKUP(M247,DISCIPLINE!$A$2:$C$845,2,))</f>
        <v/>
      </c>
      <c r="P247" s="68" t="str">
        <f t="shared" si="87"/>
        <v/>
      </c>
      <c r="Q247" s="58"/>
      <c r="R247" s="68" t="str">
        <f t="shared" si="79"/>
        <v/>
      </c>
      <c r="S247" s="83" t="str">
        <f>IF(Q247="","",VLOOKUP(Q247,'[1]ACTIVITY &amp; DISCIPLINE CODE'!$F$3:$I$1862,2,))</f>
        <v/>
      </c>
      <c r="T247" s="68" t="str">
        <f t="shared" si="97"/>
        <v/>
      </c>
      <c r="U247" s="68" t="str">
        <f>IF(Q247="","",VLOOKUP(Q247,'[1]ACTIVITY &amp; DISCIPLINE CODE'!$F$3:$I$1862,3,))</f>
        <v/>
      </c>
      <c r="V247" s="68" t="str">
        <f t="shared" si="88"/>
        <v/>
      </c>
      <c r="W247" s="68" t="str">
        <f>IF(Q247="","",VLOOKUP(Q247,'[2]ACTIVITY &amp; DISCIPLINE CODE'!$F$3:$I$1850,4,))</f>
        <v/>
      </c>
      <c r="X247" s="58" t="str">
        <f t="shared" si="89"/>
        <v/>
      </c>
      <c r="Y247" s="35"/>
      <c r="Z247" s="68" t="str">
        <f t="shared" si="98"/>
        <v/>
      </c>
      <c r="AA247" s="68" t="str">
        <f>IF(Y247="","",VLOOKUP(Y247,'DOCUMENT TYPE'!$A$7:$C$837,2,))</f>
        <v/>
      </c>
      <c r="AB247" s="68" t="str">
        <f t="shared" si="99"/>
        <v/>
      </c>
      <c r="AC247" s="68" t="str">
        <f>IF(Y247="","",VLOOKUP(Y247,'DOCUMENT TYPE'!$A$7:$C$837,3,))</f>
        <v/>
      </c>
      <c r="AD247" s="68" t="str">
        <f t="shared" si="90"/>
        <v/>
      </c>
      <c r="AE247" s="55"/>
      <c r="AF247" s="56" t="str">
        <f t="shared" si="100"/>
        <v/>
      </c>
      <c r="AG247" s="68" t="str">
        <f>IF(AE247="","",VLOOKUP(AE247,DISCIPLINE!$A$2:$C$845,2,))</f>
        <v/>
      </c>
      <c r="AH247" s="58" t="str">
        <f t="shared" si="91"/>
        <v/>
      </c>
      <c r="AI247" s="58"/>
      <c r="AJ247" s="58" t="str">
        <f t="shared" si="92"/>
        <v/>
      </c>
      <c r="AK247" s="58"/>
      <c r="AL247" s="58" t="str">
        <f t="shared" si="93"/>
        <v/>
      </c>
      <c r="AM247" s="58"/>
      <c r="AN247" s="58" t="str">
        <f t="shared" si="94"/>
        <v/>
      </c>
      <c r="AO247" s="58"/>
      <c r="AP247" s="26"/>
      <c r="AQ247" s="24" t="str">
        <f t="shared" si="95"/>
        <v>Missing input data</v>
      </c>
      <c r="AR247" s="24" t="str">
        <f t="shared" si="96"/>
        <v>Missing input data</v>
      </c>
      <c r="AS247" s="26"/>
      <c r="AT247" s="24" t="str">
        <f t="shared" si="80"/>
        <v>Missing input data</v>
      </c>
      <c r="AU247" s="24" t="str">
        <f t="shared" si="81"/>
        <v>Missing input data</v>
      </c>
      <c r="AV247" s="26"/>
    </row>
    <row r="248" spans="1:48">
      <c r="A248" s="57"/>
      <c r="B248" s="68" t="str">
        <f t="shared" si="82"/>
        <v/>
      </c>
      <c r="C248" s="58"/>
      <c r="D248" s="68" t="str">
        <f t="shared" si="83"/>
        <v/>
      </c>
      <c r="E248" s="55"/>
      <c r="F248" s="52" t="str">
        <f t="shared" si="84"/>
        <v/>
      </c>
      <c r="G248" s="55"/>
      <c r="H248" s="68" t="str">
        <f t="shared" si="85"/>
        <v/>
      </c>
      <c r="I248" s="55" t="str">
        <f>IF(G248="","",VLOOKUP(G248,'LEVEL-SYSTEM'!$A$2:$B$849,2,))</f>
        <v/>
      </c>
      <c r="J248" s="68" t="str">
        <f t="shared" si="86"/>
        <v/>
      </c>
      <c r="K248" s="55"/>
      <c r="L248" s="56" t="str">
        <f t="shared" si="77"/>
        <v/>
      </c>
      <c r="M248" s="68" t="str">
        <f>IF(K248="","",VLOOKUP(K248,DISCIPLINE!$A$2:$C$845,2,))</f>
        <v/>
      </c>
      <c r="N248" s="56" t="str">
        <f t="shared" si="78"/>
        <v/>
      </c>
      <c r="O248" s="68" t="str">
        <f>IF(M248="","",VLOOKUP(M248,DISCIPLINE!$A$2:$C$845,2,))</f>
        <v/>
      </c>
      <c r="P248" s="68" t="str">
        <f t="shared" si="87"/>
        <v/>
      </c>
      <c r="Q248" s="58"/>
      <c r="R248" s="68" t="str">
        <f t="shared" si="79"/>
        <v/>
      </c>
      <c r="S248" s="83" t="str">
        <f>IF(Q248="","",VLOOKUP(Q248,'[1]ACTIVITY &amp; DISCIPLINE CODE'!$F$3:$I$1862,2,))</f>
        <v/>
      </c>
      <c r="T248" s="68" t="str">
        <f t="shared" si="97"/>
        <v/>
      </c>
      <c r="U248" s="68" t="str">
        <f>IF(Q248="","",VLOOKUP(Q248,'[1]ACTIVITY &amp; DISCIPLINE CODE'!$F$3:$I$1862,3,))</f>
        <v/>
      </c>
      <c r="V248" s="68" t="str">
        <f t="shared" si="88"/>
        <v/>
      </c>
      <c r="W248" s="68" t="str">
        <f>IF(Q248="","",VLOOKUP(Q248,'[2]ACTIVITY &amp; DISCIPLINE CODE'!$F$3:$I$1850,4,))</f>
        <v/>
      </c>
      <c r="X248" s="58" t="str">
        <f t="shared" si="89"/>
        <v/>
      </c>
      <c r="Y248" s="35"/>
      <c r="Z248" s="68" t="str">
        <f t="shared" si="98"/>
        <v/>
      </c>
      <c r="AA248" s="68" t="str">
        <f>IF(Y248="","",VLOOKUP(Y248,'DOCUMENT TYPE'!$A$7:$C$837,2,))</f>
        <v/>
      </c>
      <c r="AB248" s="68" t="str">
        <f t="shared" si="99"/>
        <v/>
      </c>
      <c r="AC248" s="68" t="str">
        <f>IF(Y248="","",VLOOKUP(Y248,'DOCUMENT TYPE'!$A$7:$C$837,3,))</f>
        <v/>
      </c>
      <c r="AD248" s="68" t="str">
        <f t="shared" si="90"/>
        <v/>
      </c>
      <c r="AE248" s="55"/>
      <c r="AF248" s="56" t="str">
        <f t="shared" si="100"/>
        <v/>
      </c>
      <c r="AG248" s="68" t="str">
        <f>IF(AE248="","",VLOOKUP(AE248,DISCIPLINE!$A$2:$C$845,2,))</f>
        <v/>
      </c>
      <c r="AH248" s="58" t="str">
        <f t="shared" si="91"/>
        <v/>
      </c>
      <c r="AI248" s="58"/>
      <c r="AJ248" s="58" t="str">
        <f t="shared" si="92"/>
        <v/>
      </c>
      <c r="AK248" s="58"/>
      <c r="AL248" s="58" t="str">
        <f t="shared" si="93"/>
        <v/>
      </c>
      <c r="AM248" s="58"/>
      <c r="AN248" s="58" t="str">
        <f t="shared" si="94"/>
        <v/>
      </c>
      <c r="AO248" s="58"/>
      <c r="AP248" s="26"/>
      <c r="AQ248" s="24" t="str">
        <f t="shared" si="95"/>
        <v>Missing input data</v>
      </c>
      <c r="AR248" s="24" t="str">
        <f t="shared" si="96"/>
        <v>Missing input data</v>
      </c>
      <c r="AS248" s="26"/>
      <c r="AT248" s="24" t="str">
        <f t="shared" si="80"/>
        <v>Missing input data</v>
      </c>
      <c r="AU248" s="24" t="str">
        <f t="shared" si="81"/>
        <v>Missing input data</v>
      </c>
      <c r="AV248" s="26"/>
    </row>
    <row r="249" spans="1:48">
      <c r="A249" s="57"/>
      <c r="B249" s="68" t="str">
        <f t="shared" si="82"/>
        <v/>
      </c>
      <c r="C249" s="58"/>
      <c r="D249" s="68" t="str">
        <f t="shared" si="83"/>
        <v/>
      </c>
      <c r="E249" s="55"/>
      <c r="F249" s="52" t="str">
        <f t="shared" si="84"/>
        <v/>
      </c>
      <c r="G249" s="55"/>
      <c r="H249" s="68" t="str">
        <f t="shared" si="85"/>
        <v/>
      </c>
      <c r="I249" s="55" t="str">
        <f>IF(G249="","",VLOOKUP(G249,'LEVEL-SYSTEM'!$A$2:$B$849,2,))</f>
        <v/>
      </c>
      <c r="J249" s="68" t="str">
        <f t="shared" si="86"/>
        <v/>
      </c>
      <c r="K249" s="55"/>
      <c r="L249" s="56" t="str">
        <f t="shared" si="77"/>
        <v/>
      </c>
      <c r="M249" s="68" t="str">
        <f>IF(K249="","",VLOOKUP(K249,DISCIPLINE!$A$2:$C$845,2,))</f>
        <v/>
      </c>
      <c r="N249" s="56" t="str">
        <f t="shared" si="78"/>
        <v/>
      </c>
      <c r="O249" s="68" t="str">
        <f>IF(M249="","",VLOOKUP(M249,DISCIPLINE!$A$2:$C$845,2,))</f>
        <v/>
      </c>
      <c r="P249" s="68" t="str">
        <f t="shared" si="87"/>
        <v/>
      </c>
      <c r="Q249" s="58"/>
      <c r="R249" s="68" t="str">
        <f t="shared" si="79"/>
        <v/>
      </c>
      <c r="S249" s="83" t="str">
        <f>IF(Q249="","",VLOOKUP(Q249,'[1]ACTIVITY &amp; DISCIPLINE CODE'!$F$3:$I$1862,2,))</f>
        <v/>
      </c>
      <c r="T249" s="68" t="str">
        <f t="shared" si="97"/>
        <v/>
      </c>
      <c r="U249" s="68" t="str">
        <f>IF(Q249="","",VLOOKUP(Q249,'[1]ACTIVITY &amp; DISCIPLINE CODE'!$F$3:$I$1862,3,))</f>
        <v/>
      </c>
      <c r="V249" s="68" t="str">
        <f t="shared" si="88"/>
        <v/>
      </c>
      <c r="W249" s="68" t="str">
        <f>IF(Q249="","",VLOOKUP(Q249,'[2]ACTIVITY &amp; DISCIPLINE CODE'!$F$3:$I$1850,4,))</f>
        <v/>
      </c>
      <c r="X249" s="58" t="str">
        <f t="shared" si="89"/>
        <v/>
      </c>
      <c r="Y249" s="35"/>
      <c r="Z249" s="68" t="str">
        <f t="shared" si="98"/>
        <v/>
      </c>
      <c r="AA249" s="68" t="str">
        <f>IF(Y249="","",VLOOKUP(Y249,'DOCUMENT TYPE'!$A$7:$C$837,2,))</f>
        <v/>
      </c>
      <c r="AB249" s="68" t="str">
        <f t="shared" si="99"/>
        <v/>
      </c>
      <c r="AC249" s="68" t="str">
        <f>IF(Y249="","",VLOOKUP(Y249,'DOCUMENT TYPE'!$A$7:$C$837,3,))</f>
        <v/>
      </c>
      <c r="AD249" s="68" t="str">
        <f t="shared" si="90"/>
        <v/>
      </c>
      <c r="AE249" s="55"/>
      <c r="AF249" s="56" t="str">
        <f t="shared" si="100"/>
        <v/>
      </c>
      <c r="AG249" s="68" t="str">
        <f>IF(AE249="","",VLOOKUP(AE249,DISCIPLINE!$A$2:$C$845,2,))</f>
        <v/>
      </c>
      <c r="AH249" s="58" t="str">
        <f t="shared" si="91"/>
        <v/>
      </c>
      <c r="AI249" s="58"/>
      <c r="AJ249" s="58" t="str">
        <f t="shared" si="92"/>
        <v/>
      </c>
      <c r="AK249" s="58"/>
      <c r="AL249" s="58" t="str">
        <f t="shared" si="93"/>
        <v/>
      </c>
      <c r="AM249" s="58"/>
      <c r="AN249" s="58" t="str">
        <f t="shared" si="94"/>
        <v/>
      </c>
      <c r="AO249" s="58"/>
      <c r="AP249" s="26"/>
      <c r="AQ249" s="24" t="str">
        <f t="shared" si="95"/>
        <v>Missing input data</v>
      </c>
      <c r="AR249" s="24" t="str">
        <f t="shared" si="96"/>
        <v>Missing input data</v>
      </c>
      <c r="AS249" s="26"/>
      <c r="AT249" s="24" t="str">
        <f t="shared" si="80"/>
        <v>Missing input data</v>
      </c>
      <c r="AU249" s="24" t="str">
        <f t="shared" si="81"/>
        <v>Missing input data</v>
      </c>
      <c r="AV249" s="26"/>
    </row>
    <row r="250" spans="1:48">
      <c r="A250" s="57"/>
      <c r="B250" s="68" t="str">
        <f t="shared" si="82"/>
        <v/>
      </c>
      <c r="C250" s="58"/>
      <c r="D250" s="68" t="str">
        <f t="shared" si="83"/>
        <v/>
      </c>
      <c r="E250" s="55"/>
      <c r="F250" s="52" t="str">
        <f t="shared" si="84"/>
        <v/>
      </c>
      <c r="G250" s="55"/>
      <c r="H250" s="68" t="str">
        <f t="shared" si="85"/>
        <v/>
      </c>
      <c r="I250" s="55" t="str">
        <f>IF(G250="","",VLOOKUP(G250,'LEVEL-SYSTEM'!$A$2:$B$849,2,))</f>
        <v/>
      </c>
      <c r="J250" s="68" t="str">
        <f t="shared" si="86"/>
        <v/>
      </c>
      <c r="K250" s="55"/>
      <c r="L250" s="56" t="str">
        <f t="shared" si="77"/>
        <v/>
      </c>
      <c r="M250" s="68" t="str">
        <f>IF(K250="","",VLOOKUP(K250,DISCIPLINE!$A$2:$C$845,2,))</f>
        <v/>
      </c>
      <c r="N250" s="56" t="str">
        <f t="shared" si="78"/>
        <v/>
      </c>
      <c r="O250" s="68" t="str">
        <f>IF(M250="","",VLOOKUP(M250,DISCIPLINE!$A$2:$C$845,2,))</f>
        <v/>
      </c>
      <c r="P250" s="68" t="str">
        <f t="shared" si="87"/>
        <v/>
      </c>
      <c r="Q250" s="58"/>
      <c r="R250" s="68" t="str">
        <f t="shared" si="79"/>
        <v/>
      </c>
      <c r="S250" s="83" t="str">
        <f>IF(Q250="","",VLOOKUP(Q250,'[1]ACTIVITY &amp; DISCIPLINE CODE'!$F$3:$I$1862,2,))</f>
        <v/>
      </c>
      <c r="T250" s="68" t="str">
        <f t="shared" si="97"/>
        <v/>
      </c>
      <c r="U250" s="68" t="str">
        <f>IF(Q250="","",VLOOKUP(Q250,'[1]ACTIVITY &amp; DISCIPLINE CODE'!$F$3:$I$1862,3,))</f>
        <v/>
      </c>
      <c r="V250" s="68" t="str">
        <f t="shared" si="88"/>
        <v/>
      </c>
      <c r="W250" s="68" t="str">
        <f>IF(Q250="","",VLOOKUP(Q250,'[2]ACTIVITY &amp; DISCIPLINE CODE'!$F$3:$I$1850,4,))</f>
        <v/>
      </c>
      <c r="X250" s="58" t="str">
        <f t="shared" si="89"/>
        <v/>
      </c>
      <c r="Y250" s="35"/>
      <c r="Z250" s="68" t="str">
        <f t="shared" si="98"/>
        <v/>
      </c>
      <c r="AA250" s="68" t="str">
        <f>IF(Y250="","",VLOOKUP(Y250,'DOCUMENT TYPE'!$A$7:$C$837,2,))</f>
        <v/>
      </c>
      <c r="AB250" s="68" t="str">
        <f t="shared" si="99"/>
        <v/>
      </c>
      <c r="AC250" s="68" t="str">
        <f>IF(Y250="","",VLOOKUP(Y250,'DOCUMENT TYPE'!$A$7:$C$837,3,))</f>
        <v/>
      </c>
      <c r="AD250" s="68" t="str">
        <f t="shared" si="90"/>
        <v/>
      </c>
      <c r="AE250" s="55"/>
      <c r="AF250" s="56" t="str">
        <f t="shared" si="100"/>
        <v/>
      </c>
      <c r="AG250" s="68" t="str">
        <f>IF(AE250="","",VLOOKUP(AE250,DISCIPLINE!$A$2:$C$845,2,))</f>
        <v/>
      </c>
      <c r="AH250" s="58" t="str">
        <f t="shared" si="91"/>
        <v/>
      </c>
      <c r="AI250" s="58"/>
      <c r="AJ250" s="58" t="str">
        <f t="shared" si="92"/>
        <v/>
      </c>
      <c r="AK250" s="58"/>
      <c r="AL250" s="58" t="str">
        <f t="shared" si="93"/>
        <v/>
      </c>
      <c r="AM250" s="58"/>
      <c r="AN250" s="58" t="str">
        <f t="shared" si="94"/>
        <v/>
      </c>
      <c r="AO250" s="58"/>
      <c r="AP250" s="26"/>
      <c r="AQ250" s="24" t="str">
        <f t="shared" si="95"/>
        <v>Missing input data</v>
      </c>
      <c r="AR250" s="24" t="str">
        <f t="shared" si="96"/>
        <v>Missing input data</v>
      </c>
      <c r="AS250" s="26"/>
      <c r="AT250" s="24" t="str">
        <f t="shared" si="80"/>
        <v>Missing input data</v>
      </c>
      <c r="AU250" s="24" t="str">
        <f t="shared" si="81"/>
        <v>Missing input data</v>
      </c>
      <c r="AV250" s="26"/>
    </row>
    <row r="251" spans="1:48">
      <c r="A251" s="57"/>
      <c r="B251" s="68" t="str">
        <f t="shared" si="82"/>
        <v/>
      </c>
      <c r="C251" s="58"/>
      <c r="D251" s="68" t="str">
        <f t="shared" si="83"/>
        <v/>
      </c>
      <c r="E251" s="55"/>
      <c r="F251" s="52" t="str">
        <f t="shared" si="84"/>
        <v/>
      </c>
      <c r="G251" s="55"/>
      <c r="H251" s="68" t="str">
        <f t="shared" si="85"/>
        <v/>
      </c>
      <c r="I251" s="55" t="str">
        <f>IF(G251="","",VLOOKUP(G251,'LEVEL-SYSTEM'!$A$2:$B$849,2,))</f>
        <v/>
      </c>
      <c r="J251" s="68" t="str">
        <f t="shared" si="86"/>
        <v/>
      </c>
      <c r="K251" s="55"/>
      <c r="L251" s="56" t="str">
        <f t="shared" si="77"/>
        <v/>
      </c>
      <c r="M251" s="68" t="str">
        <f>IF(K251="","",VLOOKUP(K251,DISCIPLINE!$A$2:$C$845,2,))</f>
        <v/>
      </c>
      <c r="N251" s="56" t="str">
        <f t="shared" si="78"/>
        <v/>
      </c>
      <c r="O251" s="68" t="str">
        <f>IF(M251="","",VLOOKUP(M251,DISCIPLINE!$A$2:$C$845,2,))</f>
        <v/>
      </c>
      <c r="P251" s="68" t="str">
        <f t="shared" si="87"/>
        <v/>
      </c>
      <c r="Q251" s="58"/>
      <c r="R251" s="68" t="str">
        <f t="shared" si="79"/>
        <v/>
      </c>
      <c r="S251" s="83" t="str">
        <f>IF(Q251="","",VLOOKUP(Q251,'[1]ACTIVITY &amp; DISCIPLINE CODE'!$F$3:$I$1862,2,))</f>
        <v/>
      </c>
      <c r="T251" s="68" t="str">
        <f t="shared" si="97"/>
        <v/>
      </c>
      <c r="U251" s="68" t="str">
        <f>IF(Q251="","",VLOOKUP(Q251,'[1]ACTIVITY &amp; DISCIPLINE CODE'!$F$3:$I$1862,3,))</f>
        <v/>
      </c>
      <c r="V251" s="68" t="str">
        <f t="shared" si="88"/>
        <v/>
      </c>
      <c r="W251" s="68" t="str">
        <f>IF(Q251="","",VLOOKUP(Q251,'[2]ACTIVITY &amp; DISCIPLINE CODE'!$F$3:$I$1850,4,))</f>
        <v/>
      </c>
      <c r="X251" s="58" t="str">
        <f t="shared" si="89"/>
        <v/>
      </c>
      <c r="Y251" s="35"/>
      <c r="Z251" s="68" t="str">
        <f t="shared" si="98"/>
        <v/>
      </c>
      <c r="AA251" s="68" t="str">
        <f>IF(Y251="","",VLOOKUP(Y251,'DOCUMENT TYPE'!$A$7:$C$837,2,))</f>
        <v/>
      </c>
      <c r="AB251" s="68" t="str">
        <f t="shared" si="99"/>
        <v/>
      </c>
      <c r="AC251" s="68" t="str">
        <f>IF(Y251="","",VLOOKUP(Y251,'DOCUMENT TYPE'!$A$7:$C$837,3,))</f>
        <v/>
      </c>
      <c r="AD251" s="68" t="str">
        <f t="shared" si="90"/>
        <v/>
      </c>
      <c r="AE251" s="55"/>
      <c r="AF251" s="56" t="str">
        <f t="shared" si="100"/>
        <v/>
      </c>
      <c r="AG251" s="68" t="str">
        <f>IF(AE251="","",VLOOKUP(AE251,DISCIPLINE!$A$2:$C$845,2,))</f>
        <v/>
      </c>
      <c r="AH251" s="58" t="str">
        <f t="shared" si="91"/>
        <v/>
      </c>
      <c r="AI251" s="58"/>
      <c r="AJ251" s="58" t="str">
        <f t="shared" si="92"/>
        <v/>
      </c>
      <c r="AK251" s="58"/>
      <c r="AL251" s="58" t="str">
        <f t="shared" si="93"/>
        <v/>
      </c>
      <c r="AM251" s="58"/>
      <c r="AN251" s="58" t="str">
        <f t="shared" si="94"/>
        <v/>
      </c>
      <c r="AO251" s="58"/>
      <c r="AP251" s="26"/>
      <c r="AQ251" s="24" t="str">
        <f t="shared" si="95"/>
        <v>Missing input data</v>
      </c>
      <c r="AR251" s="24" t="str">
        <f t="shared" si="96"/>
        <v>Missing input data</v>
      </c>
      <c r="AS251" s="26"/>
      <c r="AT251" s="24" t="str">
        <f t="shared" si="80"/>
        <v>Missing input data</v>
      </c>
      <c r="AU251" s="24" t="str">
        <f t="shared" si="81"/>
        <v>Missing input data</v>
      </c>
      <c r="AV251" s="26"/>
    </row>
    <row r="252" spans="1:48">
      <c r="A252" s="57"/>
      <c r="B252" s="68" t="str">
        <f t="shared" si="82"/>
        <v/>
      </c>
      <c r="C252" s="58"/>
      <c r="D252" s="68" t="str">
        <f t="shared" si="83"/>
        <v/>
      </c>
      <c r="E252" s="55"/>
      <c r="F252" s="52" t="str">
        <f t="shared" si="84"/>
        <v/>
      </c>
      <c r="G252" s="55"/>
      <c r="H252" s="68" t="str">
        <f t="shared" si="85"/>
        <v/>
      </c>
      <c r="I252" s="55" t="str">
        <f>IF(G252="","",VLOOKUP(G252,'LEVEL-SYSTEM'!$A$2:$B$849,2,))</f>
        <v/>
      </c>
      <c r="J252" s="68" t="str">
        <f t="shared" si="86"/>
        <v/>
      </c>
      <c r="K252" s="55"/>
      <c r="L252" s="56" t="str">
        <f t="shared" si="77"/>
        <v/>
      </c>
      <c r="M252" s="68" t="str">
        <f>IF(K252="","",VLOOKUP(K252,DISCIPLINE!$A$2:$C$845,2,))</f>
        <v/>
      </c>
      <c r="N252" s="56" t="str">
        <f t="shared" si="78"/>
        <v/>
      </c>
      <c r="O252" s="68" t="str">
        <f>IF(M252="","",VLOOKUP(M252,DISCIPLINE!$A$2:$C$845,2,))</f>
        <v/>
      </c>
      <c r="P252" s="68" t="str">
        <f t="shared" si="87"/>
        <v/>
      </c>
      <c r="Q252" s="58"/>
      <c r="R252" s="68" t="str">
        <f t="shared" si="79"/>
        <v/>
      </c>
      <c r="S252" s="83" t="str">
        <f>IF(Q252="","",VLOOKUP(Q252,'[1]ACTIVITY &amp; DISCIPLINE CODE'!$F$3:$I$1862,2,))</f>
        <v/>
      </c>
      <c r="T252" s="68" t="str">
        <f t="shared" si="97"/>
        <v/>
      </c>
      <c r="U252" s="68" t="str">
        <f>IF(Q252="","",VLOOKUP(Q252,'[1]ACTIVITY &amp; DISCIPLINE CODE'!$F$3:$I$1862,3,))</f>
        <v/>
      </c>
      <c r="V252" s="68" t="str">
        <f t="shared" si="88"/>
        <v/>
      </c>
      <c r="W252" s="68" t="str">
        <f>IF(Q252="","",VLOOKUP(Q252,'[2]ACTIVITY &amp; DISCIPLINE CODE'!$F$3:$I$1850,4,))</f>
        <v/>
      </c>
      <c r="X252" s="58" t="str">
        <f t="shared" si="89"/>
        <v/>
      </c>
      <c r="Y252" s="35"/>
      <c r="Z252" s="68" t="str">
        <f t="shared" si="98"/>
        <v/>
      </c>
      <c r="AA252" s="68" t="str">
        <f>IF(Y252="","",VLOOKUP(Y252,'DOCUMENT TYPE'!$A$7:$C$837,2,))</f>
        <v/>
      </c>
      <c r="AB252" s="68" t="str">
        <f t="shared" si="99"/>
        <v/>
      </c>
      <c r="AC252" s="68" t="str">
        <f>IF(Y252="","",VLOOKUP(Y252,'DOCUMENT TYPE'!$A$7:$C$837,3,))</f>
        <v/>
      </c>
      <c r="AD252" s="68" t="str">
        <f t="shared" si="90"/>
        <v/>
      </c>
      <c r="AE252" s="55"/>
      <c r="AF252" s="56" t="str">
        <f t="shared" si="100"/>
        <v/>
      </c>
      <c r="AG252" s="68" t="str">
        <f>IF(AE252="","",VLOOKUP(AE252,DISCIPLINE!$A$2:$C$845,2,))</f>
        <v/>
      </c>
      <c r="AH252" s="58" t="str">
        <f t="shared" si="91"/>
        <v/>
      </c>
      <c r="AI252" s="58"/>
      <c r="AJ252" s="58" t="str">
        <f t="shared" si="92"/>
        <v/>
      </c>
      <c r="AK252" s="58"/>
      <c r="AL252" s="58" t="str">
        <f t="shared" si="93"/>
        <v/>
      </c>
      <c r="AM252" s="58"/>
      <c r="AN252" s="58" t="str">
        <f t="shared" si="94"/>
        <v/>
      </c>
      <c r="AO252" s="58"/>
      <c r="AP252" s="26"/>
      <c r="AQ252" s="24" t="str">
        <f t="shared" si="95"/>
        <v>Missing input data</v>
      </c>
      <c r="AR252" s="24" t="str">
        <f t="shared" si="96"/>
        <v>Missing input data</v>
      </c>
      <c r="AS252" s="26"/>
      <c r="AT252" s="24" t="str">
        <f t="shared" si="80"/>
        <v>Missing input data</v>
      </c>
      <c r="AU252" s="24" t="str">
        <f t="shared" si="81"/>
        <v>Missing input data</v>
      </c>
      <c r="AV252" s="26"/>
    </row>
    <row r="253" spans="1:48">
      <c r="A253" s="57"/>
      <c r="B253" s="68" t="str">
        <f t="shared" si="82"/>
        <v/>
      </c>
      <c r="C253" s="58"/>
      <c r="D253" s="68" t="str">
        <f t="shared" si="83"/>
        <v/>
      </c>
      <c r="E253" s="55"/>
      <c r="F253" s="52" t="str">
        <f t="shared" si="84"/>
        <v/>
      </c>
      <c r="G253" s="55"/>
      <c r="H253" s="68" t="str">
        <f t="shared" si="85"/>
        <v/>
      </c>
      <c r="I253" s="55" t="str">
        <f>IF(G253="","",VLOOKUP(G253,'LEVEL-SYSTEM'!$A$2:$B$849,2,))</f>
        <v/>
      </c>
      <c r="J253" s="68" t="str">
        <f t="shared" si="86"/>
        <v/>
      </c>
      <c r="K253" s="55"/>
      <c r="L253" s="56" t="str">
        <f t="shared" si="77"/>
        <v/>
      </c>
      <c r="M253" s="68" t="str">
        <f>IF(K253="","",VLOOKUP(K253,DISCIPLINE!$A$2:$C$845,2,))</f>
        <v/>
      </c>
      <c r="N253" s="56" t="str">
        <f t="shared" si="78"/>
        <v/>
      </c>
      <c r="O253" s="68" t="str">
        <f>IF(M253="","",VLOOKUP(M253,DISCIPLINE!$A$2:$C$845,2,))</f>
        <v/>
      </c>
      <c r="P253" s="68" t="str">
        <f t="shared" si="87"/>
        <v/>
      </c>
      <c r="Q253" s="58"/>
      <c r="R253" s="68" t="str">
        <f t="shared" si="79"/>
        <v/>
      </c>
      <c r="S253" s="83" t="str">
        <f>IF(Q253="","",VLOOKUP(Q253,'[1]ACTIVITY &amp; DISCIPLINE CODE'!$F$3:$I$1862,2,))</f>
        <v/>
      </c>
      <c r="T253" s="68" t="str">
        <f t="shared" si="97"/>
        <v/>
      </c>
      <c r="U253" s="68" t="str">
        <f>IF(Q253="","",VLOOKUP(Q253,'[1]ACTIVITY &amp; DISCIPLINE CODE'!$F$3:$I$1862,3,))</f>
        <v/>
      </c>
      <c r="V253" s="68" t="str">
        <f t="shared" si="88"/>
        <v/>
      </c>
      <c r="W253" s="68" t="str">
        <f>IF(Q253="","",VLOOKUP(Q253,'[2]ACTIVITY &amp; DISCIPLINE CODE'!$F$3:$I$1850,4,))</f>
        <v/>
      </c>
      <c r="X253" s="58" t="str">
        <f t="shared" si="89"/>
        <v/>
      </c>
      <c r="Y253" s="35"/>
      <c r="Z253" s="68" t="str">
        <f t="shared" si="98"/>
        <v/>
      </c>
      <c r="AA253" s="68" t="str">
        <f>IF(Y253="","",VLOOKUP(Y253,'DOCUMENT TYPE'!$A$7:$C$837,2,))</f>
        <v/>
      </c>
      <c r="AB253" s="68" t="str">
        <f t="shared" si="99"/>
        <v/>
      </c>
      <c r="AC253" s="68" t="str">
        <f>IF(Y253="","",VLOOKUP(Y253,'DOCUMENT TYPE'!$A$7:$C$837,3,))</f>
        <v/>
      </c>
      <c r="AD253" s="68" t="str">
        <f t="shared" si="90"/>
        <v/>
      </c>
      <c r="AE253" s="55"/>
      <c r="AF253" s="56" t="str">
        <f t="shared" si="100"/>
        <v/>
      </c>
      <c r="AG253" s="68" t="str">
        <f>IF(AE253="","",VLOOKUP(AE253,DISCIPLINE!$A$2:$C$845,2,))</f>
        <v/>
      </c>
      <c r="AH253" s="58" t="str">
        <f t="shared" si="91"/>
        <v/>
      </c>
      <c r="AI253" s="58"/>
      <c r="AJ253" s="58" t="str">
        <f t="shared" si="92"/>
        <v/>
      </c>
      <c r="AK253" s="58"/>
      <c r="AL253" s="58" t="str">
        <f t="shared" si="93"/>
        <v/>
      </c>
      <c r="AM253" s="58"/>
      <c r="AN253" s="58" t="str">
        <f t="shared" si="94"/>
        <v/>
      </c>
      <c r="AO253" s="58"/>
      <c r="AP253" s="26"/>
      <c r="AQ253" s="24" t="str">
        <f t="shared" si="95"/>
        <v>Missing input data</v>
      </c>
      <c r="AR253" s="24" t="str">
        <f t="shared" si="96"/>
        <v>Missing input data</v>
      </c>
      <c r="AS253" s="26"/>
      <c r="AT253" s="24" t="str">
        <f t="shared" si="80"/>
        <v>Missing input data</v>
      </c>
      <c r="AU253" s="24" t="str">
        <f t="shared" si="81"/>
        <v>Missing input data</v>
      </c>
      <c r="AV253" s="26"/>
    </row>
    <row r="254" spans="1:48">
      <c r="A254" s="57"/>
      <c r="B254" s="68" t="str">
        <f t="shared" si="82"/>
        <v/>
      </c>
      <c r="C254" s="58"/>
      <c r="D254" s="68" t="str">
        <f t="shared" si="83"/>
        <v/>
      </c>
      <c r="E254" s="55"/>
      <c r="F254" s="52" t="str">
        <f t="shared" si="84"/>
        <v/>
      </c>
      <c r="G254" s="55"/>
      <c r="H254" s="68" t="str">
        <f t="shared" si="85"/>
        <v/>
      </c>
      <c r="I254" s="55" t="str">
        <f>IF(G254="","",VLOOKUP(G254,'LEVEL-SYSTEM'!$A$2:$B$849,2,))</f>
        <v/>
      </c>
      <c r="J254" s="68" t="str">
        <f t="shared" si="86"/>
        <v/>
      </c>
      <c r="K254" s="55"/>
      <c r="L254" s="56" t="str">
        <f t="shared" si="77"/>
        <v/>
      </c>
      <c r="M254" s="68" t="str">
        <f>IF(K254="","",VLOOKUP(K254,DISCIPLINE!$A$2:$C$845,2,))</f>
        <v/>
      </c>
      <c r="N254" s="56" t="str">
        <f t="shared" si="78"/>
        <v/>
      </c>
      <c r="O254" s="68" t="str">
        <f>IF(M254="","",VLOOKUP(M254,DISCIPLINE!$A$2:$C$845,2,))</f>
        <v/>
      </c>
      <c r="P254" s="68" t="str">
        <f t="shared" si="87"/>
        <v/>
      </c>
      <c r="Q254" s="58"/>
      <c r="R254" s="68" t="str">
        <f t="shared" si="79"/>
        <v/>
      </c>
      <c r="S254" s="83" t="str">
        <f>IF(Q254="","",VLOOKUP(Q254,'[1]ACTIVITY &amp; DISCIPLINE CODE'!$F$3:$I$1862,2,))</f>
        <v/>
      </c>
      <c r="T254" s="68" t="str">
        <f t="shared" si="97"/>
        <v/>
      </c>
      <c r="U254" s="68" t="str">
        <f>IF(Q254="","",VLOOKUP(Q254,'[1]ACTIVITY &amp; DISCIPLINE CODE'!$F$3:$I$1862,3,))</f>
        <v/>
      </c>
      <c r="V254" s="68" t="str">
        <f t="shared" si="88"/>
        <v/>
      </c>
      <c r="W254" s="68" t="str">
        <f>IF(Q254="","",VLOOKUP(Q254,'[2]ACTIVITY &amp; DISCIPLINE CODE'!$F$3:$I$1850,4,))</f>
        <v/>
      </c>
      <c r="X254" s="58" t="str">
        <f t="shared" si="89"/>
        <v/>
      </c>
      <c r="Y254" s="35"/>
      <c r="Z254" s="68" t="str">
        <f t="shared" si="98"/>
        <v/>
      </c>
      <c r="AA254" s="68" t="str">
        <f>IF(Y254="","",VLOOKUP(Y254,'DOCUMENT TYPE'!$A$7:$C$837,2,))</f>
        <v/>
      </c>
      <c r="AB254" s="68" t="str">
        <f t="shared" si="99"/>
        <v/>
      </c>
      <c r="AC254" s="68" t="str">
        <f>IF(Y254="","",VLOOKUP(Y254,'DOCUMENT TYPE'!$A$7:$C$837,3,))</f>
        <v/>
      </c>
      <c r="AD254" s="68" t="str">
        <f t="shared" si="90"/>
        <v/>
      </c>
      <c r="AE254" s="55"/>
      <c r="AF254" s="56" t="str">
        <f t="shared" si="100"/>
        <v/>
      </c>
      <c r="AG254" s="68" t="str">
        <f>IF(AE254="","",VLOOKUP(AE254,DISCIPLINE!$A$2:$C$845,2,))</f>
        <v/>
      </c>
      <c r="AH254" s="58" t="str">
        <f t="shared" si="91"/>
        <v/>
      </c>
      <c r="AI254" s="58"/>
      <c r="AJ254" s="58" t="str">
        <f t="shared" si="92"/>
        <v/>
      </c>
      <c r="AK254" s="58"/>
      <c r="AL254" s="58" t="str">
        <f t="shared" si="93"/>
        <v/>
      </c>
      <c r="AM254" s="58"/>
      <c r="AN254" s="58" t="str">
        <f t="shared" si="94"/>
        <v/>
      </c>
      <c r="AO254" s="58"/>
      <c r="AP254" s="26"/>
      <c r="AQ254" s="24" t="str">
        <f t="shared" si="95"/>
        <v>Missing input data</v>
      </c>
      <c r="AR254" s="24" t="str">
        <f t="shared" si="96"/>
        <v>Missing input data</v>
      </c>
      <c r="AS254" s="26"/>
      <c r="AT254" s="24" t="str">
        <f t="shared" si="80"/>
        <v>Missing input data</v>
      </c>
      <c r="AU254" s="24" t="str">
        <f t="shared" si="81"/>
        <v>Missing input data</v>
      </c>
      <c r="AV254" s="26"/>
    </row>
    <row r="255" spans="1:48">
      <c r="A255" s="57"/>
      <c r="B255" s="68" t="str">
        <f t="shared" si="82"/>
        <v/>
      </c>
      <c r="C255" s="58"/>
      <c r="D255" s="68" t="str">
        <f t="shared" si="83"/>
        <v/>
      </c>
      <c r="E255" s="55"/>
      <c r="F255" s="52" t="str">
        <f t="shared" si="84"/>
        <v/>
      </c>
      <c r="G255" s="55"/>
      <c r="H255" s="68" t="str">
        <f t="shared" si="85"/>
        <v/>
      </c>
      <c r="I255" s="55" t="str">
        <f>IF(G255="","",VLOOKUP(G255,'LEVEL-SYSTEM'!$A$2:$B$849,2,))</f>
        <v/>
      </c>
      <c r="J255" s="68" t="str">
        <f t="shared" si="86"/>
        <v/>
      </c>
      <c r="K255" s="55"/>
      <c r="L255" s="56" t="str">
        <f t="shared" si="77"/>
        <v/>
      </c>
      <c r="M255" s="68" t="str">
        <f>IF(K255="","",VLOOKUP(K255,DISCIPLINE!$A$2:$C$845,2,))</f>
        <v/>
      </c>
      <c r="N255" s="56" t="str">
        <f t="shared" si="78"/>
        <v/>
      </c>
      <c r="O255" s="68" t="str">
        <f>IF(M255="","",VLOOKUP(M255,DISCIPLINE!$A$2:$C$845,2,))</f>
        <v/>
      </c>
      <c r="P255" s="68" t="str">
        <f t="shared" si="87"/>
        <v/>
      </c>
      <c r="Q255" s="58"/>
      <c r="R255" s="68" t="str">
        <f t="shared" si="79"/>
        <v/>
      </c>
      <c r="S255" s="83" t="str">
        <f>IF(Q255="","",VLOOKUP(Q255,'[1]ACTIVITY &amp; DISCIPLINE CODE'!$F$3:$I$1862,2,))</f>
        <v/>
      </c>
      <c r="T255" s="68" t="str">
        <f t="shared" si="97"/>
        <v/>
      </c>
      <c r="U255" s="68" t="str">
        <f>IF(Q255="","",VLOOKUP(Q255,'[1]ACTIVITY &amp; DISCIPLINE CODE'!$F$3:$I$1862,3,))</f>
        <v/>
      </c>
      <c r="V255" s="68" t="str">
        <f t="shared" si="88"/>
        <v/>
      </c>
      <c r="W255" s="68" t="str">
        <f>IF(Q255="","",VLOOKUP(Q255,'[2]ACTIVITY &amp; DISCIPLINE CODE'!$F$3:$I$1850,4,))</f>
        <v/>
      </c>
      <c r="X255" s="58" t="str">
        <f t="shared" si="89"/>
        <v/>
      </c>
      <c r="Y255" s="35"/>
      <c r="Z255" s="68" t="str">
        <f t="shared" si="98"/>
        <v/>
      </c>
      <c r="AA255" s="68" t="str">
        <f>IF(Y255="","",VLOOKUP(Y255,'DOCUMENT TYPE'!$A$7:$C$837,2,))</f>
        <v/>
      </c>
      <c r="AB255" s="68" t="str">
        <f t="shared" si="99"/>
        <v/>
      </c>
      <c r="AC255" s="68" t="str">
        <f>IF(Y255="","",VLOOKUP(Y255,'DOCUMENT TYPE'!$A$7:$C$837,3,))</f>
        <v/>
      </c>
      <c r="AD255" s="68" t="str">
        <f t="shared" si="90"/>
        <v/>
      </c>
      <c r="AE255" s="55"/>
      <c r="AF255" s="56" t="str">
        <f t="shared" si="100"/>
        <v/>
      </c>
      <c r="AG255" s="68" t="str">
        <f>IF(AE255="","",VLOOKUP(AE255,DISCIPLINE!$A$2:$C$845,2,))</f>
        <v/>
      </c>
      <c r="AH255" s="58" t="str">
        <f t="shared" si="91"/>
        <v/>
      </c>
      <c r="AI255" s="58"/>
      <c r="AJ255" s="58" t="str">
        <f t="shared" si="92"/>
        <v/>
      </c>
      <c r="AK255" s="58"/>
      <c r="AL255" s="58" t="str">
        <f t="shared" si="93"/>
        <v/>
      </c>
      <c r="AM255" s="58"/>
      <c r="AN255" s="58" t="str">
        <f t="shared" si="94"/>
        <v/>
      </c>
      <c r="AO255" s="58"/>
      <c r="AP255" s="26"/>
      <c r="AQ255" s="24" t="str">
        <f t="shared" si="95"/>
        <v>Missing input data</v>
      </c>
      <c r="AR255" s="24" t="str">
        <f t="shared" si="96"/>
        <v>Missing input data</v>
      </c>
      <c r="AS255" s="26"/>
      <c r="AT255" s="24" t="str">
        <f t="shared" si="80"/>
        <v>Missing input data</v>
      </c>
      <c r="AU255" s="24" t="str">
        <f t="shared" si="81"/>
        <v>Missing input data</v>
      </c>
      <c r="AV255" s="26"/>
    </row>
    <row r="256" spans="1:48">
      <c r="A256" s="57"/>
      <c r="B256" s="68" t="str">
        <f t="shared" si="82"/>
        <v/>
      </c>
      <c r="C256" s="58"/>
      <c r="D256" s="68" t="str">
        <f t="shared" si="83"/>
        <v/>
      </c>
      <c r="E256" s="55"/>
      <c r="F256" s="52" t="str">
        <f t="shared" si="84"/>
        <v/>
      </c>
      <c r="G256" s="55"/>
      <c r="H256" s="68" t="str">
        <f t="shared" si="85"/>
        <v/>
      </c>
      <c r="I256" s="55" t="str">
        <f>IF(G256="","",VLOOKUP(G256,'LEVEL-SYSTEM'!$A$2:$B$849,2,))</f>
        <v/>
      </c>
      <c r="J256" s="68" t="str">
        <f t="shared" si="86"/>
        <v/>
      </c>
      <c r="K256" s="55"/>
      <c r="L256" s="56" t="str">
        <f t="shared" si="77"/>
        <v/>
      </c>
      <c r="M256" s="68" t="str">
        <f>IF(K256="","",VLOOKUP(K256,DISCIPLINE!$A$2:$C$845,2,))</f>
        <v/>
      </c>
      <c r="N256" s="56" t="str">
        <f t="shared" si="78"/>
        <v/>
      </c>
      <c r="O256" s="68" t="str">
        <f>IF(M256="","",VLOOKUP(M256,DISCIPLINE!$A$2:$C$845,2,))</f>
        <v/>
      </c>
      <c r="P256" s="68" t="str">
        <f t="shared" si="87"/>
        <v/>
      </c>
      <c r="Q256" s="58"/>
      <c r="R256" s="68" t="str">
        <f t="shared" si="79"/>
        <v/>
      </c>
      <c r="S256" s="83" t="str">
        <f>IF(Q256="","",VLOOKUP(Q256,'[1]ACTIVITY &amp; DISCIPLINE CODE'!$F$3:$I$1862,2,))</f>
        <v/>
      </c>
      <c r="T256" s="68" t="str">
        <f t="shared" si="97"/>
        <v/>
      </c>
      <c r="U256" s="68" t="str">
        <f>IF(Q256="","",VLOOKUP(Q256,'[1]ACTIVITY &amp; DISCIPLINE CODE'!$F$3:$I$1862,3,))</f>
        <v/>
      </c>
      <c r="V256" s="68" t="str">
        <f t="shared" si="88"/>
        <v/>
      </c>
      <c r="W256" s="68" t="str">
        <f>IF(Q256="","",VLOOKUP(Q256,'[2]ACTIVITY &amp; DISCIPLINE CODE'!$F$3:$I$1850,4,))</f>
        <v/>
      </c>
      <c r="X256" s="58" t="str">
        <f t="shared" si="89"/>
        <v/>
      </c>
      <c r="Y256" s="35"/>
      <c r="Z256" s="68" t="str">
        <f t="shared" si="98"/>
        <v/>
      </c>
      <c r="AA256" s="68" t="str">
        <f>IF(Y256="","",VLOOKUP(Y256,'DOCUMENT TYPE'!$A$7:$C$837,2,))</f>
        <v/>
      </c>
      <c r="AB256" s="68" t="str">
        <f t="shared" si="99"/>
        <v/>
      </c>
      <c r="AC256" s="68" t="str">
        <f>IF(Y256="","",VLOOKUP(Y256,'DOCUMENT TYPE'!$A$7:$C$837,3,))</f>
        <v/>
      </c>
      <c r="AD256" s="68" t="str">
        <f t="shared" si="90"/>
        <v/>
      </c>
      <c r="AE256" s="55"/>
      <c r="AF256" s="56" t="str">
        <f t="shared" si="100"/>
        <v/>
      </c>
      <c r="AG256" s="68" t="str">
        <f>IF(AE256="","",VLOOKUP(AE256,DISCIPLINE!$A$2:$C$845,2,))</f>
        <v/>
      </c>
      <c r="AH256" s="58" t="str">
        <f t="shared" si="91"/>
        <v/>
      </c>
      <c r="AI256" s="58"/>
      <c r="AJ256" s="58" t="str">
        <f t="shared" si="92"/>
        <v/>
      </c>
      <c r="AK256" s="58"/>
      <c r="AL256" s="58" t="str">
        <f t="shared" si="93"/>
        <v/>
      </c>
      <c r="AM256" s="58"/>
      <c r="AN256" s="58" t="str">
        <f t="shared" si="94"/>
        <v/>
      </c>
      <c r="AO256" s="58"/>
      <c r="AP256" s="26"/>
      <c r="AQ256" s="24" t="str">
        <f t="shared" si="95"/>
        <v>Missing input data</v>
      </c>
      <c r="AR256" s="24" t="str">
        <f t="shared" si="96"/>
        <v>Missing input data</v>
      </c>
      <c r="AS256" s="26"/>
      <c r="AT256" s="24" t="str">
        <f t="shared" si="80"/>
        <v>Missing input data</v>
      </c>
      <c r="AU256" s="24" t="str">
        <f t="shared" si="81"/>
        <v>Missing input data</v>
      </c>
      <c r="AV256" s="26"/>
    </row>
    <row r="257" spans="1:48">
      <c r="A257" s="57"/>
      <c r="B257" s="68" t="str">
        <f t="shared" si="82"/>
        <v/>
      </c>
      <c r="C257" s="58"/>
      <c r="D257" s="68" t="str">
        <f t="shared" si="83"/>
        <v/>
      </c>
      <c r="E257" s="55"/>
      <c r="F257" s="52" t="str">
        <f t="shared" si="84"/>
        <v/>
      </c>
      <c r="G257" s="55"/>
      <c r="H257" s="68" t="str">
        <f t="shared" si="85"/>
        <v/>
      </c>
      <c r="I257" s="55" t="str">
        <f>IF(G257="","",VLOOKUP(G257,'LEVEL-SYSTEM'!$A$2:$B$849,2,))</f>
        <v/>
      </c>
      <c r="J257" s="68" t="str">
        <f t="shared" si="86"/>
        <v/>
      </c>
      <c r="K257" s="55"/>
      <c r="L257" s="56" t="str">
        <f t="shared" si="77"/>
        <v/>
      </c>
      <c r="M257" s="68" t="str">
        <f>IF(K257="","",VLOOKUP(K257,DISCIPLINE!$A$2:$C$845,2,))</f>
        <v/>
      </c>
      <c r="N257" s="56" t="str">
        <f t="shared" si="78"/>
        <v/>
      </c>
      <c r="O257" s="68" t="str">
        <f>IF(M257="","",VLOOKUP(M257,DISCIPLINE!$A$2:$C$845,2,))</f>
        <v/>
      </c>
      <c r="P257" s="68" t="str">
        <f t="shared" si="87"/>
        <v/>
      </c>
      <c r="Q257" s="58"/>
      <c r="R257" s="68" t="str">
        <f t="shared" si="79"/>
        <v/>
      </c>
      <c r="S257" s="83" t="str">
        <f>IF(Q257="","",VLOOKUP(Q257,'[1]ACTIVITY &amp; DISCIPLINE CODE'!$F$3:$I$1862,2,))</f>
        <v/>
      </c>
      <c r="T257" s="68" t="str">
        <f t="shared" si="97"/>
        <v/>
      </c>
      <c r="U257" s="68" t="str">
        <f>IF(Q257="","",VLOOKUP(Q257,'[1]ACTIVITY &amp; DISCIPLINE CODE'!$F$3:$I$1862,3,))</f>
        <v/>
      </c>
      <c r="V257" s="68" t="str">
        <f t="shared" si="88"/>
        <v/>
      </c>
      <c r="W257" s="68" t="str">
        <f>IF(Q257="","",VLOOKUP(Q257,'[2]ACTIVITY &amp; DISCIPLINE CODE'!$F$3:$I$1850,4,))</f>
        <v/>
      </c>
      <c r="X257" s="58" t="str">
        <f t="shared" si="89"/>
        <v/>
      </c>
      <c r="Y257" s="35"/>
      <c r="Z257" s="68" t="str">
        <f t="shared" si="98"/>
        <v/>
      </c>
      <c r="AA257" s="68" t="str">
        <f>IF(Y257="","",VLOOKUP(Y257,'DOCUMENT TYPE'!$A$7:$C$837,2,))</f>
        <v/>
      </c>
      <c r="AB257" s="68" t="str">
        <f t="shared" si="99"/>
        <v/>
      </c>
      <c r="AC257" s="68" t="str">
        <f>IF(Y257="","",VLOOKUP(Y257,'DOCUMENT TYPE'!$A$7:$C$837,3,))</f>
        <v/>
      </c>
      <c r="AD257" s="68" t="str">
        <f t="shared" si="90"/>
        <v/>
      </c>
      <c r="AE257" s="55"/>
      <c r="AF257" s="56" t="str">
        <f t="shared" si="100"/>
        <v/>
      </c>
      <c r="AG257" s="68" t="str">
        <f>IF(AE257="","",VLOOKUP(AE257,DISCIPLINE!$A$2:$C$845,2,))</f>
        <v/>
      </c>
      <c r="AH257" s="58" t="str">
        <f t="shared" si="91"/>
        <v/>
      </c>
      <c r="AI257" s="58"/>
      <c r="AJ257" s="58" t="str">
        <f t="shared" si="92"/>
        <v/>
      </c>
      <c r="AK257" s="58"/>
      <c r="AL257" s="58" t="str">
        <f t="shared" si="93"/>
        <v/>
      </c>
      <c r="AM257" s="58"/>
      <c r="AN257" s="58" t="str">
        <f t="shared" si="94"/>
        <v/>
      </c>
      <c r="AO257" s="58"/>
      <c r="AP257" s="26"/>
      <c r="AQ257" s="24" t="str">
        <f t="shared" si="95"/>
        <v>Missing input data</v>
      </c>
      <c r="AR257" s="24" t="str">
        <f t="shared" si="96"/>
        <v>Missing input data</v>
      </c>
      <c r="AS257" s="26"/>
      <c r="AT257" s="24" t="str">
        <f t="shared" si="80"/>
        <v>Missing input data</v>
      </c>
      <c r="AU257" s="24" t="str">
        <f t="shared" si="81"/>
        <v>Missing input data</v>
      </c>
      <c r="AV257" s="26"/>
    </row>
    <row r="258" spans="1:48">
      <c r="A258" s="57"/>
      <c r="B258" s="68" t="str">
        <f t="shared" si="82"/>
        <v/>
      </c>
      <c r="C258" s="58"/>
      <c r="D258" s="68" t="str">
        <f t="shared" si="83"/>
        <v/>
      </c>
      <c r="E258" s="55"/>
      <c r="F258" s="52" t="str">
        <f t="shared" si="84"/>
        <v/>
      </c>
      <c r="G258" s="55"/>
      <c r="H258" s="68" t="str">
        <f t="shared" si="85"/>
        <v/>
      </c>
      <c r="I258" s="55" t="str">
        <f>IF(G258="","",VLOOKUP(G258,'LEVEL-SYSTEM'!$A$2:$B$849,2,))</f>
        <v/>
      </c>
      <c r="J258" s="68" t="str">
        <f t="shared" si="86"/>
        <v/>
      </c>
      <c r="K258" s="55"/>
      <c r="L258" s="56" t="str">
        <f t="shared" si="77"/>
        <v/>
      </c>
      <c r="M258" s="68" t="str">
        <f>IF(K258="","",VLOOKUP(K258,DISCIPLINE!$A$2:$C$845,2,))</f>
        <v/>
      </c>
      <c r="N258" s="56" t="str">
        <f t="shared" si="78"/>
        <v/>
      </c>
      <c r="O258" s="68" t="str">
        <f>IF(M258="","",VLOOKUP(M258,DISCIPLINE!$A$2:$C$845,2,))</f>
        <v/>
      </c>
      <c r="P258" s="68" t="str">
        <f t="shared" si="87"/>
        <v/>
      </c>
      <c r="Q258" s="58"/>
      <c r="R258" s="68" t="str">
        <f t="shared" si="79"/>
        <v/>
      </c>
      <c r="S258" s="83" t="str">
        <f>IF(Q258="","",VLOOKUP(Q258,'[1]ACTIVITY &amp; DISCIPLINE CODE'!$F$3:$I$1862,2,))</f>
        <v/>
      </c>
      <c r="T258" s="68" t="str">
        <f t="shared" si="97"/>
        <v/>
      </c>
      <c r="U258" s="68" t="str">
        <f>IF(Q258="","",VLOOKUP(Q258,'[1]ACTIVITY &amp; DISCIPLINE CODE'!$F$3:$I$1862,3,))</f>
        <v/>
      </c>
      <c r="V258" s="68" t="str">
        <f t="shared" si="88"/>
        <v/>
      </c>
      <c r="W258" s="68" t="str">
        <f>IF(Q258="","",VLOOKUP(Q258,'[2]ACTIVITY &amp; DISCIPLINE CODE'!$F$3:$I$1850,4,))</f>
        <v/>
      </c>
      <c r="X258" s="58" t="str">
        <f t="shared" si="89"/>
        <v/>
      </c>
      <c r="Y258" s="35"/>
      <c r="Z258" s="68" t="str">
        <f t="shared" si="98"/>
        <v/>
      </c>
      <c r="AA258" s="68" t="str">
        <f>IF(Y258="","",VLOOKUP(Y258,'DOCUMENT TYPE'!$A$7:$C$837,2,))</f>
        <v/>
      </c>
      <c r="AB258" s="68" t="str">
        <f t="shared" si="99"/>
        <v/>
      </c>
      <c r="AC258" s="68" t="str">
        <f>IF(Y258="","",VLOOKUP(Y258,'DOCUMENT TYPE'!$A$7:$C$837,3,))</f>
        <v/>
      </c>
      <c r="AD258" s="68" t="str">
        <f t="shared" si="90"/>
        <v/>
      </c>
      <c r="AE258" s="55"/>
      <c r="AF258" s="56" t="str">
        <f t="shared" si="100"/>
        <v/>
      </c>
      <c r="AG258" s="68" t="str">
        <f>IF(AE258="","",VLOOKUP(AE258,DISCIPLINE!$A$2:$C$845,2,))</f>
        <v/>
      </c>
      <c r="AH258" s="58" t="str">
        <f t="shared" si="91"/>
        <v/>
      </c>
      <c r="AI258" s="58"/>
      <c r="AJ258" s="58" t="str">
        <f t="shared" si="92"/>
        <v/>
      </c>
      <c r="AK258" s="58"/>
      <c r="AL258" s="58" t="str">
        <f t="shared" si="93"/>
        <v/>
      </c>
      <c r="AM258" s="58"/>
      <c r="AN258" s="58" t="str">
        <f t="shared" si="94"/>
        <v/>
      </c>
      <c r="AO258" s="58"/>
      <c r="AP258" s="26"/>
      <c r="AQ258" s="24" t="str">
        <f t="shared" si="95"/>
        <v>Missing input data</v>
      </c>
      <c r="AR258" s="24" t="str">
        <f t="shared" si="96"/>
        <v>Missing input data</v>
      </c>
      <c r="AS258" s="26"/>
      <c r="AT258" s="24" t="str">
        <f t="shared" si="80"/>
        <v>Missing input data</v>
      </c>
      <c r="AU258" s="24" t="str">
        <f t="shared" si="81"/>
        <v>Missing input data</v>
      </c>
      <c r="AV258" s="26"/>
    </row>
    <row r="259" spans="1:48">
      <c r="A259" s="57"/>
      <c r="B259" s="68" t="str">
        <f t="shared" si="82"/>
        <v/>
      </c>
      <c r="C259" s="58"/>
      <c r="D259" s="68" t="str">
        <f t="shared" si="83"/>
        <v/>
      </c>
      <c r="E259" s="55"/>
      <c r="F259" s="52" t="str">
        <f t="shared" si="84"/>
        <v/>
      </c>
      <c r="G259" s="55"/>
      <c r="H259" s="68" t="str">
        <f t="shared" si="85"/>
        <v/>
      </c>
      <c r="I259" s="55" t="str">
        <f>IF(G259="","",VLOOKUP(G259,'LEVEL-SYSTEM'!$A$2:$B$849,2,))</f>
        <v/>
      </c>
      <c r="J259" s="68" t="str">
        <f t="shared" si="86"/>
        <v/>
      </c>
      <c r="K259" s="55"/>
      <c r="L259" s="56" t="str">
        <f t="shared" si="77"/>
        <v/>
      </c>
      <c r="M259" s="68" t="str">
        <f>IF(K259="","",VLOOKUP(K259,DISCIPLINE!$A$2:$C$845,2,))</f>
        <v/>
      </c>
      <c r="N259" s="56" t="str">
        <f t="shared" si="78"/>
        <v/>
      </c>
      <c r="O259" s="68" t="str">
        <f>IF(M259="","",VLOOKUP(M259,DISCIPLINE!$A$2:$C$845,2,))</f>
        <v/>
      </c>
      <c r="P259" s="68" t="str">
        <f t="shared" si="87"/>
        <v/>
      </c>
      <c r="Q259" s="58"/>
      <c r="R259" s="68" t="str">
        <f t="shared" si="79"/>
        <v/>
      </c>
      <c r="S259" s="83" t="str">
        <f>IF(Q259="","",VLOOKUP(Q259,'[1]ACTIVITY &amp; DISCIPLINE CODE'!$F$3:$I$1862,2,))</f>
        <v/>
      </c>
      <c r="T259" s="68" t="str">
        <f t="shared" si="97"/>
        <v/>
      </c>
      <c r="U259" s="68" t="str">
        <f>IF(Q259="","",VLOOKUP(Q259,'[1]ACTIVITY &amp; DISCIPLINE CODE'!$F$3:$I$1862,3,))</f>
        <v/>
      </c>
      <c r="V259" s="68" t="str">
        <f t="shared" si="88"/>
        <v/>
      </c>
      <c r="W259" s="68" t="str">
        <f>IF(Q259="","",VLOOKUP(Q259,'[2]ACTIVITY &amp; DISCIPLINE CODE'!$F$3:$I$1850,4,))</f>
        <v/>
      </c>
      <c r="X259" s="58" t="str">
        <f t="shared" si="89"/>
        <v/>
      </c>
      <c r="Y259" s="35"/>
      <c r="Z259" s="68" t="str">
        <f t="shared" si="98"/>
        <v/>
      </c>
      <c r="AA259" s="68" t="str">
        <f>IF(Y259="","",VLOOKUP(Y259,'DOCUMENT TYPE'!$A$7:$C$837,2,))</f>
        <v/>
      </c>
      <c r="AB259" s="68" t="str">
        <f t="shared" si="99"/>
        <v/>
      </c>
      <c r="AC259" s="68" t="str">
        <f>IF(Y259="","",VLOOKUP(Y259,'DOCUMENT TYPE'!$A$7:$C$837,3,))</f>
        <v/>
      </c>
      <c r="AD259" s="68" t="str">
        <f t="shared" si="90"/>
        <v/>
      </c>
      <c r="AE259" s="55"/>
      <c r="AF259" s="56" t="str">
        <f t="shared" si="100"/>
        <v/>
      </c>
      <c r="AG259" s="68" t="str">
        <f>IF(AE259="","",VLOOKUP(AE259,DISCIPLINE!$A$2:$C$845,2,))</f>
        <v/>
      </c>
      <c r="AH259" s="58" t="str">
        <f t="shared" si="91"/>
        <v/>
      </c>
      <c r="AI259" s="58"/>
      <c r="AJ259" s="58" t="str">
        <f t="shared" si="92"/>
        <v/>
      </c>
      <c r="AK259" s="58"/>
      <c r="AL259" s="58" t="str">
        <f t="shared" si="93"/>
        <v/>
      </c>
      <c r="AM259" s="58"/>
      <c r="AN259" s="58" t="str">
        <f t="shared" si="94"/>
        <v/>
      </c>
      <c r="AO259" s="58"/>
      <c r="AP259" s="26"/>
      <c r="AQ259" s="24" t="str">
        <f t="shared" si="95"/>
        <v>Missing input data</v>
      </c>
      <c r="AR259" s="24" t="str">
        <f t="shared" si="96"/>
        <v>Missing input data</v>
      </c>
      <c r="AS259" s="26"/>
      <c r="AT259" s="24" t="str">
        <f t="shared" si="80"/>
        <v>Missing input data</v>
      </c>
      <c r="AU259" s="24" t="str">
        <f t="shared" si="81"/>
        <v>Missing input data</v>
      </c>
      <c r="AV259" s="26"/>
    </row>
    <row r="260" spans="1:48">
      <c r="A260" s="57"/>
      <c r="B260" s="68" t="str">
        <f t="shared" si="82"/>
        <v/>
      </c>
      <c r="C260" s="58"/>
      <c r="D260" s="68" t="str">
        <f t="shared" si="83"/>
        <v/>
      </c>
      <c r="E260" s="55"/>
      <c r="F260" s="52" t="str">
        <f t="shared" si="84"/>
        <v/>
      </c>
      <c r="G260" s="55"/>
      <c r="H260" s="68" t="str">
        <f t="shared" si="85"/>
        <v/>
      </c>
      <c r="I260" s="55" t="str">
        <f>IF(G260="","",VLOOKUP(G260,'LEVEL-SYSTEM'!$A$2:$B$849,2,))</f>
        <v/>
      </c>
      <c r="J260" s="68" t="str">
        <f t="shared" si="86"/>
        <v/>
      </c>
      <c r="K260" s="55"/>
      <c r="L260" s="56" t="str">
        <f t="shared" si="77"/>
        <v/>
      </c>
      <c r="M260" s="68" t="str">
        <f>IF(K260="","",VLOOKUP(K260,DISCIPLINE!$A$2:$C$845,2,))</f>
        <v/>
      </c>
      <c r="N260" s="56" t="str">
        <f t="shared" si="78"/>
        <v/>
      </c>
      <c r="O260" s="68" t="str">
        <f>IF(M260="","",VLOOKUP(M260,DISCIPLINE!$A$2:$C$845,2,))</f>
        <v/>
      </c>
      <c r="P260" s="68" t="str">
        <f t="shared" si="87"/>
        <v/>
      </c>
      <c r="Q260" s="58"/>
      <c r="R260" s="68" t="str">
        <f t="shared" si="79"/>
        <v/>
      </c>
      <c r="S260" s="83" t="str">
        <f>IF(Q260="","",VLOOKUP(Q260,'[1]ACTIVITY &amp; DISCIPLINE CODE'!$F$3:$I$1862,2,))</f>
        <v/>
      </c>
      <c r="T260" s="68" t="str">
        <f t="shared" si="97"/>
        <v/>
      </c>
      <c r="U260" s="68" t="str">
        <f>IF(Q260="","",VLOOKUP(Q260,'[1]ACTIVITY &amp; DISCIPLINE CODE'!$F$3:$I$1862,3,))</f>
        <v/>
      </c>
      <c r="V260" s="68" t="str">
        <f t="shared" si="88"/>
        <v/>
      </c>
      <c r="W260" s="68" t="str">
        <f>IF(Q260="","",VLOOKUP(Q260,'[2]ACTIVITY &amp; DISCIPLINE CODE'!$F$3:$I$1850,4,))</f>
        <v/>
      </c>
      <c r="X260" s="58" t="str">
        <f t="shared" si="89"/>
        <v/>
      </c>
      <c r="Y260" s="35"/>
      <c r="Z260" s="68" t="str">
        <f t="shared" si="98"/>
        <v/>
      </c>
      <c r="AA260" s="68" t="str">
        <f>IF(Y260="","",VLOOKUP(Y260,'DOCUMENT TYPE'!$A$7:$C$837,2,))</f>
        <v/>
      </c>
      <c r="AB260" s="68" t="str">
        <f t="shared" si="99"/>
        <v/>
      </c>
      <c r="AC260" s="68" t="str">
        <f>IF(Y260="","",VLOOKUP(Y260,'DOCUMENT TYPE'!$A$7:$C$837,3,))</f>
        <v/>
      </c>
      <c r="AD260" s="68" t="str">
        <f t="shared" si="90"/>
        <v/>
      </c>
      <c r="AE260" s="55"/>
      <c r="AF260" s="56" t="str">
        <f t="shared" si="100"/>
        <v/>
      </c>
      <c r="AG260" s="68" t="str">
        <f>IF(AE260="","",VLOOKUP(AE260,DISCIPLINE!$A$2:$C$845,2,))</f>
        <v/>
      </c>
      <c r="AH260" s="58" t="str">
        <f t="shared" si="91"/>
        <v/>
      </c>
      <c r="AI260" s="58"/>
      <c r="AJ260" s="58" t="str">
        <f t="shared" si="92"/>
        <v/>
      </c>
      <c r="AK260" s="58"/>
      <c r="AL260" s="58" t="str">
        <f t="shared" si="93"/>
        <v/>
      </c>
      <c r="AM260" s="58"/>
      <c r="AN260" s="58" t="str">
        <f t="shared" si="94"/>
        <v/>
      </c>
      <c r="AO260" s="58"/>
      <c r="AP260" s="26"/>
      <c r="AQ260" s="24" t="str">
        <f t="shared" si="95"/>
        <v>Missing input data</v>
      </c>
      <c r="AR260" s="24" t="str">
        <f t="shared" si="96"/>
        <v>Missing input data</v>
      </c>
      <c r="AS260" s="26"/>
      <c r="AT260" s="24" t="str">
        <f t="shared" si="80"/>
        <v>Missing input data</v>
      </c>
      <c r="AU260" s="24" t="str">
        <f t="shared" si="81"/>
        <v>Missing input data</v>
      </c>
      <c r="AV260" s="26"/>
    </row>
    <row r="261" spans="1:48">
      <c r="A261" s="57"/>
      <c r="B261" s="68" t="str">
        <f t="shared" si="82"/>
        <v/>
      </c>
      <c r="C261" s="58"/>
      <c r="D261" s="68" t="str">
        <f t="shared" si="83"/>
        <v/>
      </c>
      <c r="E261" s="55"/>
      <c r="F261" s="52" t="str">
        <f t="shared" si="84"/>
        <v/>
      </c>
      <c r="G261" s="55"/>
      <c r="H261" s="68" t="str">
        <f t="shared" si="85"/>
        <v/>
      </c>
      <c r="I261" s="55" t="str">
        <f>IF(G261="","",VLOOKUP(G261,'LEVEL-SYSTEM'!$A$2:$B$849,2,))</f>
        <v/>
      </c>
      <c r="J261" s="68" t="str">
        <f t="shared" si="86"/>
        <v/>
      </c>
      <c r="K261" s="55"/>
      <c r="L261" s="56" t="str">
        <f t="shared" si="77"/>
        <v/>
      </c>
      <c r="M261" s="68" t="str">
        <f>IF(K261="","",VLOOKUP(K261,DISCIPLINE!$A$2:$C$845,2,))</f>
        <v/>
      </c>
      <c r="N261" s="56" t="str">
        <f t="shared" si="78"/>
        <v/>
      </c>
      <c r="O261" s="68" t="str">
        <f>IF(M261="","",VLOOKUP(M261,DISCIPLINE!$A$2:$C$845,2,))</f>
        <v/>
      </c>
      <c r="P261" s="68" t="str">
        <f t="shared" si="87"/>
        <v/>
      </c>
      <c r="Q261" s="58"/>
      <c r="R261" s="68" t="str">
        <f t="shared" si="79"/>
        <v/>
      </c>
      <c r="S261" s="83" t="str">
        <f>IF(Q261="","",VLOOKUP(Q261,'[1]ACTIVITY &amp; DISCIPLINE CODE'!$F$3:$I$1862,2,))</f>
        <v/>
      </c>
      <c r="T261" s="68" t="str">
        <f t="shared" si="97"/>
        <v/>
      </c>
      <c r="U261" s="68" t="str">
        <f>IF(Q261="","",VLOOKUP(Q261,'[1]ACTIVITY &amp; DISCIPLINE CODE'!$F$3:$I$1862,3,))</f>
        <v/>
      </c>
      <c r="V261" s="68" t="str">
        <f t="shared" si="88"/>
        <v/>
      </c>
      <c r="W261" s="68" t="str">
        <f>IF(Q261="","",VLOOKUP(Q261,'[2]ACTIVITY &amp; DISCIPLINE CODE'!$F$3:$I$1850,4,))</f>
        <v/>
      </c>
      <c r="X261" s="58" t="str">
        <f t="shared" si="89"/>
        <v/>
      </c>
      <c r="Y261" s="35"/>
      <c r="Z261" s="68" t="str">
        <f t="shared" si="98"/>
        <v/>
      </c>
      <c r="AA261" s="68" t="str">
        <f>IF(Y261="","",VLOOKUP(Y261,'DOCUMENT TYPE'!$A$7:$C$837,2,))</f>
        <v/>
      </c>
      <c r="AB261" s="68" t="str">
        <f t="shared" si="99"/>
        <v/>
      </c>
      <c r="AC261" s="68" t="str">
        <f>IF(Y261="","",VLOOKUP(Y261,'DOCUMENT TYPE'!$A$7:$C$837,3,))</f>
        <v/>
      </c>
      <c r="AD261" s="68" t="str">
        <f t="shared" si="90"/>
        <v/>
      </c>
      <c r="AE261" s="55"/>
      <c r="AF261" s="56" t="str">
        <f t="shared" si="100"/>
        <v/>
      </c>
      <c r="AG261" s="68" t="str">
        <f>IF(AE261="","",VLOOKUP(AE261,DISCIPLINE!$A$2:$C$845,2,))</f>
        <v/>
      </c>
      <c r="AH261" s="58" t="str">
        <f t="shared" si="91"/>
        <v/>
      </c>
      <c r="AI261" s="58"/>
      <c r="AJ261" s="58" t="str">
        <f t="shared" si="92"/>
        <v/>
      </c>
      <c r="AK261" s="58"/>
      <c r="AL261" s="58" t="str">
        <f t="shared" si="93"/>
        <v/>
      </c>
      <c r="AM261" s="58"/>
      <c r="AN261" s="58" t="str">
        <f t="shared" si="94"/>
        <v/>
      </c>
      <c r="AO261" s="58"/>
      <c r="AP261" s="26"/>
      <c r="AQ261" s="24" t="str">
        <f t="shared" si="95"/>
        <v>Missing input data</v>
      </c>
      <c r="AR261" s="24" t="str">
        <f t="shared" si="96"/>
        <v>Missing input data</v>
      </c>
      <c r="AS261" s="26"/>
      <c r="AT261" s="24" t="str">
        <f t="shared" si="80"/>
        <v>Missing input data</v>
      </c>
      <c r="AU261" s="24" t="str">
        <f t="shared" si="81"/>
        <v>Missing input data</v>
      </c>
      <c r="AV261" s="26"/>
    </row>
    <row r="262" spans="1:48">
      <c r="A262" s="57"/>
      <c r="B262" s="68" t="str">
        <f t="shared" si="82"/>
        <v/>
      </c>
      <c r="C262" s="58"/>
      <c r="D262" s="68" t="str">
        <f t="shared" si="83"/>
        <v/>
      </c>
      <c r="E262" s="55"/>
      <c r="F262" s="52" t="str">
        <f t="shared" si="84"/>
        <v/>
      </c>
      <c r="G262" s="55"/>
      <c r="H262" s="68" t="str">
        <f t="shared" si="85"/>
        <v/>
      </c>
      <c r="I262" s="55" t="str">
        <f>IF(G262="","",VLOOKUP(G262,'LEVEL-SYSTEM'!$A$2:$B$849,2,))</f>
        <v/>
      </c>
      <c r="J262" s="68" t="str">
        <f t="shared" si="86"/>
        <v/>
      </c>
      <c r="K262" s="55"/>
      <c r="L262" s="56" t="str">
        <f t="shared" si="77"/>
        <v/>
      </c>
      <c r="M262" s="68" t="str">
        <f>IF(K262="","",VLOOKUP(K262,DISCIPLINE!$A$2:$C$845,2,))</f>
        <v/>
      </c>
      <c r="N262" s="56" t="str">
        <f t="shared" si="78"/>
        <v/>
      </c>
      <c r="O262" s="68" t="str">
        <f>IF(M262="","",VLOOKUP(M262,DISCIPLINE!$A$2:$C$845,2,))</f>
        <v/>
      </c>
      <c r="P262" s="68" t="str">
        <f t="shared" si="87"/>
        <v/>
      </c>
      <c r="Q262" s="58"/>
      <c r="R262" s="68" t="str">
        <f t="shared" si="79"/>
        <v/>
      </c>
      <c r="S262" s="83" t="str">
        <f>IF(Q262="","",VLOOKUP(Q262,'[1]ACTIVITY &amp; DISCIPLINE CODE'!$F$3:$I$1862,2,))</f>
        <v/>
      </c>
      <c r="T262" s="68" t="str">
        <f t="shared" si="97"/>
        <v/>
      </c>
      <c r="U262" s="68" t="str">
        <f>IF(Q262="","",VLOOKUP(Q262,'[1]ACTIVITY &amp; DISCIPLINE CODE'!$F$3:$I$1862,3,))</f>
        <v/>
      </c>
      <c r="V262" s="68" t="str">
        <f t="shared" si="88"/>
        <v/>
      </c>
      <c r="W262" s="68" t="str">
        <f>IF(Q262="","",VLOOKUP(Q262,'[2]ACTIVITY &amp; DISCIPLINE CODE'!$F$3:$I$1850,4,))</f>
        <v/>
      </c>
      <c r="X262" s="58" t="str">
        <f t="shared" si="89"/>
        <v/>
      </c>
      <c r="Y262" s="35"/>
      <c r="Z262" s="68" t="str">
        <f t="shared" si="98"/>
        <v/>
      </c>
      <c r="AA262" s="68" t="str">
        <f>IF(Y262="","",VLOOKUP(Y262,'DOCUMENT TYPE'!$A$7:$C$837,2,))</f>
        <v/>
      </c>
      <c r="AB262" s="68" t="str">
        <f t="shared" si="99"/>
        <v/>
      </c>
      <c r="AC262" s="68" t="str">
        <f>IF(Y262="","",VLOOKUP(Y262,'DOCUMENT TYPE'!$A$7:$C$837,3,))</f>
        <v/>
      </c>
      <c r="AD262" s="68" t="str">
        <f t="shared" si="90"/>
        <v/>
      </c>
      <c r="AE262" s="55"/>
      <c r="AF262" s="56" t="str">
        <f t="shared" si="100"/>
        <v/>
      </c>
      <c r="AG262" s="68" t="str">
        <f>IF(AE262="","",VLOOKUP(AE262,DISCIPLINE!$A$2:$C$845,2,))</f>
        <v/>
      </c>
      <c r="AH262" s="58" t="str">
        <f t="shared" si="91"/>
        <v/>
      </c>
      <c r="AI262" s="58"/>
      <c r="AJ262" s="58" t="str">
        <f t="shared" si="92"/>
        <v/>
      </c>
      <c r="AK262" s="58"/>
      <c r="AL262" s="58" t="str">
        <f t="shared" si="93"/>
        <v/>
      </c>
      <c r="AM262" s="58"/>
      <c r="AN262" s="58" t="str">
        <f t="shared" si="94"/>
        <v/>
      </c>
      <c r="AO262" s="58"/>
      <c r="AP262" s="26"/>
      <c r="AQ262" s="24" t="str">
        <f t="shared" si="95"/>
        <v>Missing input data</v>
      </c>
      <c r="AR262" s="24" t="str">
        <f t="shared" si="96"/>
        <v>Missing input data</v>
      </c>
      <c r="AS262" s="26"/>
      <c r="AT262" s="24" t="str">
        <f t="shared" si="80"/>
        <v>Missing input data</v>
      </c>
      <c r="AU262" s="24" t="str">
        <f t="shared" si="81"/>
        <v>Missing input data</v>
      </c>
      <c r="AV262" s="26"/>
    </row>
    <row r="263" spans="1:48">
      <c r="A263" s="57"/>
      <c r="B263" s="68" t="str">
        <f t="shared" si="82"/>
        <v/>
      </c>
      <c r="C263" s="58"/>
      <c r="D263" s="68" t="str">
        <f t="shared" si="83"/>
        <v/>
      </c>
      <c r="E263" s="55"/>
      <c r="F263" s="52" t="str">
        <f t="shared" si="84"/>
        <v/>
      </c>
      <c r="G263" s="55"/>
      <c r="H263" s="68" t="str">
        <f t="shared" si="85"/>
        <v/>
      </c>
      <c r="I263" s="55" t="str">
        <f>IF(G263="","",VLOOKUP(G263,'LEVEL-SYSTEM'!$A$2:$B$849,2,))</f>
        <v/>
      </c>
      <c r="J263" s="68" t="str">
        <f t="shared" si="86"/>
        <v/>
      </c>
      <c r="K263" s="55"/>
      <c r="L263" s="56" t="str">
        <f t="shared" si="77"/>
        <v/>
      </c>
      <c r="M263" s="68" t="str">
        <f>IF(K263="","",VLOOKUP(K263,DISCIPLINE!$A$2:$C$845,2,))</f>
        <v/>
      </c>
      <c r="N263" s="56" t="str">
        <f t="shared" si="78"/>
        <v/>
      </c>
      <c r="O263" s="68" t="str">
        <f>IF(M263="","",VLOOKUP(M263,DISCIPLINE!$A$2:$C$845,2,))</f>
        <v/>
      </c>
      <c r="P263" s="68" t="str">
        <f t="shared" si="87"/>
        <v/>
      </c>
      <c r="Q263" s="58"/>
      <c r="R263" s="68" t="str">
        <f t="shared" si="79"/>
        <v/>
      </c>
      <c r="S263" s="83" t="str">
        <f>IF(Q263="","",VLOOKUP(Q263,'[1]ACTIVITY &amp; DISCIPLINE CODE'!$F$3:$I$1862,2,))</f>
        <v/>
      </c>
      <c r="T263" s="68" t="str">
        <f t="shared" si="97"/>
        <v/>
      </c>
      <c r="U263" s="68" t="str">
        <f>IF(Q263="","",VLOOKUP(Q263,'[1]ACTIVITY &amp; DISCIPLINE CODE'!$F$3:$I$1862,3,))</f>
        <v/>
      </c>
      <c r="V263" s="68" t="str">
        <f t="shared" si="88"/>
        <v/>
      </c>
      <c r="W263" s="68" t="str">
        <f>IF(Q263="","",VLOOKUP(Q263,'[2]ACTIVITY &amp; DISCIPLINE CODE'!$F$3:$I$1850,4,))</f>
        <v/>
      </c>
      <c r="X263" s="58" t="str">
        <f t="shared" si="89"/>
        <v/>
      </c>
      <c r="Y263" s="35"/>
      <c r="Z263" s="68" t="str">
        <f t="shared" si="98"/>
        <v/>
      </c>
      <c r="AA263" s="68" t="str">
        <f>IF(Y263="","",VLOOKUP(Y263,'DOCUMENT TYPE'!$A$7:$C$837,2,))</f>
        <v/>
      </c>
      <c r="AB263" s="68" t="str">
        <f t="shared" si="99"/>
        <v/>
      </c>
      <c r="AC263" s="68" t="str">
        <f>IF(Y263="","",VLOOKUP(Y263,'DOCUMENT TYPE'!$A$7:$C$837,3,))</f>
        <v/>
      </c>
      <c r="AD263" s="68" t="str">
        <f t="shared" si="90"/>
        <v/>
      </c>
      <c r="AE263" s="55"/>
      <c r="AF263" s="56" t="str">
        <f t="shared" si="100"/>
        <v/>
      </c>
      <c r="AG263" s="68" t="str">
        <f>IF(AE263="","",VLOOKUP(AE263,DISCIPLINE!$A$2:$C$845,2,))</f>
        <v/>
      </c>
      <c r="AH263" s="58" t="str">
        <f t="shared" si="91"/>
        <v/>
      </c>
      <c r="AI263" s="58"/>
      <c r="AJ263" s="58" t="str">
        <f t="shared" si="92"/>
        <v/>
      </c>
      <c r="AK263" s="58"/>
      <c r="AL263" s="58" t="str">
        <f t="shared" si="93"/>
        <v/>
      </c>
      <c r="AM263" s="58"/>
      <c r="AN263" s="58" t="str">
        <f t="shared" si="94"/>
        <v/>
      </c>
      <c r="AO263" s="58"/>
      <c r="AP263" s="26"/>
      <c r="AQ263" s="24" t="str">
        <f t="shared" si="95"/>
        <v>Missing input data</v>
      </c>
      <c r="AR263" s="24" t="str">
        <f t="shared" si="96"/>
        <v>Missing input data</v>
      </c>
      <c r="AS263" s="26"/>
      <c r="AT263" s="24" t="str">
        <f t="shared" si="80"/>
        <v>Missing input data</v>
      </c>
      <c r="AU263" s="24" t="str">
        <f t="shared" si="81"/>
        <v>Missing input data</v>
      </c>
      <c r="AV263" s="26"/>
    </row>
    <row r="264" spans="1:48">
      <c r="A264" s="57"/>
      <c r="B264" s="68" t="str">
        <f t="shared" si="82"/>
        <v/>
      </c>
      <c r="C264" s="58"/>
      <c r="D264" s="68" t="str">
        <f t="shared" si="83"/>
        <v/>
      </c>
      <c r="E264" s="55"/>
      <c r="F264" s="52" t="str">
        <f t="shared" si="84"/>
        <v/>
      </c>
      <c r="G264" s="55"/>
      <c r="H264" s="68" t="str">
        <f t="shared" si="85"/>
        <v/>
      </c>
      <c r="I264" s="55" t="str">
        <f>IF(G264="","",VLOOKUP(G264,'LEVEL-SYSTEM'!$A$2:$B$849,2,))</f>
        <v/>
      </c>
      <c r="J264" s="68" t="str">
        <f t="shared" si="86"/>
        <v/>
      </c>
      <c r="K264" s="55"/>
      <c r="L264" s="56" t="str">
        <f t="shared" si="77"/>
        <v/>
      </c>
      <c r="M264" s="68" t="str">
        <f>IF(K264="","",VLOOKUP(K264,DISCIPLINE!$A$2:$C$845,2,))</f>
        <v/>
      </c>
      <c r="N264" s="56" t="str">
        <f t="shared" si="78"/>
        <v/>
      </c>
      <c r="O264" s="68" t="str">
        <f>IF(M264="","",VLOOKUP(M264,DISCIPLINE!$A$2:$C$845,2,))</f>
        <v/>
      </c>
      <c r="P264" s="68" t="str">
        <f t="shared" si="87"/>
        <v/>
      </c>
      <c r="Q264" s="58"/>
      <c r="R264" s="68" t="str">
        <f t="shared" si="79"/>
        <v/>
      </c>
      <c r="S264" s="83" t="str">
        <f>IF(Q264="","",VLOOKUP(Q264,'[1]ACTIVITY &amp; DISCIPLINE CODE'!$F$3:$I$1862,2,))</f>
        <v/>
      </c>
      <c r="T264" s="68" t="str">
        <f t="shared" si="97"/>
        <v/>
      </c>
      <c r="U264" s="68" t="str">
        <f>IF(Q264="","",VLOOKUP(Q264,'[1]ACTIVITY &amp; DISCIPLINE CODE'!$F$3:$I$1862,3,))</f>
        <v/>
      </c>
      <c r="V264" s="68" t="str">
        <f t="shared" si="88"/>
        <v/>
      </c>
      <c r="W264" s="68" t="str">
        <f>IF(Q264="","",VLOOKUP(Q264,'[2]ACTIVITY &amp; DISCIPLINE CODE'!$F$3:$I$1850,4,))</f>
        <v/>
      </c>
      <c r="X264" s="58" t="str">
        <f t="shared" si="89"/>
        <v/>
      </c>
      <c r="Y264" s="35"/>
      <c r="Z264" s="68" t="str">
        <f t="shared" si="98"/>
        <v/>
      </c>
      <c r="AA264" s="68" t="str">
        <f>IF(Y264="","",VLOOKUP(Y264,'DOCUMENT TYPE'!$A$7:$C$837,2,))</f>
        <v/>
      </c>
      <c r="AB264" s="68" t="str">
        <f t="shared" si="99"/>
        <v/>
      </c>
      <c r="AC264" s="68" t="str">
        <f>IF(Y264="","",VLOOKUP(Y264,'DOCUMENT TYPE'!$A$7:$C$837,3,))</f>
        <v/>
      </c>
      <c r="AD264" s="68" t="str">
        <f t="shared" si="90"/>
        <v/>
      </c>
      <c r="AE264" s="55"/>
      <c r="AF264" s="56" t="str">
        <f t="shared" si="100"/>
        <v/>
      </c>
      <c r="AG264" s="68" t="str">
        <f>IF(AE264="","",VLOOKUP(AE264,DISCIPLINE!$A$2:$C$845,2,))</f>
        <v/>
      </c>
      <c r="AH264" s="58" t="str">
        <f t="shared" si="91"/>
        <v/>
      </c>
      <c r="AI264" s="58"/>
      <c r="AJ264" s="58" t="str">
        <f t="shared" si="92"/>
        <v/>
      </c>
      <c r="AK264" s="58"/>
      <c r="AL264" s="58" t="str">
        <f t="shared" si="93"/>
        <v/>
      </c>
      <c r="AM264" s="58"/>
      <c r="AN264" s="58" t="str">
        <f t="shared" si="94"/>
        <v/>
      </c>
      <c r="AO264" s="58"/>
      <c r="AP264" s="26"/>
      <c r="AQ264" s="24" t="str">
        <f t="shared" si="95"/>
        <v>Missing input data</v>
      </c>
      <c r="AR264" s="24" t="str">
        <f t="shared" si="96"/>
        <v>Missing input data</v>
      </c>
      <c r="AS264" s="26"/>
      <c r="AT264" s="24" t="str">
        <f t="shared" si="80"/>
        <v>Missing input data</v>
      </c>
      <c r="AU264" s="24" t="str">
        <f t="shared" si="81"/>
        <v>Missing input data</v>
      </c>
      <c r="AV264" s="26"/>
    </row>
    <row r="265" spans="1:48">
      <c r="A265" s="57"/>
      <c r="B265" s="68" t="str">
        <f t="shared" si="82"/>
        <v/>
      </c>
      <c r="C265" s="58"/>
      <c r="D265" s="68" t="str">
        <f t="shared" si="83"/>
        <v/>
      </c>
      <c r="E265" s="55"/>
      <c r="F265" s="52" t="str">
        <f t="shared" si="84"/>
        <v/>
      </c>
      <c r="G265" s="55"/>
      <c r="H265" s="68" t="str">
        <f t="shared" si="85"/>
        <v/>
      </c>
      <c r="I265" s="55" t="str">
        <f>IF(G265="","",VLOOKUP(G265,'LEVEL-SYSTEM'!$A$2:$B$849,2,))</f>
        <v/>
      </c>
      <c r="J265" s="68" t="str">
        <f t="shared" si="86"/>
        <v/>
      </c>
      <c r="K265" s="55"/>
      <c r="L265" s="56" t="str">
        <f t="shared" ref="L265:L328" si="101">IF(M265="","","-")</f>
        <v/>
      </c>
      <c r="M265" s="68" t="str">
        <f>IF(K265="","",VLOOKUP(K265,DISCIPLINE!$A$2:$C$845,2,))</f>
        <v/>
      </c>
      <c r="N265" s="56" t="str">
        <f t="shared" ref="N265:N328" si="102">IF(O265="","","-")</f>
        <v/>
      </c>
      <c r="O265" s="68" t="str">
        <f>IF(M265="","",VLOOKUP(M265,DISCIPLINE!$A$2:$C$845,2,))</f>
        <v/>
      </c>
      <c r="P265" s="68" t="str">
        <f t="shared" si="87"/>
        <v/>
      </c>
      <c r="Q265" s="58"/>
      <c r="R265" s="68" t="str">
        <f t="shared" ref="R265:R328" si="103">IF(S265="","","-")</f>
        <v/>
      </c>
      <c r="S265" s="83" t="str">
        <f>IF(Q265="","",VLOOKUP(Q265,'[1]ACTIVITY &amp; DISCIPLINE CODE'!$F$3:$I$1862,2,))</f>
        <v/>
      </c>
      <c r="T265" s="68" t="str">
        <f t="shared" si="97"/>
        <v/>
      </c>
      <c r="U265" s="68" t="str">
        <f>IF(Q265="","",VLOOKUP(Q265,'[1]ACTIVITY &amp; DISCIPLINE CODE'!$F$3:$I$1862,3,))</f>
        <v/>
      </c>
      <c r="V265" s="68" t="str">
        <f t="shared" si="88"/>
        <v/>
      </c>
      <c r="W265" s="68" t="str">
        <f>IF(Q265="","",VLOOKUP(Q265,'[2]ACTIVITY &amp; DISCIPLINE CODE'!$F$3:$I$1850,4,))</f>
        <v/>
      </c>
      <c r="X265" s="58" t="str">
        <f t="shared" si="89"/>
        <v/>
      </c>
      <c r="Y265" s="35"/>
      <c r="Z265" s="68" t="str">
        <f t="shared" si="98"/>
        <v/>
      </c>
      <c r="AA265" s="68" t="str">
        <f>IF(Y265="","",VLOOKUP(Y265,'DOCUMENT TYPE'!$A$7:$C$837,2,))</f>
        <v/>
      </c>
      <c r="AB265" s="68" t="str">
        <f t="shared" si="99"/>
        <v/>
      </c>
      <c r="AC265" s="68" t="str">
        <f>IF(Y265="","",VLOOKUP(Y265,'DOCUMENT TYPE'!$A$7:$C$837,3,))</f>
        <v/>
      </c>
      <c r="AD265" s="68" t="str">
        <f t="shared" si="90"/>
        <v/>
      </c>
      <c r="AE265" s="55"/>
      <c r="AF265" s="56" t="str">
        <f t="shared" si="100"/>
        <v/>
      </c>
      <c r="AG265" s="68" t="str">
        <f>IF(AE265="","",VLOOKUP(AE265,DISCIPLINE!$A$2:$C$845,2,))</f>
        <v/>
      </c>
      <c r="AH265" s="58" t="str">
        <f t="shared" si="91"/>
        <v/>
      </c>
      <c r="AI265" s="58"/>
      <c r="AJ265" s="58" t="str">
        <f t="shared" si="92"/>
        <v/>
      </c>
      <c r="AK265" s="58"/>
      <c r="AL265" s="58" t="str">
        <f t="shared" si="93"/>
        <v/>
      </c>
      <c r="AM265" s="58"/>
      <c r="AN265" s="58" t="str">
        <f t="shared" si="94"/>
        <v/>
      </c>
      <c r="AO265" s="58"/>
      <c r="AP265" s="26"/>
      <c r="AQ265" s="24" t="str">
        <f t="shared" si="95"/>
        <v>Missing input data</v>
      </c>
      <c r="AR265" s="24" t="str">
        <f t="shared" si="96"/>
        <v>Missing input data</v>
      </c>
      <c r="AS265" s="26"/>
      <c r="AT265" s="24" t="str">
        <f t="shared" ref="AT265:AT328" si="104">IF(I265="","Missing input data",IF(I265="-","Missing input data",_xlfn.TEXTJOIN(,,A265:E265,H265:I265,Z265:AA265,AD265,AG265,AH265,(TEXT(AI265,"00000")),AJ265,AM265)))</f>
        <v>Missing input data</v>
      </c>
      <c r="AU265" s="24" t="str">
        <f t="shared" ref="AU265:AU328" si="105">IF(I265="","Missing input data",IF(I265="-","Missing input data",LEN(AT265)))</f>
        <v>Missing input data</v>
      </c>
      <c r="AV265" s="26"/>
    </row>
    <row r="266" spans="1:48">
      <c r="A266" s="57"/>
      <c r="B266" s="68" t="str">
        <f t="shared" ref="B266:B329" si="106">IF(C266=0,"","-")</f>
        <v/>
      </c>
      <c r="C266" s="58"/>
      <c r="D266" s="68" t="str">
        <f t="shared" ref="D266:D329" si="107">IF(E266=0,"","-")</f>
        <v/>
      </c>
      <c r="E266" s="55"/>
      <c r="F266" s="52" t="str">
        <f t="shared" ref="F266:F329" si="108">IF(G266=0,"","-")</f>
        <v/>
      </c>
      <c r="G266" s="55"/>
      <c r="H266" s="68" t="str">
        <f t="shared" ref="H266:H329" si="109">IF(G266="","","-")</f>
        <v/>
      </c>
      <c r="I266" s="55" t="str">
        <f>IF(G266="","",VLOOKUP(G266,'LEVEL-SYSTEM'!$A$2:$B$849,2,))</f>
        <v/>
      </c>
      <c r="J266" s="68" t="str">
        <f t="shared" ref="J266:J329" si="110">IF(K266=0,"","_")</f>
        <v/>
      </c>
      <c r="K266" s="55"/>
      <c r="L266" s="56" t="str">
        <f t="shared" si="101"/>
        <v/>
      </c>
      <c r="M266" s="68" t="str">
        <f>IF(K266="","",VLOOKUP(K266,DISCIPLINE!$A$2:$C$845,2,))</f>
        <v/>
      </c>
      <c r="N266" s="56" t="str">
        <f t="shared" si="102"/>
        <v/>
      </c>
      <c r="O266" s="68" t="str">
        <f>IF(M266="","",VLOOKUP(M266,DISCIPLINE!$A$2:$C$845,2,))</f>
        <v/>
      </c>
      <c r="P266" s="68" t="str">
        <f t="shared" ref="P266:P329" si="111">IF(K266=0,"","-")</f>
        <v/>
      </c>
      <c r="Q266" s="58"/>
      <c r="R266" s="68" t="str">
        <f t="shared" si="103"/>
        <v/>
      </c>
      <c r="S266" s="83" t="str">
        <f>IF(Q266="","",VLOOKUP(Q266,'[1]ACTIVITY &amp; DISCIPLINE CODE'!$F$3:$I$1862,2,))</f>
        <v/>
      </c>
      <c r="T266" s="68" t="str">
        <f t="shared" si="97"/>
        <v/>
      </c>
      <c r="U266" s="68" t="str">
        <f>IF(Q266="","",VLOOKUP(Q266,'[1]ACTIVITY &amp; DISCIPLINE CODE'!$F$3:$I$1862,3,))</f>
        <v/>
      </c>
      <c r="V266" s="68" t="str">
        <f t="shared" ref="V266:V329" si="112">IF(W266="","","-")</f>
        <v/>
      </c>
      <c r="W266" s="68" t="str">
        <f>IF(Q266="","",VLOOKUP(Q266,'[2]ACTIVITY &amp; DISCIPLINE CODE'!$F$3:$I$1850,4,))</f>
        <v/>
      </c>
      <c r="X266" s="58" t="str">
        <f t="shared" ref="X266:X329" si="113">IF(U266="","","-")</f>
        <v/>
      </c>
      <c r="Y266" s="35"/>
      <c r="Z266" s="68" t="str">
        <f t="shared" si="98"/>
        <v/>
      </c>
      <c r="AA266" s="68" t="str">
        <f>IF(Y266="","",VLOOKUP(Y266,'DOCUMENT TYPE'!$A$7:$C$837,2,))</f>
        <v/>
      </c>
      <c r="AB266" s="68" t="str">
        <f t="shared" si="99"/>
        <v/>
      </c>
      <c r="AC266" s="68" t="str">
        <f>IF(Y266="","",VLOOKUP(Y266,'DOCUMENT TYPE'!$A$7:$C$837,3,))</f>
        <v/>
      </c>
      <c r="AD266" s="68" t="str">
        <f t="shared" ref="AD266:AD329" si="114">IF(AE266=0,"","-")</f>
        <v/>
      </c>
      <c r="AE266" s="55"/>
      <c r="AF266" s="56" t="str">
        <f t="shared" si="100"/>
        <v/>
      </c>
      <c r="AG266" s="68" t="str">
        <f>IF(AE266="","",VLOOKUP(AE266,DISCIPLINE!$A$2:$C$845,2,))</f>
        <v/>
      </c>
      <c r="AH266" s="58" t="str">
        <f t="shared" ref="AH266:AH329" si="115">IF(AI266="","","-")</f>
        <v/>
      </c>
      <c r="AI266" s="58"/>
      <c r="AJ266" s="58" t="str">
        <f t="shared" ref="AJ266:AJ329" si="116">IF(AI266="","","_")</f>
        <v/>
      </c>
      <c r="AK266" s="58"/>
      <c r="AL266" s="58" t="str">
        <f t="shared" ref="AL266:AL329" si="117">IF(AM266="","","-")</f>
        <v/>
      </c>
      <c r="AM266" s="58"/>
      <c r="AN266" s="58" t="str">
        <f t="shared" ref="AN266:AN329" si="118">IF(AM266="","","-")</f>
        <v/>
      </c>
      <c r="AO266" s="58"/>
      <c r="AP266" s="26"/>
      <c r="AQ266" s="24" t="str">
        <f t="shared" ref="AQ266:AQ329" si="119">IF(U266="","Missing input data",IF(U266="-","Missing input data",_xlfn.TEXTJOIN(,,A266,E266,J266,O266,T266:U266,AB266:AC266,AN266,(TEXT(AO266,"00")),AJ266,(TEXT(AK266,"v00")),"_",AM266)))</f>
        <v>Missing input data</v>
      </c>
      <c r="AR266" s="24" t="str">
        <f t="shared" ref="AR266:AR329" si="120">IF(AC266="","Missing input data",IF(AC266="-","Missing input data",LEN(AQ266)))</f>
        <v>Missing input data</v>
      </c>
      <c r="AS266" s="26"/>
      <c r="AT266" s="24" t="str">
        <f t="shared" si="104"/>
        <v>Missing input data</v>
      </c>
      <c r="AU266" s="24" t="str">
        <f t="shared" si="105"/>
        <v>Missing input data</v>
      </c>
      <c r="AV266" s="26"/>
    </row>
    <row r="267" spans="1:48">
      <c r="A267" s="57"/>
      <c r="B267" s="68" t="str">
        <f t="shared" si="106"/>
        <v/>
      </c>
      <c r="C267" s="58"/>
      <c r="D267" s="68" t="str">
        <f t="shared" si="107"/>
        <v/>
      </c>
      <c r="E267" s="55"/>
      <c r="F267" s="52" t="str">
        <f t="shared" si="108"/>
        <v/>
      </c>
      <c r="G267" s="55"/>
      <c r="H267" s="68" t="str">
        <f t="shared" si="109"/>
        <v/>
      </c>
      <c r="I267" s="55" t="str">
        <f>IF(G267="","",VLOOKUP(G267,'LEVEL-SYSTEM'!$A$2:$B$849,2,))</f>
        <v/>
      </c>
      <c r="J267" s="68" t="str">
        <f t="shared" si="110"/>
        <v/>
      </c>
      <c r="K267" s="55"/>
      <c r="L267" s="56" t="str">
        <f t="shared" si="101"/>
        <v/>
      </c>
      <c r="M267" s="68" t="str">
        <f>IF(K267="","",VLOOKUP(K267,DISCIPLINE!$A$2:$C$845,2,))</f>
        <v/>
      </c>
      <c r="N267" s="56" t="str">
        <f t="shared" si="102"/>
        <v/>
      </c>
      <c r="O267" s="68" t="str">
        <f>IF(M267="","",VLOOKUP(M267,DISCIPLINE!$A$2:$C$845,2,))</f>
        <v/>
      </c>
      <c r="P267" s="68" t="str">
        <f t="shared" si="111"/>
        <v/>
      </c>
      <c r="Q267" s="58"/>
      <c r="R267" s="68" t="str">
        <f t="shared" si="103"/>
        <v/>
      </c>
      <c r="S267" s="83" t="str">
        <f>IF(Q267="","",VLOOKUP(Q267,'[1]ACTIVITY &amp; DISCIPLINE CODE'!$F$3:$I$1862,2,))</f>
        <v/>
      </c>
      <c r="T267" s="68" t="str">
        <f t="shared" ref="T267:T330" si="121">IF(U267="","","-")</f>
        <v/>
      </c>
      <c r="U267" s="68" t="str">
        <f>IF(Q267="","",VLOOKUP(Q267,'[1]ACTIVITY &amp; DISCIPLINE CODE'!$F$3:$I$1862,3,))</f>
        <v/>
      </c>
      <c r="V267" s="68" t="str">
        <f t="shared" si="112"/>
        <v/>
      </c>
      <c r="W267" s="68" t="str">
        <f>IF(Q267="","",VLOOKUP(Q267,'[2]ACTIVITY &amp; DISCIPLINE CODE'!$F$3:$I$1850,4,))</f>
        <v/>
      </c>
      <c r="X267" s="58" t="str">
        <f t="shared" si="113"/>
        <v/>
      </c>
      <c r="Y267" s="35"/>
      <c r="Z267" s="68" t="str">
        <f t="shared" ref="Z267:Z330" si="122">IF(AA267="","","-")</f>
        <v/>
      </c>
      <c r="AA267" s="68" t="str">
        <f>IF(Y267="","",VLOOKUP(Y267,'DOCUMENT TYPE'!$A$7:$C$837,2,))</f>
        <v/>
      </c>
      <c r="AB267" s="68" t="str">
        <f t="shared" ref="AB267:AB330" si="123">IF(AC267="","","-")</f>
        <v/>
      </c>
      <c r="AC267" s="68" t="str">
        <f>IF(Y267="","",VLOOKUP(Y267,'DOCUMENT TYPE'!$A$7:$C$837,3,))</f>
        <v/>
      </c>
      <c r="AD267" s="68" t="str">
        <f t="shared" si="114"/>
        <v/>
      </c>
      <c r="AE267" s="55"/>
      <c r="AF267" s="56" t="str">
        <f t="shared" ref="AF267:AF330" si="124">IF(AG267="","","-")</f>
        <v/>
      </c>
      <c r="AG267" s="68" t="str">
        <f>IF(AE267="","",VLOOKUP(AE267,DISCIPLINE!$A$2:$C$845,2,))</f>
        <v/>
      </c>
      <c r="AH267" s="58" t="str">
        <f t="shared" si="115"/>
        <v/>
      </c>
      <c r="AI267" s="58"/>
      <c r="AJ267" s="58" t="str">
        <f t="shared" si="116"/>
        <v/>
      </c>
      <c r="AK267" s="58"/>
      <c r="AL267" s="58" t="str">
        <f t="shared" si="117"/>
        <v/>
      </c>
      <c r="AM267" s="58"/>
      <c r="AN267" s="58" t="str">
        <f t="shared" si="118"/>
        <v/>
      </c>
      <c r="AO267" s="58"/>
      <c r="AP267" s="26"/>
      <c r="AQ267" s="24" t="str">
        <f t="shared" si="119"/>
        <v>Missing input data</v>
      </c>
      <c r="AR267" s="24" t="str">
        <f t="shared" si="120"/>
        <v>Missing input data</v>
      </c>
      <c r="AS267" s="26"/>
      <c r="AT267" s="24" t="str">
        <f t="shared" si="104"/>
        <v>Missing input data</v>
      </c>
      <c r="AU267" s="24" t="str">
        <f t="shared" si="105"/>
        <v>Missing input data</v>
      </c>
      <c r="AV267" s="26"/>
    </row>
    <row r="268" spans="1:48">
      <c r="A268" s="57"/>
      <c r="B268" s="68" t="str">
        <f t="shared" si="106"/>
        <v/>
      </c>
      <c r="C268" s="58"/>
      <c r="D268" s="68" t="str">
        <f t="shared" si="107"/>
        <v/>
      </c>
      <c r="E268" s="55"/>
      <c r="F268" s="52" t="str">
        <f t="shared" si="108"/>
        <v/>
      </c>
      <c r="G268" s="55"/>
      <c r="H268" s="68" t="str">
        <f t="shared" si="109"/>
        <v/>
      </c>
      <c r="I268" s="55" t="str">
        <f>IF(G268="","",VLOOKUP(G268,'LEVEL-SYSTEM'!$A$2:$B$849,2,))</f>
        <v/>
      </c>
      <c r="J268" s="68" t="str">
        <f t="shared" si="110"/>
        <v/>
      </c>
      <c r="K268" s="55"/>
      <c r="L268" s="56" t="str">
        <f t="shared" si="101"/>
        <v/>
      </c>
      <c r="M268" s="68" t="str">
        <f>IF(K268="","",VLOOKUP(K268,DISCIPLINE!$A$2:$C$845,2,))</f>
        <v/>
      </c>
      <c r="N268" s="56" t="str">
        <f t="shared" si="102"/>
        <v/>
      </c>
      <c r="O268" s="68" t="str">
        <f>IF(M268="","",VLOOKUP(M268,DISCIPLINE!$A$2:$C$845,2,))</f>
        <v/>
      </c>
      <c r="P268" s="68" t="str">
        <f t="shared" si="111"/>
        <v/>
      </c>
      <c r="Q268" s="58"/>
      <c r="R268" s="68" t="str">
        <f t="shared" si="103"/>
        <v/>
      </c>
      <c r="S268" s="83" t="str">
        <f>IF(Q268="","",VLOOKUP(Q268,'[1]ACTIVITY &amp; DISCIPLINE CODE'!$F$3:$I$1862,2,))</f>
        <v/>
      </c>
      <c r="T268" s="68" t="str">
        <f t="shared" si="121"/>
        <v/>
      </c>
      <c r="U268" s="68" t="str">
        <f>IF(Q268="","",VLOOKUP(Q268,'[1]ACTIVITY &amp; DISCIPLINE CODE'!$F$3:$I$1862,3,))</f>
        <v/>
      </c>
      <c r="V268" s="68" t="str">
        <f t="shared" si="112"/>
        <v/>
      </c>
      <c r="W268" s="68" t="str">
        <f>IF(Q268="","",VLOOKUP(Q268,'[2]ACTIVITY &amp; DISCIPLINE CODE'!$F$3:$I$1850,4,))</f>
        <v/>
      </c>
      <c r="X268" s="58" t="str">
        <f t="shared" si="113"/>
        <v/>
      </c>
      <c r="Y268" s="35"/>
      <c r="Z268" s="68" t="str">
        <f t="shared" si="122"/>
        <v/>
      </c>
      <c r="AA268" s="68" t="str">
        <f>IF(Y268="","",VLOOKUP(Y268,'DOCUMENT TYPE'!$A$7:$C$837,2,))</f>
        <v/>
      </c>
      <c r="AB268" s="68" t="str">
        <f t="shared" si="123"/>
        <v/>
      </c>
      <c r="AC268" s="68" t="str">
        <f>IF(Y268="","",VLOOKUP(Y268,'DOCUMENT TYPE'!$A$7:$C$837,3,))</f>
        <v/>
      </c>
      <c r="AD268" s="68" t="str">
        <f t="shared" si="114"/>
        <v/>
      </c>
      <c r="AE268" s="55"/>
      <c r="AF268" s="56" t="str">
        <f t="shared" si="124"/>
        <v/>
      </c>
      <c r="AG268" s="68" t="str">
        <f>IF(AE268="","",VLOOKUP(AE268,DISCIPLINE!$A$2:$C$845,2,))</f>
        <v/>
      </c>
      <c r="AH268" s="58" t="str">
        <f t="shared" si="115"/>
        <v/>
      </c>
      <c r="AI268" s="58"/>
      <c r="AJ268" s="58" t="str">
        <f t="shared" si="116"/>
        <v/>
      </c>
      <c r="AK268" s="58"/>
      <c r="AL268" s="58" t="str">
        <f t="shared" si="117"/>
        <v/>
      </c>
      <c r="AM268" s="58"/>
      <c r="AN268" s="58" t="str">
        <f t="shared" si="118"/>
        <v/>
      </c>
      <c r="AO268" s="58"/>
      <c r="AP268" s="26"/>
      <c r="AQ268" s="24" t="str">
        <f t="shared" si="119"/>
        <v>Missing input data</v>
      </c>
      <c r="AR268" s="24" t="str">
        <f t="shared" si="120"/>
        <v>Missing input data</v>
      </c>
      <c r="AS268" s="26"/>
      <c r="AT268" s="24" t="str">
        <f t="shared" si="104"/>
        <v>Missing input data</v>
      </c>
      <c r="AU268" s="24" t="str">
        <f t="shared" si="105"/>
        <v>Missing input data</v>
      </c>
      <c r="AV268" s="26"/>
    </row>
    <row r="269" spans="1:48">
      <c r="A269" s="57"/>
      <c r="B269" s="68" t="str">
        <f t="shared" si="106"/>
        <v/>
      </c>
      <c r="C269" s="58"/>
      <c r="D269" s="68" t="str">
        <f t="shared" si="107"/>
        <v/>
      </c>
      <c r="E269" s="55"/>
      <c r="F269" s="52" t="str">
        <f t="shared" si="108"/>
        <v/>
      </c>
      <c r="G269" s="55"/>
      <c r="H269" s="68" t="str">
        <f t="shared" si="109"/>
        <v/>
      </c>
      <c r="I269" s="55" t="str">
        <f>IF(G269="","",VLOOKUP(G269,'LEVEL-SYSTEM'!$A$2:$B$849,2,))</f>
        <v/>
      </c>
      <c r="J269" s="68" t="str">
        <f t="shared" si="110"/>
        <v/>
      </c>
      <c r="K269" s="55"/>
      <c r="L269" s="56" t="str">
        <f t="shared" si="101"/>
        <v/>
      </c>
      <c r="M269" s="68" t="str">
        <f>IF(K269="","",VLOOKUP(K269,DISCIPLINE!$A$2:$C$845,2,))</f>
        <v/>
      </c>
      <c r="N269" s="56" t="str">
        <f t="shared" si="102"/>
        <v/>
      </c>
      <c r="O269" s="68" t="str">
        <f>IF(M269="","",VLOOKUP(M269,DISCIPLINE!$A$2:$C$845,2,))</f>
        <v/>
      </c>
      <c r="P269" s="68" t="str">
        <f t="shared" si="111"/>
        <v/>
      </c>
      <c r="Q269" s="58"/>
      <c r="R269" s="68" t="str">
        <f t="shared" si="103"/>
        <v/>
      </c>
      <c r="S269" s="83" t="str">
        <f>IF(Q269="","",VLOOKUP(Q269,'[1]ACTIVITY &amp; DISCIPLINE CODE'!$F$3:$I$1862,2,))</f>
        <v/>
      </c>
      <c r="T269" s="68" t="str">
        <f t="shared" si="121"/>
        <v/>
      </c>
      <c r="U269" s="68" t="str">
        <f>IF(Q269="","",VLOOKUP(Q269,'[1]ACTIVITY &amp; DISCIPLINE CODE'!$F$3:$I$1862,3,))</f>
        <v/>
      </c>
      <c r="V269" s="68" t="str">
        <f t="shared" si="112"/>
        <v/>
      </c>
      <c r="W269" s="68" t="str">
        <f>IF(Q269="","",VLOOKUP(Q269,'[2]ACTIVITY &amp; DISCIPLINE CODE'!$F$3:$I$1850,4,))</f>
        <v/>
      </c>
      <c r="X269" s="58" t="str">
        <f t="shared" si="113"/>
        <v/>
      </c>
      <c r="Y269" s="35"/>
      <c r="Z269" s="68" t="str">
        <f t="shared" si="122"/>
        <v/>
      </c>
      <c r="AA269" s="68" t="str">
        <f>IF(Y269="","",VLOOKUP(Y269,'DOCUMENT TYPE'!$A$7:$C$837,2,))</f>
        <v/>
      </c>
      <c r="AB269" s="68" t="str">
        <f t="shared" si="123"/>
        <v/>
      </c>
      <c r="AC269" s="68" t="str">
        <f>IF(Y269="","",VLOOKUP(Y269,'DOCUMENT TYPE'!$A$7:$C$837,3,))</f>
        <v/>
      </c>
      <c r="AD269" s="68" t="str">
        <f t="shared" si="114"/>
        <v/>
      </c>
      <c r="AE269" s="55"/>
      <c r="AF269" s="56" t="str">
        <f t="shared" si="124"/>
        <v/>
      </c>
      <c r="AG269" s="68" t="str">
        <f>IF(AE269="","",VLOOKUP(AE269,DISCIPLINE!$A$2:$C$845,2,))</f>
        <v/>
      </c>
      <c r="AH269" s="58" t="str">
        <f t="shared" si="115"/>
        <v/>
      </c>
      <c r="AI269" s="58"/>
      <c r="AJ269" s="58" t="str">
        <f t="shared" si="116"/>
        <v/>
      </c>
      <c r="AK269" s="58"/>
      <c r="AL269" s="58" t="str">
        <f t="shared" si="117"/>
        <v/>
      </c>
      <c r="AM269" s="58"/>
      <c r="AN269" s="58" t="str">
        <f t="shared" si="118"/>
        <v/>
      </c>
      <c r="AO269" s="58"/>
      <c r="AP269" s="26"/>
      <c r="AQ269" s="24" t="str">
        <f t="shared" si="119"/>
        <v>Missing input data</v>
      </c>
      <c r="AR269" s="24" t="str">
        <f t="shared" si="120"/>
        <v>Missing input data</v>
      </c>
      <c r="AS269" s="26"/>
      <c r="AT269" s="24" t="str">
        <f t="shared" si="104"/>
        <v>Missing input data</v>
      </c>
      <c r="AU269" s="24" t="str">
        <f t="shared" si="105"/>
        <v>Missing input data</v>
      </c>
      <c r="AV269" s="26"/>
    </row>
    <row r="270" spans="1:48">
      <c r="A270" s="57"/>
      <c r="B270" s="68" t="str">
        <f t="shared" si="106"/>
        <v/>
      </c>
      <c r="C270" s="58"/>
      <c r="D270" s="68" t="str">
        <f t="shared" si="107"/>
        <v/>
      </c>
      <c r="E270" s="55"/>
      <c r="F270" s="52" t="str">
        <f t="shared" si="108"/>
        <v/>
      </c>
      <c r="G270" s="55"/>
      <c r="H270" s="68" t="str">
        <f t="shared" si="109"/>
        <v/>
      </c>
      <c r="I270" s="55" t="str">
        <f>IF(G270="","",VLOOKUP(G270,'LEVEL-SYSTEM'!$A$2:$B$849,2,))</f>
        <v/>
      </c>
      <c r="J270" s="68" t="str">
        <f t="shared" si="110"/>
        <v/>
      </c>
      <c r="K270" s="55"/>
      <c r="L270" s="56" t="str">
        <f t="shared" si="101"/>
        <v/>
      </c>
      <c r="M270" s="68" t="str">
        <f>IF(K270="","",VLOOKUP(K270,DISCIPLINE!$A$2:$C$845,2,))</f>
        <v/>
      </c>
      <c r="N270" s="56" t="str">
        <f t="shared" si="102"/>
        <v/>
      </c>
      <c r="O270" s="68" t="str">
        <f>IF(M270="","",VLOOKUP(M270,DISCIPLINE!$A$2:$C$845,2,))</f>
        <v/>
      </c>
      <c r="P270" s="68" t="str">
        <f t="shared" si="111"/>
        <v/>
      </c>
      <c r="Q270" s="58"/>
      <c r="R270" s="68" t="str">
        <f t="shared" si="103"/>
        <v/>
      </c>
      <c r="S270" s="83" t="str">
        <f>IF(Q270="","",VLOOKUP(Q270,'[1]ACTIVITY &amp; DISCIPLINE CODE'!$F$3:$I$1862,2,))</f>
        <v/>
      </c>
      <c r="T270" s="68" t="str">
        <f t="shared" si="121"/>
        <v/>
      </c>
      <c r="U270" s="68" t="str">
        <f>IF(Q270="","",VLOOKUP(Q270,'[1]ACTIVITY &amp; DISCIPLINE CODE'!$F$3:$I$1862,3,))</f>
        <v/>
      </c>
      <c r="V270" s="68" t="str">
        <f t="shared" si="112"/>
        <v/>
      </c>
      <c r="W270" s="68" t="str">
        <f>IF(Q270="","",VLOOKUP(Q270,'[2]ACTIVITY &amp; DISCIPLINE CODE'!$F$3:$I$1850,4,))</f>
        <v/>
      </c>
      <c r="X270" s="58" t="str">
        <f t="shared" si="113"/>
        <v/>
      </c>
      <c r="Y270" s="35"/>
      <c r="Z270" s="68" t="str">
        <f t="shared" si="122"/>
        <v/>
      </c>
      <c r="AA270" s="68" t="str">
        <f>IF(Y270="","",VLOOKUP(Y270,'DOCUMENT TYPE'!$A$7:$C$837,2,))</f>
        <v/>
      </c>
      <c r="AB270" s="68" t="str">
        <f t="shared" si="123"/>
        <v/>
      </c>
      <c r="AC270" s="68" t="str">
        <f>IF(Y270="","",VLOOKUP(Y270,'DOCUMENT TYPE'!$A$7:$C$837,3,))</f>
        <v/>
      </c>
      <c r="AD270" s="68" t="str">
        <f t="shared" si="114"/>
        <v/>
      </c>
      <c r="AE270" s="55"/>
      <c r="AF270" s="56" t="str">
        <f t="shared" si="124"/>
        <v/>
      </c>
      <c r="AG270" s="68" t="str">
        <f>IF(AE270="","",VLOOKUP(AE270,DISCIPLINE!$A$2:$C$845,2,))</f>
        <v/>
      </c>
      <c r="AH270" s="58" t="str">
        <f t="shared" si="115"/>
        <v/>
      </c>
      <c r="AI270" s="58"/>
      <c r="AJ270" s="58" t="str">
        <f t="shared" si="116"/>
        <v/>
      </c>
      <c r="AK270" s="58"/>
      <c r="AL270" s="58" t="str">
        <f t="shared" si="117"/>
        <v/>
      </c>
      <c r="AM270" s="58"/>
      <c r="AN270" s="58" t="str">
        <f t="shared" si="118"/>
        <v/>
      </c>
      <c r="AO270" s="58"/>
      <c r="AP270" s="26"/>
      <c r="AQ270" s="24" t="str">
        <f t="shared" si="119"/>
        <v>Missing input data</v>
      </c>
      <c r="AR270" s="24" t="str">
        <f t="shared" si="120"/>
        <v>Missing input data</v>
      </c>
      <c r="AS270" s="26"/>
      <c r="AT270" s="24" t="str">
        <f t="shared" si="104"/>
        <v>Missing input data</v>
      </c>
      <c r="AU270" s="24" t="str">
        <f t="shared" si="105"/>
        <v>Missing input data</v>
      </c>
      <c r="AV270" s="26"/>
    </row>
    <row r="271" spans="1:48">
      <c r="A271" s="57"/>
      <c r="B271" s="68" t="str">
        <f t="shared" si="106"/>
        <v/>
      </c>
      <c r="C271" s="58"/>
      <c r="D271" s="68" t="str">
        <f t="shared" si="107"/>
        <v/>
      </c>
      <c r="E271" s="55"/>
      <c r="F271" s="52" t="str">
        <f t="shared" si="108"/>
        <v/>
      </c>
      <c r="G271" s="55"/>
      <c r="H271" s="68" t="str">
        <f t="shared" si="109"/>
        <v/>
      </c>
      <c r="I271" s="55" t="str">
        <f>IF(G271="","",VLOOKUP(G271,'LEVEL-SYSTEM'!$A$2:$B$849,2,))</f>
        <v/>
      </c>
      <c r="J271" s="68" t="str">
        <f t="shared" si="110"/>
        <v/>
      </c>
      <c r="K271" s="55"/>
      <c r="L271" s="56" t="str">
        <f t="shared" si="101"/>
        <v/>
      </c>
      <c r="M271" s="68" t="str">
        <f>IF(K271="","",VLOOKUP(K271,DISCIPLINE!$A$2:$C$845,2,))</f>
        <v/>
      </c>
      <c r="N271" s="56" t="str">
        <f t="shared" si="102"/>
        <v/>
      </c>
      <c r="O271" s="68" t="str">
        <f>IF(M271="","",VLOOKUP(M271,DISCIPLINE!$A$2:$C$845,2,))</f>
        <v/>
      </c>
      <c r="P271" s="68" t="str">
        <f t="shared" si="111"/>
        <v/>
      </c>
      <c r="Q271" s="58"/>
      <c r="R271" s="68" t="str">
        <f t="shared" si="103"/>
        <v/>
      </c>
      <c r="S271" s="83" t="str">
        <f>IF(Q271="","",VLOOKUP(Q271,'[1]ACTIVITY &amp; DISCIPLINE CODE'!$F$3:$I$1862,2,))</f>
        <v/>
      </c>
      <c r="T271" s="68" t="str">
        <f t="shared" si="121"/>
        <v/>
      </c>
      <c r="U271" s="68" t="str">
        <f>IF(Q271="","",VLOOKUP(Q271,'[1]ACTIVITY &amp; DISCIPLINE CODE'!$F$3:$I$1862,3,))</f>
        <v/>
      </c>
      <c r="V271" s="68" t="str">
        <f t="shared" si="112"/>
        <v/>
      </c>
      <c r="W271" s="68" t="str">
        <f>IF(Q271="","",VLOOKUP(Q271,'[2]ACTIVITY &amp; DISCIPLINE CODE'!$F$3:$I$1850,4,))</f>
        <v/>
      </c>
      <c r="X271" s="58" t="str">
        <f t="shared" si="113"/>
        <v/>
      </c>
      <c r="Y271" s="35"/>
      <c r="Z271" s="68" t="str">
        <f t="shared" si="122"/>
        <v/>
      </c>
      <c r="AA271" s="68" t="str">
        <f>IF(Y271="","",VLOOKUP(Y271,'DOCUMENT TYPE'!$A$7:$C$837,2,))</f>
        <v/>
      </c>
      <c r="AB271" s="68" t="str">
        <f t="shared" si="123"/>
        <v/>
      </c>
      <c r="AC271" s="68" t="str">
        <f>IF(Y271="","",VLOOKUP(Y271,'DOCUMENT TYPE'!$A$7:$C$837,3,))</f>
        <v/>
      </c>
      <c r="AD271" s="68" t="str">
        <f t="shared" si="114"/>
        <v/>
      </c>
      <c r="AE271" s="55"/>
      <c r="AF271" s="56" t="str">
        <f t="shared" si="124"/>
        <v/>
      </c>
      <c r="AG271" s="68" t="str">
        <f>IF(AE271="","",VLOOKUP(AE271,DISCIPLINE!$A$2:$C$845,2,))</f>
        <v/>
      </c>
      <c r="AH271" s="58" t="str">
        <f t="shared" si="115"/>
        <v/>
      </c>
      <c r="AI271" s="58"/>
      <c r="AJ271" s="58" t="str">
        <f t="shared" si="116"/>
        <v/>
      </c>
      <c r="AK271" s="58"/>
      <c r="AL271" s="58" t="str">
        <f t="shared" si="117"/>
        <v/>
      </c>
      <c r="AM271" s="58"/>
      <c r="AN271" s="58" t="str">
        <f t="shared" si="118"/>
        <v/>
      </c>
      <c r="AO271" s="58"/>
      <c r="AP271" s="26"/>
      <c r="AQ271" s="24" t="str">
        <f t="shared" si="119"/>
        <v>Missing input data</v>
      </c>
      <c r="AR271" s="24" t="str">
        <f t="shared" si="120"/>
        <v>Missing input data</v>
      </c>
      <c r="AS271" s="26"/>
      <c r="AT271" s="24" t="str">
        <f t="shared" si="104"/>
        <v>Missing input data</v>
      </c>
      <c r="AU271" s="24" t="str">
        <f t="shared" si="105"/>
        <v>Missing input data</v>
      </c>
      <c r="AV271" s="26"/>
    </row>
    <row r="272" spans="1:48">
      <c r="A272" s="57"/>
      <c r="B272" s="68" t="str">
        <f t="shared" si="106"/>
        <v/>
      </c>
      <c r="C272" s="58"/>
      <c r="D272" s="68" t="str">
        <f t="shared" si="107"/>
        <v/>
      </c>
      <c r="E272" s="55"/>
      <c r="F272" s="52" t="str">
        <f t="shared" si="108"/>
        <v/>
      </c>
      <c r="G272" s="55"/>
      <c r="H272" s="68" t="str">
        <f t="shared" si="109"/>
        <v/>
      </c>
      <c r="I272" s="55" t="str">
        <f>IF(G272="","",VLOOKUP(G272,'LEVEL-SYSTEM'!$A$2:$B$849,2,))</f>
        <v/>
      </c>
      <c r="J272" s="68" t="str">
        <f t="shared" si="110"/>
        <v/>
      </c>
      <c r="K272" s="55"/>
      <c r="L272" s="56" t="str">
        <f t="shared" si="101"/>
        <v/>
      </c>
      <c r="M272" s="68" t="str">
        <f>IF(K272="","",VLOOKUP(K272,DISCIPLINE!$A$2:$C$845,2,))</f>
        <v/>
      </c>
      <c r="N272" s="56" t="str">
        <f t="shared" si="102"/>
        <v/>
      </c>
      <c r="O272" s="68" t="str">
        <f>IF(M272="","",VLOOKUP(M272,DISCIPLINE!$A$2:$C$845,2,))</f>
        <v/>
      </c>
      <c r="P272" s="68" t="str">
        <f t="shared" si="111"/>
        <v/>
      </c>
      <c r="Q272" s="58"/>
      <c r="R272" s="68" t="str">
        <f t="shared" si="103"/>
        <v/>
      </c>
      <c r="S272" s="83" t="str">
        <f>IF(Q272="","",VLOOKUP(Q272,'[1]ACTIVITY &amp; DISCIPLINE CODE'!$F$3:$I$1862,2,))</f>
        <v/>
      </c>
      <c r="T272" s="68" t="str">
        <f t="shared" si="121"/>
        <v/>
      </c>
      <c r="U272" s="68" t="str">
        <f>IF(Q272="","",VLOOKUP(Q272,'[1]ACTIVITY &amp; DISCIPLINE CODE'!$F$3:$I$1862,3,))</f>
        <v/>
      </c>
      <c r="V272" s="68" t="str">
        <f t="shared" si="112"/>
        <v/>
      </c>
      <c r="W272" s="68" t="str">
        <f>IF(Q272="","",VLOOKUP(Q272,'[2]ACTIVITY &amp; DISCIPLINE CODE'!$F$3:$I$1850,4,))</f>
        <v/>
      </c>
      <c r="X272" s="58" t="str">
        <f t="shared" si="113"/>
        <v/>
      </c>
      <c r="Y272" s="35"/>
      <c r="Z272" s="68" t="str">
        <f t="shared" si="122"/>
        <v/>
      </c>
      <c r="AA272" s="68" t="str">
        <f>IF(Y272="","",VLOOKUP(Y272,'DOCUMENT TYPE'!$A$7:$C$837,2,))</f>
        <v/>
      </c>
      <c r="AB272" s="68" t="str">
        <f t="shared" si="123"/>
        <v/>
      </c>
      <c r="AC272" s="68" t="str">
        <f>IF(Y272="","",VLOOKUP(Y272,'DOCUMENT TYPE'!$A$7:$C$837,3,))</f>
        <v/>
      </c>
      <c r="AD272" s="68" t="str">
        <f t="shared" si="114"/>
        <v/>
      </c>
      <c r="AE272" s="55"/>
      <c r="AF272" s="56" t="str">
        <f t="shared" si="124"/>
        <v/>
      </c>
      <c r="AG272" s="68" t="str">
        <f>IF(AE272="","",VLOOKUP(AE272,DISCIPLINE!$A$2:$C$845,2,))</f>
        <v/>
      </c>
      <c r="AH272" s="58" t="str">
        <f t="shared" si="115"/>
        <v/>
      </c>
      <c r="AI272" s="58"/>
      <c r="AJ272" s="58" t="str">
        <f t="shared" si="116"/>
        <v/>
      </c>
      <c r="AK272" s="58"/>
      <c r="AL272" s="58" t="str">
        <f t="shared" si="117"/>
        <v/>
      </c>
      <c r="AM272" s="58"/>
      <c r="AN272" s="58" t="str">
        <f t="shared" si="118"/>
        <v/>
      </c>
      <c r="AO272" s="58"/>
      <c r="AP272" s="26"/>
      <c r="AQ272" s="24" t="str">
        <f t="shared" si="119"/>
        <v>Missing input data</v>
      </c>
      <c r="AR272" s="24" t="str">
        <f t="shared" si="120"/>
        <v>Missing input data</v>
      </c>
      <c r="AS272" s="26"/>
      <c r="AT272" s="24" t="str">
        <f t="shared" si="104"/>
        <v>Missing input data</v>
      </c>
      <c r="AU272" s="24" t="str">
        <f t="shared" si="105"/>
        <v>Missing input data</v>
      </c>
      <c r="AV272" s="26"/>
    </row>
    <row r="273" spans="1:48">
      <c r="A273" s="57"/>
      <c r="B273" s="68" t="str">
        <f t="shared" si="106"/>
        <v/>
      </c>
      <c r="C273" s="58"/>
      <c r="D273" s="68" t="str">
        <f t="shared" si="107"/>
        <v/>
      </c>
      <c r="E273" s="55"/>
      <c r="F273" s="52" t="str">
        <f t="shared" si="108"/>
        <v/>
      </c>
      <c r="G273" s="55"/>
      <c r="H273" s="68" t="str">
        <f t="shared" si="109"/>
        <v/>
      </c>
      <c r="I273" s="55" t="str">
        <f>IF(G273="","",VLOOKUP(G273,'LEVEL-SYSTEM'!$A$2:$B$849,2,))</f>
        <v/>
      </c>
      <c r="J273" s="68" t="str">
        <f t="shared" si="110"/>
        <v/>
      </c>
      <c r="K273" s="55"/>
      <c r="L273" s="56" t="str">
        <f t="shared" si="101"/>
        <v/>
      </c>
      <c r="M273" s="68" t="str">
        <f>IF(K273="","",VLOOKUP(K273,DISCIPLINE!$A$2:$C$845,2,))</f>
        <v/>
      </c>
      <c r="N273" s="56" t="str">
        <f t="shared" si="102"/>
        <v/>
      </c>
      <c r="O273" s="68" t="str">
        <f>IF(M273="","",VLOOKUP(M273,DISCIPLINE!$A$2:$C$845,2,))</f>
        <v/>
      </c>
      <c r="P273" s="68" t="str">
        <f t="shared" si="111"/>
        <v/>
      </c>
      <c r="Q273" s="58"/>
      <c r="R273" s="68" t="str">
        <f t="shared" si="103"/>
        <v/>
      </c>
      <c r="S273" s="83" t="str">
        <f>IF(Q273="","",VLOOKUP(Q273,'[1]ACTIVITY &amp; DISCIPLINE CODE'!$F$3:$I$1862,2,))</f>
        <v/>
      </c>
      <c r="T273" s="68" t="str">
        <f t="shared" si="121"/>
        <v/>
      </c>
      <c r="U273" s="68" t="str">
        <f>IF(Q273="","",VLOOKUP(Q273,'[1]ACTIVITY &amp; DISCIPLINE CODE'!$F$3:$I$1862,3,))</f>
        <v/>
      </c>
      <c r="V273" s="68" t="str">
        <f t="shared" si="112"/>
        <v/>
      </c>
      <c r="W273" s="68" t="str">
        <f>IF(Q273="","",VLOOKUP(Q273,'[2]ACTIVITY &amp; DISCIPLINE CODE'!$F$3:$I$1850,4,))</f>
        <v/>
      </c>
      <c r="X273" s="58" t="str">
        <f t="shared" si="113"/>
        <v/>
      </c>
      <c r="Y273" s="35"/>
      <c r="Z273" s="68" t="str">
        <f t="shared" si="122"/>
        <v/>
      </c>
      <c r="AA273" s="68" t="str">
        <f>IF(Y273="","",VLOOKUP(Y273,'DOCUMENT TYPE'!$A$7:$C$837,2,))</f>
        <v/>
      </c>
      <c r="AB273" s="68" t="str">
        <f t="shared" si="123"/>
        <v/>
      </c>
      <c r="AC273" s="68" t="str">
        <f>IF(Y273="","",VLOOKUP(Y273,'DOCUMENT TYPE'!$A$7:$C$837,3,))</f>
        <v/>
      </c>
      <c r="AD273" s="68" t="str">
        <f t="shared" si="114"/>
        <v/>
      </c>
      <c r="AE273" s="55"/>
      <c r="AF273" s="56" t="str">
        <f t="shared" si="124"/>
        <v/>
      </c>
      <c r="AG273" s="68" t="str">
        <f>IF(AE273="","",VLOOKUP(AE273,DISCIPLINE!$A$2:$C$845,2,))</f>
        <v/>
      </c>
      <c r="AH273" s="58" t="str">
        <f t="shared" si="115"/>
        <v/>
      </c>
      <c r="AI273" s="58"/>
      <c r="AJ273" s="58" t="str">
        <f t="shared" si="116"/>
        <v/>
      </c>
      <c r="AK273" s="58"/>
      <c r="AL273" s="58" t="str">
        <f t="shared" si="117"/>
        <v/>
      </c>
      <c r="AM273" s="58"/>
      <c r="AN273" s="58" t="str">
        <f t="shared" si="118"/>
        <v/>
      </c>
      <c r="AO273" s="58"/>
      <c r="AP273" s="26"/>
      <c r="AQ273" s="24" t="str">
        <f t="shared" si="119"/>
        <v>Missing input data</v>
      </c>
      <c r="AR273" s="24" t="str">
        <f t="shared" si="120"/>
        <v>Missing input data</v>
      </c>
      <c r="AS273" s="26"/>
      <c r="AT273" s="24" t="str">
        <f t="shared" si="104"/>
        <v>Missing input data</v>
      </c>
      <c r="AU273" s="24" t="str">
        <f t="shared" si="105"/>
        <v>Missing input data</v>
      </c>
      <c r="AV273" s="26"/>
    </row>
    <row r="274" spans="1:48">
      <c r="A274" s="57"/>
      <c r="B274" s="68" t="str">
        <f t="shared" si="106"/>
        <v/>
      </c>
      <c r="C274" s="58"/>
      <c r="D274" s="68" t="str">
        <f t="shared" si="107"/>
        <v/>
      </c>
      <c r="E274" s="55"/>
      <c r="F274" s="52" t="str">
        <f t="shared" si="108"/>
        <v/>
      </c>
      <c r="G274" s="55"/>
      <c r="H274" s="68" t="str">
        <f t="shared" si="109"/>
        <v/>
      </c>
      <c r="I274" s="55" t="str">
        <f>IF(G274="","",VLOOKUP(G274,'LEVEL-SYSTEM'!$A$2:$B$849,2,))</f>
        <v/>
      </c>
      <c r="J274" s="68" t="str">
        <f t="shared" si="110"/>
        <v/>
      </c>
      <c r="K274" s="55"/>
      <c r="L274" s="56" t="str">
        <f t="shared" si="101"/>
        <v/>
      </c>
      <c r="M274" s="68" t="str">
        <f>IF(K274="","",VLOOKUP(K274,DISCIPLINE!$A$2:$C$845,2,))</f>
        <v/>
      </c>
      <c r="N274" s="56" t="str">
        <f t="shared" si="102"/>
        <v/>
      </c>
      <c r="O274" s="68" t="str">
        <f>IF(M274="","",VLOOKUP(M274,DISCIPLINE!$A$2:$C$845,2,))</f>
        <v/>
      </c>
      <c r="P274" s="68" t="str">
        <f t="shared" si="111"/>
        <v/>
      </c>
      <c r="Q274" s="58"/>
      <c r="R274" s="68" t="str">
        <f t="shared" si="103"/>
        <v/>
      </c>
      <c r="S274" s="83" t="str">
        <f>IF(Q274="","",VLOOKUP(Q274,'[1]ACTIVITY &amp; DISCIPLINE CODE'!$F$3:$I$1862,2,))</f>
        <v/>
      </c>
      <c r="T274" s="68" t="str">
        <f t="shared" si="121"/>
        <v/>
      </c>
      <c r="U274" s="68" t="str">
        <f>IF(Q274="","",VLOOKUP(Q274,'[1]ACTIVITY &amp; DISCIPLINE CODE'!$F$3:$I$1862,3,))</f>
        <v/>
      </c>
      <c r="V274" s="68" t="str">
        <f t="shared" si="112"/>
        <v/>
      </c>
      <c r="W274" s="68" t="str">
        <f>IF(Q274="","",VLOOKUP(Q274,'[2]ACTIVITY &amp; DISCIPLINE CODE'!$F$3:$I$1850,4,))</f>
        <v/>
      </c>
      <c r="X274" s="58" t="str">
        <f t="shared" si="113"/>
        <v/>
      </c>
      <c r="Y274" s="35"/>
      <c r="Z274" s="68" t="str">
        <f t="shared" si="122"/>
        <v/>
      </c>
      <c r="AA274" s="68" t="str">
        <f>IF(Y274="","",VLOOKUP(Y274,'DOCUMENT TYPE'!$A$7:$C$837,2,))</f>
        <v/>
      </c>
      <c r="AB274" s="68" t="str">
        <f t="shared" si="123"/>
        <v/>
      </c>
      <c r="AC274" s="68" t="str">
        <f>IF(Y274="","",VLOOKUP(Y274,'DOCUMENT TYPE'!$A$7:$C$837,3,))</f>
        <v/>
      </c>
      <c r="AD274" s="68" t="str">
        <f t="shared" si="114"/>
        <v/>
      </c>
      <c r="AE274" s="55"/>
      <c r="AF274" s="56" t="str">
        <f t="shared" si="124"/>
        <v/>
      </c>
      <c r="AG274" s="68" t="str">
        <f>IF(AE274="","",VLOOKUP(AE274,DISCIPLINE!$A$2:$C$845,2,))</f>
        <v/>
      </c>
      <c r="AH274" s="58" t="str">
        <f t="shared" si="115"/>
        <v/>
      </c>
      <c r="AI274" s="58"/>
      <c r="AJ274" s="58" t="str">
        <f t="shared" si="116"/>
        <v/>
      </c>
      <c r="AK274" s="58"/>
      <c r="AL274" s="58" t="str">
        <f t="shared" si="117"/>
        <v/>
      </c>
      <c r="AM274" s="58"/>
      <c r="AN274" s="58" t="str">
        <f t="shared" si="118"/>
        <v/>
      </c>
      <c r="AO274" s="58"/>
      <c r="AP274" s="26"/>
      <c r="AQ274" s="24" t="str">
        <f t="shared" si="119"/>
        <v>Missing input data</v>
      </c>
      <c r="AR274" s="24" t="str">
        <f t="shared" si="120"/>
        <v>Missing input data</v>
      </c>
      <c r="AS274" s="26"/>
      <c r="AT274" s="24" t="str">
        <f t="shared" si="104"/>
        <v>Missing input data</v>
      </c>
      <c r="AU274" s="24" t="str">
        <f t="shared" si="105"/>
        <v>Missing input data</v>
      </c>
      <c r="AV274" s="26"/>
    </row>
    <row r="275" spans="1:48">
      <c r="A275" s="57"/>
      <c r="B275" s="68" t="str">
        <f t="shared" si="106"/>
        <v/>
      </c>
      <c r="C275" s="58"/>
      <c r="D275" s="68" t="str">
        <f t="shared" si="107"/>
        <v/>
      </c>
      <c r="E275" s="55"/>
      <c r="F275" s="52" t="str">
        <f t="shared" si="108"/>
        <v/>
      </c>
      <c r="G275" s="55"/>
      <c r="H275" s="68" t="str">
        <f t="shared" si="109"/>
        <v/>
      </c>
      <c r="I275" s="55" t="str">
        <f>IF(G275="","",VLOOKUP(G275,'LEVEL-SYSTEM'!$A$2:$B$849,2,))</f>
        <v/>
      </c>
      <c r="J275" s="68" t="str">
        <f t="shared" si="110"/>
        <v/>
      </c>
      <c r="K275" s="55"/>
      <c r="L275" s="56" t="str">
        <f t="shared" si="101"/>
        <v/>
      </c>
      <c r="M275" s="68" t="str">
        <f>IF(K275="","",VLOOKUP(K275,DISCIPLINE!$A$2:$C$845,2,))</f>
        <v/>
      </c>
      <c r="N275" s="56" t="str">
        <f t="shared" si="102"/>
        <v/>
      </c>
      <c r="O275" s="68" t="str">
        <f>IF(M275="","",VLOOKUP(M275,DISCIPLINE!$A$2:$C$845,2,))</f>
        <v/>
      </c>
      <c r="P275" s="68" t="str">
        <f t="shared" si="111"/>
        <v/>
      </c>
      <c r="Q275" s="58"/>
      <c r="R275" s="68" t="str">
        <f t="shared" si="103"/>
        <v/>
      </c>
      <c r="S275" s="83" t="str">
        <f>IF(Q275="","",VLOOKUP(Q275,'[1]ACTIVITY &amp; DISCIPLINE CODE'!$F$3:$I$1862,2,))</f>
        <v/>
      </c>
      <c r="T275" s="68" t="str">
        <f t="shared" si="121"/>
        <v/>
      </c>
      <c r="U275" s="68" t="str">
        <f>IF(Q275="","",VLOOKUP(Q275,'[1]ACTIVITY &amp; DISCIPLINE CODE'!$F$3:$I$1862,3,))</f>
        <v/>
      </c>
      <c r="V275" s="68" t="str">
        <f t="shared" si="112"/>
        <v/>
      </c>
      <c r="W275" s="68" t="str">
        <f>IF(Q275="","",VLOOKUP(Q275,'[2]ACTIVITY &amp; DISCIPLINE CODE'!$F$3:$I$1850,4,))</f>
        <v/>
      </c>
      <c r="X275" s="58" t="str">
        <f t="shared" si="113"/>
        <v/>
      </c>
      <c r="Y275" s="35"/>
      <c r="Z275" s="68" t="str">
        <f t="shared" si="122"/>
        <v/>
      </c>
      <c r="AA275" s="68" t="str">
        <f>IF(Y275="","",VLOOKUP(Y275,'DOCUMENT TYPE'!$A$7:$C$837,2,))</f>
        <v/>
      </c>
      <c r="AB275" s="68" t="str">
        <f t="shared" si="123"/>
        <v/>
      </c>
      <c r="AC275" s="68" t="str">
        <f>IF(Y275="","",VLOOKUP(Y275,'DOCUMENT TYPE'!$A$7:$C$837,3,))</f>
        <v/>
      </c>
      <c r="AD275" s="68" t="str">
        <f t="shared" si="114"/>
        <v/>
      </c>
      <c r="AE275" s="55"/>
      <c r="AF275" s="56" t="str">
        <f t="shared" si="124"/>
        <v/>
      </c>
      <c r="AG275" s="68" t="str">
        <f>IF(AE275="","",VLOOKUP(AE275,DISCIPLINE!$A$2:$C$845,2,))</f>
        <v/>
      </c>
      <c r="AH275" s="58" t="str">
        <f t="shared" si="115"/>
        <v/>
      </c>
      <c r="AI275" s="58"/>
      <c r="AJ275" s="58" t="str">
        <f t="shared" si="116"/>
        <v/>
      </c>
      <c r="AK275" s="58"/>
      <c r="AL275" s="58" t="str">
        <f t="shared" si="117"/>
        <v/>
      </c>
      <c r="AM275" s="58"/>
      <c r="AN275" s="58" t="str">
        <f t="shared" si="118"/>
        <v/>
      </c>
      <c r="AO275" s="58"/>
      <c r="AP275" s="26"/>
      <c r="AQ275" s="24" t="str">
        <f t="shared" si="119"/>
        <v>Missing input data</v>
      </c>
      <c r="AR275" s="24" t="str">
        <f t="shared" si="120"/>
        <v>Missing input data</v>
      </c>
      <c r="AS275" s="26"/>
      <c r="AT275" s="24" t="str">
        <f t="shared" si="104"/>
        <v>Missing input data</v>
      </c>
      <c r="AU275" s="24" t="str">
        <f t="shared" si="105"/>
        <v>Missing input data</v>
      </c>
      <c r="AV275" s="26"/>
    </row>
    <row r="276" spans="1:48">
      <c r="A276" s="57"/>
      <c r="B276" s="68" t="str">
        <f t="shared" si="106"/>
        <v/>
      </c>
      <c r="C276" s="58"/>
      <c r="D276" s="68" t="str">
        <f t="shared" si="107"/>
        <v/>
      </c>
      <c r="E276" s="55"/>
      <c r="F276" s="52" t="str">
        <f t="shared" si="108"/>
        <v/>
      </c>
      <c r="G276" s="55"/>
      <c r="H276" s="68" t="str">
        <f t="shared" si="109"/>
        <v/>
      </c>
      <c r="I276" s="55" t="str">
        <f>IF(G276="","",VLOOKUP(G276,'LEVEL-SYSTEM'!$A$2:$B$849,2,))</f>
        <v/>
      </c>
      <c r="J276" s="68" t="str">
        <f t="shared" si="110"/>
        <v/>
      </c>
      <c r="K276" s="55"/>
      <c r="L276" s="56" t="str">
        <f t="shared" si="101"/>
        <v/>
      </c>
      <c r="M276" s="68" t="str">
        <f>IF(K276="","",VLOOKUP(K276,DISCIPLINE!$A$2:$C$845,2,))</f>
        <v/>
      </c>
      <c r="N276" s="56" t="str">
        <f t="shared" si="102"/>
        <v/>
      </c>
      <c r="O276" s="68" t="str">
        <f>IF(M276="","",VLOOKUP(M276,DISCIPLINE!$A$2:$C$845,2,))</f>
        <v/>
      </c>
      <c r="P276" s="68" t="str">
        <f t="shared" si="111"/>
        <v/>
      </c>
      <c r="Q276" s="58"/>
      <c r="R276" s="68" t="str">
        <f t="shared" si="103"/>
        <v/>
      </c>
      <c r="S276" s="83" t="str">
        <f>IF(Q276="","",VLOOKUP(Q276,'[1]ACTIVITY &amp; DISCIPLINE CODE'!$F$3:$I$1862,2,))</f>
        <v/>
      </c>
      <c r="T276" s="68" t="str">
        <f t="shared" si="121"/>
        <v/>
      </c>
      <c r="U276" s="68" t="str">
        <f>IF(Q276="","",VLOOKUP(Q276,'[1]ACTIVITY &amp; DISCIPLINE CODE'!$F$3:$I$1862,3,))</f>
        <v/>
      </c>
      <c r="V276" s="68" t="str">
        <f t="shared" si="112"/>
        <v/>
      </c>
      <c r="W276" s="68" t="str">
        <f>IF(Q276="","",VLOOKUP(Q276,'[2]ACTIVITY &amp; DISCIPLINE CODE'!$F$3:$I$1850,4,))</f>
        <v/>
      </c>
      <c r="X276" s="58" t="str">
        <f t="shared" si="113"/>
        <v/>
      </c>
      <c r="Y276" s="35"/>
      <c r="Z276" s="68" t="str">
        <f t="shared" si="122"/>
        <v/>
      </c>
      <c r="AA276" s="68" t="str">
        <f>IF(Y276="","",VLOOKUP(Y276,'DOCUMENT TYPE'!$A$7:$C$837,2,))</f>
        <v/>
      </c>
      <c r="AB276" s="68" t="str">
        <f t="shared" si="123"/>
        <v/>
      </c>
      <c r="AC276" s="68" t="str">
        <f>IF(Y276="","",VLOOKUP(Y276,'DOCUMENT TYPE'!$A$7:$C$837,3,))</f>
        <v/>
      </c>
      <c r="AD276" s="68" t="str">
        <f t="shared" si="114"/>
        <v/>
      </c>
      <c r="AE276" s="55"/>
      <c r="AF276" s="56" t="str">
        <f t="shared" si="124"/>
        <v/>
      </c>
      <c r="AG276" s="68" t="str">
        <f>IF(AE276="","",VLOOKUP(AE276,DISCIPLINE!$A$2:$C$845,2,))</f>
        <v/>
      </c>
      <c r="AH276" s="58" t="str">
        <f t="shared" si="115"/>
        <v/>
      </c>
      <c r="AI276" s="58"/>
      <c r="AJ276" s="58" t="str">
        <f t="shared" si="116"/>
        <v/>
      </c>
      <c r="AK276" s="58"/>
      <c r="AL276" s="58" t="str">
        <f t="shared" si="117"/>
        <v/>
      </c>
      <c r="AM276" s="58"/>
      <c r="AN276" s="58" t="str">
        <f t="shared" si="118"/>
        <v/>
      </c>
      <c r="AO276" s="58"/>
      <c r="AP276" s="26"/>
      <c r="AQ276" s="24" t="str">
        <f t="shared" si="119"/>
        <v>Missing input data</v>
      </c>
      <c r="AR276" s="24" t="str">
        <f t="shared" si="120"/>
        <v>Missing input data</v>
      </c>
      <c r="AS276" s="26"/>
      <c r="AT276" s="24" t="str">
        <f t="shared" si="104"/>
        <v>Missing input data</v>
      </c>
      <c r="AU276" s="24" t="str">
        <f t="shared" si="105"/>
        <v>Missing input data</v>
      </c>
      <c r="AV276" s="26"/>
    </row>
    <row r="277" spans="1:48">
      <c r="A277" s="57"/>
      <c r="B277" s="68" t="str">
        <f t="shared" si="106"/>
        <v/>
      </c>
      <c r="C277" s="58"/>
      <c r="D277" s="68" t="str">
        <f t="shared" si="107"/>
        <v/>
      </c>
      <c r="E277" s="55"/>
      <c r="F277" s="52" t="str">
        <f t="shared" si="108"/>
        <v/>
      </c>
      <c r="G277" s="55"/>
      <c r="H277" s="68" t="str">
        <f t="shared" si="109"/>
        <v/>
      </c>
      <c r="I277" s="55" t="str">
        <f>IF(G277="","",VLOOKUP(G277,'LEVEL-SYSTEM'!$A$2:$B$849,2,))</f>
        <v/>
      </c>
      <c r="J277" s="68" t="str">
        <f t="shared" si="110"/>
        <v/>
      </c>
      <c r="K277" s="55"/>
      <c r="L277" s="56" t="str">
        <f t="shared" si="101"/>
        <v/>
      </c>
      <c r="M277" s="68" t="str">
        <f>IF(K277="","",VLOOKUP(K277,DISCIPLINE!$A$2:$C$845,2,))</f>
        <v/>
      </c>
      <c r="N277" s="56" t="str">
        <f t="shared" si="102"/>
        <v/>
      </c>
      <c r="O277" s="68" t="str">
        <f>IF(M277="","",VLOOKUP(M277,DISCIPLINE!$A$2:$C$845,2,))</f>
        <v/>
      </c>
      <c r="P277" s="68" t="str">
        <f t="shared" si="111"/>
        <v/>
      </c>
      <c r="Q277" s="58"/>
      <c r="R277" s="68" t="str">
        <f t="shared" si="103"/>
        <v/>
      </c>
      <c r="S277" s="83" t="str">
        <f>IF(Q277="","",VLOOKUP(Q277,'[1]ACTIVITY &amp; DISCIPLINE CODE'!$F$3:$I$1862,2,))</f>
        <v/>
      </c>
      <c r="T277" s="68" t="str">
        <f t="shared" si="121"/>
        <v/>
      </c>
      <c r="U277" s="68" t="str">
        <f>IF(Q277="","",VLOOKUP(Q277,'[1]ACTIVITY &amp; DISCIPLINE CODE'!$F$3:$I$1862,3,))</f>
        <v/>
      </c>
      <c r="V277" s="68" t="str">
        <f t="shared" si="112"/>
        <v/>
      </c>
      <c r="W277" s="68" t="str">
        <f>IF(Q277="","",VLOOKUP(Q277,'[2]ACTIVITY &amp; DISCIPLINE CODE'!$F$3:$I$1850,4,))</f>
        <v/>
      </c>
      <c r="X277" s="58" t="str">
        <f t="shared" si="113"/>
        <v/>
      </c>
      <c r="Y277" s="35"/>
      <c r="Z277" s="68" t="str">
        <f t="shared" si="122"/>
        <v/>
      </c>
      <c r="AA277" s="68" t="str">
        <f>IF(Y277="","",VLOOKUP(Y277,'DOCUMENT TYPE'!$A$7:$C$837,2,))</f>
        <v/>
      </c>
      <c r="AB277" s="68" t="str">
        <f t="shared" si="123"/>
        <v/>
      </c>
      <c r="AC277" s="68" t="str">
        <f>IF(Y277="","",VLOOKUP(Y277,'DOCUMENT TYPE'!$A$7:$C$837,3,))</f>
        <v/>
      </c>
      <c r="AD277" s="68" t="str">
        <f t="shared" si="114"/>
        <v/>
      </c>
      <c r="AE277" s="55"/>
      <c r="AF277" s="56" t="str">
        <f t="shared" si="124"/>
        <v/>
      </c>
      <c r="AG277" s="68" t="str">
        <f>IF(AE277="","",VLOOKUP(AE277,DISCIPLINE!$A$2:$C$845,2,))</f>
        <v/>
      </c>
      <c r="AH277" s="58" t="str">
        <f t="shared" si="115"/>
        <v/>
      </c>
      <c r="AI277" s="58"/>
      <c r="AJ277" s="58" t="str">
        <f t="shared" si="116"/>
        <v/>
      </c>
      <c r="AK277" s="58"/>
      <c r="AL277" s="58" t="str">
        <f t="shared" si="117"/>
        <v/>
      </c>
      <c r="AM277" s="58"/>
      <c r="AN277" s="58" t="str">
        <f t="shared" si="118"/>
        <v/>
      </c>
      <c r="AO277" s="58"/>
      <c r="AP277" s="26"/>
      <c r="AQ277" s="24" t="str">
        <f t="shared" si="119"/>
        <v>Missing input data</v>
      </c>
      <c r="AR277" s="24" t="str">
        <f t="shared" si="120"/>
        <v>Missing input data</v>
      </c>
      <c r="AS277" s="26"/>
      <c r="AT277" s="24" t="str">
        <f t="shared" si="104"/>
        <v>Missing input data</v>
      </c>
      <c r="AU277" s="24" t="str">
        <f t="shared" si="105"/>
        <v>Missing input data</v>
      </c>
      <c r="AV277" s="26"/>
    </row>
    <row r="278" spans="1:48">
      <c r="A278" s="57"/>
      <c r="B278" s="68" t="str">
        <f t="shared" si="106"/>
        <v/>
      </c>
      <c r="C278" s="58"/>
      <c r="D278" s="68" t="str">
        <f t="shared" si="107"/>
        <v/>
      </c>
      <c r="E278" s="55"/>
      <c r="F278" s="52" t="str">
        <f t="shared" si="108"/>
        <v/>
      </c>
      <c r="G278" s="55"/>
      <c r="H278" s="68" t="str">
        <f t="shared" si="109"/>
        <v/>
      </c>
      <c r="I278" s="55" t="str">
        <f>IF(G278="","",VLOOKUP(G278,'LEVEL-SYSTEM'!$A$2:$B$849,2,))</f>
        <v/>
      </c>
      <c r="J278" s="68" t="str">
        <f t="shared" si="110"/>
        <v/>
      </c>
      <c r="K278" s="55"/>
      <c r="L278" s="56" t="str">
        <f t="shared" si="101"/>
        <v/>
      </c>
      <c r="M278" s="68" t="str">
        <f>IF(K278="","",VLOOKUP(K278,DISCIPLINE!$A$2:$C$845,2,))</f>
        <v/>
      </c>
      <c r="N278" s="56" t="str">
        <f t="shared" si="102"/>
        <v/>
      </c>
      <c r="O278" s="68" t="str">
        <f>IF(M278="","",VLOOKUP(M278,DISCIPLINE!$A$2:$C$845,2,))</f>
        <v/>
      </c>
      <c r="P278" s="68" t="str">
        <f t="shared" si="111"/>
        <v/>
      </c>
      <c r="Q278" s="58"/>
      <c r="R278" s="68" t="str">
        <f t="shared" si="103"/>
        <v/>
      </c>
      <c r="S278" s="83" t="str">
        <f>IF(Q278="","",VLOOKUP(Q278,'[1]ACTIVITY &amp; DISCIPLINE CODE'!$F$3:$I$1862,2,))</f>
        <v/>
      </c>
      <c r="T278" s="68" t="str">
        <f t="shared" si="121"/>
        <v/>
      </c>
      <c r="U278" s="68" t="str">
        <f>IF(Q278="","",VLOOKUP(Q278,'[1]ACTIVITY &amp; DISCIPLINE CODE'!$F$3:$I$1862,3,))</f>
        <v/>
      </c>
      <c r="V278" s="68" t="str">
        <f t="shared" si="112"/>
        <v/>
      </c>
      <c r="W278" s="68" t="str">
        <f>IF(Q278="","",VLOOKUP(Q278,'[2]ACTIVITY &amp; DISCIPLINE CODE'!$F$3:$I$1850,4,))</f>
        <v/>
      </c>
      <c r="X278" s="58" t="str">
        <f t="shared" si="113"/>
        <v/>
      </c>
      <c r="Y278" s="35"/>
      <c r="Z278" s="68" t="str">
        <f t="shared" si="122"/>
        <v/>
      </c>
      <c r="AA278" s="68" t="str">
        <f>IF(Y278="","",VLOOKUP(Y278,'DOCUMENT TYPE'!$A$7:$C$837,2,))</f>
        <v/>
      </c>
      <c r="AB278" s="68" t="str">
        <f t="shared" si="123"/>
        <v/>
      </c>
      <c r="AC278" s="68" t="str">
        <f>IF(Y278="","",VLOOKUP(Y278,'DOCUMENT TYPE'!$A$7:$C$837,3,))</f>
        <v/>
      </c>
      <c r="AD278" s="68" t="str">
        <f t="shared" si="114"/>
        <v/>
      </c>
      <c r="AE278" s="55"/>
      <c r="AF278" s="56" t="str">
        <f t="shared" si="124"/>
        <v/>
      </c>
      <c r="AG278" s="68" t="str">
        <f>IF(AE278="","",VLOOKUP(AE278,DISCIPLINE!$A$2:$C$845,2,))</f>
        <v/>
      </c>
      <c r="AH278" s="58" t="str">
        <f t="shared" si="115"/>
        <v/>
      </c>
      <c r="AI278" s="58"/>
      <c r="AJ278" s="58" t="str">
        <f t="shared" si="116"/>
        <v/>
      </c>
      <c r="AK278" s="58"/>
      <c r="AL278" s="58" t="str">
        <f t="shared" si="117"/>
        <v/>
      </c>
      <c r="AM278" s="58"/>
      <c r="AN278" s="58" t="str">
        <f t="shared" si="118"/>
        <v/>
      </c>
      <c r="AO278" s="58"/>
      <c r="AP278" s="26"/>
      <c r="AQ278" s="24" t="str">
        <f t="shared" si="119"/>
        <v>Missing input data</v>
      </c>
      <c r="AR278" s="24" t="str">
        <f t="shared" si="120"/>
        <v>Missing input data</v>
      </c>
      <c r="AS278" s="26"/>
      <c r="AT278" s="24" t="str">
        <f t="shared" si="104"/>
        <v>Missing input data</v>
      </c>
      <c r="AU278" s="24" t="str">
        <f t="shared" si="105"/>
        <v>Missing input data</v>
      </c>
      <c r="AV278" s="26"/>
    </row>
    <row r="279" spans="1:48">
      <c r="A279" s="57"/>
      <c r="B279" s="68" t="str">
        <f t="shared" si="106"/>
        <v/>
      </c>
      <c r="C279" s="58"/>
      <c r="D279" s="68" t="str">
        <f t="shared" si="107"/>
        <v/>
      </c>
      <c r="E279" s="55"/>
      <c r="F279" s="52" t="str">
        <f t="shared" si="108"/>
        <v/>
      </c>
      <c r="G279" s="55"/>
      <c r="H279" s="68" t="str">
        <f t="shared" si="109"/>
        <v/>
      </c>
      <c r="I279" s="55" t="str">
        <f>IF(G279="","",VLOOKUP(G279,'LEVEL-SYSTEM'!$A$2:$B$849,2,))</f>
        <v/>
      </c>
      <c r="J279" s="68" t="str">
        <f t="shared" si="110"/>
        <v/>
      </c>
      <c r="K279" s="55"/>
      <c r="L279" s="56" t="str">
        <f t="shared" si="101"/>
        <v/>
      </c>
      <c r="M279" s="68" t="str">
        <f>IF(K279="","",VLOOKUP(K279,DISCIPLINE!$A$2:$C$845,2,))</f>
        <v/>
      </c>
      <c r="N279" s="56" t="str">
        <f t="shared" si="102"/>
        <v/>
      </c>
      <c r="O279" s="68" t="str">
        <f>IF(M279="","",VLOOKUP(M279,DISCIPLINE!$A$2:$C$845,2,))</f>
        <v/>
      </c>
      <c r="P279" s="68" t="str">
        <f t="shared" si="111"/>
        <v/>
      </c>
      <c r="Q279" s="58"/>
      <c r="R279" s="68" t="str">
        <f t="shared" si="103"/>
        <v/>
      </c>
      <c r="S279" s="83" t="str">
        <f>IF(Q279="","",VLOOKUP(Q279,'[1]ACTIVITY &amp; DISCIPLINE CODE'!$F$3:$I$1862,2,))</f>
        <v/>
      </c>
      <c r="T279" s="68" t="str">
        <f t="shared" si="121"/>
        <v/>
      </c>
      <c r="U279" s="68" t="str">
        <f>IF(Q279="","",VLOOKUP(Q279,'[1]ACTIVITY &amp; DISCIPLINE CODE'!$F$3:$I$1862,3,))</f>
        <v/>
      </c>
      <c r="V279" s="68" t="str">
        <f t="shared" si="112"/>
        <v/>
      </c>
      <c r="W279" s="68" t="str">
        <f>IF(Q279="","",VLOOKUP(Q279,'[2]ACTIVITY &amp; DISCIPLINE CODE'!$F$3:$I$1850,4,))</f>
        <v/>
      </c>
      <c r="X279" s="58" t="str">
        <f t="shared" si="113"/>
        <v/>
      </c>
      <c r="Y279" s="35"/>
      <c r="Z279" s="68" t="str">
        <f t="shared" si="122"/>
        <v/>
      </c>
      <c r="AA279" s="68" t="str">
        <f>IF(Y279="","",VLOOKUP(Y279,'DOCUMENT TYPE'!$A$7:$C$837,2,))</f>
        <v/>
      </c>
      <c r="AB279" s="68" t="str">
        <f t="shared" si="123"/>
        <v/>
      </c>
      <c r="AC279" s="68" t="str">
        <f>IF(Y279="","",VLOOKUP(Y279,'DOCUMENT TYPE'!$A$7:$C$837,3,))</f>
        <v/>
      </c>
      <c r="AD279" s="68" t="str">
        <f t="shared" si="114"/>
        <v/>
      </c>
      <c r="AE279" s="55"/>
      <c r="AF279" s="56" t="str">
        <f t="shared" si="124"/>
        <v/>
      </c>
      <c r="AG279" s="68" t="str">
        <f>IF(AE279="","",VLOOKUP(AE279,DISCIPLINE!$A$2:$C$845,2,))</f>
        <v/>
      </c>
      <c r="AH279" s="58" t="str">
        <f t="shared" si="115"/>
        <v/>
      </c>
      <c r="AI279" s="58"/>
      <c r="AJ279" s="58" t="str">
        <f t="shared" si="116"/>
        <v/>
      </c>
      <c r="AK279" s="58"/>
      <c r="AL279" s="58" t="str">
        <f t="shared" si="117"/>
        <v/>
      </c>
      <c r="AM279" s="58"/>
      <c r="AN279" s="58" t="str">
        <f t="shared" si="118"/>
        <v/>
      </c>
      <c r="AO279" s="58"/>
      <c r="AP279" s="26"/>
      <c r="AQ279" s="24" t="str">
        <f t="shared" si="119"/>
        <v>Missing input data</v>
      </c>
      <c r="AR279" s="24" t="str">
        <f t="shared" si="120"/>
        <v>Missing input data</v>
      </c>
      <c r="AS279" s="26"/>
      <c r="AT279" s="24" t="str">
        <f t="shared" si="104"/>
        <v>Missing input data</v>
      </c>
      <c r="AU279" s="24" t="str">
        <f t="shared" si="105"/>
        <v>Missing input data</v>
      </c>
      <c r="AV279" s="26"/>
    </row>
    <row r="280" spans="1:48">
      <c r="A280" s="57"/>
      <c r="B280" s="68" t="str">
        <f t="shared" si="106"/>
        <v/>
      </c>
      <c r="C280" s="58"/>
      <c r="D280" s="68" t="str">
        <f t="shared" si="107"/>
        <v/>
      </c>
      <c r="E280" s="55"/>
      <c r="F280" s="52" t="str">
        <f t="shared" si="108"/>
        <v/>
      </c>
      <c r="G280" s="55"/>
      <c r="H280" s="68" t="str">
        <f t="shared" si="109"/>
        <v/>
      </c>
      <c r="I280" s="55" t="str">
        <f>IF(G280="","",VLOOKUP(G280,'LEVEL-SYSTEM'!$A$2:$B$849,2,))</f>
        <v/>
      </c>
      <c r="J280" s="68" t="str">
        <f t="shared" si="110"/>
        <v/>
      </c>
      <c r="K280" s="55"/>
      <c r="L280" s="56" t="str">
        <f t="shared" si="101"/>
        <v/>
      </c>
      <c r="M280" s="68" t="str">
        <f>IF(K280="","",VLOOKUP(K280,DISCIPLINE!$A$2:$C$845,2,))</f>
        <v/>
      </c>
      <c r="N280" s="56" t="str">
        <f t="shared" si="102"/>
        <v/>
      </c>
      <c r="O280" s="68" t="str">
        <f>IF(M280="","",VLOOKUP(M280,DISCIPLINE!$A$2:$C$845,2,))</f>
        <v/>
      </c>
      <c r="P280" s="68" t="str">
        <f t="shared" si="111"/>
        <v/>
      </c>
      <c r="Q280" s="58"/>
      <c r="R280" s="68" t="str">
        <f t="shared" si="103"/>
        <v/>
      </c>
      <c r="S280" s="83" t="str">
        <f>IF(Q280="","",VLOOKUP(Q280,'[1]ACTIVITY &amp; DISCIPLINE CODE'!$F$3:$I$1862,2,))</f>
        <v/>
      </c>
      <c r="T280" s="68" t="str">
        <f t="shared" si="121"/>
        <v/>
      </c>
      <c r="U280" s="68" t="str">
        <f>IF(Q280="","",VLOOKUP(Q280,'[1]ACTIVITY &amp; DISCIPLINE CODE'!$F$3:$I$1862,3,))</f>
        <v/>
      </c>
      <c r="V280" s="68" t="str">
        <f t="shared" si="112"/>
        <v/>
      </c>
      <c r="W280" s="68" t="str">
        <f>IF(Q280="","",VLOOKUP(Q280,'[2]ACTIVITY &amp; DISCIPLINE CODE'!$F$3:$I$1850,4,))</f>
        <v/>
      </c>
      <c r="X280" s="58" t="str">
        <f t="shared" si="113"/>
        <v/>
      </c>
      <c r="Y280" s="35"/>
      <c r="Z280" s="68" t="str">
        <f t="shared" si="122"/>
        <v/>
      </c>
      <c r="AA280" s="68" t="str">
        <f>IF(Y280="","",VLOOKUP(Y280,'DOCUMENT TYPE'!$A$7:$C$837,2,))</f>
        <v/>
      </c>
      <c r="AB280" s="68" t="str">
        <f t="shared" si="123"/>
        <v/>
      </c>
      <c r="AC280" s="68" t="str">
        <f>IF(Y280="","",VLOOKUP(Y280,'DOCUMENT TYPE'!$A$7:$C$837,3,))</f>
        <v/>
      </c>
      <c r="AD280" s="68" t="str">
        <f t="shared" si="114"/>
        <v/>
      </c>
      <c r="AE280" s="55"/>
      <c r="AF280" s="56" t="str">
        <f t="shared" si="124"/>
        <v/>
      </c>
      <c r="AG280" s="68" t="str">
        <f>IF(AE280="","",VLOOKUP(AE280,DISCIPLINE!$A$2:$C$845,2,))</f>
        <v/>
      </c>
      <c r="AH280" s="58" t="str">
        <f t="shared" si="115"/>
        <v/>
      </c>
      <c r="AI280" s="58"/>
      <c r="AJ280" s="58" t="str">
        <f t="shared" si="116"/>
        <v/>
      </c>
      <c r="AK280" s="58"/>
      <c r="AL280" s="58" t="str">
        <f t="shared" si="117"/>
        <v/>
      </c>
      <c r="AM280" s="58"/>
      <c r="AN280" s="58" t="str">
        <f t="shared" si="118"/>
        <v/>
      </c>
      <c r="AO280" s="58"/>
      <c r="AP280" s="26"/>
      <c r="AQ280" s="24" t="str">
        <f t="shared" si="119"/>
        <v>Missing input data</v>
      </c>
      <c r="AR280" s="24" t="str">
        <f t="shared" si="120"/>
        <v>Missing input data</v>
      </c>
      <c r="AS280" s="26"/>
      <c r="AT280" s="24" t="str">
        <f t="shared" si="104"/>
        <v>Missing input data</v>
      </c>
      <c r="AU280" s="24" t="str">
        <f t="shared" si="105"/>
        <v>Missing input data</v>
      </c>
      <c r="AV280" s="26"/>
    </row>
    <row r="281" spans="1:48">
      <c r="A281" s="57"/>
      <c r="B281" s="68" t="str">
        <f t="shared" si="106"/>
        <v/>
      </c>
      <c r="C281" s="58"/>
      <c r="D281" s="68" t="str">
        <f t="shared" si="107"/>
        <v/>
      </c>
      <c r="E281" s="55"/>
      <c r="F281" s="52" t="str">
        <f t="shared" si="108"/>
        <v/>
      </c>
      <c r="G281" s="55"/>
      <c r="H281" s="68" t="str">
        <f t="shared" si="109"/>
        <v/>
      </c>
      <c r="I281" s="55" t="str">
        <f>IF(G281="","",VLOOKUP(G281,'LEVEL-SYSTEM'!$A$2:$B$849,2,))</f>
        <v/>
      </c>
      <c r="J281" s="68" t="str">
        <f t="shared" si="110"/>
        <v/>
      </c>
      <c r="K281" s="55"/>
      <c r="L281" s="56" t="str">
        <f t="shared" si="101"/>
        <v/>
      </c>
      <c r="M281" s="68" t="str">
        <f>IF(K281="","",VLOOKUP(K281,DISCIPLINE!$A$2:$C$845,2,))</f>
        <v/>
      </c>
      <c r="N281" s="56" t="str">
        <f t="shared" si="102"/>
        <v/>
      </c>
      <c r="O281" s="68" t="str">
        <f>IF(M281="","",VLOOKUP(M281,DISCIPLINE!$A$2:$C$845,2,))</f>
        <v/>
      </c>
      <c r="P281" s="68" t="str">
        <f t="shared" si="111"/>
        <v/>
      </c>
      <c r="Q281" s="58"/>
      <c r="R281" s="68" t="str">
        <f t="shared" si="103"/>
        <v/>
      </c>
      <c r="S281" s="83" t="str">
        <f>IF(Q281="","",VLOOKUP(Q281,'[1]ACTIVITY &amp; DISCIPLINE CODE'!$F$3:$I$1862,2,))</f>
        <v/>
      </c>
      <c r="T281" s="68" t="str">
        <f t="shared" si="121"/>
        <v/>
      </c>
      <c r="U281" s="68" t="str">
        <f>IF(Q281="","",VLOOKUP(Q281,'[1]ACTIVITY &amp; DISCIPLINE CODE'!$F$3:$I$1862,3,))</f>
        <v/>
      </c>
      <c r="V281" s="68" t="str">
        <f t="shared" si="112"/>
        <v/>
      </c>
      <c r="W281" s="68" t="str">
        <f>IF(Q281="","",VLOOKUP(Q281,'[2]ACTIVITY &amp; DISCIPLINE CODE'!$F$3:$I$1850,4,))</f>
        <v/>
      </c>
      <c r="X281" s="58" t="str">
        <f t="shared" si="113"/>
        <v/>
      </c>
      <c r="Y281" s="35"/>
      <c r="Z281" s="68" t="str">
        <f t="shared" si="122"/>
        <v/>
      </c>
      <c r="AA281" s="68" t="str">
        <f>IF(Y281="","",VLOOKUP(Y281,'DOCUMENT TYPE'!$A$7:$C$837,2,))</f>
        <v/>
      </c>
      <c r="AB281" s="68" t="str">
        <f t="shared" si="123"/>
        <v/>
      </c>
      <c r="AC281" s="68" t="str">
        <f>IF(Y281="","",VLOOKUP(Y281,'DOCUMENT TYPE'!$A$7:$C$837,3,))</f>
        <v/>
      </c>
      <c r="AD281" s="68" t="str">
        <f t="shared" si="114"/>
        <v/>
      </c>
      <c r="AE281" s="55"/>
      <c r="AF281" s="56" t="str">
        <f t="shared" si="124"/>
        <v/>
      </c>
      <c r="AG281" s="68" t="str">
        <f>IF(AE281="","",VLOOKUP(AE281,DISCIPLINE!$A$2:$C$845,2,))</f>
        <v/>
      </c>
      <c r="AH281" s="58" t="str">
        <f t="shared" si="115"/>
        <v/>
      </c>
      <c r="AI281" s="58"/>
      <c r="AJ281" s="58" t="str">
        <f t="shared" si="116"/>
        <v/>
      </c>
      <c r="AK281" s="58"/>
      <c r="AL281" s="58" t="str">
        <f t="shared" si="117"/>
        <v/>
      </c>
      <c r="AM281" s="58"/>
      <c r="AN281" s="58" t="str">
        <f t="shared" si="118"/>
        <v/>
      </c>
      <c r="AO281" s="58"/>
      <c r="AP281" s="26"/>
      <c r="AQ281" s="24" t="str">
        <f t="shared" si="119"/>
        <v>Missing input data</v>
      </c>
      <c r="AR281" s="24" t="str">
        <f t="shared" si="120"/>
        <v>Missing input data</v>
      </c>
      <c r="AS281" s="26"/>
      <c r="AT281" s="24" t="str">
        <f t="shared" si="104"/>
        <v>Missing input data</v>
      </c>
      <c r="AU281" s="24" t="str">
        <f t="shared" si="105"/>
        <v>Missing input data</v>
      </c>
      <c r="AV281" s="26"/>
    </row>
    <row r="282" spans="1:48">
      <c r="A282" s="57"/>
      <c r="B282" s="68" t="str">
        <f t="shared" si="106"/>
        <v/>
      </c>
      <c r="C282" s="58"/>
      <c r="D282" s="68" t="str">
        <f t="shared" si="107"/>
        <v/>
      </c>
      <c r="E282" s="55"/>
      <c r="F282" s="52" t="str">
        <f t="shared" si="108"/>
        <v/>
      </c>
      <c r="G282" s="55"/>
      <c r="H282" s="68" t="str">
        <f t="shared" si="109"/>
        <v/>
      </c>
      <c r="I282" s="55" t="str">
        <f>IF(G282="","",VLOOKUP(G282,'LEVEL-SYSTEM'!$A$2:$B$849,2,))</f>
        <v/>
      </c>
      <c r="J282" s="68" t="str">
        <f t="shared" si="110"/>
        <v/>
      </c>
      <c r="K282" s="55"/>
      <c r="L282" s="56" t="str">
        <f t="shared" si="101"/>
        <v/>
      </c>
      <c r="M282" s="68" t="str">
        <f>IF(K282="","",VLOOKUP(K282,DISCIPLINE!$A$2:$C$845,2,))</f>
        <v/>
      </c>
      <c r="N282" s="56" t="str">
        <f t="shared" si="102"/>
        <v/>
      </c>
      <c r="O282" s="68" t="str">
        <f>IF(M282="","",VLOOKUP(M282,DISCIPLINE!$A$2:$C$845,2,))</f>
        <v/>
      </c>
      <c r="P282" s="68" t="str">
        <f t="shared" si="111"/>
        <v/>
      </c>
      <c r="Q282" s="58"/>
      <c r="R282" s="68" t="str">
        <f t="shared" si="103"/>
        <v/>
      </c>
      <c r="S282" s="83" t="str">
        <f>IF(Q282="","",VLOOKUP(Q282,'[1]ACTIVITY &amp; DISCIPLINE CODE'!$F$3:$I$1862,2,))</f>
        <v/>
      </c>
      <c r="T282" s="68" t="str">
        <f t="shared" si="121"/>
        <v/>
      </c>
      <c r="U282" s="68" t="str">
        <f>IF(Q282="","",VLOOKUP(Q282,'[1]ACTIVITY &amp; DISCIPLINE CODE'!$F$3:$I$1862,3,))</f>
        <v/>
      </c>
      <c r="V282" s="68" t="str">
        <f t="shared" si="112"/>
        <v/>
      </c>
      <c r="W282" s="68" t="str">
        <f>IF(Q282="","",VLOOKUP(Q282,'[2]ACTIVITY &amp; DISCIPLINE CODE'!$F$3:$I$1850,4,))</f>
        <v/>
      </c>
      <c r="X282" s="58" t="str">
        <f t="shared" si="113"/>
        <v/>
      </c>
      <c r="Y282" s="35"/>
      <c r="Z282" s="68" t="str">
        <f t="shared" si="122"/>
        <v/>
      </c>
      <c r="AA282" s="68" t="str">
        <f>IF(Y282="","",VLOOKUP(Y282,'DOCUMENT TYPE'!$A$7:$C$837,2,))</f>
        <v/>
      </c>
      <c r="AB282" s="68" t="str">
        <f t="shared" si="123"/>
        <v/>
      </c>
      <c r="AC282" s="68" t="str">
        <f>IF(Y282="","",VLOOKUP(Y282,'DOCUMENT TYPE'!$A$7:$C$837,3,))</f>
        <v/>
      </c>
      <c r="AD282" s="68" t="str">
        <f t="shared" si="114"/>
        <v/>
      </c>
      <c r="AE282" s="55"/>
      <c r="AF282" s="56" t="str">
        <f t="shared" si="124"/>
        <v/>
      </c>
      <c r="AG282" s="68" t="str">
        <f>IF(AE282="","",VLOOKUP(AE282,DISCIPLINE!$A$2:$C$845,2,))</f>
        <v/>
      </c>
      <c r="AH282" s="58" t="str">
        <f t="shared" si="115"/>
        <v/>
      </c>
      <c r="AI282" s="58"/>
      <c r="AJ282" s="58" t="str">
        <f t="shared" si="116"/>
        <v/>
      </c>
      <c r="AK282" s="58"/>
      <c r="AL282" s="58" t="str">
        <f t="shared" si="117"/>
        <v/>
      </c>
      <c r="AM282" s="58"/>
      <c r="AN282" s="58" t="str">
        <f t="shared" si="118"/>
        <v/>
      </c>
      <c r="AO282" s="58"/>
      <c r="AP282" s="26"/>
      <c r="AQ282" s="24" t="str">
        <f t="shared" si="119"/>
        <v>Missing input data</v>
      </c>
      <c r="AR282" s="24" t="str">
        <f t="shared" si="120"/>
        <v>Missing input data</v>
      </c>
      <c r="AS282" s="26"/>
      <c r="AT282" s="24" t="str">
        <f t="shared" si="104"/>
        <v>Missing input data</v>
      </c>
      <c r="AU282" s="24" t="str">
        <f t="shared" si="105"/>
        <v>Missing input data</v>
      </c>
      <c r="AV282" s="26"/>
    </row>
    <row r="283" spans="1:48">
      <c r="A283" s="57"/>
      <c r="B283" s="68" t="str">
        <f t="shared" si="106"/>
        <v/>
      </c>
      <c r="C283" s="58"/>
      <c r="D283" s="68" t="str">
        <f t="shared" si="107"/>
        <v/>
      </c>
      <c r="E283" s="55"/>
      <c r="F283" s="52" t="str">
        <f t="shared" si="108"/>
        <v/>
      </c>
      <c r="G283" s="55"/>
      <c r="H283" s="68" t="str">
        <f t="shared" si="109"/>
        <v/>
      </c>
      <c r="I283" s="55" t="str">
        <f>IF(G283="","",VLOOKUP(G283,'LEVEL-SYSTEM'!$A$2:$B$849,2,))</f>
        <v/>
      </c>
      <c r="J283" s="68" t="str">
        <f t="shared" si="110"/>
        <v/>
      </c>
      <c r="K283" s="55"/>
      <c r="L283" s="56" t="str">
        <f t="shared" si="101"/>
        <v/>
      </c>
      <c r="M283" s="68" t="str">
        <f>IF(K283="","",VLOOKUP(K283,DISCIPLINE!$A$2:$C$845,2,))</f>
        <v/>
      </c>
      <c r="N283" s="56" t="str">
        <f t="shared" si="102"/>
        <v/>
      </c>
      <c r="O283" s="68" t="str">
        <f>IF(M283="","",VLOOKUP(M283,DISCIPLINE!$A$2:$C$845,2,))</f>
        <v/>
      </c>
      <c r="P283" s="68" t="str">
        <f t="shared" si="111"/>
        <v/>
      </c>
      <c r="Q283" s="58"/>
      <c r="R283" s="68" t="str">
        <f t="shared" si="103"/>
        <v/>
      </c>
      <c r="S283" s="83" t="str">
        <f>IF(Q283="","",VLOOKUP(Q283,'[1]ACTIVITY &amp; DISCIPLINE CODE'!$F$3:$I$1862,2,))</f>
        <v/>
      </c>
      <c r="T283" s="68" t="str">
        <f t="shared" si="121"/>
        <v/>
      </c>
      <c r="U283" s="68" t="str">
        <f>IF(Q283="","",VLOOKUP(Q283,'[1]ACTIVITY &amp; DISCIPLINE CODE'!$F$3:$I$1862,3,))</f>
        <v/>
      </c>
      <c r="V283" s="68" t="str">
        <f t="shared" si="112"/>
        <v/>
      </c>
      <c r="W283" s="68" t="str">
        <f>IF(Q283="","",VLOOKUP(Q283,'[2]ACTIVITY &amp; DISCIPLINE CODE'!$F$3:$I$1850,4,))</f>
        <v/>
      </c>
      <c r="X283" s="58" t="str">
        <f t="shared" si="113"/>
        <v/>
      </c>
      <c r="Y283" s="35"/>
      <c r="Z283" s="68" t="str">
        <f t="shared" si="122"/>
        <v/>
      </c>
      <c r="AA283" s="68" t="str">
        <f>IF(Y283="","",VLOOKUP(Y283,'DOCUMENT TYPE'!$A$7:$C$837,2,))</f>
        <v/>
      </c>
      <c r="AB283" s="68" t="str">
        <f t="shared" si="123"/>
        <v/>
      </c>
      <c r="AC283" s="68" t="str">
        <f>IF(Y283="","",VLOOKUP(Y283,'DOCUMENT TYPE'!$A$7:$C$837,3,))</f>
        <v/>
      </c>
      <c r="AD283" s="68" t="str">
        <f t="shared" si="114"/>
        <v/>
      </c>
      <c r="AE283" s="55"/>
      <c r="AF283" s="56" t="str">
        <f t="shared" si="124"/>
        <v/>
      </c>
      <c r="AG283" s="68" t="str">
        <f>IF(AE283="","",VLOOKUP(AE283,DISCIPLINE!$A$2:$C$845,2,))</f>
        <v/>
      </c>
      <c r="AH283" s="58" t="str">
        <f t="shared" si="115"/>
        <v/>
      </c>
      <c r="AI283" s="58"/>
      <c r="AJ283" s="58" t="str">
        <f t="shared" si="116"/>
        <v/>
      </c>
      <c r="AK283" s="58"/>
      <c r="AL283" s="58" t="str">
        <f t="shared" si="117"/>
        <v/>
      </c>
      <c r="AM283" s="58"/>
      <c r="AN283" s="58" t="str">
        <f t="shared" si="118"/>
        <v/>
      </c>
      <c r="AO283" s="58"/>
      <c r="AP283" s="26"/>
      <c r="AQ283" s="24" t="str">
        <f t="shared" si="119"/>
        <v>Missing input data</v>
      </c>
      <c r="AR283" s="24" t="str">
        <f t="shared" si="120"/>
        <v>Missing input data</v>
      </c>
      <c r="AS283" s="26"/>
      <c r="AT283" s="24" t="str">
        <f t="shared" si="104"/>
        <v>Missing input data</v>
      </c>
      <c r="AU283" s="24" t="str">
        <f t="shared" si="105"/>
        <v>Missing input data</v>
      </c>
      <c r="AV283" s="26"/>
    </row>
    <row r="284" spans="1:48">
      <c r="A284" s="57"/>
      <c r="B284" s="68" t="str">
        <f t="shared" si="106"/>
        <v/>
      </c>
      <c r="C284" s="58"/>
      <c r="D284" s="68" t="str">
        <f t="shared" si="107"/>
        <v/>
      </c>
      <c r="E284" s="55"/>
      <c r="F284" s="52" t="str">
        <f t="shared" si="108"/>
        <v/>
      </c>
      <c r="G284" s="55"/>
      <c r="H284" s="68" t="str">
        <f t="shared" si="109"/>
        <v/>
      </c>
      <c r="I284" s="55" t="str">
        <f>IF(G284="","",VLOOKUP(G284,'LEVEL-SYSTEM'!$A$2:$B$849,2,))</f>
        <v/>
      </c>
      <c r="J284" s="68" t="str">
        <f t="shared" si="110"/>
        <v/>
      </c>
      <c r="K284" s="55"/>
      <c r="L284" s="56" t="str">
        <f t="shared" si="101"/>
        <v/>
      </c>
      <c r="M284" s="68" t="str">
        <f>IF(K284="","",VLOOKUP(K284,DISCIPLINE!$A$2:$C$845,2,))</f>
        <v/>
      </c>
      <c r="N284" s="56" t="str">
        <f t="shared" si="102"/>
        <v/>
      </c>
      <c r="O284" s="68" t="str">
        <f>IF(M284="","",VLOOKUP(M284,DISCIPLINE!$A$2:$C$845,2,))</f>
        <v/>
      </c>
      <c r="P284" s="68" t="str">
        <f t="shared" si="111"/>
        <v/>
      </c>
      <c r="Q284" s="58"/>
      <c r="R284" s="68" t="str">
        <f t="shared" si="103"/>
        <v/>
      </c>
      <c r="S284" s="83" t="str">
        <f>IF(Q284="","",VLOOKUP(Q284,'[1]ACTIVITY &amp; DISCIPLINE CODE'!$F$3:$I$1862,2,))</f>
        <v/>
      </c>
      <c r="T284" s="68" t="str">
        <f t="shared" si="121"/>
        <v/>
      </c>
      <c r="U284" s="68" t="str">
        <f>IF(Q284="","",VLOOKUP(Q284,'[1]ACTIVITY &amp; DISCIPLINE CODE'!$F$3:$I$1862,3,))</f>
        <v/>
      </c>
      <c r="V284" s="68" t="str">
        <f t="shared" si="112"/>
        <v/>
      </c>
      <c r="W284" s="68" t="str">
        <f>IF(Q284="","",VLOOKUP(Q284,'[2]ACTIVITY &amp; DISCIPLINE CODE'!$F$3:$I$1850,4,))</f>
        <v/>
      </c>
      <c r="X284" s="58" t="str">
        <f t="shared" si="113"/>
        <v/>
      </c>
      <c r="Y284" s="35"/>
      <c r="Z284" s="68" t="str">
        <f t="shared" si="122"/>
        <v/>
      </c>
      <c r="AA284" s="68" t="str">
        <f>IF(Y284="","",VLOOKUP(Y284,'DOCUMENT TYPE'!$A$7:$C$837,2,))</f>
        <v/>
      </c>
      <c r="AB284" s="68" t="str">
        <f t="shared" si="123"/>
        <v/>
      </c>
      <c r="AC284" s="68" t="str">
        <f>IF(Y284="","",VLOOKUP(Y284,'DOCUMENT TYPE'!$A$7:$C$837,3,))</f>
        <v/>
      </c>
      <c r="AD284" s="68" t="str">
        <f t="shared" si="114"/>
        <v/>
      </c>
      <c r="AE284" s="55"/>
      <c r="AF284" s="56" t="str">
        <f t="shared" si="124"/>
        <v/>
      </c>
      <c r="AG284" s="68" t="str">
        <f>IF(AE284="","",VLOOKUP(AE284,DISCIPLINE!$A$2:$C$845,2,))</f>
        <v/>
      </c>
      <c r="AH284" s="58" t="str">
        <f t="shared" si="115"/>
        <v/>
      </c>
      <c r="AI284" s="58"/>
      <c r="AJ284" s="58" t="str">
        <f t="shared" si="116"/>
        <v/>
      </c>
      <c r="AK284" s="58"/>
      <c r="AL284" s="58" t="str">
        <f t="shared" si="117"/>
        <v/>
      </c>
      <c r="AM284" s="58"/>
      <c r="AN284" s="58" t="str">
        <f t="shared" si="118"/>
        <v/>
      </c>
      <c r="AO284" s="58"/>
      <c r="AP284" s="26"/>
      <c r="AQ284" s="24" t="str">
        <f t="shared" si="119"/>
        <v>Missing input data</v>
      </c>
      <c r="AR284" s="24" t="str">
        <f t="shared" si="120"/>
        <v>Missing input data</v>
      </c>
      <c r="AS284" s="26"/>
      <c r="AT284" s="24" t="str">
        <f t="shared" si="104"/>
        <v>Missing input data</v>
      </c>
      <c r="AU284" s="24" t="str">
        <f t="shared" si="105"/>
        <v>Missing input data</v>
      </c>
      <c r="AV284" s="26"/>
    </row>
    <row r="285" spans="1:48">
      <c r="A285" s="57"/>
      <c r="B285" s="68" t="str">
        <f t="shared" si="106"/>
        <v/>
      </c>
      <c r="C285" s="58"/>
      <c r="D285" s="68" t="str">
        <f t="shared" si="107"/>
        <v/>
      </c>
      <c r="E285" s="55"/>
      <c r="F285" s="52" t="str">
        <f t="shared" si="108"/>
        <v/>
      </c>
      <c r="G285" s="55"/>
      <c r="H285" s="68" t="str">
        <f t="shared" si="109"/>
        <v/>
      </c>
      <c r="I285" s="55" t="str">
        <f>IF(G285="","",VLOOKUP(G285,'LEVEL-SYSTEM'!$A$2:$B$849,2,))</f>
        <v/>
      </c>
      <c r="J285" s="68" t="str">
        <f t="shared" si="110"/>
        <v/>
      </c>
      <c r="K285" s="55"/>
      <c r="L285" s="56" t="str">
        <f t="shared" si="101"/>
        <v/>
      </c>
      <c r="M285" s="68" t="str">
        <f>IF(K285="","",VLOOKUP(K285,DISCIPLINE!$A$2:$C$845,2,))</f>
        <v/>
      </c>
      <c r="N285" s="56" t="str">
        <f t="shared" si="102"/>
        <v/>
      </c>
      <c r="O285" s="68" t="str">
        <f>IF(M285="","",VLOOKUP(M285,DISCIPLINE!$A$2:$C$845,2,))</f>
        <v/>
      </c>
      <c r="P285" s="68" t="str">
        <f t="shared" si="111"/>
        <v/>
      </c>
      <c r="Q285" s="58"/>
      <c r="R285" s="68" t="str">
        <f t="shared" si="103"/>
        <v/>
      </c>
      <c r="S285" s="83" t="str">
        <f>IF(Q285="","",VLOOKUP(Q285,'[1]ACTIVITY &amp; DISCIPLINE CODE'!$F$3:$I$1862,2,))</f>
        <v/>
      </c>
      <c r="T285" s="68" t="str">
        <f t="shared" si="121"/>
        <v/>
      </c>
      <c r="U285" s="68" t="str">
        <f>IF(Q285="","",VLOOKUP(Q285,'[1]ACTIVITY &amp; DISCIPLINE CODE'!$F$3:$I$1862,3,))</f>
        <v/>
      </c>
      <c r="V285" s="68" t="str">
        <f t="shared" si="112"/>
        <v/>
      </c>
      <c r="W285" s="68" t="str">
        <f>IF(Q285="","",VLOOKUP(Q285,'[2]ACTIVITY &amp; DISCIPLINE CODE'!$F$3:$I$1850,4,))</f>
        <v/>
      </c>
      <c r="X285" s="58" t="str">
        <f t="shared" si="113"/>
        <v/>
      </c>
      <c r="Y285" s="35"/>
      <c r="Z285" s="68" t="str">
        <f t="shared" si="122"/>
        <v/>
      </c>
      <c r="AA285" s="68" t="str">
        <f>IF(Y285="","",VLOOKUP(Y285,'DOCUMENT TYPE'!$A$7:$C$837,2,))</f>
        <v/>
      </c>
      <c r="AB285" s="68" t="str">
        <f t="shared" si="123"/>
        <v/>
      </c>
      <c r="AC285" s="68" t="str">
        <f>IF(Y285="","",VLOOKUP(Y285,'DOCUMENT TYPE'!$A$7:$C$837,3,))</f>
        <v/>
      </c>
      <c r="AD285" s="68" t="str">
        <f t="shared" si="114"/>
        <v/>
      </c>
      <c r="AE285" s="55"/>
      <c r="AF285" s="56" t="str">
        <f t="shared" si="124"/>
        <v/>
      </c>
      <c r="AG285" s="68" t="str">
        <f>IF(AE285="","",VLOOKUP(AE285,DISCIPLINE!$A$2:$C$845,2,))</f>
        <v/>
      </c>
      <c r="AH285" s="58" t="str">
        <f t="shared" si="115"/>
        <v/>
      </c>
      <c r="AI285" s="58"/>
      <c r="AJ285" s="58" t="str">
        <f t="shared" si="116"/>
        <v/>
      </c>
      <c r="AK285" s="58"/>
      <c r="AL285" s="58" t="str">
        <f t="shared" si="117"/>
        <v/>
      </c>
      <c r="AM285" s="58"/>
      <c r="AN285" s="58" t="str">
        <f t="shared" si="118"/>
        <v/>
      </c>
      <c r="AO285" s="58"/>
      <c r="AP285" s="26"/>
      <c r="AQ285" s="24" t="str">
        <f t="shared" si="119"/>
        <v>Missing input data</v>
      </c>
      <c r="AR285" s="24" t="str">
        <f t="shared" si="120"/>
        <v>Missing input data</v>
      </c>
      <c r="AS285" s="26"/>
      <c r="AT285" s="24" t="str">
        <f t="shared" si="104"/>
        <v>Missing input data</v>
      </c>
      <c r="AU285" s="24" t="str">
        <f t="shared" si="105"/>
        <v>Missing input data</v>
      </c>
      <c r="AV285" s="26"/>
    </row>
    <row r="286" spans="1:48">
      <c r="A286" s="57"/>
      <c r="B286" s="68" t="str">
        <f t="shared" si="106"/>
        <v/>
      </c>
      <c r="C286" s="58"/>
      <c r="D286" s="68" t="str">
        <f t="shared" si="107"/>
        <v/>
      </c>
      <c r="E286" s="55"/>
      <c r="F286" s="52" t="str">
        <f t="shared" si="108"/>
        <v/>
      </c>
      <c r="G286" s="55"/>
      <c r="H286" s="68" t="str">
        <f t="shared" si="109"/>
        <v/>
      </c>
      <c r="I286" s="55" t="str">
        <f>IF(G286="","",VLOOKUP(G286,'LEVEL-SYSTEM'!$A$2:$B$849,2,))</f>
        <v/>
      </c>
      <c r="J286" s="68" t="str">
        <f t="shared" si="110"/>
        <v/>
      </c>
      <c r="K286" s="55"/>
      <c r="L286" s="56" t="str">
        <f t="shared" si="101"/>
        <v/>
      </c>
      <c r="M286" s="68" t="str">
        <f>IF(K286="","",VLOOKUP(K286,DISCIPLINE!$A$2:$C$845,2,))</f>
        <v/>
      </c>
      <c r="N286" s="56" t="str">
        <f t="shared" si="102"/>
        <v/>
      </c>
      <c r="O286" s="68" t="str">
        <f>IF(M286="","",VLOOKUP(M286,DISCIPLINE!$A$2:$C$845,2,))</f>
        <v/>
      </c>
      <c r="P286" s="68" t="str">
        <f t="shared" si="111"/>
        <v/>
      </c>
      <c r="Q286" s="58"/>
      <c r="R286" s="68" t="str">
        <f t="shared" si="103"/>
        <v/>
      </c>
      <c r="S286" s="83" t="str">
        <f>IF(Q286="","",VLOOKUP(Q286,'[1]ACTIVITY &amp; DISCIPLINE CODE'!$F$3:$I$1862,2,))</f>
        <v/>
      </c>
      <c r="T286" s="68" t="str">
        <f t="shared" si="121"/>
        <v/>
      </c>
      <c r="U286" s="68" t="str">
        <f>IF(Q286="","",VLOOKUP(Q286,'[1]ACTIVITY &amp; DISCIPLINE CODE'!$F$3:$I$1862,3,))</f>
        <v/>
      </c>
      <c r="V286" s="68" t="str">
        <f t="shared" si="112"/>
        <v/>
      </c>
      <c r="W286" s="68" t="str">
        <f>IF(Q286="","",VLOOKUP(Q286,'[2]ACTIVITY &amp; DISCIPLINE CODE'!$F$3:$I$1850,4,))</f>
        <v/>
      </c>
      <c r="X286" s="58" t="str">
        <f t="shared" si="113"/>
        <v/>
      </c>
      <c r="Y286" s="35"/>
      <c r="Z286" s="68" t="str">
        <f t="shared" si="122"/>
        <v/>
      </c>
      <c r="AA286" s="68" t="str">
        <f>IF(Y286="","",VLOOKUP(Y286,'DOCUMENT TYPE'!$A$7:$C$837,2,))</f>
        <v/>
      </c>
      <c r="AB286" s="68" t="str">
        <f t="shared" si="123"/>
        <v/>
      </c>
      <c r="AC286" s="68" t="str">
        <f>IF(Y286="","",VLOOKUP(Y286,'DOCUMENT TYPE'!$A$7:$C$837,3,))</f>
        <v/>
      </c>
      <c r="AD286" s="68" t="str">
        <f t="shared" si="114"/>
        <v/>
      </c>
      <c r="AE286" s="55"/>
      <c r="AF286" s="56" t="str">
        <f t="shared" si="124"/>
        <v/>
      </c>
      <c r="AG286" s="68" t="str">
        <f>IF(AE286="","",VLOOKUP(AE286,DISCIPLINE!$A$2:$C$845,2,))</f>
        <v/>
      </c>
      <c r="AH286" s="58" t="str">
        <f t="shared" si="115"/>
        <v/>
      </c>
      <c r="AI286" s="58"/>
      <c r="AJ286" s="58" t="str">
        <f t="shared" si="116"/>
        <v/>
      </c>
      <c r="AK286" s="58"/>
      <c r="AL286" s="58" t="str">
        <f t="shared" si="117"/>
        <v/>
      </c>
      <c r="AM286" s="58"/>
      <c r="AN286" s="58" t="str">
        <f t="shared" si="118"/>
        <v/>
      </c>
      <c r="AO286" s="58"/>
      <c r="AP286" s="26"/>
      <c r="AQ286" s="24" t="str">
        <f t="shared" si="119"/>
        <v>Missing input data</v>
      </c>
      <c r="AR286" s="24" t="str">
        <f t="shared" si="120"/>
        <v>Missing input data</v>
      </c>
      <c r="AS286" s="26"/>
      <c r="AT286" s="24" t="str">
        <f t="shared" si="104"/>
        <v>Missing input data</v>
      </c>
      <c r="AU286" s="24" t="str">
        <f t="shared" si="105"/>
        <v>Missing input data</v>
      </c>
      <c r="AV286" s="26"/>
    </row>
    <row r="287" spans="1:48">
      <c r="A287" s="57"/>
      <c r="B287" s="68" t="str">
        <f t="shared" si="106"/>
        <v/>
      </c>
      <c r="C287" s="58"/>
      <c r="D287" s="68" t="str">
        <f t="shared" si="107"/>
        <v/>
      </c>
      <c r="E287" s="55"/>
      <c r="F287" s="52" t="str">
        <f t="shared" si="108"/>
        <v/>
      </c>
      <c r="G287" s="55"/>
      <c r="H287" s="68" t="str">
        <f t="shared" si="109"/>
        <v/>
      </c>
      <c r="I287" s="55" t="str">
        <f>IF(G287="","",VLOOKUP(G287,'LEVEL-SYSTEM'!$A$2:$B$849,2,))</f>
        <v/>
      </c>
      <c r="J287" s="68" t="str">
        <f t="shared" si="110"/>
        <v/>
      </c>
      <c r="K287" s="55"/>
      <c r="L287" s="56" t="str">
        <f t="shared" si="101"/>
        <v/>
      </c>
      <c r="M287" s="68" t="str">
        <f>IF(K287="","",VLOOKUP(K287,DISCIPLINE!$A$2:$C$845,2,))</f>
        <v/>
      </c>
      <c r="N287" s="56" t="str">
        <f t="shared" si="102"/>
        <v/>
      </c>
      <c r="O287" s="68" t="str">
        <f>IF(M287="","",VLOOKUP(M287,DISCIPLINE!$A$2:$C$845,2,))</f>
        <v/>
      </c>
      <c r="P287" s="68" t="str">
        <f t="shared" si="111"/>
        <v/>
      </c>
      <c r="Q287" s="58"/>
      <c r="R287" s="68" t="str">
        <f t="shared" si="103"/>
        <v/>
      </c>
      <c r="S287" s="83" t="str">
        <f>IF(Q287="","",VLOOKUP(Q287,'[1]ACTIVITY &amp; DISCIPLINE CODE'!$F$3:$I$1862,2,))</f>
        <v/>
      </c>
      <c r="T287" s="68" t="str">
        <f t="shared" si="121"/>
        <v/>
      </c>
      <c r="U287" s="68" t="str">
        <f>IF(Q287="","",VLOOKUP(Q287,'[1]ACTIVITY &amp; DISCIPLINE CODE'!$F$3:$I$1862,3,))</f>
        <v/>
      </c>
      <c r="V287" s="68" t="str">
        <f t="shared" si="112"/>
        <v/>
      </c>
      <c r="W287" s="68" t="str">
        <f>IF(Q287="","",VLOOKUP(Q287,'[2]ACTIVITY &amp; DISCIPLINE CODE'!$F$3:$I$1850,4,))</f>
        <v/>
      </c>
      <c r="X287" s="58" t="str">
        <f t="shared" si="113"/>
        <v/>
      </c>
      <c r="Y287" s="35"/>
      <c r="Z287" s="68" t="str">
        <f t="shared" si="122"/>
        <v/>
      </c>
      <c r="AA287" s="68" t="str">
        <f>IF(Y287="","",VLOOKUP(Y287,'DOCUMENT TYPE'!$A$7:$C$837,2,))</f>
        <v/>
      </c>
      <c r="AB287" s="68" t="str">
        <f t="shared" si="123"/>
        <v/>
      </c>
      <c r="AC287" s="68" t="str">
        <f>IF(Y287="","",VLOOKUP(Y287,'DOCUMENT TYPE'!$A$7:$C$837,3,))</f>
        <v/>
      </c>
      <c r="AD287" s="68" t="str">
        <f t="shared" si="114"/>
        <v/>
      </c>
      <c r="AE287" s="55"/>
      <c r="AF287" s="56" t="str">
        <f t="shared" si="124"/>
        <v/>
      </c>
      <c r="AG287" s="68" t="str">
        <f>IF(AE287="","",VLOOKUP(AE287,DISCIPLINE!$A$2:$C$845,2,))</f>
        <v/>
      </c>
      <c r="AH287" s="58" t="str">
        <f t="shared" si="115"/>
        <v/>
      </c>
      <c r="AI287" s="58"/>
      <c r="AJ287" s="58" t="str">
        <f t="shared" si="116"/>
        <v/>
      </c>
      <c r="AK287" s="58"/>
      <c r="AL287" s="58" t="str">
        <f t="shared" si="117"/>
        <v/>
      </c>
      <c r="AM287" s="58"/>
      <c r="AN287" s="58" t="str">
        <f t="shared" si="118"/>
        <v/>
      </c>
      <c r="AO287" s="58"/>
      <c r="AP287" s="26"/>
      <c r="AQ287" s="24" t="str">
        <f t="shared" si="119"/>
        <v>Missing input data</v>
      </c>
      <c r="AR287" s="24" t="str">
        <f t="shared" si="120"/>
        <v>Missing input data</v>
      </c>
      <c r="AS287" s="26"/>
      <c r="AT287" s="24" t="str">
        <f t="shared" si="104"/>
        <v>Missing input data</v>
      </c>
      <c r="AU287" s="24" t="str">
        <f t="shared" si="105"/>
        <v>Missing input data</v>
      </c>
      <c r="AV287" s="26"/>
    </row>
    <row r="288" spans="1:48">
      <c r="A288" s="57"/>
      <c r="B288" s="68" t="str">
        <f t="shared" si="106"/>
        <v/>
      </c>
      <c r="C288" s="58"/>
      <c r="D288" s="68" t="str">
        <f t="shared" si="107"/>
        <v/>
      </c>
      <c r="E288" s="55"/>
      <c r="F288" s="52" t="str">
        <f t="shared" si="108"/>
        <v/>
      </c>
      <c r="G288" s="55"/>
      <c r="H288" s="68" t="str">
        <f t="shared" si="109"/>
        <v/>
      </c>
      <c r="I288" s="55" t="str">
        <f>IF(G288="","",VLOOKUP(G288,'LEVEL-SYSTEM'!$A$2:$B$849,2,))</f>
        <v/>
      </c>
      <c r="J288" s="68" t="str">
        <f t="shared" si="110"/>
        <v/>
      </c>
      <c r="K288" s="55"/>
      <c r="L288" s="56" t="str">
        <f t="shared" si="101"/>
        <v/>
      </c>
      <c r="M288" s="68" t="str">
        <f>IF(K288="","",VLOOKUP(K288,DISCIPLINE!$A$2:$C$845,2,))</f>
        <v/>
      </c>
      <c r="N288" s="56" t="str">
        <f t="shared" si="102"/>
        <v/>
      </c>
      <c r="O288" s="68" t="str">
        <f>IF(M288="","",VLOOKUP(M288,DISCIPLINE!$A$2:$C$845,2,))</f>
        <v/>
      </c>
      <c r="P288" s="68" t="str">
        <f t="shared" si="111"/>
        <v/>
      </c>
      <c r="Q288" s="58"/>
      <c r="R288" s="68" t="str">
        <f t="shared" si="103"/>
        <v/>
      </c>
      <c r="S288" s="83" t="str">
        <f>IF(Q288="","",VLOOKUP(Q288,'[1]ACTIVITY &amp; DISCIPLINE CODE'!$F$3:$I$1862,2,))</f>
        <v/>
      </c>
      <c r="T288" s="68" t="str">
        <f t="shared" si="121"/>
        <v/>
      </c>
      <c r="U288" s="68" t="str">
        <f>IF(Q288="","",VLOOKUP(Q288,'[1]ACTIVITY &amp; DISCIPLINE CODE'!$F$3:$I$1862,3,))</f>
        <v/>
      </c>
      <c r="V288" s="68" t="str">
        <f t="shared" si="112"/>
        <v/>
      </c>
      <c r="W288" s="68" t="str">
        <f>IF(Q288="","",VLOOKUP(Q288,'[2]ACTIVITY &amp; DISCIPLINE CODE'!$F$3:$I$1850,4,))</f>
        <v/>
      </c>
      <c r="X288" s="58" t="str">
        <f t="shared" si="113"/>
        <v/>
      </c>
      <c r="Y288" s="35"/>
      <c r="Z288" s="68" t="str">
        <f t="shared" si="122"/>
        <v/>
      </c>
      <c r="AA288" s="68" t="str">
        <f>IF(Y288="","",VLOOKUP(Y288,'DOCUMENT TYPE'!$A$7:$C$837,2,))</f>
        <v/>
      </c>
      <c r="AB288" s="68" t="str">
        <f t="shared" si="123"/>
        <v/>
      </c>
      <c r="AC288" s="68" t="str">
        <f>IF(Y288="","",VLOOKUP(Y288,'DOCUMENT TYPE'!$A$7:$C$837,3,))</f>
        <v/>
      </c>
      <c r="AD288" s="68" t="str">
        <f t="shared" si="114"/>
        <v/>
      </c>
      <c r="AE288" s="55"/>
      <c r="AF288" s="56" t="str">
        <f t="shared" si="124"/>
        <v/>
      </c>
      <c r="AG288" s="68" t="str">
        <f>IF(AE288="","",VLOOKUP(AE288,DISCIPLINE!$A$2:$C$845,2,))</f>
        <v/>
      </c>
      <c r="AH288" s="58" t="str">
        <f t="shared" si="115"/>
        <v/>
      </c>
      <c r="AI288" s="58"/>
      <c r="AJ288" s="58" t="str">
        <f t="shared" si="116"/>
        <v/>
      </c>
      <c r="AK288" s="58"/>
      <c r="AL288" s="58" t="str">
        <f t="shared" si="117"/>
        <v/>
      </c>
      <c r="AM288" s="58"/>
      <c r="AN288" s="58" t="str">
        <f t="shared" si="118"/>
        <v/>
      </c>
      <c r="AO288" s="58"/>
      <c r="AP288" s="26"/>
      <c r="AQ288" s="24" t="str">
        <f t="shared" si="119"/>
        <v>Missing input data</v>
      </c>
      <c r="AR288" s="24" t="str">
        <f t="shared" si="120"/>
        <v>Missing input data</v>
      </c>
      <c r="AS288" s="26"/>
      <c r="AT288" s="24" t="str">
        <f t="shared" si="104"/>
        <v>Missing input data</v>
      </c>
      <c r="AU288" s="24" t="str">
        <f t="shared" si="105"/>
        <v>Missing input data</v>
      </c>
      <c r="AV288" s="26"/>
    </row>
    <row r="289" spans="1:48">
      <c r="A289" s="57"/>
      <c r="B289" s="68" t="str">
        <f t="shared" si="106"/>
        <v/>
      </c>
      <c r="C289" s="58"/>
      <c r="D289" s="68" t="str">
        <f t="shared" si="107"/>
        <v/>
      </c>
      <c r="E289" s="55"/>
      <c r="F289" s="52" t="str">
        <f t="shared" si="108"/>
        <v/>
      </c>
      <c r="G289" s="55"/>
      <c r="H289" s="68" t="str">
        <f t="shared" si="109"/>
        <v/>
      </c>
      <c r="I289" s="55" t="str">
        <f>IF(G289="","",VLOOKUP(G289,'LEVEL-SYSTEM'!$A$2:$B$849,2,))</f>
        <v/>
      </c>
      <c r="J289" s="68" t="str">
        <f t="shared" si="110"/>
        <v/>
      </c>
      <c r="K289" s="55"/>
      <c r="L289" s="56" t="str">
        <f t="shared" si="101"/>
        <v/>
      </c>
      <c r="M289" s="68" t="str">
        <f>IF(K289="","",VLOOKUP(K289,DISCIPLINE!$A$2:$C$845,2,))</f>
        <v/>
      </c>
      <c r="N289" s="56" t="str">
        <f t="shared" si="102"/>
        <v/>
      </c>
      <c r="O289" s="68" t="str">
        <f>IF(M289="","",VLOOKUP(M289,DISCIPLINE!$A$2:$C$845,2,))</f>
        <v/>
      </c>
      <c r="P289" s="68" t="str">
        <f t="shared" si="111"/>
        <v/>
      </c>
      <c r="Q289" s="58"/>
      <c r="R289" s="68" t="str">
        <f t="shared" si="103"/>
        <v/>
      </c>
      <c r="S289" s="83" t="str">
        <f>IF(Q289="","",VLOOKUP(Q289,'[1]ACTIVITY &amp; DISCIPLINE CODE'!$F$3:$I$1862,2,))</f>
        <v/>
      </c>
      <c r="T289" s="68" t="str">
        <f t="shared" si="121"/>
        <v/>
      </c>
      <c r="U289" s="68" t="str">
        <f>IF(Q289="","",VLOOKUP(Q289,'[1]ACTIVITY &amp; DISCIPLINE CODE'!$F$3:$I$1862,3,))</f>
        <v/>
      </c>
      <c r="V289" s="68" t="str">
        <f t="shared" si="112"/>
        <v/>
      </c>
      <c r="W289" s="68" t="str">
        <f>IF(Q289="","",VLOOKUP(Q289,'[2]ACTIVITY &amp; DISCIPLINE CODE'!$F$3:$I$1850,4,))</f>
        <v/>
      </c>
      <c r="X289" s="58" t="str">
        <f t="shared" si="113"/>
        <v/>
      </c>
      <c r="Y289" s="35"/>
      <c r="Z289" s="68" t="str">
        <f t="shared" si="122"/>
        <v/>
      </c>
      <c r="AA289" s="68" t="str">
        <f>IF(Y289="","",VLOOKUP(Y289,'DOCUMENT TYPE'!$A$7:$C$837,2,))</f>
        <v/>
      </c>
      <c r="AB289" s="68" t="str">
        <f t="shared" si="123"/>
        <v/>
      </c>
      <c r="AC289" s="68" t="str">
        <f>IF(Y289="","",VLOOKUP(Y289,'DOCUMENT TYPE'!$A$7:$C$837,3,))</f>
        <v/>
      </c>
      <c r="AD289" s="68" t="str">
        <f t="shared" si="114"/>
        <v/>
      </c>
      <c r="AE289" s="55"/>
      <c r="AF289" s="56" t="str">
        <f t="shared" si="124"/>
        <v/>
      </c>
      <c r="AG289" s="68" t="str">
        <f>IF(AE289="","",VLOOKUP(AE289,DISCIPLINE!$A$2:$C$845,2,))</f>
        <v/>
      </c>
      <c r="AH289" s="58" t="str">
        <f t="shared" si="115"/>
        <v/>
      </c>
      <c r="AI289" s="58"/>
      <c r="AJ289" s="58" t="str">
        <f t="shared" si="116"/>
        <v/>
      </c>
      <c r="AK289" s="58"/>
      <c r="AL289" s="58" t="str">
        <f t="shared" si="117"/>
        <v/>
      </c>
      <c r="AM289" s="58"/>
      <c r="AN289" s="58" t="str">
        <f t="shared" si="118"/>
        <v/>
      </c>
      <c r="AO289" s="58"/>
      <c r="AP289" s="26"/>
      <c r="AQ289" s="24" t="str">
        <f t="shared" si="119"/>
        <v>Missing input data</v>
      </c>
      <c r="AR289" s="24" t="str">
        <f t="shared" si="120"/>
        <v>Missing input data</v>
      </c>
      <c r="AS289" s="26"/>
      <c r="AT289" s="24" t="str">
        <f t="shared" si="104"/>
        <v>Missing input data</v>
      </c>
      <c r="AU289" s="24" t="str">
        <f t="shared" si="105"/>
        <v>Missing input data</v>
      </c>
      <c r="AV289" s="26"/>
    </row>
    <row r="290" spans="1:48">
      <c r="A290" s="57"/>
      <c r="B290" s="68" t="str">
        <f t="shared" si="106"/>
        <v/>
      </c>
      <c r="C290" s="58"/>
      <c r="D290" s="68" t="str">
        <f t="shared" si="107"/>
        <v/>
      </c>
      <c r="E290" s="55"/>
      <c r="F290" s="52" t="str">
        <f t="shared" si="108"/>
        <v/>
      </c>
      <c r="G290" s="55"/>
      <c r="H290" s="68" t="str">
        <f t="shared" si="109"/>
        <v/>
      </c>
      <c r="I290" s="55" t="str">
        <f>IF(G290="","",VLOOKUP(G290,'LEVEL-SYSTEM'!$A$2:$B$849,2,))</f>
        <v/>
      </c>
      <c r="J290" s="68" t="str">
        <f t="shared" si="110"/>
        <v/>
      </c>
      <c r="K290" s="55"/>
      <c r="L290" s="56" t="str">
        <f t="shared" si="101"/>
        <v/>
      </c>
      <c r="M290" s="68" t="str">
        <f>IF(K290="","",VLOOKUP(K290,DISCIPLINE!$A$2:$C$845,2,))</f>
        <v/>
      </c>
      <c r="N290" s="56" t="str">
        <f t="shared" si="102"/>
        <v/>
      </c>
      <c r="O290" s="68" t="str">
        <f>IF(M290="","",VLOOKUP(M290,DISCIPLINE!$A$2:$C$845,2,))</f>
        <v/>
      </c>
      <c r="P290" s="68" t="str">
        <f t="shared" si="111"/>
        <v/>
      </c>
      <c r="Q290" s="58"/>
      <c r="R290" s="68" t="str">
        <f t="shared" si="103"/>
        <v/>
      </c>
      <c r="S290" s="83" t="str">
        <f>IF(Q290="","",VLOOKUP(Q290,'[1]ACTIVITY &amp; DISCIPLINE CODE'!$F$3:$I$1862,2,))</f>
        <v/>
      </c>
      <c r="T290" s="68" t="str">
        <f t="shared" si="121"/>
        <v/>
      </c>
      <c r="U290" s="68" t="str">
        <f>IF(Q290="","",VLOOKUP(Q290,'[1]ACTIVITY &amp; DISCIPLINE CODE'!$F$3:$I$1862,3,))</f>
        <v/>
      </c>
      <c r="V290" s="68" t="str">
        <f t="shared" si="112"/>
        <v/>
      </c>
      <c r="W290" s="68" t="str">
        <f>IF(Q290="","",VLOOKUP(Q290,'[2]ACTIVITY &amp; DISCIPLINE CODE'!$F$3:$I$1850,4,))</f>
        <v/>
      </c>
      <c r="X290" s="58" t="str">
        <f t="shared" si="113"/>
        <v/>
      </c>
      <c r="Y290" s="35"/>
      <c r="Z290" s="68" t="str">
        <f t="shared" si="122"/>
        <v/>
      </c>
      <c r="AA290" s="68" t="str">
        <f>IF(Y290="","",VLOOKUP(Y290,'DOCUMENT TYPE'!$A$7:$C$837,2,))</f>
        <v/>
      </c>
      <c r="AB290" s="68" t="str">
        <f t="shared" si="123"/>
        <v/>
      </c>
      <c r="AC290" s="68" t="str">
        <f>IF(Y290="","",VLOOKUP(Y290,'DOCUMENT TYPE'!$A$7:$C$837,3,))</f>
        <v/>
      </c>
      <c r="AD290" s="68" t="str">
        <f t="shared" si="114"/>
        <v/>
      </c>
      <c r="AE290" s="55"/>
      <c r="AF290" s="56" t="str">
        <f t="shared" si="124"/>
        <v/>
      </c>
      <c r="AG290" s="68" t="str">
        <f>IF(AE290="","",VLOOKUP(AE290,DISCIPLINE!$A$2:$C$845,2,))</f>
        <v/>
      </c>
      <c r="AH290" s="58" t="str">
        <f t="shared" si="115"/>
        <v/>
      </c>
      <c r="AI290" s="58"/>
      <c r="AJ290" s="58" t="str">
        <f t="shared" si="116"/>
        <v/>
      </c>
      <c r="AK290" s="58"/>
      <c r="AL290" s="58" t="str">
        <f t="shared" si="117"/>
        <v/>
      </c>
      <c r="AM290" s="58"/>
      <c r="AN290" s="58" t="str">
        <f t="shared" si="118"/>
        <v/>
      </c>
      <c r="AO290" s="58"/>
      <c r="AP290" s="26"/>
      <c r="AQ290" s="24" t="str">
        <f t="shared" si="119"/>
        <v>Missing input data</v>
      </c>
      <c r="AR290" s="24" t="str">
        <f t="shared" si="120"/>
        <v>Missing input data</v>
      </c>
      <c r="AS290" s="26"/>
      <c r="AT290" s="24" t="str">
        <f t="shared" si="104"/>
        <v>Missing input data</v>
      </c>
      <c r="AU290" s="24" t="str">
        <f t="shared" si="105"/>
        <v>Missing input data</v>
      </c>
      <c r="AV290" s="26"/>
    </row>
    <row r="291" spans="1:48">
      <c r="A291" s="57"/>
      <c r="B291" s="68" t="str">
        <f t="shared" si="106"/>
        <v/>
      </c>
      <c r="C291" s="58"/>
      <c r="D291" s="68" t="str">
        <f t="shared" si="107"/>
        <v/>
      </c>
      <c r="E291" s="55"/>
      <c r="F291" s="52" t="str">
        <f t="shared" si="108"/>
        <v/>
      </c>
      <c r="G291" s="55"/>
      <c r="H291" s="68" t="str">
        <f t="shared" si="109"/>
        <v/>
      </c>
      <c r="I291" s="55" t="str">
        <f>IF(G291="","",VLOOKUP(G291,'LEVEL-SYSTEM'!$A$2:$B$849,2,))</f>
        <v/>
      </c>
      <c r="J291" s="68" t="str">
        <f t="shared" si="110"/>
        <v/>
      </c>
      <c r="K291" s="55"/>
      <c r="L291" s="56" t="str">
        <f t="shared" si="101"/>
        <v/>
      </c>
      <c r="M291" s="68" t="str">
        <f>IF(K291="","",VLOOKUP(K291,DISCIPLINE!$A$2:$C$845,2,))</f>
        <v/>
      </c>
      <c r="N291" s="56" t="str">
        <f t="shared" si="102"/>
        <v/>
      </c>
      <c r="O291" s="68" t="str">
        <f>IF(M291="","",VLOOKUP(M291,DISCIPLINE!$A$2:$C$845,2,))</f>
        <v/>
      </c>
      <c r="P291" s="68" t="str">
        <f t="shared" si="111"/>
        <v/>
      </c>
      <c r="Q291" s="58"/>
      <c r="R291" s="68" t="str">
        <f t="shared" si="103"/>
        <v/>
      </c>
      <c r="S291" s="83" t="str">
        <f>IF(Q291="","",VLOOKUP(Q291,'[1]ACTIVITY &amp; DISCIPLINE CODE'!$F$3:$I$1862,2,))</f>
        <v/>
      </c>
      <c r="T291" s="68" t="str">
        <f t="shared" si="121"/>
        <v/>
      </c>
      <c r="U291" s="68" t="str">
        <f>IF(Q291="","",VLOOKUP(Q291,'[1]ACTIVITY &amp; DISCIPLINE CODE'!$F$3:$I$1862,3,))</f>
        <v/>
      </c>
      <c r="V291" s="68" t="str">
        <f t="shared" si="112"/>
        <v/>
      </c>
      <c r="W291" s="68" t="str">
        <f>IF(Q291="","",VLOOKUP(Q291,'[2]ACTIVITY &amp; DISCIPLINE CODE'!$F$3:$I$1850,4,))</f>
        <v/>
      </c>
      <c r="X291" s="58" t="str">
        <f t="shared" si="113"/>
        <v/>
      </c>
      <c r="Y291" s="35"/>
      <c r="Z291" s="68" t="str">
        <f t="shared" si="122"/>
        <v/>
      </c>
      <c r="AA291" s="68" t="str">
        <f>IF(Y291="","",VLOOKUP(Y291,'DOCUMENT TYPE'!$A$7:$C$837,2,))</f>
        <v/>
      </c>
      <c r="AB291" s="68" t="str">
        <f t="shared" si="123"/>
        <v/>
      </c>
      <c r="AC291" s="68" t="str">
        <f>IF(Y291="","",VLOOKUP(Y291,'DOCUMENT TYPE'!$A$7:$C$837,3,))</f>
        <v/>
      </c>
      <c r="AD291" s="68" t="str">
        <f t="shared" si="114"/>
        <v/>
      </c>
      <c r="AE291" s="55"/>
      <c r="AF291" s="56" t="str">
        <f t="shared" si="124"/>
        <v/>
      </c>
      <c r="AG291" s="68" t="str">
        <f>IF(AE291="","",VLOOKUP(AE291,DISCIPLINE!$A$2:$C$845,2,))</f>
        <v/>
      </c>
      <c r="AH291" s="58" t="str">
        <f t="shared" si="115"/>
        <v/>
      </c>
      <c r="AI291" s="58"/>
      <c r="AJ291" s="58" t="str">
        <f t="shared" si="116"/>
        <v/>
      </c>
      <c r="AK291" s="58"/>
      <c r="AL291" s="58" t="str">
        <f t="shared" si="117"/>
        <v/>
      </c>
      <c r="AM291" s="58"/>
      <c r="AN291" s="58" t="str">
        <f t="shared" si="118"/>
        <v/>
      </c>
      <c r="AO291" s="58"/>
      <c r="AP291" s="26"/>
      <c r="AQ291" s="24" t="str">
        <f t="shared" si="119"/>
        <v>Missing input data</v>
      </c>
      <c r="AR291" s="24" t="str">
        <f t="shared" si="120"/>
        <v>Missing input data</v>
      </c>
      <c r="AS291" s="26"/>
      <c r="AT291" s="24" t="str">
        <f t="shared" si="104"/>
        <v>Missing input data</v>
      </c>
      <c r="AU291" s="24" t="str">
        <f t="shared" si="105"/>
        <v>Missing input data</v>
      </c>
      <c r="AV291" s="26"/>
    </row>
    <row r="292" spans="1:48">
      <c r="A292" s="57"/>
      <c r="B292" s="68" t="str">
        <f t="shared" si="106"/>
        <v/>
      </c>
      <c r="C292" s="58"/>
      <c r="D292" s="68" t="str">
        <f t="shared" si="107"/>
        <v/>
      </c>
      <c r="E292" s="55"/>
      <c r="F292" s="52" t="str">
        <f t="shared" si="108"/>
        <v/>
      </c>
      <c r="G292" s="55"/>
      <c r="H292" s="68" t="str">
        <f t="shared" si="109"/>
        <v/>
      </c>
      <c r="I292" s="55" t="str">
        <f>IF(G292="","",VLOOKUP(G292,'LEVEL-SYSTEM'!$A$2:$B$849,2,))</f>
        <v/>
      </c>
      <c r="J292" s="68" t="str">
        <f t="shared" si="110"/>
        <v/>
      </c>
      <c r="K292" s="55"/>
      <c r="L292" s="56" t="str">
        <f t="shared" si="101"/>
        <v/>
      </c>
      <c r="M292" s="68" t="str">
        <f>IF(K292="","",VLOOKUP(K292,DISCIPLINE!$A$2:$C$845,2,))</f>
        <v/>
      </c>
      <c r="N292" s="56" t="str">
        <f t="shared" si="102"/>
        <v/>
      </c>
      <c r="O292" s="68" t="str">
        <f>IF(M292="","",VLOOKUP(M292,DISCIPLINE!$A$2:$C$845,2,))</f>
        <v/>
      </c>
      <c r="P292" s="68" t="str">
        <f t="shared" si="111"/>
        <v/>
      </c>
      <c r="Q292" s="58"/>
      <c r="R292" s="68" t="str">
        <f t="shared" si="103"/>
        <v/>
      </c>
      <c r="S292" s="83" t="str">
        <f>IF(Q292="","",VLOOKUP(Q292,'[1]ACTIVITY &amp; DISCIPLINE CODE'!$F$3:$I$1862,2,))</f>
        <v/>
      </c>
      <c r="T292" s="68" t="str">
        <f t="shared" si="121"/>
        <v/>
      </c>
      <c r="U292" s="68" t="str">
        <f>IF(Q292="","",VLOOKUP(Q292,'[1]ACTIVITY &amp; DISCIPLINE CODE'!$F$3:$I$1862,3,))</f>
        <v/>
      </c>
      <c r="V292" s="68" t="str">
        <f t="shared" si="112"/>
        <v/>
      </c>
      <c r="W292" s="68" t="str">
        <f>IF(Q292="","",VLOOKUP(Q292,'[2]ACTIVITY &amp; DISCIPLINE CODE'!$F$3:$I$1850,4,))</f>
        <v/>
      </c>
      <c r="X292" s="58" t="str">
        <f t="shared" si="113"/>
        <v/>
      </c>
      <c r="Y292" s="35"/>
      <c r="Z292" s="68" t="str">
        <f t="shared" si="122"/>
        <v/>
      </c>
      <c r="AA292" s="68" t="str">
        <f>IF(Y292="","",VLOOKUP(Y292,'DOCUMENT TYPE'!$A$7:$C$837,2,))</f>
        <v/>
      </c>
      <c r="AB292" s="68" t="str">
        <f t="shared" si="123"/>
        <v/>
      </c>
      <c r="AC292" s="68" t="str">
        <f>IF(Y292="","",VLOOKUP(Y292,'DOCUMENT TYPE'!$A$7:$C$837,3,))</f>
        <v/>
      </c>
      <c r="AD292" s="68" t="str">
        <f t="shared" si="114"/>
        <v/>
      </c>
      <c r="AE292" s="55"/>
      <c r="AF292" s="56" t="str">
        <f t="shared" si="124"/>
        <v/>
      </c>
      <c r="AG292" s="68" t="str">
        <f>IF(AE292="","",VLOOKUP(AE292,DISCIPLINE!$A$2:$C$845,2,))</f>
        <v/>
      </c>
      <c r="AH292" s="58" t="str">
        <f t="shared" si="115"/>
        <v/>
      </c>
      <c r="AI292" s="58"/>
      <c r="AJ292" s="58" t="str">
        <f t="shared" si="116"/>
        <v/>
      </c>
      <c r="AK292" s="58"/>
      <c r="AL292" s="58" t="str">
        <f t="shared" si="117"/>
        <v/>
      </c>
      <c r="AM292" s="58"/>
      <c r="AN292" s="58" t="str">
        <f t="shared" si="118"/>
        <v/>
      </c>
      <c r="AO292" s="58"/>
      <c r="AP292" s="26"/>
      <c r="AQ292" s="24" t="str">
        <f t="shared" si="119"/>
        <v>Missing input data</v>
      </c>
      <c r="AR292" s="24" t="str">
        <f t="shared" si="120"/>
        <v>Missing input data</v>
      </c>
      <c r="AS292" s="26"/>
      <c r="AT292" s="24" t="str">
        <f t="shared" si="104"/>
        <v>Missing input data</v>
      </c>
      <c r="AU292" s="24" t="str">
        <f t="shared" si="105"/>
        <v>Missing input data</v>
      </c>
      <c r="AV292" s="26"/>
    </row>
    <row r="293" spans="1:48">
      <c r="A293" s="57"/>
      <c r="B293" s="68" t="str">
        <f t="shared" si="106"/>
        <v/>
      </c>
      <c r="C293" s="58"/>
      <c r="D293" s="68" t="str">
        <f t="shared" si="107"/>
        <v/>
      </c>
      <c r="E293" s="55"/>
      <c r="F293" s="52" t="str">
        <f t="shared" si="108"/>
        <v/>
      </c>
      <c r="G293" s="55"/>
      <c r="H293" s="68" t="str">
        <f t="shared" si="109"/>
        <v/>
      </c>
      <c r="I293" s="55" t="str">
        <f>IF(G293="","",VLOOKUP(G293,'LEVEL-SYSTEM'!$A$2:$B$849,2,))</f>
        <v/>
      </c>
      <c r="J293" s="68" t="str">
        <f t="shared" si="110"/>
        <v/>
      </c>
      <c r="K293" s="55"/>
      <c r="L293" s="56" t="str">
        <f t="shared" si="101"/>
        <v/>
      </c>
      <c r="M293" s="68" t="str">
        <f>IF(K293="","",VLOOKUP(K293,DISCIPLINE!$A$2:$C$845,2,))</f>
        <v/>
      </c>
      <c r="N293" s="56" t="str">
        <f t="shared" si="102"/>
        <v/>
      </c>
      <c r="O293" s="68" t="str">
        <f>IF(M293="","",VLOOKUP(M293,DISCIPLINE!$A$2:$C$845,2,))</f>
        <v/>
      </c>
      <c r="P293" s="68" t="str">
        <f t="shared" si="111"/>
        <v/>
      </c>
      <c r="Q293" s="58"/>
      <c r="R293" s="68" t="str">
        <f t="shared" si="103"/>
        <v/>
      </c>
      <c r="S293" s="83" t="str">
        <f>IF(Q293="","",VLOOKUP(Q293,'[1]ACTIVITY &amp; DISCIPLINE CODE'!$F$3:$I$1862,2,))</f>
        <v/>
      </c>
      <c r="T293" s="68" t="str">
        <f t="shared" si="121"/>
        <v/>
      </c>
      <c r="U293" s="68" t="str">
        <f>IF(Q293="","",VLOOKUP(Q293,'[1]ACTIVITY &amp; DISCIPLINE CODE'!$F$3:$I$1862,3,))</f>
        <v/>
      </c>
      <c r="V293" s="68" t="str">
        <f t="shared" si="112"/>
        <v/>
      </c>
      <c r="W293" s="68" t="str">
        <f>IF(Q293="","",VLOOKUP(Q293,'[2]ACTIVITY &amp; DISCIPLINE CODE'!$F$3:$I$1850,4,))</f>
        <v/>
      </c>
      <c r="X293" s="58" t="str">
        <f t="shared" si="113"/>
        <v/>
      </c>
      <c r="Y293" s="35"/>
      <c r="Z293" s="68" t="str">
        <f t="shared" si="122"/>
        <v/>
      </c>
      <c r="AA293" s="68" t="str">
        <f>IF(Y293="","",VLOOKUP(Y293,'DOCUMENT TYPE'!$A$7:$C$837,2,))</f>
        <v/>
      </c>
      <c r="AB293" s="68" t="str">
        <f t="shared" si="123"/>
        <v/>
      </c>
      <c r="AC293" s="68" t="str">
        <f>IF(Y293="","",VLOOKUP(Y293,'DOCUMENT TYPE'!$A$7:$C$837,3,))</f>
        <v/>
      </c>
      <c r="AD293" s="68" t="str">
        <f t="shared" si="114"/>
        <v/>
      </c>
      <c r="AE293" s="55"/>
      <c r="AF293" s="56" t="str">
        <f t="shared" si="124"/>
        <v/>
      </c>
      <c r="AG293" s="68" t="str">
        <f>IF(AE293="","",VLOOKUP(AE293,DISCIPLINE!$A$2:$C$845,2,))</f>
        <v/>
      </c>
      <c r="AH293" s="58" t="str">
        <f t="shared" si="115"/>
        <v/>
      </c>
      <c r="AI293" s="58"/>
      <c r="AJ293" s="58" t="str">
        <f t="shared" si="116"/>
        <v/>
      </c>
      <c r="AK293" s="58"/>
      <c r="AL293" s="58" t="str">
        <f t="shared" si="117"/>
        <v/>
      </c>
      <c r="AM293" s="58"/>
      <c r="AN293" s="58" t="str">
        <f t="shared" si="118"/>
        <v/>
      </c>
      <c r="AO293" s="58"/>
      <c r="AP293" s="26"/>
      <c r="AQ293" s="24" t="str">
        <f t="shared" si="119"/>
        <v>Missing input data</v>
      </c>
      <c r="AR293" s="24" t="str">
        <f t="shared" si="120"/>
        <v>Missing input data</v>
      </c>
      <c r="AS293" s="26"/>
      <c r="AT293" s="24" t="str">
        <f t="shared" si="104"/>
        <v>Missing input data</v>
      </c>
      <c r="AU293" s="24" t="str">
        <f t="shared" si="105"/>
        <v>Missing input data</v>
      </c>
      <c r="AV293" s="26"/>
    </row>
    <row r="294" spans="1:48">
      <c r="A294" s="57"/>
      <c r="B294" s="68" t="str">
        <f t="shared" si="106"/>
        <v/>
      </c>
      <c r="C294" s="58"/>
      <c r="D294" s="68" t="str">
        <f t="shared" si="107"/>
        <v/>
      </c>
      <c r="E294" s="55"/>
      <c r="F294" s="52" t="str">
        <f t="shared" si="108"/>
        <v/>
      </c>
      <c r="G294" s="55"/>
      <c r="H294" s="68" t="str">
        <f t="shared" si="109"/>
        <v/>
      </c>
      <c r="I294" s="55" t="str">
        <f>IF(G294="","",VLOOKUP(G294,'LEVEL-SYSTEM'!$A$2:$B$849,2,))</f>
        <v/>
      </c>
      <c r="J294" s="68" t="str">
        <f t="shared" si="110"/>
        <v/>
      </c>
      <c r="K294" s="55"/>
      <c r="L294" s="56" t="str">
        <f t="shared" si="101"/>
        <v/>
      </c>
      <c r="M294" s="68" t="str">
        <f>IF(K294="","",VLOOKUP(K294,DISCIPLINE!$A$2:$C$845,2,))</f>
        <v/>
      </c>
      <c r="N294" s="56" t="str">
        <f t="shared" si="102"/>
        <v/>
      </c>
      <c r="O294" s="68" t="str">
        <f>IF(M294="","",VLOOKUP(M294,DISCIPLINE!$A$2:$C$845,2,))</f>
        <v/>
      </c>
      <c r="P294" s="68" t="str">
        <f t="shared" si="111"/>
        <v/>
      </c>
      <c r="Q294" s="58"/>
      <c r="R294" s="68" t="str">
        <f t="shared" si="103"/>
        <v/>
      </c>
      <c r="S294" s="83" t="str">
        <f>IF(Q294="","",VLOOKUP(Q294,'[1]ACTIVITY &amp; DISCIPLINE CODE'!$F$3:$I$1862,2,))</f>
        <v/>
      </c>
      <c r="T294" s="68" t="str">
        <f t="shared" si="121"/>
        <v/>
      </c>
      <c r="U294" s="68" t="str">
        <f>IF(Q294="","",VLOOKUP(Q294,'[1]ACTIVITY &amp; DISCIPLINE CODE'!$F$3:$I$1862,3,))</f>
        <v/>
      </c>
      <c r="V294" s="68" t="str">
        <f t="shared" si="112"/>
        <v/>
      </c>
      <c r="W294" s="68" t="str">
        <f>IF(Q294="","",VLOOKUP(Q294,'[2]ACTIVITY &amp; DISCIPLINE CODE'!$F$3:$I$1850,4,))</f>
        <v/>
      </c>
      <c r="X294" s="58" t="str">
        <f t="shared" si="113"/>
        <v/>
      </c>
      <c r="Y294" s="35"/>
      <c r="Z294" s="68" t="str">
        <f t="shared" si="122"/>
        <v/>
      </c>
      <c r="AA294" s="68" t="str">
        <f>IF(Y294="","",VLOOKUP(Y294,'DOCUMENT TYPE'!$A$7:$C$837,2,))</f>
        <v/>
      </c>
      <c r="AB294" s="68" t="str">
        <f t="shared" si="123"/>
        <v/>
      </c>
      <c r="AC294" s="68" t="str">
        <f>IF(Y294="","",VLOOKUP(Y294,'DOCUMENT TYPE'!$A$7:$C$837,3,))</f>
        <v/>
      </c>
      <c r="AD294" s="68" t="str">
        <f t="shared" si="114"/>
        <v/>
      </c>
      <c r="AE294" s="55"/>
      <c r="AF294" s="56" t="str">
        <f t="shared" si="124"/>
        <v/>
      </c>
      <c r="AG294" s="68" t="str">
        <f>IF(AE294="","",VLOOKUP(AE294,DISCIPLINE!$A$2:$C$845,2,))</f>
        <v/>
      </c>
      <c r="AH294" s="58" t="str">
        <f t="shared" si="115"/>
        <v/>
      </c>
      <c r="AI294" s="58"/>
      <c r="AJ294" s="58" t="str">
        <f t="shared" si="116"/>
        <v/>
      </c>
      <c r="AK294" s="58"/>
      <c r="AL294" s="58" t="str">
        <f t="shared" si="117"/>
        <v/>
      </c>
      <c r="AM294" s="58"/>
      <c r="AN294" s="58" t="str">
        <f t="shared" si="118"/>
        <v/>
      </c>
      <c r="AO294" s="58"/>
      <c r="AP294" s="26"/>
      <c r="AQ294" s="24" t="str">
        <f t="shared" si="119"/>
        <v>Missing input data</v>
      </c>
      <c r="AR294" s="24" t="str">
        <f t="shared" si="120"/>
        <v>Missing input data</v>
      </c>
      <c r="AS294" s="26"/>
      <c r="AT294" s="24" t="str">
        <f t="shared" si="104"/>
        <v>Missing input data</v>
      </c>
      <c r="AU294" s="24" t="str">
        <f t="shared" si="105"/>
        <v>Missing input data</v>
      </c>
      <c r="AV294" s="26"/>
    </row>
    <row r="295" spans="1:48">
      <c r="A295" s="57"/>
      <c r="B295" s="68" t="str">
        <f t="shared" si="106"/>
        <v/>
      </c>
      <c r="C295" s="58"/>
      <c r="D295" s="68" t="str">
        <f t="shared" si="107"/>
        <v/>
      </c>
      <c r="E295" s="55"/>
      <c r="F295" s="52" t="str">
        <f t="shared" si="108"/>
        <v/>
      </c>
      <c r="G295" s="55"/>
      <c r="H295" s="68" t="str">
        <f t="shared" si="109"/>
        <v/>
      </c>
      <c r="I295" s="55" t="str">
        <f>IF(G295="","",VLOOKUP(G295,'LEVEL-SYSTEM'!$A$2:$B$849,2,))</f>
        <v/>
      </c>
      <c r="J295" s="68" t="str">
        <f t="shared" si="110"/>
        <v/>
      </c>
      <c r="K295" s="55"/>
      <c r="L295" s="56" t="str">
        <f t="shared" si="101"/>
        <v/>
      </c>
      <c r="M295" s="68" t="str">
        <f>IF(K295="","",VLOOKUP(K295,DISCIPLINE!$A$2:$C$845,2,))</f>
        <v/>
      </c>
      <c r="N295" s="56" t="str">
        <f t="shared" si="102"/>
        <v/>
      </c>
      <c r="O295" s="68" t="str">
        <f>IF(M295="","",VLOOKUP(M295,DISCIPLINE!$A$2:$C$845,2,))</f>
        <v/>
      </c>
      <c r="P295" s="68" t="str">
        <f t="shared" si="111"/>
        <v/>
      </c>
      <c r="Q295" s="58"/>
      <c r="R295" s="68" t="str">
        <f t="shared" si="103"/>
        <v/>
      </c>
      <c r="S295" s="83" t="str">
        <f>IF(Q295="","",VLOOKUP(Q295,'[1]ACTIVITY &amp; DISCIPLINE CODE'!$F$3:$I$1862,2,))</f>
        <v/>
      </c>
      <c r="T295" s="68" t="str">
        <f t="shared" si="121"/>
        <v/>
      </c>
      <c r="U295" s="68" t="str">
        <f>IF(Q295="","",VLOOKUP(Q295,'[1]ACTIVITY &amp; DISCIPLINE CODE'!$F$3:$I$1862,3,))</f>
        <v/>
      </c>
      <c r="V295" s="68" t="str">
        <f t="shared" si="112"/>
        <v/>
      </c>
      <c r="W295" s="68" t="str">
        <f>IF(Q295="","",VLOOKUP(Q295,'[2]ACTIVITY &amp; DISCIPLINE CODE'!$F$3:$I$1850,4,))</f>
        <v/>
      </c>
      <c r="X295" s="58" t="str">
        <f t="shared" si="113"/>
        <v/>
      </c>
      <c r="Y295" s="35"/>
      <c r="Z295" s="68" t="str">
        <f t="shared" si="122"/>
        <v/>
      </c>
      <c r="AA295" s="68" t="str">
        <f>IF(Y295="","",VLOOKUP(Y295,'DOCUMENT TYPE'!$A$7:$C$837,2,))</f>
        <v/>
      </c>
      <c r="AB295" s="68" t="str">
        <f t="shared" si="123"/>
        <v/>
      </c>
      <c r="AC295" s="68" t="str">
        <f>IF(Y295="","",VLOOKUP(Y295,'DOCUMENT TYPE'!$A$7:$C$837,3,))</f>
        <v/>
      </c>
      <c r="AD295" s="68" t="str">
        <f t="shared" si="114"/>
        <v/>
      </c>
      <c r="AE295" s="55"/>
      <c r="AF295" s="56" t="str">
        <f t="shared" si="124"/>
        <v/>
      </c>
      <c r="AG295" s="68" t="str">
        <f>IF(AE295="","",VLOOKUP(AE295,DISCIPLINE!$A$2:$C$845,2,))</f>
        <v/>
      </c>
      <c r="AH295" s="58" t="str">
        <f t="shared" si="115"/>
        <v/>
      </c>
      <c r="AI295" s="58"/>
      <c r="AJ295" s="58" t="str">
        <f t="shared" si="116"/>
        <v/>
      </c>
      <c r="AK295" s="58"/>
      <c r="AL295" s="58" t="str">
        <f t="shared" si="117"/>
        <v/>
      </c>
      <c r="AM295" s="58"/>
      <c r="AN295" s="58" t="str">
        <f t="shared" si="118"/>
        <v/>
      </c>
      <c r="AO295" s="58"/>
      <c r="AP295" s="26"/>
      <c r="AQ295" s="24" t="str">
        <f t="shared" si="119"/>
        <v>Missing input data</v>
      </c>
      <c r="AR295" s="24" t="str">
        <f t="shared" si="120"/>
        <v>Missing input data</v>
      </c>
      <c r="AS295" s="26"/>
      <c r="AT295" s="24" t="str">
        <f t="shared" si="104"/>
        <v>Missing input data</v>
      </c>
      <c r="AU295" s="24" t="str">
        <f t="shared" si="105"/>
        <v>Missing input data</v>
      </c>
      <c r="AV295" s="26"/>
    </row>
    <row r="296" spans="1:48">
      <c r="A296" s="57"/>
      <c r="B296" s="68" t="str">
        <f t="shared" si="106"/>
        <v/>
      </c>
      <c r="C296" s="58"/>
      <c r="D296" s="68" t="str">
        <f t="shared" si="107"/>
        <v/>
      </c>
      <c r="E296" s="55"/>
      <c r="F296" s="52" t="str">
        <f t="shared" si="108"/>
        <v/>
      </c>
      <c r="G296" s="55"/>
      <c r="H296" s="68" t="str">
        <f t="shared" si="109"/>
        <v/>
      </c>
      <c r="I296" s="55" t="str">
        <f>IF(G296="","",VLOOKUP(G296,'LEVEL-SYSTEM'!$A$2:$B$849,2,))</f>
        <v/>
      </c>
      <c r="J296" s="68" t="str">
        <f t="shared" si="110"/>
        <v/>
      </c>
      <c r="K296" s="55"/>
      <c r="L296" s="56" t="str">
        <f t="shared" si="101"/>
        <v/>
      </c>
      <c r="M296" s="68" t="str">
        <f>IF(K296="","",VLOOKUP(K296,DISCIPLINE!$A$2:$C$845,2,))</f>
        <v/>
      </c>
      <c r="N296" s="56" t="str">
        <f t="shared" si="102"/>
        <v/>
      </c>
      <c r="O296" s="68" t="str">
        <f>IF(M296="","",VLOOKUP(M296,DISCIPLINE!$A$2:$C$845,2,))</f>
        <v/>
      </c>
      <c r="P296" s="68" t="str">
        <f t="shared" si="111"/>
        <v/>
      </c>
      <c r="Q296" s="58"/>
      <c r="R296" s="68" t="str">
        <f t="shared" si="103"/>
        <v/>
      </c>
      <c r="S296" s="83" t="str">
        <f>IF(Q296="","",VLOOKUP(Q296,'[1]ACTIVITY &amp; DISCIPLINE CODE'!$F$3:$I$1862,2,))</f>
        <v/>
      </c>
      <c r="T296" s="68" t="str">
        <f t="shared" si="121"/>
        <v/>
      </c>
      <c r="U296" s="68" t="str">
        <f>IF(Q296="","",VLOOKUP(Q296,'[1]ACTIVITY &amp; DISCIPLINE CODE'!$F$3:$I$1862,3,))</f>
        <v/>
      </c>
      <c r="V296" s="68" t="str">
        <f t="shared" si="112"/>
        <v/>
      </c>
      <c r="W296" s="68" t="str">
        <f>IF(Q296="","",VLOOKUP(Q296,'[2]ACTIVITY &amp; DISCIPLINE CODE'!$F$3:$I$1850,4,))</f>
        <v/>
      </c>
      <c r="X296" s="58" t="str">
        <f t="shared" si="113"/>
        <v/>
      </c>
      <c r="Y296" s="35"/>
      <c r="Z296" s="68" t="str">
        <f t="shared" si="122"/>
        <v/>
      </c>
      <c r="AA296" s="68" t="str">
        <f>IF(Y296="","",VLOOKUP(Y296,'DOCUMENT TYPE'!$A$7:$C$837,2,))</f>
        <v/>
      </c>
      <c r="AB296" s="68" t="str">
        <f t="shared" si="123"/>
        <v/>
      </c>
      <c r="AC296" s="68" t="str">
        <f>IF(Y296="","",VLOOKUP(Y296,'DOCUMENT TYPE'!$A$7:$C$837,3,))</f>
        <v/>
      </c>
      <c r="AD296" s="68" t="str">
        <f t="shared" si="114"/>
        <v/>
      </c>
      <c r="AE296" s="55"/>
      <c r="AF296" s="56" t="str">
        <f t="shared" si="124"/>
        <v/>
      </c>
      <c r="AG296" s="68" t="str">
        <f>IF(AE296="","",VLOOKUP(AE296,DISCIPLINE!$A$2:$C$845,2,))</f>
        <v/>
      </c>
      <c r="AH296" s="58" t="str">
        <f t="shared" si="115"/>
        <v/>
      </c>
      <c r="AI296" s="58"/>
      <c r="AJ296" s="58" t="str">
        <f t="shared" si="116"/>
        <v/>
      </c>
      <c r="AK296" s="58"/>
      <c r="AL296" s="58" t="str">
        <f t="shared" si="117"/>
        <v/>
      </c>
      <c r="AM296" s="58"/>
      <c r="AN296" s="58" t="str">
        <f t="shared" si="118"/>
        <v/>
      </c>
      <c r="AO296" s="58"/>
      <c r="AP296" s="26"/>
      <c r="AQ296" s="24" t="str">
        <f t="shared" si="119"/>
        <v>Missing input data</v>
      </c>
      <c r="AR296" s="24" t="str">
        <f t="shared" si="120"/>
        <v>Missing input data</v>
      </c>
      <c r="AS296" s="26"/>
      <c r="AT296" s="24" t="str">
        <f t="shared" si="104"/>
        <v>Missing input data</v>
      </c>
      <c r="AU296" s="24" t="str">
        <f t="shared" si="105"/>
        <v>Missing input data</v>
      </c>
      <c r="AV296" s="26"/>
    </row>
    <row r="297" spans="1:48">
      <c r="A297" s="57"/>
      <c r="B297" s="68" t="str">
        <f t="shared" si="106"/>
        <v/>
      </c>
      <c r="C297" s="58"/>
      <c r="D297" s="68" t="str">
        <f t="shared" si="107"/>
        <v/>
      </c>
      <c r="E297" s="55"/>
      <c r="F297" s="52" t="str">
        <f t="shared" si="108"/>
        <v/>
      </c>
      <c r="G297" s="55"/>
      <c r="H297" s="68" t="str">
        <f t="shared" si="109"/>
        <v/>
      </c>
      <c r="I297" s="55" t="str">
        <f>IF(G297="","",VLOOKUP(G297,'LEVEL-SYSTEM'!$A$2:$B$849,2,))</f>
        <v/>
      </c>
      <c r="J297" s="68" t="str">
        <f t="shared" si="110"/>
        <v/>
      </c>
      <c r="K297" s="55"/>
      <c r="L297" s="56" t="str">
        <f t="shared" si="101"/>
        <v/>
      </c>
      <c r="M297" s="68" t="str">
        <f>IF(K297="","",VLOOKUP(K297,DISCIPLINE!$A$2:$C$845,2,))</f>
        <v/>
      </c>
      <c r="N297" s="56" t="str">
        <f t="shared" si="102"/>
        <v/>
      </c>
      <c r="O297" s="68" t="str">
        <f>IF(M297="","",VLOOKUP(M297,DISCIPLINE!$A$2:$C$845,2,))</f>
        <v/>
      </c>
      <c r="P297" s="68" t="str">
        <f t="shared" si="111"/>
        <v/>
      </c>
      <c r="Q297" s="58"/>
      <c r="R297" s="68" t="str">
        <f t="shared" si="103"/>
        <v/>
      </c>
      <c r="S297" s="83" t="str">
        <f>IF(Q297="","",VLOOKUP(Q297,'[1]ACTIVITY &amp; DISCIPLINE CODE'!$F$3:$I$1862,2,))</f>
        <v/>
      </c>
      <c r="T297" s="68" t="str">
        <f t="shared" si="121"/>
        <v/>
      </c>
      <c r="U297" s="68" t="str">
        <f>IF(Q297="","",VLOOKUP(Q297,'[1]ACTIVITY &amp; DISCIPLINE CODE'!$F$3:$I$1862,3,))</f>
        <v/>
      </c>
      <c r="V297" s="68" t="str">
        <f t="shared" si="112"/>
        <v/>
      </c>
      <c r="W297" s="68" t="str">
        <f>IF(Q297="","",VLOOKUP(Q297,'[2]ACTIVITY &amp; DISCIPLINE CODE'!$F$3:$I$1850,4,))</f>
        <v/>
      </c>
      <c r="X297" s="58" t="str">
        <f t="shared" si="113"/>
        <v/>
      </c>
      <c r="Y297" s="35"/>
      <c r="Z297" s="68" t="str">
        <f t="shared" si="122"/>
        <v/>
      </c>
      <c r="AA297" s="68" t="str">
        <f>IF(Y297="","",VLOOKUP(Y297,'DOCUMENT TYPE'!$A$7:$C$837,2,))</f>
        <v/>
      </c>
      <c r="AB297" s="68" t="str">
        <f t="shared" si="123"/>
        <v/>
      </c>
      <c r="AC297" s="68" t="str">
        <f>IF(Y297="","",VLOOKUP(Y297,'DOCUMENT TYPE'!$A$7:$C$837,3,))</f>
        <v/>
      </c>
      <c r="AD297" s="68" t="str">
        <f t="shared" si="114"/>
        <v/>
      </c>
      <c r="AE297" s="55"/>
      <c r="AF297" s="56" t="str">
        <f t="shared" si="124"/>
        <v/>
      </c>
      <c r="AG297" s="68" t="str">
        <f>IF(AE297="","",VLOOKUP(AE297,DISCIPLINE!$A$2:$C$845,2,))</f>
        <v/>
      </c>
      <c r="AH297" s="58" t="str">
        <f t="shared" si="115"/>
        <v/>
      </c>
      <c r="AI297" s="58"/>
      <c r="AJ297" s="58" t="str">
        <f t="shared" si="116"/>
        <v/>
      </c>
      <c r="AK297" s="58"/>
      <c r="AL297" s="58" t="str">
        <f t="shared" si="117"/>
        <v/>
      </c>
      <c r="AM297" s="58"/>
      <c r="AN297" s="58" t="str">
        <f t="shared" si="118"/>
        <v/>
      </c>
      <c r="AO297" s="58"/>
      <c r="AP297" s="26"/>
      <c r="AQ297" s="24" t="str">
        <f t="shared" si="119"/>
        <v>Missing input data</v>
      </c>
      <c r="AR297" s="24" t="str">
        <f t="shared" si="120"/>
        <v>Missing input data</v>
      </c>
      <c r="AS297" s="26"/>
      <c r="AT297" s="24" t="str">
        <f t="shared" si="104"/>
        <v>Missing input data</v>
      </c>
      <c r="AU297" s="24" t="str">
        <f t="shared" si="105"/>
        <v>Missing input data</v>
      </c>
      <c r="AV297" s="26"/>
    </row>
    <row r="298" spans="1:48">
      <c r="A298" s="57"/>
      <c r="B298" s="68" t="str">
        <f t="shared" si="106"/>
        <v/>
      </c>
      <c r="C298" s="58"/>
      <c r="D298" s="68" t="str">
        <f t="shared" si="107"/>
        <v/>
      </c>
      <c r="E298" s="55"/>
      <c r="F298" s="52" t="str">
        <f t="shared" si="108"/>
        <v/>
      </c>
      <c r="G298" s="55"/>
      <c r="H298" s="68" t="str">
        <f t="shared" si="109"/>
        <v/>
      </c>
      <c r="I298" s="55" t="str">
        <f>IF(G298="","",VLOOKUP(G298,'LEVEL-SYSTEM'!$A$2:$B$849,2,))</f>
        <v/>
      </c>
      <c r="J298" s="68" t="str">
        <f t="shared" si="110"/>
        <v/>
      </c>
      <c r="K298" s="55"/>
      <c r="L298" s="56" t="str">
        <f t="shared" si="101"/>
        <v/>
      </c>
      <c r="M298" s="68" t="str">
        <f>IF(K298="","",VLOOKUP(K298,DISCIPLINE!$A$2:$C$845,2,))</f>
        <v/>
      </c>
      <c r="N298" s="56" t="str">
        <f t="shared" si="102"/>
        <v/>
      </c>
      <c r="O298" s="68" t="str">
        <f>IF(M298="","",VLOOKUP(M298,DISCIPLINE!$A$2:$C$845,2,))</f>
        <v/>
      </c>
      <c r="P298" s="68" t="str">
        <f t="shared" si="111"/>
        <v/>
      </c>
      <c r="Q298" s="58"/>
      <c r="R298" s="68" t="str">
        <f t="shared" si="103"/>
        <v/>
      </c>
      <c r="S298" s="83" t="str">
        <f>IF(Q298="","",VLOOKUP(Q298,'[1]ACTIVITY &amp; DISCIPLINE CODE'!$F$3:$I$1862,2,))</f>
        <v/>
      </c>
      <c r="T298" s="68" t="str">
        <f t="shared" si="121"/>
        <v/>
      </c>
      <c r="U298" s="68" t="str">
        <f>IF(Q298="","",VLOOKUP(Q298,'[1]ACTIVITY &amp; DISCIPLINE CODE'!$F$3:$I$1862,3,))</f>
        <v/>
      </c>
      <c r="V298" s="68" t="str">
        <f t="shared" si="112"/>
        <v/>
      </c>
      <c r="W298" s="68" t="str">
        <f>IF(Q298="","",VLOOKUP(Q298,'[2]ACTIVITY &amp; DISCIPLINE CODE'!$F$3:$I$1850,4,))</f>
        <v/>
      </c>
      <c r="X298" s="58" t="str">
        <f t="shared" si="113"/>
        <v/>
      </c>
      <c r="Y298" s="35"/>
      <c r="Z298" s="68" t="str">
        <f t="shared" si="122"/>
        <v/>
      </c>
      <c r="AA298" s="68" t="str">
        <f>IF(Y298="","",VLOOKUP(Y298,'DOCUMENT TYPE'!$A$7:$C$837,2,))</f>
        <v/>
      </c>
      <c r="AB298" s="68" t="str">
        <f t="shared" si="123"/>
        <v/>
      </c>
      <c r="AC298" s="68" t="str">
        <f>IF(Y298="","",VLOOKUP(Y298,'DOCUMENT TYPE'!$A$7:$C$837,3,))</f>
        <v/>
      </c>
      <c r="AD298" s="68" t="str">
        <f t="shared" si="114"/>
        <v/>
      </c>
      <c r="AE298" s="55"/>
      <c r="AF298" s="56" t="str">
        <f t="shared" si="124"/>
        <v/>
      </c>
      <c r="AG298" s="68" t="str">
        <f>IF(AE298="","",VLOOKUP(AE298,DISCIPLINE!$A$2:$C$845,2,))</f>
        <v/>
      </c>
      <c r="AH298" s="58" t="str">
        <f t="shared" si="115"/>
        <v/>
      </c>
      <c r="AI298" s="58"/>
      <c r="AJ298" s="58" t="str">
        <f t="shared" si="116"/>
        <v/>
      </c>
      <c r="AK298" s="58"/>
      <c r="AL298" s="58" t="str">
        <f t="shared" si="117"/>
        <v/>
      </c>
      <c r="AM298" s="58"/>
      <c r="AN298" s="58" t="str">
        <f t="shared" si="118"/>
        <v/>
      </c>
      <c r="AO298" s="58"/>
      <c r="AP298" s="26"/>
      <c r="AQ298" s="24" t="str">
        <f t="shared" si="119"/>
        <v>Missing input data</v>
      </c>
      <c r="AR298" s="24" t="str">
        <f t="shared" si="120"/>
        <v>Missing input data</v>
      </c>
      <c r="AS298" s="26"/>
      <c r="AT298" s="24" t="str">
        <f t="shared" si="104"/>
        <v>Missing input data</v>
      </c>
      <c r="AU298" s="24" t="str">
        <f t="shared" si="105"/>
        <v>Missing input data</v>
      </c>
      <c r="AV298" s="26"/>
    </row>
    <row r="299" spans="1:48">
      <c r="A299" s="57"/>
      <c r="B299" s="68" t="str">
        <f t="shared" si="106"/>
        <v/>
      </c>
      <c r="C299" s="58"/>
      <c r="D299" s="68" t="str">
        <f t="shared" si="107"/>
        <v/>
      </c>
      <c r="E299" s="55"/>
      <c r="F299" s="52" t="str">
        <f t="shared" si="108"/>
        <v/>
      </c>
      <c r="G299" s="55"/>
      <c r="H299" s="68" t="str">
        <f t="shared" si="109"/>
        <v/>
      </c>
      <c r="I299" s="55" t="str">
        <f>IF(G299="","",VLOOKUP(G299,'LEVEL-SYSTEM'!$A$2:$B$849,2,))</f>
        <v/>
      </c>
      <c r="J299" s="68" t="str">
        <f t="shared" si="110"/>
        <v/>
      </c>
      <c r="K299" s="55"/>
      <c r="L299" s="56" t="str">
        <f t="shared" si="101"/>
        <v/>
      </c>
      <c r="M299" s="68" t="str">
        <f>IF(K299="","",VLOOKUP(K299,DISCIPLINE!$A$2:$C$845,2,))</f>
        <v/>
      </c>
      <c r="N299" s="56" t="str">
        <f t="shared" si="102"/>
        <v/>
      </c>
      <c r="O299" s="68" t="str">
        <f>IF(M299="","",VLOOKUP(M299,DISCIPLINE!$A$2:$C$845,2,))</f>
        <v/>
      </c>
      <c r="P299" s="68" t="str">
        <f t="shared" si="111"/>
        <v/>
      </c>
      <c r="Q299" s="58"/>
      <c r="R299" s="68" t="str">
        <f t="shared" si="103"/>
        <v/>
      </c>
      <c r="S299" s="83" t="str">
        <f>IF(Q299="","",VLOOKUP(Q299,'[1]ACTIVITY &amp; DISCIPLINE CODE'!$F$3:$I$1862,2,))</f>
        <v/>
      </c>
      <c r="T299" s="68" t="str">
        <f t="shared" si="121"/>
        <v/>
      </c>
      <c r="U299" s="68" t="str">
        <f>IF(Q299="","",VLOOKUP(Q299,'[1]ACTIVITY &amp; DISCIPLINE CODE'!$F$3:$I$1862,3,))</f>
        <v/>
      </c>
      <c r="V299" s="68" t="str">
        <f t="shared" si="112"/>
        <v/>
      </c>
      <c r="W299" s="68" t="str">
        <f>IF(Q299="","",VLOOKUP(Q299,'[2]ACTIVITY &amp; DISCIPLINE CODE'!$F$3:$I$1850,4,))</f>
        <v/>
      </c>
      <c r="X299" s="58" t="str">
        <f t="shared" si="113"/>
        <v/>
      </c>
      <c r="Y299" s="35"/>
      <c r="Z299" s="68" t="str">
        <f t="shared" si="122"/>
        <v/>
      </c>
      <c r="AA299" s="68" t="str">
        <f>IF(Y299="","",VLOOKUP(Y299,'DOCUMENT TYPE'!$A$7:$C$837,2,))</f>
        <v/>
      </c>
      <c r="AB299" s="68" t="str">
        <f t="shared" si="123"/>
        <v/>
      </c>
      <c r="AC299" s="68" t="str">
        <f>IF(Y299="","",VLOOKUP(Y299,'DOCUMENT TYPE'!$A$7:$C$837,3,))</f>
        <v/>
      </c>
      <c r="AD299" s="68" t="str">
        <f t="shared" si="114"/>
        <v/>
      </c>
      <c r="AE299" s="55"/>
      <c r="AF299" s="56" t="str">
        <f t="shared" si="124"/>
        <v/>
      </c>
      <c r="AG299" s="68" t="str">
        <f>IF(AE299="","",VLOOKUP(AE299,DISCIPLINE!$A$2:$C$845,2,))</f>
        <v/>
      </c>
      <c r="AH299" s="58" t="str">
        <f t="shared" si="115"/>
        <v/>
      </c>
      <c r="AI299" s="58"/>
      <c r="AJ299" s="58" t="str">
        <f t="shared" si="116"/>
        <v/>
      </c>
      <c r="AK299" s="58"/>
      <c r="AL299" s="58" t="str">
        <f t="shared" si="117"/>
        <v/>
      </c>
      <c r="AM299" s="58"/>
      <c r="AN299" s="58" t="str">
        <f t="shared" si="118"/>
        <v/>
      </c>
      <c r="AO299" s="58"/>
      <c r="AP299" s="26"/>
      <c r="AQ299" s="24" t="str">
        <f t="shared" si="119"/>
        <v>Missing input data</v>
      </c>
      <c r="AR299" s="24" t="str">
        <f t="shared" si="120"/>
        <v>Missing input data</v>
      </c>
      <c r="AS299" s="26"/>
      <c r="AT299" s="24" t="str">
        <f t="shared" si="104"/>
        <v>Missing input data</v>
      </c>
      <c r="AU299" s="24" t="str">
        <f t="shared" si="105"/>
        <v>Missing input data</v>
      </c>
      <c r="AV299" s="26"/>
    </row>
    <row r="300" spans="1:48">
      <c r="A300" s="57"/>
      <c r="B300" s="68" t="str">
        <f t="shared" si="106"/>
        <v/>
      </c>
      <c r="C300" s="58"/>
      <c r="D300" s="68" t="str">
        <f t="shared" si="107"/>
        <v/>
      </c>
      <c r="E300" s="55"/>
      <c r="F300" s="52" t="str">
        <f t="shared" si="108"/>
        <v/>
      </c>
      <c r="G300" s="55"/>
      <c r="H300" s="68" t="str">
        <f t="shared" si="109"/>
        <v/>
      </c>
      <c r="I300" s="55" t="str">
        <f>IF(G300="","",VLOOKUP(G300,'LEVEL-SYSTEM'!$A$2:$B$849,2,))</f>
        <v/>
      </c>
      <c r="J300" s="68" t="str">
        <f t="shared" si="110"/>
        <v/>
      </c>
      <c r="K300" s="55"/>
      <c r="L300" s="56" t="str">
        <f t="shared" si="101"/>
        <v/>
      </c>
      <c r="M300" s="68" t="str">
        <f>IF(K300="","",VLOOKUP(K300,DISCIPLINE!$A$2:$C$845,2,))</f>
        <v/>
      </c>
      <c r="N300" s="56" t="str">
        <f t="shared" si="102"/>
        <v/>
      </c>
      <c r="O300" s="68" t="str">
        <f>IF(M300="","",VLOOKUP(M300,DISCIPLINE!$A$2:$C$845,2,))</f>
        <v/>
      </c>
      <c r="P300" s="68" t="str">
        <f t="shared" si="111"/>
        <v/>
      </c>
      <c r="Q300" s="58"/>
      <c r="R300" s="68" t="str">
        <f t="shared" si="103"/>
        <v/>
      </c>
      <c r="S300" s="83" t="str">
        <f>IF(Q300="","",VLOOKUP(Q300,'[1]ACTIVITY &amp; DISCIPLINE CODE'!$F$3:$I$1862,2,))</f>
        <v/>
      </c>
      <c r="T300" s="68" t="str">
        <f t="shared" si="121"/>
        <v/>
      </c>
      <c r="U300" s="68" t="str">
        <f>IF(Q300="","",VLOOKUP(Q300,'[1]ACTIVITY &amp; DISCIPLINE CODE'!$F$3:$I$1862,3,))</f>
        <v/>
      </c>
      <c r="V300" s="68" t="str">
        <f t="shared" si="112"/>
        <v/>
      </c>
      <c r="W300" s="68" t="str">
        <f>IF(Q300="","",VLOOKUP(Q300,'[2]ACTIVITY &amp; DISCIPLINE CODE'!$F$3:$I$1850,4,))</f>
        <v/>
      </c>
      <c r="X300" s="58" t="str">
        <f t="shared" si="113"/>
        <v/>
      </c>
      <c r="Y300" s="35"/>
      <c r="Z300" s="68" t="str">
        <f t="shared" si="122"/>
        <v/>
      </c>
      <c r="AA300" s="68" t="str">
        <f>IF(Y300="","",VLOOKUP(Y300,'DOCUMENT TYPE'!$A$7:$C$837,2,))</f>
        <v/>
      </c>
      <c r="AB300" s="68" t="str">
        <f t="shared" si="123"/>
        <v/>
      </c>
      <c r="AC300" s="68" t="str">
        <f>IF(Y300="","",VLOOKUP(Y300,'DOCUMENT TYPE'!$A$7:$C$837,3,))</f>
        <v/>
      </c>
      <c r="AD300" s="68" t="str">
        <f t="shared" si="114"/>
        <v/>
      </c>
      <c r="AE300" s="55"/>
      <c r="AF300" s="56" t="str">
        <f t="shared" si="124"/>
        <v/>
      </c>
      <c r="AG300" s="68" t="str">
        <f>IF(AE300="","",VLOOKUP(AE300,DISCIPLINE!$A$2:$C$845,2,))</f>
        <v/>
      </c>
      <c r="AH300" s="58" t="str">
        <f t="shared" si="115"/>
        <v/>
      </c>
      <c r="AI300" s="58"/>
      <c r="AJ300" s="58" t="str">
        <f t="shared" si="116"/>
        <v/>
      </c>
      <c r="AK300" s="58"/>
      <c r="AL300" s="58" t="str">
        <f t="shared" si="117"/>
        <v/>
      </c>
      <c r="AM300" s="58"/>
      <c r="AN300" s="58" t="str">
        <f t="shared" si="118"/>
        <v/>
      </c>
      <c r="AO300" s="58"/>
      <c r="AP300" s="26"/>
      <c r="AQ300" s="24" t="str">
        <f t="shared" si="119"/>
        <v>Missing input data</v>
      </c>
      <c r="AR300" s="24" t="str">
        <f t="shared" si="120"/>
        <v>Missing input data</v>
      </c>
      <c r="AS300" s="26"/>
      <c r="AT300" s="24" t="str">
        <f t="shared" si="104"/>
        <v>Missing input data</v>
      </c>
      <c r="AU300" s="24" t="str">
        <f t="shared" si="105"/>
        <v>Missing input data</v>
      </c>
      <c r="AV300" s="26"/>
    </row>
    <row r="301" spans="1:48">
      <c r="A301" s="57"/>
      <c r="B301" s="68" t="str">
        <f t="shared" si="106"/>
        <v/>
      </c>
      <c r="C301" s="58"/>
      <c r="D301" s="68" t="str">
        <f t="shared" si="107"/>
        <v/>
      </c>
      <c r="E301" s="55"/>
      <c r="F301" s="52" t="str">
        <f t="shared" si="108"/>
        <v/>
      </c>
      <c r="G301" s="55"/>
      <c r="H301" s="68" t="str">
        <f t="shared" si="109"/>
        <v/>
      </c>
      <c r="I301" s="55" t="str">
        <f>IF(G301="","",VLOOKUP(G301,'LEVEL-SYSTEM'!$A$2:$B$849,2,))</f>
        <v/>
      </c>
      <c r="J301" s="68" t="str">
        <f t="shared" si="110"/>
        <v/>
      </c>
      <c r="K301" s="55"/>
      <c r="L301" s="56" t="str">
        <f t="shared" si="101"/>
        <v/>
      </c>
      <c r="M301" s="68" t="str">
        <f>IF(K301="","",VLOOKUP(K301,DISCIPLINE!$A$2:$C$845,2,))</f>
        <v/>
      </c>
      <c r="N301" s="56" t="str">
        <f t="shared" si="102"/>
        <v/>
      </c>
      <c r="O301" s="68" t="str">
        <f>IF(M301="","",VLOOKUP(M301,DISCIPLINE!$A$2:$C$845,2,))</f>
        <v/>
      </c>
      <c r="P301" s="68" t="str">
        <f t="shared" si="111"/>
        <v/>
      </c>
      <c r="Q301" s="58"/>
      <c r="R301" s="68" t="str">
        <f t="shared" si="103"/>
        <v/>
      </c>
      <c r="S301" s="83" t="str">
        <f>IF(Q301="","",VLOOKUP(Q301,'[1]ACTIVITY &amp; DISCIPLINE CODE'!$F$3:$I$1862,2,))</f>
        <v/>
      </c>
      <c r="T301" s="68" t="str">
        <f t="shared" si="121"/>
        <v/>
      </c>
      <c r="U301" s="68" t="str">
        <f>IF(Q301="","",VLOOKUP(Q301,'[1]ACTIVITY &amp; DISCIPLINE CODE'!$F$3:$I$1862,3,))</f>
        <v/>
      </c>
      <c r="V301" s="68" t="str">
        <f t="shared" si="112"/>
        <v/>
      </c>
      <c r="W301" s="68" t="str">
        <f>IF(Q301="","",VLOOKUP(Q301,'[2]ACTIVITY &amp; DISCIPLINE CODE'!$F$3:$I$1850,4,))</f>
        <v/>
      </c>
      <c r="X301" s="58" t="str">
        <f t="shared" si="113"/>
        <v/>
      </c>
      <c r="Y301" s="35"/>
      <c r="Z301" s="68" t="str">
        <f t="shared" si="122"/>
        <v/>
      </c>
      <c r="AA301" s="68" t="str">
        <f>IF(Y301="","",VLOOKUP(Y301,'DOCUMENT TYPE'!$A$7:$C$837,2,))</f>
        <v/>
      </c>
      <c r="AB301" s="68" t="str">
        <f t="shared" si="123"/>
        <v/>
      </c>
      <c r="AC301" s="68" t="str">
        <f>IF(Y301="","",VLOOKUP(Y301,'DOCUMENT TYPE'!$A$7:$C$837,3,))</f>
        <v/>
      </c>
      <c r="AD301" s="68" t="str">
        <f t="shared" si="114"/>
        <v/>
      </c>
      <c r="AE301" s="55"/>
      <c r="AF301" s="56" t="str">
        <f t="shared" si="124"/>
        <v/>
      </c>
      <c r="AG301" s="68" t="str">
        <f>IF(AE301="","",VLOOKUP(AE301,DISCIPLINE!$A$2:$C$845,2,))</f>
        <v/>
      </c>
      <c r="AH301" s="58" t="str">
        <f t="shared" si="115"/>
        <v/>
      </c>
      <c r="AI301" s="58"/>
      <c r="AJ301" s="58" t="str">
        <f t="shared" si="116"/>
        <v/>
      </c>
      <c r="AK301" s="58"/>
      <c r="AL301" s="58" t="str">
        <f t="shared" si="117"/>
        <v/>
      </c>
      <c r="AM301" s="58"/>
      <c r="AN301" s="58" t="str">
        <f t="shared" si="118"/>
        <v/>
      </c>
      <c r="AO301" s="58"/>
      <c r="AP301" s="26"/>
      <c r="AQ301" s="24" t="str">
        <f t="shared" si="119"/>
        <v>Missing input data</v>
      </c>
      <c r="AR301" s="24" t="str">
        <f t="shared" si="120"/>
        <v>Missing input data</v>
      </c>
      <c r="AS301" s="26"/>
      <c r="AT301" s="24" t="str">
        <f t="shared" si="104"/>
        <v>Missing input data</v>
      </c>
      <c r="AU301" s="24" t="str">
        <f t="shared" si="105"/>
        <v>Missing input data</v>
      </c>
      <c r="AV301" s="26"/>
    </row>
    <row r="302" spans="1:48">
      <c r="A302" s="57"/>
      <c r="B302" s="68" t="str">
        <f t="shared" si="106"/>
        <v/>
      </c>
      <c r="C302" s="58"/>
      <c r="D302" s="68" t="str">
        <f t="shared" si="107"/>
        <v/>
      </c>
      <c r="E302" s="55"/>
      <c r="F302" s="52" t="str">
        <f t="shared" si="108"/>
        <v/>
      </c>
      <c r="G302" s="55"/>
      <c r="H302" s="68" t="str">
        <f t="shared" si="109"/>
        <v/>
      </c>
      <c r="I302" s="55" t="str">
        <f>IF(G302="","",VLOOKUP(G302,'LEVEL-SYSTEM'!$A$2:$B$849,2,))</f>
        <v/>
      </c>
      <c r="J302" s="68" t="str">
        <f t="shared" si="110"/>
        <v/>
      </c>
      <c r="K302" s="55"/>
      <c r="L302" s="56" t="str">
        <f t="shared" si="101"/>
        <v/>
      </c>
      <c r="M302" s="68" t="str">
        <f>IF(K302="","",VLOOKUP(K302,DISCIPLINE!$A$2:$C$845,2,))</f>
        <v/>
      </c>
      <c r="N302" s="56" t="str">
        <f t="shared" si="102"/>
        <v/>
      </c>
      <c r="O302" s="68" t="str">
        <f>IF(M302="","",VLOOKUP(M302,DISCIPLINE!$A$2:$C$845,2,))</f>
        <v/>
      </c>
      <c r="P302" s="68" t="str">
        <f t="shared" si="111"/>
        <v/>
      </c>
      <c r="Q302" s="58"/>
      <c r="R302" s="68" t="str">
        <f t="shared" si="103"/>
        <v/>
      </c>
      <c r="S302" s="83" t="str">
        <f>IF(Q302="","",VLOOKUP(Q302,'[1]ACTIVITY &amp; DISCIPLINE CODE'!$F$3:$I$1862,2,))</f>
        <v/>
      </c>
      <c r="T302" s="68" t="str">
        <f t="shared" si="121"/>
        <v/>
      </c>
      <c r="U302" s="68" t="str">
        <f>IF(Q302="","",VLOOKUP(Q302,'[1]ACTIVITY &amp; DISCIPLINE CODE'!$F$3:$I$1862,3,))</f>
        <v/>
      </c>
      <c r="V302" s="68" t="str">
        <f t="shared" si="112"/>
        <v/>
      </c>
      <c r="W302" s="68" t="str">
        <f>IF(Q302="","",VLOOKUP(Q302,'[2]ACTIVITY &amp; DISCIPLINE CODE'!$F$3:$I$1850,4,))</f>
        <v/>
      </c>
      <c r="X302" s="58" t="str">
        <f t="shared" si="113"/>
        <v/>
      </c>
      <c r="Y302" s="35"/>
      <c r="Z302" s="68" t="str">
        <f t="shared" si="122"/>
        <v/>
      </c>
      <c r="AA302" s="68" t="str">
        <f>IF(Y302="","",VLOOKUP(Y302,'DOCUMENT TYPE'!$A$7:$C$837,2,))</f>
        <v/>
      </c>
      <c r="AB302" s="68" t="str">
        <f t="shared" si="123"/>
        <v/>
      </c>
      <c r="AC302" s="68" t="str">
        <f>IF(Y302="","",VLOOKUP(Y302,'DOCUMENT TYPE'!$A$7:$C$837,3,))</f>
        <v/>
      </c>
      <c r="AD302" s="68" t="str">
        <f t="shared" si="114"/>
        <v/>
      </c>
      <c r="AE302" s="55"/>
      <c r="AF302" s="56" t="str">
        <f t="shared" si="124"/>
        <v/>
      </c>
      <c r="AG302" s="68" t="str">
        <f>IF(AE302="","",VLOOKUP(AE302,DISCIPLINE!$A$2:$C$845,2,))</f>
        <v/>
      </c>
      <c r="AH302" s="58" t="str">
        <f t="shared" si="115"/>
        <v/>
      </c>
      <c r="AI302" s="58"/>
      <c r="AJ302" s="58" t="str">
        <f t="shared" si="116"/>
        <v/>
      </c>
      <c r="AK302" s="58"/>
      <c r="AL302" s="58" t="str">
        <f t="shared" si="117"/>
        <v/>
      </c>
      <c r="AM302" s="58"/>
      <c r="AN302" s="58" t="str">
        <f t="shared" si="118"/>
        <v/>
      </c>
      <c r="AO302" s="58"/>
      <c r="AP302" s="26"/>
      <c r="AQ302" s="24" t="str">
        <f t="shared" si="119"/>
        <v>Missing input data</v>
      </c>
      <c r="AR302" s="24" t="str">
        <f t="shared" si="120"/>
        <v>Missing input data</v>
      </c>
      <c r="AS302" s="26"/>
      <c r="AT302" s="24" t="str">
        <f t="shared" si="104"/>
        <v>Missing input data</v>
      </c>
      <c r="AU302" s="24" t="str">
        <f t="shared" si="105"/>
        <v>Missing input data</v>
      </c>
      <c r="AV302" s="26"/>
    </row>
    <row r="303" spans="1:48">
      <c r="A303" s="57"/>
      <c r="B303" s="68" t="str">
        <f t="shared" si="106"/>
        <v/>
      </c>
      <c r="C303" s="58"/>
      <c r="D303" s="68" t="str">
        <f t="shared" si="107"/>
        <v/>
      </c>
      <c r="E303" s="55"/>
      <c r="F303" s="52" t="str">
        <f t="shared" si="108"/>
        <v/>
      </c>
      <c r="G303" s="55"/>
      <c r="H303" s="68" t="str">
        <f t="shared" si="109"/>
        <v/>
      </c>
      <c r="I303" s="55" t="str">
        <f>IF(G303="","",VLOOKUP(G303,'LEVEL-SYSTEM'!$A$2:$B$849,2,))</f>
        <v/>
      </c>
      <c r="J303" s="68" t="str">
        <f t="shared" si="110"/>
        <v/>
      </c>
      <c r="K303" s="55"/>
      <c r="L303" s="56" t="str">
        <f t="shared" si="101"/>
        <v/>
      </c>
      <c r="M303" s="68" t="str">
        <f>IF(K303="","",VLOOKUP(K303,DISCIPLINE!$A$2:$C$845,2,))</f>
        <v/>
      </c>
      <c r="N303" s="56" t="str">
        <f t="shared" si="102"/>
        <v/>
      </c>
      <c r="O303" s="68" t="str">
        <f>IF(M303="","",VLOOKUP(M303,DISCIPLINE!$A$2:$C$845,2,))</f>
        <v/>
      </c>
      <c r="P303" s="68" t="str">
        <f t="shared" si="111"/>
        <v/>
      </c>
      <c r="Q303" s="58"/>
      <c r="R303" s="68" t="str">
        <f t="shared" si="103"/>
        <v/>
      </c>
      <c r="S303" s="83" t="str">
        <f>IF(Q303="","",VLOOKUP(Q303,'[1]ACTIVITY &amp; DISCIPLINE CODE'!$F$3:$I$1862,2,))</f>
        <v/>
      </c>
      <c r="T303" s="68" t="str">
        <f t="shared" si="121"/>
        <v/>
      </c>
      <c r="U303" s="68" t="str">
        <f>IF(Q303="","",VLOOKUP(Q303,'[1]ACTIVITY &amp; DISCIPLINE CODE'!$F$3:$I$1862,3,))</f>
        <v/>
      </c>
      <c r="V303" s="68" t="str">
        <f t="shared" si="112"/>
        <v/>
      </c>
      <c r="W303" s="68" t="str">
        <f>IF(Q303="","",VLOOKUP(Q303,'[2]ACTIVITY &amp; DISCIPLINE CODE'!$F$3:$I$1850,4,))</f>
        <v/>
      </c>
      <c r="X303" s="58" t="str">
        <f t="shared" si="113"/>
        <v/>
      </c>
      <c r="Y303" s="35"/>
      <c r="Z303" s="68" t="str">
        <f t="shared" si="122"/>
        <v/>
      </c>
      <c r="AA303" s="68" t="str">
        <f>IF(Y303="","",VLOOKUP(Y303,'DOCUMENT TYPE'!$A$7:$C$837,2,))</f>
        <v/>
      </c>
      <c r="AB303" s="68" t="str">
        <f t="shared" si="123"/>
        <v/>
      </c>
      <c r="AC303" s="68" t="str">
        <f>IF(Y303="","",VLOOKUP(Y303,'DOCUMENT TYPE'!$A$7:$C$837,3,))</f>
        <v/>
      </c>
      <c r="AD303" s="68" t="str">
        <f t="shared" si="114"/>
        <v/>
      </c>
      <c r="AE303" s="55"/>
      <c r="AF303" s="56" t="str">
        <f t="shared" si="124"/>
        <v/>
      </c>
      <c r="AG303" s="68" t="str">
        <f>IF(AE303="","",VLOOKUP(AE303,DISCIPLINE!$A$2:$C$845,2,))</f>
        <v/>
      </c>
      <c r="AH303" s="58" t="str">
        <f t="shared" si="115"/>
        <v/>
      </c>
      <c r="AI303" s="58"/>
      <c r="AJ303" s="58" t="str">
        <f t="shared" si="116"/>
        <v/>
      </c>
      <c r="AK303" s="58"/>
      <c r="AL303" s="58" t="str">
        <f t="shared" si="117"/>
        <v/>
      </c>
      <c r="AM303" s="58"/>
      <c r="AN303" s="58" t="str">
        <f t="shared" si="118"/>
        <v/>
      </c>
      <c r="AO303" s="58"/>
      <c r="AP303" s="26"/>
      <c r="AQ303" s="24" t="str">
        <f t="shared" si="119"/>
        <v>Missing input data</v>
      </c>
      <c r="AR303" s="24" t="str">
        <f t="shared" si="120"/>
        <v>Missing input data</v>
      </c>
      <c r="AS303" s="26"/>
      <c r="AT303" s="24" t="str">
        <f t="shared" si="104"/>
        <v>Missing input data</v>
      </c>
      <c r="AU303" s="24" t="str">
        <f t="shared" si="105"/>
        <v>Missing input data</v>
      </c>
      <c r="AV303" s="26"/>
    </row>
    <row r="304" spans="1:48">
      <c r="A304" s="57"/>
      <c r="B304" s="68" t="str">
        <f t="shared" si="106"/>
        <v/>
      </c>
      <c r="C304" s="58"/>
      <c r="D304" s="68" t="str">
        <f t="shared" si="107"/>
        <v/>
      </c>
      <c r="E304" s="55"/>
      <c r="F304" s="52" t="str">
        <f t="shared" si="108"/>
        <v/>
      </c>
      <c r="G304" s="55"/>
      <c r="H304" s="68" t="str">
        <f t="shared" si="109"/>
        <v/>
      </c>
      <c r="I304" s="55" t="str">
        <f>IF(G304="","",VLOOKUP(G304,'LEVEL-SYSTEM'!$A$2:$B$849,2,))</f>
        <v/>
      </c>
      <c r="J304" s="68" t="str">
        <f t="shared" si="110"/>
        <v/>
      </c>
      <c r="K304" s="55"/>
      <c r="L304" s="56" t="str">
        <f t="shared" si="101"/>
        <v/>
      </c>
      <c r="M304" s="68" t="str">
        <f>IF(K304="","",VLOOKUP(K304,DISCIPLINE!$A$2:$C$845,2,))</f>
        <v/>
      </c>
      <c r="N304" s="56" t="str">
        <f t="shared" si="102"/>
        <v/>
      </c>
      <c r="O304" s="68" t="str">
        <f>IF(M304="","",VLOOKUP(M304,DISCIPLINE!$A$2:$C$845,2,))</f>
        <v/>
      </c>
      <c r="P304" s="68" t="str">
        <f t="shared" si="111"/>
        <v/>
      </c>
      <c r="Q304" s="58"/>
      <c r="R304" s="68" t="str">
        <f t="shared" si="103"/>
        <v/>
      </c>
      <c r="S304" s="83" t="str">
        <f>IF(Q304="","",VLOOKUP(Q304,'[1]ACTIVITY &amp; DISCIPLINE CODE'!$F$3:$I$1862,2,))</f>
        <v/>
      </c>
      <c r="T304" s="68" t="str">
        <f t="shared" si="121"/>
        <v/>
      </c>
      <c r="U304" s="68" t="str">
        <f>IF(Q304="","",VLOOKUP(Q304,'[1]ACTIVITY &amp; DISCIPLINE CODE'!$F$3:$I$1862,3,))</f>
        <v/>
      </c>
      <c r="V304" s="68" t="str">
        <f t="shared" si="112"/>
        <v/>
      </c>
      <c r="W304" s="68" t="str">
        <f>IF(Q304="","",VLOOKUP(Q304,'[2]ACTIVITY &amp; DISCIPLINE CODE'!$F$3:$I$1850,4,))</f>
        <v/>
      </c>
      <c r="X304" s="58" t="str">
        <f t="shared" si="113"/>
        <v/>
      </c>
      <c r="Y304" s="35"/>
      <c r="Z304" s="68" t="str">
        <f t="shared" si="122"/>
        <v/>
      </c>
      <c r="AA304" s="68" t="str">
        <f>IF(Y304="","",VLOOKUP(Y304,'DOCUMENT TYPE'!$A$7:$C$837,2,))</f>
        <v/>
      </c>
      <c r="AB304" s="68" t="str">
        <f t="shared" si="123"/>
        <v/>
      </c>
      <c r="AC304" s="68" t="str">
        <f>IF(Y304="","",VLOOKUP(Y304,'DOCUMENT TYPE'!$A$7:$C$837,3,))</f>
        <v/>
      </c>
      <c r="AD304" s="68" t="str">
        <f t="shared" si="114"/>
        <v/>
      </c>
      <c r="AE304" s="55"/>
      <c r="AF304" s="56" t="str">
        <f t="shared" si="124"/>
        <v/>
      </c>
      <c r="AG304" s="68" t="str">
        <f>IF(AE304="","",VLOOKUP(AE304,DISCIPLINE!$A$2:$C$845,2,))</f>
        <v/>
      </c>
      <c r="AH304" s="58" t="str">
        <f t="shared" si="115"/>
        <v/>
      </c>
      <c r="AI304" s="58"/>
      <c r="AJ304" s="58" t="str">
        <f t="shared" si="116"/>
        <v/>
      </c>
      <c r="AK304" s="58"/>
      <c r="AL304" s="58" t="str">
        <f t="shared" si="117"/>
        <v/>
      </c>
      <c r="AM304" s="58"/>
      <c r="AN304" s="58" t="str">
        <f t="shared" si="118"/>
        <v/>
      </c>
      <c r="AO304" s="58"/>
      <c r="AP304" s="26"/>
      <c r="AQ304" s="24" t="str">
        <f t="shared" si="119"/>
        <v>Missing input data</v>
      </c>
      <c r="AR304" s="24" t="str">
        <f t="shared" si="120"/>
        <v>Missing input data</v>
      </c>
      <c r="AS304" s="26"/>
      <c r="AT304" s="24" t="str">
        <f t="shared" si="104"/>
        <v>Missing input data</v>
      </c>
      <c r="AU304" s="24" t="str">
        <f t="shared" si="105"/>
        <v>Missing input data</v>
      </c>
      <c r="AV304" s="26"/>
    </row>
    <row r="305" spans="1:48">
      <c r="A305" s="57"/>
      <c r="B305" s="68" t="str">
        <f t="shared" si="106"/>
        <v/>
      </c>
      <c r="C305" s="58"/>
      <c r="D305" s="68" t="str">
        <f t="shared" si="107"/>
        <v/>
      </c>
      <c r="E305" s="55"/>
      <c r="F305" s="52" t="str">
        <f t="shared" si="108"/>
        <v/>
      </c>
      <c r="G305" s="55"/>
      <c r="H305" s="68" t="str">
        <f t="shared" si="109"/>
        <v/>
      </c>
      <c r="I305" s="55" t="str">
        <f>IF(G305="","",VLOOKUP(G305,'LEVEL-SYSTEM'!$A$2:$B$849,2,))</f>
        <v/>
      </c>
      <c r="J305" s="68" t="str">
        <f t="shared" si="110"/>
        <v/>
      </c>
      <c r="K305" s="55"/>
      <c r="L305" s="56" t="str">
        <f t="shared" si="101"/>
        <v/>
      </c>
      <c r="M305" s="68" t="str">
        <f>IF(K305="","",VLOOKUP(K305,DISCIPLINE!$A$2:$C$845,2,))</f>
        <v/>
      </c>
      <c r="N305" s="56" t="str">
        <f t="shared" si="102"/>
        <v/>
      </c>
      <c r="O305" s="68" t="str">
        <f>IF(M305="","",VLOOKUP(M305,DISCIPLINE!$A$2:$C$845,2,))</f>
        <v/>
      </c>
      <c r="P305" s="68" t="str">
        <f t="shared" si="111"/>
        <v/>
      </c>
      <c r="Q305" s="58"/>
      <c r="R305" s="68" t="str">
        <f t="shared" si="103"/>
        <v/>
      </c>
      <c r="S305" s="83" t="str">
        <f>IF(Q305="","",VLOOKUP(Q305,'[1]ACTIVITY &amp; DISCIPLINE CODE'!$F$3:$I$1862,2,))</f>
        <v/>
      </c>
      <c r="T305" s="68" t="str">
        <f t="shared" si="121"/>
        <v/>
      </c>
      <c r="U305" s="68" t="str">
        <f>IF(Q305="","",VLOOKUP(Q305,'[1]ACTIVITY &amp; DISCIPLINE CODE'!$F$3:$I$1862,3,))</f>
        <v/>
      </c>
      <c r="V305" s="68" t="str">
        <f t="shared" si="112"/>
        <v/>
      </c>
      <c r="W305" s="68" t="str">
        <f>IF(Q305="","",VLOOKUP(Q305,'[2]ACTIVITY &amp; DISCIPLINE CODE'!$F$3:$I$1850,4,))</f>
        <v/>
      </c>
      <c r="X305" s="58" t="str">
        <f t="shared" si="113"/>
        <v/>
      </c>
      <c r="Y305" s="35"/>
      <c r="Z305" s="68" t="str">
        <f t="shared" si="122"/>
        <v/>
      </c>
      <c r="AA305" s="68" t="str">
        <f>IF(Y305="","",VLOOKUP(Y305,'DOCUMENT TYPE'!$A$7:$C$837,2,))</f>
        <v/>
      </c>
      <c r="AB305" s="68" t="str">
        <f t="shared" si="123"/>
        <v/>
      </c>
      <c r="AC305" s="68" t="str">
        <f>IF(Y305="","",VLOOKUP(Y305,'DOCUMENT TYPE'!$A$7:$C$837,3,))</f>
        <v/>
      </c>
      <c r="AD305" s="68" t="str">
        <f t="shared" si="114"/>
        <v/>
      </c>
      <c r="AE305" s="55"/>
      <c r="AF305" s="56" t="str">
        <f t="shared" si="124"/>
        <v/>
      </c>
      <c r="AG305" s="68" t="str">
        <f>IF(AE305="","",VLOOKUP(AE305,DISCIPLINE!$A$2:$C$845,2,))</f>
        <v/>
      </c>
      <c r="AH305" s="58" t="str">
        <f t="shared" si="115"/>
        <v/>
      </c>
      <c r="AI305" s="58"/>
      <c r="AJ305" s="58" t="str">
        <f t="shared" si="116"/>
        <v/>
      </c>
      <c r="AK305" s="58"/>
      <c r="AL305" s="58" t="str">
        <f t="shared" si="117"/>
        <v/>
      </c>
      <c r="AM305" s="58"/>
      <c r="AN305" s="58" t="str">
        <f t="shared" si="118"/>
        <v/>
      </c>
      <c r="AO305" s="58"/>
      <c r="AP305" s="26"/>
      <c r="AQ305" s="24" t="str">
        <f t="shared" si="119"/>
        <v>Missing input data</v>
      </c>
      <c r="AR305" s="24" t="str">
        <f t="shared" si="120"/>
        <v>Missing input data</v>
      </c>
      <c r="AS305" s="26"/>
      <c r="AT305" s="24" t="str">
        <f t="shared" si="104"/>
        <v>Missing input data</v>
      </c>
      <c r="AU305" s="24" t="str">
        <f t="shared" si="105"/>
        <v>Missing input data</v>
      </c>
      <c r="AV305" s="26"/>
    </row>
    <row r="306" spans="1:48">
      <c r="A306" s="57"/>
      <c r="B306" s="68" t="str">
        <f t="shared" si="106"/>
        <v/>
      </c>
      <c r="C306" s="58"/>
      <c r="D306" s="68" t="str">
        <f t="shared" si="107"/>
        <v/>
      </c>
      <c r="E306" s="55"/>
      <c r="F306" s="52" t="str">
        <f t="shared" si="108"/>
        <v/>
      </c>
      <c r="G306" s="55"/>
      <c r="H306" s="68" t="str">
        <f t="shared" si="109"/>
        <v/>
      </c>
      <c r="I306" s="55" t="str">
        <f>IF(G306="","",VLOOKUP(G306,'LEVEL-SYSTEM'!$A$2:$B$849,2,))</f>
        <v/>
      </c>
      <c r="J306" s="68" t="str">
        <f t="shared" si="110"/>
        <v/>
      </c>
      <c r="K306" s="55"/>
      <c r="L306" s="56" t="str">
        <f t="shared" si="101"/>
        <v/>
      </c>
      <c r="M306" s="68" t="str">
        <f>IF(K306="","",VLOOKUP(K306,DISCIPLINE!$A$2:$C$845,2,))</f>
        <v/>
      </c>
      <c r="N306" s="56" t="str">
        <f t="shared" si="102"/>
        <v/>
      </c>
      <c r="O306" s="68" t="str">
        <f>IF(M306="","",VLOOKUP(M306,DISCIPLINE!$A$2:$C$845,2,))</f>
        <v/>
      </c>
      <c r="P306" s="68" t="str">
        <f t="shared" si="111"/>
        <v/>
      </c>
      <c r="Q306" s="58"/>
      <c r="R306" s="68" t="str">
        <f t="shared" si="103"/>
        <v/>
      </c>
      <c r="S306" s="83" t="str">
        <f>IF(Q306="","",VLOOKUP(Q306,'[1]ACTIVITY &amp; DISCIPLINE CODE'!$F$3:$I$1862,2,))</f>
        <v/>
      </c>
      <c r="T306" s="68" t="str">
        <f t="shared" si="121"/>
        <v/>
      </c>
      <c r="U306" s="68" t="str">
        <f>IF(Q306="","",VLOOKUP(Q306,'[1]ACTIVITY &amp; DISCIPLINE CODE'!$F$3:$I$1862,3,))</f>
        <v/>
      </c>
      <c r="V306" s="68" t="str">
        <f t="shared" si="112"/>
        <v/>
      </c>
      <c r="W306" s="68" t="str">
        <f>IF(Q306="","",VLOOKUP(Q306,'[2]ACTIVITY &amp; DISCIPLINE CODE'!$F$3:$I$1850,4,))</f>
        <v/>
      </c>
      <c r="X306" s="58" t="str">
        <f t="shared" si="113"/>
        <v/>
      </c>
      <c r="Y306" s="35"/>
      <c r="Z306" s="68" t="str">
        <f t="shared" si="122"/>
        <v/>
      </c>
      <c r="AA306" s="68" t="str">
        <f>IF(Y306="","",VLOOKUP(Y306,'DOCUMENT TYPE'!$A$7:$C$837,2,))</f>
        <v/>
      </c>
      <c r="AB306" s="68" t="str">
        <f t="shared" si="123"/>
        <v/>
      </c>
      <c r="AC306" s="68" t="str">
        <f>IF(Y306="","",VLOOKUP(Y306,'DOCUMENT TYPE'!$A$7:$C$837,3,))</f>
        <v/>
      </c>
      <c r="AD306" s="68" t="str">
        <f t="shared" si="114"/>
        <v/>
      </c>
      <c r="AE306" s="55"/>
      <c r="AF306" s="56" t="str">
        <f t="shared" si="124"/>
        <v/>
      </c>
      <c r="AG306" s="68" t="str">
        <f>IF(AE306="","",VLOOKUP(AE306,DISCIPLINE!$A$2:$C$845,2,))</f>
        <v/>
      </c>
      <c r="AH306" s="58" t="str">
        <f t="shared" si="115"/>
        <v/>
      </c>
      <c r="AI306" s="58"/>
      <c r="AJ306" s="58" t="str">
        <f t="shared" si="116"/>
        <v/>
      </c>
      <c r="AK306" s="58"/>
      <c r="AL306" s="58" t="str">
        <f t="shared" si="117"/>
        <v/>
      </c>
      <c r="AM306" s="58"/>
      <c r="AN306" s="58" t="str">
        <f t="shared" si="118"/>
        <v/>
      </c>
      <c r="AO306" s="58"/>
      <c r="AP306" s="26"/>
      <c r="AQ306" s="24" t="str">
        <f t="shared" si="119"/>
        <v>Missing input data</v>
      </c>
      <c r="AR306" s="24" t="str">
        <f t="shared" si="120"/>
        <v>Missing input data</v>
      </c>
      <c r="AS306" s="26"/>
      <c r="AT306" s="24" t="str">
        <f t="shared" si="104"/>
        <v>Missing input data</v>
      </c>
      <c r="AU306" s="24" t="str">
        <f t="shared" si="105"/>
        <v>Missing input data</v>
      </c>
      <c r="AV306" s="26"/>
    </row>
    <row r="307" spans="1:48">
      <c r="A307" s="57"/>
      <c r="B307" s="68" t="str">
        <f t="shared" si="106"/>
        <v/>
      </c>
      <c r="C307" s="58"/>
      <c r="D307" s="68" t="str">
        <f t="shared" si="107"/>
        <v/>
      </c>
      <c r="E307" s="55"/>
      <c r="F307" s="52" t="str">
        <f t="shared" si="108"/>
        <v/>
      </c>
      <c r="G307" s="55"/>
      <c r="H307" s="68" t="str">
        <f t="shared" si="109"/>
        <v/>
      </c>
      <c r="I307" s="55" t="str">
        <f>IF(G307="","",VLOOKUP(G307,'LEVEL-SYSTEM'!$A$2:$B$849,2,))</f>
        <v/>
      </c>
      <c r="J307" s="68" t="str">
        <f t="shared" si="110"/>
        <v/>
      </c>
      <c r="K307" s="55"/>
      <c r="L307" s="56" t="str">
        <f t="shared" si="101"/>
        <v/>
      </c>
      <c r="M307" s="68" t="str">
        <f>IF(K307="","",VLOOKUP(K307,DISCIPLINE!$A$2:$C$845,2,))</f>
        <v/>
      </c>
      <c r="N307" s="56" t="str">
        <f t="shared" si="102"/>
        <v/>
      </c>
      <c r="O307" s="68" t="str">
        <f>IF(M307="","",VLOOKUP(M307,DISCIPLINE!$A$2:$C$845,2,))</f>
        <v/>
      </c>
      <c r="P307" s="68" t="str">
        <f t="shared" si="111"/>
        <v/>
      </c>
      <c r="Q307" s="58"/>
      <c r="R307" s="68" t="str">
        <f t="shared" si="103"/>
        <v/>
      </c>
      <c r="S307" s="83" t="str">
        <f>IF(Q307="","",VLOOKUP(Q307,'[1]ACTIVITY &amp; DISCIPLINE CODE'!$F$3:$I$1862,2,))</f>
        <v/>
      </c>
      <c r="T307" s="68" t="str">
        <f t="shared" si="121"/>
        <v/>
      </c>
      <c r="U307" s="68" t="str">
        <f>IF(Q307="","",VLOOKUP(Q307,'[1]ACTIVITY &amp; DISCIPLINE CODE'!$F$3:$I$1862,3,))</f>
        <v/>
      </c>
      <c r="V307" s="68" t="str">
        <f t="shared" si="112"/>
        <v/>
      </c>
      <c r="W307" s="68" t="str">
        <f>IF(Q307="","",VLOOKUP(Q307,'[2]ACTIVITY &amp; DISCIPLINE CODE'!$F$3:$I$1850,4,))</f>
        <v/>
      </c>
      <c r="X307" s="58" t="str">
        <f t="shared" si="113"/>
        <v/>
      </c>
      <c r="Y307" s="35"/>
      <c r="Z307" s="68" t="str">
        <f t="shared" si="122"/>
        <v/>
      </c>
      <c r="AA307" s="68" t="str">
        <f>IF(Y307="","",VLOOKUP(Y307,'DOCUMENT TYPE'!$A$7:$C$837,2,))</f>
        <v/>
      </c>
      <c r="AB307" s="68" t="str">
        <f t="shared" si="123"/>
        <v/>
      </c>
      <c r="AC307" s="68" t="str">
        <f>IF(Y307="","",VLOOKUP(Y307,'DOCUMENT TYPE'!$A$7:$C$837,3,))</f>
        <v/>
      </c>
      <c r="AD307" s="68" t="str">
        <f t="shared" si="114"/>
        <v/>
      </c>
      <c r="AE307" s="55"/>
      <c r="AF307" s="56" t="str">
        <f t="shared" si="124"/>
        <v/>
      </c>
      <c r="AG307" s="68" t="str">
        <f>IF(AE307="","",VLOOKUP(AE307,DISCIPLINE!$A$2:$C$845,2,))</f>
        <v/>
      </c>
      <c r="AH307" s="58" t="str">
        <f t="shared" si="115"/>
        <v/>
      </c>
      <c r="AI307" s="58"/>
      <c r="AJ307" s="58" t="str">
        <f t="shared" si="116"/>
        <v/>
      </c>
      <c r="AK307" s="58"/>
      <c r="AL307" s="58" t="str">
        <f t="shared" si="117"/>
        <v/>
      </c>
      <c r="AM307" s="58"/>
      <c r="AN307" s="58" t="str">
        <f t="shared" si="118"/>
        <v/>
      </c>
      <c r="AO307" s="58"/>
      <c r="AP307" s="26"/>
      <c r="AQ307" s="24" t="str">
        <f t="shared" si="119"/>
        <v>Missing input data</v>
      </c>
      <c r="AR307" s="24" t="str">
        <f t="shared" si="120"/>
        <v>Missing input data</v>
      </c>
      <c r="AS307" s="26"/>
      <c r="AT307" s="24" t="str">
        <f t="shared" si="104"/>
        <v>Missing input data</v>
      </c>
      <c r="AU307" s="24" t="str">
        <f t="shared" si="105"/>
        <v>Missing input data</v>
      </c>
      <c r="AV307" s="26"/>
    </row>
    <row r="308" spans="1:48">
      <c r="A308" s="57"/>
      <c r="B308" s="68" t="str">
        <f t="shared" si="106"/>
        <v/>
      </c>
      <c r="C308" s="58"/>
      <c r="D308" s="68" t="str">
        <f t="shared" si="107"/>
        <v/>
      </c>
      <c r="E308" s="55"/>
      <c r="F308" s="52" t="str">
        <f t="shared" si="108"/>
        <v/>
      </c>
      <c r="G308" s="55"/>
      <c r="H308" s="68" t="str">
        <f t="shared" si="109"/>
        <v/>
      </c>
      <c r="I308" s="55" t="str">
        <f>IF(G308="","",VLOOKUP(G308,'LEVEL-SYSTEM'!$A$2:$B$849,2,))</f>
        <v/>
      </c>
      <c r="J308" s="68" t="str">
        <f t="shared" si="110"/>
        <v/>
      </c>
      <c r="K308" s="55"/>
      <c r="L308" s="56" t="str">
        <f t="shared" si="101"/>
        <v/>
      </c>
      <c r="M308" s="68" t="str">
        <f>IF(K308="","",VLOOKUP(K308,DISCIPLINE!$A$2:$C$845,2,))</f>
        <v/>
      </c>
      <c r="N308" s="56" t="str">
        <f t="shared" si="102"/>
        <v/>
      </c>
      <c r="O308" s="68" t="str">
        <f>IF(M308="","",VLOOKUP(M308,DISCIPLINE!$A$2:$C$845,2,))</f>
        <v/>
      </c>
      <c r="P308" s="68" t="str">
        <f t="shared" si="111"/>
        <v/>
      </c>
      <c r="Q308" s="58"/>
      <c r="R308" s="68" t="str">
        <f t="shared" si="103"/>
        <v/>
      </c>
      <c r="S308" s="83" t="str">
        <f>IF(Q308="","",VLOOKUP(Q308,'[1]ACTIVITY &amp; DISCIPLINE CODE'!$F$3:$I$1862,2,))</f>
        <v/>
      </c>
      <c r="T308" s="68" t="str">
        <f t="shared" si="121"/>
        <v/>
      </c>
      <c r="U308" s="68" t="str">
        <f>IF(Q308="","",VLOOKUP(Q308,'[1]ACTIVITY &amp; DISCIPLINE CODE'!$F$3:$I$1862,3,))</f>
        <v/>
      </c>
      <c r="V308" s="68" t="str">
        <f t="shared" si="112"/>
        <v/>
      </c>
      <c r="W308" s="68" t="str">
        <f>IF(Q308="","",VLOOKUP(Q308,'[2]ACTIVITY &amp; DISCIPLINE CODE'!$F$3:$I$1850,4,))</f>
        <v/>
      </c>
      <c r="X308" s="58" t="str">
        <f t="shared" si="113"/>
        <v/>
      </c>
      <c r="Y308" s="35"/>
      <c r="Z308" s="68" t="str">
        <f t="shared" si="122"/>
        <v/>
      </c>
      <c r="AA308" s="68" t="str">
        <f>IF(Y308="","",VLOOKUP(Y308,'DOCUMENT TYPE'!$A$7:$C$837,2,))</f>
        <v/>
      </c>
      <c r="AB308" s="68" t="str">
        <f t="shared" si="123"/>
        <v/>
      </c>
      <c r="AC308" s="68" t="str">
        <f>IF(Y308="","",VLOOKUP(Y308,'DOCUMENT TYPE'!$A$7:$C$837,3,))</f>
        <v/>
      </c>
      <c r="AD308" s="68" t="str">
        <f t="shared" si="114"/>
        <v/>
      </c>
      <c r="AE308" s="55"/>
      <c r="AF308" s="56" t="str">
        <f t="shared" si="124"/>
        <v/>
      </c>
      <c r="AG308" s="68" t="str">
        <f>IF(AE308="","",VLOOKUP(AE308,DISCIPLINE!$A$2:$C$845,2,))</f>
        <v/>
      </c>
      <c r="AH308" s="58" t="str">
        <f t="shared" si="115"/>
        <v/>
      </c>
      <c r="AI308" s="58"/>
      <c r="AJ308" s="58" t="str">
        <f t="shared" si="116"/>
        <v/>
      </c>
      <c r="AK308" s="58"/>
      <c r="AL308" s="58" t="str">
        <f t="shared" si="117"/>
        <v/>
      </c>
      <c r="AM308" s="58"/>
      <c r="AN308" s="58" t="str">
        <f t="shared" si="118"/>
        <v/>
      </c>
      <c r="AO308" s="58"/>
      <c r="AP308" s="26"/>
      <c r="AQ308" s="24" t="str">
        <f t="shared" si="119"/>
        <v>Missing input data</v>
      </c>
      <c r="AR308" s="24" t="str">
        <f t="shared" si="120"/>
        <v>Missing input data</v>
      </c>
      <c r="AS308" s="26"/>
      <c r="AT308" s="24" t="str">
        <f t="shared" si="104"/>
        <v>Missing input data</v>
      </c>
      <c r="AU308" s="24" t="str">
        <f t="shared" si="105"/>
        <v>Missing input data</v>
      </c>
      <c r="AV308" s="26"/>
    </row>
    <row r="309" spans="1:48">
      <c r="A309" s="57"/>
      <c r="B309" s="68" t="str">
        <f t="shared" si="106"/>
        <v/>
      </c>
      <c r="C309" s="58"/>
      <c r="D309" s="68" t="str">
        <f t="shared" si="107"/>
        <v/>
      </c>
      <c r="E309" s="55"/>
      <c r="F309" s="52" t="str">
        <f t="shared" si="108"/>
        <v/>
      </c>
      <c r="G309" s="55"/>
      <c r="H309" s="68" t="str">
        <f t="shared" si="109"/>
        <v/>
      </c>
      <c r="I309" s="55" t="str">
        <f>IF(G309="","",VLOOKUP(G309,'LEVEL-SYSTEM'!$A$2:$B$849,2,))</f>
        <v/>
      </c>
      <c r="J309" s="68" t="str">
        <f t="shared" si="110"/>
        <v/>
      </c>
      <c r="K309" s="55"/>
      <c r="L309" s="56" t="str">
        <f t="shared" si="101"/>
        <v/>
      </c>
      <c r="M309" s="68" t="str">
        <f>IF(K309="","",VLOOKUP(K309,DISCIPLINE!$A$2:$C$845,2,))</f>
        <v/>
      </c>
      <c r="N309" s="56" t="str">
        <f t="shared" si="102"/>
        <v/>
      </c>
      <c r="O309" s="68" t="str">
        <f>IF(M309="","",VLOOKUP(M309,DISCIPLINE!$A$2:$C$845,2,))</f>
        <v/>
      </c>
      <c r="P309" s="68" t="str">
        <f t="shared" si="111"/>
        <v/>
      </c>
      <c r="Q309" s="58"/>
      <c r="R309" s="68" t="str">
        <f t="shared" si="103"/>
        <v/>
      </c>
      <c r="S309" s="83" t="str">
        <f>IF(Q309="","",VLOOKUP(Q309,'[1]ACTIVITY &amp; DISCIPLINE CODE'!$F$3:$I$1862,2,))</f>
        <v/>
      </c>
      <c r="T309" s="68" t="str">
        <f t="shared" si="121"/>
        <v/>
      </c>
      <c r="U309" s="68" t="str">
        <f>IF(Q309="","",VLOOKUP(Q309,'[1]ACTIVITY &amp; DISCIPLINE CODE'!$F$3:$I$1862,3,))</f>
        <v/>
      </c>
      <c r="V309" s="68" t="str">
        <f t="shared" si="112"/>
        <v/>
      </c>
      <c r="W309" s="68" t="str">
        <f>IF(Q309="","",VLOOKUP(Q309,'[2]ACTIVITY &amp; DISCIPLINE CODE'!$F$3:$I$1850,4,))</f>
        <v/>
      </c>
      <c r="X309" s="58" t="str">
        <f t="shared" si="113"/>
        <v/>
      </c>
      <c r="Y309" s="35"/>
      <c r="Z309" s="68" t="str">
        <f t="shared" si="122"/>
        <v/>
      </c>
      <c r="AA309" s="68" t="str">
        <f>IF(Y309="","",VLOOKUP(Y309,'DOCUMENT TYPE'!$A$7:$C$837,2,))</f>
        <v/>
      </c>
      <c r="AB309" s="68" t="str">
        <f t="shared" si="123"/>
        <v/>
      </c>
      <c r="AC309" s="68" t="str">
        <f>IF(Y309="","",VLOOKUP(Y309,'DOCUMENT TYPE'!$A$7:$C$837,3,))</f>
        <v/>
      </c>
      <c r="AD309" s="68" t="str">
        <f t="shared" si="114"/>
        <v/>
      </c>
      <c r="AE309" s="55"/>
      <c r="AF309" s="56" t="str">
        <f t="shared" si="124"/>
        <v/>
      </c>
      <c r="AG309" s="68" t="str">
        <f>IF(AE309="","",VLOOKUP(AE309,DISCIPLINE!$A$2:$C$845,2,))</f>
        <v/>
      </c>
      <c r="AH309" s="58" t="str">
        <f t="shared" si="115"/>
        <v/>
      </c>
      <c r="AI309" s="58"/>
      <c r="AJ309" s="58" t="str">
        <f t="shared" si="116"/>
        <v/>
      </c>
      <c r="AK309" s="58"/>
      <c r="AL309" s="58" t="str">
        <f t="shared" si="117"/>
        <v/>
      </c>
      <c r="AM309" s="58"/>
      <c r="AN309" s="58" t="str">
        <f t="shared" si="118"/>
        <v/>
      </c>
      <c r="AO309" s="58"/>
      <c r="AP309" s="26"/>
      <c r="AQ309" s="24" t="str">
        <f t="shared" si="119"/>
        <v>Missing input data</v>
      </c>
      <c r="AR309" s="24" t="str">
        <f t="shared" si="120"/>
        <v>Missing input data</v>
      </c>
      <c r="AS309" s="26"/>
      <c r="AT309" s="24" t="str">
        <f t="shared" si="104"/>
        <v>Missing input data</v>
      </c>
      <c r="AU309" s="24" t="str">
        <f t="shared" si="105"/>
        <v>Missing input data</v>
      </c>
      <c r="AV309" s="26"/>
    </row>
    <row r="310" spans="1:48">
      <c r="A310" s="57"/>
      <c r="B310" s="68" t="str">
        <f t="shared" si="106"/>
        <v/>
      </c>
      <c r="C310" s="58"/>
      <c r="D310" s="68" t="str">
        <f t="shared" si="107"/>
        <v/>
      </c>
      <c r="E310" s="55"/>
      <c r="F310" s="52" t="str">
        <f t="shared" si="108"/>
        <v/>
      </c>
      <c r="G310" s="55"/>
      <c r="H310" s="68" t="str">
        <f t="shared" si="109"/>
        <v/>
      </c>
      <c r="I310" s="55" t="str">
        <f>IF(G310="","",VLOOKUP(G310,'LEVEL-SYSTEM'!$A$2:$B$849,2,))</f>
        <v/>
      </c>
      <c r="J310" s="68" t="str">
        <f t="shared" si="110"/>
        <v/>
      </c>
      <c r="K310" s="55"/>
      <c r="L310" s="56" t="str">
        <f t="shared" si="101"/>
        <v/>
      </c>
      <c r="M310" s="68" t="str">
        <f>IF(K310="","",VLOOKUP(K310,DISCIPLINE!$A$2:$C$845,2,))</f>
        <v/>
      </c>
      <c r="N310" s="56" t="str">
        <f t="shared" si="102"/>
        <v/>
      </c>
      <c r="O310" s="68" t="str">
        <f>IF(M310="","",VLOOKUP(M310,DISCIPLINE!$A$2:$C$845,2,))</f>
        <v/>
      </c>
      <c r="P310" s="68" t="str">
        <f t="shared" si="111"/>
        <v/>
      </c>
      <c r="Q310" s="58"/>
      <c r="R310" s="68" t="str">
        <f t="shared" si="103"/>
        <v/>
      </c>
      <c r="S310" s="83" t="str">
        <f>IF(Q310="","",VLOOKUP(Q310,'[1]ACTIVITY &amp; DISCIPLINE CODE'!$F$3:$I$1862,2,))</f>
        <v/>
      </c>
      <c r="T310" s="68" t="str">
        <f t="shared" si="121"/>
        <v/>
      </c>
      <c r="U310" s="68" t="str">
        <f>IF(Q310="","",VLOOKUP(Q310,'[1]ACTIVITY &amp; DISCIPLINE CODE'!$F$3:$I$1862,3,))</f>
        <v/>
      </c>
      <c r="V310" s="68" t="str">
        <f t="shared" si="112"/>
        <v/>
      </c>
      <c r="W310" s="68" t="str">
        <f>IF(Q310="","",VLOOKUP(Q310,'[2]ACTIVITY &amp; DISCIPLINE CODE'!$F$3:$I$1850,4,))</f>
        <v/>
      </c>
      <c r="X310" s="58" t="str">
        <f t="shared" si="113"/>
        <v/>
      </c>
      <c r="Y310" s="35"/>
      <c r="Z310" s="68" t="str">
        <f t="shared" si="122"/>
        <v/>
      </c>
      <c r="AA310" s="68" t="str">
        <f>IF(Y310="","",VLOOKUP(Y310,'DOCUMENT TYPE'!$A$7:$C$837,2,))</f>
        <v/>
      </c>
      <c r="AB310" s="68" t="str">
        <f t="shared" si="123"/>
        <v/>
      </c>
      <c r="AC310" s="68" t="str">
        <f>IF(Y310="","",VLOOKUP(Y310,'DOCUMENT TYPE'!$A$7:$C$837,3,))</f>
        <v/>
      </c>
      <c r="AD310" s="68" t="str">
        <f t="shared" si="114"/>
        <v/>
      </c>
      <c r="AE310" s="55"/>
      <c r="AF310" s="56" t="str">
        <f t="shared" si="124"/>
        <v/>
      </c>
      <c r="AG310" s="68" t="str">
        <f>IF(AE310="","",VLOOKUP(AE310,DISCIPLINE!$A$2:$C$845,2,))</f>
        <v/>
      </c>
      <c r="AH310" s="58" t="str">
        <f t="shared" si="115"/>
        <v/>
      </c>
      <c r="AI310" s="58"/>
      <c r="AJ310" s="58" t="str">
        <f t="shared" si="116"/>
        <v/>
      </c>
      <c r="AK310" s="58"/>
      <c r="AL310" s="58" t="str">
        <f t="shared" si="117"/>
        <v/>
      </c>
      <c r="AM310" s="58"/>
      <c r="AN310" s="58" t="str">
        <f t="shared" si="118"/>
        <v/>
      </c>
      <c r="AO310" s="58"/>
      <c r="AP310" s="26"/>
      <c r="AQ310" s="24" t="str">
        <f t="shared" si="119"/>
        <v>Missing input data</v>
      </c>
      <c r="AR310" s="24" t="str">
        <f t="shared" si="120"/>
        <v>Missing input data</v>
      </c>
      <c r="AS310" s="26"/>
      <c r="AT310" s="24" t="str">
        <f t="shared" si="104"/>
        <v>Missing input data</v>
      </c>
      <c r="AU310" s="24" t="str">
        <f t="shared" si="105"/>
        <v>Missing input data</v>
      </c>
      <c r="AV310" s="26"/>
    </row>
    <row r="311" spans="1:48">
      <c r="A311" s="57"/>
      <c r="B311" s="68" t="str">
        <f t="shared" si="106"/>
        <v/>
      </c>
      <c r="C311" s="58"/>
      <c r="D311" s="68" t="str">
        <f t="shared" si="107"/>
        <v/>
      </c>
      <c r="E311" s="55"/>
      <c r="F311" s="52" t="str">
        <f t="shared" si="108"/>
        <v/>
      </c>
      <c r="G311" s="55"/>
      <c r="H311" s="68" t="str">
        <f t="shared" si="109"/>
        <v/>
      </c>
      <c r="I311" s="55" t="str">
        <f>IF(G311="","",VLOOKUP(G311,'LEVEL-SYSTEM'!$A$2:$B$849,2,))</f>
        <v/>
      </c>
      <c r="J311" s="68" t="str">
        <f t="shared" si="110"/>
        <v/>
      </c>
      <c r="K311" s="55"/>
      <c r="L311" s="56" t="str">
        <f t="shared" si="101"/>
        <v/>
      </c>
      <c r="M311" s="68" t="str">
        <f>IF(K311="","",VLOOKUP(K311,DISCIPLINE!$A$2:$C$845,2,))</f>
        <v/>
      </c>
      <c r="N311" s="56" t="str">
        <f t="shared" si="102"/>
        <v/>
      </c>
      <c r="O311" s="68" t="str">
        <f>IF(M311="","",VLOOKUP(M311,DISCIPLINE!$A$2:$C$845,2,))</f>
        <v/>
      </c>
      <c r="P311" s="68" t="str">
        <f t="shared" si="111"/>
        <v/>
      </c>
      <c r="Q311" s="58"/>
      <c r="R311" s="68" t="str">
        <f t="shared" si="103"/>
        <v/>
      </c>
      <c r="S311" s="83" t="str">
        <f>IF(Q311="","",VLOOKUP(Q311,'[1]ACTIVITY &amp; DISCIPLINE CODE'!$F$3:$I$1862,2,))</f>
        <v/>
      </c>
      <c r="T311" s="68" t="str">
        <f t="shared" si="121"/>
        <v/>
      </c>
      <c r="U311" s="68" t="str">
        <f>IF(Q311="","",VLOOKUP(Q311,'[1]ACTIVITY &amp; DISCIPLINE CODE'!$F$3:$I$1862,3,))</f>
        <v/>
      </c>
      <c r="V311" s="68" t="str">
        <f t="shared" si="112"/>
        <v/>
      </c>
      <c r="W311" s="68" t="str">
        <f>IF(Q311="","",VLOOKUP(Q311,'[2]ACTIVITY &amp; DISCIPLINE CODE'!$F$3:$I$1850,4,))</f>
        <v/>
      </c>
      <c r="X311" s="58" t="str">
        <f t="shared" si="113"/>
        <v/>
      </c>
      <c r="Y311" s="35"/>
      <c r="Z311" s="68" t="str">
        <f t="shared" si="122"/>
        <v/>
      </c>
      <c r="AA311" s="68" t="str">
        <f>IF(Y311="","",VLOOKUP(Y311,'DOCUMENT TYPE'!$A$7:$C$837,2,))</f>
        <v/>
      </c>
      <c r="AB311" s="68" t="str">
        <f t="shared" si="123"/>
        <v/>
      </c>
      <c r="AC311" s="68" t="str">
        <f>IF(Y311="","",VLOOKUP(Y311,'DOCUMENT TYPE'!$A$7:$C$837,3,))</f>
        <v/>
      </c>
      <c r="AD311" s="68" t="str">
        <f t="shared" si="114"/>
        <v/>
      </c>
      <c r="AE311" s="55"/>
      <c r="AF311" s="56" t="str">
        <f t="shared" si="124"/>
        <v/>
      </c>
      <c r="AG311" s="68" t="str">
        <f>IF(AE311="","",VLOOKUP(AE311,DISCIPLINE!$A$2:$C$845,2,))</f>
        <v/>
      </c>
      <c r="AH311" s="58" t="str">
        <f t="shared" si="115"/>
        <v/>
      </c>
      <c r="AI311" s="58"/>
      <c r="AJ311" s="58" t="str">
        <f t="shared" si="116"/>
        <v/>
      </c>
      <c r="AK311" s="58"/>
      <c r="AL311" s="58" t="str">
        <f t="shared" si="117"/>
        <v/>
      </c>
      <c r="AM311" s="58"/>
      <c r="AN311" s="58" t="str">
        <f t="shared" si="118"/>
        <v/>
      </c>
      <c r="AO311" s="58"/>
      <c r="AP311" s="26"/>
      <c r="AQ311" s="24" t="str">
        <f t="shared" si="119"/>
        <v>Missing input data</v>
      </c>
      <c r="AR311" s="24" t="str">
        <f t="shared" si="120"/>
        <v>Missing input data</v>
      </c>
      <c r="AS311" s="26"/>
      <c r="AT311" s="24" t="str">
        <f t="shared" si="104"/>
        <v>Missing input data</v>
      </c>
      <c r="AU311" s="24" t="str">
        <f t="shared" si="105"/>
        <v>Missing input data</v>
      </c>
      <c r="AV311" s="26"/>
    </row>
    <row r="312" spans="1:48">
      <c r="A312" s="57"/>
      <c r="B312" s="68" t="str">
        <f t="shared" si="106"/>
        <v/>
      </c>
      <c r="C312" s="58"/>
      <c r="D312" s="68" t="str">
        <f t="shared" si="107"/>
        <v/>
      </c>
      <c r="E312" s="55"/>
      <c r="F312" s="52" t="str">
        <f t="shared" si="108"/>
        <v/>
      </c>
      <c r="G312" s="55"/>
      <c r="H312" s="68" t="str">
        <f t="shared" si="109"/>
        <v/>
      </c>
      <c r="I312" s="55" t="str">
        <f>IF(G312="","",VLOOKUP(G312,'LEVEL-SYSTEM'!$A$2:$B$849,2,))</f>
        <v/>
      </c>
      <c r="J312" s="68" t="str">
        <f t="shared" si="110"/>
        <v/>
      </c>
      <c r="K312" s="55"/>
      <c r="L312" s="56" t="str">
        <f t="shared" si="101"/>
        <v/>
      </c>
      <c r="M312" s="68" t="str">
        <f>IF(K312="","",VLOOKUP(K312,DISCIPLINE!$A$2:$C$845,2,))</f>
        <v/>
      </c>
      <c r="N312" s="56" t="str">
        <f t="shared" si="102"/>
        <v/>
      </c>
      <c r="O312" s="68" t="str">
        <f>IF(M312="","",VLOOKUP(M312,DISCIPLINE!$A$2:$C$845,2,))</f>
        <v/>
      </c>
      <c r="P312" s="68" t="str">
        <f t="shared" si="111"/>
        <v/>
      </c>
      <c r="Q312" s="58"/>
      <c r="R312" s="68" t="str">
        <f t="shared" si="103"/>
        <v/>
      </c>
      <c r="S312" s="83" t="str">
        <f>IF(Q312="","",VLOOKUP(Q312,'[1]ACTIVITY &amp; DISCIPLINE CODE'!$F$3:$I$1862,2,))</f>
        <v/>
      </c>
      <c r="T312" s="68" t="str">
        <f t="shared" si="121"/>
        <v/>
      </c>
      <c r="U312" s="68" t="str">
        <f>IF(Q312="","",VLOOKUP(Q312,'[1]ACTIVITY &amp; DISCIPLINE CODE'!$F$3:$I$1862,3,))</f>
        <v/>
      </c>
      <c r="V312" s="68" t="str">
        <f t="shared" si="112"/>
        <v/>
      </c>
      <c r="W312" s="68" t="str">
        <f>IF(Q312="","",VLOOKUP(Q312,'[2]ACTIVITY &amp; DISCIPLINE CODE'!$F$3:$I$1850,4,))</f>
        <v/>
      </c>
      <c r="X312" s="58" t="str">
        <f t="shared" si="113"/>
        <v/>
      </c>
      <c r="Y312" s="35"/>
      <c r="Z312" s="68" t="str">
        <f t="shared" si="122"/>
        <v/>
      </c>
      <c r="AA312" s="68" t="str">
        <f>IF(Y312="","",VLOOKUP(Y312,'DOCUMENT TYPE'!$A$7:$C$837,2,))</f>
        <v/>
      </c>
      <c r="AB312" s="68" t="str">
        <f t="shared" si="123"/>
        <v/>
      </c>
      <c r="AC312" s="68" t="str">
        <f>IF(Y312="","",VLOOKUP(Y312,'DOCUMENT TYPE'!$A$7:$C$837,3,))</f>
        <v/>
      </c>
      <c r="AD312" s="68" t="str">
        <f t="shared" si="114"/>
        <v/>
      </c>
      <c r="AE312" s="55"/>
      <c r="AF312" s="56" t="str">
        <f t="shared" si="124"/>
        <v/>
      </c>
      <c r="AG312" s="68" t="str">
        <f>IF(AE312="","",VLOOKUP(AE312,DISCIPLINE!$A$2:$C$845,2,))</f>
        <v/>
      </c>
      <c r="AH312" s="58" t="str">
        <f t="shared" si="115"/>
        <v/>
      </c>
      <c r="AI312" s="58"/>
      <c r="AJ312" s="58" t="str">
        <f t="shared" si="116"/>
        <v/>
      </c>
      <c r="AK312" s="58"/>
      <c r="AL312" s="58" t="str">
        <f t="shared" si="117"/>
        <v/>
      </c>
      <c r="AM312" s="58"/>
      <c r="AN312" s="58" t="str">
        <f t="shared" si="118"/>
        <v/>
      </c>
      <c r="AO312" s="58"/>
      <c r="AP312" s="26"/>
      <c r="AQ312" s="24" t="str">
        <f t="shared" si="119"/>
        <v>Missing input data</v>
      </c>
      <c r="AR312" s="24" t="str">
        <f t="shared" si="120"/>
        <v>Missing input data</v>
      </c>
      <c r="AS312" s="26"/>
      <c r="AT312" s="24" t="str">
        <f t="shared" si="104"/>
        <v>Missing input data</v>
      </c>
      <c r="AU312" s="24" t="str">
        <f t="shared" si="105"/>
        <v>Missing input data</v>
      </c>
      <c r="AV312" s="26"/>
    </row>
    <row r="313" spans="1:48">
      <c r="A313" s="57"/>
      <c r="B313" s="68" t="str">
        <f t="shared" si="106"/>
        <v/>
      </c>
      <c r="C313" s="58"/>
      <c r="D313" s="68" t="str">
        <f t="shared" si="107"/>
        <v/>
      </c>
      <c r="E313" s="55"/>
      <c r="F313" s="52" t="str">
        <f t="shared" si="108"/>
        <v/>
      </c>
      <c r="G313" s="55"/>
      <c r="H313" s="68" t="str">
        <f t="shared" si="109"/>
        <v/>
      </c>
      <c r="I313" s="55" t="str">
        <f>IF(G313="","",VLOOKUP(G313,'LEVEL-SYSTEM'!$A$2:$B$849,2,))</f>
        <v/>
      </c>
      <c r="J313" s="68" t="str">
        <f t="shared" si="110"/>
        <v/>
      </c>
      <c r="K313" s="55"/>
      <c r="L313" s="56" t="str">
        <f t="shared" si="101"/>
        <v/>
      </c>
      <c r="M313" s="68" t="str">
        <f>IF(K313="","",VLOOKUP(K313,DISCIPLINE!$A$2:$C$845,2,))</f>
        <v/>
      </c>
      <c r="N313" s="56" t="str">
        <f t="shared" si="102"/>
        <v/>
      </c>
      <c r="O313" s="68" t="str">
        <f>IF(M313="","",VLOOKUP(M313,DISCIPLINE!$A$2:$C$845,2,))</f>
        <v/>
      </c>
      <c r="P313" s="68" t="str">
        <f t="shared" si="111"/>
        <v/>
      </c>
      <c r="Q313" s="58"/>
      <c r="R313" s="68" t="str">
        <f t="shared" si="103"/>
        <v/>
      </c>
      <c r="S313" s="83" t="str">
        <f>IF(Q313="","",VLOOKUP(Q313,'[1]ACTIVITY &amp; DISCIPLINE CODE'!$F$3:$I$1862,2,))</f>
        <v/>
      </c>
      <c r="T313" s="68" t="str">
        <f t="shared" si="121"/>
        <v/>
      </c>
      <c r="U313" s="68" t="str">
        <f>IF(Q313="","",VLOOKUP(Q313,'[1]ACTIVITY &amp; DISCIPLINE CODE'!$F$3:$I$1862,3,))</f>
        <v/>
      </c>
      <c r="V313" s="68" t="str">
        <f t="shared" si="112"/>
        <v/>
      </c>
      <c r="W313" s="68" t="str">
        <f>IF(Q313="","",VLOOKUP(Q313,'[2]ACTIVITY &amp; DISCIPLINE CODE'!$F$3:$I$1850,4,))</f>
        <v/>
      </c>
      <c r="X313" s="58" t="str">
        <f t="shared" si="113"/>
        <v/>
      </c>
      <c r="Y313" s="35"/>
      <c r="Z313" s="68" t="str">
        <f t="shared" si="122"/>
        <v/>
      </c>
      <c r="AA313" s="68" t="str">
        <f>IF(Y313="","",VLOOKUP(Y313,'DOCUMENT TYPE'!$A$7:$C$837,2,))</f>
        <v/>
      </c>
      <c r="AB313" s="68" t="str">
        <f t="shared" si="123"/>
        <v/>
      </c>
      <c r="AC313" s="68" t="str">
        <f>IF(Y313="","",VLOOKUP(Y313,'DOCUMENT TYPE'!$A$7:$C$837,3,))</f>
        <v/>
      </c>
      <c r="AD313" s="68" t="str">
        <f t="shared" si="114"/>
        <v/>
      </c>
      <c r="AE313" s="55"/>
      <c r="AF313" s="56" t="str">
        <f t="shared" si="124"/>
        <v/>
      </c>
      <c r="AG313" s="68" t="str">
        <f>IF(AE313="","",VLOOKUP(AE313,DISCIPLINE!$A$2:$C$845,2,))</f>
        <v/>
      </c>
      <c r="AH313" s="58" t="str">
        <f t="shared" si="115"/>
        <v/>
      </c>
      <c r="AI313" s="58"/>
      <c r="AJ313" s="58" t="str">
        <f t="shared" si="116"/>
        <v/>
      </c>
      <c r="AK313" s="58"/>
      <c r="AL313" s="58" t="str">
        <f t="shared" si="117"/>
        <v/>
      </c>
      <c r="AM313" s="58"/>
      <c r="AN313" s="58" t="str">
        <f t="shared" si="118"/>
        <v/>
      </c>
      <c r="AO313" s="58"/>
      <c r="AP313" s="26"/>
      <c r="AQ313" s="24" t="str">
        <f t="shared" si="119"/>
        <v>Missing input data</v>
      </c>
      <c r="AR313" s="24" t="str">
        <f t="shared" si="120"/>
        <v>Missing input data</v>
      </c>
      <c r="AS313" s="26"/>
      <c r="AT313" s="24" t="str">
        <f t="shared" si="104"/>
        <v>Missing input data</v>
      </c>
      <c r="AU313" s="24" t="str">
        <f t="shared" si="105"/>
        <v>Missing input data</v>
      </c>
      <c r="AV313" s="26"/>
    </row>
    <row r="314" spans="1:48">
      <c r="A314" s="57"/>
      <c r="B314" s="68" t="str">
        <f t="shared" si="106"/>
        <v/>
      </c>
      <c r="C314" s="58"/>
      <c r="D314" s="68" t="str">
        <f t="shared" si="107"/>
        <v/>
      </c>
      <c r="E314" s="55"/>
      <c r="F314" s="52" t="str">
        <f t="shared" si="108"/>
        <v/>
      </c>
      <c r="G314" s="55"/>
      <c r="H314" s="68" t="str">
        <f t="shared" si="109"/>
        <v/>
      </c>
      <c r="I314" s="55" t="str">
        <f>IF(G314="","",VLOOKUP(G314,'LEVEL-SYSTEM'!$A$2:$B$849,2,))</f>
        <v/>
      </c>
      <c r="J314" s="68" t="str">
        <f t="shared" si="110"/>
        <v/>
      </c>
      <c r="K314" s="55"/>
      <c r="L314" s="56" t="str">
        <f t="shared" si="101"/>
        <v/>
      </c>
      <c r="M314" s="68" t="str">
        <f>IF(K314="","",VLOOKUP(K314,DISCIPLINE!$A$2:$C$845,2,))</f>
        <v/>
      </c>
      <c r="N314" s="56" t="str">
        <f t="shared" si="102"/>
        <v/>
      </c>
      <c r="O314" s="68" t="str">
        <f>IF(M314="","",VLOOKUP(M314,DISCIPLINE!$A$2:$C$845,2,))</f>
        <v/>
      </c>
      <c r="P314" s="68" t="str">
        <f t="shared" si="111"/>
        <v/>
      </c>
      <c r="Q314" s="58"/>
      <c r="R314" s="68" t="str">
        <f t="shared" si="103"/>
        <v/>
      </c>
      <c r="S314" s="83" t="str">
        <f>IF(Q314="","",VLOOKUP(Q314,'[1]ACTIVITY &amp; DISCIPLINE CODE'!$F$3:$I$1862,2,))</f>
        <v/>
      </c>
      <c r="T314" s="68" t="str">
        <f t="shared" si="121"/>
        <v/>
      </c>
      <c r="U314" s="68" t="str">
        <f>IF(Q314="","",VLOOKUP(Q314,'[1]ACTIVITY &amp; DISCIPLINE CODE'!$F$3:$I$1862,3,))</f>
        <v/>
      </c>
      <c r="V314" s="68" t="str">
        <f t="shared" si="112"/>
        <v/>
      </c>
      <c r="W314" s="68" t="str">
        <f>IF(Q314="","",VLOOKUP(Q314,'[2]ACTIVITY &amp; DISCIPLINE CODE'!$F$3:$I$1850,4,))</f>
        <v/>
      </c>
      <c r="X314" s="58" t="str">
        <f t="shared" si="113"/>
        <v/>
      </c>
      <c r="Y314" s="35"/>
      <c r="Z314" s="68" t="str">
        <f t="shared" si="122"/>
        <v/>
      </c>
      <c r="AA314" s="68" t="str">
        <f>IF(Y314="","",VLOOKUP(Y314,'DOCUMENT TYPE'!$A$7:$C$837,2,))</f>
        <v/>
      </c>
      <c r="AB314" s="68" t="str">
        <f t="shared" si="123"/>
        <v/>
      </c>
      <c r="AC314" s="68" t="str">
        <f>IF(Y314="","",VLOOKUP(Y314,'DOCUMENT TYPE'!$A$7:$C$837,3,))</f>
        <v/>
      </c>
      <c r="AD314" s="68" t="str">
        <f t="shared" si="114"/>
        <v/>
      </c>
      <c r="AE314" s="55"/>
      <c r="AF314" s="56" t="str">
        <f t="shared" si="124"/>
        <v/>
      </c>
      <c r="AG314" s="68" t="str">
        <f>IF(AE314="","",VLOOKUP(AE314,DISCIPLINE!$A$2:$C$845,2,))</f>
        <v/>
      </c>
      <c r="AH314" s="58" t="str">
        <f t="shared" si="115"/>
        <v/>
      </c>
      <c r="AI314" s="58"/>
      <c r="AJ314" s="58" t="str">
        <f t="shared" si="116"/>
        <v/>
      </c>
      <c r="AK314" s="58"/>
      <c r="AL314" s="58" t="str">
        <f t="shared" si="117"/>
        <v/>
      </c>
      <c r="AM314" s="58"/>
      <c r="AN314" s="58" t="str">
        <f t="shared" si="118"/>
        <v/>
      </c>
      <c r="AO314" s="58"/>
      <c r="AP314" s="26"/>
      <c r="AQ314" s="24" t="str">
        <f t="shared" si="119"/>
        <v>Missing input data</v>
      </c>
      <c r="AR314" s="24" t="str">
        <f t="shared" si="120"/>
        <v>Missing input data</v>
      </c>
      <c r="AS314" s="26"/>
      <c r="AT314" s="24" t="str">
        <f t="shared" si="104"/>
        <v>Missing input data</v>
      </c>
      <c r="AU314" s="24" t="str">
        <f t="shared" si="105"/>
        <v>Missing input data</v>
      </c>
      <c r="AV314" s="26"/>
    </row>
    <row r="315" spans="1:48">
      <c r="A315" s="57"/>
      <c r="B315" s="68" t="str">
        <f t="shared" si="106"/>
        <v/>
      </c>
      <c r="C315" s="58"/>
      <c r="D315" s="68" t="str">
        <f t="shared" si="107"/>
        <v/>
      </c>
      <c r="E315" s="55"/>
      <c r="F315" s="52" t="str">
        <f t="shared" si="108"/>
        <v/>
      </c>
      <c r="G315" s="55"/>
      <c r="H315" s="68" t="str">
        <f t="shared" si="109"/>
        <v/>
      </c>
      <c r="I315" s="55" t="str">
        <f>IF(G315="","",VLOOKUP(G315,'LEVEL-SYSTEM'!$A$2:$B$849,2,))</f>
        <v/>
      </c>
      <c r="J315" s="68" t="str">
        <f t="shared" si="110"/>
        <v/>
      </c>
      <c r="K315" s="55"/>
      <c r="L315" s="56" t="str">
        <f t="shared" si="101"/>
        <v/>
      </c>
      <c r="M315" s="68" t="str">
        <f>IF(K315="","",VLOOKUP(K315,DISCIPLINE!$A$2:$C$845,2,))</f>
        <v/>
      </c>
      <c r="N315" s="56" t="str">
        <f t="shared" si="102"/>
        <v/>
      </c>
      <c r="O315" s="68" t="str">
        <f>IF(M315="","",VLOOKUP(M315,DISCIPLINE!$A$2:$C$845,2,))</f>
        <v/>
      </c>
      <c r="P315" s="68" t="str">
        <f t="shared" si="111"/>
        <v/>
      </c>
      <c r="Q315" s="58"/>
      <c r="R315" s="68" t="str">
        <f t="shared" si="103"/>
        <v/>
      </c>
      <c r="S315" s="83" t="str">
        <f>IF(Q315="","",VLOOKUP(Q315,'[1]ACTIVITY &amp; DISCIPLINE CODE'!$F$3:$I$1862,2,))</f>
        <v/>
      </c>
      <c r="T315" s="68" t="str">
        <f t="shared" si="121"/>
        <v/>
      </c>
      <c r="U315" s="68" t="str">
        <f>IF(Q315="","",VLOOKUP(Q315,'[1]ACTIVITY &amp; DISCIPLINE CODE'!$F$3:$I$1862,3,))</f>
        <v/>
      </c>
      <c r="V315" s="68" t="str">
        <f t="shared" si="112"/>
        <v/>
      </c>
      <c r="W315" s="68" t="str">
        <f>IF(Q315="","",VLOOKUP(Q315,'[2]ACTIVITY &amp; DISCIPLINE CODE'!$F$3:$I$1850,4,))</f>
        <v/>
      </c>
      <c r="X315" s="58" t="str">
        <f t="shared" si="113"/>
        <v/>
      </c>
      <c r="Y315" s="35"/>
      <c r="Z315" s="68" t="str">
        <f t="shared" si="122"/>
        <v/>
      </c>
      <c r="AA315" s="68" t="str">
        <f>IF(Y315="","",VLOOKUP(Y315,'DOCUMENT TYPE'!$A$7:$C$837,2,))</f>
        <v/>
      </c>
      <c r="AB315" s="68" t="str">
        <f t="shared" si="123"/>
        <v/>
      </c>
      <c r="AC315" s="68" t="str">
        <f>IF(Y315="","",VLOOKUP(Y315,'DOCUMENT TYPE'!$A$7:$C$837,3,))</f>
        <v/>
      </c>
      <c r="AD315" s="68" t="str">
        <f t="shared" si="114"/>
        <v/>
      </c>
      <c r="AE315" s="55"/>
      <c r="AF315" s="56" t="str">
        <f t="shared" si="124"/>
        <v/>
      </c>
      <c r="AG315" s="68" t="str">
        <f>IF(AE315="","",VLOOKUP(AE315,DISCIPLINE!$A$2:$C$845,2,))</f>
        <v/>
      </c>
      <c r="AH315" s="58" t="str">
        <f t="shared" si="115"/>
        <v/>
      </c>
      <c r="AI315" s="58"/>
      <c r="AJ315" s="58" t="str">
        <f t="shared" si="116"/>
        <v/>
      </c>
      <c r="AK315" s="58"/>
      <c r="AL315" s="58" t="str">
        <f t="shared" si="117"/>
        <v/>
      </c>
      <c r="AM315" s="58"/>
      <c r="AN315" s="58" t="str">
        <f t="shared" si="118"/>
        <v/>
      </c>
      <c r="AO315" s="58"/>
      <c r="AP315" s="26"/>
      <c r="AQ315" s="24" t="str">
        <f t="shared" si="119"/>
        <v>Missing input data</v>
      </c>
      <c r="AR315" s="24" t="str">
        <f t="shared" si="120"/>
        <v>Missing input data</v>
      </c>
      <c r="AS315" s="26"/>
      <c r="AT315" s="24" t="str">
        <f t="shared" si="104"/>
        <v>Missing input data</v>
      </c>
      <c r="AU315" s="24" t="str">
        <f t="shared" si="105"/>
        <v>Missing input data</v>
      </c>
      <c r="AV315" s="26"/>
    </row>
    <row r="316" spans="1:48">
      <c r="A316" s="57"/>
      <c r="B316" s="68" t="str">
        <f t="shared" si="106"/>
        <v/>
      </c>
      <c r="C316" s="58"/>
      <c r="D316" s="68" t="str">
        <f t="shared" si="107"/>
        <v/>
      </c>
      <c r="E316" s="55"/>
      <c r="F316" s="52" t="str">
        <f t="shared" si="108"/>
        <v/>
      </c>
      <c r="G316" s="55"/>
      <c r="H316" s="68" t="str">
        <f t="shared" si="109"/>
        <v/>
      </c>
      <c r="I316" s="55" t="str">
        <f>IF(G316="","",VLOOKUP(G316,'LEVEL-SYSTEM'!$A$2:$B$849,2,))</f>
        <v/>
      </c>
      <c r="J316" s="68" t="str">
        <f t="shared" si="110"/>
        <v/>
      </c>
      <c r="K316" s="55"/>
      <c r="L316" s="56" t="str">
        <f t="shared" si="101"/>
        <v/>
      </c>
      <c r="M316" s="68" t="str">
        <f>IF(K316="","",VLOOKUP(K316,DISCIPLINE!$A$2:$C$845,2,))</f>
        <v/>
      </c>
      <c r="N316" s="56" t="str">
        <f t="shared" si="102"/>
        <v/>
      </c>
      <c r="O316" s="68" t="str">
        <f>IF(M316="","",VLOOKUP(M316,DISCIPLINE!$A$2:$C$845,2,))</f>
        <v/>
      </c>
      <c r="P316" s="68" t="str">
        <f t="shared" si="111"/>
        <v/>
      </c>
      <c r="Q316" s="58"/>
      <c r="R316" s="68" t="str">
        <f t="shared" si="103"/>
        <v/>
      </c>
      <c r="S316" s="83" t="str">
        <f>IF(Q316="","",VLOOKUP(Q316,'[1]ACTIVITY &amp; DISCIPLINE CODE'!$F$3:$I$1862,2,))</f>
        <v/>
      </c>
      <c r="T316" s="68" t="str">
        <f t="shared" si="121"/>
        <v/>
      </c>
      <c r="U316" s="68" t="str">
        <f>IF(Q316="","",VLOOKUP(Q316,'[1]ACTIVITY &amp; DISCIPLINE CODE'!$F$3:$I$1862,3,))</f>
        <v/>
      </c>
      <c r="V316" s="68" t="str">
        <f t="shared" si="112"/>
        <v/>
      </c>
      <c r="W316" s="68" t="str">
        <f>IF(Q316="","",VLOOKUP(Q316,'[2]ACTIVITY &amp; DISCIPLINE CODE'!$F$3:$I$1850,4,))</f>
        <v/>
      </c>
      <c r="X316" s="58" t="str">
        <f t="shared" si="113"/>
        <v/>
      </c>
      <c r="Y316" s="35"/>
      <c r="Z316" s="68" t="str">
        <f t="shared" si="122"/>
        <v/>
      </c>
      <c r="AA316" s="68" t="str">
        <f>IF(Y316="","",VLOOKUP(Y316,'DOCUMENT TYPE'!$A$7:$C$837,2,))</f>
        <v/>
      </c>
      <c r="AB316" s="68" t="str">
        <f t="shared" si="123"/>
        <v/>
      </c>
      <c r="AC316" s="68" t="str">
        <f>IF(Y316="","",VLOOKUP(Y316,'DOCUMENT TYPE'!$A$7:$C$837,3,))</f>
        <v/>
      </c>
      <c r="AD316" s="68" t="str">
        <f t="shared" si="114"/>
        <v/>
      </c>
      <c r="AE316" s="55"/>
      <c r="AF316" s="56" t="str">
        <f t="shared" si="124"/>
        <v/>
      </c>
      <c r="AG316" s="68" t="str">
        <f>IF(AE316="","",VLOOKUP(AE316,DISCIPLINE!$A$2:$C$845,2,))</f>
        <v/>
      </c>
      <c r="AH316" s="58" t="str">
        <f t="shared" si="115"/>
        <v/>
      </c>
      <c r="AI316" s="58"/>
      <c r="AJ316" s="58" t="str">
        <f t="shared" si="116"/>
        <v/>
      </c>
      <c r="AK316" s="58"/>
      <c r="AL316" s="58" t="str">
        <f t="shared" si="117"/>
        <v/>
      </c>
      <c r="AM316" s="58"/>
      <c r="AN316" s="58" t="str">
        <f t="shared" si="118"/>
        <v/>
      </c>
      <c r="AO316" s="58"/>
      <c r="AP316" s="26"/>
      <c r="AQ316" s="24" t="str">
        <f t="shared" si="119"/>
        <v>Missing input data</v>
      </c>
      <c r="AR316" s="24" t="str">
        <f t="shared" si="120"/>
        <v>Missing input data</v>
      </c>
      <c r="AS316" s="26"/>
      <c r="AT316" s="24" t="str">
        <f t="shared" si="104"/>
        <v>Missing input data</v>
      </c>
      <c r="AU316" s="24" t="str">
        <f t="shared" si="105"/>
        <v>Missing input data</v>
      </c>
      <c r="AV316" s="26"/>
    </row>
    <row r="317" spans="1:48">
      <c r="A317" s="57"/>
      <c r="B317" s="68" t="str">
        <f t="shared" si="106"/>
        <v/>
      </c>
      <c r="C317" s="58"/>
      <c r="D317" s="68" t="str">
        <f t="shared" si="107"/>
        <v/>
      </c>
      <c r="E317" s="55"/>
      <c r="F317" s="52" t="str">
        <f t="shared" si="108"/>
        <v/>
      </c>
      <c r="G317" s="55"/>
      <c r="H317" s="68" t="str">
        <f t="shared" si="109"/>
        <v/>
      </c>
      <c r="I317" s="55" t="str">
        <f>IF(G317="","",VLOOKUP(G317,'LEVEL-SYSTEM'!$A$2:$B$849,2,))</f>
        <v/>
      </c>
      <c r="J317" s="68" t="str">
        <f t="shared" si="110"/>
        <v/>
      </c>
      <c r="K317" s="55"/>
      <c r="L317" s="56" t="str">
        <f t="shared" si="101"/>
        <v/>
      </c>
      <c r="M317" s="68" t="str">
        <f>IF(K317="","",VLOOKUP(K317,DISCIPLINE!$A$2:$C$845,2,))</f>
        <v/>
      </c>
      <c r="N317" s="56" t="str">
        <f t="shared" si="102"/>
        <v/>
      </c>
      <c r="O317" s="68" t="str">
        <f>IF(M317="","",VLOOKUP(M317,DISCIPLINE!$A$2:$C$845,2,))</f>
        <v/>
      </c>
      <c r="P317" s="68" t="str">
        <f t="shared" si="111"/>
        <v/>
      </c>
      <c r="Q317" s="58"/>
      <c r="R317" s="68" t="str">
        <f t="shared" si="103"/>
        <v/>
      </c>
      <c r="S317" s="83" t="str">
        <f>IF(Q317="","",VLOOKUP(Q317,'[1]ACTIVITY &amp; DISCIPLINE CODE'!$F$3:$I$1862,2,))</f>
        <v/>
      </c>
      <c r="T317" s="68" t="str">
        <f t="shared" si="121"/>
        <v/>
      </c>
      <c r="U317" s="68" t="str">
        <f>IF(Q317="","",VLOOKUP(Q317,'[1]ACTIVITY &amp; DISCIPLINE CODE'!$F$3:$I$1862,3,))</f>
        <v/>
      </c>
      <c r="V317" s="68" t="str">
        <f t="shared" si="112"/>
        <v/>
      </c>
      <c r="W317" s="68" t="str">
        <f>IF(Q317="","",VLOOKUP(Q317,'[2]ACTIVITY &amp; DISCIPLINE CODE'!$F$3:$I$1850,4,))</f>
        <v/>
      </c>
      <c r="X317" s="58" t="str">
        <f t="shared" si="113"/>
        <v/>
      </c>
      <c r="Y317" s="35"/>
      <c r="Z317" s="68" t="str">
        <f t="shared" si="122"/>
        <v/>
      </c>
      <c r="AA317" s="68" t="str">
        <f>IF(Y317="","",VLOOKUP(Y317,'DOCUMENT TYPE'!$A$7:$C$837,2,))</f>
        <v/>
      </c>
      <c r="AB317" s="68" t="str">
        <f t="shared" si="123"/>
        <v/>
      </c>
      <c r="AC317" s="68" t="str">
        <f>IF(Y317="","",VLOOKUP(Y317,'DOCUMENT TYPE'!$A$7:$C$837,3,))</f>
        <v/>
      </c>
      <c r="AD317" s="68" t="str">
        <f t="shared" si="114"/>
        <v/>
      </c>
      <c r="AE317" s="55"/>
      <c r="AF317" s="56" t="str">
        <f t="shared" si="124"/>
        <v/>
      </c>
      <c r="AG317" s="68" t="str">
        <f>IF(AE317="","",VLOOKUP(AE317,DISCIPLINE!$A$2:$C$845,2,))</f>
        <v/>
      </c>
      <c r="AH317" s="58" t="str">
        <f t="shared" si="115"/>
        <v/>
      </c>
      <c r="AI317" s="58"/>
      <c r="AJ317" s="58" t="str">
        <f t="shared" si="116"/>
        <v/>
      </c>
      <c r="AK317" s="58"/>
      <c r="AL317" s="58" t="str">
        <f t="shared" si="117"/>
        <v/>
      </c>
      <c r="AM317" s="58"/>
      <c r="AN317" s="58" t="str">
        <f t="shared" si="118"/>
        <v/>
      </c>
      <c r="AO317" s="58"/>
      <c r="AP317" s="26"/>
      <c r="AQ317" s="24" t="str">
        <f t="shared" si="119"/>
        <v>Missing input data</v>
      </c>
      <c r="AR317" s="24" t="str">
        <f t="shared" si="120"/>
        <v>Missing input data</v>
      </c>
      <c r="AS317" s="26"/>
      <c r="AT317" s="24" t="str">
        <f t="shared" si="104"/>
        <v>Missing input data</v>
      </c>
      <c r="AU317" s="24" t="str">
        <f t="shared" si="105"/>
        <v>Missing input data</v>
      </c>
      <c r="AV317" s="26"/>
    </row>
    <row r="318" spans="1:48">
      <c r="A318" s="57"/>
      <c r="B318" s="68" t="str">
        <f t="shared" si="106"/>
        <v/>
      </c>
      <c r="C318" s="58"/>
      <c r="D318" s="68" t="str">
        <f t="shared" si="107"/>
        <v/>
      </c>
      <c r="E318" s="55"/>
      <c r="F318" s="52" t="str">
        <f t="shared" si="108"/>
        <v/>
      </c>
      <c r="G318" s="55"/>
      <c r="H318" s="68" t="str">
        <f t="shared" si="109"/>
        <v/>
      </c>
      <c r="I318" s="55" t="str">
        <f>IF(G318="","",VLOOKUP(G318,'LEVEL-SYSTEM'!$A$2:$B$849,2,))</f>
        <v/>
      </c>
      <c r="J318" s="68" t="str">
        <f t="shared" si="110"/>
        <v/>
      </c>
      <c r="K318" s="55"/>
      <c r="L318" s="56" t="str">
        <f t="shared" si="101"/>
        <v/>
      </c>
      <c r="M318" s="68" t="str">
        <f>IF(K318="","",VLOOKUP(K318,DISCIPLINE!$A$2:$C$845,2,))</f>
        <v/>
      </c>
      <c r="N318" s="56" t="str">
        <f t="shared" si="102"/>
        <v/>
      </c>
      <c r="O318" s="68" t="str">
        <f>IF(M318="","",VLOOKUP(M318,DISCIPLINE!$A$2:$C$845,2,))</f>
        <v/>
      </c>
      <c r="P318" s="68" t="str">
        <f t="shared" si="111"/>
        <v/>
      </c>
      <c r="Q318" s="58"/>
      <c r="R318" s="68" t="str">
        <f t="shared" si="103"/>
        <v/>
      </c>
      <c r="S318" s="83" t="str">
        <f>IF(Q318="","",VLOOKUP(Q318,'[1]ACTIVITY &amp; DISCIPLINE CODE'!$F$3:$I$1862,2,))</f>
        <v/>
      </c>
      <c r="T318" s="68" t="str">
        <f t="shared" si="121"/>
        <v/>
      </c>
      <c r="U318" s="68" t="str">
        <f>IF(Q318="","",VLOOKUP(Q318,'[1]ACTIVITY &amp; DISCIPLINE CODE'!$F$3:$I$1862,3,))</f>
        <v/>
      </c>
      <c r="V318" s="68" t="str">
        <f t="shared" si="112"/>
        <v/>
      </c>
      <c r="W318" s="68" t="str">
        <f>IF(Q318="","",VLOOKUP(Q318,'[2]ACTIVITY &amp; DISCIPLINE CODE'!$F$3:$I$1850,4,))</f>
        <v/>
      </c>
      <c r="X318" s="58" t="str">
        <f t="shared" si="113"/>
        <v/>
      </c>
      <c r="Y318" s="35"/>
      <c r="Z318" s="68" t="str">
        <f t="shared" si="122"/>
        <v/>
      </c>
      <c r="AA318" s="68" t="str">
        <f>IF(Y318="","",VLOOKUP(Y318,'DOCUMENT TYPE'!$A$7:$C$837,2,))</f>
        <v/>
      </c>
      <c r="AB318" s="68" t="str">
        <f t="shared" si="123"/>
        <v/>
      </c>
      <c r="AC318" s="68" t="str">
        <f>IF(Y318="","",VLOOKUP(Y318,'DOCUMENT TYPE'!$A$7:$C$837,3,))</f>
        <v/>
      </c>
      <c r="AD318" s="68" t="str">
        <f t="shared" si="114"/>
        <v/>
      </c>
      <c r="AE318" s="55"/>
      <c r="AF318" s="56" t="str">
        <f t="shared" si="124"/>
        <v/>
      </c>
      <c r="AG318" s="68" t="str">
        <f>IF(AE318="","",VLOOKUP(AE318,DISCIPLINE!$A$2:$C$845,2,))</f>
        <v/>
      </c>
      <c r="AH318" s="58" t="str">
        <f t="shared" si="115"/>
        <v/>
      </c>
      <c r="AI318" s="58"/>
      <c r="AJ318" s="58" t="str">
        <f t="shared" si="116"/>
        <v/>
      </c>
      <c r="AK318" s="58"/>
      <c r="AL318" s="58" t="str">
        <f t="shared" si="117"/>
        <v/>
      </c>
      <c r="AM318" s="58"/>
      <c r="AN318" s="58" t="str">
        <f t="shared" si="118"/>
        <v/>
      </c>
      <c r="AO318" s="58"/>
      <c r="AP318" s="26"/>
      <c r="AQ318" s="24" t="str">
        <f t="shared" si="119"/>
        <v>Missing input data</v>
      </c>
      <c r="AR318" s="24" t="str">
        <f t="shared" si="120"/>
        <v>Missing input data</v>
      </c>
      <c r="AS318" s="26"/>
      <c r="AT318" s="24" t="str">
        <f t="shared" si="104"/>
        <v>Missing input data</v>
      </c>
      <c r="AU318" s="24" t="str">
        <f t="shared" si="105"/>
        <v>Missing input data</v>
      </c>
      <c r="AV318" s="26"/>
    </row>
    <row r="319" spans="1:48">
      <c r="A319" s="57"/>
      <c r="B319" s="68" t="str">
        <f t="shared" si="106"/>
        <v/>
      </c>
      <c r="C319" s="58"/>
      <c r="D319" s="68" t="str">
        <f t="shared" si="107"/>
        <v/>
      </c>
      <c r="E319" s="55"/>
      <c r="F319" s="52" t="str">
        <f t="shared" si="108"/>
        <v/>
      </c>
      <c r="G319" s="55"/>
      <c r="H319" s="68" t="str">
        <f t="shared" si="109"/>
        <v/>
      </c>
      <c r="I319" s="55" t="str">
        <f>IF(G319="","",VLOOKUP(G319,'LEVEL-SYSTEM'!$A$2:$B$849,2,))</f>
        <v/>
      </c>
      <c r="J319" s="68" t="str">
        <f t="shared" si="110"/>
        <v/>
      </c>
      <c r="K319" s="55"/>
      <c r="L319" s="56" t="str">
        <f t="shared" si="101"/>
        <v/>
      </c>
      <c r="M319" s="68" t="str">
        <f>IF(K319="","",VLOOKUP(K319,DISCIPLINE!$A$2:$C$845,2,))</f>
        <v/>
      </c>
      <c r="N319" s="56" t="str">
        <f t="shared" si="102"/>
        <v/>
      </c>
      <c r="O319" s="68" t="str">
        <f>IF(M319="","",VLOOKUP(M319,DISCIPLINE!$A$2:$C$845,2,))</f>
        <v/>
      </c>
      <c r="P319" s="68" t="str">
        <f t="shared" si="111"/>
        <v/>
      </c>
      <c r="Q319" s="58"/>
      <c r="R319" s="68" t="str">
        <f t="shared" si="103"/>
        <v/>
      </c>
      <c r="S319" s="83" t="str">
        <f>IF(Q319="","",VLOOKUP(Q319,'[1]ACTIVITY &amp; DISCIPLINE CODE'!$F$3:$I$1862,2,))</f>
        <v/>
      </c>
      <c r="T319" s="68" t="str">
        <f t="shared" si="121"/>
        <v/>
      </c>
      <c r="U319" s="68" t="str">
        <f>IF(Q319="","",VLOOKUP(Q319,'[1]ACTIVITY &amp; DISCIPLINE CODE'!$F$3:$I$1862,3,))</f>
        <v/>
      </c>
      <c r="V319" s="68" t="str">
        <f t="shared" si="112"/>
        <v/>
      </c>
      <c r="W319" s="68" t="str">
        <f>IF(Q319="","",VLOOKUP(Q319,'[2]ACTIVITY &amp; DISCIPLINE CODE'!$F$3:$I$1850,4,))</f>
        <v/>
      </c>
      <c r="X319" s="58" t="str">
        <f t="shared" si="113"/>
        <v/>
      </c>
      <c r="Y319" s="35"/>
      <c r="Z319" s="68" t="str">
        <f t="shared" si="122"/>
        <v/>
      </c>
      <c r="AA319" s="68" t="str">
        <f>IF(Y319="","",VLOOKUP(Y319,'DOCUMENT TYPE'!$A$7:$C$837,2,))</f>
        <v/>
      </c>
      <c r="AB319" s="68" t="str">
        <f t="shared" si="123"/>
        <v/>
      </c>
      <c r="AC319" s="68" t="str">
        <f>IF(Y319="","",VLOOKUP(Y319,'DOCUMENT TYPE'!$A$7:$C$837,3,))</f>
        <v/>
      </c>
      <c r="AD319" s="68" t="str">
        <f t="shared" si="114"/>
        <v/>
      </c>
      <c r="AE319" s="55"/>
      <c r="AF319" s="56" t="str">
        <f t="shared" si="124"/>
        <v/>
      </c>
      <c r="AG319" s="68" t="str">
        <f>IF(AE319="","",VLOOKUP(AE319,DISCIPLINE!$A$2:$C$845,2,))</f>
        <v/>
      </c>
      <c r="AH319" s="58" t="str">
        <f t="shared" si="115"/>
        <v/>
      </c>
      <c r="AI319" s="58"/>
      <c r="AJ319" s="58" t="str">
        <f t="shared" si="116"/>
        <v/>
      </c>
      <c r="AK319" s="58"/>
      <c r="AL319" s="58" t="str">
        <f t="shared" si="117"/>
        <v/>
      </c>
      <c r="AM319" s="58"/>
      <c r="AN319" s="58" t="str">
        <f t="shared" si="118"/>
        <v/>
      </c>
      <c r="AO319" s="58"/>
      <c r="AP319" s="26"/>
      <c r="AQ319" s="24" t="str">
        <f t="shared" si="119"/>
        <v>Missing input data</v>
      </c>
      <c r="AR319" s="24" t="str">
        <f t="shared" si="120"/>
        <v>Missing input data</v>
      </c>
      <c r="AS319" s="26"/>
      <c r="AT319" s="24" t="str">
        <f t="shared" si="104"/>
        <v>Missing input data</v>
      </c>
      <c r="AU319" s="24" t="str">
        <f t="shared" si="105"/>
        <v>Missing input data</v>
      </c>
      <c r="AV319" s="26"/>
    </row>
    <row r="320" spans="1:48">
      <c r="A320" s="57"/>
      <c r="B320" s="68" t="str">
        <f t="shared" si="106"/>
        <v/>
      </c>
      <c r="C320" s="58"/>
      <c r="D320" s="68" t="str">
        <f t="shared" si="107"/>
        <v/>
      </c>
      <c r="E320" s="55"/>
      <c r="F320" s="52" t="str">
        <f t="shared" si="108"/>
        <v/>
      </c>
      <c r="G320" s="55"/>
      <c r="H320" s="68" t="str">
        <f t="shared" si="109"/>
        <v/>
      </c>
      <c r="I320" s="55" t="str">
        <f>IF(G320="","",VLOOKUP(G320,'LEVEL-SYSTEM'!$A$2:$B$849,2,))</f>
        <v/>
      </c>
      <c r="J320" s="68" t="str">
        <f t="shared" si="110"/>
        <v/>
      </c>
      <c r="K320" s="55"/>
      <c r="L320" s="56" t="str">
        <f t="shared" si="101"/>
        <v/>
      </c>
      <c r="M320" s="68" t="str">
        <f>IF(K320="","",VLOOKUP(K320,DISCIPLINE!$A$2:$C$845,2,))</f>
        <v/>
      </c>
      <c r="N320" s="56" t="str">
        <f t="shared" si="102"/>
        <v/>
      </c>
      <c r="O320" s="68" t="str">
        <f>IF(M320="","",VLOOKUP(M320,DISCIPLINE!$A$2:$C$845,2,))</f>
        <v/>
      </c>
      <c r="P320" s="68" t="str">
        <f t="shared" si="111"/>
        <v/>
      </c>
      <c r="Q320" s="58"/>
      <c r="R320" s="68" t="str">
        <f t="shared" si="103"/>
        <v/>
      </c>
      <c r="S320" s="83" t="str">
        <f>IF(Q320="","",VLOOKUP(Q320,'[1]ACTIVITY &amp; DISCIPLINE CODE'!$F$3:$I$1862,2,))</f>
        <v/>
      </c>
      <c r="T320" s="68" t="str">
        <f t="shared" si="121"/>
        <v/>
      </c>
      <c r="U320" s="68" t="str">
        <f>IF(Q320="","",VLOOKUP(Q320,'[1]ACTIVITY &amp; DISCIPLINE CODE'!$F$3:$I$1862,3,))</f>
        <v/>
      </c>
      <c r="V320" s="68" t="str">
        <f t="shared" si="112"/>
        <v/>
      </c>
      <c r="W320" s="68" t="str">
        <f>IF(Q320="","",VLOOKUP(Q320,'[2]ACTIVITY &amp; DISCIPLINE CODE'!$F$3:$I$1850,4,))</f>
        <v/>
      </c>
      <c r="X320" s="58" t="str">
        <f t="shared" si="113"/>
        <v/>
      </c>
      <c r="Y320" s="35"/>
      <c r="Z320" s="68" t="str">
        <f t="shared" si="122"/>
        <v/>
      </c>
      <c r="AA320" s="68" t="str">
        <f>IF(Y320="","",VLOOKUP(Y320,'DOCUMENT TYPE'!$A$7:$C$837,2,))</f>
        <v/>
      </c>
      <c r="AB320" s="68" t="str">
        <f t="shared" si="123"/>
        <v/>
      </c>
      <c r="AC320" s="68" t="str">
        <f>IF(Y320="","",VLOOKUP(Y320,'DOCUMENT TYPE'!$A$7:$C$837,3,))</f>
        <v/>
      </c>
      <c r="AD320" s="68" t="str">
        <f t="shared" si="114"/>
        <v/>
      </c>
      <c r="AE320" s="55"/>
      <c r="AF320" s="56" t="str">
        <f t="shared" si="124"/>
        <v/>
      </c>
      <c r="AG320" s="68" t="str">
        <f>IF(AE320="","",VLOOKUP(AE320,DISCIPLINE!$A$2:$C$845,2,))</f>
        <v/>
      </c>
      <c r="AH320" s="58" t="str">
        <f t="shared" si="115"/>
        <v/>
      </c>
      <c r="AI320" s="58"/>
      <c r="AJ320" s="58" t="str">
        <f t="shared" si="116"/>
        <v/>
      </c>
      <c r="AK320" s="58"/>
      <c r="AL320" s="58" t="str">
        <f t="shared" si="117"/>
        <v/>
      </c>
      <c r="AM320" s="58"/>
      <c r="AN320" s="58" t="str">
        <f t="shared" si="118"/>
        <v/>
      </c>
      <c r="AO320" s="58"/>
      <c r="AP320" s="26"/>
      <c r="AQ320" s="24" t="str">
        <f t="shared" si="119"/>
        <v>Missing input data</v>
      </c>
      <c r="AR320" s="24" t="str">
        <f t="shared" si="120"/>
        <v>Missing input data</v>
      </c>
      <c r="AS320" s="26"/>
      <c r="AT320" s="24" t="str">
        <f t="shared" si="104"/>
        <v>Missing input data</v>
      </c>
      <c r="AU320" s="24" t="str">
        <f t="shared" si="105"/>
        <v>Missing input data</v>
      </c>
      <c r="AV320" s="26"/>
    </row>
    <row r="321" spans="1:48">
      <c r="A321" s="57"/>
      <c r="B321" s="68" t="str">
        <f t="shared" si="106"/>
        <v/>
      </c>
      <c r="C321" s="58"/>
      <c r="D321" s="68" t="str">
        <f t="shared" si="107"/>
        <v/>
      </c>
      <c r="E321" s="55"/>
      <c r="F321" s="52" t="str">
        <f t="shared" si="108"/>
        <v/>
      </c>
      <c r="G321" s="55"/>
      <c r="H321" s="68" t="str">
        <f t="shared" si="109"/>
        <v/>
      </c>
      <c r="I321" s="55" t="str">
        <f>IF(G321="","",VLOOKUP(G321,'LEVEL-SYSTEM'!$A$2:$B$849,2,))</f>
        <v/>
      </c>
      <c r="J321" s="68" t="str">
        <f t="shared" si="110"/>
        <v/>
      </c>
      <c r="K321" s="55"/>
      <c r="L321" s="56" t="str">
        <f t="shared" si="101"/>
        <v/>
      </c>
      <c r="M321" s="68" t="str">
        <f>IF(K321="","",VLOOKUP(K321,DISCIPLINE!$A$2:$C$845,2,))</f>
        <v/>
      </c>
      <c r="N321" s="56" t="str">
        <f t="shared" si="102"/>
        <v/>
      </c>
      <c r="O321" s="68" t="str">
        <f>IF(M321="","",VLOOKUP(M321,DISCIPLINE!$A$2:$C$845,2,))</f>
        <v/>
      </c>
      <c r="P321" s="68" t="str">
        <f t="shared" si="111"/>
        <v/>
      </c>
      <c r="Q321" s="58"/>
      <c r="R321" s="68" t="str">
        <f t="shared" si="103"/>
        <v/>
      </c>
      <c r="S321" s="83" t="str">
        <f>IF(Q321="","",VLOOKUP(Q321,'[1]ACTIVITY &amp; DISCIPLINE CODE'!$F$3:$I$1862,2,))</f>
        <v/>
      </c>
      <c r="T321" s="68" t="str">
        <f t="shared" si="121"/>
        <v/>
      </c>
      <c r="U321" s="68" t="str">
        <f>IF(Q321="","",VLOOKUP(Q321,'[1]ACTIVITY &amp; DISCIPLINE CODE'!$F$3:$I$1862,3,))</f>
        <v/>
      </c>
      <c r="V321" s="68" t="str">
        <f t="shared" si="112"/>
        <v/>
      </c>
      <c r="W321" s="68" t="str">
        <f>IF(Q321="","",VLOOKUP(Q321,'[2]ACTIVITY &amp; DISCIPLINE CODE'!$F$3:$I$1850,4,))</f>
        <v/>
      </c>
      <c r="X321" s="58" t="str">
        <f t="shared" si="113"/>
        <v/>
      </c>
      <c r="Y321" s="35"/>
      <c r="Z321" s="68" t="str">
        <f t="shared" si="122"/>
        <v/>
      </c>
      <c r="AA321" s="68" t="str">
        <f>IF(Y321="","",VLOOKUP(Y321,'DOCUMENT TYPE'!$A$7:$C$837,2,))</f>
        <v/>
      </c>
      <c r="AB321" s="68" t="str">
        <f t="shared" si="123"/>
        <v/>
      </c>
      <c r="AC321" s="68" t="str">
        <f>IF(Y321="","",VLOOKUP(Y321,'DOCUMENT TYPE'!$A$7:$C$837,3,))</f>
        <v/>
      </c>
      <c r="AD321" s="68" t="str">
        <f t="shared" si="114"/>
        <v/>
      </c>
      <c r="AE321" s="55"/>
      <c r="AF321" s="56" t="str">
        <f t="shared" si="124"/>
        <v/>
      </c>
      <c r="AG321" s="68" t="str">
        <f>IF(AE321="","",VLOOKUP(AE321,DISCIPLINE!$A$2:$C$845,2,))</f>
        <v/>
      </c>
      <c r="AH321" s="58" t="str">
        <f t="shared" si="115"/>
        <v/>
      </c>
      <c r="AI321" s="58"/>
      <c r="AJ321" s="58" t="str">
        <f t="shared" si="116"/>
        <v/>
      </c>
      <c r="AK321" s="58"/>
      <c r="AL321" s="58" t="str">
        <f t="shared" si="117"/>
        <v/>
      </c>
      <c r="AM321" s="58"/>
      <c r="AN321" s="58" t="str">
        <f t="shared" si="118"/>
        <v/>
      </c>
      <c r="AO321" s="58"/>
      <c r="AP321" s="26"/>
      <c r="AQ321" s="24" t="str">
        <f t="shared" si="119"/>
        <v>Missing input data</v>
      </c>
      <c r="AR321" s="24" t="str">
        <f t="shared" si="120"/>
        <v>Missing input data</v>
      </c>
      <c r="AS321" s="26"/>
      <c r="AT321" s="24" t="str">
        <f t="shared" si="104"/>
        <v>Missing input data</v>
      </c>
      <c r="AU321" s="24" t="str">
        <f t="shared" si="105"/>
        <v>Missing input data</v>
      </c>
      <c r="AV321" s="26"/>
    </row>
    <row r="322" spans="1:48">
      <c r="A322" s="57"/>
      <c r="B322" s="68" t="str">
        <f t="shared" si="106"/>
        <v/>
      </c>
      <c r="C322" s="58"/>
      <c r="D322" s="68" t="str">
        <f t="shared" si="107"/>
        <v/>
      </c>
      <c r="E322" s="55"/>
      <c r="F322" s="52" t="str">
        <f t="shared" si="108"/>
        <v/>
      </c>
      <c r="G322" s="55"/>
      <c r="H322" s="68" t="str">
        <f t="shared" si="109"/>
        <v/>
      </c>
      <c r="I322" s="55" t="str">
        <f>IF(G322="","",VLOOKUP(G322,'LEVEL-SYSTEM'!$A$2:$B$849,2,))</f>
        <v/>
      </c>
      <c r="J322" s="68" t="str">
        <f t="shared" si="110"/>
        <v/>
      </c>
      <c r="K322" s="55"/>
      <c r="L322" s="56" t="str">
        <f t="shared" si="101"/>
        <v/>
      </c>
      <c r="M322" s="68" t="str">
        <f>IF(K322="","",VLOOKUP(K322,DISCIPLINE!$A$2:$C$845,2,))</f>
        <v/>
      </c>
      <c r="N322" s="56" t="str">
        <f t="shared" si="102"/>
        <v/>
      </c>
      <c r="O322" s="68" t="str">
        <f>IF(M322="","",VLOOKUP(M322,DISCIPLINE!$A$2:$C$845,2,))</f>
        <v/>
      </c>
      <c r="P322" s="68" t="str">
        <f t="shared" si="111"/>
        <v/>
      </c>
      <c r="Q322" s="58"/>
      <c r="R322" s="68" t="str">
        <f t="shared" si="103"/>
        <v/>
      </c>
      <c r="S322" s="83" t="str">
        <f>IF(Q322="","",VLOOKUP(Q322,'[1]ACTIVITY &amp; DISCIPLINE CODE'!$F$3:$I$1862,2,))</f>
        <v/>
      </c>
      <c r="T322" s="68" t="str">
        <f t="shared" si="121"/>
        <v/>
      </c>
      <c r="U322" s="68" t="str">
        <f>IF(Q322="","",VLOOKUP(Q322,'[1]ACTIVITY &amp; DISCIPLINE CODE'!$F$3:$I$1862,3,))</f>
        <v/>
      </c>
      <c r="V322" s="68" t="str">
        <f t="shared" si="112"/>
        <v/>
      </c>
      <c r="W322" s="68" t="str">
        <f>IF(Q322="","",VLOOKUP(Q322,'[2]ACTIVITY &amp; DISCIPLINE CODE'!$F$3:$I$1850,4,))</f>
        <v/>
      </c>
      <c r="X322" s="58" t="str">
        <f t="shared" si="113"/>
        <v/>
      </c>
      <c r="Y322" s="35"/>
      <c r="Z322" s="68" t="str">
        <f t="shared" si="122"/>
        <v/>
      </c>
      <c r="AA322" s="68" t="str">
        <f>IF(Y322="","",VLOOKUP(Y322,'DOCUMENT TYPE'!$A$7:$C$837,2,))</f>
        <v/>
      </c>
      <c r="AB322" s="68" t="str">
        <f t="shared" si="123"/>
        <v/>
      </c>
      <c r="AC322" s="68" t="str">
        <f>IF(Y322="","",VLOOKUP(Y322,'DOCUMENT TYPE'!$A$7:$C$837,3,))</f>
        <v/>
      </c>
      <c r="AD322" s="68" t="str">
        <f t="shared" si="114"/>
        <v/>
      </c>
      <c r="AE322" s="55"/>
      <c r="AF322" s="56" t="str">
        <f t="shared" si="124"/>
        <v/>
      </c>
      <c r="AG322" s="68" t="str">
        <f>IF(AE322="","",VLOOKUP(AE322,DISCIPLINE!$A$2:$C$845,2,))</f>
        <v/>
      </c>
      <c r="AH322" s="58" t="str">
        <f t="shared" si="115"/>
        <v/>
      </c>
      <c r="AI322" s="58"/>
      <c r="AJ322" s="58" t="str">
        <f t="shared" si="116"/>
        <v/>
      </c>
      <c r="AK322" s="58"/>
      <c r="AL322" s="58" t="str">
        <f t="shared" si="117"/>
        <v/>
      </c>
      <c r="AM322" s="58"/>
      <c r="AN322" s="58" t="str">
        <f t="shared" si="118"/>
        <v/>
      </c>
      <c r="AO322" s="58"/>
      <c r="AP322" s="26"/>
      <c r="AQ322" s="24" t="str">
        <f t="shared" si="119"/>
        <v>Missing input data</v>
      </c>
      <c r="AR322" s="24" t="str">
        <f t="shared" si="120"/>
        <v>Missing input data</v>
      </c>
      <c r="AS322" s="26"/>
      <c r="AT322" s="24" t="str">
        <f t="shared" si="104"/>
        <v>Missing input data</v>
      </c>
      <c r="AU322" s="24" t="str">
        <f t="shared" si="105"/>
        <v>Missing input data</v>
      </c>
      <c r="AV322" s="26"/>
    </row>
    <row r="323" spans="1:48">
      <c r="A323" s="57"/>
      <c r="B323" s="68" t="str">
        <f t="shared" si="106"/>
        <v/>
      </c>
      <c r="C323" s="58"/>
      <c r="D323" s="68" t="str">
        <f t="shared" si="107"/>
        <v/>
      </c>
      <c r="E323" s="55"/>
      <c r="F323" s="52" t="str">
        <f t="shared" si="108"/>
        <v/>
      </c>
      <c r="G323" s="55"/>
      <c r="H323" s="68" t="str">
        <f t="shared" si="109"/>
        <v/>
      </c>
      <c r="I323" s="55" t="str">
        <f>IF(G323="","",VLOOKUP(G323,'LEVEL-SYSTEM'!$A$2:$B$849,2,))</f>
        <v/>
      </c>
      <c r="J323" s="68" t="str">
        <f t="shared" si="110"/>
        <v/>
      </c>
      <c r="K323" s="55"/>
      <c r="L323" s="56" t="str">
        <f t="shared" si="101"/>
        <v/>
      </c>
      <c r="M323" s="68" t="str">
        <f>IF(K323="","",VLOOKUP(K323,DISCIPLINE!$A$2:$C$845,2,))</f>
        <v/>
      </c>
      <c r="N323" s="56" t="str">
        <f t="shared" si="102"/>
        <v/>
      </c>
      <c r="O323" s="68" t="str">
        <f>IF(M323="","",VLOOKUP(M323,DISCIPLINE!$A$2:$C$845,2,))</f>
        <v/>
      </c>
      <c r="P323" s="68" t="str">
        <f t="shared" si="111"/>
        <v/>
      </c>
      <c r="Q323" s="58"/>
      <c r="R323" s="68" t="str">
        <f t="shared" si="103"/>
        <v/>
      </c>
      <c r="S323" s="83" t="str">
        <f>IF(Q323="","",VLOOKUP(Q323,'[1]ACTIVITY &amp; DISCIPLINE CODE'!$F$3:$I$1862,2,))</f>
        <v/>
      </c>
      <c r="T323" s="68" t="str">
        <f t="shared" si="121"/>
        <v/>
      </c>
      <c r="U323" s="68" t="str">
        <f>IF(Q323="","",VLOOKUP(Q323,'[1]ACTIVITY &amp; DISCIPLINE CODE'!$F$3:$I$1862,3,))</f>
        <v/>
      </c>
      <c r="V323" s="68" t="str">
        <f t="shared" si="112"/>
        <v/>
      </c>
      <c r="W323" s="68" t="str">
        <f>IF(Q323="","",VLOOKUP(Q323,'[2]ACTIVITY &amp; DISCIPLINE CODE'!$F$3:$I$1850,4,))</f>
        <v/>
      </c>
      <c r="X323" s="58" t="str">
        <f t="shared" si="113"/>
        <v/>
      </c>
      <c r="Y323" s="35"/>
      <c r="Z323" s="68" t="str">
        <f t="shared" si="122"/>
        <v/>
      </c>
      <c r="AA323" s="68" t="str">
        <f>IF(Y323="","",VLOOKUP(Y323,'DOCUMENT TYPE'!$A$7:$C$837,2,))</f>
        <v/>
      </c>
      <c r="AB323" s="68" t="str">
        <f t="shared" si="123"/>
        <v/>
      </c>
      <c r="AC323" s="68" t="str">
        <f>IF(Y323="","",VLOOKUP(Y323,'DOCUMENT TYPE'!$A$7:$C$837,3,))</f>
        <v/>
      </c>
      <c r="AD323" s="68" t="str">
        <f t="shared" si="114"/>
        <v/>
      </c>
      <c r="AE323" s="55"/>
      <c r="AF323" s="56" t="str">
        <f t="shared" si="124"/>
        <v/>
      </c>
      <c r="AG323" s="68" t="str">
        <f>IF(AE323="","",VLOOKUP(AE323,DISCIPLINE!$A$2:$C$845,2,))</f>
        <v/>
      </c>
      <c r="AH323" s="58" t="str">
        <f t="shared" si="115"/>
        <v/>
      </c>
      <c r="AI323" s="58"/>
      <c r="AJ323" s="58" t="str">
        <f t="shared" si="116"/>
        <v/>
      </c>
      <c r="AK323" s="58"/>
      <c r="AL323" s="58" t="str">
        <f t="shared" si="117"/>
        <v/>
      </c>
      <c r="AM323" s="58"/>
      <c r="AN323" s="58" t="str">
        <f t="shared" si="118"/>
        <v/>
      </c>
      <c r="AO323" s="58"/>
      <c r="AP323" s="26"/>
      <c r="AQ323" s="24" t="str">
        <f t="shared" si="119"/>
        <v>Missing input data</v>
      </c>
      <c r="AR323" s="24" t="str">
        <f t="shared" si="120"/>
        <v>Missing input data</v>
      </c>
      <c r="AS323" s="26"/>
      <c r="AT323" s="24" t="str">
        <f t="shared" si="104"/>
        <v>Missing input data</v>
      </c>
      <c r="AU323" s="24" t="str">
        <f t="shared" si="105"/>
        <v>Missing input data</v>
      </c>
      <c r="AV323" s="26"/>
    </row>
    <row r="324" spans="1:48">
      <c r="A324" s="57"/>
      <c r="B324" s="68" t="str">
        <f t="shared" si="106"/>
        <v/>
      </c>
      <c r="C324" s="58"/>
      <c r="D324" s="68" t="str">
        <f t="shared" si="107"/>
        <v/>
      </c>
      <c r="E324" s="55"/>
      <c r="F324" s="52" t="str">
        <f t="shared" si="108"/>
        <v/>
      </c>
      <c r="G324" s="55"/>
      <c r="H324" s="68" t="str">
        <f t="shared" si="109"/>
        <v/>
      </c>
      <c r="I324" s="55" t="str">
        <f>IF(G324="","",VLOOKUP(G324,'LEVEL-SYSTEM'!$A$2:$B$849,2,))</f>
        <v/>
      </c>
      <c r="J324" s="68" t="str">
        <f t="shared" si="110"/>
        <v/>
      </c>
      <c r="K324" s="55"/>
      <c r="L324" s="56" t="str">
        <f t="shared" si="101"/>
        <v/>
      </c>
      <c r="M324" s="68" t="str">
        <f>IF(K324="","",VLOOKUP(K324,DISCIPLINE!$A$2:$C$845,2,))</f>
        <v/>
      </c>
      <c r="N324" s="56" t="str">
        <f t="shared" si="102"/>
        <v/>
      </c>
      <c r="O324" s="68" t="str">
        <f>IF(M324="","",VLOOKUP(M324,DISCIPLINE!$A$2:$C$845,2,))</f>
        <v/>
      </c>
      <c r="P324" s="68" t="str">
        <f t="shared" si="111"/>
        <v/>
      </c>
      <c r="Q324" s="58"/>
      <c r="R324" s="68" t="str">
        <f t="shared" si="103"/>
        <v/>
      </c>
      <c r="S324" s="83" t="str">
        <f>IF(Q324="","",VLOOKUP(Q324,'[1]ACTIVITY &amp; DISCIPLINE CODE'!$F$3:$I$1862,2,))</f>
        <v/>
      </c>
      <c r="T324" s="68" t="str">
        <f t="shared" si="121"/>
        <v/>
      </c>
      <c r="U324" s="68" t="str">
        <f>IF(Q324="","",VLOOKUP(Q324,'[1]ACTIVITY &amp; DISCIPLINE CODE'!$F$3:$I$1862,3,))</f>
        <v/>
      </c>
      <c r="V324" s="68" t="str">
        <f t="shared" si="112"/>
        <v/>
      </c>
      <c r="W324" s="68" t="str">
        <f>IF(Q324="","",VLOOKUP(Q324,'[2]ACTIVITY &amp; DISCIPLINE CODE'!$F$3:$I$1850,4,))</f>
        <v/>
      </c>
      <c r="X324" s="58" t="str">
        <f t="shared" si="113"/>
        <v/>
      </c>
      <c r="Y324" s="35"/>
      <c r="Z324" s="68" t="str">
        <f t="shared" si="122"/>
        <v/>
      </c>
      <c r="AA324" s="68" t="str">
        <f>IF(Y324="","",VLOOKUP(Y324,'DOCUMENT TYPE'!$A$7:$C$837,2,))</f>
        <v/>
      </c>
      <c r="AB324" s="68" t="str">
        <f t="shared" si="123"/>
        <v/>
      </c>
      <c r="AC324" s="68" t="str">
        <f>IF(Y324="","",VLOOKUP(Y324,'DOCUMENT TYPE'!$A$7:$C$837,3,))</f>
        <v/>
      </c>
      <c r="AD324" s="68" t="str">
        <f t="shared" si="114"/>
        <v/>
      </c>
      <c r="AE324" s="55"/>
      <c r="AF324" s="56" t="str">
        <f t="shared" si="124"/>
        <v/>
      </c>
      <c r="AG324" s="68" t="str">
        <f>IF(AE324="","",VLOOKUP(AE324,DISCIPLINE!$A$2:$C$845,2,))</f>
        <v/>
      </c>
      <c r="AH324" s="58" t="str">
        <f t="shared" si="115"/>
        <v/>
      </c>
      <c r="AI324" s="58"/>
      <c r="AJ324" s="58" t="str">
        <f t="shared" si="116"/>
        <v/>
      </c>
      <c r="AK324" s="58"/>
      <c r="AL324" s="58" t="str">
        <f t="shared" si="117"/>
        <v/>
      </c>
      <c r="AM324" s="58"/>
      <c r="AN324" s="58" t="str">
        <f t="shared" si="118"/>
        <v/>
      </c>
      <c r="AO324" s="58"/>
      <c r="AP324" s="26"/>
      <c r="AQ324" s="24" t="str">
        <f t="shared" si="119"/>
        <v>Missing input data</v>
      </c>
      <c r="AR324" s="24" t="str">
        <f t="shared" si="120"/>
        <v>Missing input data</v>
      </c>
      <c r="AS324" s="26"/>
      <c r="AT324" s="24" t="str">
        <f t="shared" si="104"/>
        <v>Missing input data</v>
      </c>
      <c r="AU324" s="24" t="str">
        <f t="shared" si="105"/>
        <v>Missing input data</v>
      </c>
      <c r="AV324" s="26"/>
    </row>
    <row r="325" spans="1:48">
      <c r="A325" s="57"/>
      <c r="B325" s="68" t="str">
        <f t="shared" si="106"/>
        <v/>
      </c>
      <c r="C325" s="58"/>
      <c r="D325" s="68" t="str">
        <f t="shared" si="107"/>
        <v/>
      </c>
      <c r="E325" s="55"/>
      <c r="F325" s="52" t="str">
        <f t="shared" si="108"/>
        <v/>
      </c>
      <c r="G325" s="55"/>
      <c r="H325" s="68" t="str">
        <f t="shared" si="109"/>
        <v/>
      </c>
      <c r="I325" s="55" t="str">
        <f>IF(G325="","",VLOOKUP(G325,'LEVEL-SYSTEM'!$A$2:$B$849,2,))</f>
        <v/>
      </c>
      <c r="J325" s="68" t="str">
        <f t="shared" si="110"/>
        <v/>
      </c>
      <c r="K325" s="55"/>
      <c r="L325" s="56" t="str">
        <f t="shared" si="101"/>
        <v/>
      </c>
      <c r="M325" s="68" t="str">
        <f>IF(K325="","",VLOOKUP(K325,DISCIPLINE!$A$2:$C$845,2,))</f>
        <v/>
      </c>
      <c r="N325" s="56" t="str">
        <f t="shared" si="102"/>
        <v/>
      </c>
      <c r="O325" s="68" t="str">
        <f>IF(M325="","",VLOOKUP(M325,DISCIPLINE!$A$2:$C$845,2,))</f>
        <v/>
      </c>
      <c r="P325" s="68" t="str">
        <f t="shared" si="111"/>
        <v/>
      </c>
      <c r="Q325" s="58"/>
      <c r="R325" s="68" t="str">
        <f t="shared" si="103"/>
        <v/>
      </c>
      <c r="S325" s="83" t="str">
        <f>IF(Q325="","",VLOOKUP(Q325,'[1]ACTIVITY &amp; DISCIPLINE CODE'!$F$3:$I$1862,2,))</f>
        <v/>
      </c>
      <c r="T325" s="68" t="str">
        <f t="shared" si="121"/>
        <v/>
      </c>
      <c r="U325" s="68" t="str">
        <f>IF(Q325="","",VLOOKUP(Q325,'[1]ACTIVITY &amp; DISCIPLINE CODE'!$F$3:$I$1862,3,))</f>
        <v/>
      </c>
      <c r="V325" s="68" t="str">
        <f t="shared" si="112"/>
        <v/>
      </c>
      <c r="W325" s="68" t="str">
        <f>IF(Q325="","",VLOOKUP(Q325,'[2]ACTIVITY &amp; DISCIPLINE CODE'!$F$3:$I$1850,4,))</f>
        <v/>
      </c>
      <c r="X325" s="58" t="str">
        <f t="shared" si="113"/>
        <v/>
      </c>
      <c r="Y325" s="35"/>
      <c r="Z325" s="68" t="str">
        <f t="shared" si="122"/>
        <v/>
      </c>
      <c r="AA325" s="68" t="str">
        <f>IF(Y325="","",VLOOKUP(Y325,'DOCUMENT TYPE'!$A$7:$C$837,2,))</f>
        <v/>
      </c>
      <c r="AB325" s="68" t="str">
        <f t="shared" si="123"/>
        <v/>
      </c>
      <c r="AC325" s="68" t="str">
        <f>IF(Y325="","",VLOOKUP(Y325,'DOCUMENT TYPE'!$A$7:$C$837,3,))</f>
        <v/>
      </c>
      <c r="AD325" s="68" t="str">
        <f t="shared" si="114"/>
        <v/>
      </c>
      <c r="AE325" s="55"/>
      <c r="AF325" s="56" t="str">
        <f t="shared" si="124"/>
        <v/>
      </c>
      <c r="AG325" s="68" t="str">
        <f>IF(AE325="","",VLOOKUP(AE325,DISCIPLINE!$A$2:$C$845,2,))</f>
        <v/>
      </c>
      <c r="AH325" s="58" t="str">
        <f t="shared" si="115"/>
        <v/>
      </c>
      <c r="AI325" s="58"/>
      <c r="AJ325" s="58" t="str">
        <f t="shared" si="116"/>
        <v/>
      </c>
      <c r="AK325" s="58"/>
      <c r="AL325" s="58" t="str">
        <f t="shared" si="117"/>
        <v/>
      </c>
      <c r="AM325" s="58"/>
      <c r="AN325" s="58" t="str">
        <f t="shared" si="118"/>
        <v/>
      </c>
      <c r="AO325" s="58"/>
      <c r="AP325" s="26"/>
      <c r="AQ325" s="24" t="str">
        <f t="shared" si="119"/>
        <v>Missing input data</v>
      </c>
      <c r="AR325" s="24" t="str">
        <f t="shared" si="120"/>
        <v>Missing input data</v>
      </c>
      <c r="AS325" s="26"/>
      <c r="AT325" s="24" t="str">
        <f t="shared" si="104"/>
        <v>Missing input data</v>
      </c>
      <c r="AU325" s="24" t="str">
        <f t="shared" si="105"/>
        <v>Missing input data</v>
      </c>
      <c r="AV325" s="26"/>
    </row>
    <row r="326" spans="1:48">
      <c r="A326" s="57"/>
      <c r="B326" s="68" t="str">
        <f t="shared" si="106"/>
        <v/>
      </c>
      <c r="C326" s="58"/>
      <c r="D326" s="68" t="str">
        <f t="shared" si="107"/>
        <v/>
      </c>
      <c r="E326" s="55"/>
      <c r="F326" s="52" t="str">
        <f t="shared" si="108"/>
        <v/>
      </c>
      <c r="G326" s="55"/>
      <c r="H326" s="68" t="str">
        <f t="shared" si="109"/>
        <v/>
      </c>
      <c r="I326" s="55" t="str">
        <f>IF(G326="","",VLOOKUP(G326,'LEVEL-SYSTEM'!$A$2:$B$849,2,))</f>
        <v/>
      </c>
      <c r="J326" s="68" t="str">
        <f t="shared" si="110"/>
        <v/>
      </c>
      <c r="K326" s="55"/>
      <c r="L326" s="56" t="str">
        <f t="shared" si="101"/>
        <v/>
      </c>
      <c r="M326" s="68" t="str">
        <f>IF(K326="","",VLOOKUP(K326,DISCIPLINE!$A$2:$C$845,2,))</f>
        <v/>
      </c>
      <c r="N326" s="56" t="str">
        <f t="shared" si="102"/>
        <v/>
      </c>
      <c r="O326" s="68" t="str">
        <f>IF(M326="","",VLOOKUP(M326,DISCIPLINE!$A$2:$C$845,2,))</f>
        <v/>
      </c>
      <c r="P326" s="68" t="str">
        <f t="shared" si="111"/>
        <v/>
      </c>
      <c r="Q326" s="58"/>
      <c r="R326" s="68" t="str">
        <f t="shared" si="103"/>
        <v/>
      </c>
      <c r="S326" s="83" t="str">
        <f>IF(Q326="","",VLOOKUP(Q326,'[1]ACTIVITY &amp; DISCIPLINE CODE'!$F$3:$I$1862,2,))</f>
        <v/>
      </c>
      <c r="T326" s="68" t="str">
        <f t="shared" si="121"/>
        <v/>
      </c>
      <c r="U326" s="68" t="str">
        <f>IF(Q326="","",VLOOKUP(Q326,'[1]ACTIVITY &amp; DISCIPLINE CODE'!$F$3:$I$1862,3,))</f>
        <v/>
      </c>
      <c r="V326" s="68" t="str">
        <f t="shared" si="112"/>
        <v/>
      </c>
      <c r="W326" s="68" t="str">
        <f>IF(Q326="","",VLOOKUP(Q326,'[2]ACTIVITY &amp; DISCIPLINE CODE'!$F$3:$I$1850,4,))</f>
        <v/>
      </c>
      <c r="X326" s="58" t="str">
        <f t="shared" si="113"/>
        <v/>
      </c>
      <c r="Y326" s="35"/>
      <c r="Z326" s="68" t="str">
        <f t="shared" si="122"/>
        <v/>
      </c>
      <c r="AA326" s="68" t="str">
        <f>IF(Y326="","",VLOOKUP(Y326,'DOCUMENT TYPE'!$A$7:$C$837,2,))</f>
        <v/>
      </c>
      <c r="AB326" s="68" t="str">
        <f t="shared" si="123"/>
        <v/>
      </c>
      <c r="AC326" s="68" t="str">
        <f>IF(Y326="","",VLOOKUP(Y326,'DOCUMENT TYPE'!$A$7:$C$837,3,))</f>
        <v/>
      </c>
      <c r="AD326" s="68" t="str">
        <f t="shared" si="114"/>
        <v/>
      </c>
      <c r="AE326" s="55"/>
      <c r="AF326" s="56" t="str">
        <f t="shared" si="124"/>
        <v/>
      </c>
      <c r="AG326" s="68" t="str">
        <f>IF(AE326="","",VLOOKUP(AE326,DISCIPLINE!$A$2:$C$845,2,))</f>
        <v/>
      </c>
      <c r="AH326" s="58" t="str">
        <f t="shared" si="115"/>
        <v/>
      </c>
      <c r="AI326" s="58"/>
      <c r="AJ326" s="58" t="str">
        <f t="shared" si="116"/>
        <v/>
      </c>
      <c r="AK326" s="58"/>
      <c r="AL326" s="58" t="str">
        <f t="shared" si="117"/>
        <v/>
      </c>
      <c r="AM326" s="58"/>
      <c r="AN326" s="58" t="str">
        <f t="shared" si="118"/>
        <v/>
      </c>
      <c r="AO326" s="58"/>
      <c r="AP326" s="26"/>
      <c r="AQ326" s="24" t="str">
        <f t="shared" si="119"/>
        <v>Missing input data</v>
      </c>
      <c r="AR326" s="24" t="str">
        <f t="shared" si="120"/>
        <v>Missing input data</v>
      </c>
      <c r="AS326" s="26"/>
      <c r="AT326" s="24" t="str">
        <f t="shared" si="104"/>
        <v>Missing input data</v>
      </c>
      <c r="AU326" s="24" t="str">
        <f t="shared" si="105"/>
        <v>Missing input data</v>
      </c>
      <c r="AV326" s="26"/>
    </row>
    <row r="327" spans="1:48">
      <c r="A327" s="57"/>
      <c r="B327" s="68" t="str">
        <f t="shared" si="106"/>
        <v/>
      </c>
      <c r="C327" s="58"/>
      <c r="D327" s="68" t="str">
        <f t="shared" si="107"/>
        <v/>
      </c>
      <c r="E327" s="55"/>
      <c r="F327" s="52" t="str">
        <f t="shared" si="108"/>
        <v/>
      </c>
      <c r="G327" s="55"/>
      <c r="H327" s="68" t="str">
        <f t="shared" si="109"/>
        <v/>
      </c>
      <c r="I327" s="55" t="str">
        <f>IF(G327="","",VLOOKUP(G327,'LEVEL-SYSTEM'!$A$2:$B$849,2,))</f>
        <v/>
      </c>
      <c r="J327" s="68" t="str">
        <f t="shared" si="110"/>
        <v/>
      </c>
      <c r="K327" s="55"/>
      <c r="L327" s="56" t="str">
        <f t="shared" si="101"/>
        <v/>
      </c>
      <c r="M327" s="68" t="str">
        <f>IF(K327="","",VLOOKUP(K327,DISCIPLINE!$A$2:$C$845,2,))</f>
        <v/>
      </c>
      <c r="N327" s="56" t="str">
        <f t="shared" si="102"/>
        <v/>
      </c>
      <c r="O327" s="68" t="str">
        <f>IF(M327="","",VLOOKUP(M327,DISCIPLINE!$A$2:$C$845,2,))</f>
        <v/>
      </c>
      <c r="P327" s="68" t="str">
        <f t="shared" si="111"/>
        <v/>
      </c>
      <c r="Q327" s="58"/>
      <c r="R327" s="68" t="str">
        <f t="shared" si="103"/>
        <v/>
      </c>
      <c r="S327" s="83" t="str">
        <f>IF(Q327="","",VLOOKUP(Q327,'[1]ACTIVITY &amp; DISCIPLINE CODE'!$F$3:$I$1862,2,))</f>
        <v/>
      </c>
      <c r="T327" s="68" t="str">
        <f t="shared" si="121"/>
        <v/>
      </c>
      <c r="U327" s="68" t="str">
        <f>IF(Q327="","",VLOOKUP(Q327,'[1]ACTIVITY &amp; DISCIPLINE CODE'!$F$3:$I$1862,3,))</f>
        <v/>
      </c>
      <c r="V327" s="68" t="str">
        <f t="shared" si="112"/>
        <v/>
      </c>
      <c r="W327" s="68" t="str">
        <f>IF(Q327="","",VLOOKUP(Q327,'[2]ACTIVITY &amp; DISCIPLINE CODE'!$F$3:$I$1850,4,))</f>
        <v/>
      </c>
      <c r="X327" s="58" t="str">
        <f t="shared" si="113"/>
        <v/>
      </c>
      <c r="Y327" s="35"/>
      <c r="Z327" s="68" t="str">
        <f t="shared" si="122"/>
        <v/>
      </c>
      <c r="AA327" s="68" t="str">
        <f>IF(Y327="","",VLOOKUP(Y327,'DOCUMENT TYPE'!$A$7:$C$837,2,))</f>
        <v/>
      </c>
      <c r="AB327" s="68" t="str">
        <f t="shared" si="123"/>
        <v/>
      </c>
      <c r="AC327" s="68" t="str">
        <f>IF(Y327="","",VLOOKUP(Y327,'DOCUMENT TYPE'!$A$7:$C$837,3,))</f>
        <v/>
      </c>
      <c r="AD327" s="68" t="str">
        <f t="shared" si="114"/>
        <v/>
      </c>
      <c r="AE327" s="55"/>
      <c r="AF327" s="56" t="str">
        <f t="shared" si="124"/>
        <v/>
      </c>
      <c r="AG327" s="68" t="str">
        <f>IF(AE327="","",VLOOKUP(AE327,DISCIPLINE!$A$2:$C$845,2,))</f>
        <v/>
      </c>
      <c r="AH327" s="58" t="str">
        <f t="shared" si="115"/>
        <v/>
      </c>
      <c r="AI327" s="58"/>
      <c r="AJ327" s="58" t="str">
        <f t="shared" si="116"/>
        <v/>
      </c>
      <c r="AK327" s="58"/>
      <c r="AL327" s="58" t="str">
        <f t="shared" si="117"/>
        <v/>
      </c>
      <c r="AM327" s="58"/>
      <c r="AN327" s="58" t="str">
        <f t="shared" si="118"/>
        <v/>
      </c>
      <c r="AO327" s="58"/>
      <c r="AP327" s="26"/>
      <c r="AQ327" s="24" t="str">
        <f t="shared" si="119"/>
        <v>Missing input data</v>
      </c>
      <c r="AR327" s="24" t="str">
        <f t="shared" si="120"/>
        <v>Missing input data</v>
      </c>
      <c r="AS327" s="26"/>
      <c r="AT327" s="24" t="str">
        <f t="shared" si="104"/>
        <v>Missing input data</v>
      </c>
      <c r="AU327" s="24" t="str">
        <f t="shared" si="105"/>
        <v>Missing input data</v>
      </c>
      <c r="AV327" s="26"/>
    </row>
    <row r="328" spans="1:48">
      <c r="A328" s="57"/>
      <c r="B328" s="68" t="str">
        <f t="shared" si="106"/>
        <v/>
      </c>
      <c r="C328" s="58"/>
      <c r="D328" s="68" t="str">
        <f t="shared" si="107"/>
        <v/>
      </c>
      <c r="E328" s="55"/>
      <c r="F328" s="52" t="str">
        <f t="shared" si="108"/>
        <v/>
      </c>
      <c r="G328" s="55"/>
      <c r="H328" s="68" t="str">
        <f t="shared" si="109"/>
        <v/>
      </c>
      <c r="I328" s="55" t="str">
        <f>IF(G328="","",VLOOKUP(G328,'LEVEL-SYSTEM'!$A$2:$B$849,2,))</f>
        <v/>
      </c>
      <c r="J328" s="68" t="str">
        <f t="shared" si="110"/>
        <v/>
      </c>
      <c r="K328" s="55"/>
      <c r="L328" s="56" t="str">
        <f t="shared" si="101"/>
        <v/>
      </c>
      <c r="M328" s="68" t="str">
        <f>IF(K328="","",VLOOKUP(K328,DISCIPLINE!$A$2:$C$845,2,))</f>
        <v/>
      </c>
      <c r="N328" s="56" t="str">
        <f t="shared" si="102"/>
        <v/>
      </c>
      <c r="O328" s="68" t="str">
        <f>IF(M328="","",VLOOKUP(M328,DISCIPLINE!$A$2:$C$845,2,))</f>
        <v/>
      </c>
      <c r="P328" s="68" t="str">
        <f t="shared" si="111"/>
        <v/>
      </c>
      <c r="Q328" s="58"/>
      <c r="R328" s="68" t="str">
        <f t="shared" si="103"/>
        <v/>
      </c>
      <c r="S328" s="83" t="str">
        <f>IF(Q328="","",VLOOKUP(Q328,'[1]ACTIVITY &amp; DISCIPLINE CODE'!$F$3:$I$1862,2,))</f>
        <v/>
      </c>
      <c r="T328" s="68" t="str">
        <f t="shared" si="121"/>
        <v/>
      </c>
      <c r="U328" s="68" t="str">
        <f>IF(Q328="","",VLOOKUP(Q328,'[1]ACTIVITY &amp; DISCIPLINE CODE'!$F$3:$I$1862,3,))</f>
        <v/>
      </c>
      <c r="V328" s="68" t="str">
        <f t="shared" si="112"/>
        <v/>
      </c>
      <c r="W328" s="68" t="str">
        <f>IF(Q328="","",VLOOKUP(Q328,'[2]ACTIVITY &amp; DISCIPLINE CODE'!$F$3:$I$1850,4,))</f>
        <v/>
      </c>
      <c r="X328" s="58" t="str">
        <f t="shared" si="113"/>
        <v/>
      </c>
      <c r="Y328" s="35"/>
      <c r="Z328" s="68" t="str">
        <f t="shared" si="122"/>
        <v/>
      </c>
      <c r="AA328" s="68" t="str">
        <f>IF(Y328="","",VLOOKUP(Y328,'DOCUMENT TYPE'!$A$7:$C$837,2,))</f>
        <v/>
      </c>
      <c r="AB328" s="68" t="str">
        <f t="shared" si="123"/>
        <v/>
      </c>
      <c r="AC328" s="68" t="str">
        <f>IF(Y328="","",VLOOKUP(Y328,'DOCUMENT TYPE'!$A$7:$C$837,3,))</f>
        <v/>
      </c>
      <c r="AD328" s="68" t="str">
        <f t="shared" si="114"/>
        <v/>
      </c>
      <c r="AE328" s="55"/>
      <c r="AF328" s="56" t="str">
        <f t="shared" si="124"/>
        <v/>
      </c>
      <c r="AG328" s="68" t="str">
        <f>IF(AE328="","",VLOOKUP(AE328,DISCIPLINE!$A$2:$C$845,2,))</f>
        <v/>
      </c>
      <c r="AH328" s="58" t="str">
        <f t="shared" si="115"/>
        <v/>
      </c>
      <c r="AI328" s="58"/>
      <c r="AJ328" s="58" t="str">
        <f t="shared" si="116"/>
        <v/>
      </c>
      <c r="AK328" s="58"/>
      <c r="AL328" s="58" t="str">
        <f t="shared" si="117"/>
        <v/>
      </c>
      <c r="AM328" s="58"/>
      <c r="AN328" s="58" t="str">
        <f t="shared" si="118"/>
        <v/>
      </c>
      <c r="AO328" s="58"/>
      <c r="AP328" s="26"/>
      <c r="AQ328" s="24" t="str">
        <f t="shared" si="119"/>
        <v>Missing input data</v>
      </c>
      <c r="AR328" s="24" t="str">
        <f t="shared" si="120"/>
        <v>Missing input data</v>
      </c>
      <c r="AS328" s="26"/>
      <c r="AT328" s="24" t="str">
        <f t="shared" si="104"/>
        <v>Missing input data</v>
      </c>
      <c r="AU328" s="24" t="str">
        <f t="shared" si="105"/>
        <v>Missing input data</v>
      </c>
      <c r="AV328" s="26"/>
    </row>
    <row r="329" spans="1:48">
      <c r="A329" s="57"/>
      <c r="B329" s="68" t="str">
        <f t="shared" si="106"/>
        <v/>
      </c>
      <c r="C329" s="58"/>
      <c r="D329" s="68" t="str">
        <f t="shared" si="107"/>
        <v/>
      </c>
      <c r="E329" s="55"/>
      <c r="F329" s="52" t="str">
        <f t="shared" si="108"/>
        <v/>
      </c>
      <c r="G329" s="55"/>
      <c r="H329" s="68" t="str">
        <f t="shared" si="109"/>
        <v/>
      </c>
      <c r="I329" s="55" t="str">
        <f>IF(G329="","",VLOOKUP(G329,'LEVEL-SYSTEM'!$A$2:$B$849,2,))</f>
        <v/>
      </c>
      <c r="J329" s="68" t="str">
        <f t="shared" si="110"/>
        <v/>
      </c>
      <c r="K329" s="55"/>
      <c r="L329" s="56" t="str">
        <f t="shared" ref="L329:L392" si="125">IF(M329="","","-")</f>
        <v/>
      </c>
      <c r="M329" s="68" t="str">
        <f>IF(K329="","",VLOOKUP(K329,DISCIPLINE!$A$2:$C$845,2,))</f>
        <v/>
      </c>
      <c r="N329" s="56" t="str">
        <f t="shared" ref="N329:N392" si="126">IF(O329="","","-")</f>
        <v/>
      </c>
      <c r="O329" s="68" t="str">
        <f>IF(M329="","",VLOOKUP(M329,DISCIPLINE!$A$2:$C$845,2,))</f>
        <v/>
      </c>
      <c r="P329" s="68" t="str">
        <f t="shared" si="111"/>
        <v/>
      </c>
      <c r="Q329" s="58"/>
      <c r="R329" s="68" t="str">
        <f t="shared" ref="R329:R392" si="127">IF(S329="","","-")</f>
        <v/>
      </c>
      <c r="S329" s="83" t="str">
        <f>IF(Q329="","",VLOOKUP(Q329,'[1]ACTIVITY &amp; DISCIPLINE CODE'!$F$3:$I$1862,2,))</f>
        <v/>
      </c>
      <c r="T329" s="68" t="str">
        <f t="shared" si="121"/>
        <v/>
      </c>
      <c r="U329" s="68" t="str">
        <f>IF(Q329="","",VLOOKUP(Q329,'[1]ACTIVITY &amp; DISCIPLINE CODE'!$F$3:$I$1862,3,))</f>
        <v/>
      </c>
      <c r="V329" s="68" t="str">
        <f t="shared" si="112"/>
        <v/>
      </c>
      <c r="W329" s="68" t="str">
        <f>IF(Q329="","",VLOOKUP(Q329,'[2]ACTIVITY &amp; DISCIPLINE CODE'!$F$3:$I$1850,4,))</f>
        <v/>
      </c>
      <c r="X329" s="58" t="str">
        <f t="shared" si="113"/>
        <v/>
      </c>
      <c r="Y329" s="35"/>
      <c r="Z329" s="68" t="str">
        <f t="shared" si="122"/>
        <v/>
      </c>
      <c r="AA329" s="68" t="str">
        <f>IF(Y329="","",VLOOKUP(Y329,'DOCUMENT TYPE'!$A$7:$C$837,2,))</f>
        <v/>
      </c>
      <c r="AB329" s="68" t="str">
        <f t="shared" si="123"/>
        <v/>
      </c>
      <c r="AC329" s="68" t="str">
        <f>IF(Y329="","",VLOOKUP(Y329,'DOCUMENT TYPE'!$A$7:$C$837,3,))</f>
        <v/>
      </c>
      <c r="AD329" s="68" t="str">
        <f t="shared" si="114"/>
        <v/>
      </c>
      <c r="AE329" s="55"/>
      <c r="AF329" s="56" t="str">
        <f t="shared" si="124"/>
        <v/>
      </c>
      <c r="AG329" s="68" t="str">
        <f>IF(AE329="","",VLOOKUP(AE329,DISCIPLINE!$A$2:$C$845,2,))</f>
        <v/>
      </c>
      <c r="AH329" s="58" t="str">
        <f t="shared" si="115"/>
        <v/>
      </c>
      <c r="AI329" s="58"/>
      <c r="AJ329" s="58" t="str">
        <f t="shared" si="116"/>
        <v/>
      </c>
      <c r="AK329" s="58"/>
      <c r="AL329" s="58" t="str">
        <f t="shared" si="117"/>
        <v/>
      </c>
      <c r="AM329" s="58"/>
      <c r="AN329" s="58" t="str">
        <f t="shared" si="118"/>
        <v/>
      </c>
      <c r="AO329" s="58"/>
      <c r="AP329" s="26"/>
      <c r="AQ329" s="24" t="str">
        <f t="shared" si="119"/>
        <v>Missing input data</v>
      </c>
      <c r="AR329" s="24" t="str">
        <f t="shared" si="120"/>
        <v>Missing input data</v>
      </c>
      <c r="AS329" s="26"/>
      <c r="AT329" s="24" t="str">
        <f t="shared" ref="AT329:AT392" si="128">IF(I329="","Missing input data",IF(I329="-","Missing input data",_xlfn.TEXTJOIN(,,A329:E329,H329:I329,Z329:AA329,AD329,AG329,AH329,(TEXT(AI329,"00000")),AJ329,AM329)))</f>
        <v>Missing input data</v>
      </c>
      <c r="AU329" s="24" t="str">
        <f t="shared" ref="AU329:AU392" si="129">IF(I329="","Missing input data",IF(I329="-","Missing input data",LEN(AT329)))</f>
        <v>Missing input data</v>
      </c>
      <c r="AV329" s="26"/>
    </row>
    <row r="330" spans="1:48">
      <c r="A330" s="57"/>
      <c r="B330" s="68" t="str">
        <f t="shared" ref="B330:B393" si="130">IF(C330=0,"","-")</f>
        <v/>
      </c>
      <c r="C330" s="58"/>
      <c r="D330" s="68" t="str">
        <f t="shared" ref="D330:D393" si="131">IF(E330=0,"","-")</f>
        <v/>
      </c>
      <c r="E330" s="55"/>
      <c r="F330" s="52" t="str">
        <f t="shared" ref="F330:F393" si="132">IF(G330=0,"","-")</f>
        <v/>
      </c>
      <c r="G330" s="55"/>
      <c r="H330" s="68" t="str">
        <f t="shared" ref="H330:H393" si="133">IF(G330="","","-")</f>
        <v/>
      </c>
      <c r="I330" s="55" t="str">
        <f>IF(G330="","",VLOOKUP(G330,'LEVEL-SYSTEM'!$A$2:$B$849,2,))</f>
        <v/>
      </c>
      <c r="J330" s="68" t="str">
        <f t="shared" ref="J330:J393" si="134">IF(K330=0,"","_")</f>
        <v/>
      </c>
      <c r="K330" s="55"/>
      <c r="L330" s="56" t="str">
        <f t="shared" si="125"/>
        <v/>
      </c>
      <c r="M330" s="68" t="str">
        <f>IF(K330="","",VLOOKUP(K330,DISCIPLINE!$A$2:$C$845,2,))</f>
        <v/>
      </c>
      <c r="N330" s="56" t="str">
        <f t="shared" si="126"/>
        <v/>
      </c>
      <c r="O330" s="68" t="str">
        <f>IF(M330="","",VLOOKUP(M330,DISCIPLINE!$A$2:$C$845,2,))</f>
        <v/>
      </c>
      <c r="P330" s="68" t="str">
        <f t="shared" ref="P330:P393" si="135">IF(K330=0,"","-")</f>
        <v/>
      </c>
      <c r="Q330" s="58"/>
      <c r="R330" s="68" t="str">
        <f t="shared" si="127"/>
        <v/>
      </c>
      <c r="S330" s="83" t="str">
        <f>IF(Q330="","",VLOOKUP(Q330,'[1]ACTIVITY &amp; DISCIPLINE CODE'!$F$3:$I$1862,2,))</f>
        <v/>
      </c>
      <c r="T330" s="68" t="str">
        <f t="shared" si="121"/>
        <v/>
      </c>
      <c r="U330" s="68" t="str">
        <f>IF(Q330="","",VLOOKUP(Q330,'[1]ACTIVITY &amp; DISCIPLINE CODE'!$F$3:$I$1862,3,))</f>
        <v/>
      </c>
      <c r="V330" s="68" t="str">
        <f t="shared" ref="V330:V393" si="136">IF(W330="","","-")</f>
        <v/>
      </c>
      <c r="W330" s="68" t="str">
        <f>IF(Q330="","",VLOOKUP(Q330,'[2]ACTIVITY &amp; DISCIPLINE CODE'!$F$3:$I$1850,4,))</f>
        <v/>
      </c>
      <c r="X330" s="58" t="str">
        <f t="shared" ref="X330:X393" si="137">IF(U330="","","-")</f>
        <v/>
      </c>
      <c r="Y330" s="35"/>
      <c r="Z330" s="68" t="str">
        <f t="shared" si="122"/>
        <v/>
      </c>
      <c r="AA330" s="68" t="str">
        <f>IF(Y330="","",VLOOKUP(Y330,'DOCUMENT TYPE'!$A$7:$C$837,2,))</f>
        <v/>
      </c>
      <c r="AB330" s="68" t="str">
        <f t="shared" si="123"/>
        <v/>
      </c>
      <c r="AC330" s="68" t="str">
        <f>IF(Y330="","",VLOOKUP(Y330,'DOCUMENT TYPE'!$A$7:$C$837,3,))</f>
        <v/>
      </c>
      <c r="AD330" s="68" t="str">
        <f t="shared" ref="AD330:AD393" si="138">IF(AE330=0,"","-")</f>
        <v/>
      </c>
      <c r="AE330" s="55"/>
      <c r="AF330" s="56" t="str">
        <f t="shared" si="124"/>
        <v/>
      </c>
      <c r="AG330" s="68" t="str">
        <f>IF(AE330="","",VLOOKUP(AE330,DISCIPLINE!$A$2:$C$845,2,))</f>
        <v/>
      </c>
      <c r="AH330" s="58" t="str">
        <f t="shared" ref="AH330:AH393" si="139">IF(AI330="","","-")</f>
        <v/>
      </c>
      <c r="AI330" s="58"/>
      <c r="AJ330" s="58" t="str">
        <f t="shared" ref="AJ330:AJ393" si="140">IF(AI330="","","_")</f>
        <v/>
      </c>
      <c r="AK330" s="58"/>
      <c r="AL330" s="58" t="str">
        <f t="shared" ref="AL330:AL393" si="141">IF(AM330="","","-")</f>
        <v/>
      </c>
      <c r="AM330" s="58"/>
      <c r="AN330" s="58" t="str">
        <f t="shared" ref="AN330:AN393" si="142">IF(AM330="","","-")</f>
        <v/>
      </c>
      <c r="AO330" s="58"/>
      <c r="AP330" s="26"/>
      <c r="AQ330" s="24" t="str">
        <f t="shared" ref="AQ330:AQ393" si="143">IF(U330="","Missing input data",IF(U330="-","Missing input data",_xlfn.TEXTJOIN(,,A330,E330,J330,O330,T330:U330,AB330:AC330,AN330,(TEXT(AO330,"00")),AJ330,(TEXT(AK330,"v00")),"_",AM330)))</f>
        <v>Missing input data</v>
      </c>
      <c r="AR330" s="24" t="str">
        <f t="shared" ref="AR330:AR393" si="144">IF(AC330="","Missing input data",IF(AC330="-","Missing input data",LEN(AQ330)))</f>
        <v>Missing input data</v>
      </c>
      <c r="AS330" s="26"/>
      <c r="AT330" s="24" t="str">
        <f t="shared" si="128"/>
        <v>Missing input data</v>
      </c>
      <c r="AU330" s="24" t="str">
        <f t="shared" si="129"/>
        <v>Missing input data</v>
      </c>
      <c r="AV330" s="26"/>
    </row>
    <row r="331" spans="1:48">
      <c r="A331" s="57"/>
      <c r="B331" s="68" t="str">
        <f t="shared" si="130"/>
        <v/>
      </c>
      <c r="C331" s="58"/>
      <c r="D331" s="68" t="str">
        <f t="shared" si="131"/>
        <v/>
      </c>
      <c r="E331" s="55"/>
      <c r="F331" s="52" t="str">
        <f t="shared" si="132"/>
        <v/>
      </c>
      <c r="G331" s="55"/>
      <c r="H331" s="68" t="str">
        <f t="shared" si="133"/>
        <v/>
      </c>
      <c r="I331" s="55" t="str">
        <f>IF(G331="","",VLOOKUP(G331,'LEVEL-SYSTEM'!$A$2:$B$849,2,))</f>
        <v/>
      </c>
      <c r="J331" s="68" t="str">
        <f t="shared" si="134"/>
        <v/>
      </c>
      <c r="K331" s="55"/>
      <c r="L331" s="56" t="str">
        <f t="shared" si="125"/>
        <v/>
      </c>
      <c r="M331" s="68" t="str">
        <f>IF(K331="","",VLOOKUP(K331,DISCIPLINE!$A$2:$C$845,2,))</f>
        <v/>
      </c>
      <c r="N331" s="56" t="str">
        <f t="shared" si="126"/>
        <v/>
      </c>
      <c r="O331" s="68" t="str">
        <f>IF(M331="","",VLOOKUP(M331,DISCIPLINE!$A$2:$C$845,2,))</f>
        <v/>
      </c>
      <c r="P331" s="68" t="str">
        <f t="shared" si="135"/>
        <v/>
      </c>
      <c r="Q331" s="58"/>
      <c r="R331" s="68" t="str">
        <f t="shared" si="127"/>
        <v/>
      </c>
      <c r="S331" s="83" t="str">
        <f>IF(Q331="","",VLOOKUP(Q331,'[1]ACTIVITY &amp; DISCIPLINE CODE'!$F$3:$I$1862,2,))</f>
        <v/>
      </c>
      <c r="T331" s="68" t="str">
        <f t="shared" ref="T331:T394" si="145">IF(U331="","","-")</f>
        <v/>
      </c>
      <c r="U331" s="68" t="str">
        <f>IF(Q331="","",VLOOKUP(Q331,'[1]ACTIVITY &amp; DISCIPLINE CODE'!$F$3:$I$1862,3,))</f>
        <v/>
      </c>
      <c r="V331" s="68" t="str">
        <f t="shared" si="136"/>
        <v/>
      </c>
      <c r="W331" s="68" t="str">
        <f>IF(Q331="","",VLOOKUP(Q331,'[2]ACTIVITY &amp; DISCIPLINE CODE'!$F$3:$I$1850,4,))</f>
        <v/>
      </c>
      <c r="X331" s="58" t="str">
        <f t="shared" si="137"/>
        <v/>
      </c>
      <c r="Y331" s="35"/>
      <c r="Z331" s="68" t="str">
        <f t="shared" ref="Z331:Z394" si="146">IF(AA331="","","-")</f>
        <v/>
      </c>
      <c r="AA331" s="68" t="str">
        <f>IF(Y331="","",VLOOKUP(Y331,'DOCUMENT TYPE'!$A$7:$C$837,2,))</f>
        <v/>
      </c>
      <c r="AB331" s="68" t="str">
        <f t="shared" ref="AB331:AB394" si="147">IF(AC331="","","-")</f>
        <v/>
      </c>
      <c r="AC331" s="68" t="str">
        <f>IF(Y331="","",VLOOKUP(Y331,'DOCUMENT TYPE'!$A$7:$C$837,3,))</f>
        <v/>
      </c>
      <c r="AD331" s="68" t="str">
        <f t="shared" si="138"/>
        <v/>
      </c>
      <c r="AE331" s="55"/>
      <c r="AF331" s="56" t="str">
        <f t="shared" ref="AF331:AF394" si="148">IF(AG331="","","-")</f>
        <v/>
      </c>
      <c r="AG331" s="68" t="str">
        <f>IF(AE331="","",VLOOKUP(AE331,DISCIPLINE!$A$2:$C$845,2,))</f>
        <v/>
      </c>
      <c r="AH331" s="58" t="str">
        <f t="shared" si="139"/>
        <v/>
      </c>
      <c r="AI331" s="58"/>
      <c r="AJ331" s="58" t="str">
        <f t="shared" si="140"/>
        <v/>
      </c>
      <c r="AK331" s="58"/>
      <c r="AL331" s="58" t="str">
        <f t="shared" si="141"/>
        <v/>
      </c>
      <c r="AM331" s="58"/>
      <c r="AN331" s="58" t="str">
        <f t="shared" si="142"/>
        <v/>
      </c>
      <c r="AO331" s="58"/>
      <c r="AP331" s="26"/>
      <c r="AQ331" s="24" t="str">
        <f t="shared" si="143"/>
        <v>Missing input data</v>
      </c>
      <c r="AR331" s="24" t="str">
        <f t="shared" si="144"/>
        <v>Missing input data</v>
      </c>
      <c r="AS331" s="26"/>
      <c r="AT331" s="24" t="str">
        <f t="shared" si="128"/>
        <v>Missing input data</v>
      </c>
      <c r="AU331" s="24" t="str">
        <f t="shared" si="129"/>
        <v>Missing input data</v>
      </c>
      <c r="AV331" s="26"/>
    </row>
    <row r="332" spans="1:48">
      <c r="A332" s="57"/>
      <c r="B332" s="68" t="str">
        <f t="shared" si="130"/>
        <v/>
      </c>
      <c r="C332" s="58"/>
      <c r="D332" s="68" t="str">
        <f t="shared" si="131"/>
        <v/>
      </c>
      <c r="E332" s="55"/>
      <c r="F332" s="52" t="str">
        <f t="shared" si="132"/>
        <v/>
      </c>
      <c r="G332" s="55"/>
      <c r="H332" s="68" t="str">
        <f t="shared" si="133"/>
        <v/>
      </c>
      <c r="I332" s="55" t="str">
        <f>IF(G332="","",VLOOKUP(G332,'LEVEL-SYSTEM'!$A$2:$B$849,2,))</f>
        <v/>
      </c>
      <c r="J332" s="68" t="str">
        <f t="shared" si="134"/>
        <v/>
      </c>
      <c r="K332" s="55"/>
      <c r="L332" s="56" t="str">
        <f t="shared" si="125"/>
        <v/>
      </c>
      <c r="M332" s="68" t="str">
        <f>IF(K332="","",VLOOKUP(K332,DISCIPLINE!$A$2:$C$845,2,))</f>
        <v/>
      </c>
      <c r="N332" s="56" t="str">
        <f t="shared" si="126"/>
        <v/>
      </c>
      <c r="O332" s="68" t="str">
        <f>IF(M332="","",VLOOKUP(M332,DISCIPLINE!$A$2:$C$845,2,))</f>
        <v/>
      </c>
      <c r="P332" s="68" t="str">
        <f t="shared" si="135"/>
        <v/>
      </c>
      <c r="Q332" s="58"/>
      <c r="R332" s="68" t="str">
        <f t="shared" si="127"/>
        <v/>
      </c>
      <c r="S332" s="83" t="str">
        <f>IF(Q332="","",VLOOKUP(Q332,'[1]ACTIVITY &amp; DISCIPLINE CODE'!$F$3:$I$1862,2,))</f>
        <v/>
      </c>
      <c r="T332" s="68" t="str">
        <f t="shared" si="145"/>
        <v/>
      </c>
      <c r="U332" s="68" t="str">
        <f>IF(Q332="","",VLOOKUP(Q332,'[1]ACTIVITY &amp; DISCIPLINE CODE'!$F$3:$I$1862,3,))</f>
        <v/>
      </c>
      <c r="V332" s="68" t="str">
        <f t="shared" si="136"/>
        <v/>
      </c>
      <c r="W332" s="68" t="str">
        <f>IF(Q332="","",VLOOKUP(Q332,'[2]ACTIVITY &amp; DISCIPLINE CODE'!$F$3:$I$1850,4,))</f>
        <v/>
      </c>
      <c r="X332" s="58" t="str">
        <f t="shared" si="137"/>
        <v/>
      </c>
      <c r="Y332" s="35"/>
      <c r="Z332" s="68" t="str">
        <f t="shared" si="146"/>
        <v/>
      </c>
      <c r="AA332" s="68" t="str">
        <f>IF(Y332="","",VLOOKUP(Y332,'DOCUMENT TYPE'!$A$7:$C$837,2,))</f>
        <v/>
      </c>
      <c r="AB332" s="68" t="str">
        <f t="shared" si="147"/>
        <v/>
      </c>
      <c r="AC332" s="68" t="str">
        <f>IF(Y332="","",VLOOKUP(Y332,'DOCUMENT TYPE'!$A$7:$C$837,3,))</f>
        <v/>
      </c>
      <c r="AD332" s="68" t="str">
        <f t="shared" si="138"/>
        <v/>
      </c>
      <c r="AE332" s="55"/>
      <c r="AF332" s="56" t="str">
        <f t="shared" si="148"/>
        <v/>
      </c>
      <c r="AG332" s="68" t="str">
        <f>IF(AE332="","",VLOOKUP(AE332,DISCIPLINE!$A$2:$C$845,2,))</f>
        <v/>
      </c>
      <c r="AH332" s="58" t="str">
        <f t="shared" si="139"/>
        <v/>
      </c>
      <c r="AI332" s="58"/>
      <c r="AJ332" s="58" t="str">
        <f t="shared" si="140"/>
        <v/>
      </c>
      <c r="AK332" s="58"/>
      <c r="AL332" s="58" t="str">
        <f t="shared" si="141"/>
        <v/>
      </c>
      <c r="AM332" s="58"/>
      <c r="AN332" s="58" t="str">
        <f t="shared" si="142"/>
        <v/>
      </c>
      <c r="AO332" s="58"/>
      <c r="AP332" s="26"/>
      <c r="AQ332" s="24" t="str">
        <f t="shared" si="143"/>
        <v>Missing input data</v>
      </c>
      <c r="AR332" s="24" t="str">
        <f t="shared" si="144"/>
        <v>Missing input data</v>
      </c>
      <c r="AS332" s="26"/>
      <c r="AT332" s="24" t="str">
        <f t="shared" si="128"/>
        <v>Missing input data</v>
      </c>
      <c r="AU332" s="24" t="str">
        <f t="shared" si="129"/>
        <v>Missing input data</v>
      </c>
      <c r="AV332" s="26"/>
    </row>
    <row r="333" spans="1:48">
      <c r="A333" s="57"/>
      <c r="B333" s="68" t="str">
        <f t="shared" si="130"/>
        <v/>
      </c>
      <c r="C333" s="58"/>
      <c r="D333" s="68" t="str">
        <f t="shared" si="131"/>
        <v/>
      </c>
      <c r="E333" s="55"/>
      <c r="F333" s="52" t="str">
        <f t="shared" si="132"/>
        <v/>
      </c>
      <c r="G333" s="55"/>
      <c r="H333" s="68" t="str">
        <f t="shared" si="133"/>
        <v/>
      </c>
      <c r="I333" s="55" t="str">
        <f>IF(G333="","",VLOOKUP(G333,'LEVEL-SYSTEM'!$A$2:$B$849,2,))</f>
        <v/>
      </c>
      <c r="J333" s="68" t="str">
        <f t="shared" si="134"/>
        <v/>
      </c>
      <c r="K333" s="55"/>
      <c r="L333" s="56" t="str">
        <f t="shared" si="125"/>
        <v/>
      </c>
      <c r="M333" s="68" t="str">
        <f>IF(K333="","",VLOOKUP(K333,DISCIPLINE!$A$2:$C$845,2,))</f>
        <v/>
      </c>
      <c r="N333" s="56" t="str">
        <f t="shared" si="126"/>
        <v/>
      </c>
      <c r="O333" s="68" t="str">
        <f>IF(M333="","",VLOOKUP(M333,DISCIPLINE!$A$2:$C$845,2,))</f>
        <v/>
      </c>
      <c r="P333" s="68" t="str">
        <f t="shared" si="135"/>
        <v/>
      </c>
      <c r="Q333" s="58"/>
      <c r="R333" s="68" t="str">
        <f t="shared" si="127"/>
        <v/>
      </c>
      <c r="S333" s="83" t="str">
        <f>IF(Q333="","",VLOOKUP(Q333,'[1]ACTIVITY &amp; DISCIPLINE CODE'!$F$3:$I$1862,2,))</f>
        <v/>
      </c>
      <c r="T333" s="68" t="str">
        <f t="shared" si="145"/>
        <v/>
      </c>
      <c r="U333" s="68" t="str">
        <f>IF(Q333="","",VLOOKUP(Q333,'[1]ACTIVITY &amp; DISCIPLINE CODE'!$F$3:$I$1862,3,))</f>
        <v/>
      </c>
      <c r="V333" s="68" t="str">
        <f t="shared" si="136"/>
        <v/>
      </c>
      <c r="W333" s="68" t="str">
        <f>IF(Q333="","",VLOOKUP(Q333,'[2]ACTIVITY &amp; DISCIPLINE CODE'!$F$3:$I$1850,4,))</f>
        <v/>
      </c>
      <c r="X333" s="58" t="str">
        <f t="shared" si="137"/>
        <v/>
      </c>
      <c r="Y333" s="35"/>
      <c r="Z333" s="68" t="str">
        <f t="shared" si="146"/>
        <v/>
      </c>
      <c r="AA333" s="68" t="str">
        <f>IF(Y333="","",VLOOKUP(Y333,'DOCUMENT TYPE'!$A$7:$C$837,2,))</f>
        <v/>
      </c>
      <c r="AB333" s="68" t="str">
        <f t="shared" si="147"/>
        <v/>
      </c>
      <c r="AC333" s="68" t="str">
        <f>IF(Y333="","",VLOOKUP(Y333,'DOCUMENT TYPE'!$A$7:$C$837,3,))</f>
        <v/>
      </c>
      <c r="AD333" s="68" t="str">
        <f t="shared" si="138"/>
        <v/>
      </c>
      <c r="AE333" s="55"/>
      <c r="AF333" s="56" t="str">
        <f t="shared" si="148"/>
        <v/>
      </c>
      <c r="AG333" s="68" t="str">
        <f>IF(AE333="","",VLOOKUP(AE333,DISCIPLINE!$A$2:$C$845,2,))</f>
        <v/>
      </c>
      <c r="AH333" s="58" t="str">
        <f t="shared" si="139"/>
        <v/>
      </c>
      <c r="AI333" s="58"/>
      <c r="AJ333" s="58" t="str">
        <f t="shared" si="140"/>
        <v/>
      </c>
      <c r="AK333" s="58"/>
      <c r="AL333" s="58" t="str">
        <f t="shared" si="141"/>
        <v/>
      </c>
      <c r="AM333" s="58"/>
      <c r="AN333" s="58" t="str">
        <f t="shared" si="142"/>
        <v/>
      </c>
      <c r="AO333" s="58"/>
      <c r="AP333" s="26"/>
      <c r="AQ333" s="24" t="str">
        <f t="shared" si="143"/>
        <v>Missing input data</v>
      </c>
      <c r="AR333" s="24" t="str">
        <f t="shared" si="144"/>
        <v>Missing input data</v>
      </c>
      <c r="AS333" s="26"/>
      <c r="AT333" s="24" t="str">
        <f t="shared" si="128"/>
        <v>Missing input data</v>
      </c>
      <c r="AU333" s="24" t="str">
        <f t="shared" si="129"/>
        <v>Missing input data</v>
      </c>
      <c r="AV333" s="26"/>
    </row>
    <row r="334" spans="1:48">
      <c r="A334" s="57"/>
      <c r="B334" s="68" t="str">
        <f t="shared" si="130"/>
        <v/>
      </c>
      <c r="C334" s="58"/>
      <c r="D334" s="68" t="str">
        <f t="shared" si="131"/>
        <v/>
      </c>
      <c r="E334" s="55"/>
      <c r="F334" s="52" t="str">
        <f t="shared" si="132"/>
        <v/>
      </c>
      <c r="G334" s="55"/>
      <c r="H334" s="68" t="str">
        <f t="shared" si="133"/>
        <v/>
      </c>
      <c r="I334" s="55" t="str">
        <f>IF(G334="","",VLOOKUP(G334,'LEVEL-SYSTEM'!$A$2:$B$849,2,))</f>
        <v/>
      </c>
      <c r="J334" s="68" t="str">
        <f t="shared" si="134"/>
        <v/>
      </c>
      <c r="K334" s="55"/>
      <c r="L334" s="56" t="str">
        <f t="shared" si="125"/>
        <v/>
      </c>
      <c r="M334" s="68" t="str">
        <f>IF(K334="","",VLOOKUP(K334,DISCIPLINE!$A$2:$C$845,2,))</f>
        <v/>
      </c>
      <c r="N334" s="56" t="str">
        <f t="shared" si="126"/>
        <v/>
      </c>
      <c r="O334" s="68" t="str">
        <f>IF(M334="","",VLOOKUP(M334,DISCIPLINE!$A$2:$C$845,2,))</f>
        <v/>
      </c>
      <c r="P334" s="68" t="str">
        <f t="shared" si="135"/>
        <v/>
      </c>
      <c r="Q334" s="58"/>
      <c r="R334" s="68" t="str">
        <f t="shared" si="127"/>
        <v/>
      </c>
      <c r="S334" s="83" t="str">
        <f>IF(Q334="","",VLOOKUP(Q334,'[1]ACTIVITY &amp; DISCIPLINE CODE'!$F$3:$I$1862,2,))</f>
        <v/>
      </c>
      <c r="T334" s="68" t="str">
        <f t="shared" si="145"/>
        <v/>
      </c>
      <c r="U334" s="68" t="str">
        <f>IF(Q334="","",VLOOKUP(Q334,'[1]ACTIVITY &amp; DISCIPLINE CODE'!$F$3:$I$1862,3,))</f>
        <v/>
      </c>
      <c r="V334" s="68" t="str">
        <f t="shared" si="136"/>
        <v/>
      </c>
      <c r="W334" s="68" t="str">
        <f>IF(Q334="","",VLOOKUP(Q334,'[2]ACTIVITY &amp; DISCIPLINE CODE'!$F$3:$I$1850,4,))</f>
        <v/>
      </c>
      <c r="X334" s="58" t="str">
        <f t="shared" si="137"/>
        <v/>
      </c>
      <c r="Y334" s="35"/>
      <c r="Z334" s="68" t="str">
        <f t="shared" si="146"/>
        <v/>
      </c>
      <c r="AA334" s="68" t="str">
        <f>IF(Y334="","",VLOOKUP(Y334,'DOCUMENT TYPE'!$A$7:$C$837,2,))</f>
        <v/>
      </c>
      <c r="AB334" s="68" t="str">
        <f t="shared" si="147"/>
        <v/>
      </c>
      <c r="AC334" s="68" t="str">
        <f>IF(Y334="","",VLOOKUP(Y334,'DOCUMENT TYPE'!$A$7:$C$837,3,))</f>
        <v/>
      </c>
      <c r="AD334" s="68" t="str">
        <f t="shared" si="138"/>
        <v/>
      </c>
      <c r="AE334" s="55"/>
      <c r="AF334" s="56" t="str">
        <f t="shared" si="148"/>
        <v/>
      </c>
      <c r="AG334" s="68" t="str">
        <f>IF(AE334="","",VLOOKUP(AE334,DISCIPLINE!$A$2:$C$845,2,))</f>
        <v/>
      </c>
      <c r="AH334" s="58" t="str">
        <f t="shared" si="139"/>
        <v/>
      </c>
      <c r="AI334" s="58"/>
      <c r="AJ334" s="58" t="str">
        <f t="shared" si="140"/>
        <v/>
      </c>
      <c r="AK334" s="58"/>
      <c r="AL334" s="58" t="str">
        <f t="shared" si="141"/>
        <v/>
      </c>
      <c r="AM334" s="58"/>
      <c r="AN334" s="58" t="str">
        <f t="shared" si="142"/>
        <v/>
      </c>
      <c r="AO334" s="58"/>
      <c r="AP334" s="26"/>
      <c r="AQ334" s="24" t="str">
        <f t="shared" si="143"/>
        <v>Missing input data</v>
      </c>
      <c r="AR334" s="24" t="str">
        <f t="shared" si="144"/>
        <v>Missing input data</v>
      </c>
      <c r="AS334" s="26"/>
      <c r="AT334" s="24" t="str">
        <f t="shared" si="128"/>
        <v>Missing input data</v>
      </c>
      <c r="AU334" s="24" t="str">
        <f t="shared" si="129"/>
        <v>Missing input data</v>
      </c>
      <c r="AV334" s="26"/>
    </row>
    <row r="335" spans="1:48">
      <c r="A335" s="57"/>
      <c r="B335" s="68" t="str">
        <f t="shared" si="130"/>
        <v/>
      </c>
      <c r="C335" s="58"/>
      <c r="D335" s="68" t="str">
        <f t="shared" si="131"/>
        <v/>
      </c>
      <c r="E335" s="55"/>
      <c r="F335" s="52" t="str">
        <f t="shared" si="132"/>
        <v/>
      </c>
      <c r="G335" s="55"/>
      <c r="H335" s="68" t="str">
        <f t="shared" si="133"/>
        <v/>
      </c>
      <c r="I335" s="55" t="str">
        <f>IF(G335="","",VLOOKUP(G335,'LEVEL-SYSTEM'!$A$2:$B$849,2,))</f>
        <v/>
      </c>
      <c r="J335" s="68" t="str">
        <f t="shared" si="134"/>
        <v/>
      </c>
      <c r="K335" s="55"/>
      <c r="L335" s="56" t="str">
        <f t="shared" si="125"/>
        <v/>
      </c>
      <c r="M335" s="68" t="str">
        <f>IF(K335="","",VLOOKUP(K335,DISCIPLINE!$A$2:$C$845,2,))</f>
        <v/>
      </c>
      <c r="N335" s="56" t="str">
        <f t="shared" si="126"/>
        <v/>
      </c>
      <c r="O335" s="68" t="str">
        <f>IF(M335="","",VLOOKUP(M335,DISCIPLINE!$A$2:$C$845,2,))</f>
        <v/>
      </c>
      <c r="P335" s="68" t="str">
        <f t="shared" si="135"/>
        <v/>
      </c>
      <c r="Q335" s="58"/>
      <c r="R335" s="68" t="str">
        <f t="shared" si="127"/>
        <v/>
      </c>
      <c r="S335" s="83" t="str">
        <f>IF(Q335="","",VLOOKUP(Q335,'[1]ACTIVITY &amp; DISCIPLINE CODE'!$F$3:$I$1862,2,))</f>
        <v/>
      </c>
      <c r="T335" s="68" t="str">
        <f t="shared" si="145"/>
        <v/>
      </c>
      <c r="U335" s="68" t="str">
        <f>IF(Q335="","",VLOOKUP(Q335,'[1]ACTIVITY &amp; DISCIPLINE CODE'!$F$3:$I$1862,3,))</f>
        <v/>
      </c>
      <c r="V335" s="68" t="str">
        <f t="shared" si="136"/>
        <v/>
      </c>
      <c r="W335" s="68" t="str">
        <f>IF(Q335="","",VLOOKUP(Q335,'[2]ACTIVITY &amp; DISCIPLINE CODE'!$F$3:$I$1850,4,))</f>
        <v/>
      </c>
      <c r="X335" s="58" t="str">
        <f t="shared" si="137"/>
        <v/>
      </c>
      <c r="Y335" s="35"/>
      <c r="Z335" s="68" t="str">
        <f t="shared" si="146"/>
        <v/>
      </c>
      <c r="AA335" s="68" t="str">
        <f>IF(Y335="","",VLOOKUP(Y335,'DOCUMENT TYPE'!$A$7:$C$837,2,))</f>
        <v/>
      </c>
      <c r="AB335" s="68" t="str">
        <f t="shared" si="147"/>
        <v/>
      </c>
      <c r="AC335" s="68" t="str">
        <f>IF(Y335="","",VLOOKUP(Y335,'DOCUMENT TYPE'!$A$7:$C$837,3,))</f>
        <v/>
      </c>
      <c r="AD335" s="68" t="str">
        <f t="shared" si="138"/>
        <v/>
      </c>
      <c r="AE335" s="55"/>
      <c r="AF335" s="56" t="str">
        <f t="shared" si="148"/>
        <v/>
      </c>
      <c r="AG335" s="68" t="str">
        <f>IF(AE335="","",VLOOKUP(AE335,DISCIPLINE!$A$2:$C$845,2,))</f>
        <v/>
      </c>
      <c r="AH335" s="58" t="str">
        <f t="shared" si="139"/>
        <v/>
      </c>
      <c r="AI335" s="58"/>
      <c r="AJ335" s="58" t="str">
        <f t="shared" si="140"/>
        <v/>
      </c>
      <c r="AK335" s="58"/>
      <c r="AL335" s="58" t="str">
        <f t="shared" si="141"/>
        <v/>
      </c>
      <c r="AM335" s="58"/>
      <c r="AN335" s="58" t="str">
        <f t="shared" si="142"/>
        <v/>
      </c>
      <c r="AO335" s="58"/>
      <c r="AP335" s="26"/>
      <c r="AQ335" s="24" t="str">
        <f t="shared" si="143"/>
        <v>Missing input data</v>
      </c>
      <c r="AR335" s="24" t="str">
        <f t="shared" si="144"/>
        <v>Missing input data</v>
      </c>
      <c r="AS335" s="26"/>
      <c r="AT335" s="24" t="str">
        <f t="shared" si="128"/>
        <v>Missing input data</v>
      </c>
      <c r="AU335" s="24" t="str">
        <f t="shared" si="129"/>
        <v>Missing input data</v>
      </c>
      <c r="AV335" s="26"/>
    </row>
    <row r="336" spans="1:48">
      <c r="A336" s="57"/>
      <c r="B336" s="68" t="str">
        <f t="shared" si="130"/>
        <v/>
      </c>
      <c r="C336" s="58"/>
      <c r="D336" s="68" t="str">
        <f t="shared" si="131"/>
        <v/>
      </c>
      <c r="E336" s="55"/>
      <c r="F336" s="52" t="str">
        <f t="shared" si="132"/>
        <v/>
      </c>
      <c r="G336" s="55"/>
      <c r="H336" s="68" t="str">
        <f t="shared" si="133"/>
        <v/>
      </c>
      <c r="I336" s="55" t="str">
        <f>IF(G336="","",VLOOKUP(G336,'LEVEL-SYSTEM'!$A$2:$B$849,2,))</f>
        <v/>
      </c>
      <c r="J336" s="68" t="str">
        <f t="shared" si="134"/>
        <v/>
      </c>
      <c r="K336" s="55"/>
      <c r="L336" s="56" t="str">
        <f t="shared" si="125"/>
        <v/>
      </c>
      <c r="M336" s="68" t="str">
        <f>IF(K336="","",VLOOKUP(K336,DISCIPLINE!$A$2:$C$845,2,))</f>
        <v/>
      </c>
      <c r="N336" s="56" t="str">
        <f t="shared" si="126"/>
        <v/>
      </c>
      <c r="O336" s="68" t="str">
        <f>IF(M336="","",VLOOKUP(M336,DISCIPLINE!$A$2:$C$845,2,))</f>
        <v/>
      </c>
      <c r="P336" s="68" t="str">
        <f t="shared" si="135"/>
        <v/>
      </c>
      <c r="Q336" s="58"/>
      <c r="R336" s="68" t="str">
        <f t="shared" si="127"/>
        <v/>
      </c>
      <c r="S336" s="83" t="str">
        <f>IF(Q336="","",VLOOKUP(Q336,'[1]ACTIVITY &amp; DISCIPLINE CODE'!$F$3:$I$1862,2,))</f>
        <v/>
      </c>
      <c r="T336" s="68" t="str">
        <f t="shared" si="145"/>
        <v/>
      </c>
      <c r="U336" s="68" t="str">
        <f>IF(Q336="","",VLOOKUP(Q336,'[1]ACTIVITY &amp; DISCIPLINE CODE'!$F$3:$I$1862,3,))</f>
        <v/>
      </c>
      <c r="V336" s="68" t="str">
        <f t="shared" si="136"/>
        <v/>
      </c>
      <c r="W336" s="68" t="str">
        <f>IF(Q336="","",VLOOKUP(Q336,'[2]ACTIVITY &amp; DISCIPLINE CODE'!$F$3:$I$1850,4,))</f>
        <v/>
      </c>
      <c r="X336" s="58" t="str">
        <f t="shared" si="137"/>
        <v/>
      </c>
      <c r="Y336" s="35"/>
      <c r="Z336" s="68" t="str">
        <f t="shared" si="146"/>
        <v/>
      </c>
      <c r="AA336" s="68" t="str">
        <f>IF(Y336="","",VLOOKUP(Y336,'DOCUMENT TYPE'!$A$7:$C$837,2,))</f>
        <v/>
      </c>
      <c r="AB336" s="68" t="str">
        <f t="shared" si="147"/>
        <v/>
      </c>
      <c r="AC336" s="68" t="str">
        <f>IF(Y336="","",VLOOKUP(Y336,'DOCUMENT TYPE'!$A$7:$C$837,3,))</f>
        <v/>
      </c>
      <c r="AD336" s="68" t="str">
        <f t="shared" si="138"/>
        <v/>
      </c>
      <c r="AE336" s="55"/>
      <c r="AF336" s="56" t="str">
        <f t="shared" si="148"/>
        <v/>
      </c>
      <c r="AG336" s="68" t="str">
        <f>IF(AE336="","",VLOOKUP(AE336,DISCIPLINE!$A$2:$C$845,2,))</f>
        <v/>
      </c>
      <c r="AH336" s="58" t="str">
        <f t="shared" si="139"/>
        <v/>
      </c>
      <c r="AI336" s="58"/>
      <c r="AJ336" s="58" t="str">
        <f t="shared" si="140"/>
        <v/>
      </c>
      <c r="AK336" s="58"/>
      <c r="AL336" s="58" t="str">
        <f t="shared" si="141"/>
        <v/>
      </c>
      <c r="AM336" s="58"/>
      <c r="AN336" s="58" t="str">
        <f t="shared" si="142"/>
        <v/>
      </c>
      <c r="AO336" s="58"/>
      <c r="AP336" s="26"/>
      <c r="AQ336" s="24" t="str">
        <f t="shared" si="143"/>
        <v>Missing input data</v>
      </c>
      <c r="AR336" s="24" t="str">
        <f t="shared" si="144"/>
        <v>Missing input data</v>
      </c>
      <c r="AS336" s="26"/>
      <c r="AT336" s="24" t="str">
        <f t="shared" si="128"/>
        <v>Missing input data</v>
      </c>
      <c r="AU336" s="24" t="str">
        <f t="shared" si="129"/>
        <v>Missing input data</v>
      </c>
      <c r="AV336" s="26"/>
    </row>
    <row r="337" spans="1:48">
      <c r="A337" s="57"/>
      <c r="B337" s="68" t="str">
        <f t="shared" si="130"/>
        <v/>
      </c>
      <c r="C337" s="58"/>
      <c r="D337" s="68" t="str">
        <f t="shared" si="131"/>
        <v/>
      </c>
      <c r="E337" s="55"/>
      <c r="F337" s="52" t="str">
        <f t="shared" si="132"/>
        <v/>
      </c>
      <c r="G337" s="55"/>
      <c r="H337" s="68" t="str">
        <f t="shared" si="133"/>
        <v/>
      </c>
      <c r="I337" s="55" t="str">
        <f>IF(G337="","",VLOOKUP(G337,'LEVEL-SYSTEM'!$A$2:$B$849,2,))</f>
        <v/>
      </c>
      <c r="J337" s="68" t="str">
        <f t="shared" si="134"/>
        <v/>
      </c>
      <c r="K337" s="55"/>
      <c r="L337" s="56" t="str">
        <f t="shared" si="125"/>
        <v/>
      </c>
      <c r="M337" s="68" t="str">
        <f>IF(K337="","",VLOOKUP(K337,DISCIPLINE!$A$2:$C$845,2,))</f>
        <v/>
      </c>
      <c r="N337" s="56" t="str">
        <f t="shared" si="126"/>
        <v/>
      </c>
      <c r="O337" s="68" t="str">
        <f>IF(M337="","",VLOOKUP(M337,DISCIPLINE!$A$2:$C$845,2,))</f>
        <v/>
      </c>
      <c r="P337" s="68" t="str">
        <f t="shared" si="135"/>
        <v/>
      </c>
      <c r="Q337" s="58"/>
      <c r="R337" s="68" t="str">
        <f t="shared" si="127"/>
        <v/>
      </c>
      <c r="S337" s="83" t="str">
        <f>IF(Q337="","",VLOOKUP(Q337,'[1]ACTIVITY &amp; DISCIPLINE CODE'!$F$3:$I$1862,2,))</f>
        <v/>
      </c>
      <c r="T337" s="68" t="str">
        <f t="shared" si="145"/>
        <v/>
      </c>
      <c r="U337" s="68" t="str">
        <f>IF(Q337="","",VLOOKUP(Q337,'[1]ACTIVITY &amp; DISCIPLINE CODE'!$F$3:$I$1862,3,))</f>
        <v/>
      </c>
      <c r="V337" s="68" t="str">
        <f t="shared" si="136"/>
        <v/>
      </c>
      <c r="W337" s="68" t="str">
        <f>IF(Q337="","",VLOOKUP(Q337,'[2]ACTIVITY &amp; DISCIPLINE CODE'!$F$3:$I$1850,4,))</f>
        <v/>
      </c>
      <c r="X337" s="58" t="str">
        <f t="shared" si="137"/>
        <v/>
      </c>
      <c r="Y337" s="35"/>
      <c r="Z337" s="68" t="str">
        <f t="shared" si="146"/>
        <v/>
      </c>
      <c r="AA337" s="68" t="str">
        <f>IF(Y337="","",VLOOKUP(Y337,'DOCUMENT TYPE'!$A$7:$C$837,2,))</f>
        <v/>
      </c>
      <c r="AB337" s="68" t="str">
        <f t="shared" si="147"/>
        <v/>
      </c>
      <c r="AC337" s="68" t="str">
        <f>IF(Y337="","",VLOOKUP(Y337,'DOCUMENT TYPE'!$A$7:$C$837,3,))</f>
        <v/>
      </c>
      <c r="AD337" s="68" t="str">
        <f t="shared" si="138"/>
        <v/>
      </c>
      <c r="AE337" s="55"/>
      <c r="AF337" s="56" t="str">
        <f t="shared" si="148"/>
        <v/>
      </c>
      <c r="AG337" s="68" t="str">
        <f>IF(AE337="","",VLOOKUP(AE337,DISCIPLINE!$A$2:$C$845,2,))</f>
        <v/>
      </c>
      <c r="AH337" s="58" t="str">
        <f t="shared" si="139"/>
        <v/>
      </c>
      <c r="AI337" s="58"/>
      <c r="AJ337" s="58" t="str">
        <f t="shared" si="140"/>
        <v/>
      </c>
      <c r="AK337" s="58"/>
      <c r="AL337" s="58" t="str">
        <f t="shared" si="141"/>
        <v/>
      </c>
      <c r="AM337" s="58"/>
      <c r="AN337" s="58" t="str">
        <f t="shared" si="142"/>
        <v/>
      </c>
      <c r="AO337" s="58"/>
      <c r="AP337" s="26"/>
      <c r="AQ337" s="24" t="str">
        <f t="shared" si="143"/>
        <v>Missing input data</v>
      </c>
      <c r="AR337" s="24" t="str">
        <f t="shared" si="144"/>
        <v>Missing input data</v>
      </c>
      <c r="AS337" s="26"/>
      <c r="AT337" s="24" t="str">
        <f t="shared" si="128"/>
        <v>Missing input data</v>
      </c>
      <c r="AU337" s="24" t="str">
        <f t="shared" si="129"/>
        <v>Missing input data</v>
      </c>
      <c r="AV337" s="26"/>
    </row>
    <row r="338" spans="1:48">
      <c r="A338" s="57"/>
      <c r="B338" s="68" t="str">
        <f t="shared" si="130"/>
        <v/>
      </c>
      <c r="C338" s="58"/>
      <c r="D338" s="68" t="str">
        <f t="shared" si="131"/>
        <v/>
      </c>
      <c r="E338" s="55"/>
      <c r="F338" s="52" t="str">
        <f t="shared" si="132"/>
        <v/>
      </c>
      <c r="G338" s="55"/>
      <c r="H338" s="68" t="str">
        <f t="shared" si="133"/>
        <v/>
      </c>
      <c r="I338" s="55" t="str">
        <f>IF(G338="","",VLOOKUP(G338,'LEVEL-SYSTEM'!$A$2:$B$849,2,))</f>
        <v/>
      </c>
      <c r="J338" s="68" t="str">
        <f t="shared" si="134"/>
        <v/>
      </c>
      <c r="K338" s="55"/>
      <c r="L338" s="56" t="str">
        <f t="shared" si="125"/>
        <v/>
      </c>
      <c r="M338" s="68" t="str">
        <f>IF(K338="","",VLOOKUP(K338,DISCIPLINE!$A$2:$C$845,2,))</f>
        <v/>
      </c>
      <c r="N338" s="56" t="str">
        <f t="shared" si="126"/>
        <v/>
      </c>
      <c r="O338" s="68" t="str">
        <f>IF(M338="","",VLOOKUP(M338,DISCIPLINE!$A$2:$C$845,2,))</f>
        <v/>
      </c>
      <c r="P338" s="68" t="str">
        <f t="shared" si="135"/>
        <v/>
      </c>
      <c r="Q338" s="58"/>
      <c r="R338" s="68" t="str">
        <f t="shared" si="127"/>
        <v/>
      </c>
      <c r="S338" s="83" t="str">
        <f>IF(Q338="","",VLOOKUP(Q338,'[1]ACTIVITY &amp; DISCIPLINE CODE'!$F$3:$I$1862,2,))</f>
        <v/>
      </c>
      <c r="T338" s="68" t="str">
        <f t="shared" si="145"/>
        <v/>
      </c>
      <c r="U338" s="68" t="str">
        <f>IF(Q338="","",VLOOKUP(Q338,'[1]ACTIVITY &amp; DISCIPLINE CODE'!$F$3:$I$1862,3,))</f>
        <v/>
      </c>
      <c r="V338" s="68" t="str">
        <f t="shared" si="136"/>
        <v/>
      </c>
      <c r="W338" s="68" t="str">
        <f>IF(Q338="","",VLOOKUP(Q338,'[2]ACTIVITY &amp; DISCIPLINE CODE'!$F$3:$I$1850,4,))</f>
        <v/>
      </c>
      <c r="X338" s="58" t="str">
        <f t="shared" si="137"/>
        <v/>
      </c>
      <c r="Y338" s="35"/>
      <c r="Z338" s="68" t="str">
        <f t="shared" si="146"/>
        <v/>
      </c>
      <c r="AA338" s="68" t="str">
        <f>IF(Y338="","",VLOOKUP(Y338,'DOCUMENT TYPE'!$A$7:$C$837,2,))</f>
        <v/>
      </c>
      <c r="AB338" s="68" t="str">
        <f t="shared" si="147"/>
        <v/>
      </c>
      <c r="AC338" s="68" t="str">
        <f>IF(Y338="","",VLOOKUP(Y338,'DOCUMENT TYPE'!$A$7:$C$837,3,))</f>
        <v/>
      </c>
      <c r="AD338" s="68" t="str">
        <f t="shared" si="138"/>
        <v/>
      </c>
      <c r="AE338" s="55"/>
      <c r="AF338" s="56" t="str">
        <f t="shared" si="148"/>
        <v/>
      </c>
      <c r="AG338" s="68" t="str">
        <f>IF(AE338="","",VLOOKUP(AE338,DISCIPLINE!$A$2:$C$845,2,))</f>
        <v/>
      </c>
      <c r="AH338" s="58" t="str">
        <f t="shared" si="139"/>
        <v/>
      </c>
      <c r="AI338" s="58"/>
      <c r="AJ338" s="58" t="str">
        <f t="shared" si="140"/>
        <v/>
      </c>
      <c r="AK338" s="58"/>
      <c r="AL338" s="58" t="str">
        <f t="shared" si="141"/>
        <v/>
      </c>
      <c r="AM338" s="58"/>
      <c r="AN338" s="58" t="str">
        <f t="shared" si="142"/>
        <v/>
      </c>
      <c r="AO338" s="58"/>
      <c r="AP338" s="26"/>
      <c r="AQ338" s="24" t="str">
        <f t="shared" si="143"/>
        <v>Missing input data</v>
      </c>
      <c r="AR338" s="24" t="str">
        <f t="shared" si="144"/>
        <v>Missing input data</v>
      </c>
      <c r="AS338" s="26"/>
      <c r="AT338" s="24" t="str">
        <f t="shared" si="128"/>
        <v>Missing input data</v>
      </c>
      <c r="AU338" s="24" t="str">
        <f t="shared" si="129"/>
        <v>Missing input data</v>
      </c>
      <c r="AV338" s="26"/>
    </row>
    <row r="339" spans="1:48">
      <c r="A339" s="57"/>
      <c r="B339" s="68" t="str">
        <f t="shared" si="130"/>
        <v/>
      </c>
      <c r="C339" s="58"/>
      <c r="D339" s="68" t="str">
        <f t="shared" si="131"/>
        <v/>
      </c>
      <c r="E339" s="55"/>
      <c r="F339" s="52" t="str">
        <f t="shared" si="132"/>
        <v/>
      </c>
      <c r="G339" s="55"/>
      <c r="H339" s="68" t="str">
        <f t="shared" si="133"/>
        <v/>
      </c>
      <c r="I339" s="55" t="str">
        <f>IF(G339="","",VLOOKUP(G339,'LEVEL-SYSTEM'!$A$2:$B$849,2,))</f>
        <v/>
      </c>
      <c r="J339" s="68" t="str">
        <f t="shared" si="134"/>
        <v/>
      </c>
      <c r="K339" s="55"/>
      <c r="L339" s="56" t="str">
        <f t="shared" si="125"/>
        <v/>
      </c>
      <c r="M339" s="68" t="str">
        <f>IF(K339="","",VLOOKUP(K339,DISCIPLINE!$A$2:$C$845,2,))</f>
        <v/>
      </c>
      <c r="N339" s="56" t="str">
        <f t="shared" si="126"/>
        <v/>
      </c>
      <c r="O339" s="68" t="str">
        <f>IF(M339="","",VLOOKUP(M339,DISCIPLINE!$A$2:$C$845,2,))</f>
        <v/>
      </c>
      <c r="P339" s="68" t="str">
        <f t="shared" si="135"/>
        <v/>
      </c>
      <c r="Q339" s="58"/>
      <c r="R339" s="68" t="str">
        <f t="shared" si="127"/>
        <v/>
      </c>
      <c r="S339" s="83" t="str">
        <f>IF(Q339="","",VLOOKUP(Q339,'[1]ACTIVITY &amp; DISCIPLINE CODE'!$F$3:$I$1862,2,))</f>
        <v/>
      </c>
      <c r="T339" s="68" t="str">
        <f t="shared" si="145"/>
        <v/>
      </c>
      <c r="U339" s="68" t="str">
        <f>IF(Q339="","",VLOOKUP(Q339,'[1]ACTIVITY &amp; DISCIPLINE CODE'!$F$3:$I$1862,3,))</f>
        <v/>
      </c>
      <c r="V339" s="68" t="str">
        <f t="shared" si="136"/>
        <v/>
      </c>
      <c r="W339" s="68" t="str">
        <f>IF(Q339="","",VLOOKUP(Q339,'[2]ACTIVITY &amp; DISCIPLINE CODE'!$F$3:$I$1850,4,))</f>
        <v/>
      </c>
      <c r="X339" s="58" t="str">
        <f t="shared" si="137"/>
        <v/>
      </c>
      <c r="Y339" s="35"/>
      <c r="Z339" s="68" t="str">
        <f t="shared" si="146"/>
        <v/>
      </c>
      <c r="AA339" s="68" t="str">
        <f>IF(Y339="","",VLOOKUP(Y339,'DOCUMENT TYPE'!$A$7:$C$837,2,))</f>
        <v/>
      </c>
      <c r="AB339" s="68" t="str">
        <f t="shared" si="147"/>
        <v/>
      </c>
      <c r="AC339" s="68" t="str">
        <f>IF(Y339="","",VLOOKUP(Y339,'DOCUMENT TYPE'!$A$7:$C$837,3,))</f>
        <v/>
      </c>
      <c r="AD339" s="68" t="str">
        <f t="shared" si="138"/>
        <v/>
      </c>
      <c r="AE339" s="55"/>
      <c r="AF339" s="56" t="str">
        <f t="shared" si="148"/>
        <v/>
      </c>
      <c r="AG339" s="68" t="str">
        <f>IF(AE339="","",VLOOKUP(AE339,DISCIPLINE!$A$2:$C$845,2,))</f>
        <v/>
      </c>
      <c r="AH339" s="58" t="str">
        <f t="shared" si="139"/>
        <v/>
      </c>
      <c r="AI339" s="58"/>
      <c r="AJ339" s="58" t="str">
        <f t="shared" si="140"/>
        <v/>
      </c>
      <c r="AK339" s="58"/>
      <c r="AL339" s="58" t="str">
        <f t="shared" si="141"/>
        <v/>
      </c>
      <c r="AM339" s="58"/>
      <c r="AN339" s="58" t="str">
        <f t="shared" si="142"/>
        <v/>
      </c>
      <c r="AO339" s="58"/>
      <c r="AP339" s="26"/>
      <c r="AQ339" s="24" t="str">
        <f t="shared" si="143"/>
        <v>Missing input data</v>
      </c>
      <c r="AR339" s="24" t="str">
        <f t="shared" si="144"/>
        <v>Missing input data</v>
      </c>
      <c r="AS339" s="26"/>
      <c r="AT339" s="24" t="str">
        <f t="shared" si="128"/>
        <v>Missing input data</v>
      </c>
      <c r="AU339" s="24" t="str">
        <f t="shared" si="129"/>
        <v>Missing input data</v>
      </c>
      <c r="AV339" s="26"/>
    </row>
    <row r="340" spans="1:48">
      <c r="A340" s="57"/>
      <c r="B340" s="68" t="str">
        <f t="shared" si="130"/>
        <v/>
      </c>
      <c r="C340" s="58"/>
      <c r="D340" s="68" t="str">
        <f t="shared" si="131"/>
        <v/>
      </c>
      <c r="E340" s="55"/>
      <c r="F340" s="52" t="str">
        <f t="shared" si="132"/>
        <v/>
      </c>
      <c r="G340" s="55"/>
      <c r="H340" s="68" t="str">
        <f t="shared" si="133"/>
        <v/>
      </c>
      <c r="I340" s="55" t="str">
        <f>IF(G340="","",VLOOKUP(G340,'LEVEL-SYSTEM'!$A$2:$B$849,2,))</f>
        <v/>
      </c>
      <c r="J340" s="68" t="str">
        <f t="shared" si="134"/>
        <v/>
      </c>
      <c r="K340" s="55"/>
      <c r="L340" s="56" t="str">
        <f t="shared" si="125"/>
        <v/>
      </c>
      <c r="M340" s="68" t="str">
        <f>IF(K340="","",VLOOKUP(K340,DISCIPLINE!$A$2:$C$845,2,))</f>
        <v/>
      </c>
      <c r="N340" s="56" t="str">
        <f t="shared" si="126"/>
        <v/>
      </c>
      <c r="O340" s="68" t="str">
        <f>IF(M340="","",VLOOKUP(M340,DISCIPLINE!$A$2:$C$845,2,))</f>
        <v/>
      </c>
      <c r="P340" s="68" t="str">
        <f t="shared" si="135"/>
        <v/>
      </c>
      <c r="Q340" s="58"/>
      <c r="R340" s="68" t="str">
        <f t="shared" si="127"/>
        <v/>
      </c>
      <c r="S340" s="83" t="str">
        <f>IF(Q340="","",VLOOKUP(Q340,'[1]ACTIVITY &amp; DISCIPLINE CODE'!$F$3:$I$1862,2,))</f>
        <v/>
      </c>
      <c r="T340" s="68" t="str">
        <f t="shared" si="145"/>
        <v/>
      </c>
      <c r="U340" s="68" t="str">
        <f>IF(Q340="","",VLOOKUP(Q340,'[1]ACTIVITY &amp; DISCIPLINE CODE'!$F$3:$I$1862,3,))</f>
        <v/>
      </c>
      <c r="V340" s="68" t="str">
        <f t="shared" si="136"/>
        <v/>
      </c>
      <c r="W340" s="68" t="str">
        <f>IF(Q340="","",VLOOKUP(Q340,'[2]ACTIVITY &amp; DISCIPLINE CODE'!$F$3:$I$1850,4,))</f>
        <v/>
      </c>
      <c r="X340" s="58" t="str">
        <f t="shared" si="137"/>
        <v/>
      </c>
      <c r="Y340" s="35"/>
      <c r="Z340" s="68" t="str">
        <f t="shared" si="146"/>
        <v/>
      </c>
      <c r="AA340" s="68" t="str">
        <f>IF(Y340="","",VLOOKUP(Y340,'DOCUMENT TYPE'!$A$7:$C$837,2,))</f>
        <v/>
      </c>
      <c r="AB340" s="68" t="str">
        <f t="shared" si="147"/>
        <v/>
      </c>
      <c r="AC340" s="68" t="str">
        <f>IF(Y340="","",VLOOKUP(Y340,'DOCUMENT TYPE'!$A$7:$C$837,3,))</f>
        <v/>
      </c>
      <c r="AD340" s="68" t="str">
        <f t="shared" si="138"/>
        <v/>
      </c>
      <c r="AE340" s="55"/>
      <c r="AF340" s="56" t="str">
        <f t="shared" si="148"/>
        <v/>
      </c>
      <c r="AG340" s="68" t="str">
        <f>IF(AE340="","",VLOOKUP(AE340,DISCIPLINE!$A$2:$C$845,2,))</f>
        <v/>
      </c>
      <c r="AH340" s="58" t="str">
        <f t="shared" si="139"/>
        <v/>
      </c>
      <c r="AI340" s="58"/>
      <c r="AJ340" s="58" t="str">
        <f t="shared" si="140"/>
        <v/>
      </c>
      <c r="AK340" s="58"/>
      <c r="AL340" s="58" t="str">
        <f t="shared" si="141"/>
        <v/>
      </c>
      <c r="AM340" s="58"/>
      <c r="AN340" s="58" t="str">
        <f t="shared" si="142"/>
        <v/>
      </c>
      <c r="AO340" s="58"/>
      <c r="AP340" s="26"/>
      <c r="AQ340" s="24" t="str">
        <f t="shared" si="143"/>
        <v>Missing input data</v>
      </c>
      <c r="AR340" s="24" t="str">
        <f t="shared" si="144"/>
        <v>Missing input data</v>
      </c>
      <c r="AS340" s="26"/>
      <c r="AT340" s="24" t="str">
        <f t="shared" si="128"/>
        <v>Missing input data</v>
      </c>
      <c r="AU340" s="24" t="str">
        <f t="shared" si="129"/>
        <v>Missing input data</v>
      </c>
      <c r="AV340" s="26"/>
    </row>
    <row r="341" spans="1:48">
      <c r="A341" s="57"/>
      <c r="B341" s="68" t="str">
        <f t="shared" si="130"/>
        <v/>
      </c>
      <c r="C341" s="58"/>
      <c r="D341" s="68" t="str">
        <f t="shared" si="131"/>
        <v/>
      </c>
      <c r="E341" s="55"/>
      <c r="F341" s="52" t="str">
        <f t="shared" si="132"/>
        <v/>
      </c>
      <c r="G341" s="55"/>
      <c r="H341" s="68" t="str">
        <f t="shared" si="133"/>
        <v/>
      </c>
      <c r="I341" s="55" t="str">
        <f>IF(G341="","",VLOOKUP(G341,'LEVEL-SYSTEM'!$A$2:$B$849,2,))</f>
        <v/>
      </c>
      <c r="J341" s="68" t="str">
        <f t="shared" si="134"/>
        <v/>
      </c>
      <c r="K341" s="55"/>
      <c r="L341" s="56" t="str">
        <f t="shared" si="125"/>
        <v/>
      </c>
      <c r="M341" s="68" t="str">
        <f>IF(K341="","",VLOOKUP(K341,DISCIPLINE!$A$2:$C$845,2,))</f>
        <v/>
      </c>
      <c r="N341" s="56" t="str">
        <f t="shared" si="126"/>
        <v/>
      </c>
      <c r="O341" s="68" t="str">
        <f>IF(M341="","",VLOOKUP(M341,DISCIPLINE!$A$2:$C$845,2,))</f>
        <v/>
      </c>
      <c r="P341" s="68" t="str">
        <f t="shared" si="135"/>
        <v/>
      </c>
      <c r="Q341" s="58"/>
      <c r="R341" s="68" t="str">
        <f t="shared" si="127"/>
        <v/>
      </c>
      <c r="S341" s="83" t="str">
        <f>IF(Q341="","",VLOOKUP(Q341,'[1]ACTIVITY &amp; DISCIPLINE CODE'!$F$3:$I$1862,2,))</f>
        <v/>
      </c>
      <c r="T341" s="68" t="str">
        <f t="shared" si="145"/>
        <v/>
      </c>
      <c r="U341" s="68" t="str">
        <f>IF(Q341="","",VLOOKUP(Q341,'[1]ACTIVITY &amp; DISCIPLINE CODE'!$F$3:$I$1862,3,))</f>
        <v/>
      </c>
      <c r="V341" s="68" t="str">
        <f t="shared" si="136"/>
        <v/>
      </c>
      <c r="W341" s="68" t="str">
        <f>IF(Q341="","",VLOOKUP(Q341,'[2]ACTIVITY &amp; DISCIPLINE CODE'!$F$3:$I$1850,4,))</f>
        <v/>
      </c>
      <c r="X341" s="58" t="str">
        <f t="shared" si="137"/>
        <v/>
      </c>
      <c r="Y341" s="35"/>
      <c r="Z341" s="68" t="str">
        <f t="shared" si="146"/>
        <v/>
      </c>
      <c r="AA341" s="68" t="str">
        <f>IF(Y341="","",VLOOKUP(Y341,'DOCUMENT TYPE'!$A$7:$C$837,2,))</f>
        <v/>
      </c>
      <c r="AB341" s="68" t="str">
        <f t="shared" si="147"/>
        <v/>
      </c>
      <c r="AC341" s="68" t="str">
        <f>IF(Y341="","",VLOOKUP(Y341,'DOCUMENT TYPE'!$A$7:$C$837,3,))</f>
        <v/>
      </c>
      <c r="AD341" s="68" t="str">
        <f t="shared" si="138"/>
        <v/>
      </c>
      <c r="AE341" s="55"/>
      <c r="AF341" s="56" t="str">
        <f t="shared" si="148"/>
        <v/>
      </c>
      <c r="AG341" s="68" t="str">
        <f>IF(AE341="","",VLOOKUP(AE341,DISCIPLINE!$A$2:$C$845,2,))</f>
        <v/>
      </c>
      <c r="AH341" s="58" t="str">
        <f t="shared" si="139"/>
        <v/>
      </c>
      <c r="AI341" s="58"/>
      <c r="AJ341" s="58" t="str">
        <f t="shared" si="140"/>
        <v/>
      </c>
      <c r="AK341" s="58"/>
      <c r="AL341" s="58" t="str">
        <f t="shared" si="141"/>
        <v/>
      </c>
      <c r="AM341" s="58"/>
      <c r="AN341" s="58" t="str">
        <f t="shared" si="142"/>
        <v/>
      </c>
      <c r="AO341" s="58"/>
      <c r="AP341" s="26"/>
      <c r="AQ341" s="24" t="str">
        <f t="shared" si="143"/>
        <v>Missing input data</v>
      </c>
      <c r="AR341" s="24" t="str">
        <f t="shared" si="144"/>
        <v>Missing input data</v>
      </c>
      <c r="AS341" s="26"/>
      <c r="AT341" s="24" t="str">
        <f t="shared" si="128"/>
        <v>Missing input data</v>
      </c>
      <c r="AU341" s="24" t="str">
        <f t="shared" si="129"/>
        <v>Missing input data</v>
      </c>
      <c r="AV341" s="26"/>
    </row>
    <row r="342" spans="1:48">
      <c r="A342" s="57"/>
      <c r="B342" s="68" t="str">
        <f t="shared" si="130"/>
        <v/>
      </c>
      <c r="C342" s="58"/>
      <c r="D342" s="68" t="str">
        <f t="shared" si="131"/>
        <v/>
      </c>
      <c r="E342" s="55"/>
      <c r="F342" s="52" t="str">
        <f t="shared" si="132"/>
        <v/>
      </c>
      <c r="G342" s="55"/>
      <c r="H342" s="68" t="str">
        <f t="shared" si="133"/>
        <v/>
      </c>
      <c r="I342" s="55" t="str">
        <f>IF(G342="","",VLOOKUP(G342,'LEVEL-SYSTEM'!$A$2:$B$849,2,))</f>
        <v/>
      </c>
      <c r="J342" s="68" t="str">
        <f t="shared" si="134"/>
        <v/>
      </c>
      <c r="K342" s="55"/>
      <c r="L342" s="56" t="str">
        <f t="shared" si="125"/>
        <v/>
      </c>
      <c r="M342" s="68" t="str">
        <f>IF(K342="","",VLOOKUP(K342,DISCIPLINE!$A$2:$C$845,2,))</f>
        <v/>
      </c>
      <c r="N342" s="56" t="str">
        <f t="shared" si="126"/>
        <v/>
      </c>
      <c r="O342" s="68" t="str">
        <f>IF(M342="","",VLOOKUP(M342,DISCIPLINE!$A$2:$C$845,2,))</f>
        <v/>
      </c>
      <c r="P342" s="68" t="str">
        <f t="shared" si="135"/>
        <v/>
      </c>
      <c r="Q342" s="58"/>
      <c r="R342" s="68" t="str">
        <f t="shared" si="127"/>
        <v/>
      </c>
      <c r="S342" s="83" t="str">
        <f>IF(Q342="","",VLOOKUP(Q342,'[1]ACTIVITY &amp; DISCIPLINE CODE'!$F$3:$I$1862,2,))</f>
        <v/>
      </c>
      <c r="T342" s="68" t="str">
        <f t="shared" si="145"/>
        <v/>
      </c>
      <c r="U342" s="68" t="str">
        <f>IF(Q342="","",VLOOKUP(Q342,'[1]ACTIVITY &amp; DISCIPLINE CODE'!$F$3:$I$1862,3,))</f>
        <v/>
      </c>
      <c r="V342" s="68" t="str">
        <f t="shared" si="136"/>
        <v/>
      </c>
      <c r="W342" s="68" t="str">
        <f>IF(Q342="","",VLOOKUP(Q342,'[2]ACTIVITY &amp; DISCIPLINE CODE'!$F$3:$I$1850,4,))</f>
        <v/>
      </c>
      <c r="X342" s="58" t="str">
        <f t="shared" si="137"/>
        <v/>
      </c>
      <c r="Y342" s="35"/>
      <c r="Z342" s="68" t="str">
        <f t="shared" si="146"/>
        <v/>
      </c>
      <c r="AA342" s="68" t="str">
        <f>IF(Y342="","",VLOOKUP(Y342,'DOCUMENT TYPE'!$A$7:$C$837,2,))</f>
        <v/>
      </c>
      <c r="AB342" s="68" t="str">
        <f t="shared" si="147"/>
        <v/>
      </c>
      <c r="AC342" s="68" t="str">
        <f>IF(Y342="","",VLOOKUP(Y342,'DOCUMENT TYPE'!$A$7:$C$837,3,))</f>
        <v/>
      </c>
      <c r="AD342" s="68" t="str">
        <f t="shared" si="138"/>
        <v/>
      </c>
      <c r="AE342" s="55"/>
      <c r="AF342" s="56" t="str">
        <f t="shared" si="148"/>
        <v/>
      </c>
      <c r="AG342" s="68" t="str">
        <f>IF(AE342="","",VLOOKUP(AE342,DISCIPLINE!$A$2:$C$845,2,))</f>
        <v/>
      </c>
      <c r="AH342" s="58" t="str">
        <f t="shared" si="139"/>
        <v/>
      </c>
      <c r="AI342" s="58"/>
      <c r="AJ342" s="58" t="str">
        <f t="shared" si="140"/>
        <v/>
      </c>
      <c r="AK342" s="58"/>
      <c r="AL342" s="58" t="str">
        <f t="shared" si="141"/>
        <v/>
      </c>
      <c r="AM342" s="58"/>
      <c r="AN342" s="58" t="str">
        <f t="shared" si="142"/>
        <v/>
      </c>
      <c r="AO342" s="58"/>
      <c r="AP342" s="26"/>
      <c r="AQ342" s="24" t="str">
        <f t="shared" si="143"/>
        <v>Missing input data</v>
      </c>
      <c r="AR342" s="24" t="str">
        <f t="shared" si="144"/>
        <v>Missing input data</v>
      </c>
      <c r="AS342" s="26"/>
      <c r="AT342" s="24" t="str">
        <f t="shared" si="128"/>
        <v>Missing input data</v>
      </c>
      <c r="AU342" s="24" t="str">
        <f t="shared" si="129"/>
        <v>Missing input data</v>
      </c>
      <c r="AV342" s="26"/>
    </row>
    <row r="343" spans="1:48">
      <c r="A343" s="57"/>
      <c r="B343" s="68" t="str">
        <f t="shared" si="130"/>
        <v/>
      </c>
      <c r="C343" s="58"/>
      <c r="D343" s="68" t="str">
        <f t="shared" si="131"/>
        <v/>
      </c>
      <c r="E343" s="55"/>
      <c r="F343" s="52" t="str">
        <f t="shared" si="132"/>
        <v/>
      </c>
      <c r="G343" s="55"/>
      <c r="H343" s="68" t="str">
        <f t="shared" si="133"/>
        <v/>
      </c>
      <c r="I343" s="55" t="str">
        <f>IF(G343="","",VLOOKUP(G343,'LEVEL-SYSTEM'!$A$2:$B$849,2,))</f>
        <v/>
      </c>
      <c r="J343" s="68" t="str">
        <f t="shared" si="134"/>
        <v/>
      </c>
      <c r="K343" s="55"/>
      <c r="L343" s="56" t="str">
        <f t="shared" si="125"/>
        <v/>
      </c>
      <c r="M343" s="68" t="str">
        <f>IF(K343="","",VLOOKUP(K343,DISCIPLINE!$A$2:$C$845,2,))</f>
        <v/>
      </c>
      <c r="N343" s="56" t="str">
        <f t="shared" si="126"/>
        <v/>
      </c>
      <c r="O343" s="68" t="str">
        <f>IF(M343="","",VLOOKUP(M343,DISCIPLINE!$A$2:$C$845,2,))</f>
        <v/>
      </c>
      <c r="P343" s="68" t="str">
        <f t="shared" si="135"/>
        <v/>
      </c>
      <c r="Q343" s="58"/>
      <c r="R343" s="68" t="str">
        <f t="shared" si="127"/>
        <v/>
      </c>
      <c r="S343" s="83" t="str">
        <f>IF(Q343="","",VLOOKUP(Q343,'[1]ACTIVITY &amp; DISCIPLINE CODE'!$F$3:$I$1862,2,))</f>
        <v/>
      </c>
      <c r="T343" s="68" t="str">
        <f t="shared" si="145"/>
        <v/>
      </c>
      <c r="U343" s="68" t="str">
        <f>IF(Q343="","",VLOOKUP(Q343,'[1]ACTIVITY &amp; DISCIPLINE CODE'!$F$3:$I$1862,3,))</f>
        <v/>
      </c>
      <c r="V343" s="68" t="str">
        <f t="shared" si="136"/>
        <v/>
      </c>
      <c r="W343" s="68" t="str">
        <f>IF(Q343="","",VLOOKUP(Q343,'[2]ACTIVITY &amp; DISCIPLINE CODE'!$F$3:$I$1850,4,))</f>
        <v/>
      </c>
      <c r="X343" s="58" t="str">
        <f t="shared" si="137"/>
        <v/>
      </c>
      <c r="Y343" s="35"/>
      <c r="Z343" s="68" t="str">
        <f t="shared" si="146"/>
        <v/>
      </c>
      <c r="AA343" s="68" t="str">
        <f>IF(Y343="","",VLOOKUP(Y343,'DOCUMENT TYPE'!$A$7:$C$837,2,))</f>
        <v/>
      </c>
      <c r="AB343" s="68" t="str">
        <f t="shared" si="147"/>
        <v/>
      </c>
      <c r="AC343" s="68" t="str">
        <f>IF(Y343="","",VLOOKUP(Y343,'DOCUMENT TYPE'!$A$7:$C$837,3,))</f>
        <v/>
      </c>
      <c r="AD343" s="68" t="str">
        <f t="shared" si="138"/>
        <v/>
      </c>
      <c r="AE343" s="55"/>
      <c r="AF343" s="56" t="str">
        <f t="shared" si="148"/>
        <v/>
      </c>
      <c r="AG343" s="68" t="str">
        <f>IF(AE343="","",VLOOKUP(AE343,DISCIPLINE!$A$2:$C$845,2,))</f>
        <v/>
      </c>
      <c r="AH343" s="58" t="str">
        <f t="shared" si="139"/>
        <v/>
      </c>
      <c r="AI343" s="58"/>
      <c r="AJ343" s="58" t="str">
        <f t="shared" si="140"/>
        <v/>
      </c>
      <c r="AK343" s="58"/>
      <c r="AL343" s="58" t="str">
        <f t="shared" si="141"/>
        <v/>
      </c>
      <c r="AM343" s="58"/>
      <c r="AN343" s="58" t="str">
        <f t="shared" si="142"/>
        <v/>
      </c>
      <c r="AO343" s="58"/>
      <c r="AP343" s="26"/>
      <c r="AQ343" s="24" t="str">
        <f t="shared" si="143"/>
        <v>Missing input data</v>
      </c>
      <c r="AR343" s="24" t="str">
        <f t="shared" si="144"/>
        <v>Missing input data</v>
      </c>
      <c r="AS343" s="26"/>
      <c r="AT343" s="24" t="str">
        <f t="shared" si="128"/>
        <v>Missing input data</v>
      </c>
      <c r="AU343" s="24" t="str">
        <f t="shared" si="129"/>
        <v>Missing input data</v>
      </c>
      <c r="AV343" s="26"/>
    </row>
    <row r="344" spans="1:48">
      <c r="A344" s="57"/>
      <c r="B344" s="68" t="str">
        <f t="shared" si="130"/>
        <v/>
      </c>
      <c r="C344" s="58"/>
      <c r="D344" s="68" t="str">
        <f t="shared" si="131"/>
        <v/>
      </c>
      <c r="E344" s="55"/>
      <c r="F344" s="52" t="str">
        <f t="shared" si="132"/>
        <v/>
      </c>
      <c r="G344" s="55"/>
      <c r="H344" s="68" t="str">
        <f t="shared" si="133"/>
        <v/>
      </c>
      <c r="I344" s="55" t="str">
        <f>IF(G344="","",VLOOKUP(G344,'LEVEL-SYSTEM'!$A$2:$B$849,2,))</f>
        <v/>
      </c>
      <c r="J344" s="68" t="str">
        <f t="shared" si="134"/>
        <v/>
      </c>
      <c r="K344" s="55"/>
      <c r="L344" s="56" t="str">
        <f t="shared" si="125"/>
        <v/>
      </c>
      <c r="M344" s="68" t="str">
        <f>IF(K344="","",VLOOKUP(K344,DISCIPLINE!$A$2:$C$845,2,))</f>
        <v/>
      </c>
      <c r="N344" s="56" t="str">
        <f t="shared" si="126"/>
        <v/>
      </c>
      <c r="O344" s="68" t="str">
        <f>IF(M344="","",VLOOKUP(M344,DISCIPLINE!$A$2:$C$845,2,))</f>
        <v/>
      </c>
      <c r="P344" s="68" t="str">
        <f t="shared" si="135"/>
        <v/>
      </c>
      <c r="Q344" s="58"/>
      <c r="R344" s="68" t="str">
        <f t="shared" si="127"/>
        <v/>
      </c>
      <c r="S344" s="83" t="str">
        <f>IF(Q344="","",VLOOKUP(Q344,'[1]ACTIVITY &amp; DISCIPLINE CODE'!$F$3:$I$1862,2,))</f>
        <v/>
      </c>
      <c r="T344" s="68" t="str">
        <f t="shared" si="145"/>
        <v/>
      </c>
      <c r="U344" s="68" t="str">
        <f>IF(Q344="","",VLOOKUP(Q344,'[1]ACTIVITY &amp; DISCIPLINE CODE'!$F$3:$I$1862,3,))</f>
        <v/>
      </c>
      <c r="V344" s="68" t="str">
        <f t="shared" si="136"/>
        <v/>
      </c>
      <c r="W344" s="68" t="str">
        <f>IF(Q344="","",VLOOKUP(Q344,'[2]ACTIVITY &amp; DISCIPLINE CODE'!$F$3:$I$1850,4,))</f>
        <v/>
      </c>
      <c r="X344" s="58" t="str">
        <f t="shared" si="137"/>
        <v/>
      </c>
      <c r="Y344" s="35"/>
      <c r="Z344" s="68" t="str">
        <f t="shared" si="146"/>
        <v/>
      </c>
      <c r="AA344" s="68" t="str">
        <f>IF(Y344="","",VLOOKUP(Y344,'DOCUMENT TYPE'!$A$7:$C$837,2,))</f>
        <v/>
      </c>
      <c r="AB344" s="68" t="str">
        <f t="shared" si="147"/>
        <v/>
      </c>
      <c r="AC344" s="68" t="str">
        <f>IF(Y344="","",VLOOKUP(Y344,'DOCUMENT TYPE'!$A$7:$C$837,3,))</f>
        <v/>
      </c>
      <c r="AD344" s="68" t="str">
        <f t="shared" si="138"/>
        <v/>
      </c>
      <c r="AE344" s="55"/>
      <c r="AF344" s="56" t="str">
        <f t="shared" si="148"/>
        <v/>
      </c>
      <c r="AG344" s="68" t="str">
        <f>IF(AE344="","",VLOOKUP(AE344,DISCIPLINE!$A$2:$C$845,2,))</f>
        <v/>
      </c>
      <c r="AH344" s="58" t="str">
        <f t="shared" si="139"/>
        <v/>
      </c>
      <c r="AI344" s="58"/>
      <c r="AJ344" s="58" t="str">
        <f t="shared" si="140"/>
        <v/>
      </c>
      <c r="AK344" s="58"/>
      <c r="AL344" s="58" t="str">
        <f t="shared" si="141"/>
        <v/>
      </c>
      <c r="AM344" s="58"/>
      <c r="AN344" s="58" t="str">
        <f t="shared" si="142"/>
        <v/>
      </c>
      <c r="AO344" s="58"/>
      <c r="AP344" s="26"/>
      <c r="AQ344" s="24" t="str">
        <f t="shared" si="143"/>
        <v>Missing input data</v>
      </c>
      <c r="AR344" s="24" t="str">
        <f t="shared" si="144"/>
        <v>Missing input data</v>
      </c>
      <c r="AS344" s="26"/>
      <c r="AT344" s="24" t="str">
        <f t="shared" si="128"/>
        <v>Missing input data</v>
      </c>
      <c r="AU344" s="24" t="str">
        <f t="shared" si="129"/>
        <v>Missing input data</v>
      </c>
      <c r="AV344" s="26"/>
    </row>
    <row r="345" spans="1:48">
      <c r="A345" s="57"/>
      <c r="B345" s="68" t="str">
        <f t="shared" si="130"/>
        <v/>
      </c>
      <c r="C345" s="58"/>
      <c r="D345" s="68" t="str">
        <f t="shared" si="131"/>
        <v/>
      </c>
      <c r="E345" s="55"/>
      <c r="F345" s="52" t="str">
        <f t="shared" si="132"/>
        <v/>
      </c>
      <c r="G345" s="55"/>
      <c r="H345" s="68" t="str">
        <f t="shared" si="133"/>
        <v/>
      </c>
      <c r="I345" s="55" t="str">
        <f>IF(G345="","",VLOOKUP(G345,'LEVEL-SYSTEM'!$A$2:$B$849,2,))</f>
        <v/>
      </c>
      <c r="J345" s="68" t="str">
        <f t="shared" si="134"/>
        <v/>
      </c>
      <c r="K345" s="55"/>
      <c r="L345" s="56" t="str">
        <f t="shared" si="125"/>
        <v/>
      </c>
      <c r="M345" s="68" t="str">
        <f>IF(K345="","",VLOOKUP(K345,DISCIPLINE!$A$2:$C$845,2,))</f>
        <v/>
      </c>
      <c r="N345" s="56" t="str">
        <f t="shared" si="126"/>
        <v/>
      </c>
      <c r="O345" s="68" t="str">
        <f>IF(M345="","",VLOOKUP(M345,DISCIPLINE!$A$2:$C$845,2,))</f>
        <v/>
      </c>
      <c r="P345" s="68" t="str">
        <f t="shared" si="135"/>
        <v/>
      </c>
      <c r="Q345" s="58"/>
      <c r="R345" s="68" t="str">
        <f t="shared" si="127"/>
        <v/>
      </c>
      <c r="S345" s="83" t="str">
        <f>IF(Q345="","",VLOOKUP(Q345,'[1]ACTIVITY &amp; DISCIPLINE CODE'!$F$3:$I$1862,2,))</f>
        <v/>
      </c>
      <c r="T345" s="68" t="str">
        <f t="shared" si="145"/>
        <v/>
      </c>
      <c r="U345" s="68" t="str">
        <f>IF(Q345="","",VLOOKUP(Q345,'[1]ACTIVITY &amp; DISCIPLINE CODE'!$F$3:$I$1862,3,))</f>
        <v/>
      </c>
      <c r="V345" s="68" t="str">
        <f t="shared" si="136"/>
        <v/>
      </c>
      <c r="W345" s="68" t="str">
        <f>IF(Q345="","",VLOOKUP(Q345,'[2]ACTIVITY &amp; DISCIPLINE CODE'!$F$3:$I$1850,4,))</f>
        <v/>
      </c>
      <c r="X345" s="58" t="str">
        <f t="shared" si="137"/>
        <v/>
      </c>
      <c r="Y345" s="35"/>
      <c r="Z345" s="68" t="str">
        <f t="shared" si="146"/>
        <v/>
      </c>
      <c r="AA345" s="68" t="str">
        <f>IF(Y345="","",VLOOKUP(Y345,'DOCUMENT TYPE'!$A$7:$C$837,2,))</f>
        <v/>
      </c>
      <c r="AB345" s="68" t="str">
        <f t="shared" si="147"/>
        <v/>
      </c>
      <c r="AC345" s="68" t="str">
        <f>IF(Y345="","",VLOOKUP(Y345,'DOCUMENT TYPE'!$A$7:$C$837,3,))</f>
        <v/>
      </c>
      <c r="AD345" s="68" t="str">
        <f t="shared" si="138"/>
        <v/>
      </c>
      <c r="AE345" s="55"/>
      <c r="AF345" s="56" t="str">
        <f t="shared" si="148"/>
        <v/>
      </c>
      <c r="AG345" s="68" t="str">
        <f>IF(AE345="","",VLOOKUP(AE345,DISCIPLINE!$A$2:$C$845,2,))</f>
        <v/>
      </c>
      <c r="AH345" s="58" t="str">
        <f t="shared" si="139"/>
        <v/>
      </c>
      <c r="AI345" s="58"/>
      <c r="AJ345" s="58" t="str">
        <f t="shared" si="140"/>
        <v/>
      </c>
      <c r="AK345" s="58"/>
      <c r="AL345" s="58" t="str">
        <f t="shared" si="141"/>
        <v/>
      </c>
      <c r="AM345" s="58"/>
      <c r="AN345" s="58" t="str">
        <f t="shared" si="142"/>
        <v/>
      </c>
      <c r="AO345" s="58"/>
      <c r="AP345" s="26"/>
      <c r="AQ345" s="24" t="str">
        <f t="shared" si="143"/>
        <v>Missing input data</v>
      </c>
      <c r="AR345" s="24" t="str">
        <f t="shared" si="144"/>
        <v>Missing input data</v>
      </c>
      <c r="AS345" s="26"/>
      <c r="AT345" s="24" t="str">
        <f t="shared" si="128"/>
        <v>Missing input data</v>
      </c>
      <c r="AU345" s="24" t="str">
        <f t="shared" si="129"/>
        <v>Missing input data</v>
      </c>
      <c r="AV345" s="26"/>
    </row>
    <row r="346" spans="1:48">
      <c r="A346" s="57"/>
      <c r="B346" s="68" t="str">
        <f t="shared" si="130"/>
        <v/>
      </c>
      <c r="C346" s="58"/>
      <c r="D346" s="68" t="str">
        <f t="shared" si="131"/>
        <v/>
      </c>
      <c r="E346" s="55"/>
      <c r="F346" s="52" t="str">
        <f t="shared" si="132"/>
        <v/>
      </c>
      <c r="G346" s="55"/>
      <c r="H346" s="68" t="str">
        <f t="shared" si="133"/>
        <v/>
      </c>
      <c r="I346" s="55" t="str">
        <f>IF(G346="","",VLOOKUP(G346,'LEVEL-SYSTEM'!$A$2:$B$849,2,))</f>
        <v/>
      </c>
      <c r="J346" s="68" t="str">
        <f t="shared" si="134"/>
        <v/>
      </c>
      <c r="K346" s="55"/>
      <c r="L346" s="56" t="str">
        <f t="shared" si="125"/>
        <v/>
      </c>
      <c r="M346" s="68" t="str">
        <f>IF(K346="","",VLOOKUP(K346,DISCIPLINE!$A$2:$C$845,2,))</f>
        <v/>
      </c>
      <c r="N346" s="56" t="str">
        <f t="shared" si="126"/>
        <v/>
      </c>
      <c r="O346" s="68" t="str">
        <f>IF(M346="","",VLOOKUP(M346,DISCIPLINE!$A$2:$C$845,2,))</f>
        <v/>
      </c>
      <c r="P346" s="68" t="str">
        <f t="shared" si="135"/>
        <v/>
      </c>
      <c r="Q346" s="58"/>
      <c r="R346" s="68" t="str">
        <f t="shared" si="127"/>
        <v/>
      </c>
      <c r="S346" s="83" t="str">
        <f>IF(Q346="","",VLOOKUP(Q346,'[1]ACTIVITY &amp; DISCIPLINE CODE'!$F$3:$I$1862,2,))</f>
        <v/>
      </c>
      <c r="T346" s="68" t="str">
        <f t="shared" si="145"/>
        <v/>
      </c>
      <c r="U346" s="68" t="str">
        <f>IF(Q346="","",VLOOKUP(Q346,'[1]ACTIVITY &amp; DISCIPLINE CODE'!$F$3:$I$1862,3,))</f>
        <v/>
      </c>
      <c r="V346" s="68" t="str">
        <f t="shared" si="136"/>
        <v/>
      </c>
      <c r="W346" s="68" t="str">
        <f>IF(Q346="","",VLOOKUP(Q346,'[2]ACTIVITY &amp; DISCIPLINE CODE'!$F$3:$I$1850,4,))</f>
        <v/>
      </c>
      <c r="X346" s="58" t="str">
        <f t="shared" si="137"/>
        <v/>
      </c>
      <c r="Y346" s="35"/>
      <c r="Z346" s="68" t="str">
        <f t="shared" si="146"/>
        <v/>
      </c>
      <c r="AA346" s="68" t="str">
        <f>IF(Y346="","",VLOOKUP(Y346,'DOCUMENT TYPE'!$A$7:$C$837,2,))</f>
        <v/>
      </c>
      <c r="AB346" s="68" t="str">
        <f t="shared" si="147"/>
        <v/>
      </c>
      <c r="AC346" s="68" t="str">
        <f>IF(Y346="","",VLOOKUP(Y346,'DOCUMENT TYPE'!$A$7:$C$837,3,))</f>
        <v/>
      </c>
      <c r="AD346" s="68" t="str">
        <f t="shared" si="138"/>
        <v/>
      </c>
      <c r="AE346" s="55"/>
      <c r="AF346" s="56" t="str">
        <f t="shared" si="148"/>
        <v/>
      </c>
      <c r="AG346" s="68" t="str">
        <f>IF(AE346="","",VLOOKUP(AE346,DISCIPLINE!$A$2:$C$845,2,))</f>
        <v/>
      </c>
      <c r="AH346" s="58" t="str">
        <f t="shared" si="139"/>
        <v/>
      </c>
      <c r="AI346" s="58"/>
      <c r="AJ346" s="58" t="str">
        <f t="shared" si="140"/>
        <v/>
      </c>
      <c r="AK346" s="58"/>
      <c r="AL346" s="58" t="str">
        <f t="shared" si="141"/>
        <v/>
      </c>
      <c r="AM346" s="58"/>
      <c r="AN346" s="58" t="str">
        <f t="shared" si="142"/>
        <v/>
      </c>
      <c r="AO346" s="58"/>
      <c r="AP346" s="26"/>
      <c r="AQ346" s="24" t="str">
        <f t="shared" si="143"/>
        <v>Missing input data</v>
      </c>
      <c r="AR346" s="24" t="str">
        <f t="shared" si="144"/>
        <v>Missing input data</v>
      </c>
      <c r="AS346" s="26"/>
      <c r="AT346" s="24" t="str">
        <f t="shared" si="128"/>
        <v>Missing input data</v>
      </c>
      <c r="AU346" s="24" t="str">
        <f t="shared" si="129"/>
        <v>Missing input data</v>
      </c>
      <c r="AV346" s="26"/>
    </row>
    <row r="347" spans="1:48">
      <c r="A347" s="57"/>
      <c r="B347" s="68" t="str">
        <f t="shared" si="130"/>
        <v/>
      </c>
      <c r="C347" s="58"/>
      <c r="D347" s="68" t="str">
        <f t="shared" si="131"/>
        <v/>
      </c>
      <c r="E347" s="55"/>
      <c r="F347" s="52" t="str">
        <f t="shared" si="132"/>
        <v/>
      </c>
      <c r="G347" s="55"/>
      <c r="H347" s="68" t="str">
        <f t="shared" si="133"/>
        <v/>
      </c>
      <c r="I347" s="55" t="str">
        <f>IF(G347="","",VLOOKUP(G347,'LEVEL-SYSTEM'!$A$2:$B$849,2,))</f>
        <v/>
      </c>
      <c r="J347" s="68" t="str">
        <f t="shared" si="134"/>
        <v/>
      </c>
      <c r="K347" s="55"/>
      <c r="L347" s="56" t="str">
        <f t="shared" si="125"/>
        <v/>
      </c>
      <c r="M347" s="68" t="str">
        <f>IF(K347="","",VLOOKUP(K347,DISCIPLINE!$A$2:$C$845,2,))</f>
        <v/>
      </c>
      <c r="N347" s="56" t="str">
        <f t="shared" si="126"/>
        <v/>
      </c>
      <c r="O347" s="68" t="str">
        <f>IF(M347="","",VLOOKUP(M347,DISCIPLINE!$A$2:$C$845,2,))</f>
        <v/>
      </c>
      <c r="P347" s="68" t="str">
        <f t="shared" si="135"/>
        <v/>
      </c>
      <c r="Q347" s="58"/>
      <c r="R347" s="68" t="str">
        <f t="shared" si="127"/>
        <v/>
      </c>
      <c r="S347" s="83" t="str">
        <f>IF(Q347="","",VLOOKUP(Q347,'[1]ACTIVITY &amp; DISCIPLINE CODE'!$F$3:$I$1862,2,))</f>
        <v/>
      </c>
      <c r="T347" s="68" t="str">
        <f t="shared" si="145"/>
        <v/>
      </c>
      <c r="U347" s="68" t="str">
        <f>IF(Q347="","",VLOOKUP(Q347,'[1]ACTIVITY &amp; DISCIPLINE CODE'!$F$3:$I$1862,3,))</f>
        <v/>
      </c>
      <c r="V347" s="68" t="str">
        <f t="shared" si="136"/>
        <v/>
      </c>
      <c r="W347" s="68" t="str">
        <f>IF(Q347="","",VLOOKUP(Q347,'[2]ACTIVITY &amp; DISCIPLINE CODE'!$F$3:$I$1850,4,))</f>
        <v/>
      </c>
      <c r="X347" s="58" t="str">
        <f t="shared" si="137"/>
        <v/>
      </c>
      <c r="Y347" s="35"/>
      <c r="Z347" s="68" t="str">
        <f t="shared" si="146"/>
        <v/>
      </c>
      <c r="AA347" s="68" t="str">
        <f>IF(Y347="","",VLOOKUP(Y347,'DOCUMENT TYPE'!$A$7:$C$837,2,))</f>
        <v/>
      </c>
      <c r="AB347" s="68" t="str">
        <f t="shared" si="147"/>
        <v/>
      </c>
      <c r="AC347" s="68" t="str">
        <f>IF(Y347="","",VLOOKUP(Y347,'DOCUMENT TYPE'!$A$7:$C$837,3,))</f>
        <v/>
      </c>
      <c r="AD347" s="68" t="str">
        <f t="shared" si="138"/>
        <v/>
      </c>
      <c r="AE347" s="55"/>
      <c r="AF347" s="56" t="str">
        <f t="shared" si="148"/>
        <v/>
      </c>
      <c r="AG347" s="68" t="str">
        <f>IF(AE347="","",VLOOKUP(AE347,DISCIPLINE!$A$2:$C$845,2,))</f>
        <v/>
      </c>
      <c r="AH347" s="58" t="str">
        <f t="shared" si="139"/>
        <v/>
      </c>
      <c r="AI347" s="58"/>
      <c r="AJ347" s="58" t="str">
        <f t="shared" si="140"/>
        <v/>
      </c>
      <c r="AK347" s="58"/>
      <c r="AL347" s="58" t="str">
        <f t="shared" si="141"/>
        <v/>
      </c>
      <c r="AM347" s="58"/>
      <c r="AN347" s="58" t="str">
        <f t="shared" si="142"/>
        <v/>
      </c>
      <c r="AO347" s="58"/>
      <c r="AP347" s="26"/>
      <c r="AQ347" s="24" t="str">
        <f t="shared" si="143"/>
        <v>Missing input data</v>
      </c>
      <c r="AR347" s="24" t="str">
        <f t="shared" si="144"/>
        <v>Missing input data</v>
      </c>
      <c r="AS347" s="26"/>
      <c r="AT347" s="24" t="str">
        <f t="shared" si="128"/>
        <v>Missing input data</v>
      </c>
      <c r="AU347" s="24" t="str">
        <f t="shared" si="129"/>
        <v>Missing input data</v>
      </c>
      <c r="AV347" s="26"/>
    </row>
    <row r="348" spans="1:48">
      <c r="A348" s="57"/>
      <c r="B348" s="68" t="str">
        <f t="shared" si="130"/>
        <v/>
      </c>
      <c r="C348" s="58"/>
      <c r="D348" s="68" t="str">
        <f t="shared" si="131"/>
        <v/>
      </c>
      <c r="E348" s="55"/>
      <c r="F348" s="52" t="str">
        <f t="shared" si="132"/>
        <v/>
      </c>
      <c r="G348" s="55"/>
      <c r="H348" s="68" t="str">
        <f t="shared" si="133"/>
        <v/>
      </c>
      <c r="I348" s="55" t="str">
        <f>IF(G348="","",VLOOKUP(G348,'LEVEL-SYSTEM'!$A$2:$B$849,2,))</f>
        <v/>
      </c>
      <c r="J348" s="68" t="str">
        <f t="shared" si="134"/>
        <v/>
      </c>
      <c r="K348" s="55"/>
      <c r="L348" s="56" t="str">
        <f t="shared" si="125"/>
        <v/>
      </c>
      <c r="M348" s="68" t="str">
        <f>IF(K348="","",VLOOKUP(K348,DISCIPLINE!$A$2:$C$845,2,))</f>
        <v/>
      </c>
      <c r="N348" s="56" t="str">
        <f t="shared" si="126"/>
        <v/>
      </c>
      <c r="O348" s="68" t="str">
        <f>IF(M348="","",VLOOKUP(M348,DISCIPLINE!$A$2:$C$845,2,))</f>
        <v/>
      </c>
      <c r="P348" s="68" t="str">
        <f t="shared" si="135"/>
        <v/>
      </c>
      <c r="Q348" s="58"/>
      <c r="R348" s="68" t="str">
        <f t="shared" si="127"/>
        <v/>
      </c>
      <c r="S348" s="83" t="str">
        <f>IF(Q348="","",VLOOKUP(Q348,'[1]ACTIVITY &amp; DISCIPLINE CODE'!$F$3:$I$1862,2,))</f>
        <v/>
      </c>
      <c r="T348" s="68" t="str">
        <f t="shared" si="145"/>
        <v/>
      </c>
      <c r="U348" s="68" t="str">
        <f>IF(Q348="","",VLOOKUP(Q348,'[1]ACTIVITY &amp; DISCIPLINE CODE'!$F$3:$I$1862,3,))</f>
        <v/>
      </c>
      <c r="V348" s="68" t="str">
        <f t="shared" si="136"/>
        <v/>
      </c>
      <c r="W348" s="68" t="str">
        <f>IF(Q348="","",VLOOKUP(Q348,'[2]ACTIVITY &amp; DISCIPLINE CODE'!$F$3:$I$1850,4,))</f>
        <v/>
      </c>
      <c r="X348" s="58" t="str">
        <f t="shared" si="137"/>
        <v/>
      </c>
      <c r="Y348" s="35"/>
      <c r="Z348" s="68" t="str">
        <f t="shared" si="146"/>
        <v/>
      </c>
      <c r="AA348" s="68" t="str">
        <f>IF(Y348="","",VLOOKUP(Y348,'DOCUMENT TYPE'!$A$7:$C$837,2,))</f>
        <v/>
      </c>
      <c r="AB348" s="68" t="str">
        <f t="shared" si="147"/>
        <v/>
      </c>
      <c r="AC348" s="68" t="str">
        <f>IF(Y348="","",VLOOKUP(Y348,'DOCUMENT TYPE'!$A$7:$C$837,3,))</f>
        <v/>
      </c>
      <c r="AD348" s="68" t="str">
        <f t="shared" si="138"/>
        <v/>
      </c>
      <c r="AE348" s="55"/>
      <c r="AF348" s="56" t="str">
        <f t="shared" si="148"/>
        <v/>
      </c>
      <c r="AG348" s="68" t="str">
        <f>IF(AE348="","",VLOOKUP(AE348,DISCIPLINE!$A$2:$C$845,2,))</f>
        <v/>
      </c>
      <c r="AH348" s="58" t="str">
        <f t="shared" si="139"/>
        <v/>
      </c>
      <c r="AI348" s="58"/>
      <c r="AJ348" s="58" t="str">
        <f t="shared" si="140"/>
        <v/>
      </c>
      <c r="AK348" s="58"/>
      <c r="AL348" s="58" t="str">
        <f t="shared" si="141"/>
        <v/>
      </c>
      <c r="AM348" s="58"/>
      <c r="AN348" s="58" t="str">
        <f t="shared" si="142"/>
        <v/>
      </c>
      <c r="AO348" s="58"/>
      <c r="AP348" s="26"/>
      <c r="AQ348" s="24" t="str">
        <f t="shared" si="143"/>
        <v>Missing input data</v>
      </c>
      <c r="AR348" s="24" t="str">
        <f t="shared" si="144"/>
        <v>Missing input data</v>
      </c>
      <c r="AS348" s="26"/>
      <c r="AT348" s="24" t="str">
        <f t="shared" si="128"/>
        <v>Missing input data</v>
      </c>
      <c r="AU348" s="24" t="str">
        <f t="shared" si="129"/>
        <v>Missing input data</v>
      </c>
      <c r="AV348" s="26"/>
    </row>
    <row r="349" spans="1:48">
      <c r="A349" s="57"/>
      <c r="B349" s="68" t="str">
        <f t="shared" si="130"/>
        <v/>
      </c>
      <c r="C349" s="58"/>
      <c r="D349" s="68" t="str">
        <f t="shared" si="131"/>
        <v/>
      </c>
      <c r="E349" s="55"/>
      <c r="F349" s="52" t="str">
        <f t="shared" si="132"/>
        <v/>
      </c>
      <c r="G349" s="55"/>
      <c r="H349" s="68" t="str">
        <f t="shared" si="133"/>
        <v/>
      </c>
      <c r="I349" s="55" t="str">
        <f>IF(G349="","",VLOOKUP(G349,'LEVEL-SYSTEM'!$A$2:$B$849,2,))</f>
        <v/>
      </c>
      <c r="J349" s="68" t="str">
        <f t="shared" si="134"/>
        <v/>
      </c>
      <c r="K349" s="55"/>
      <c r="L349" s="56" t="str">
        <f t="shared" si="125"/>
        <v/>
      </c>
      <c r="M349" s="68" t="str">
        <f>IF(K349="","",VLOOKUP(K349,DISCIPLINE!$A$2:$C$845,2,))</f>
        <v/>
      </c>
      <c r="N349" s="56" t="str">
        <f t="shared" si="126"/>
        <v/>
      </c>
      <c r="O349" s="68" t="str">
        <f>IF(M349="","",VLOOKUP(M349,DISCIPLINE!$A$2:$C$845,2,))</f>
        <v/>
      </c>
      <c r="P349" s="68" t="str">
        <f t="shared" si="135"/>
        <v/>
      </c>
      <c r="Q349" s="58"/>
      <c r="R349" s="68" t="str">
        <f t="shared" si="127"/>
        <v/>
      </c>
      <c r="S349" s="83" t="str">
        <f>IF(Q349="","",VLOOKUP(Q349,'[1]ACTIVITY &amp; DISCIPLINE CODE'!$F$3:$I$1862,2,))</f>
        <v/>
      </c>
      <c r="T349" s="68" t="str">
        <f t="shared" si="145"/>
        <v/>
      </c>
      <c r="U349" s="68" t="str">
        <f>IF(Q349="","",VLOOKUP(Q349,'[1]ACTIVITY &amp; DISCIPLINE CODE'!$F$3:$I$1862,3,))</f>
        <v/>
      </c>
      <c r="V349" s="68" t="str">
        <f t="shared" si="136"/>
        <v/>
      </c>
      <c r="W349" s="68" t="str">
        <f>IF(Q349="","",VLOOKUP(Q349,'[2]ACTIVITY &amp; DISCIPLINE CODE'!$F$3:$I$1850,4,))</f>
        <v/>
      </c>
      <c r="X349" s="58" t="str">
        <f t="shared" si="137"/>
        <v/>
      </c>
      <c r="Y349" s="35"/>
      <c r="Z349" s="68" t="str">
        <f t="shared" si="146"/>
        <v/>
      </c>
      <c r="AA349" s="68" t="str">
        <f>IF(Y349="","",VLOOKUP(Y349,'DOCUMENT TYPE'!$A$7:$C$837,2,))</f>
        <v/>
      </c>
      <c r="AB349" s="68" t="str">
        <f t="shared" si="147"/>
        <v/>
      </c>
      <c r="AC349" s="68" t="str">
        <f>IF(Y349="","",VLOOKUP(Y349,'DOCUMENT TYPE'!$A$7:$C$837,3,))</f>
        <v/>
      </c>
      <c r="AD349" s="68" t="str">
        <f t="shared" si="138"/>
        <v/>
      </c>
      <c r="AE349" s="55"/>
      <c r="AF349" s="56" t="str">
        <f t="shared" si="148"/>
        <v/>
      </c>
      <c r="AG349" s="68" t="str">
        <f>IF(AE349="","",VLOOKUP(AE349,DISCIPLINE!$A$2:$C$845,2,))</f>
        <v/>
      </c>
      <c r="AH349" s="58" t="str">
        <f t="shared" si="139"/>
        <v/>
      </c>
      <c r="AI349" s="58"/>
      <c r="AJ349" s="58" t="str">
        <f t="shared" si="140"/>
        <v/>
      </c>
      <c r="AK349" s="58"/>
      <c r="AL349" s="58" t="str">
        <f t="shared" si="141"/>
        <v/>
      </c>
      <c r="AM349" s="58"/>
      <c r="AN349" s="58" t="str">
        <f t="shared" si="142"/>
        <v/>
      </c>
      <c r="AO349" s="58"/>
      <c r="AP349" s="26"/>
      <c r="AQ349" s="24" t="str">
        <f t="shared" si="143"/>
        <v>Missing input data</v>
      </c>
      <c r="AR349" s="24" t="str">
        <f t="shared" si="144"/>
        <v>Missing input data</v>
      </c>
      <c r="AS349" s="26"/>
      <c r="AT349" s="24" t="str">
        <f t="shared" si="128"/>
        <v>Missing input data</v>
      </c>
      <c r="AU349" s="24" t="str">
        <f t="shared" si="129"/>
        <v>Missing input data</v>
      </c>
      <c r="AV349" s="26"/>
    </row>
    <row r="350" spans="1:48">
      <c r="A350" s="57"/>
      <c r="B350" s="68" t="str">
        <f t="shared" si="130"/>
        <v/>
      </c>
      <c r="C350" s="58"/>
      <c r="D350" s="68" t="str">
        <f t="shared" si="131"/>
        <v/>
      </c>
      <c r="E350" s="55"/>
      <c r="F350" s="52" t="str">
        <f t="shared" si="132"/>
        <v/>
      </c>
      <c r="G350" s="55"/>
      <c r="H350" s="68" t="str">
        <f t="shared" si="133"/>
        <v/>
      </c>
      <c r="I350" s="55" t="str">
        <f>IF(G350="","",VLOOKUP(G350,'LEVEL-SYSTEM'!$A$2:$B$849,2,))</f>
        <v/>
      </c>
      <c r="J350" s="68" t="str">
        <f t="shared" si="134"/>
        <v/>
      </c>
      <c r="K350" s="55"/>
      <c r="L350" s="56" t="str">
        <f t="shared" si="125"/>
        <v/>
      </c>
      <c r="M350" s="68" t="str">
        <f>IF(K350="","",VLOOKUP(K350,DISCIPLINE!$A$2:$C$845,2,))</f>
        <v/>
      </c>
      <c r="N350" s="56" t="str">
        <f t="shared" si="126"/>
        <v/>
      </c>
      <c r="O350" s="68" t="str">
        <f>IF(M350="","",VLOOKUP(M350,DISCIPLINE!$A$2:$C$845,2,))</f>
        <v/>
      </c>
      <c r="P350" s="68" t="str">
        <f t="shared" si="135"/>
        <v/>
      </c>
      <c r="Q350" s="58"/>
      <c r="R350" s="68" t="str">
        <f t="shared" si="127"/>
        <v/>
      </c>
      <c r="S350" s="83" t="str">
        <f>IF(Q350="","",VLOOKUP(Q350,'[1]ACTIVITY &amp; DISCIPLINE CODE'!$F$3:$I$1862,2,))</f>
        <v/>
      </c>
      <c r="T350" s="68" t="str">
        <f t="shared" si="145"/>
        <v/>
      </c>
      <c r="U350" s="68" t="str">
        <f>IF(Q350="","",VLOOKUP(Q350,'[1]ACTIVITY &amp; DISCIPLINE CODE'!$F$3:$I$1862,3,))</f>
        <v/>
      </c>
      <c r="V350" s="68" t="str">
        <f t="shared" si="136"/>
        <v/>
      </c>
      <c r="W350" s="68" t="str">
        <f>IF(Q350="","",VLOOKUP(Q350,'[2]ACTIVITY &amp; DISCIPLINE CODE'!$F$3:$I$1850,4,))</f>
        <v/>
      </c>
      <c r="X350" s="58" t="str">
        <f t="shared" si="137"/>
        <v/>
      </c>
      <c r="Y350" s="35"/>
      <c r="Z350" s="68" t="str">
        <f t="shared" si="146"/>
        <v/>
      </c>
      <c r="AA350" s="68" t="str">
        <f>IF(Y350="","",VLOOKUP(Y350,'DOCUMENT TYPE'!$A$7:$C$837,2,))</f>
        <v/>
      </c>
      <c r="AB350" s="68" t="str">
        <f t="shared" si="147"/>
        <v/>
      </c>
      <c r="AC350" s="68" t="str">
        <f>IF(Y350="","",VLOOKUP(Y350,'DOCUMENT TYPE'!$A$7:$C$837,3,))</f>
        <v/>
      </c>
      <c r="AD350" s="68" t="str">
        <f t="shared" si="138"/>
        <v/>
      </c>
      <c r="AE350" s="55"/>
      <c r="AF350" s="56" t="str">
        <f t="shared" si="148"/>
        <v/>
      </c>
      <c r="AG350" s="68" t="str">
        <f>IF(AE350="","",VLOOKUP(AE350,DISCIPLINE!$A$2:$C$845,2,))</f>
        <v/>
      </c>
      <c r="AH350" s="58" t="str">
        <f t="shared" si="139"/>
        <v/>
      </c>
      <c r="AI350" s="58"/>
      <c r="AJ350" s="58" t="str">
        <f t="shared" si="140"/>
        <v/>
      </c>
      <c r="AK350" s="58"/>
      <c r="AL350" s="58" t="str">
        <f t="shared" si="141"/>
        <v/>
      </c>
      <c r="AM350" s="58"/>
      <c r="AN350" s="58" t="str">
        <f t="shared" si="142"/>
        <v/>
      </c>
      <c r="AO350" s="58"/>
      <c r="AP350" s="26"/>
      <c r="AQ350" s="24" t="str">
        <f t="shared" si="143"/>
        <v>Missing input data</v>
      </c>
      <c r="AR350" s="24" t="str">
        <f t="shared" si="144"/>
        <v>Missing input data</v>
      </c>
      <c r="AS350" s="26"/>
      <c r="AT350" s="24" t="str">
        <f t="shared" si="128"/>
        <v>Missing input data</v>
      </c>
      <c r="AU350" s="24" t="str">
        <f t="shared" si="129"/>
        <v>Missing input data</v>
      </c>
      <c r="AV350" s="26"/>
    </row>
    <row r="351" spans="1:48">
      <c r="A351" s="57"/>
      <c r="B351" s="68" t="str">
        <f t="shared" si="130"/>
        <v/>
      </c>
      <c r="C351" s="58"/>
      <c r="D351" s="68" t="str">
        <f t="shared" si="131"/>
        <v/>
      </c>
      <c r="E351" s="55"/>
      <c r="F351" s="52" t="str">
        <f t="shared" si="132"/>
        <v/>
      </c>
      <c r="G351" s="55"/>
      <c r="H351" s="68" t="str">
        <f t="shared" si="133"/>
        <v/>
      </c>
      <c r="I351" s="55" t="str">
        <f>IF(G351="","",VLOOKUP(G351,'LEVEL-SYSTEM'!$A$2:$B$849,2,))</f>
        <v/>
      </c>
      <c r="J351" s="68" t="str">
        <f t="shared" si="134"/>
        <v/>
      </c>
      <c r="K351" s="55"/>
      <c r="L351" s="56" t="str">
        <f t="shared" si="125"/>
        <v/>
      </c>
      <c r="M351" s="68" t="str">
        <f>IF(K351="","",VLOOKUP(K351,DISCIPLINE!$A$2:$C$845,2,))</f>
        <v/>
      </c>
      <c r="N351" s="56" t="str">
        <f t="shared" si="126"/>
        <v/>
      </c>
      <c r="O351" s="68" t="str">
        <f>IF(M351="","",VLOOKUP(M351,DISCIPLINE!$A$2:$C$845,2,))</f>
        <v/>
      </c>
      <c r="P351" s="68" t="str">
        <f t="shared" si="135"/>
        <v/>
      </c>
      <c r="Q351" s="58"/>
      <c r="R351" s="68" t="str">
        <f t="shared" si="127"/>
        <v/>
      </c>
      <c r="S351" s="83" t="str">
        <f>IF(Q351="","",VLOOKUP(Q351,'[1]ACTIVITY &amp; DISCIPLINE CODE'!$F$3:$I$1862,2,))</f>
        <v/>
      </c>
      <c r="T351" s="68" t="str">
        <f t="shared" si="145"/>
        <v/>
      </c>
      <c r="U351" s="68" t="str">
        <f>IF(Q351="","",VLOOKUP(Q351,'[1]ACTIVITY &amp; DISCIPLINE CODE'!$F$3:$I$1862,3,))</f>
        <v/>
      </c>
      <c r="V351" s="68" t="str">
        <f t="shared" si="136"/>
        <v/>
      </c>
      <c r="W351" s="68" t="str">
        <f>IF(Q351="","",VLOOKUP(Q351,'[2]ACTIVITY &amp; DISCIPLINE CODE'!$F$3:$I$1850,4,))</f>
        <v/>
      </c>
      <c r="X351" s="58" t="str">
        <f t="shared" si="137"/>
        <v/>
      </c>
      <c r="Y351" s="35"/>
      <c r="Z351" s="68" t="str">
        <f t="shared" si="146"/>
        <v/>
      </c>
      <c r="AA351" s="68" t="str">
        <f>IF(Y351="","",VLOOKUP(Y351,'DOCUMENT TYPE'!$A$7:$C$837,2,))</f>
        <v/>
      </c>
      <c r="AB351" s="68" t="str">
        <f t="shared" si="147"/>
        <v/>
      </c>
      <c r="AC351" s="68" t="str">
        <f>IF(Y351="","",VLOOKUP(Y351,'DOCUMENT TYPE'!$A$7:$C$837,3,))</f>
        <v/>
      </c>
      <c r="AD351" s="68" t="str">
        <f t="shared" si="138"/>
        <v/>
      </c>
      <c r="AE351" s="55"/>
      <c r="AF351" s="56" t="str">
        <f t="shared" si="148"/>
        <v/>
      </c>
      <c r="AG351" s="68" t="str">
        <f>IF(AE351="","",VLOOKUP(AE351,DISCIPLINE!$A$2:$C$845,2,))</f>
        <v/>
      </c>
      <c r="AH351" s="58" t="str">
        <f t="shared" si="139"/>
        <v/>
      </c>
      <c r="AI351" s="58"/>
      <c r="AJ351" s="58" t="str">
        <f t="shared" si="140"/>
        <v/>
      </c>
      <c r="AK351" s="58"/>
      <c r="AL351" s="58" t="str">
        <f t="shared" si="141"/>
        <v/>
      </c>
      <c r="AM351" s="58"/>
      <c r="AN351" s="58" t="str">
        <f t="shared" si="142"/>
        <v/>
      </c>
      <c r="AO351" s="58"/>
      <c r="AP351" s="26"/>
      <c r="AQ351" s="24" t="str">
        <f t="shared" si="143"/>
        <v>Missing input data</v>
      </c>
      <c r="AR351" s="24" t="str">
        <f t="shared" si="144"/>
        <v>Missing input data</v>
      </c>
      <c r="AS351" s="26"/>
      <c r="AT351" s="24" t="str">
        <f t="shared" si="128"/>
        <v>Missing input data</v>
      </c>
      <c r="AU351" s="24" t="str">
        <f t="shared" si="129"/>
        <v>Missing input data</v>
      </c>
      <c r="AV351" s="26"/>
    </row>
    <row r="352" spans="1:48">
      <c r="A352" s="57"/>
      <c r="B352" s="68" t="str">
        <f t="shared" si="130"/>
        <v/>
      </c>
      <c r="C352" s="58"/>
      <c r="D352" s="68" t="str">
        <f t="shared" si="131"/>
        <v/>
      </c>
      <c r="E352" s="55"/>
      <c r="F352" s="52" t="str">
        <f t="shared" si="132"/>
        <v/>
      </c>
      <c r="G352" s="55"/>
      <c r="H352" s="68" t="str">
        <f t="shared" si="133"/>
        <v/>
      </c>
      <c r="I352" s="55" t="str">
        <f>IF(G352="","",VLOOKUP(G352,'LEVEL-SYSTEM'!$A$2:$B$849,2,))</f>
        <v/>
      </c>
      <c r="J352" s="68" t="str">
        <f t="shared" si="134"/>
        <v/>
      </c>
      <c r="K352" s="55"/>
      <c r="L352" s="56" t="str">
        <f t="shared" si="125"/>
        <v/>
      </c>
      <c r="M352" s="68" t="str">
        <f>IF(K352="","",VLOOKUP(K352,DISCIPLINE!$A$2:$C$845,2,))</f>
        <v/>
      </c>
      <c r="N352" s="56" t="str">
        <f t="shared" si="126"/>
        <v/>
      </c>
      <c r="O352" s="68" t="str">
        <f>IF(M352="","",VLOOKUP(M352,DISCIPLINE!$A$2:$C$845,2,))</f>
        <v/>
      </c>
      <c r="P352" s="68" t="str">
        <f t="shared" si="135"/>
        <v/>
      </c>
      <c r="Q352" s="58"/>
      <c r="R352" s="68" t="str">
        <f t="shared" si="127"/>
        <v/>
      </c>
      <c r="S352" s="83" t="str">
        <f>IF(Q352="","",VLOOKUP(Q352,'[1]ACTIVITY &amp; DISCIPLINE CODE'!$F$3:$I$1862,2,))</f>
        <v/>
      </c>
      <c r="T352" s="68" t="str">
        <f t="shared" si="145"/>
        <v/>
      </c>
      <c r="U352" s="68" t="str">
        <f>IF(Q352="","",VLOOKUP(Q352,'[1]ACTIVITY &amp; DISCIPLINE CODE'!$F$3:$I$1862,3,))</f>
        <v/>
      </c>
      <c r="V352" s="68" t="str">
        <f t="shared" si="136"/>
        <v/>
      </c>
      <c r="W352" s="68" t="str">
        <f>IF(Q352="","",VLOOKUP(Q352,'[2]ACTIVITY &amp; DISCIPLINE CODE'!$F$3:$I$1850,4,))</f>
        <v/>
      </c>
      <c r="X352" s="58" t="str">
        <f t="shared" si="137"/>
        <v/>
      </c>
      <c r="Y352" s="35"/>
      <c r="Z352" s="68" t="str">
        <f t="shared" si="146"/>
        <v/>
      </c>
      <c r="AA352" s="68" t="str">
        <f>IF(Y352="","",VLOOKUP(Y352,'DOCUMENT TYPE'!$A$7:$C$837,2,))</f>
        <v/>
      </c>
      <c r="AB352" s="68" t="str">
        <f t="shared" si="147"/>
        <v/>
      </c>
      <c r="AC352" s="68" t="str">
        <f>IF(Y352="","",VLOOKUP(Y352,'DOCUMENT TYPE'!$A$7:$C$837,3,))</f>
        <v/>
      </c>
      <c r="AD352" s="68" t="str">
        <f t="shared" si="138"/>
        <v/>
      </c>
      <c r="AE352" s="55"/>
      <c r="AF352" s="56" t="str">
        <f t="shared" si="148"/>
        <v/>
      </c>
      <c r="AG352" s="68" t="str">
        <f>IF(AE352="","",VLOOKUP(AE352,DISCIPLINE!$A$2:$C$845,2,))</f>
        <v/>
      </c>
      <c r="AH352" s="58" t="str">
        <f t="shared" si="139"/>
        <v/>
      </c>
      <c r="AI352" s="58"/>
      <c r="AJ352" s="58" t="str">
        <f t="shared" si="140"/>
        <v/>
      </c>
      <c r="AK352" s="58"/>
      <c r="AL352" s="58" t="str">
        <f t="shared" si="141"/>
        <v/>
      </c>
      <c r="AM352" s="58"/>
      <c r="AN352" s="58" t="str">
        <f t="shared" si="142"/>
        <v/>
      </c>
      <c r="AO352" s="58"/>
      <c r="AP352" s="26"/>
      <c r="AQ352" s="24" t="str">
        <f t="shared" si="143"/>
        <v>Missing input data</v>
      </c>
      <c r="AR352" s="24" t="str">
        <f t="shared" si="144"/>
        <v>Missing input data</v>
      </c>
      <c r="AS352" s="26"/>
      <c r="AT352" s="24" t="str">
        <f t="shared" si="128"/>
        <v>Missing input data</v>
      </c>
      <c r="AU352" s="24" t="str">
        <f t="shared" si="129"/>
        <v>Missing input data</v>
      </c>
      <c r="AV352" s="26"/>
    </row>
    <row r="353" spans="1:48">
      <c r="A353" s="57"/>
      <c r="B353" s="68" t="str">
        <f t="shared" si="130"/>
        <v/>
      </c>
      <c r="C353" s="58"/>
      <c r="D353" s="68" t="str">
        <f t="shared" si="131"/>
        <v/>
      </c>
      <c r="E353" s="55"/>
      <c r="F353" s="52" t="str">
        <f t="shared" si="132"/>
        <v/>
      </c>
      <c r="G353" s="55"/>
      <c r="H353" s="68" t="str">
        <f t="shared" si="133"/>
        <v/>
      </c>
      <c r="I353" s="55" t="str">
        <f>IF(G353="","",VLOOKUP(G353,'LEVEL-SYSTEM'!$A$2:$B$849,2,))</f>
        <v/>
      </c>
      <c r="J353" s="68" t="str">
        <f t="shared" si="134"/>
        <v/>
      </c>
      <c r="K353" s="55"/>
      <c r="L353" s="56" t="str">
        <f t="shared" si="125"/>
        <v/>
      </c>
      <c r="M353" s="68" t="str">
        <f>IF(K353="","",VLOOKUP(K353,DISCIPLINE!$A$2:$C$845,2,))</f>
        <v/>
      </c>
      <c r="N353" s="56" t="str">
        <f t="shared" si="126"/>
        <v/>
      </c>
      <c r="O353" s="68" t="str">
        <f>IF(M353="","",VLOOKUP(M353,DISCIPLINE!$A$2:$C$845,2,))</f>
        <v/>
      </c>
      <c r="P353" s="68" t="str">
        <f t="shared" si="135"/>
        <v/>
      </c>
      <c r="Q353" s="58"/>
      <c r="R353" s="68" t="str">
        <f t="shared" si="127"/>
        <v/>
      </c>
      <c r="S353" s="83" t="str">
        <f>IF(Q353="","",VLOOKUP(Q353,'[1]ACTIVITY &amp; DISCIPLINE CODE'!$F$3:$I$1862,2,))</f>
        <v/>
      </c>
      <c r="T353" s="68" t="str">
        <f t="shared" si="145"/>
        <v/>
      </c>
      <c r="U353" s="68" t="str">
        <f>IF(Q353="","",VLOOKUP(Q353,'[1]ACTIVITY &amp; DISCIPLINE CODE'!$F$3:$I$1862,3,))</f>
        <v/>
      </c>
      <c r="V353" s="68" t="str">
        <f t="shared" si="136"/>
        <v/>
      </c>
      <c r="W353" s="68" t="str">
        <f>IF(Q353="","",VLOOKUP(Q353,'[2]ACTIVITY &amp; DISCIPLINE CODE'!$F$3:$I$1850,4,))</f>
        <v/>
      </c>
      <c r="X353" s="58" t="str">
        <f t="shared" si="137"/>
        <v/>
      </c>
      <c r="Y353" s="35"/>
      <c r="Z353" s="68" t="str">
        <f t="shared" si="146"/>
        <v/>
      </c>
      <c r="AA353" s="68" t="str">
        <f>IF(Y353="","",VLOOKUP(Y353,'DOCUMENT TYPE'!$A$7:$C$837,2,))</f>
        <v/>
      </c>
      <c r="AB353" s="68" t="str">
        <f t="shared" si="147"/>
        <v/>
      </c>
      <c r="AC353" s="68" t="str">
        <f>IF(Y353="","",VLOOKUP(Y353,'DOCUMENT TYPE'!$A$7:$C$837,3,))</f>
        <v/>
      </c>
      <c r="AD353" s="68" t="str">
        <f t="shared" si="138"/>
        <v/>
      </c>
      <c r="AE353" s="55"/>
      <c r="AF353" s="56" t="str">
        <f t="shared" si="148"/>
        <v/>
      </c>
      <c r="AG353" s="68" t="str">
        <f>IF(AE353="","",VLOOKUP(AE353,DISCIPLINE!$A$2:$C$845,2,))</f>
        <v/>
      </c>
      <c r="AH353" s="58" t="str">
        <f t="shared" si="139"/>
        <v/>
      </c>
      <c r="AI353" s="58"/>
      <c r="AJ353" s="58" t="str">
        <f t="shared" si="140"/>
        <v/>
      </c>
      <c r="AK353" s="58"/>
      <c r="AL353" s="58" t="str">
        <f t="shared" si="141"/>
        <v/>
      </c>
      <c r="AM353" s="58"/>
      <c r="AN353" s="58" t="str">
        <f t="shared" si="142"/>
        <v/>
      </c>
      <c r="AO353" s="58"/>
      <c r="AP353" s="26"/>
      <c r="AQ353" s="24" t="str">
        <f t="shared" si="143"/>
        <v>Missing input data</v>
      </c>
      <c r="AR353" s="24" t="str">
        <f t="shared" si="144"/>
        <v>Missing input data</v>
      </c>
      <c r="AS353" s="26"/>
      <c r="AT353" s="24" t="str">
        <f t="shared" si="128"/>
        <v>Missing input data</v>
      </c>
      <c r="AU353" s="24" t="str">
        <f t="shared" si="129"/>
        <v>Missing input data</v>
      </c>
      <c r="AV353" s="26"/>
    </row>
    <row r="354" spans="1:48">
      <c r="A354" s="57"/>
      <c r="B354" s="68" t="str">
        <f t="shared" si="130"/>
        <v/>
      </c>
      <c r="C354" s="58"/>
      <c r="D354" s="68" t="str">
        <f t="shared" si="131"/>
        <v/>
      </c>
      <c r="E354" s="55"/>
      <c r="F354" s="52" t="str">
        <f t="shared" si="132"/>
        <v/>
      </c>
      <c r="G354" s="55"/>
      <c r="H354" s="68" t="str">
        <f t="shared" si="133"/>
        <v/>
      </c>
      <c r="I354" s="55" t="str">
        <f>IF(G354="","",VLOOKUP(G354,'LEVEL-SYSTEM'!$A$2:$B$849,2,))</f>
        <v/>
      </c>
      <c r="J354" s="68" t="str">
        <f t="shared" si="134"/>
        <v/>
      </c>
      <c r="K354" s="55"/>
      <c r="L354" s="56" t="str">
        <f t="shared" si="125"/>
        <v/>
      </c>
      <c r="M354" s="68" t="str">
        <f>IF(K354="","",VLOOKUP(K354,DISCIPLINE!$A$2:$C$845,2,))</f>
        <v/>
      </c>
      <c r="N354" s="56" t="str">
        <f t="shared" si="126"/>
        <v/>
      </c>
      <c r="O354" s="68" t="str">
        <f>IF(M354="","",VLOOKUP(M354,DISCIPLINE!$A$2:$C$845,2,))</f>
        <v/>
      </c>
      <c r="P354" s="68" t="str">
        <f t="shared" si="135"/>
        <v/>
      </c>
      <c r="Q354" s="58"/>
      <c r="R354" s="68" t="str">
        <f t="shared" si="127"/>
        <v/>
      </c>
      <c r="S354" s="83" t="str">
        <f>IF(Q354="","",VLOOKUP(Q354,'[1]ACTIVITY &amp; DISCIPLINE CODE'!$F$3:$I$1862,2,))</f>
        <v/>
      </c>
      <c r="T354" s="68" t="str">
        <f t="shared" si="145"/>
        <v/>
      </c>
      <c r="U354" s="68" t="str">
        <f>IF(Q354="","",VLOOKUP(Q354,'[1]ACTIVITY &amp; DISCIPLINE CODE'!$F$3:$I$1862,3,))</f>
        <v/>
      </c>
      <c r="V354" s="68" t="str">
        <f t="shared" si="136"/>
        <v/>
      </c>
      <c r="W354" s="68" t="str">
        <f>IF(Q354="","",VLOOKUP(Q354,'[2]ACTIVITY &amp; DISCIPLINE CODE'!$F$3:$I$1850,4,))</f>
        <v/>
      </c>
      <c r="X354" s="58" t="str">
        <f t="shared" si="137"/>
        <v/>
      </c>
      <c r="Y354" s="35"/>
      <c r="Z354" s="68" t="str">
        <f t="shared" si="146"/>
        <v/>
      </c>
      <c r="AA354" s="68" t="str">
        <f>IF(Y354="","",VLOOKUP(Y354,'DOCUMENT TYPE'!$A$7:$C$837,2,))</f>
        <v/>
      </c>
      <c r="AB354" s="68" t="str">
        <f t="shared" si="147"/>
        <v/>
      </c>
      <c r="AC354" s="68" t="str">
        <f>IF(Y354="","",VLOOKUP(Y354,'DOCUMENT TYPE'!$A$7:$C$837,3,))</f>
        <v/>
      </c>
      <c r="AD354" s="68" t="str">
        <f t="shared" si="138"/>
        <v/>
      </c>
      <c r="AE354" s="55"/>
      <c r="AF354" s="56" t="str">
        <f t="shared" si="148"/>
        <v/>
      </c>
      <c r="AG354" s="68" t="str">
        <f>IF(AE354="","",VLOOKUP(AE354,DISCIPLINE!$A$2:$C$845,2,))</f>
        <v/>
      </c>
      <c r="AH354" s="58" t="str">
        <f t="shared" si="139"/>
        <v/>
      </c>
      <c r="AI354" s="58"/>
      <c r="AJ354" s="58" t="str">
        <f t="shared" si="140"/>
        <v/>
      </c>
      <c r="AK354" s="58"/>
      <c r="AL354" s="58" t="str">
        <f t="shared" si="141"/>
        <v/>
      </c>
      <c r="AM354" s="58"/>
      <c r="AN354" s="58" t="str">
        <f t="shared" si="142"/>
        <v/>
      </c>
      <c r="AO354" s="58"/>
      <c r="AP354" s="26"/>
      <c r="AQ354" s="24" t="str">
        <f t="shared" si="143"/>
        <v>Missing input data</v>
      </c>
      <c r="AR354" s="24" t="str">
        <f t="shared" si="144"/>
        <v>Missing input data</v>
      </c>
      <c r="AS354" s="26"/>
      <c r="AT354" s="24" t="str">
        <f t="shared" si="128"/>
        <v>Missing input data</v>
      </c>
      <c r="AU354" s="24" t="str">
        <f t="shared" si="129"/>
        <v>Missing input data</v>
      </c>
      <c r="AV354" s="26"/>
    </row>
    <row r="355" spans="1:48">
      <c r="A355" s="57"/>
      <c r="B355" s="68" t="str">
        <f t="shared" si="130"/>
        <v/>
      </c>
      <c r="C355" s="58"/>
      <c r="D355" s="68" t="str">
        <f t="shared" si="131"/>
        <v/>
      </c>
      <c r="E355" s="55"/>
      <c r="F355" s="52" t="str">
        <f t="shared" si="132"/>
        <v/>
      </c>
      <c r="G355" s="55"/>
      <c r="H355" s="68" t="str">
        <f t="shared" si="133"/>
        <v/>
      </c>
      <c r="I355" s="55" t="str">
        <f>IF(G355="","",VLOOKUP(G355,'LEVEL-SYSTEM'!$A$2:$B$849,2,))</f>
        <v/>
      </c>
      <c r="J355" s="68" t="str">
        <f t="shared" si="134"/>
        <v/>
      </c>
      <c r="K355" s="55"/>
      <c r="L355" s="56" t="str">
        <f t="shared" si="125"/>
        <v/>
      </c>
      <c r="M355" s="68" t="str">
        <f>IF(K355="","",VLOOKUP(K355,DISCIPLINE!$A$2:$C$845,2,))</f>
        <v/>
      </c>
      <c r="N355" s="56" t="str">
        <f t="shared" si="126"/>
        <v/>
      </c>
      <c r="O355" s="68" t="str">
        <f>IF(M355="","",VLOOKUP(M355,DISCIPLINE!$A$2:$C$845,2,))</f>
        <v/>
      </c>
      <c r="P355" s="68" t="str">
        <f t="shared" si="135"/>
        <v/>
      </c>
      <c r="Q355" s="58"/>
      <c r="R355" s="68" t="str">
        <f t="shared" si="127"/>
        <v/>
      </c>
      <c r="S355" s="83" t="str">
        <f>IF(Q355="","",VLOOKUP(Q355,'[1]ACTIVITY &amp; DISCIPLINE CODE'!$F$3:$I$1862,2,))</f>
        <v/>
      </c>
      <c r="T355" s="68" t="str">
        <f t="shared" si="145"/>
        <v/>
      </c>
      <c r="U355" s="68" t="str">
        <f>IF(Q355="","",VLOOKUP(Q355,'[1]ACTIVITY &amp; DISCIPLINE CODE'!$F$3:$I$1862,3,))</f>
        <v/>
      </c>
      <c r="V355" s="68" t="str">
        <f t="shared" si="136"/>
        <v/>
      </c>
      <c r="W355" s="68" t="str">
        <f>IF(Q355="","",VLOOKUP(Q355,'[2]ACTIVITY &amp; DISCIPLINE CODE'!$F$3:$I$1850,4,))</f>
        <v/>
      </c>
      <c r="X355" s="58" t="str">
        <f t="shared" si="137"/>
        <v/>
      </c>
      <c r="Y355" s="35"/>
      <c r="Z355" s="68" t="str">
        <f t="shared" si="146"/>
        <v/>
      </c>
      <c r="AA355" s="68" t="str">
        <f>IF(Y355="","",VLOOKUP(Y355,'DOCUMENT TYPE'!$A$7:$C$837,2,))</f>
        <v/>
      </c>
      <c r="AB355" s="68" t="str">
        <f t="shared" si="147"/>
        <v/>
      </c>
      <c r="AC355" s="68" t="str">
        <f>IF(Y355="","",VLOOKUP(Y355,'DOCUMENT TYPE'!$A$7:$C$837,3,))</f>
        <v/>
      </c>
      <c r="AD355" s="68" t="str">
        <f t="shared" si="138"/>
        <v/>
      </c>
      <c r="AE355" s="55"/>
      <c r="AF355" s="56" t="str">
        <f t="shared" si="148"/>
        <v/>
      </c>
      <c r="AG355" s="68" t="str">
        <f>IF(AE355="","",VLOOKUP(AE355,DISCIPLINE!$A$2:$C$845,2,))</f>
        <v/>
      </c>
      <c r="AH355" s="58" t="str">
        <f t="shared" si="139"/>
        <v/>
      </c>
      <c r="AI355" s="58"/>
      <c r="AJ355" s="58" t="str">
        <f t="shared" si="140"/>
        <v/>
      </c>
      <c r="AK355" s="58"/>
      <c r="AL355" s="58" t="str">
        <f t="shared" si="141"/>
        <v/>
      </c>
      <c r="AM355" s="58"/>
      <c r="AN355" s="58" t="str">
        <f t="shared" si="142"/>
        <v/>
      </c>
      <c r="AO355" s="58"/>
      <c r="AP355" s="26"/>
      <c r="AQ355" s="24" t="str">
        <f t="shared" si="143"/>
        <v>Missing input data</v>
      </c>
      <c r="AR355" s="24" t="str">
        <f t="shared" si="144"/>
        <v>Missing input data</v>
      </c>
      <c r="AS355" s="26"/>
      <c r="AT355" s="24" t="str">
        <f t="shared" si="128"/>
        <v>Missing input data</v>
      </c>
      <c r="AU355" s="24" t="str">
        <f t="shared" si="129"/>
        <v>Missing input data</v>
      </c>
      <c r="AV355" s="26"/>
    </row>
    <row r="356" spans="1:48">
      <c r="A356" s="57"/>
      <c r="B356" s="68" t="str">
        <f t="shared" si="130"/>
        <v/>
      </c>
      <c r="C356" s="58"/>
      <c r="D356" s="68" t="str">
        <f t="shared" si="131"/>
        <v/>
      </c>
      <c r="E356" s="55"/>
      <c r="F356" s="52" t="str">
        <f t="shared" si="132"/>
        <v/>
      </c>
      <c r="G356" s="55"/>
      <c r="H356" s="68" t="str">
        <f t="shared" si="133"/>
        <v/>
      </c>
      <c r="I356" s="55" t="str">
        <f>IF(G356="","",VLOOKUP(G356,'LEVEL-SYSTEM'!$A$2:$B$849,2,))</f>
        <v/>
      </c>
      <c r="J356" s="68" t="str">
        <f t="shared" si="134"/>
        <v/>
      </c>
      <c r="K356" s="55"/>
      <c r="L356" s="56" t="str">
        <f t="shared" si="125"/>
        <v/>
      </c>
      <c r="M356" s="68" t="str">
        <f>IF(K356="","",VLOOKUP(K356,DISCIPLINE!$A$2:$C$845,2,))</f>
        <v/>
      </c>
      <c r="N356" s="56" t="str">
        <f t="shared" si="126"/>
        <v/>
      </c>
      <c r="O356" s="68" t="str">
        <f>IF(M356="","",VLOOKUP(M356,DISCIPLINE!$A$2:$C$845,2,))</f>
        <v/>
      </c>
      <c r="P356" s="68" t="str">
        <f t="shared" si="135"/>
        <v/>
      </c>
      <c r="Q356" s="58"/>
      <c r="R356" s="68" t="str">
        <f t="shared" si="127"/>
        <v/>
      </c>
      <c r="S356" s="83" t="str">
        <f>IF(Q356="","",VLOOKUP(Q356,'[1]ACTIVITY &amp; DISCIPLINE CODE'!$F$3:$I$1862,2,))</f>
        <v/>
      </c>
      <c r="T356" s="68" t="str">
        <f t="shared" si="145"/>
        <v/>
      </c>
      <c r="U356" s="68" t="str">
        <f>IF(Q356="","",VLOOKUP(Q356,'[1]ACTIVITY &amp; DISCIPLINE CODE'!$F$3:$I$1862,3,))</f>
        <v/>
      </c>
      <c r="V356" s="68" t="str">
        <f t="shared" si="136"/>
        <v/>
      </c>
      <c r="W356" s="68" t="str">
        <f>IF(Q356="","",VLOOKUP(Q356,'[2]ACTIVITY &amp; DISCIPLINE CODE'!$F$3:$I$1850,4,))</f>
        <v/>
      </c>
      <c r="X356" s="58" t="str">
        <f t="shared" si="137"/>
        <v/>
      </c>
      <c r="Y356" s="35"/>
      <c r="Z356" s="68" t="str">
        <f t="shared" si="146"/>
        <v/>
      </c>
      <c r="AA356" s="68" t="str">
        <f>IF(Y356="","",VLOOKUP(Y356,'DOCUMENT TYPE'!$A$7:$C$837,2,))</f>
        <v/>
      </c>
      <c r="AB356" s="68" t="str">
        <f t="shared" si="147"/>
        <v/>
      </c>
      <c r="AC356" s="68" t="str">
        <f>IF(Y356="","",VLOOKUP(Y356,'DOCUMENT TYPE'!$A$7:$C$837,3,))</f>
        <v/>
      </c>
      <c r="AD356" s="68" t="str">
        <f t="shared" si="138"/>
        <v/>
      </c>
      <c r="AE356" s="55"/>
      <c r="AF356" s="56" t="str">
        <f t="shared" si="148"/>
        <v/>
      </c>
      <c r="AG356" s="68" t="str">
        <f>IF(AE356="","",VLOOKUP(AE356,DISCIPLINE!$A$2:$C$845,2,))</f>
        <v/>
      </c>
      <c r="AH356" s="58" t="str">
        <f t="shared" si="139"/>
        <v/>
      </c>
      <c r="AI356" s="58"/>
      <c r="AJ356" s="58" t="str">
        <f t="shared" si="140"/>
        <v/>
      </c>
      <c r="AK356" s="58"/>
      <c r="AL356" s="58" t="str">
        <f t="shared" si="141"/>
        <v/>
      </c>
      <c r="AM356" s="58"/>
      <c r="AN356" s="58" t="str">
        <f t="shared" si="142"/>
        <v/>
      </c>
      <c r="AO356" s="58"/>
      <c r="AP356" s="26"/>
      <c r="AQ356" s="24" t="str">
        <f t="shared" si="143"/>
        <v>Missing input data</v>
      </c>
      <c r="AR356" s="24" t="str">
        <f t="shared" si="144"/>
        <v>Missing input data</v>
      </c>
      <c r="AS356" s="26"/>
      <c r="AT356" s="24" t="str">
        <f t="shared" si="128"/>
        <v>Missing input data</v>
      </c>
      <c r="AU356" s="24" t="str">
        <f t="shared" si="129"/>
        <v>Missing input data</v>
      </c>
      <c r="AV356" s="26"/>
    </row>
    <row r="357" spans="1:48">
      <c r="A357" s="57"/>
      <c r="B357" s="68" t="str">
        <f t="shared" si="130"/>
        <v/>
      </c>
      <c r="C357" s="58"/>
      <c r="D357" s="68" t="str">
        <f t="shared" si="131"/>
        <v/>
      </c>
      <c r="E357" s="55"/>
      <c r="F357" s="52" t="str">
        <f t="shared" si="132"/>
        <v/>
      </c>
      <c r="G357" s="55"/>
      <c r="H357" s="68" t="str">
        <f t="shared" si="133"/>
        <v/>
      </c>
      <c r="I357" s="55" t="str">
        <f>IF(G357="","",VLOOKUP(G357,'LEVEL-SYSTEM'!$A$2:$B$849,2,))</f>
        <v/>
      </c>
      <c r="J357" s="68" t="str">
        <f t="shared" si="134"/>
        <v/>
      </c>
      <c r="K357" s="55"/>
      <c r="L357" s="56" t="str">
        <f t="shared" si="125"/>
        <v/>
      </c>
      <c r="M357" s="68" t="str">
        <f>IF(K357="","",VLOOKUP(K357,DISCIPLINE!$A$2:$C$845,2,))</f>
        <v/>
      </c>
      <c r="N357" s="56" t="str">
        <f t="shared" si="126"/>
        <v/>
      </c>
      <c r="O357" s="68" t="str">
        <f>IF(M357="","",VLOOKUP(M357,DISCIPLINE!$A$2:$C$845,2,))</f>
        <v/>
      </c>
      <c r="P357" s="68" t="str">
        <f t="shared" si="135"/>
        <v/>
      </c>
      <c r="Q357" s="58"/>
      <c r="R357" s="68" t="str">
        <f t="shared" si="127"/>
        <v/>
      </c>
      <c r="S357" s="83" t="str">
        <f>IF(Q357="","",VLOOKUP(Q357,'[1]ACTIVITY &amp; DISCIPLINE CODE'!$F$3:$I$1862,2,))</f>
        <v/>
      </c>
      <c r="T357" s="68" t="str">
        <f t="shared" si="145"/>
        <v/>
      </c>
      <c r="U357" s="68" t="str">
        <f>IF(Q357="","",VLOOKUP(Q357,'[1]ACTIVITY &amp; DISCIPLINE CODE'!$F$3:$I$1862,3,))</f>
        <v/>
      </c>
      <c r="V357" s="68" t="str">
        <f t="shared" si="136"/>
        <v/>
      </c>
      <c r="W357" s="68" t="str">
        <f>IF(Q357="","",VLOOKUP(Q357,'[2]ACTIVITY &amp; DISCIPLINE CODE'!$F$3:$I$1850,4,))</f>
        <v/>
      </c>
      <c r="X357" s="58" t="str">
        <f t="shared" si="137"/>
        <v/>
      </c>
      <c r="Y357" s="35"/>
      <c r="Z357" s="68" t="str">
        <f t="shared" si="146"/>
        <v/>
      </c>
      <c r="AA357" s="68" t="str">
        <f>IF(Y357="","",VLOOKUP(Y357,'DOCUMENT TYPE'!$A$7:$C$837,2,))</f>
        <v/>
      </c>
      <c r="AB357" s="68" t="str">
        <f t="shared" si="147"/>
        <v/>
      </c>
      <c r="AC357" s="68" t="str">
        <f>IF(Y357="","",VLOOKUP(Y357,'DOCUMENT TYPE'!$A$7:$C$837,3,))</f>
        <v/>
      </c>
      <c r="AD357" s="68" t="str">
        <f t="shared" si="138"/>
        <v/>
      </c>
      <c r="AE357" s="55"/>
      <c r="AF357" s="56" t="str">
        <f t="shared" si="148"/>
        <v/>
      </c>
      <c r="AG357" s="68" t="str">
        <f>IF(AE357="","",VLOOKUP(AE357,DISCIPLINE!$A$2:$C$845,2,))</f>
        <v/>
      </c>
      <c r="AH357" s="58" t="str">
        <f t="shared" si="139"/>
        <v/>
      </c>
      <c r="AI357" s="58"/>
      <c r="AJ357" s="58" t="str">
        <f t="shared" si="140"/>
        <v/>
      </c>
      <c r="AK357" s="58"/>
      <c r="AL357" s="58" t="str">
        <f t="shared" si="141"/>
        <v/>
      </c>
      <c r="AM357" s="58"/>
      <c r="AN357" s="58" t="str">
        <f t="shared" si="142"/>
        <v/>
      </c>
      <c r="AO357" s="58"/>
      <c r="AP357" s="26"/>
      <c r="AQ357" s="24" t="str">
        <f t="shared" si="143"/>
        <v>Missing input data</v>
      </c>
      <c r="AR357" s="24" t="str">
        <f t="shared" si="144"/>
        <v>Missing input data</v>
      </c>
      <c r="AS357" s="26"/>
      <c r="AT357" s="24" t="str">
        <f t="shared" si="128"/>
        <v>Missing input data</v>
      </c>
      <c r="AU357" s="24" t="str">
        <f t="shared" si="129"/>
        <v>Missing input data</v>
      </c>
      <c r="AV357" s="26"/>
    </row>
    <row r="358" spans="1:48">
      <c r="A358" s="57"/>
      <c r="B358" s="68" t="str">
        <f t="shared" si="130"/>
        <v/>
      </c>
      <c r="C358" s="58"/>
      <c r="D358" s="68" t="str">
        <f t="shared" si="131"/>
        <v/>
      </c>
      <c r="E358" s="55"/>
      <c r="F358" s="52" t="str">
        <f t="shared" si="132"/>
        <v/>
      </c>
      <c r="G358" s="55"/>
      <c r="H358" s="68" t="str">
        <f t="shared" si="133"/>
        <v/>
      </c>
      <c r="I358" s="55" t="str">
        <f>IF(G358="","",VLOOKUP(G358,'LEVEL-SYSTEM'!$A$2:$B$849,2,))</f>
        <v/>
      </c>
      <c r="J358" s="68" t="str">
        <f t="shared" si="134"/>
        <v/>
      </c>
      <c r="K358" s="55"/>
      <c r="L358" s="56" t="str">
        <f t="shared" si="125"/>
        <v/>
      </c>
      <c r="M358" s="68" t="str">
        <f>IF(K358="","",VLOOKUP(K358,DISCIPLINE!$A$2:$C$845,2,))</f>
        <v/>
      </c>
      <c r="N358" s="56" t="str">
        <f t="shared" si="126"/>
        <v/>
      </c>
      <c r="O358" s="68" t="str">
        <f>IF(M358="","",VLOOKUP(M358,DISCIPLINE!$A$2:$C$845,2,))</f>
        <v/>
      </c>
      <c r="P358" s="68" t="str">
        <f t="shared" si="135"/>
        <v/>
      </c>
      <c r="Q358" s="58"/>
      <c r="R358" s="68" t="str">
        <f t="shared" si="127"/>
        <v/>
      </c>
      <c r="S358" s="83" t="str">
        <f>IF(Q358="","",VLOOKUP(Q358,'[1]ACTIVITY &amp; DISCIPLINE CODE'!$F$3:$I$1862,2,))</f>
        <v/>
      </c>
      <c r="T358" s="68" t="str">
        <f t="shared" si="145"/>
        <v/>
      </c>
      <c r="U358" s="68" t="str">
        <f>IF(Q358="","",VLOOKUP(Q358,'[1]ACTIVITY &amp; DISCIPLINE CODE'!$F$3:$I$1862,3,))</f>
        <v/>
      </c>
      <c r="V358" s="68" t="str">
        <f t="shared" si="136"/>
        <v/>
      </c>
      <c r="W358" s="68" t="str">
        <f>IF(Q358="","",VLOOKUP(Q358,'[2]ACTIVITY &amp; DISCIPLINE CODE'!$F$3:$I$1850,4,))</f>
        <v/>
      </c>
      <c r="X358" s="58" t="str">
        <f t="shared" si="137"/>
        <v/>
      </c>
      <c r="Y358" s="35"/>
      <c r="Z358" s="68" t="str">
        <f t="shared" si="146"/>
        <v/>
      </c>
      <c r="AA358" s="68" t="str">
        <f>IF(Y358="","",VLOOKUP(Y358,'DOCUMENT TYPE'!$A$7:$C$837,2,))</f>
        <v/>
      </c>
      <c r="AB358" s="68" t="str">
        <f t="shared" si="147"/>
        <v/>
      </c>
      <c r="AC358" s="68" t="str">
        <f>IF(Y358="","",VLOOKUP(Y358,'DOCUMENT TYPE'!$A$7:$C$837,3,))</f>
        <v/>
      </c>
      <c r="AD358" s="68" t="str">
        <f t="shared" si="138"/>
        <v/>
      </c>
      <c r="AE358" s="55"/>
      <c r="AF358" s="56" t="str">
        <f t="shared" si="148"/>
        <v/>
      </c>
      <c r="AG358" s="68" t="str">
        <f>IF(AE358="","",VLOOKUP(AE358,DISCIPLINE!$A$2:$C$845,2,))</f>
        <v/>
      </c>
      <c r="AH358" s="58" t="str">
        <f t="shared" si="139"/>
        <v/>
      </c>
      <c r="AI358" s="58"/>
      <c r="AJ358" s="58" t="str">
        <f t="shared" si="140"/>
        <v/>
      </c>
      <c r="AK358" s="58"/>
      <c r="AL358" s="58" t="str">
        <f t="shared" si="141"/>
        <v/>
      </c>
      <c r="AM358" s="58"/>
      <c r="AN358" s="58" t="str">
        <f t="shared" si="142"/>
        <v/>
      </c>
      <c r="AO358" s="58"/>
      <c r="AP358" s="26"/>
      <c r="AQ358" s="24" t="str">
        <f t="shared" si="143"/>
        <v>Missing input data</v>
      </c>
      <c r="AR358" s="24" t="str">
        <f t="shared" si="144"/>
        <v>Missing input data</v>
      </c>
      <c r="AS358" s="26"/>
      <c r="AT358" s="24" t="str">
        <f t="shared" si="128"/>
        <v>Missing input data</v>
      </c>
      <c r="AU358" s="24" t="str">
        <f t="shared" si="129"/>
        <v>Missing input data</v>
      </c>
      <c r="AV358" s="26"/>
    </row>
    <row r="359" spans="1:48">
      <c r="A359" s="57"/>
      <c r="B359" s="68" t="str">
        <f t="shared" si="130"/>
        <v/>
      </c>
      <c r="C359" s="58"/>
      <c r="D359" s="68" t="str">
        <f t="shared" si="131"/>
        <v/>
      </c>
      <c r="E359" s="55"/>
      <c r="F359" s="52" t="str">
        <f t="shared" si="132"/>
        <v/>
      </c>
      <c r="G359" s="55"/>
      <c r="H359" s="68" t="str">
        <f t="shared" si="133"/>
        <v/>
      </c>
      <c r="I359" s="55" t="str">
        <f>IF(G359="","",VLOOKUP(G359,'LEVEL-SYSTEM'!$A$2:$B$849,2,))</f>
        <v/>
      </c>
      <c r="J359" s="68" t="str">
        <f t="shared" si="134"/>
        <v/>
      </c>
      <c r="K359" s="55"/>
      <c r="L359" s="56" t="str">
        <f t="shared" si="125"/>
        <v/>
      </c>
      <c r="M359" s="68" t="str">
        <f>IF(K359="","",VLOOKUP(K359,DISCIPLINE!$A$2:$C$845,2,))</f>
        <v/>
      </c>
      <c r="N359" s="56" t="str">
        <f t="shared" si="126"/>
        <v/>
      </c>
      <c r="O359" s="68" t="str">
        <f>IF(M359="","",VLOOKUP(M359,DISCIPLINE!$A$2:$C$845,2,))</f>
        <v/>
      </c>
      <c r="P359" s="68" t="str">
        <f t="shared" si="135"/>
        <v/>
      </c>
      <c r="Q359" s="58"/>
      <c r="R359" s="68" t="str">
        <f t="shared" si="127"/>
        <v/>
      </c>
      <c r="S359" s="83" t="str">
        <f>IF(Q359="","",VLOOKUP(Q359,'[1]ACTIVITY &amp; DISCIPLINE CODE'!$F$3:$I$1862,2,))</f>
        <v/>
      </c>
      <c r="T359" s="68" t="str">
        <f t="shared" si="145"/>
        <v/>
      </c>
      <c r="U359" s="68" t="str">
        <f>IF(Q359="","",VLOOKUP(Q359,'[1]ACTIVITY &amp; DISCIPLINE CODE'!$F$3:$I$1862,3,))</f>
        <v/>
      </c>
      <c r="V359" s="68" t="str">
        <f t="shared" si="136"/>
        <v/>
      </c>
      <c r="W359" s="68" t="str">
        <f>IF(Q359="","",VLOOKUP(Q359,'[2]ACTIVITY &amp; DISCIPLINE CODE'!$F$3:$I$1850,4,))</f>
        <v/>
      </c>
      <c r="X359" s="58" t="str">
        <f t="shared" si="137"/>
        <v/>
      </c>
      <c r="Y359" s="35"/>
      <c r="Z359" s="68" t="str">
        <f t="shared" si="146"/>
        <v/>
      </c>
      <c r="AA359" s="68" t="str">
        <f>IF(Y359="","",VLOOKUP(Y359,'DOCUMENT TYPE'!$A$7:$C$837,2,))</f>
        <v/>
      </c>
      <c r="AB359" s="68" t="str">
        <f t="shared" si="147"/>
        <v/>
      </c>
      <c r="AC359" s="68" t="str">
        <f>IF(Y359="","",VLOOKUP(Y359,'DOCUMENT TYPE'!$A$7:$C$837,3,))</f>
        <v/>
      </c>
      <c r="AD359" s="68" t="str">
        <f t="shared" si="138"/>
        <v/>
      </c>
      <c r="AE359" s="55"/>
      <c r="AF359" s="56" t="str">
        <f t="shared" si="148"/>
        <v/>
      </c>
      <c r="AG359" s="68" t="str">
        <f>IF(AE359="","",VLOOKUP(AE359,DISCIPLINE!$A$2:$C$845,2,))</f>
        <v/>
      </c>
      <c r="AH359" s="58" t="str">
        <f t="shared" si="139"/>
        <v/>
      </c>
      <c r="AI359" s="58"/>
      <c r="AJ359" s="58" t="str">
        <f t="shared" si="140"/>
        <v/>
      </c>
      <c r="AK359" s="58"/>
      <c r="AL359" s="58" t="str">
        <f t="shared" si="141"/>
        <v/>
      </c>
      <c r="AM359" s="58"/>
      <c r="AN359" s="58" t="str">
        <f t="shared" si="142"/>
        <v/>
      </c>
      <c r="AO359" s="58"/>
      <c r="AP359" s="26"/>
      <c r="AQ359" s="24" t="str">
        <f t="shared" si="143"/>
        <v>Missing input data</v>
      </c>
      <c r="AR359" s="24" t="str">
        <f t="shared" si="144"/>
        <v>Missing input data</v>
      </c>
      <c r="AS359" s="26"/>
      <c r="AT359" s="24" t="str">
        <f t="shared" si="128"/>
        <v>Missing input data</v>
      </c>
      <c r="AU359" s="24" t="str">
        <f t="shared" si="129"/>
        <v>Missing input data</v>
      </c>
      <c r="AV359" s="26"/>
    </row>
    <row r="360" spans="1:48">
      <c r="A360" s="57"/>
      <c r="B360" s="68" t="str">
        <f t="shared" si="130"/>
        <v/>
      </c>
      <c r="C360" s="58"/>
      <c r="D360" s="68" t="str">
        <f t="shared" si="131"/>
        <v/>
      </c>
      <c r="E360" s="55"/>
      <c r="F360" s="52" t="str">
        <f t="shared" si="132"/>
        <v/>
      </c>
      <c r="G360" s="55"/>
      <c r="H360" s="68" t="str">
        <f t="shared" si="133"/>
        <v/>
      </c>
      <c r="I360" s="55" t="str">
        <f>IF(G360="","",VLOOKUP(G360,'LEVEL-SYSTEM'!$A$2:$B$849,2,))</f>
        <v/>
      </c>
      <c r="J360" s="68" t="str">
        <f t="shared" si="134"/>
        <v/>
      </c>
      <c r="K360" s="55"/>
      <c r="L360" s="56" t="str">
        <f t="shared" si="125"/>
        <v/>
      </c>
      <c r="M360" s="68" t="str">
        <f>IF(K360="","",VLOOKUP(K360,DISCIPLINE!$A$2:$C$845,2,))</f>
        <v/>
      </c>
      <c r="N360" s="56" t="str">
        <f t="shared" si="126"/>
        <v/>
      </c>
      <c r="O360" s="68" t="str">
        <f>IF(M360="","",VLOOKUP(M360,DISCIPLINE!$A$2:$C$845,2,))</f>
        <v/>
      </c>
      <c r="P360" s="68" t="str">
        <f t="shared" si="135"/>
        <v/>
      </c>
      <c r="Q360" s="58"/>
      <c r="R360" s="68" t="str">
        <f t="shared" si="127"/>
        <v/>
      </c>
      <c r="S360" s="83" t="str">
        <f>IF(Q360="","",VLOOKUP(Q360,'[1]ACTIVITY &amp; DISCIPLINE CODE'!$F$3:$I$1862,2,))</f>
        <v/>
      </c>
      <c r="T360" s="68" t="str">
        <f t="shared" si="145"/>
        <v/>
      </c>
      <c r="U360" s="68" t="str">
        <f>IF(Q360="","",VLOOKUP(Q360,'[1]ACTIVITY &amp; DISCIPLINE CODE'!$F$3:$I$1862,3,))</f>
        <v/>
      </c>
      <c r="V360" s="68" t="str">
        <f t="shared" si="136"/>
        <v/>
      </c>
      <c r="W360" s="68" t="str">
        <f>IF(Q360="","",VLOOKUP(Q360,'[2]ACTIVITY &amp; DISCIPLINE CODE'!$F$3:$I$1850,4,))</f>
        <v/>
      </c>
      <c r="X360" s="58" t="str">
        <f t="shared" si="137"/>
        <v/>
      </c>
      <c r="Y360" s="35"/>
      <c r="Z360" s="68" t="str">
        <f t="shared" si="146"/>
        <v/>
      </c>
      <c r="AA360" s="68" t="str">
        <f>IF(Y360="","",VLOOKUP(Y360,'DOCUMENT TYPE'!$A$7:$C$837,2,))</f>
        <v/>
      </c>
      <c r="AB360" s="68" t="str">
        <f t="shared" si="147"/>
        <v/>
      </c>
      <c r="AC360" s="68" t="str">
        <f>IF(Y360="","",VLOOKUP(Y360,'DOCUMENT TYPE'!$A$7:$C$837,3,))</f>
        <v/>
      </c>
      <c r="AD360" s="68" t="str">
        <f t="shared" si="138"/>
        <v/>
      </c>
      <c r="AE360" s="55"/>
      <c r="AF360" s="56" t="str">
        <f t="shared" si="148"/>
        <v/>
      </c>
      <c r="AG360" s="68" t="str">
        <f>IF(AE360="","",VLOOKUP(AE360,DISCIPLINE!$A$2:$C$845,2,))</f>
        <v/>
      </c>
      <c r="AH360" s="58" t="str">
        <f t="shared" si="139"/>
        <v/>
      </c>
      <c r="AI360" s="58"/>
      <c r="AJ360" s="58" t="str">
        <f t="shared" si="140"/>
        <v/>
      </c>
      <c r="AK360" s="58"/>
      <c r="AL360" s="58" t="str">
        <f t="shared" si="141"/>
        <v/>
      </c>
      <c r="AM360" s="58"/>
      <c r="AN360" s="58" t="str">
        <f t="shared" si="142"/>
        <v/>
      </c>
      <c r="AO360" s="58"/>
      <c r="AP360" s="26"/>
      <c r="AQ360" s="24" t="str">
        <f t="shared" si="143"/>
        <v>Missing input data</v>
      </c>
      <c r="AR360" s="24" t="str">
        <f t="shared" si="144"/>
        <v>Missing input data</v>
      </c>
      <c r="AS360" s="26"/>
      <c r="AT360" s="24" t="str">
        <f t="shared" si="128"/>
        <v>Missing input data</v>
      </c>
      <c r="AU360" s="24" t="str">
        <f t="shared" si="129"/>
        <v>Missing input data</v>
      </c>
      <c r="AV360" s="26"/>
    </row>
    <row r="361" spans="1:48">
      <c r="A361" s="57"/>
      <c r="B361" s="68" t="str">
        <f t="shared" si="130"/>
        <v/>
      </c>
      <c r="C361" s="58"/>
      <c r="D361" s="68" t="str">
        <f t="shared" si="131"/>
        <v/>
      </c>
      <c r="E361" s="55"/>
      <c r="F361" s="52" t="str">
        <f t="shared" si="132"/>
        <v/>
      </c>
      <c r="G361" s="55"/>
      <c r="H361" s="68" t="str">
        <f t="shared" si="133"/>
        <v/>
      </c>
      <c r="I361" s="55" t="str">
        <f>IF(G361="","",VLOOKUP(G361,'LEVEL-SYSTEM'!$A$2:$B$849,2,))</f>
        <v/>
      </c>
      <c r="J361" s="68" t="str">
        <f t="shared" si="134"/>
        <v/>
      </c>
      <c r="K361" s="55"/>
      <c r="L361" s="56" t="str">
        <f t="shared" si="125"/>
        <v/>
      </c>
      <c r="M361" s="68" t="str">
        <f>IF(K361="","",VLOOKUP(K361,DISCIPLINE!$A$2:$C$845,2,))</f>
        <v/>
      </c>
      <c r="N361" s="56" t="str">
        <f t="shared" si="126"/>
        <v/>
      </c>
      <c r="O361" s="68" t="str">
        <f>IF(M361="","",VLOOKUP(M361,DISCIPLINE!$A$2:$C$845,2,))</f>
        <v/>
      </c>
      <c r="P361" s="68" t="str">
        <f t="shared" si="135"/>
        <v/>
      </c>
      <c r="Q361" s="58"/>
      <c r="R361" s="68" t="str">
        <f t="shared" si="127"/>
        <v/>
      </c>
      <c r="S361" s="83" t="str">
        <f>IF(Q361="","",VLOOKUP(Q361,'[1]ACTIVITY &amp; DISCIPLINE CODE'!$F$3:$I$1862,2,))</f>
        <v/>
      </c>
      <c r="T361" s="68" t="str">
        <f t="shared" si="145"/>
        <v/>
      </c>
      <c r="U361" s="68" t="str">
        <f>IF(Q361="","",VLOOKUP(Q361,'[1]ACTIVITY &amp; DISCIPLINE CODE'!$F$3:$I$1862,3,))</f>
        <v/>
      </c>
      <c r="V361" s="68" t="str">
        <f t="shared" si="136"/>
        <v/>
      </c>
      <c r="W361" s="68" t="str">
        <f>IF(Q361="","",VLOOKUP(Q361,'[2]ACTIVITY &amp; DISCIPLINE CODE'!$F$3:$I$1850,4,))</f>
        <v/>
      </c>
      <c r="X361" s="58" t="str">
        <f t="shared" si="137"/>
        <v/>
      </c>
      <c r="Y361" s="35"/>
      <c r="Z361" s="68" t="str">
        <f t="shared" si="146"/>
        <v/>
      </c>
      <c r="AA361" s="68" t="str">
        <f>IF(Y361="","",VLOOKUP(Y361,'DOCUMENT TYPE'!$A$7:$C$837,2,))</f>
        <v/>
      </c>
      <c r="AB361" s="68" t="str">
        <f t="shared" si="147"/>
        <v/>
      </c>
      <c r="AC361" s="68" t="str">
        <f>IF(Y361="","",VLOOKUP(Y361,'DOCUMENT TYPE'!$A$7:$C$837,3,))</f>
        <v/>
      </c>
      <c r="AD361" s="68" t="str">
        <f t="shared" si="138"/>
        <v/>
      </c>
      <c r="AE361" s="55"/>
      <c r="AF361" s="56" t="str">
        <f t="shared" si="148"/>
        <v/>
      </c>
      <c r="AG361" s="68" t="str">
        <f>IF(AE361="","",VLOOKUP(AE361,DISCIPLINE!$A$2:$C$845,2,))</f>
        <v/>
      </c>
      <c r="AH361" s="58" t="str">
        <f t="shared" si="139"/>
        <v/>
      </c>
      <c r="AI361" s="58"/>
      <c r="AJ361" s="58" t="str">
        <f t="shared" si="140"/>
        <v/>
      </c>
      <c r="AK361" s="58"/>
      <c r="AL361" s="58" t="str">
        <f t="shared" si="141"/>
        <v/>
      </c>
      <c r="AM361" s="58"/>
      <c r="AN361" s="58" t="str">
        <f t="shared" si="142"/>
        <v/>
      </c>
      <c r="AO361" s="58"/>
      <c r="AP361" s="26"/>
      <c r="AQ361" s="24" t="str">
        <f t="shared" si="143"/>
        <v>Missing input data</v>
      </c>
      <c r="AR361" s="24" t="str">
        <f t="shared" si="144"/>
        <v>Missing input data</v>
      </c>
      <c r="AS361" s="26"/>
      <c r="AT361" s="24" t="str">
        <f t="shared" si="128"/>
        <v>Missing input data</v>
      </c>
      <c r="AU361" s="24" t="str">
        <f t="shared" si="129"/>
        <v>Missing input data</v>
      </c>
      <c r="AV361" s="26"/>
    </row>
    <row r="362" spans="1:48">
      <c r="A362" s="57"/>
      <c r="B362" s="68" t="str">
        <f t="shared" si="130"/>
        <v/>
      </c>
      <c r="C362" s="58"/>
      <c r="D362" s="68" t="str">
        <f t="shared" si="131"/>
        <v/>
      </c>
      <c r="E362" s="55"/>
      <c r="F362" s="52" t="str">
        <f t="shared" si="132"/>
        <v/>
      </c>
      <c r="G362" s="55"/>
      <c r="H362" s="68" t="str">
        <f t="shared" si="133"/>
        <v/>
      </c>
      <c r="I362" s="55" t="str">
        <f>IF(G362="","",VLOOKUP(G362,'LEVEL-SYSTEM'!$A$2:$B$849,2,))</f>
        <v/>
      </c>
      <c r="J362" s="68" t="str">
        <f t="shared" si="134"/>
        <v/>
      </c>
      <c r="K362" s="55"/>
      <c r="L362" s="56" t="str">
        <f t="shared" si="125"/>
        <v/>
      </c>
      <c r="M362" s="68" t="str">
        <f>IF(K362="","",VLOOKUP(K362,DISCIPLINE!$A$2:$C$845,2,))</f>
        <v/>
      </c>
      <c r="N362" s="56" t="str">
        <f t="shared" si="126"/>
        <v/>
      </c>
      <c r="O362" s="68" t="str">
        <f>IF(M362="","",VLOOKUP(M362,DISCIPLINE!$A$2:$C$845,2,))</f>
        <v/>
      </c>
      <c r="P362" s="68" t="str">
        <f t="shared" si="135"/>
        <v/>
      </c>
      <c r="Q362" s="58"/>
      <c r="R362" s="68" t="str">
        <f t="shared" si="127"/>
        <v/>
      </c>
      <c r="S362" s="83" t="str">
        <f>IF(Q362="","",VLOOKUP(Q362,'[1]ACTIVITY &amp; DISCIPLINE CODE'!$F$3:$I$1862,2,))</f>
        <v/>
      </c>
      <c r="T362" s="68" t="str">
        <f t="shared" si="145"/>
        <v/>
      </c>
      <c r="U362" s="68" t="str">
        <f>IF(Q362="","",VLOOKUP(Q362,'[1]ACTIVITY &amp; DISCIPLINE CODE'!$F$3:$I$1862,3,))</f>
        <v/>
      </c>
      <c r="V362" s="68" t="str">
        <f t="shared" si="136"/>
        <v/>
      </c>
      <c r="W362" s="68" t="str">
        <f>IF(Q362="","",VLOOKUP(Q362,'[2]ACTIVITY &amp; DISCIPLINE CODE'!$F$3:$I$1850,4,))</f>
        <v/>
      </c>
      <c r="X362" s="58" t="str">
        <f t="shared" si="137"/>
        <v/>
      </c>
      <c r="Y362" s="35"/>
      <c r="Z362" s="68" t="str">
        <f t="shared" si="146"/>
        <v/>
      </c>
      <c r="AA362" s="68" t="str">
        <f>IF(Y362="","",VLOOKUP(Y362,'DOCUMENT TYPE'!$A$7:$C$837,2,))</f>
        <v/>
      </c>
      <c r="AB362" s="68" t="str">
        <f t="shared" si="147"/>
        <v/>
      </c>
      <c r="AC362" s="68" t="str">
        <f>IF(Y362="","",VLOOKUP(Y362,'DOCUMENT TYPE'!$A$7:$C$837,3,))</f>
        <v/>
      </c>
      <c r="AD362" s="68" t="str">
        <f t="shared" si="138"/>
        <v/>
      </c>
      <c r="AE362" s="55"/>
      <c r="AF362" s="56" t="str">
        <f t="shared" si="148"/>
        <v/>
      </c>
      <c r="AG362" s="68" t="str">
        <f>IF(AE362="","",VLOOKUP(AE362,DISCIPLINE!$A$2:$C$845,2,))</f>
        <v/>
      </c>
      <c r="AH362" s="58" t="str">
        <f t="shared" si="139"/>
        <v/>
      </c>
      <c r="AI362" s="58"/>
      <c r="AJ362" s="58" t="str">
        <f t="shared" si="140"/>
        <v/>
      </c>
      <c r="AK362" s="58"/>
      <c r="AL362" s="58" t="str">
        <f t="shared" si="141"/>
        <v/>
      </c>
      <c r="AM362" s="58"/>
      <c r="AN362" s="58" t="str">
        <f t="shared" si="142"/>
        <v/>
      </c>
      <c r="AO362" s="58"/>
      <c r="AP362" s="26"/>
      <c r="AQ362" s="24" t="str">
        <f t="shared" si="143"/>
        <v>Missing input data</v>
      </c>
      <c r="AR362" s="24" t="str">
        <f t="shared" si="144"/>
        <v>Missing input data</v>
      </c>
      <c r="AS362" s="26"/>
      <c r="AT362" s="24" t="str">
        <f t="shared" si="128"/>
        <v>Missing input data</v>
      </c>
      <c r="AU362" s="24" t="str">
        <f t="shared" si="129"/>
        <v>Missing input data</v>
      </c>
      <c r="AV362" s="26"/>
    </row>
    <row r="363" spans="1:48">
      <c r="A363" s="57"/>
      <c r="B363" s="68" t="str">
        <f t="shared" si="130"/>
        <v/>
      </c>
      <c r="C363" s="58"/>
      <c r="D363" s="68" t="str">
        <f t="shared" si="131"/>
        <v/>
      </c>
      <c r="E363" s="55"/>
      <c r="F363" s="52" t="str">
        <f t="shared" si="132"/>
        <v/>
      </c>
      <c r="G363" s="55"/>
      <c r="H363" s="68" t="str">
        <f t="shared" si="133"/>
        <v/>
      </c>
      <c r="I363" s="55" t="str">
        <f>IF(G363="","",VLOOKUP(G363,'LEVEL-SYSTEM'!$A$2:$B$849,2,))</f>
        <v/>
      </c>
      <c r="J363" s="68" t="str">
        <f t="shared" si="134"/>
        <v/>
      </c>
      <c r="K363" s="55"/>
      <c r="L363" s="56" t="str">
        <f t="shared" si="125"/>
        <v/>
      </c>
      <c r="M363" s="68" t="str">
        <f>IF(K363="","",VLOOKUP(K363,DISCIPLINE!$A$2:$C$845,2,))</f>
        <v/>
      </c>
      <c r="N363" s="56" t="str">
        <f t="shared" si="126"/>
        <v/>
      </c>
      <c r="O363" s="68" t="str">
        <f>IF(M363="","",VLOOKUP(M363,DISCIPLINE!$A$2:$C$845,2,))</f>
        <v/>
      </c>
      <c r="P363" s="68" t="str">
        <f t="shared" si="135"/>
        <v/>
      </c>
      <c r="Q363" s="58"/>
      <c r="R363" s="68" t="str">
        <f t="shared" si="127"/>
        <v/>
      </c>
      <c r="S363" s="83" t="str">
        <f>IF(Q363="","",VLOOKUP(Q363,'[1]ACTIVITY &amp; DISCIPLINE CODE'!$F$3:$I$1862,2,))</f>
        <v/>
      </c>
      <c r="T363" s="68" t="str">
        <f t="shared" si="145"/>
        <v/>
      </c>
      <c r="U363" s="68" t="str">
        <f>IF(Q363="","",VLOOKUP(Q363,'[1]ACTIVITY &amp; DISCIPLINE CODE'!$F$3:$I$1862,3,))</f>
        <v/>
      </c>
      <c r="V363" s="68" t="str">
        <f t="shared" si="136"/>
        <v/>
      </c>
      <c r="W363" s="68" t="str">
        <f>IF(Q363="","",VLOOKUP(Q363,'[2]ACTIVITY &amp; DISCIPLINE CODE'!$F$3:$I$1850,4,))</f>
        <v/>
      </c>
      <c r="X363" s="58" t="str">
        <f t="shared" si="137"/>
        <v/>
      </c>
      <c r="Y363" s="35"/>
      <c r="Z363" s="68" t="str">
        <f t="shared" si="146"/>
        <v/>
      </c>
      <c r="AA363" s="68" t="str">
        <f>IF(Y363="","",VLOOKUP(Y363,'DOCUMENT TYPE'!$A$7:$C$837,2,))</f>
        <v/>
      </c>
      <c r="AB363" s="68" t="str">
        <f t="shared" si="147"/>
        <v/>
      </c>
      <c r="AC363" s="68" t="str">
        <f>IF(Y363="","",VLOOKUP(Y363,'DOCUMENT TYPE'!$A$7:$C$837,3,))</f>
        <v/>
      </c>
      <c r="AD363" s="68" t="str">
        <f t="shared" si="138"/>
        <v/>
      </c>
      <c r="AE363" s="55"/>
      <c r="AF363" s="56" t="str">
        <f t="shared" si="148"/>
        <v/>
      </c>
      <c r="AG363" s="68" t="str">
        <f>IF(AE363="","",VLOOKUP(AE363,DISCIPLINE!$A$2:$C$845,2,))</f>
        <v/>
      </c>
      <c r="AH363" s="58" t="str">
        <f t="shared" si="139"/>
        <v/>
      </c>
      <c r="AI363" s="58"/>
      <c r="AJ363" s="58" t="str">
        <f t="shared" si="140"/>
        <v/>
      </c>
      <c r="AK363" s="58"/>
      <c r="AL363" s="58" t="str">
        <f t="shared" si="141"/>
        <v/>
      </c>
      <c r="AM363" s="58"/>
      <c r="AN363" s="58" t="str">
        <f t="shared" si="142"/>
        <v/>
      </c>
      <c r="AO363" s="58"/>
      <c r="AP363" s="26"/>
      <c r="AQ363" s="24" t="str">
        <f t="shared" si="143"/>
        <v>Missing input data</v>
      </c>
      <c r="AR363" s="24" t="str">
        <f t="shared" si="144"/>
        <v>Missing input data</v>
      </c>
      <c r="AS363" s="26"/>
      <c r="AT363" s="24" t="str">
        <f t="shared" si="128"/>
        <v>Missing input data</v>
      </c>
      <c r="AU363" s="24" t="str">
        <f t="shared" si="129"/>
        <v>Missing input data</v>
      </c>
      <c r="AV363" s="26"/>
    </row>
    <row r="364" spans="1:48">
      <c r="A364" s="57"/>
      <c r="B364" s="68" t="str">
        <f t="shared" si="130"/>
        <v/>
      </c>
      <c r="C364" s="58"/>
      <c r="D364" s="68" t="str">
        <f t="shared" si="131"/>
        <v/>
      </c>
      <c r="E364" s="55"/>
      <c r="F364" s="52" t="str">
        <f t="shared" si="132"/>
        <v/>
      </c>
      <c r="G364" s="55"/>
      <c r="H364" s="68" t="str">
        <f t="shared" si="133"/>
        <v/>
      </c>
      <c r="I364" s="55" t="str">
        <f>IF(G364="","",VLOOKUP(G364,'LEVEL-SYSTEM'!$A$2:$B$849,2,))</f>
        <v/>
      </c>
      <c r="J364" s="68" t="str">
        <f t="shared" si="134"/>
        <v/>
      </c>
      <c r="K364" s="55"/>
      <c r="L364" s="56" t="str">
        <f t="shared" si="125"/>
        <v/>
      </c>
      <c r="M364" s="68" t="str">
        <f>IF(K364="","",VLOOKUP(K364,DISCIPLINE!$A$2:$C$845,2,))</f>
        <v/>
      </c>
      <c r="N364" s="56" t="str">
        <f t="shared" si="126"/>
        <v/>
      </c>
      <c r="O364" s="68" t="str">
        <f>IF(M364="","",VLOOKUP(M364,DISCIPLINE!$A$2:$C$845,2,))</f>
        <v/>
      </c>
      <c r="P364" s="68" t="str">
        <f t="shared" si="135"/>
        <v/>
      </c>
      <c r="Q364" s="58"/>
      <c r="R364" s="68" t="str">
        <f t="shared" si="127"/>
        <v/>
      </c>
      <c r="S364" s="83" t="str">
        <f>IF(Q364="","",VLOOKUP(Q364,'[1]ACTIVITY &amp; DISCIPLINE CODE'!$F$3:$I$1862,2,))</f>
        <v/>
      </c>
      <c r="T364" s="68" t="str">
        <f t="shared" si="145"/>
        <v/>
      </c>
      <c r="U364" s="68" t="str">
        <f>IF(Q364="","",VLOOKUP(Q364,'[1]ACTIVITY &amp; DISCIPLINE CODE'!$F$3:$I$1862,3,))</f>
        <v/>
      </c>
      <c r="V364" s="68" t="str">
        <f t="shared" si="136"/>
        <v/>
      </c>
      <c r="W364" s="68" t="str">
        <f>IF(Q364="","",VLOOKUP(Q364,'[2]ACTIVITY &amp; DISCIPLINE CODE'!$F$3:$I$1850,4,))</f>
        <v/>
      </c>
      <c r="X364" s="58" t="str">
        <f t="shared" si="137"/>
        <v/>
      </c>
      <c r="Y364" s="35"/>
      <c r="Z364" s="68" t="str">
        <f t="shared" si="146"/>
        <v/>
      </c>
      <c r="AA364" s="68" t="str">
        <f>IF(Y364="","",VLOOKUP(Y364,'DOCUMENT TYPE'!$A$7:$C$837,2,))</f>
        <v/>
      </c>
      <c r="AB364" s="68" t="str">
        <f t="shared" si="147"/>
        <v/>
      </c>
      <c r="AC364" s="68" t="str">
        <f>IF(Y364="","",VLOOKUP(Y364,'DOCUMENT TYPE'!$A$7:$C$837,3,))</f>
        <v/>
      </c>
      <c r="AD364" s="68" t="str">
        <f t="shared" si="138"/>
        <v/>
      </c>
      <c r="AE364" s="55"/>
      <c r="AF364" s="56" t="str">
        <f t="shared" si="148"/>
        <v/>
      </c>
      <c r="AG364" s="68" t="str">
        <f>IF(AE364="","",VLOOKUP(AE364,DISCIPLINE!$A$2:$C$845,2,))</f>
        <v/>
      </c>
      <c r="AH364" s="58" t="str">
        <f t="shared" si="139"/>
        <v/>
      </c>
      <c r="AI364" s="58"/>
      <c r="AJ364" s="58" t="str">
        <f t="shared" si="140"/>
        <v/>
      </c>
      <c r="AK364" s="58"/>
      <c r="AL364" s="58" t="str">
        <f t="shared" si="141"/>
        <v/>
      </c>
      <c r="AM364" s="58"/>
      <c r="AN364" s="58" t="str">
        <f t="shared" si="142"/>
        <v/>
      </c>
      <c r="AO364" s="58"/>
      <c r="AP364" s="26"/>
      <c r="AQ364" s="24" t="str">
        <f t="shared" si="143"/>
        <v>Missing input data</v>
      </c>
      <c r="AR364" s="24" t="str">
        <f t="shared" si="144"/>
        <v>Missing input data</v>
      </c>
      <c r="AS364" s="26"/>
      <c r="AT364" s="24" t="str">
        <f t="shared" si="128"/>
        <v>Missing input data</v>
      </c>
      <c r="AU364" s="24" t="str">
        <f t="shared" si="129"/>
        <v>Missing input data</v>
      </c>
      <c r="AV364" s="26"/>
    </row>
    <row r="365" spans="1:48">
      <c r="A365" s="57"/>
      <c r="B365" s="68" t="str">
        <f t="shared" si="130"/>
        <v/>
      </c>
      <c r="C365" s="58"/>
      <c r="D365" s="68" t="str">
        <f t="shared" si="131"/>
        <v/>
      </c>
      <c r="E365" s="55"/>
      <c r="F365" s="52" t="str">
        <f t="shared" si="132"/>
        <v/>
      </c>
      <c r="G365" s="55"/>
      <c r="H365" s="68" t="str">
        <f t="shared" si="133"/>
        <v/>
      </c>
      <c r="I365" s="55" t="str">
        <f>IF(G365="","",VLOOKUP(G365,'LEVEL-SYSTEM'!$A$2:$B$849,2,))</f>
        <v/>
      </c>
      <c r="J365" s="68" t="str">
        <f t="shared" si="134"/>
        <v/>
      </c>
      <c r="K365" s="55"/>
      <c r="L365" s="56" t="str">
        <f t="shared" si="125"/>
        <v/>
      </c>
      <c r="M365" s="68" t="str">
        <f>IF(K365="","",VLOOKUP(K365,DISCIPLINE!$A$2:$C$845,2,))</f>
        <v/>
      </c>
      <c r="N365" s="56" t="str">
        <f t="shared" si="126"/>
        <v/>
      </c>
      <c r="O365" s="68" t="str">
        <f>IF(M365="","",VLOOKUP(M365,DISCIPLINE!$A$2:$C$845,2,))</f>
        <v/>
      </c>
      <c r="P365" s="68" t="str">
        <f t="shared" si="135"/>
        <v/>
      </c>
      <c r="Q365" s="58"/>
      <c r="R365" s="68" t="str">
        <f t="shared" si="127"/>
        <v/>
      </c>
      <c r="S365" s="83" t="str">
        <f>IF(Q365="","",VLOOKUP(Q365,'[1]ACTIVITY &amp; DISCIPLINE CODE'!$F$3:$I$1862,2,))</f>
        <v/>
      </c>
      <c r="T365" s="68" t="str">
        <f t="shared" si="145"/>
        <v/>
      </c>
      <c r="U365" s="68" t="str">
        <f>IF(Q365="","",VLOOKUP(Q365,'[1]ACTIVITY &amp; DISCIPLINE CODE'!$F$3:$I$1862,3,))</f>
        <v/>
      </c>
      <c r="V365" s="68" t="str">
        <f t="shared" si="136"/>
        <v/>
      </c>
      <c r="W365" s="68" t="str">
        <f>IF(Q365="","",VLOOKUP(Q365,'[2]ACTIVITY &amp; DISCIPLINE CODE'!$F$3:$I$1850,4,))</f>
        <v/>
      </c>
      <c r="X365" s="58" t="str">
        <f t="shared" si="137"/>
        <v/>
      </c>
      <c r="Y365" s="35"/>
      <c r="Z365" s="68" t="str">
        <f t="shared" si="146"/>
        <v/>
      </c>
      <c r="AA365" s="68" t="str">
        <f>IF(Y365="","",VLOOKUP(Y365,'DOCUMENT TYPE'!$A$7:$C$837,2,))</f>
        <v/>
      </c>
      <c r="AB365" s="68" t="str">
        <f t="shared" si="147"/>
        <v/>
      </c>
      <c r="AC365" s="68" t="str">
        <f>IF(Y365="","",VLOOKUP(Y365,'DOCUMENT TYPE'!$A$7:$C$837,3,))</f>
        <v/>
      </c>
      <c r="AD365" s="68" t="str">
        <f t="shared" si="138"/>
        <v/>
      </c>
      <c r="AE365" s="55"/>
      <c r="AF365" s="56" t="str">
        <f t="shared" si="148"/>
        <v/>
      </c>
      <c r="AG365" s="68" t="str">
        <f>IF(AE365="","",VLOOKUP(AE365,DISCIPLINE!$A$2:$C$845,2,))</f>
        <v/>
      </c>
      <c r="AH365" s="58" t="str">
        <f t="shared" si="139"/>
        <v/>
      </c>
      <c r="AI365" s="58"/>
      <c r="AJ365" s="58" t="str">
        <f t="shared" si="140"/>
        <v/>
      </c>
      <c r="AK365" s="58"/>
      <c r="AL365" s="58" t="str">
        <f t="shared" si="141"/>
        <v/>
      </c>
      <c r="AM365" s="58"/>
      <c r="AN365" s="58" t="str">
        <f t="shared" si="142"/>
        <v/>
      </c>
      <c r="AO365" s="58"/>
      <c r="AP365" s="26"/>
      <c r="AQ365" s="24" t="str">
        <f t="shared" si="143"/>
        <v>Missing input data</v>
      </c>
      <c r="AR365" s="24" t="str">
        <f t="shared" si="144"/>
        <v>Missing input data</v>
      </c>
      <c r="AS365" s="26"/>
      <c r="AT365" s="24" t="str">
        <f t="shared" si="128"/>
        <v>Missing input data</v>
      </c>
      <c r="AU365" s="24" t="str">
        <f t="shared" si="129"/>
        <v>Missing input data</v>
      </c>
      <c r="AV365" s="26"/>
    </row>
    <row r="366" spans="1:48">
      <c r="A366" s="57"/>
      <c r="B366" s="68" t="str">
        <f t="shared" si="130"/>
        <v/>
      </c>
      <c r="C366" s="58"/>
      <c r="D366" s="68" t="str">
        <f t="shared" si="131"/>
        <v/>
      </c>
      <c r="E366" s="55"/>
      <c r="F366" s="52" t="str">
        <f t="shared" si="132"/>
        <v/>
      </c>
      <c r="G366" s="55"/>
      <c r="H366" s="68" t="str">
        <f t="shared" si="133"/>
        <v/>
      </c>
      <c r="I366" s="55" t="str">
        <f>IF(G366="","",VLOOKUP(G366,'LEVEL-SYSTEM'!$A$2:$B$849,2,))</f>
        <v/>
      </c>
      <c r="J366" s="68" t="str">
        <f t="shared" si="134"/>
        <v/>
      </c>
      <c r="K366" s="55"/>
      <c r="L366" s="56" t="str">
        <f t="shared" si="125"/>
        <v/>
      </c>
      <c r="M366" s="68" t="str">
        <f>IF(K366="","",VLOOKUP(K366,DISCIPLINE!$A$2:$C$845,2,))</f>
        <v/>
      </c>
      <c r="N366" s="56" t="str">
        <f t="shared" si="126"/>
        <v/>
      </c>
      <c r="O366" s="68" t="str">
        <f>IF(M366="","",VLOOKUP(M366,DISCIPLINE!$A$2:$C$845,2,))</f>
        <v/>
      </c>
      <c r="P366" s="68" t="str">
        <f t="shared" si="135"/>
        <v/>
      </c>
      <c r="Q366" s="58"/>
      <c r="R366" s="68" t="str">
        <f t="shared" si="127"/>
        <v/>
      </c>
      <c r="S366" s="83" t="str">
        <f>IF(Q366="","",VLOOKUP(Q366,'[1]ACTIVITY &amp; DISCIPLINE CODE'!$F$3:$I$1862,2,))</f>
        <v/>
      </c>
      <c r="T366" s="68" t="str">
        <f t="shared" si="145"/>
        <v/>
      </c>
      <c r="U366" s="68" t="str">
        <f>IF(Q366="","",VLOOKUP(Q366,'[1]ACTIVITY &amp; DISCIPLINE CODE'!$F$3:$I$1862,3,))</f>
        <v/>
      </c>
      <c r="V366" s="68" t="str">
        <f t="shared" si="136"/>
        <v/>
      </c>
      <c r="W366" s="68" t="str">
        <f>IF(Q366="","",VLOOKUP(Q366,'[2]ACTIVITY &amp; DISCIPLINE CODE'!$F$3:$I$1850,4,))</f>
        <v/>
      </c>
      <c r="X366" s="58" t="str">
        <f t="shared" si="137"/>
        <v/>
      </c>
      <c r="Y366" s="35"/>
      <c r="Z366" s="68" t="str">
        <f t="shared" si="146"/>
        <v/>
      </c>
      <c r="AA366" s="68" t="str">
        <f>IF(Y366="","",VLOOKUP(Y366,'DOCUMENT TYPE'!$A$7:$C$837,2,))</f>
        <v/>
      </c>
      <c r="AB366" s="68" t="str">
        <f t="shared" si="147"/>
        <v/>
      </c>
      <c r="AC366" s="68" t="str">
        <f>IF(Y366="","",VLOOKUP(Y366,'DOCUMENT TYPE'!$A$7:$C$837,3,))</f>
        <v/>
      </c>
      <c r="AD366" s="68" t="str">
        <f t="shared" si="138"/>
        <v/>
      </c>
      <c r="AE366" s="55"/>
      <c r="AF366" s="56" t="str">
        <f t="shared" si="148"/>
        <v/>
      </c>
      <c r="AG366" s="68" t="str">
        <f>IF(AE366="","",VLOOKUP(AE366,DISCIPLINE!$A$2:$C$845,2,))</f>
        <v/>
      </c>
      <c r="AH366" s="58" t="str">
        <f t="shared" si="139"/>
        <v/>
      </c>
      <c r="AI366" s="58"/>
      <c r="AJ366" s="58" t="str">
        <f t="shared" si="140"/>
        <v/>
      </c>
      <c r="AK366" s="58"/>
      <c r="AL366" s="58" t="str">
        <f t="shared" si="141"/>
        <v/>
      </c>
      <c r="AM366" s="58"/>
      <c r="AN366" s="58" t="str">
        <f t="shared" si="142"/>
        <v/>
      </c>
      <c r="AO366" s="58"/>
      <c r="AP366" s="26"/>
      <c r="AQ366" s="24" t="str">
        <f t="shared" si="143"/>
        <v>Missing input data</v>
      </c>
      <c r="AR366" s="24" t="str">
        <f t="shared" si="144"/>
        <v>Missing input data</v>
      </c>
      <c r="AS366" s="26"/>
      <c r="AT366" s="24" t="str">
        <f t="shared" si="128"/>
        <v>Missing input data</v>
      </c>
      <c r="AU366" s="24" t="str">
        <f t="shared" si="129"/>
        <v>Missing input data</v>
      </c>
      <c r="AV366" s="26"/>
    </row>
    <row r="367" spans="1:48">
      <c r="A367" s="57"/>
      <c r="B367" s="68" t="str">
        <f t="shared" si="130"/>
        <v/>
      </c>
      <c r="C367" s="58"/>
      <c r="D367" s="68" t="str">
        <f t="shared" si="131"/>
        <v/>
      </c>
      <c r="E367" s="55"/>
      <c r="F367" s="52" t="str">
        <f t="shared" si="132"/>
        <v/>
      </c>
      <c r="G367" s="55"/>
      <c r="H367" s="68" t="str">
        <f t="shared" si="133"/>
        <v/>
      </c>
      <c r="I367" s="55" t="str">
        <f>IF(G367="","",VLOOKUP(G367,'LEVEL-SYSTEM'!$A$2:$B$849,2,))</f>
        <v/>
      </c>
      <c r="J367" s="68" t="str">
        <f t="shared" si="134"/>
        <v/>
      </c>
      <c r="K367" s="55"/>
      <c r="L367" s="56" t="str">
        <f t="shared" si="125"/>
        <v/>
      </c>
      <c r="M367" s="68" t="str">
        <f>IF(K367="","",VLOOKUP(K367,DISCIPLINE!$A$2:$C$845,2,))</f>
        <v/>
      </c>
      <c r="N367" s="56" t="str">
        <f t="shared" si="126"/>
        <v/>
      </c>
      <c r="O367" s="68" t="str">
        <f>IF(M367="","",VLOOKUP(M367,DISCIPLINE!$A$2:$C$845,2,))</f>
        <v/>
      </c>
      <c r="P367" s="68" t="str">
        <f t="shared" si="135"/>
        <v/>
      </c>
      <c r="Q367" s="58"/>
      <c r="R367" s="68" t="str">
        <f t="shared" si="127"/>
        <v/>
      </c>
      <c r="S367" s="83" t="str">
        <f>IF(Q367="","",VLOOKUP(Q367,'[1]ACTIVITY &amp; DISCIPLINE CODE'!$F$3:$I$1862,2,))</f>
        <v/>
      </c>
      <c r="T367" s="68" t="str">
        <f t="shared" si="145"/>
        <v/>
      </c>
      <c r="U367" s="68" t="str">
        <f>IF(Q367="","",VLOOKUP(Q367,'[1]ACTIVITY &amp; DISCIPLINE CODE'!$F$3:$I$1862,3,))</f>
        <v/>
      </c>
      <c r="V367" s="68" t="str">
        <f t="shared" si="136"/>
        <v/>
      </c>
      <c r="W367" s="68" t="str">
        <f>IF(Q367="","",VLOOKUP(Q367,'[2]ACTIVITY &amp; DISCIPLINE CODE'!$F$3:$I$1850,4,))</f>
        <v/>
      </c>
      <c r="X367" s="58" t="str">
        <f t="shared" si="137"/>
        <v/>
      </c>
      <c r="Y367" s="35"/>
      <c r="Z367" s="68" t="str">
        <f t="shared" si="146"/>
        <v/>
      </c>
      <c r="AA367" s="68" t="str">
        <f>IF(Y367="","",VLOOKUP(Y367,'DOCUMENT TYPE'!$A$7:$C$837,2,))</f>
        <v/>
      </c>
      <c r="AB367" s="68" t="str">
        <f t="shared" si="147"/>
        <v/>
      </c>
      <c r="AC367" s="68" t="str">
        <f>IF(Y367="","",VLOOKUP(Y367,'DOCUMENT TYPE'!$A$7:$C$837,3,))</f>
        <v/>
      </c>
      <c r="AD367" s="68" t="str">
        <f t="shared" si="138"/>
        <v/>
      </c>
      <c r="AE367" s="55"/>
      <c r="AF367" s="56" t="str">
        <f t="shared" si="148"/>
        <v/>
      </c>
      <c r="AG367" s="68" t="str">
        <f>IF(AE367="","",VLOOKUP(AE367,DISCIPLINE!$A$2:$C$845,2,))</f>
        <v/>
      </c>
      <c r="AH367" s="58" t="str">
        <f t="shared" si="139"/>
        <v/>
      </c>
      <c r="AI367" s="58"/>
      <c r="AJ367" s="58" t="str">
        <f t="shared" si="140"/>
        <v/>
      </c>
      <c r="AK367" s="58"/>
      <c r="AL367" s="58" t="str">
        <f t="shared" si="141"/>
        <v/>
      </c>
      <c r="AM367" s="58"/>
      <c r="AN367" s="58" t="str">
        <f t="shared" si="142"/>
        <v/>
      </c>
      <c r="AO367" s="58"/>
      <c r="AP367" s="26"/>
      <c r="AQ367" s="24" t="str">
        <f t="shared" si="143"/>
        <v>Missing input data</v>
      </c>
      <c r="AR367" s="24" t="str">
        <f t="shared" si="144"/>
        <v>Missing input data</v>
      </c>
      <c r="AS367" s="26"/>
      <c r="AT367" s="24" t="str">
        <f t="shared" si="128"/>
        <v>Missing input data</v>
      </c>
      <c r="AU367" s="24" t="str">
        <f t="shared" si="129"/>
        <v>Missing input data</v>
      </c>
      <c r="AV367" s="26"/>
    </row>
    <row r="368" spans="1:48">
      <c r="A368" s="57"/>
      <c r="B368" s="68" t="str">
        <f t="shared" si="130"/>
        <v/>
      </c>
      <c r="C368" s="58"/>
      <c r="D368" s="68" t="str">
        <f t="shared" si="131"/>
        <v/>
      </c>
      <c r="E368" s="55"/>
      <c r="F368" s="52" t="str">
        <f t="shared" si="132"/>
        <v/>
      </c>
      <c r="G368" s="55"/>
      <c r="H368" s="68" t="str">
        <f t="shared" si="133"/>
        <v/>
      </c>
      <c r="I368" s="55" t="str">
        <f>IF(G368="","",VLOOKUP(G368,'LEVEL-SYSTEM'!$A$2:$B$849,2,))</f>
        <v/>
      </c>
      <c r="J368" s="68" t="str">
        <f t="shared" si="134"/>
        <v/>
      </c>
      <c r="K368" s="55"/>
      <c r="L368" s="56" t="str">
        <f t="shared" si="125"/>
        <v/>
      </c>
      <c r="M368" s="68" t="str">
        <f>IF(K368="","",VLOOKUP(K368,DISCIPLINE!$A$2:$C$845,2,))</f>
        <v/>
      </c>
      <c r="N368" s="56" t="str">
        <f t="shared" si="126"/>
        <v/>
      </c>
      <c r="O368" s="68" t="str">
        <f>IF(M368="","",VLOOKUP(M368,DISCIPLINE!$A$2:$C$845,2,))</f>
        <v/>
      </c>
      <c r="P368" s="68" t="str">
        <f t="shared" si="135"/>
        <v/>
      </c>
      <c r="Q368" s="58"/>
      <c r="R368" s="68" t="str">
        <f t="shared" si="127"/>
        <v/>
      </c>
      <c r="S368" s="83" t="str">
        <f>IF(Q368="","",VLOOKUP(Q368,'[1]ACTIVITY &amp; DISCIPLINE CODE'!$F$3:$I$1862,2,))</f>
        <v/>
      </c>
      <c r="T368" s="68" t="str">
        <f t="shared" si="145"/>
        <v/>
      </c>
      <c r="U368" s="68" t="str">
        <f>IF(Q368="","",VLOOKUP(Q368,'[1]ACTIVITY &amp; DISCIPLINE CODE'!$F$3:$I$1862,3,))</f>
        <v/>
      </c>
      <c r="V368" s="68" t="str">
        <f t="shared" si="136"/>
        <v/>
      </c>
      <c r="W368" s="68" t="str">
        <f>IF(Q368="","",VLOOKUP(Q368,'[2]ACTIVITY &amp; DISCIPLINE CODE'!$F$3:$I$1850,4,))</f>
        <v/>
      </c>
      <c r="X368" s="58" t="str">
        <f t="shared" si="137"/>
        <v/>
      </c>
      <c r="Y368" s="35"/>
      <c r="Z368" s="68" t="str">
        <f t="shared" si="146"/>
        <v/>
      </c>
      <c r="AA368" s="68" t="str">
        <f>IF(Y368="","",VLOOKUP(Y368,'DOCUMENT TYPE'!$A$7:$C$837,2,))</f>
        <v/>
      </c>
      <c r="AB368" s="68" t="str">
        <f t="shared" si="147"/>
        <v/>
      </c>
      <c r="AC368" s="68" t="str">
        <f>IF(Y368="","",VLOOKUP(Y368,'DOCUMENT TYPE'!$A$7:$C$837,3,))</f>
        <v/>
      </c>
      <c r="AD368" s="68" t="str">
        <f t="shared" si="138"/>
        <v/>
      </c>
      <c r="AE368" s="55"/>
      <c r="AF368" s="56" t="str">
        <f t="shared" si="148"/>
        <v/>
      </c>
      <c r="AG368" s="68" t="str">
        <f>IF(AE368="","",VLOOKUP(AE368,DISCIPLINE!$A$2:$C$845,2,))</f>
        <v/>
      </c>
      <c r="AH368" s="58" t="str">
        <f t="shared" si="139"/>
        <v/>
      </c>
      <c r="AI368" s="58"/>
      <c r="AJ368" s="58" t="str">
        <f t="shared" si="140"/>
        <v/>
      </c>
      <c r="AK368" s="58"/>
      <c r="AL368" s="58" t="str">
        <f t="shared" si="141"/>
        <v/>
      </c>
      <c r="AM368" s="58"/>
      <c r="AN368" s="58" t="str">
        <f t="shared" si="142"/>
        <v/>
      </c>
      <c r="AO368" s="58"/>
      <c r="AP368" s="26"/>
      <c r="AQ368" s="24" t="str">
        <f t="shared" si="143"/>
        <v>Missing input data</v>
      </c>
      <c r="AR368" s="24" t="str">
        <f t="shared" si="144"/>
        <v>Missing input data</v>
      </c>
      <c r="AS368" s="26"/>
      <c r="AT368" s="24" t="str">
        <f t="shared" si="128"/>
        <v>Missing input data</v>
      </c>
      <c r="AU368" s="24" t="str">
        <f t="shared" si="129"/>
        <v>Missing input data</v>
      </c>
      <c r="AV368" s="26"/>
    </row>
    <row r="369" spans="1:48">
      <c r="A369" s="57"/>
      <c r="B369" s="68" t="str">
        <f t="shared" si="130"/>
        <v/>
      </c>
      <c r="C369" s="58"/>
      <c r="D369" s="68" t="str">
        <f t="shared" si="131"/>
        <v/>
      </c>
      <c r="E369" s="55"/>
      <c r="F369" s="52" t="str">
        <f t="shared" si="132"/>
        <v/>
      </c>
      <c r="G369" s="55"/>
      <c r="H369" s="68" t="str">
        <f t="shared" si="133"/>
        <v/>
      </c>
      <c r="I369" s="55" t="str">
        <f>IF(G369="","",VLOOKUP(G369,'LEVEL-SYSTEM'!$A$2:$B$849,2,))</f>
        <v/>
      </c>
      <c r="J369" s="68" t="str">
        <f t="shared" si="134"/>
        <v/>
      </c>
      <c r="K369" s="55"/>
      <c r="L369" s="56" t="str">
        <f t="shared" si="125"/>
        <v/>
      </c>
      <c r="M369" s="68" t="str">
        <f>IF(K369="","",VLOOKUP(K369,DISCIPLINE!$A$2:$C$845,2,))</f>
        <v/>
      </c>
      <c r="N369" s="56" t="str">
        <f t="shared" si="126"/>
        <v/>
      </c>
      <c r="O369" s="68" t="str">
        <f>IF(M369="","",VLOOKUP(M369,DISCIPLINE!$A$2:$C$845,2,))</f>
        <v/>
      </c>
      <c r="P369" s="68" t="str">
        <f t="shared" si="135"/>
        <v/>
      </c>
      <c r="Q369" s="58"/>
      <c r="R369" s="68" t="str">
        <f t="shared" si="127"/>
        <v/>
      </c>
      <c r="S369" s="83" t="str">
        <f>IF(Q369="","",VLOOKUP(Q369,'[1]ACTIVITY &amp; DISCIPLINE CODE'!$F$3:$I$1862,2,))</f>
        <v/>
      </c>
      <c r="T369" s="68" t="str">
        <f t="shared" si="145"/>
        <v/>
      </c>
      <c r="U369" s="68" t="str">
        <f>IF(Q369="","",VLOOKUP(Q369,'[1]ACTIVITY &amp; DISCIPLINE CODE'!$F$3:$I$1862,3,))</f>
        <v/>
      </c>
      <c r="V369" s="68" t="str">
        <f t="shared" si="136"/>
        <v/>
      </c>
      <c r="W369" s="68" t="str">
        <f>IF(Q369="","",VLOOKUP(Q369,'[2]ACTIVITY &amp; DISCIPLINE CODE'!$F$3:$I$1850,4,))</f>
        <v/>
      </c>
      <c r="X369" s="58" t="str">
        <f t="shared" si="137"/>
        <v/>
      </c>
      <c r="Y369" s="35"/>
      <c r="Z369" s="68" t="str">
        <f t="shared" si="146"/>
        <v/>
      </c>
      <c r="AA369" s="68" t="str">
        <f>IF(Y369="","",VLOOKUP(Y369,'DOCUMENT TYPE'!$A$7:$C$837,2,))</f>
        <v/>
      </c>
      <c r="AB369" s="68" t="str">
        <f t="shared" si="147"/>
        <v/>
      </c>
      <c r="AC369" s="68" t="str">
        <f>IF(Y369="","",VLOOKUP(Y369,'DOCUMENT TYPE'!$A$7:$C$837,3,))</f>
        <v/>
      </c>
      <c r="AD369" s="68" t="str">
        <f t="shared" si="138"/>
        <v/>
      </c>
      <c r="AE369" s="55"/>
      <c r="AF369" s="56" t="str">
        <f t="shared" si="148"/>
        <v/>
      </c>
      <c r="AG369" s="68" t="str">
        <f>IF(AE369="","",VLOOKUP(AE369,DISCIPLINE!$A$2:$C$845,2,))</f>
        <v/>
      </c>
      <c r="AH369" s="58" t="str">
        <f t="shared" si="139"/>
        <v/>
      </c>
      <c r="AI369" s="58"/>
      <c r="AJ369" s="58" t="str">
        <f t="shared" si="140"/>
        <v/>
      </c>
      <c r="AK369" s="58"/>
      <c r="AL369" s="58" t="str">
        <f t="shared" si="141"/>
        <v/>
      </c>
      <c r="AM369" s="58"/>
      <c r="AN369" s="58" t="str">
        <f t="shared" si="142"/>
        <v/>
      </c>
      <c r="AO369" s="58"/>
      <c r="AP369" s="26"/>
      <c r="AQ369" s="24" t="str">
        <f t="shared" si="143"/>
        <v>Missing input data</v>
      </c>
      <c r="AR369" s="24" t="str">
        <f t="shared" si="144"/>
        <v>Missing input data</v>
      </c>
      <c r="AS369" s="26"/>
      <c r="AT369" s="24" t="str">
        <f t="shared" si="128"/>
        <v>Missing input data</v>
      </c>
      <c r="AU369" s="24" t="str">
        <f t="shared" si="129"/>
        <v>Missing input data</v>
      </c>
      <c r="AV369" s="26"/>
    </row>
    <row r="370" spans="1:48">
      <c r="A370" s="57"/>
      <c r="B370" s="68" t="str">
        <f t="shared" si="130"/>
        <v/>
      </c>
      <c r="C370" s="58"/>
      <c r="D370" s="68" t="str">
        <f t="shared" si="131"/>
        <v/>
      </c>
      <c r="E370" s="55"/>
      <c r="F370" s="52" t="str">
        <f t="shared" si="132"/>
        <v/>
      </c>
      <c r="G370" s="55"/>
      <c r="H370" s="68" t="str">
        <f t="shared" si="133"/>
        <v/>
      </c>
      <c r="I370" s="55" t="str">
        <f>IF(G370="","",VLOOKUP(G370,'LEVEL-SYSTEM'!$A$2:$B$849,2,))</f>
        <v/>
      </c>
      <c r="J370" s="68" t="str">
        <f t="shared" si="134"/>
        <v/>
      </c>
      <c r="K370" s="55"/>
      <c r="L370" s="56" t="str">
        <f t="shared" si="125"/>
        <v/>
      </c>
      <c r="M370" s="68" t="str">
        <f>IF(K370="","",VLOOKUP(K370,DISCIPLINE!$A$2:$C$845,2,))</f>
        <v/>
      </c>
      <c r="N370" s="56" t="str">
        <f t="shared" si="126"/>
        <v/>
      </c>
      <c r="O370" s="68" t="str">
        <f>IF(M370="","",VLOOKUP(M370,DISCIPLINE!$A$2:$C$845,2,))</f>
        <v/>
      </c>
      <c r="P370" s="68" t="str">
        <f t="shared" si="135"/>
        <v/>
      </c>
      <c r="Q370" s="58"/>
      <c r="R370" s="68" t="str">
        <f t="shared" si="127"/>
        <v/>
      </c>
      <c r="S370" s="83" t="str">
        <f>IF(Q370="","",VLOOKUP(Q370,'[1]ACTIVITY &amp; DISCIPLINE CODE'!$F$3:$I$1862,2,))</f>
        <v/>
      </c>
      <c r="T370" s="68" t="str">
        <f t="shared" si="145"/>
        <v/>
      </c>
      <c r="U370" s="68" t="str">
        <f>IF(Q370="","",VLOOKUP(Q370,'[1]ACTIVITY &amp; DISCIPLINE CODE'!$F$3:$I$1862,3,))</f>
        <v/>
      </c>
      <c r="V370" s="68" t="str">
        <f t="shared" si="136"/>
        <v/>
      </c>
      <c r="W370" s="68" t="str">
        <f>IF(Q370="","",VLOOKUP(Q370,'[2]ACTIVITY &amp; DISCIPLINE CODE'!$F$3:$I$1850,4,))</f>
        <v/>
      </c>
      <c r="X370" s="58" t="str">
        <f t="shared" si="137"/>
        <v/>
      </c>
      <c r="Y370" s="35"/>
      <c r="Z370" s="68" t="str">
        <f t="shared" si="146"/>
        <v/>
      </c>
      <c r="AA370" s="68" t="str">
        <f>IF(Y370="","",VLOOKUP(Y370,'DOCUMENT TYPE'!$A$7:$C$837,2,))</f>
        <v/>
      </c>
      <c r="AB370" s="68" t="str">
        <f t="shared" si="147"/>
        <v/>
      </c>
      <c r="AC370" s="68" t="str">
        <f>IF(Y370="","",VLOOKUP(Y370,'DOCUMENT TYPE'!$A$7:$C$837,3,))</f>
        <v/>
      </c>
      <c r="AD370" s="68" t="str">
        <f t="shared" si="138"/>
        <v/>
      </c>
      <c r="AE370" s="55"/>
      <c r="AF370" s="56" t="str">
        <f t="shared" si="148"/>
        <v/>
      </c>
      <c r="AG370" s="68" t="str">
        <f>IF(AE370="","",VLOOKUP(AE370,DISCIPLINE!$A$2:$C$845,2,))</f>
        <v/>
      </c>
      <c r="AH370" s="58" t="str">
        <f t="shared" si="139"/>
        <v/>
      </c>
      <c r="AI370" s="58"/>
      <c r="AJ370" s="58" t="str">
        <f t="shared" si="140"/>
        <v/>
      </c>
      <c r="AK370" s="58"/>
      <c r="AL370" s="58" t="str">
        <f t="shared" si="141"/>
        <v/>
      </c>
      <c r="AM370" s="58"/>
      <c r="AN370" s="58" t="str">
        <f t="shared" si="142"/>
        <v/>
      </c>
      <c r="AO370" s="58"/>
      <c r="AP370" s="26"/>
      <c r="AQ370" s="24" t="str">
        <f t="shared" si="143"/>
        <v>Missing input data</v>
      </c>
      <c r="AR370" s="24" t="str">
        <f t="shared" si="144"/>
        <v>Missing input data</v>
      </c>
      <c r="AS370" s="26"/>
      <c r="AT370" s="24" t="str">
        <f t="shared" si="128"/>
        <v>Missing input data</v>
      </c>
      <c r="AU370" s="24" t="str">
        <f t="shared" si="129"/>
        <v>Missing input data</v>
      </c>
      <c r="AV370" s="26"/>
    </row>
    <row r="371" spans="1:48">
      <c r="A371" s="57"/>
      <c r="B371" s="68" t="str">
        <f t="shared" si="130"/>
        <v/>
      </c>
      <c r="C371" s="58"/>
      <c r="D371" s="68" t="str">
        <f t="shared" si="131"/>
        <v/>
      </c>
      <c r="E371" s="55"/>
      <c r="F371" s="52" t="str">
        <f t="shared" si="132"/>
        <v/>
      </c>
      <c r="G371" s="55"/>
      <c r="H371" s="68" t="str">
        <f t="shared" si="133"/>
        <v/>
      </c>
      <c r="I371" s="55" t="str">
        <f>IF(G371="","",VLOOKUP(G371,'LEVEL-SYSTEM'!$A$2:$B$849,2,))</f>
        <v/>
      </c>
      <c r="J371" s="68" t="str">
        <f t="shared" si="134"/>
        <v/>
      </c>
      <c r="K371" s="55"/>
      <c r="L371" s="56" t="str">
        <f t="shared" si="125"/>
        <v/>
      </c>
      <c r="M371" s="68" t="str">
        <f>IF(K371="","",VLOOKUP(K371,DISCIPLINE!$A$2:$C$845,2,))</f>
        <v/>
      </c>
      <c r="N371" s="56" t="str">
        <f t="shared" si="126"/>
        <v/>
      </c>
      <c r="O371" s="68" t="str">
        <f>IF(M371="","",VLOOKUP(M371,DISCIPLINE!$A$2:$C$845,2,))</f>
        <v/>
      </c>
      <c r="P371" s="68" t="str">
        <f t="shared" si="135"/>
        <v/>
      </c>
      <c r="Q371" s="58"/>
      <c r="R371" s="68" t="str">
        <f t="shared" si="127"/>
        <v/>
      </c>
      <c r="S371" s="83" t="str">
        <f>IF(Q371="","",VLOOKUP(Q371,'[1]ACTIVITY &amp; DISCIPLINE CODE'!$F$3:$I$1862,2,))</f>
        <v/>
      </c>
      <c r="T371" s="68" t="str">
        <f t="shared" si="145"/>
        <v/>
      </c>
      <c r="U371" s="68" t="str">
        <f>IF(Q371="","",VLOOKUP(Q371,'[1]ACTIVITY &amp; DISCIPLINE CODE'!$F$3:$I$1862,3,))</f>
        <v/>
      </c>
      <c r="V371" s="68" t="str">
        <f t="shared" si="136"/>
        <v/>
      </c>
      <c r="W371" s="68" t="str">
        <f>IF(Q371="","",VLOOKUP(Q371,'[2]ACTIVITY &amp; DISCIPLINE CODE'!$F$3:$I$1850,4,))</f>
        <v/>
      </c>
      <c r="X371" s="58" t="str">
        <f t="shared" si="137"/>
        <v/>
      </c>
      <c r="Y371" s="35"/>
      <c r="Z371" s="68" t="str">
        <f t="shared" si="146"/>
        <v/>
      </c>
      <c r="AA371" s="68" t="str">
        <f>IF(Y371="","",VLOOKUP(Y371,'DOCUMENT TYPE'!$A$7:$C$837,2,))</f>
        <v/>
      </c>
      <c r="AB371" s="68" t="str">
        <f t="shared" si="147"/>
        <v/>
      </c>
      <c r="AC371" s="68" t="str">
        <f>IF(Y371="","",VLOOKUP(Y371,'DOCUMENT TYPE'!$A$7:$C$837,3,))</f>
        <v/>
      </c>
      <c r="AD371" s="68" t="str">
        <f t="shared" si="138"/>
        <v/>
      </c>
      <c r="AE371" s="55"/>
      <c r="AF371" s="56" t="str">
        <f t="shared" si="148"/>
        <v/>
      </c>
      <c r="AG371" s="68" t="str">
        <f>IF(AE371="","",VLOOKUP(AE371,DISCIPLINE!$A$2:$C$845,2,))</f>
        <v/>
      </c>
      <c r="AH371" s="58" t="str">
        <f t="shared" si="139"/>
        <v/>
      </c>
      <c r="AI371" s="58"/>
      <c r="AJ371" s="58" t="str">
        <f t="shared" si="140"/>
        <v/>
      </c>
      <c r="AK371" s="58"/>
      <c r="AL371" s="58" t="str">
        <f t="shared" si="141"/>
        <v/>
      </c>
      <c r="AM371" s="58"/>
      <c r="AN371" s="58" t="str">
        <f t="shared" si="142"/>
        <v/>
      </c>
      <c r="AO371" s="58"/>
      <c r="AP371" s="26"/>
      <c r="AQ371" s="24" t="str">
        <f t="shared" si="143"/>
        <v>Missing input data</v>
      </c>
      <c r="AR371" s="24" t="str">
        <f t="shared" si="144"/>
        <v>Missing input data</v>
      </c>
      <c r="AS371" s="26"/>
      <c r="AT371" s="24" t="str">
        <f t="shared" si="128"/>
        <v>Missing input data</v>
      </c>
      <c r="AU371" s="24" t="str">
        <f t="shared" si="129"/>
        <v>Missing input data</v>
      </c>
      <c r="AV371" s="26"/>
    </row>
    <row r="372" spans="1:48">
      <c r="A372" s="57"/>
      <c r="B372" s="68" t="str">
        <f t="shared" si="130"/>
        <v/>
      </c>
      <c r="C372" s="58"/>
      <c r="D372" s="68" t="str">
        <f t="shared" si="131"/>
        <v/>
      </c>
      <c r="E372" s="55"/>
      <c r="F372" s="52" t="str">
        <f t="shared" si="132"/>
        <v/>
      </c>
      <c r="G372" s="55"/>
      <c r="H372" s="68" t="str">
        <f t="shared" si="133"/>
        <v/>
      </c>
      <c r="I372" s="55" t="str">
        <f>IF(G372="","",VLOOKUP(G372,'LEVEL-SYSTEM'!$A$2:$B$849,2,))</f>
        <v/>
      </c>
      <c r="J372" s="68" t="str">
        <f t="shared" si="134"/>
        <v/>
      </c>
      <c r="K372" s="55"/>
      <c r="L372" s="56" t="str">
        <f t="shared" si="125"/>
        <v/>
      </c>
      <c r="M372" s="68" t="str">
        <f>IF(K372="","",VLOOKUP(K372,DISCIPLINE!$A$2:$C$845,2,))</f>
        <v/>
      </c>
      <c r="N372" s="56" t="str">
        <f t="shared" si="126"/>
        <v/>
      </c>
      <c r="O372" s="68" t="str">
        <f>IF(M372="","",VLOOKUP(M372,DISCIPLINE!$A$2:$C$845,2,))</f>
        <v/>
      </c>
      <c r="P372" s="68" t="str">
        <f t="shared" si="135"/>
        <v/>
      </c>
      <c r="Q372" s="58"/>
      <c r="R372" s="68" t="str">
        <f t="shared" si="127"/>
        <v/>
      </c>
      <c r="S372" s="83" t="str">
        <f>IF(Q372="","",VLOOKUP(Q372,'[1]ACTIVITY &amp; DISCIPLINE CODE'!$F$3:$I$1862,2,))</f>
        <v/>
      </c>
      <c r="T372" s="68" t="str">
        <f t="shared" si="145"/>
        <v/>
      </c>
      <c r="U372" s="68" t="str">
        <f>IF(Q372="","",VLOOKUP(Q372,'[1]ACTIVITY &amp; DISCIPLINE CODE'!$F$3:$I$1862,3,))</f>
        <v/>
      </c>
      <c r="V372" s="68" t="str">
        <f t="shared" si="136"/>
        <v/>
      </c>
      <c r="W372" s="68" t="str">
        <f>IF(Q372="","",VLOOKUP(Q372,'[2]ACTIVITY &amp; DISCIPLINE CODE'!$F$3:$I$1850,4,))</f>
        <v/>
      </c>
      <c r="X372" s="58" t="str">
        <f t="shared" si="137"/>
        <v/>
      </c>
      <c r="Y372" s="35"/>
      <c r="Z372" s="68" t="str">
        <f t="shared" si="146"/>
        <v/>
      </c>
      <c r="AA372" s="68" t="str">
        <f>IF(Y372="","",VLOOKUP(Y372,'DOCUMENT TYPE'!$A$7:$C$837,2,))</f>
        <v/>
      </c>
      <c r="AB372" s="68" t="str">
        <f t="shared" si="147"/>
        <v/>
      </c>
      <c r="AC372" s="68" t="str">
        <f>IF(Y372="","",VLOOKUP(Y372,'DOCUMENT TYPE'!$A$7:$C$837,3,))</f>
        <v/>
      </c>
      <c r="AD372" s="68" t="str">
        <f t="shared" si="138"/>
        <v/>
      </c>
      <c r="AE372" s="55"/>
      <c r="AF372" s="56" t="str">
        <f t="shared" si="148"/>
        <v/>
      </c>
      <c r="AG372" s="68" t="str">
        <f>IF(AE372="","",VLOOKUP(AE372,DISCIPLINE!$A$2:$C$845,2,))</f>
        <v/>
      </c>
      <c r="AH372" s="58" t="str">
        <f t="shared" si="139"/>
        <v/>
      </c>
      <c r="AI372" s="58"/>
      <c r="AJ372" s="58" t="str">
        <f t="shared" si="140"/>
        <v/>
      </c>
      <c r="AK372" s="58"/>
      <c r="AL372" s="58" t="str">
        <f t="shared" si="141"/>
        <v/>
      </c>
      <c r="AM372" s="58"/>
      <c r="AN372" s="58" t="str">
        <f t="shared" si="142"/>
        <v/>
      </c>
      <c r="AO372" s="58"/>
      <c r="AP372" s="26"/>
      <c r="AQ372" s="24" t="str">
        <f t="shared" si="143"/>
        <v>Missing input data</v>
      </c>
      <c r="AR372" s="24" t="str">
        <f t="shared" si="144"/>
        <v>Missing input data</v>
      </c>
      <c r="AS372" s="26"/>
      <c r="AT372" s="24" t="str">
        <f t="shared" si="128"/>
        <v>Missing input data</v>
      </c>
      <c r="AU372" s="24" t="str">
        <f t="shared" si="129"/>
        <v>Missing input data</v>
      </c>
      <c r="AV372" s="26"/>
    </row>
    <row r="373" spans="1:48">
      <c r="A373" s="57"/>
      <c r="B373" s="68" t="str">
        <f t="shared" si="130"/>
        <v/>
      </c>
      <c r="C373" s="58"/>
      <c r="D373" s="68" t="str">
        <f t="shared" si="131"/>
        <v/>
      </c>
      <c r="E373" s="55"/>
      <c r="F373" s="52" t="str">
        <f t="shared" si="132"/>
        <v/>
      </c>
      <c r="G373" s="55"/>
      <c r="H373" s="68" t="str">
        <f t="shared" si="133"/>
        <v/>
      </c>
      <c r="I373" s="55" t="str">
        <f>IF(G373="","",VLOOKUP(G373,'LEVEL-SYSTEM'!$A$2:$B$849,2,))</f>
        <v/>
      </c>
      <c r="J373" s="68" t="str">
        <f t="shared" si="134"/>
        <v/>
      </c>
      <c r="K373" s="55"/>
      <c r="L373" s="56" t="str">
        <f t="shared" si="125"/>
        <v/>
      </c>
      <c r="M373" s="68" t="str">
        <f>IF(K373="","",VLOOKUP(K373,DISCIPLINE!$A$2:$C$845,2,))</f>
        <v/>
      </c>
      <c r="N373" s="56" t="str">
        <f t="shared" si="126"/>
        <v/>
      </c>
      <c r="O373" s="68" t="str">
        <f>IF(M373="","",VLOOKUP(M373,DISCIPLINE!$A$2:$C$845,2,))</f>
        <v/>
      </c>
      <c r="P373" s="68" t="str">
        <f t="shared" si="135"/>
        <v/>
      </c>
      <c r="Q373" s="58"/>
      <c r="R373" s="68" t="str">
        <f t="shared" si="127"/>
        <v/>
      </c>
      <c r="S373" s="83" t="str">
        <f>IF(Q373="","",VLOOKUP(Q373,'[1]ACTIVITY &amp; DISCIPLINE CODE'!$F$3:$I$1862,2,))</f>
        <v/>
      </c>
      <c r="T373" s="68" t="str">
        <f t="shared" si="145"/>
        <v/>
      </c>
      <c r="U373" s="68" t="str">
        <f>IF(Q373="","",VLOOKUP(Q373,'[1]ACTIVITY &amp; DISCIPLINE CODE'!$F$3:$I$1862,3,))</f>
        <v/>
      </c>
      <c r="V373" s="68" t="str">
        <f t="shared" si="136"/>
        <v/>
      </c>
      <c r="W373" s="68" t="str">
        <f>IF(Q373="","",VLOOKUP(Q373,'[2]ACTIVITY &amp; DISCIPLINE CODE'!$F$3:$I$1850,4,))</f>
        <v/>
      </c>
      <c r="X373" s="58" t="str">
        <f t="shared" si="137"/>
        <v/>
      </c>
      <c r="Y373" s="35"/>
      <c r="Z373" s="68" t="str">
        <f t="shared" si="146"/>
        <v/>
      </c>
      <c r="AA373" s="68" t="str">
        <f>IF(Y373="","",VLOOKUP(Y373,'DOCUMENT TYPE'!$A$7:$C$837,2,))</f>
        <v/>
      </c>
      <c r="AB373" s="68" t="str">
        <f t="shared" si="147"/>
        <v/>
      </c>
      <c r="AC373" s="68" t="str">
        <f>IF(Y373="","",VLOOKUP(Y373,'DOCUMENT TYPE'!$A$7:$C$837,3,))</f>
        <v/>
      </c>
      <c r="AD373" s="68" t="str">
        <f t="shared" si="138"/>
        <v/>
      </c>
      <c r="AE373" s="55"/>
      <c r="AF373" s="56" t="str">
        <f t="shared" si="148"/>
        <v/>
      </c>
      <c r="AG373" s="68" t="str">
        <f>IF(AE373="","",VLOOKUP(AE373,DISCIPLINE!$A$2:$C$845,2,))</f>
        <v/>
      </c>
      <c r="AH373" s="58" t="str">
        <f t="shared" si="139"/>
        <v/>
      </c>
      <c r="AI373" s="58"/>
      <c r="AJ373" s="58" t="str">
        <f t="shared" si="140"/>
        <v/>
      </c>
      <c r="AK373" s="58"/>
      <c r="AL373" s="58" t="str">
        <f t="shared" si="141"/>
        <v/>
      </c>
      <c r="AM373" s="58"/>
      <c r="AN373" s="58" t="str">
        <f t="shared" si="142"/>
        <v/>
      </c>
      <c r="AO373" s="58"/>
      <c r="AP373" s="26"/>
      <c r="AQ373" s="24" t="str">
        <f t="shared" si="143"/>
        <v>Missing input data</v>
      </c>
      <c r="AR373" s="24" t="str">
        <f t="shared" si="144"/>
        <v>Missing input data</v>
      </c>
      <c r="AS373" s="26"/>
      <c r="AT373" s="24" t="str">
        <f t="shared" si="128"/>
        <v>Missing input data</v>
      </c>
      <c r="AU373" s="24" t="str">
        <f t="shared" si="129"/>
        <v>Missing input data</v>
      </c>
      <c r="AV373" s="26"/>
    </row>
    <row r="374" spans="1:48">
      <c r="A374" s="57"/>
      <c r="B374" s="68" t="str">
        <f t="shared" si="130"/>
        <v/>
      </c>
      <c r="C374" s="58"/>
      <c r="D374" s="68" t="str">
        <f t="shared" si="131"/>
        <v/>
      </c>
      <c r="E374" s="55"/>
      <c r="F374" s="52" t="str">
        <f t="shared" si="132"/>
        <v/>
      </c>
      <c r="G374" s="55"/>
      <c r="H374" s="68" t="str">
        <f t="shared" si="133"/>
        <v/>
      </c>
      <c r="I374" s="55" t="str">
        <f>IF(G374="","",VLOOKUP(G374,'LEVEL-SYSTEM'!$A$2:$B$849,2,))</f>
        <v/>
      </c>
      <c r="J374" s="68" t="str">
        <f t="shared" si="134"/>
        <v/>
      </c>
      <c r="K374" s="55"/>
      <c r="L374" s="56" t="str">
        <f t="shared" si="125"/>
        <v/>
      </c>
      <c r="M374" s="68" t="str">
        <f>IF(K374="","",VLOOKUP(K374,DISCIPLINE!$A$2:$C$845,2,))</f>
        <v/>
      </c>
      <c r="N374" s="56" t="str">
        <f t="shared" si="126"/>
        <v/>
      </c>
      <c r="O374" s="68" t="str">
        <f>IF(M374="","",VLOOKUP(M374,DISCIPLINE!$A$2:$C$845,2,))</f>
        <v/>
      </c>
      <c r="P374" s="68" t="str">
        <f t="shared" si="135"/>
        <v/>
      </c>
      <c r="Q374" s="58"/>
      <c r="R374" s="68" t="str">
        <f t="shared" si="127"/>
        <v/>
      </c>
      <c r="S374" s="83" t="str">
        <f>IF(Q374="","",VLOOKUP(Q374,'[1]ACTIVITY &amp; DISCIPLINE CODE'!$F$3:$I$1862,2,))</f>
        <v/>
      </c>
      <c r="T374" s="68" t="str">
        <f t="shared" si="145"/>
        <v/>
      </c>
      <c r="U374" s="68" t="str">
        <f>IF(Q374="","",VLOOKUP(Q374,'[1]ACTIVITY &amp; DISCIPLINE CODE'!$F$3:$I$1862,3,))</f>
        <v/>
      </c>
      <c r="V374" s="68" t="str">
        <f t="shared" si="136"/>
        <v/>
      </c>
      <c r="W374" s="68" t="str">
        <f>IF(Q374="","",VLOOKUP(Q374,'[2]ACTIVITY &amp; DISCIPLINE CODE'!$F$3:$I$1850,4,))</f>
        <v/>
      </c>
      <c r="X374" s="58" t="str">
        <f t="shared" si="137"/>
        <v/>
      </c>
      <c r="Y374" s="35"/>
      <c r="Z374" s="68" t="str">
        <f t="shared" si="146"/>
        <v/>
      </c>
      <c r="AA374" s="68" t="str">
        <f>IF(Y374="","",VLOOKUP(Y374,'DOCUMENT TYPE'!$A$7:$C$837,2,))</f>
        <v/>
      </c>
      <c r="AB374" s="68" t="str">
        <f t="shared" si="147"/>
        <v/>
      </c>
      <c r="AC374" s="68" t="str">
        <f>IF(Y374="","",VLOOKUP(Y374,'DOCUMENT TYPE'!$A$7:$C$837,3,))</f>
        <v/>
      </c>
      <c r="AD374" s="68" t="str">
        <f t="shared" si="138"/>
        <v/>
      </c>
      <c r="AE374" s="55"/>
      <c r="AF374" s="56" t="str">
        <f t="shared" si="148"/>
        <v/>
      </c>
      <c r="AG374" s="68" t="str">
        <f>IF(AE374="","",VLOOKUP(AE374,DISCIPLINE!$A$2:$C$845,2,))</f>
        <v/>
      </c>
      <c r="AH374" s="58" t="str">
        <f t="shared" si="139"/>
        <v/>
      </c>
      <c r="AI374" s="58"/>
      <c r="AJ374" s="58" t="str">
        <f t="shared" si="140"/>
        <v/>
      </c>
      <c r="AK374" s="58"/>
      <c r="AL374" s="58" t="str">
        <f t="shared" si="141"/>
        <v/>
      </c>
      <c r="AM374" s="58"/>
      <c r="AN374" s="58" t="str">
        <f t="shared" si="142"/>
        <v/>
      </c>
      <c r="AO374" s="58"/>
      <c r="AP374" s="26"/>
      <c r="AQ374" s="24" t="str">
        <f t="shared" si="143"/>
        <v>Missing input data</v>
      </c>
      <c r="AR374" s="24" t="str">
        <f t="shared" si="144"/>
        <v>Missing input data</v>
      </c>
      <c r="AS374" s="26"/>
      <c r="AT374" s="24" t="str">
        <f t="shared" si="128"/>
        <v>Missing input data</v>
      </c>
      <c r="AU374" s="24" t="str">
        <f t="shared" si="129"/>
        <v>Missing input data</v>
      </c>
      <c r="AV374" s="26"/>
    </row>
    <row r="375" spans="1:48">
      <c r="A375" s="57"/>
      <c r="B375" s="68" t="str">
        <f t="shared" si="130"/>
        <v/>
      </c>
      <c r="C375" s="58"/>
      <c r="D375" s="68" t="str">
        <f t="shared" si="131"/>
        <v/>
      </c>
      <c r="E375" s="55"/>
      <c r="F375" s="52" t="str">
        <f t="shared" si="132"/>
        <v/>
      </c>
      <c r="G375" s="55"/>
      <c r="H375" s="68" t="str">
        <f t="shared" si="133"/>
        <v/>
      </c>
      <c r="I375" s="55" t="str">
        <f>IF(G375="","",VLOOKUP(G375,'LEVEL-SYSTEM'!$A$2:$B$849,2,))</f>
        <v/>
      </c>
      <c r="J375" s="68" t="str">
        <f t="shared" si="134"/>
        <v/>
      </c>
      <c r="K375" s="55"/>
      <c r="L375" s="56" t="str">
        <f t="shared" si="125"/>
        <v/>
      </c>
      <c r="M375" s="68" t="str">
        <f>IF(K375="","",VLOOKUP(K375,DISCIPLINE!$A$2:$C$845,2,))</f>
        <v/>
      </c>
      <c r="N375" s="56" t="str">
        <f t="shared" si="126"/>
        <v/>
      </c>
      <c r="O375" s="68" t="str">
        <f>IF(M375="","",VLOOKUP(M375,DISCIPLINE!$A$2:$C$845,2,))</f>
        <v/>
      </c>
      <c r="P375" s="68" t="str">
        <f t="shared" si="135"/>
        <v/>
      </c>
      <c r="Q375" s="58"/>
      <c r="R375" s="68" t="str">
        <f t="shared" si="127"/>
        <v/>
      </c>
      <c r="S375" s="83" t="str">
        <f>IF(Q375="","",VLOOKUP(Q375,'[1]ACTIVITY &amp; DISCIPLINE CODE'!$F$3:$I$1862,2,))</f>
        <v/>
      </c>
      <c r="T375" s="68" t="str">
        <f t="shared" si="145"/>
        <v/>
      </c>
      <c r="U375" s="68" t="str">
        <f>IF(Q375="","",VLOOKUP(Q375,'[1]ACTIVITY &amp; DISCIPLINE CODE'!$F$3:$I$1862,3,))</f>
        <v/>
      </c>
      <c r="V375" s="68" t="str">
        <f t="shared" si="136"/>
        <v/>
      </c>
      <c r="W375" s="68" t="str">
        <f>IF(Q375="","",VLOOKUP(Q375,'[2]ACTIVITY &amp; DISCIPLINE CODE'!$F$3:$I$1850,4,))</f>
        <v/>
      </c>
      <c r="X375" s="58" t="str">
        <f t="shared" si="137"/>
        <v/>
      </c>
      <c r="Y375" s="35"/>
      <c r="Z375" s="68" t="str">
        <f t="shared" si="146"/>
        <v/>
      </c>
      <c r="AA375" s="68" t="str">
        <f>IF(Y375="","",VLOOKUP(Y375,'DOCUMENT TYPE'!$A$7:$C$837,2,))</f>
        <v/>
      </c>
      <c r="AB375" s="68" t="str">
        <f t="shared" si="147"/>
        <v/>
      </c>
      <c r="AC375" s="68" t="str">
        <f>IF(Y375="","",VLOOKUP(Y375,'DOCUMENT TYPE'!$A$7:$C$837,3,))</f>
        <v/>
      </c>
      <c r="AD375" s="68" t="str">
        <f t="shared" si="138"/>
        <v/>
      </c>
      <c r="AE375" s="55"/>
      <c r="AF375" s="56" t="str">
        <f t="shared" si="148"/>
        <v/>
      </c>
      <c r="AG375" s="68" t="str">
        <f>IF(AE375="","",VLOOKUP(AE375,DISCIPLINE!$A$2:$C$845,2,))</f>
        <v/>
      </c>
      <c r="AH375" s="58" t="str">
        <f t="shared" si="139"/>
        <v/>
      </c>
      <c r="AI375" s="58"/>
      <c r="AJ375" s="58" t="str">
        <f t="shared" si="140"/>
        <v/>
      </c>
      <c r="AK375" s="58"/>
      <c r="AL375" s="58" t="str">
        <f t="shared" si="141"/>
        <v/>
      </c>
      <c r="AM375" s="58"/>
      <c r="AN375" s="58" t="str">
        <f t="shared" si="142"/>
        <v/>
      </c>
      <c r="AO375" s="58"/>
      <c r="AP375" s="26"/>
      <c r="AQ375" s="24" t="str">
        <f t="shared" si="143"/>
        <v>Missing input data</v>
      </c>
      <c r="AR375" s="24" t="str">
        <f t="shared" si="144"/>
        <v>Missing input data</v>
      </c>
      <c r="AS375" s="26"/>
      <c r="AT375" s="24" t="str">
        <f t="shared" si="128"/>
        <v>Missing input data</v>
      </c>
      <c r="AU375" s="24" t="str">
        <f t="shared" si="129"/>
        <v>Missing input data</v>
      </c>
      <c r="AV375" s="26"/>
    </row>
    <row r="376" spans="1:48">
      <c r="A376" s="57"/>
      <c r="B376" s="68" t="str">
        <f t="shared" si="130"/>
        <v/>
      </c>
      <c r="C376" s="58"/>
      <c r="D376" s="68" t="str">
        <f t="shared" si="131"/>
        <v/>
      </c>
      <c r="E376" s="55"/>
      <c r="F376" s="52" t="str">
        <f t="shared" si="132"/>
        <v/>
      </c>
      <c r="G376" s="55"/>
      <c r="H376" s="68" t="str">
        <f t="shared" si="133"/>
        <v/>
      </c>
      <c r="I376" s="55" t="str">
        <f>IF(G376="","",VLOOKUP(G376,'LEVEL-SYSTEM'!$A$2:$B$849,2,))</f>
        <v/>
      </c>
      <c r="J376" s="68" t="str">
        <f t="shared" si="134"/>
        <v/>
      </c>
      <c r="K376" s="55"/>
      <c r="L376" s="56" t="str">
        <f t="shared" si="125"/>
        <v/>
      </c>
      <c r="M376" s="68" t="str">
        <f>IF(K376="","",VLOOKUP(K376,DISCIPLINE!$A$2:$C$845,2,))</f>
        <v/>
      </c>
      <c r="N376" s="56" t="str">
        <f t="shared" si="126"/>
        <v/>
      </c>
      <c r="O376" s="68" t="str">
        <f>IF(M376="","",VLOOKUP(M376,DISCIPLINE!$A$2:$C$845,2,))</f>
        <v/>
      </c>
      <c r="P376" s="68" t="str">
        <f t="shared" si="135"/>
        <v/>
      </c>
      <c r="Q376" s="58"/>
      <c r="R376" s="68" t="str">
        <f t="shared" si="127"/>
        <v/>
      </c>
      <c r="S376" s="83" t="str">
        <f>IF(Q376="","",VLOOKUP(Q376,'[1]ACTIVITY &amp; DISCIPLINE CODE'!$F$3:$I$1862,2,))</f>
        <v/>
      </c>
      <c r="T376" s="68" t="str">
        <f t="shared" si="145"/>
        <v/>
      </c>
      <c r="U376" s="68" t="str">
        <f>IF(Q376="","",VLOOKUP(Q376,'[1]ACTIVITY &amp; DISCIPLINE CODE'!$F$3:$I$1862,3,))</f>
        <v/>
      </c>
      <c r="V376" s="68" t="str">
        <f t="shared" si="136"/>
        <v/>
      </c>
      <c r="W376" s="68" t="str">
        <f>IF(Q376="","",VLOOKUP(Q376,'[2]ACTIVITY &amp; DISCIPLINE CODE'!$F$3:$I$1850,4,))</f>
        <v/>
      </c>
      <c r="X376" s="58" t="str">
        <f t="shared" si="137"/>
        <v/>
      </c>
      <c r="Y376" s="35"/>
      <c r="Z376" s="68" t="str">
        <f t="shared" si="146"/>
        <v/>
      </c>
      <c r="AA376" s="68" t="str">
        <f>IF(Y376="","",VLOOKUP(Y376,'DOCUMENT TYPE'!$A$7:$C$837,2,))</f>
        <v/>
      </c>
      <c r="AB376" s="68" t="str">
        <f t="shared" si="147"/>
        <v/>
      </c>
      <c r="AC376" s="68" t="str">
        <f>IF(Y376="","",VLOOKUP(Y376,'DOCUMENT TYPE'!$A$7:$C$837,3,))</f>
        <v/>
      </c>
      <c r="AD376" s="68" t="str">
        <f t="shared" si="138"/>
        <v/>
      </c>
      <c r="AE376" s="55"/>
      <c r="AF376" s="56" t="str">
        <f t="shared" si="148"/>
        <v/>
      </c>
      <c r="AG376" s="68" t="str">
        <f>IF(AE376="","",VLOOKUP(AE376,DISCIPLINE!$A$2:$C$845,2,))</f>
        <v/>
      </c>
      <c r="AH376" s="58" t="str">
        <f t="shared" si="139"/>
        <v/>
      </c>
      <c r="AI376" s="58"/>
      <c r="AJ376" s="58" t="str">
        <f t="shared" si="140"/>
        <v/>
      </c>
      <c r="AK376" s="58"/>
      <c r="AL376" s="58" t="str">
        <f t="shared" si="141"/>
        <v/>
      </c>
      <c r="AM376" s="58"/>
      <c r="AN376" s="58" t="str">
        <f t="shared" si="142"/>
        <v/>
      </c>
      <c r="AO376" s="58"/>
      <c r="AP376" s="26"/>
      <c r="AQ376" s="24" t="str">
        <f t="shared" si="143"/>
        <v>Missing input data</v>
      </c>
      <c r="AR376" s="24" t="str">
        <f t="shared" si="144"/>
        <v>Missing input data</v>
      </c>
      <c r="AS376" s="26"/>
      <c r="AT376" s="24" t="str">
        <f t="shared" si="128"/>
        <v>Missing input data</v>
      </c>
      <c r="AU376" s="24" t="str">
        <f t="shared" si="129"/>
        <v>Missing input data</v>
      </c>
      <c r="AV376" s="26"/>
    </row>
    <row r="377" spans="1:48">
      <c r="A377" s="57"/>
      <c r="B377" s="68" t="str">
        <f t="shared" si="130"/>
        <v/>
      </c>
      <c r="C377" s="58"/>
      <c r="D377" s="68" t="str">
        <f t="shared" si="131"/>
        <v/>
      </c>
      <c r="E377" s="55"/>
      <c r="F377" s="52" t="str">
        <f t="shared" si="132"/>
        <v/>
      </c>
      <c r="G377" s="55"/>
      <c r="H377" s="68" t="str">
        <f t="shared" si="133"/>
        <v/>
      </c>
      <c r="I377" s="55" t="str">
        <f>IF(G377="","",VLOOKUP(G377,'LEVEL-SYSTEM'!$A$2:$B$849,2,))</f>
        <v/>
      </c>
      <c r="J377" s="68" t="str">
        <f t="shared" si="134"/>
        <v/>
      </c>
      <c r="K377" s="55"/>
      <c r="L377" s="56" t="str">
        <f t="shared" si="125"/>
        <v/>
      </c>
      <c r="M377" s="68" t="str">
        <f>IF(K377="","",VLOOKUP(K377,DISCIPLINE!$A$2:$C$845,2,))</f>
        <v/>
      </c>
      <c r="N377" s="56" t="str">
        <f t="shared" si="126"/>
        <v/>
      </c>
      <c r="O377" s="68" t="str">
        <f>IF(M377="","",VLOOKUP(M377,DISCIPLINE!$A$2:$C$845,2,))</f>
        <v/>
      </c>
      <c r="P377" s="68" t="str">
        <f t="shared" si="135"/>
        <v/>
      </c>
      <c r="Q377" s="58"/>
      <c r="R377" s="68" t="str">
        <f t="shared" si="127"/>
        <v/>
      </c>
      <c r="S377" s="83" t="str">
        <f>IF(Q377="","",VLOOKUP(Q377,'[1]ACTIVITY &amp; DISCIPLINE CODE'!$F$3:$I$1862,2,))</f>
        <v/>
      </c>
      <c r="T377" s="68" t="str">
        <f t="shared" si="145"/>
        <v/>
      </c>
      <c r="U377" s="68" t="str">
        <f>IF(Q377="","",VLOOKUP(Q377,'[1]ACTIVITY &amp; DISCIPLINE CODE'!$F$3:$I$1862,3,))</f>
        <v/>
      </c>
      <c r="V377" s="68" t="str">
        <f t="shared" si="136"/>
        <v/>
      </c>
      <c r="W377" s="68" t="str">
        <f>IF(Q377="","",VLOOKUP(Q377,'[2]ACTIVITY &amp; DISCIPLINE CODE'!$F$3:$I$1850,4,))</f>
        <v/>
      </c>
      <c r="X377" s="58" t="str">
        <f t="shared" si="137"/>
        <v/>
      </c>
      <c r="Y377" s="35"/>
      <c r="Z377" s="68" t="str">
        <f t="shared" si="146"/>
        <v/>
      </c>
      <c r="AA377" s="68" t="str">
        <f>IF(Y377="","",VLOOKUP(Y377,'DOCUMENT TYPE'!$A$7:$C$837,2,))</f>
        <v/>
      </c>
      <c r="AB377" s="68" t="str">
        <f t="shared" si="147"/>
        <v/>
      </c>
      <c r="AC377" s="68" t="str">
        <f>IF(Y377="","",VLOOKUP(Y377,'DOCUMENT TYPE'!$A$7:$C$837,3,))</f>
        <v/>
      </c>
      <c r="AD377" s="68" t="str">
        <f t="shared" si="138"/>
        <v/>
      </c>
      <c r="AE377" s="55"/>
      <c r="AF377" s="56" t="str">
        <f t="shared" si="148"/>
        <v/>
      </c>
      <c r="AG377" s="68" t="str">
        <f>IF(AE377="","",VLOOKUP(AE377,DISCIPLINE!$A$2:$C$845,2,))</f>
        <v/>
      </c>
      <c r="AH377" s="58" t="str">
        <f t="shared" si="139"/>
        <v/>
      </c>
      <c r="AI377" s="58"/>
      <c r="AJ377" s="58" t="str">
        <f t="shared" si="140"/>
        <v/>
      </c>
      <c r="AK377" s="58"/>
      <c r="AL377" s="58" t="str">
        <f t="shared" si="141"/>
        <v/>
      </c>
      <c r="AM377" s="58"/>
      <c r="AN377" s="58" t="str">
        <f t="shared" si="142"/>
        <v/>
      </c>
      <c r="AO377" s="58"/>
      <c r="AP377" s="26"/>
      <c r="AQ377" s="24" t="str">
        <f t="shared" si="143"/>
        <v>Missing input data</v>
      </c>
      <c r="AR377" s="24" t="str">
        <f t="shared" si="144"/>
        <v>Missing input data</v>
      </c>
      <c r="AS377" s="26"/>
      <c r="AT377" s="24" t="str">
        <f t="shared" si="128"/>
        <v>Missing input data</v>
      </c>
      <c r="AU377" s="24" t="str">
        <f t="shared" si="129"/>
        <v>Missing input data</v>
      </c>
      <c r="AV377" s="26"/>
    </row>
    <row r="378" spans="1:48">
      <c r="A378" s="57"/>
      <c r="B378" s="68" t="str">
        <f t="shared" si="130"/>
        <v/>
      </c>
      <c r="C378" s="58"/>
      <c r="D378" s="68" t="str">
        <f t="shared" si="131"/>
        <v/>
      </c>
      <c r="E378" s="55"/>
      <c r="F378" s="52" t="str">
        <f t="shared" si="132"/>
        <v/>
      </c>
      <c r="G378" s="55"/>
      <c r="H378" s="68" t="str">
        <f t="shared" si="133"/>
        <v/>
      </c>
      <c r="I378" s="55" t="str">
        <f>IF(G378="","",VLOOKUP(G378,'LEVEL-SYSTEM'!$A$2:$B$849,2,))</f>
        <v/>
      </c>
      <c r="J378" s="68" t="str">
        <f t="shared" si="134"/>
        <v/>
      </c>
      <c r="K378" s="55"/>
      <c r="L378" s="56" t="str">
        <f t="shared" si="125"/>
        <v/>
      </c>
      <c r="M378" s="68" t="str">
        <f>IF(K378="","",VLOOKUP(K378,DISCIPLINE!$A$2:$C$845,2,))</f>
        <v/>
      </c>
      <c r="N378" s="56" t="str">
        <f t="shared" si="126"/>
        <v/>
      </c>
      <c r="O378" s="68" t="str">
        <f>IF(M378="","",VLOOKUP(M378,DISCIPLINE!$A$2:$C$845,2,))</f>
        <v/>
      </c>
      <c r="P378" s="68" t="str">
        <f t="shared" si="135"/>
        <v/>
      </c>
      <c r="Q378" s="58"/>
      <c r="R378" s="68" t="str">
        <f t="shared" si="127"/>
        <v/>
      </c>
      <c r="S378" s="83" t="str">
        <f>IF(Q378="","",VLOOKUP(Q378,'[1]ACTIVITY &amp; DISCIPLINE CODE'!$F$3:$I$1862,2,))</f>
        <v/>
      </c>
      <c r="T378" s="68" t="str">
        <f t="shared" si="145"/>
        <v/>
      </c>
      <c r="U378" s="68" t="str">
        <f>IF(Q378="","",VLOOKUP(Q378,'[1]ACTIVITY &amp; DISCIPLINE CODE'!$F$3:$I$1862,3,))</f>
        <v/>
      </c>
      <c r="V378" s="68" t="str">
        <f t="shared" si="136"/>
        <v/>
      </c>
      <c r="W378" s="68" t="str">
        <f>IF(Q378="","",VLOOKUP(Q378,'[2]ACTIVITY &amp; DISCIPLINE CODE'!$F$3:$I$1850,4,))</f>
        <v/>
      </c>
      <c r="X378" s="58" t="str">
        <f t="shared" si="137"/>
        <v/>
      </c>
      <c r="Y378" s="35"/>
      <c r="Z378" s="68" t="str">
        <f t="shared" si="146"/>
        <v/>
      </c>
      <c r="AA378" s="68" t="str">
        <f>IF(Y378="","",VLOOKUP(Y378,'DOCUMENT TYPE'!$A$7:$C$837,2,))</f>
        <v/>
      </c>
      <c r="AB378" s="68" t="str">
        <f t="shared" si="147"/>
        <v/>
      </c>
      <c r="AC378" s="68" t="str">
        <f>IF(Y378="","",VLOOKUP(Y378,'DOCUMENT TYPE'!$A$7:$C$837,3,))</f>
        <v/>
      </c>
      <c r="AD378" s="68" t="str">
        <f t="shared" si="138"/>
        <v/>
      </c>
      <c r="AE378" s="55"/>
      <c r="AF378" s="56" t="str">
        <f t="shared" si="148"/>
        <v/>
      </c>
      <c r="AG378" s="68" t="str">
        <f>IF(AE378="","",VLOOKUP(AE378,DISCIPLINE!$A$2:$C$845,2,))</f>
        <v/>
      </c>
      <c r="AH378" s="58" t="str">
        <f t="shared" si="139"/>
        <v/>
      </c>
      <c r="AI378" s="58"/>
      <c r="AJ378" s="58" t="str">
        <f t="shared" si="140"/>
        <v/>
      </c>
      <c r="AK378" s="58"/>
      <c r="AL378" s="58" t="str">
        <f t="shared" si="141"/>
        <v/>
      </c>
      <c r="AM378" s="58"/>
      <c r="AN378" s="58" t="str">
        <f t="shared" si="142"/>
        <v/>
      </c>
      <c r="AO378" s="58"/>
      <c r="AP378" s="26"/>
      <c r="AQ378" s="24" t="str">
        <f t="shared" si="143"/>
        <v>Missing input data</v>
      </c>
      <c r="AR378" s="24" t="str">
        <f t="shared" si="144"/>
        <v>Missing input data</v>
      </c>
      <c r="AS378" s="26"/>
      <c r="AT378" s="24" t="str">
        <f t="shared" si="128"/>
        <v>Missing input data</v>
      </c>
      <c r="AU378" s="24" t="str">
        <f t="shared" si="129"/>
        <v>Missing input data</v>
      </c>
      <c r="AV378" s="26"/>
    </row>
    <row r="379" spans="1:48">
      <c r="A379" s="57"/>
      <c r="B379" s="68" t="str">
        <f t="shared" si="130"/>
        <v/>
      </c>
      <c r="C379" s="58"/>
      <c r="D379" s="68" t="str">
        <f t="shared" si="131"/>
        <v/>
      </c>
      <c r="E379" s="55"/>
      <c r="F379" s="52" t="str">
        <f t="shared" si="132"/>
        <v/>
      </c>
      <c r="G379" s="55"/>
      <c r="H379" s="68" t="str">
        <f t="shared" si="133"/>
        <v/>
      </c>
      <c r="I379" s="55" t="str">
        <f>IF(G379="","",VLOOKUP(G379,'LEVEL-SYSTEM'!$A$2:$B$849,2,))</f>
        <v/>
      </c>
      <c r="J379" s="68" t="str">
        <f t="shared" si="134"/>
        <v/>
      </c>
      <c r="K379" s="55"/>
      <c r="L379" s="56" t="str">
        <f t="shared" si="125"/>
        <v/>
      </c>
      <c r="M379" s="68" t="str">
        <f>IF(K379="","",VLOOKUP(K379,DISCIPLINE!$A$2:$C$845,2,))</f>
        <v/>
      </c>
      <c r="N379" s="56" t="str">
        <f t="shared" si="126"/>
        <v/>
      </c>
      <c r="O379" s="68" t="str">
        <f>IF(M379="","",VLOOKUP(M379,DISCIPLINE!$A$2:$C$845,2,))</f>
        <v/>
      </c>
      <c r="P379" s="68" t="str">
        <f t="shared" si="135"/>
        <v/>
      </c>
      <c r="Q379" s="58"/>
      <c r="R379" s="68" t="str">
        <f t="shared" si="127"/>
        <v/>
      </c>
      <c r="S379" s="83" t="str">
        <f>IF(Q379="","",VLOOKUP(Q379,'[1]ACTIVITY &amp; DISCIPLINE CODE'!$F$3:$I$1862,2,))</f>
        <v/>
      </c>
      <c r="T379" s="68" t="str">
        <f t="shared" si="145"/>
        <v/>
      </c>
      <c r="U379" s="68" t="str">
        <f>IF(Q379="","",VLOOKUP(Q379,'[1]ACTIVITY &amp; DISCIPLINE CODE'!$F$3:$I$1862,3,))</f>
        <v/>
      </c>
      <c r="V379" s="68" t="str">
        <f t="shared" si="136"/>
        <v/>
      </c>
      <c r="W379" s="68" t="str">
        <f>IF(Q379="","",VLOOKUP(Q379,'[2]ACTIVITY &amp; DISCIPLINE CODE'!$F$3:$I$1850,4,))</f>
        <v/>
      </c>
      <c r="X379" s="58" t="str">
        <f t="shared" si="137"/>
        <v/>
      </c>
      <c r="Y379" s="35"/>
      <c r="Z379" s="68" t="str">
        <f t="shared" si="146"/>
        <v/>
      </c>
      <c r="AA379" s="68" t="str">
        <f>IF(Y379="","",VLOOKUP(Y379,'DOCUMENT TYPE'!$A$7:$C$837,2,))</f>
        <v/>
      </c>
      <c r="AB379" s="68" t="str">
        <f t="shared" si="147"/>
        <v/>
      </c>
      <c r="AC379" s="68" t="str">
        <f>IF(Y379="","",VLOOKUP(Y379,'DOCUMENT TYPE'!$A$7:$C$837,3,))</f>
        <v/>
      </c>
      <c r="AD379" s="68" t="str">
        <f t="shared" si="138"/>
        <v/>
      </c>
      <c r="AE379" s="55"/>
      <c r="AF379" s="56" t="str">
        <f t="shared" si="148"/>
        <v/>
      </c>
      <c r="AG379" s="68" t="str">
        <f>IF(AE379="","",VLOOKUP(AE379,DISCIPLINE!$A$2:$C$845,2,))</f>
        <v/>
      </c>
      <c r="AH379" s="58" t="str">
        <f t="shared" si="139"/>
        <v/>
      </c>
      <c r="AI379" s="58"/>
      <c r="AJ379" s="58" t="str">
        <f t="shared" si="140"/>
        <v/>
      </c>
      <c r="AK379" s="58"/>
      <c r="AL379" s="58" t="str">
        <f t="shared" si="141"/>
        <v/>
      </c>
      <c r="AM379" s="58"/>
      <c r="AN379" s="58" t="str">
        <f t="shared" si="142"/>
        <v/>
      </c>
      <c r="AO379" s="58"/>
      <c r="AP379" s="26"/>
      <c r="AQ379" s="24" t="str">
        <f t="shared" si="143"/>
        <v>Missing input data</v>
      </c>
      <c r="AR379" s="24" t="str">
        <f t="shared" si="144"/>
        <v>Missing input data</v>
      </c>
      <c r="AS379" s="26"/>
      <c r="AT379" s="24" t="str">
        <f t="shared" si="128"/>
        <v>Missing input data</v>
      </c>
      <c r="AU379" s="24" t="str">
        <f t="shared" si="129"/>
        <v>Missing input data</v>
      </c>
      <c r="AV379" s="26"/>
    </row>
    <row r="380" spans="1:48">
      <c r="A380" s="57"/>
      <c r="B380" s="68" t="str">
        <f t="shared" si="130"/>
        <v/>
      </c>
      <c r="C380" s="58"/>
      <c r="D380" s="68" t="str">
        <f t="shared" si="131"/>
        <v/>
      </c>
      <c r="E380" s="55"/>
      <c r="F380" s="52" t="str">
        <f t="shared" si="132"/>
        <v/>
      </c>
      <c r="G380" s="55"/>
      <c r="H380" s="68" t="str">
        <f t="shared" si="133"/>
        <v/>
      </c>
      <c r="I380" s="55" t="str">
        <f>IF(G380="","",VLOOKUP(G380,'LEVEL-SYSTEM'!$A$2:$B$849,2,))</f>
        <v/>
      </c>
      <c r="J380" s="68" t="str">
        <f t="shared" si="134"/>
        <v/>
      </c>
      <c r="K380" s="55"/>
      <c r="L380" s="56" t="str">
        <f t="shared" si="125"/>
        <v/>
      </c>
      <c r="M380" s="68" t="str">
        <f>IF(K380="","",VLOOKUP(K380,DISCIPLINE!$A$2:$C$845,2,))</f>
        <v/>
      </c>
      <c r="N380" s="56" t="str">
        <f t="shared" si="126"/>
        <v/>
      </c>
      <c r="O380" s="68" t="str">
        <f>IF(M380="","",VLOOKUP(M380,DISCIPLINE!$A$2:$C$845,2,))</f>
        <v/>
      </c>
      <c r="P380" s="68" t="str">
        <f t="shared" si="135"/>
        <v/>
      </c>
      <c r="Q380" s="58"/>
      <c r="R380" s="68" t="str">
        <f t="shared" si="127"/>
        <v/>
      </c>
      <c r="S380" s="83" t="str">
        <f>IF(Q380="","",VLOOKUP(Q380,'[1]ACTIVITY &amp; DISCIPLINE CODE'!$F$3:$I$1862,2,))</f>
        <v/>
      </c>
      <c r="T380" s="68" t="str">
        <f t="shared" si="145"/>
        <v/>
      </c>
      <c r="U380" s="68" t="str">
        <f>IF(Q380="","",VLOOKUP(Q380,'[1]ACTIVITY &amp; DISCIPLINE CODE'!$F$3:$I$1862,3,))</f>
        <v/>
      </c>
      <c r="V380" s="68" t="str">
        <f t="shared" si="136"/>
        <v/>
      </c>
      <c r="W380" s="68" t="str">
        <f>IF(Q380="","",VLOOKUP(Q380,'[2]ACTIVITY &amp; DISCIPLINE CODE'!$F$3:$I$1850,4,))</f>
        <v/>
      </c>
      <c r="X380" s="58" t="str">
        <f t="shared" si="137"/>
        <v/>
      </c>
      <c r="Y380" s="35"/>
      <c r="Z380" s="68" t="str">
        <f t="shared" si="146"/>
        <v/>
      </c>
      <c r="AA380" s="68" t="str">
        <f>IF(Y380="","",VLOOKUP(Y380,'DOCUMENT TYPE'!$A$7:$C$837,2,))</f>
        <v/>
      </c>
      <c r="AB380" s="68" t="str">
        <f t="shared" si="147"/>
        <v/>
      </c>
      <c r="AC380" s="68" t="str">
        <f>IF(Y380="","",VLOOKUP(Y380,'DOCUMENT TYPE'!$A$7:$C$837,3,))</f>
        <v/>
      </c>
      <c r="AD380" s="68" t="str">
        <f t="shared" si="138"/>
        <v/>
      </c>
      <c r="AE380" s="55"/>
      <c r="AF380" s="56" t="str">
        <f t="shared" si="148"/>
        <v/>
      </c>
      <c r="AG380" s="68" t="str">
        <f>IF(AE380="","",VLOOKUP(AE380,DISCIPLINE!$A$2:$C$845,2,))</f>
        <v/>
      </c>
      <c r="AH380" s="58" t="str">
        <f t="shared" si="139"/>
        <v/>
      </c>
      <c r="AI380" s="58"/>
      <c r="AJ380" s="58" t="str">
        <f t="shared" si="140"/>
        <v/>
      </c>
      <c r="AK380" s="58"/>
      <c r="AL380" s="58" t="str">
        <f t="shared" si="141"/>
        <v/>
      </c>
      <c r="AM380" s="58"/>
      <c r="AN380" s="58" t="str">
        <f t="shared" si="142"/>
        <v/>
      </c>
      <c r="AO380" s="58"/>
      <c r="AP380" s="26"/>
      <c r="AQ380" s="24" t="str">
        <f t="shared" si="143"/>
        <v>Missing input data</v>
      </c>
      <c r="AR380" s="24" t="str">
        <f t="shared" si="144"/>
        <v>Missing input data</v>
      </c>
      <c r="AS380" s="26"/>
      <c r="AT380" s="24" t="str">
        <f t="shared" si="128"/>
        <v>Missing input data</v>
      </c>
      <c r="AU380" s="24" t="str">
        <f t="shared" si="129"/>
        <v>Missing input data</v>
      </c>
      <c r="AV380" s="26"/>
    </row>
    <row r="381" spans="1:48">
      <c r="A381" s="57"/>
      <c r="B381" s="68" t="str">
        <f t="shared" si="130"/>
        <v/>
      </c>
      <c r="C381" s="58"/>
      <c r="D381" s="68" t="str">
        <f t="shared" si="131"/>
        <v/>
      </c>
      <c r="E381" s="55"/>
      <c r="F381" s="52" t="str">
        <f t="shared" si="132"/>
        <v/>
      </c>
      <c r="G381" s="55"/>
      <c r="H381" s="68" t="str">
        <f t="shared" si="133"/>
        <v/>
      </c>
      <c r="I381" s="55" t="str">
        <f>IF(G381="","",VLOOKUP(G381,'LEVEL-SYSTEM'!$A$2:$B$849,2,))</f>
        <v/>
      </c>
      <c r="J381" s="68" t="str">
        <f t="shared" si="134"/>
        <v/>
      </c>
      <c r="K381" s="55"/>
      <c r="L381" s="56" t="str">
        <f t="shared" si="125"/>
        <v/>
      </c>
      <c r="M381" s="68" t="str">
        <f>IF(K381="","",VLOOKUP(K381,DISCIPLINE!$A$2:$C$845,2,))</f>
        <v/>
      </c>
      <c r="N381" s="56" t="str">
        <f t="shared" si="126"/>
        <v/>
      </c>
      <c r="O381" s="68" t="str">
        <f>IF(M381="","",VLOOKUP(M381,DISCIPLINE!$A$2:$C$845,2,))</f>
        <v/>
      </c>
      <c r="P381" s="68" t="str">
        <f t="shared" si="135"/>
        <v/>
      </c>
      <c r="Q381" s="58"/>
      <c r="R381" s="68" t="str">
        <f t="shared" si="127"/>
        <v/>
      </c>
      <c r="S381" s="83" t="str">
        <f>IF(Q381="","",VLOOKUP(Q381,'[1]ACTIVITY &amp; DISCIPLINE CODE'!$F$3:$I$1862,2,))</f>
        <v/>
      </c>
      <c r="T381" s="68" t="str">
        <f t="shared" si="145"/>
        <v/>
      </c>
      <c r="U381" s="68" t="str">
        <f>IF(Q381="","",VLOOKUP(Q381,'[1]ACTIVITY &amp; DISCIPLINE CODE'!$F$3:$I$1862,3,))</f>
        <v/>
      </c>
      <c r="V381" s="68" t="str">
        <f t="shared" si="136"/>
        <v/>
      </c>
      <c r="W381" s="68" t="str">
        <f>IF(Q381="","",VLOOKUP(Q381,'[2]ACTIVITY &amp; DISCIPLINE CODE'!$F$3:$I$1850,4,))</f>
        <v/>
      </c>
      <c r="X381" s="58" t="str">
        <f t="shared" si="137"/>
        <v/>
      </c>
      <c r="Y381" s="35"/>
      <c r="Z381" s="68" t="str">
        <f t="shared" si="146"/>
        <v/>
      </c>
      <c r="AA381" s="68" t="str">
        <f>IF(Y381="","",VLOOKUP(Y381,'DOCUMENT TYPE'!$A$7:$C$837,2,))</f>
        <v/>
      </c>
      <c r="AB381" s="68" t="str">
        <f t="shared" si="147"/>
        <v/>
      </c>
      <c r="AC381" s="68" t="str">
        <f>IF(Y381="","",VLOOKUP(Y381,'DOCUMENT TYPE'!$A$7:$C$837,3,))</f>
        <v/>
      </c>
      <c r="AD381" s="68" t="str">
        <f t="shared" si="138"/>
        <v/>
      </c>
      <c r="AE381" s="55"/>
      <c r="AF381" s="56" t="str">
        <f t="shared" si="148"/>
        <v/>
      </c>
      <c r="AG381" s="68" t="str">
        <f>IF(AE381="","",VLOOKUP(AE381,DISCIPLINE!$A$2:$C$845,2,))</f>
        <v/>
      </c>
      <c r="AH381" s="58" t="str">
        <f t="shared" si="139"/>
        <v/>
      </c>
      <c r="AI381" s="58"/>
      <c r="AJ381" s="58" t="str">
        <f t="shared" si="140"/>
        <v/>
      </c>
      <c r="AK381" s="58"/>
      <c r="AL381" s="58" t="str">
        <f t="shared" si="141"/>
        <v/>
      </c>
      <c r="AM381" s="58"/>
      <c r="AN381" s="58" t="str">
        <f t="shared" si="142"/>
        <v/>
      </c>
      <c r="AO381" s="58"/>
      <c r="AP381" s="26"/>
      <c r="AQ381" s="24" t="str">
        <f t="shared" si="143"/>
        <v>Missing input data</v>
      </c>
      <c r="AR381" s="24" t="str">
        <f t="shared" si="144"/>
        <v>Missing input data</v>
      </c>
      <c r="AS381" s="26"/>
      <c r="AT381" s="24" t="str">
        <f t="shared" si="128"/>
        <v>Missing input data</v>
      </c>
      <c r="AU381" s="24" t="str">
        <f t="shared" si="129"/>
        <v>Missing input data</v>
      </c>
      <c r="AV381" s="26"/>
    </row>
    <row r="382" spans="1:48">
      <c r="A382" s="57"/>
      <c r="B382" s="68" t="str">
        <f t="shared" si="130"/>
        <v/>
      </c>
      <c r="C382" s="58"/>
      <c r="D382" s="68" t="str">
        <f t="shared" si="131"/>
        <v/>
      </c>
      <c r="E382" s="55"/>
      <c r="F382" s="52" t="str">
        <f t="shared" si="132"/>
        <v/>
      </c>
      <c r="G382" s="55"/>
      <c r="H382" s="68" t="str">
        <f t="shared" si="133"/>
        <v/>
      </c>
      <c r="I382" s="55" t="str">
        <f>IF(G382="","",VLOOKUP(G382,'LEVEL-SYSTEM'!$A$2:$B$849,2,))</f>
        <v/>
      </c>
      <c r="J382" s="68" t="str">
        <f t="shared" si="134"/>
        <v/>
      </c>
      <c r="K382" s="55"/>
      <c r="L382" s="56" t="str">
        <f t="shared" si="125"/>
        <v/>
      </c>
      <c r="M382" s="68" t="str">
        <f>IF(K382="","",VLOOKUP(K382,DISCIPLINE!$A$2:$C$845,2,))</f>
        <v/>
      </c>
      <c r="N382" s="56" t="str">
        <f t="shared" si="126"/>
        <v/>
      </c>
      <c r="O382" s="68" t="str">
        <f>IF(M382="","",VLOOKUP(M382,DISCIPLINE!$A$2:$C$845,2,))</f>
        <v/>
      </c>
      <c r="P382" s="68" t="str">
        <f t="shared" si="135"/>
        <v/>
      </c>
      <c r="Q382" s="58"/>
      <c r="R382" s="68" t="str">
        <f t="shared" si="127"/>
        <v/>
      </c>
      <c r="S382" s="83" t="str">
        <f>IF(Q382="","",VLOOKUP(Q382,'[1]ACTIVITY &amp; DISCIPLINE CODE'!$F$3:$I$1862,2,))</f>
        <v/>
      </c>
      <c r="T382" s="68" t="str">
        <f t="shared" si="145"/>
        <v/>
      </c>
      <c r="U382" s="68" t="str">
        <f>IF(Q382="","",VLOOKUP(Q382,'[1]ACTIVITY &amp; DISCIPLINE CODE'!$F$3:$I$1862,3,))</f>
        <v/>
      </c>
      <c r="V382" s="68" t="str">
        <f t="shared" si="136"/>
        <v/>
      </c>
      <c r="W382" s="68" t="str">
        <f>IF(Q382="","",VLOOKUP(Q382,'[2]ACTIVITY &amp; DISCIPLINE CODE'!$F$3:$I$1850,4,))</f>
        <v/>
      </c>
      <c r="X382" s="58" t="str">
        <f t="shared" si="137"/>
        <v/>
      </c>
      <c r="Y382" s="35"/>
      <c r="Z382" s="68" t="str">
        <f t="shared" si="146"/>
        <v/>
      </c>
      <c r="AA382" s="68" t="str">
        <f>IF(Y382="","",VLOOKUP(Y382,'DOCUMENT TYPE'!$A$7:$C$837,2,))</f>
        <v/>
      </c>
      <c r="AB382" s="68" t="str">
        <f t="shared" si="147"/>
        <v/>
      </c>
      <c r="AC382" s="68" t="str">
        <f>IF(Y382="","",VLOOKUP(Y382,'DOCUMENT TYPE'!$A$7:$C$837,3,))</f>
        <v/>
      </c>
      <c r="AD382" s="68" t="str">
        <f t="shared" si="138"/>
        <v/>
      </c>
      <c r="AE382" s="55"/>
      <c r="AF382" s="56" t="str">
        <f t="shared" si="148"/>
        <v/>
      </c>
      <c r="AG382" s="68" t="str">
        <f>IF(AE382="","",VLOOKUP(AE382,DISCIPLINE!$A$2:$C$845,2,))</f>
        <v/>
      </c>
      <c r="AH382" s="58" t="str">
        <f t="shared" si="139"/>
        <v/>
      </c>
      <c r="AI382" s="58"/>
      <c r="AJ382" s="58" t="str">
        <f t="shared" si="140"/>
        <v/>
      </c>
      <c r="AK382" s="58"/>
      <c r="AL382" s="58" t="str">
        <f t="shared" si="141"/>
        <v/>
      </c>
      <c r="AM382" s="58"/>
      <c r="AN382" s="58" t="str">
        <f t="shared" si="142"/>
        <v/>
      </c>
      <c r="AO382" s="58"/>
      <c r="AP382" s="26"/>
      <c r="AQ382" s="24" t="str">
        <f t="shared" si="143"/>
        <v>Missing input data</v>
      </c>
      <c r="AR382" s="24" t="str">
        <f t="shared" si="144"/>
        <v>Missing input data</v>
      </c>
      <c r="AS382" s="26"/>
      <c r="AT382" s="24" t="str">
        <f t="shared" si="128"/>
        <v>Missing input data</v>
      </c>
      <c r="AU382" s="24" t="str">
        <f t="shared" si="129"/>
        <v>Missing input data</v>
      </c>
      <c r="AV382" s="26"/>
    </row>
    <row r="383" spans="1:48">
      <c r="A383" s="57"/>
      <c r="B383" s="68" t="str">
        <f t="shared" si="130"/>
        <v/>
      </c>
      <c r="C383" s="58"/>
      <c r="D383" s="68" t="str">
        <f t="shared" si="131"/>
        <v/>
      </c>
      <c r="E383" s="55"/>
      <c r="F383" s="52" t="str">
        <f t="shared" si="132"/>
        <v/>
      </c>
      <c r="G383" s="55"/>
      <c r="H383" s="68" t="str">
        <f t="shared" si="133"/>
        <v/>
      </c>
      <c r="I383" s="55" t="str">
        <f>IF(G383="","",VLOOKUP(G383,'LEVEL-SYSTEM'!$A$2:$B$849,2,))</f>
        <v/>
      </c>
      <c r="J383" s="68" t="str">
        <f t="shared" si="134"/>
        <v/>
      </c>
      <c r="K383" s="55"/>
      <c r="L383" s="56" t="str">
        <f t="shared" si="125"/>
        <v/>
      </c>
      <c r="M383" s="68" t="str">
        <f>IF(K383="","",VLOOKUP(K383,DISCIPLINE!$A$2:$C$845,2,))</f>
        <v/>
      </c>
      <c r="N383" s="56" t="str">
        <f t="shared" si="126"/>
        <v/>
      </c>
      <c r="O383" s="68" t="str">
        <f>IF(M383="","",VLOOKUP(M383,DISCIPLINE!$A$2:$C$845,2,))</f>
        <v/>
      </c>
      <c r="P383" s="68" t="str">
        <f t="shared" si="135"/>
        <v/>
      </c>
      <c r="Q383" s="58"/>
      <c r="R383" s="68" t="str">
        <f t="shared" si="127"/>
        <v/>
      </c>
      <c r="S383" s="83" t="str">
        <f>IF(Q383="","",VLOOKUP(Q383,'[1]ACTIVITY &amp; DISCIPLINE CODE'!$F$3:$I$1862,2,))</f>
        <v/>
      </c>
      <c r="T383" s="68" t="str">
        <f t="shared" si="145"/>
        <v/>
      </c>
      <c r="U383" s="68" t="str">
        <f>IF(Q383="","",VLOOKUP(Q383,'[1]ACTIVITY &amp; DISCIPLINE CODE'!$F$3:$I$1862,3,))</f>
        <v/>
      </c>
      <c r="V383" s="68" t="str">
        <f t="shared" si="136"/>
        <v/>
      </c>
      <c r="W383" s="68" t="str">
        <f>IF(Q383="","",VLOOKUP(Q383,'[2]ACTIVITY &amp; DISCIPLINE CODE'!$F$3:$I$1850,4,))</f>
        <v/>
      </c>
      <c r="X383" s="58" t="str">
        <f t="shared" si="137"/>
        <v/>
      </c>
      <c r="Y383" s="35"/>
      <c r="Z383" s="68" t="str">
        <f t="shared" si="146"/>
        <v/>
      </c>
      <c r="AA383" s="68" t="str">
        <f>IF(Y383="","",VLOOKUP(Y383,'DOCUMENT TYPE'!$A$7:$C$837,2,))</f>
        <v/>
      </c>
      <c r="AB383" s="68" t="str">
        <f t="shared" si="147"/>
        <v/>
      </c>
      <c r="AC383" s="68" t="str">
        <f>IF(Y383="","",VLOOKUP(Y383,'DOCUMENT TYPE'!$A$7:$C$837,3,))</f>
        <v/>
      </c>
      <c r="AD383" s="68" t="str">
        <f t="shared" si="138"/>
        <v/>
      </c>
      <c r="AE383" s="55"/>
      <c r="AF383" s="56" t="str">
        <f t="shared" si="148"/>
        <v/>
      </c>
      <c r="AG383" s="68" t="str">
        <f>IF(AE383="","",VLOOKUP(AE383,DISCIPLINE!$A$2:$C$845,2,))</f>
        <v/>
      </c>
      <c r="AH383" s="58" t="str">
        <f t="shared" si="139"/>
        <v/>
      </c>
      <c r="AI383" s="58"/>
      <c r="AJ383" s="58" t="str">
        <f t="shared" si="140"/>
        <v/>
      </c>
      <c r="AK383" s="58"/>
      <c r="AL383" s="58" t="str">
        <f t="shared" si="141"/>
        <v/>
      </c>
      <c r="AM383" s="58"/>
      <c r="AN383" s="58" t="str">
        <f t="shared" si="142"/>
        <v/>
      </c>
      <c r="AO383" s="58"/>
      <c r="AP383" s="26"/>
      <c r="AQ383" s="24" t="str">
        <f t="shared" si="143"/>
        <v>Missing input data</v>
      </c>
      <c r="AR383" s="24" t="str">
        <f t="shared" si="144"/>
        <v>Missing input data</v>
      </c>
      <c r="AS383" s="26"/>
      <c r="AT383" s="24" t="str">
        <f t="shared" si="128"/>
        <v>Missing input data</v>
      </c>
      <c r="AU383" s="24" t="str">
        <f t="shared" si="129"/>
        <v>Missing input data</v>
      </c>
      <c r="AV383" s="26"/>
    </row>
    <row r="384" spans="1:48">
      <c r="A384" s="57"/>
      <c r="B384" s="68" t="str">
        <f t="shared" si="130"/>
        <v/>
      </c>
      <c r="C384" s="58"/>
      <c r="D384" s="68" t="str">
        <f t="shared" si="131"/>
        <v/>
      </c>
      <c r="E384" s="55"/>
      <c r="F384" s="52" t="str">
        <f t="shared" si="132"/>
        <v/>
      </c>
      <c r="G384" s="55"/>
      <c r="H384" s="68" t="str">
        <f t="shared" si="133"/>
        <v/>
      </c>
      <c r="I384" s="55" t="str">
        <f>IF(G384="","",VLOOKUP(G384,'LEVEL-SYSTEM'!$A$2:$B$849,2,))</f>
        <v/>
      </c>
      <c r="J384" s="68" t="str">
        <f t="shared" si="134"/>
        <v/>
      </c>
      <c r="K384" s="55"/>
      <c r="L384" s="56" t="str">
        <f t="shared" si="125"/>
        <v/>
      </c>
      <c r="M384" s="68" t="str">
        <f>IF(K384="","",VLOOKUP(K384,DISCIPLINE!$A$2:$C$845,2,))</f>
        <v/>
      </c>
      <c r="N384" s="56" t="str">
        <f t="shared" si="126"/>
        <v/>
      </c>
      <c r="O384" s="68" t="str">
        <f>IF(M384="","",VLOOKUP(M384,DISCIPLINE!$A$2:$C$845,2,))</f>
        <v/>
      </c>
      <c r="P384" s="68" t="str">
        <f t="shared" si="135"/>
        <v/>
      </c>
      <c r="Q384" s="58"/>
      <c r="R384" s="68" t="str">
        <f t="shared" si="127"/>
        <v/>
      </c>
      <c r="S384" s="83" t="str">
        <f>IF(Q384="","",VLOOKUP(Q384,'[1]ACTIVITY &amp; DISCIPLINE CODE'!$F$3:$I$1862,2,))</f>
        <v/>
      </c>
      <c r="T384" s="68" t="str">
        <f t="shared" si="145"/>
        <v/>
      </c>
      <c r="U384" s="68" t="str">
        <f>IF(Q384="","",VLOOKUP(Q384,'[1]ACTIVITY &amp; DISCIPLINE CODE'!$F$3:$I$1862,3,))</f>
        <v/>
      </c>
      <c r="V384" s="68" t="str">
        <f t="shared" si="136"/>
        <v/>
      </c>
      <c r="W384" s="68" t="str">
        <f>IF(Q384="","",VLOOKUP(Q384,'[2]ACTIVITY &amp; DISCIPLINE CODE'!$F$3:$I$1850,4,))</f>
        <v/>
      </c>
      <c r="X384" s="58" t="str">
        <f t="shared" si="137"/>
        <v/>
      </c>
      <c r="Y384" s="35"/>
      <c r="Z384" s="68" t="str">
        <f t="shared" si="146"/>
        <v/>
      </c>
      <c r="AA384" s="68" t="str">
        <f>IF(Y384="","",VLOOKUP(Y384,'DOCUMENT TYPE'!$A$7:$C$837,2,))</f>
        <v/>
      </c>
      <c r="AB384" s="68" t="str">
        <f t="shared" si="147"/>
        <v/>
      </c>
      <c r="AC384" s="68" t="str">
        <f>IF(Y384="","",VLOOKUP(Y384,'DOCUMENT TYPE'!$A$7:$C$837,3,))</f>
        <v/>
      </c>
      <c r="AD384" s="68" t="str">
        <f t="shared" si="138"/>
        <v/>
      </c>
      <c r="AE384" s="55"/>
      <c r="AF384" s="56" t="str">
        <f t="shared" si="148"/>
        <v/>
      </c>
      <c r="AG384" s="68" t="str">
        <f>IF(AE384="","",VLOOKUP(AE384,DISCIPLINE!$A$2:$C$845,2,))</f>
        <v/>
      </c>
      <c r="AH384" s="58" t="str">
        <f t="shared" si="139"/>
        <v/>
      </c>
      <c r="AI384" s="58"/>
      <c r="AJ384" s="58" t="str">
        <f t="shared" si="140"/>
        <v/>
      </c>
      <c r="AK384" s="58"/>
      <c r="AL384" s="58" t="str">
        <f t="shared" si="141"/>
        <v/>
      </c>
      <c r="AM384" s="58"/>
      <c r="AN384" s="58" t="str">
        <f t="shared" si="142"/>
        <v/>
      </c>
      <c r="AO384" s="58"/>
      <c r="AP384" s="26"/>
      <c r="AQ384" s="24" t="str">
        <f t="shared" si="143"/>
        <v>Missing input data</v>
      </c>
      <c r="AR384" s="24" t="str">
        <f t="shared" si="144"/>
        <v>Missing input data</v>
      </c>
      <c r="AS384" s="26"/>
      <c r="AT384" s="24" t="str">
        <f t="shared" si="128"/>
        <v>Missing input data</v>
      </c>
      <c r="AU384" s="24" t="str">
        <f t="shared" si="129"/>
        <v>Missing input data</v>
      </c>
      <c r="AV384" s="26"/>
    </row>
    <row r="385" spans="1:48">
      <c r="A385" s="57"/>
      <c r="B385" s="68" t="str">
        <f t="shared" si="130"/>
        <v/>
      </c>
      <c r="C385" s="58"/>
      <c r="D385" s="68" t="str">
        <f t="shared" si="131"/>
        <v/>
      </c>
      <c r="E385" s="55"/>
      <c r="F385" s="52" t="str">
        <f t="shared" si="132"/>
        <v/>
      </c>
      <c r="G385" s="55"/>
      <c r="H385" s="68" t="str">
        <f t="shared" si="133"/>
        <v/>
      </c>
      <c r="I385" s="55" t="str">
        <f>IF(G385="","",VLOOKUP(G385,'LEVEL-SYSTEM'!$A$2:$B$849,2,))</f>
        <v/>
      </c>
      <c r="J385" s="68" t="str">
        <f t="shared" si="134"/>
        <v/>
      </c>
      <c r="K385" s="55"/>
      <c r="L385" s="56" t="str">
        <f t="shared" si="125"/>
        <v/>
      </c>
      <c r="M385" s="68" t="str">
        <f>IF(K385="","",VLOOKUP(K385,DISCIPLINE!$A$2:$C$845,2,))</f>
        <v/>
      </c>
      <c r="N385" s="56" t="str">
        <f t="shared" si="126"/>
        <v/>
      </c>
      <c r="O385" s="68" t="str">
        <f>IF(M385="","",VLOOKUP(M385,DISCIPLINE!$A$2:$C$845,2,))</f>
        <v/>
      </c>
      <c r="P385" s="68" t="str">
        <f t="shared" si="135"/>
        <v/>
      </c>
      <c r="Q385" s="58"/>
      <c r="R385" s="68" t="str">
        <f t="shared" si="127"/>
        <v/>
      </c>
      <c r="S385" s="83" t="str">
        <f>IF(Q385="","",VLOOKUP(Q385,'[1]ACTIVITY &amp; DISCIPLINE CODE'!$F$3:$I$1862,2,))</f>
        <v/>
      </c>
      <c r="T385" s="68" t="str">
        <f t="shared" si="145"/>
        <v/>
      </c>
      <c r="U385" s="68" t="str">
        <f>IF(Q385="","",VLOOKUP(Q385,'[1]ACTIVITY &amp; DISCIPLINE CODE'!$F$3:$I$1862,3,))</f>
        <v/>
      </c>
      <c r="V385" s="68" t="str">
        <f t="shared" si="136"/>
        <v/>
      </c>
      <c r="W385" s="68" t="str">
        <f>IF(Q385="","",VLOOKUP(Q385,'[2]ACTIVITY &amp; DISCIPLINE CODE'!$F$3:$I$1850,4,))</f>
        <v/>
      </c>
      <c r="X385" s="58" t="str">
        <f t="shared" si="137"/>
        <v/>
      </c>
      <c r="Y385" s="35"/>
      <c r="Z385" s="68" t="str">
        <f t="shared" si="146"/>
        <v/>
      </c>
      <c r="AA385" s="68" t="str">
        <f>IF(Y385="","",VLOOKUP(Y385,'DOCUMENT TYPE'!$A$7:$C$837,2,))</f>
        <v/>
      </c>
      <c r="AB385" s="68" t="str">
        <f t="shared" si="147"/>
        <v/>
      </c>
      <c r="AC385" s="68" t="str">
        <f>IF(Y385="","",VLOOKUP(Y385,'DOCUMENT TYPE'!$A$7:$C$837,3,))</f>
        <v/>
      </c>
      <c r="AD385" s="68" t="str">
        <f t="shared" si="138"/>
        <v/>
      </c>
      <c r="AE385" s="55"/>
      <c r="AF385" s="56" t="str">
        <f t="shared" si="148"/>
        <v/>
      </c>
      <c r="AG385" s="68" t="str">
        <f>IF(AE385="","",VLOOKUP(AE385,DISCIPLINE!$A$2:$C$845,2,))</f>
        <v/>
      </c>
      <c r="AH385" s="58" t="str">
        <f t="shared" si="139"/>
        <v/>
      </c>
      <c r="AI385" s="58"/>
      <c r="AJ385" s="58" t="str">
        <f t="shared" si="140"/>
        <v/>
      </c>
      <c r="AK385" s="58"/>
      <c r="AL385" s="58" t="str">
        <f t="shared" si="141"/>
        <v/>
      </c>
      <c r="AM385" s="58"/>
      <c r="AN385" s="58" t="str">
        <f t="shared" si="142"/>
        <v/>
      </c>
      <c r="AO385" s="58"/>
      <c r="AP385" s="26"/>
      <c r="AQ385" s="24" t="str">
        <f t="shared" si="143"/>
        <v>Missing input data</v>
      </c>
      <c r="AR385" s="24" t="str">
        <f t="shared" si="144"/>
        <v>Missing input data</v>
      </c>
      <c r="AS385" s="26"/>
      <c r="AT385" s="24" t="str">
        <f t="shared" si="128"/>
        <v>Missing input data</v>
      </c>
      <c r="AU385" s="24" t="str">
        <f t="shared" si="129"/>
        <v>Missing input data</v>
      </c>
      <c r="AV385" s="26"/>
    </row>
    <row r="386" spans="1:48">
      <c r="A386" s="57"/>
      <c r="B386" s="68" t="str">
        <f t="shared" si="130"/>
        <v/>
      </c>
      <c r="C386" s="58"/>
      <c r="D386" s="68" t="str">
        <f t="shared" si="131"/>
        <v/>
      </c>
      <c r="E386" s="55"/>
      <c r="F386" s="52" t="str">
        <f t="shared" si="132"/>
        <v/>
      </c>
      <c r="G386" s="55"/>
      <c r="H386" s="68" t="str">
        <f t="shared" si="133"/>
        <v/>
      </c>
      <c r="I386" s="55" t="str">
        <f>IF(G386="","",VLOOKUP(G386,'LEVEL-SYSTEM'!$A$2:$B$849,2,))</f>
        <v/>
      </c>
      <c r="J386" s="68" t="str">
        <f t="shared" si="134"/>
        <v/>
      </c>
      <c r="K386" s="55"/>
      <c r="L386" s="56" t="str">
        <f t="shared" si="125"/>
        <v/>
      </c>
      <c r="M386" s="68" t="str">
        <f>IF(K386="","",VLOOKUP(K386,DISCIPLINE!$A$2:$C$845,2,))</f>
        <v/>
      </c>
      <c r="N386" s="56" t="str">
        <f t="shared" si="126"/>
        <v/>
      </c>
      <c r="O386" s="68" t="str">
        <f>IF(M386="","",VLOOKUP(M386,DISCIPLINE!$A$2:$C$845,2,))</f>
        <v/>
      </c>
      <c r="P386" s="68" t="str">
        <f t="shared" si="135"/>
        <v/>
      </c>
      <c r="Q386" s="58"/>
      <c r="R386" s="68" t="str">
        <f t="shared" si="127"/>
        <v/>
      </c>
      <c r="S386" s="83" t="str">
        <f>IF(Q386="","",VLOOKUP(Q386,'[1]ACTIVITY &amp; DISCIPLINE CODE'!$F$3:$I$1862,2,))</f>
        <v/>
      </c>
      <c r="T386" s="68" t="str">
        <f t="shared" si="145"/>
        <v/>
      </c>
      <c r="U386" s="68" t="str">
        <f>IF(Q386="","",VLOOKUP(Q386,'[1]ACTIVITY &amp; DISCIPLINE CODE'!$F$3:$I$1862,3,))</f>
        <v/>
      </c>
      <c r="V386" s="68" t="str">
        <f t="shared" si="136"/>
        <v/>
      </c>
      <c r="W386" s="68" t="str">
        <f>IF(Q386="","",VLOOKUP(Q386,'[2]ACTIVITY &amp; DISCIPLINE CODE'!$F$3:$I$1850,4,))</f>
        <v/>
      </c>
      <c r="X386" s="58" t="str">
        <f t="shared" si="137"/>
        <v/>
      </c>
      <c r="Y386" s="35"/>
      <c r="Z386" s="68" t="str">
        <f t="shared" si="146"/>
        <v/>
      </c>
      <c r="AA386" s="68" t="str">
        <f>IF(Y386="","",VLOOKUP(Y386,'DOCUMENT TYPE'!$A$7:$C$837,2,))</f>
        <v/>
      </c>
      <c r="AB386" s="68" t="str">
        <f t="shared" si="147"/>
        <v/>
      </c>
      <c r="AC386" s="68" t="str">
        <f>IF(Y386="","",VLOOKUP(Y386,'DOCUMENT TYPE'!$A$7:$C$837,3,))</f>
        <v/>
      </c>
      <c r="AD386" s="68" t="str">
        <f t="shared" si="138"/>
        <v/>
      </c>
      <c r="AE386" s="55"/>
      <c r="AF386" s="56" t="str">
        <f t="shared" si="148"/>
        <v/>
      </c>
      <c r="AG386" s="68" t="str">
        <f>IF(AE386="","",VLOOKUP(AE386,DISCIPLINE!$A$2:$C$845,2,))</f>
        <v/>
      </c>
      <c r="AH386" s="58" t="str">
        <f t="shared" si="139"/>
        <v/>
      </c>
      <c r="AI386" s="58"/>
      <c r="AJ386" s="58" t="str">
        <f t="shared" si="140"/>
        <v/>
      </c>
      <c r="AK386" s="58"/>
      <c r="AL386" s="58" t="str">
        <f t="shared" si="141"/>
        <v/>
      </c>
      <c r="AM386" s="58"/>
      <c r="AN386" s="58" t="str">
        <f t="shared" si="142"/>
        <v/>
      </c>
      <c r="AO386" s="58"/>
      <c r="AP386" s="26"/>
      <c r="AQ386" s="24" t="str">
        <f t="shared" si="143"/>
        <v>Missing input data</v>
      </c>
      <c r="AR386" s="24" t="str">
        <f t="shared" si="144"/>
        <v>Missing input data</v>
      </c>
      <c r="AS386" s="26"/>
      <c r="AT386" s="24" t="str">
        <f t="shared" si="128"/>
        <v>Missing input data</v>
      </c>
      <c r="AU386" s="24" t="str">
        <f t="shared" si="129"/>
        <v>Missing input data</v>
      </c>
      <c r="AV386" s="26"/>
    </row>
    <row r="387" spans="1:48">
      <c r="A387" s="57"/>
      <c r="B387" s="68" t="str">
        <f t="shared" si="130"/>
        <v/>
      </c>
      <c r="C387" s="58"/>
      <c r="D387" s="68" t="str">
        <f t="shared" si="131"/>
        <v/>
      </c>
      <c r="E387" s="55"/>
      <c r="F387" s="52" t="str">
        <f t="shared" si="132"/>
        <v/>
      </c>
      <c r="G387" s="55"/>
      <c r="H387" s="68" t="str">
        <f t="shared" si="133"/>
        <v/>
      </c>
      <c r="I387" s="55" t="str">
        <f>IF(G387="","",VLOOKUP(G387,'LEVEL-SYSTEM'!$A$2:$B$849,2,))</f>
        <v/>
      </c>
      <c r="J387" s="68" t="str">
        <f t="shared" si="134"/>
        <v/>
      </c>
      <c r="K387" s="55"/>
      <c r="L387" s="56" t="str">
        <f t="shared" si="125"/>
        <v/>
      </c>
      <c r="M387" s="68" t="str">
        <f>IF(K387="","",VLOOKUP(K387,DISCIPLINE!$A$2:$C$845,2,))</f>
        <v/>
      </c>
      <c r="N387" s="56" t="str">
        <f t="shared" si="126"/>
        <v/>
      </c>
      <c r="O387" s="68" t="str">
        <f>IF(M387="","",VLOOKUP(M387,DISCIPLINE!$A$2:$C$845,2,))</f>
        <v/>
      </c>
      <c r="P387" s="68" t="str">
        <f t="shared" si="135"/>
        <v/>
      </c>
      <c r="Q387" s="58"/>
      <c r="R387" s="68" t="str">
        <f t="shared" si="127"/>
        <v/>
      </c>
      <c r="S387" s="83" t="str">
        <f>IF(Q387="","",VLOOKUP(Q387,'[1]ACTIVITY &amp; DISCIPLINE CODE'!$F$3:$I$1862,2,))</f>
        <v/>
      </c>
      <c r="T387" s="68" t="str">
        <f t="shared" si="145"/>
        <v/>
      </c>
      <c r="U387" s="68" t="str">
        <f>IF(Q387="","",VLOOKUP(Q387,'[1]ACTIVITY &amp; DISCIPLINE CODE'!$F$3:$I$1862,3,))</f>
        <v/>
      </c>
      <c r="V387" s="68" t="str">
        <f t="shared" si="136"/>
        <v/>
      </c>
      <c r="W387" s="68" t="str">
        <f>IF(Q387="","",VLOOKUP(Q387,'[2]ACTIVITY &amp; DISCIPLINE CODE'!$F$3:$I$1850,4,))</f>
        <v/>
      </c>
      <c r="X387" s="58" t="str">
        <f t="shared" si="137"/>
        <v/>
      </c>
      <c r="Y387" s="35"/>
      <c r="Z387" s="68" t="str">
        <f t="shared" si="146"/>
        <v/>
      </c>
      <c r="AA387" s="68" t="str">
        <f>IF(Y387="","",VLOOKUP(Y387,'DOCUMENT TYPE'!$A$7:$C$837,2,))</f>
        <v/>
      </c>
      <c r="AB387" s="68" t="str">
        <f t="shared" si="147"/>
        <v/>
      </c>
      <c r="AC387" s="68" t="str">
        <f>IF(Y387="","",VLOOKUP(Y387,'DOCUMENT TYPE'!$A$7:$C$837,3,))</f>
        <v/>
      </c>
      <c r="AD387" s="68" t="str">
        <f t="shared" si="138"/>
        <v/>
      </c>
      <c r="AE387" s="55"/>
      <c r="AF387" s="56" t="str">
        <f t="shared" si="148"/>
        <v/>
      </c>
      <c r="AG387" s="68" t="str">
        <f>IF(AE387="","",VLOOKUP(AE387,DISCIPLINE!$A$2:$C$845,2,))</f>
        <v/>
      </c>
      <c r="AH387" s="58" t="str">
        <f t="shared" si="139"/>
        <v/>
      </c>
      <c r="AI387" s="58"/>
      <c r="AJ387" s="58" t="str">
        <f t="shared" si="140"/>
        <v/>
      </c>
      <c r="AK387" s="58"/>
      <c r="AL387" s="58" t="str">
        <f t="shared" si="141"/>
        <v/>
      </c>
      <c r="AM387" s="58"/>
      <c r="AN387" s="58" t="str">
        <f t="shared" si="142"/>
        <v/>
      </c>
      <c r="AO387" s="58"/>
      <c r="AP387" s="26"/>
      <c r="AQ387" s="24" t="str">
        <f t="shared" si="143"/>
        <v>Missing input data</v>
      </c>
      <c r="AR387" s="24" t="str">
        <f t="shared" si="144"/>
        <v>Missing input data</v>
      </c>
      <c r="AS387" s="26"/>
      <c r="AT387" s="24" t="str">
        <f t="shared" si="128"/>
        <v>Missing input data</v>
      </c>
      <c r="AU387" s="24" t="str">
        <f t="shared" si="129"/>
        <v>Missing input data</v>
      </c>
      <c r="AV387" s="26"/>
    </row>
    <row r="388" spans="1:48">
      <c r="A388" s="57"/>
      <c r="B388" s="68" t="str">
        <f t="shared" si="130"/>
        <v/>
      </c>
      <c r="C388" s="58"/>
      <c r="D388" s="68" t="str">
        <f t="shared" si="131"/>
        <v/>
      </c>
      <c r="E388" s="55"/>
      <c r="F388" s="52" t="str">
        <f t="shared" si="132"/>
        <v/>
      </c>
      <c r="G388" s="55"/>
      <c r="H388" s="68" t="str">
        <f t="shared" si="133"/>
        <v/>
      </c>
      <c r="I388" s="55" t="str">
        <f>IF(G388="","",VLOOKUP(G388,'LEVEL-SYSTEM'!$A$2:$B$849,2,))</f>
        <v/>
      </c>
      <c r="J388" s="68" t="str">
        <f t="shared" si="134"/>
        <v/>
      </c>
      <c r="K388" s="55"/>
      <c r="L388" s="56" t="str">
        <f t="shared" si="125"/>
        <v/>
      </c>
      <c r="M388" s="68" t="str">
        <f>IF(K388="","",VLOOKUP(K388,DISCIPLINE!$A$2:$C$845,2,))</f>
        <v/>
      </c>
      <c r="N388" s="56" t="str">
        <f t="shared" si="126"/>
        <v/>
      </c>
      <c r="O388" s="68" t="str">
        <f>IF(M388="","",VLOOKUP(M388,DISCIPLINE!$A$2:$C$845,2,))</f>
        <v/>
      </c>
      <c r="P388" s="68" t="str">
        <f t="shared" si="135"/>
        <v/>
      </c>
      <c r="Q388" s="58"/>
      <c r="R388" s="68" t="str">
        <f t="shared" si="127"/>
        <v/>
      </c>
      <c r="S388" s="83" t="str">
        <f>IF(Q388="","",VLOOKUP(Q388,'[1]ACTIVITY &amp; DISCIPLINE CODE'!$F$3:$I$1862,2,))</f>
        <v/>
      </c>
      <c r="T388" s="68" t="str">
        <f t="shared" si="145"/>
        <v/>
      </c>
      <c r="U388" s="68" t="str">
        <f>IF(Q388="","",VLOOKUP(Q388,'[1]ACTIVITY &amp; DISCIPLINE CODE'!$F$3:$I$1862,3,))</f>
        <v/>
      </c>
      <c r="V388" s="68" t="str">
        <f t="shared" si="136"/>
        <v/>
      </c>
      <c r="W388" s="68" t="str">
        <f>IF(Q388="","",VLOOKUP(Q388,'[2]ACTIVITY &amp; DISCIPLINE CODE'!$F$3:$I$1850,4,))</f>
        <v/>
      </c>
      <c r="X388" s="58" t="str">
        <f t="shared" si="137"/>
        <v/>
      </c>
      <c r="Y388" s="35"/>
      <c r="Z388" s="68" t="str">
        <f t="shared" si="146"/>
        <v/>
      </c>
      <c r="AA388" s="68" t="str">
        <f>IF(Y388="","",VLOOKUP(Y388,'DOCUMENT TYPE'!$A$7:$C$837,2,))</f>
        <v/>
      </c>
      <c r="AB388" s="68" t="str">
        <f t="shared" si="147"/>
        <v/>
      </c>
      <c r="AC388" s="68" t="str">
        <f>IF(Y388="","",VLOOKUP(Y388,'DOCUMENT TYPE'!$A$7:$C$837,3,))</f>
        <v/>
      </c>
      <c r="AD388" s="68" t="str">
        <f t="shared" si="138"/>
        <v/>
      </c>
      <c r="AE388" s="55"/>
      <c r="AF388" s="56" t="str">
        <f t="shared" si="148"/>
        <v/>
      </c>
      <c r="AG388" s="68" t="str">
        <f>IF(AE388="","",VLOOKUP(AE388,DISCIPLINE!$A$2:$C$845,2,))</f>
        <v/>
      </c>
      <c r="AH388" s="58" t="str">
        <f t="shared" si="139"/>
        <v/>
      </c>
      <c r="AI388" s="58"/>
      <c r="AJ388" s="58" t="str">
        <f t="shared" si="140"/>
        <v/>
      </c>
      <c r="AK388" s="58"/>
      <c r="AL388" s="58" t="str">
        <f t="shared" si="141"/>
        <v/>
      </c>
      <c r="AM388" s="58"/>
      <c r="AN388" s="58" t="str">
        <f t="shared" si="142"/>
        <v/>
      </c>
      <c r="AO388" s="58"/>
      <c r="AP388" s="26"/>
      <c r="AQ388" s="24" t="str">
        <f t="shared" si="143"/>
        <v>Missing input data</v>
      </c>
      <c r="AR388" s="24" t="str">
        <f t="shared" si="144"/>
        <v>Missing input data</v>
      </c>
      <c r="AS388" s="26"/>
      <c r="AT388" s="24" t="str">
        <f t="shared" si="128"/>
        <v>Missing input data</v>
      </c>
      <c r="AU388" s="24" t="str">
        <f t="shared" si="129"/>
        <v>Missing input data</v>
      </c>
      <c r="AV388" s="26"/>
    </row>
    <row r="389" spans="1:48">
      <c r="A389" s="57"/>
      <c r="B389" s="68" t="str">
        <f t="shared" si="130"/>
        <v/>
      </c>
      <c r="C389" s="58"/>
      <c r="D389" s="68" t="str">
        <f t="shared" si="131"/>
        <v/>
      </c>
      <c r="E389" s="55"/>
      <c r="F389" s="52" t="str">
        <f t="shared" si="132"/>
        <v/>
      </c>
      <c r="G389" s="55"/>
      <c r="H389" s="68" t="str">
        <f t="shared" si="133"/>
        <v/>
      </c>
      <c r="I389" s="55" t="str">
        <f>IF(G389="","",VLOOKUP(G389,'LEVEL-SYSTEM'!$A$2:$B$849,2,))</f>
        <v/>
      </c>
      <c r="J389" s="68" t="str">
        <f t="shared" si="134"/>
        <v/>
      </c>
      <c r="K389" s="55"/>
      <c r="L389" s="56" t="str">
        <f t="shared" si="125"/>
        <v/>
      </c>
      <c r="M389" s="68" t="str">
        <f>IF(K389="","",VLOOKUP(K389,DISCIPLINE!$A$2:$C$845,2,))</f>
        <v/>
      </c>
      <c r="N389" s="56" t="str">
        <f t="shared" si="126"/>
        <v/>
      </c>
      <c r="O389" s="68" t="str">
        <f>IF(M389="","",VLOOKUP(M389,DISCIPLINE!$A$2:$C$845,2,))</f>
        <v/>
      </c>
      <c r="P389" s="68" t="str">
        <f t="shared" si="135"/>
        <v/>
      </c>
      <c r="Q389" s="58"/>
      <c r="R389" s="68" t="str">
        <f t="shared" si="127"/>
        <v/>
      </c>
      <c r="S389" s="83" t="str">
        <f>IF(Q389="","",VLOOKUP(Q389,'[1]ACTIVITY &amp; DISCIPLINE CODE'!$F$3:$I$1862,2,))</f>
        <v/>
      </c>
      <c r="T389" s="68" t="str">
        <f t="shared" si="145"/>
        <v/>
      </c>
      <c r="U389" s="68" t="str">
        <f>IF(Q389="","",VLOOKUP(Q389,'[1]ACTIVITY &amp; DISCIPLINE CODE'!$F$3:$I$1862,3,))</f>
        <v/>
      </c>
      <c r="V389" s="68" t="str">
        <f t="shared" si="136"/>
        <v/>
      </c>
      <c r="W389" s="68" t="str">
        <f>IF(Q389="","",VLOOKUP(Q389,'[2]ACTIVITY &amp; DISCIPLINE CODE'!$F$3:$I$1850,4,))</f>
        <v/>
      </c>
      <c r="X389" s="58" t="str">
        <f t="shared" si="137"/>
        <v/>
      </c>
      <c r="Y389" s="35"/>
      <c r="Z389" s="68" t="str">
        <f t="shared" si="146"/>
        <v/>
      </c>
      <c r="AA389" s="68" t="str">
        <f>IF(Y389="","",VLOOKUP(Y389,'DOCUMENT TYPE'!$A$7:$C$837,2,))</f>
        <v/>
      </c>
      <c r="AB389" s="68" t="str">
        <f t="shared" si="147"/>
        <v/>
      </c>
      <c r="AC389" s="68" t="str">
        <f>IF(Y389="","",VLOOKUP(Y389,'DOCUMENT TYPE'!$A$7:$C$837,3,))</f>
        <v/>
      </c>
      <c r="AD389" s="68" t="str">
        <f t="shared" si="138"/>
        <v/>
      </c>
      <c r="AE389" s="55"/>
      <c r="AF389" s="56" t="str">
        <f t="shared" si="148"/>
        <v/>
      </c>
      <c r="AG389" s="68" t="str">
        <f>IF(AE389="","",VLOOKUP(AE389,DISCIPLINE!$A$2:$C$845,2,))</f>
        <v/>
      </c>
      <c r="AH389" s="58" t="str">
        <f t="shared" si="139"/>
        <v/>
      </c>
      <c r="AI389" s="58"/>
      <c r="AJ389" s="58" t="str">
        <f t="shared" si="140"/>
        <v/>
      </c>
      <c r="AK389" s="58"/>
      <c r="AL389" s="58" t="str">
        <f t="shared" si="141"/>
        <v/>
      </c>
      <c r="AM389" s="58"/>
      <c r="AN389" s="58" t="str">
        <f t="shared" si="142"/>
        <v/>
      </c>
      <c r="AO389" s="58"/>
      <c r="AP389" s="26"/>
      <c r="AQ389" s="24" t="str">
        <f t="shared" si="143"/>
        <v>Missing input data</v>
      </c>
      <c r="AR389" s="24" t="str">
        <f t="shared" si="144"/>
        <v>Missing input data</v>
      </c>
      <c r="AS389" s="26"/>
      <c r="AT389" s="24" t="str">
        <f t="shared" si="128"/>
        <v>Missing input data</v>
      </c>
      <c r="AU389" s="24" t="str">
        <f t="shared" si="129"/>
        <v>Missing input data</v>
      </c>
      <c r="AV389" s="26"/>
    </row>
    <row r="390" spans="1:48">
      <c r="A390" s="57"/>
      <c r="B390" s="68" t="str">
        <f t="shared" si="130"/>
        <v/>
      </c>
      <c r="C390" s="58"/>
      <c r="D390" s="68" t="str">
        <f t="shared" si="131"/>
        <v/>
      </c>
      <c r="E390" s="55"/>
      <c r="F390" s="52" t="str">
        <f t="shared" si="132"/>
        <v/>
      </c>
      <c r="G390" s="55"/>
      <c r="H390" s="68" t="str">
        <f t="shared" si="133"/>
        <v/>
      </c>
      <c r="I390" s="55" t="str">
        <f>IF(G390="","",VLOOKUP(G390,'LEVEL-SYSTEM'!$A$2:$B$849,2,))</f>
        <v/>
      </c>
      <c r="J390" s="68" t="str">
        <f t="shared" si="134"/>
        <v/>
      </c>
      <c r="K390" s="55"/>
      <c r="L390" s="56" t="str">
        <f t="shared" si="125"/>
        <v/>
      </c>
      <c r="M390" s="68" t="str">
        <f>IF(K390="","",VLOOKUP(K390,DISCIPLINE!$A$2:$C$845,2,))</f>
        <v/>
      </c>
      <c r="N390" s="56" t="str">
        <f t="shared" si="126"/>
        <v/>
      </c>
      <c r="O390" s="68" t="str">
        <f>IF(M390="","",VLOOKUP(M390,DISCIPLINE!$A$2:$C$845,2,))</f>
        <v/>
      </c>
      <c r="P390" s="68" t="str">
        <f t="shared" si="135"/>
        <v/>
      </c>
      <c r="Q390" s="58"/>
      <c r="R390" s="68" t="str">
        <f t="shared" si="127"/>
        <v/>
      </c>
      <c r="S390" s="83" t="str">
        <f>IF(Q390="","",VLOOKUP(Q390,'[1]ACTIVITY &amp; DISCIPLINE CODE'!$F$3:$I$1862,2,))</f>
        <v/>
      </c>
      <c r="T390" s="68" t="str">
        <f t="shared" si="145"/>
        <v/>
      </c>
      <c r="U390" s="68" t="str">
        <f>IF(Q390="","",VLOOKUP(Q390,'[1]ACTIVITY &amp; DISCIPLINE CODE'!$F$3:$I$1862,3,))</f>
        <v/>
      </c>
      <c r="V390" s="68" t="str">
        <f t="shared" si="136"/>
        <v/>
      </c>
      <c r="W390" s="68" t="str">
        <f>IF(Q390="","",VLOOKUP(Q390,'[2]ACTIVITY &amp; DISCIPLINE CODE'!$F$3:$I$1850,4,))</f>
        <v/>
      </c>
      <c r="X390" s="58" t="str">
        <f t="shared" si="137"/>
        <v/>
      </c>
      <c r="Y390" s="35"/>
      <c r="Z390" s="68" t="str">
        <f t="shared" si="146"/>
        <v/>
      </c>
      <c r="AA390" s="68" t="str">
        <f>IF(Y390="","",VLOOKUP(Y390,'DOCUMENT TYPE'!$A$7:$C$837,2,))</f>
        <v/>
      </c>
      <c r="AB390" s="68" t="str">
        <f t="shared" si="147"/>
        <v/>
      </c>
      <c r="AC390" s="68" t="str">
        <f>IF(Y390="","",VLOOKUP(Y390,'DOCUMENT TYPE'!$A$7:$C$837,3,))</f>
        <v/>
      </c>
      <c r="AD390" s="68" t="str">
        <f t="shared" si="138"/>
        <v/>
      </c>
      <c r="AE390" s="55"/>
      <c r="AF390" s="56" t="str">
        <f t="shared" si="148"/>
        <v/>
      </c>
      <c r="AG390" s="68" t="str">
        <f>IF(AE390="","",VLOOKUP(AE390,DISCIPLINE!$A$2:$C$845,2,))</f>
        <v/>
      </c>
      <c r="AH390" s="58" t="str">
        <f t="shared" si="139"/>
        <v/>
      </c>
      <c r="AI390" s="58"/>
      <c r="AJ390" s="58" t="str">
        <f t="shared" si="140"/>
        <v/>
      </c>
      <c r="AK390" s="58"/>
      <c r="AL390" s="58" t="str">
        <f t="shared" si="141"/>
        <v/>
      </c>
      <c r="AM390" s="58"/>
      <c r="AN390" s="58" t="str">
        <f t="shared" si="142"/>
        <v/>
      </c>
      <c r="AO390" s="58"/>
      <c r="AP390" s="26"/>
      <c r="AQ390" s="24" t="str">
        <f t="shared" si="143"/>
        <v>Missing input data</v>
      </c>
      <c r="AR390" s="24" t="str">
        <f t="shared" si="144"/>
        <v>Missing input data</v>
      </c>
      <c r="AS390" s="26"/>
      <c r="AT390" s="24" t="str">
        <f t="shared" si="128"/>
        <v>Missing input data</v>
      </c>
      <c r="AU390" s="24" t="str">
        <f t="shared" si="129"/>
        <v>Missing input data</v>
      </c>
      <c r="AV390" s="26"/>
    </row>
    <row r="391" spans="1:48">
      <c r="A391" s="57"/>
      <c r="B391" s="68" t="str">
        <f t="shared" si="130"/>
        <v/>
      </c>
      <c r="C391" s="58"/>
      <c r="D391" s="68" t="str">
        <f t="shared" si="131"/>
        <v/>
      </c>
      <c r="E391" s="55"/>
      <c r="F391" s="52" t="str">
        <f t="shared" si="132"/>
        <v/>
      </c>
      <c r="G391" s="55"/>
      <c r="H391" s="68" t="str">
        <f t="shared" si="133"/>
        <v/>
      </c>
      <c r="I391" s="55" t="str">
        <f>IF(G391="","",VLOOKUP(G391,'LEVEL-SYSTEM'!$A$2:$B$849,2,))</f>
        <v/>
      </c>
      <c r="J391" s="68" t="str">
        <f t="shared" si="134"/>
        <v/>
      </c>
      <c r="K391" s="55"/>
      <c r="L391" s="56" t="str">
        <f t="shared" si="125"/>
        <v/>
      </c>
      <c r="M391" s="68" t="str">
        <f>IF(K391="","",VLOOKUP(K391,DISCIPLINE!$A$2:$C$845,2,))</f>
        <v/>
      </c>
      <c r="N391" s="56" t="str">
        <f t="shared" si="126"/>
        <v/>
      </c>
      <c r="O391" s="68" t="str">
        <f>IF(M391="","",VLOOKUP(M391,DISCIPLINE!$A$2:$C$845,2,))</f>
        <v/>
      </c>
      <c r="P391" s="68" t="str">
        <f t="shared" si="135"/>
        <v/>
      </c>
      <c r="Q391" s="58"/>
      <c r="R391" s="68" t="str">
        <f t="shared" si="127"/>
        <v/>
      </c>
      <c r="S391" s="83" t="str">
        <f>IF(Q391="","",VLOOKUP(Q391,'[1]ACTIVITY &amp; DISCIPLINE CODE'!$F$3:$I$1862,2,))</f>
        <v/>
      </c>
      <c r="T391" s="68" t="str">
        <f t="shared" si="145"/>
        <v/>
      </c>
      <c r="U391" s="68" t="str">
        <f>IF(Q391="","",VLOOKUP(Q391,'[1]ACTIVITY &amp; DISCIPLINE CODE'!$F$3:$I$1862,3,))</f>
        <v/>
      </c>
      <c r="V391" s="68" t="str">
        <f t="shared" si="136"/>
        <v/>
      </c>
      <c r="W391" s="68" t="str">
        <f>IF(Q391="","",VLOOKUP(Q391,'[2]ACTIVITY &amp; DISCIPLINE CODE'!$F$3:$I$1850,4,))</f>
        <v/>
      </c>
      <c r="X391" s="58" t="str">
        <f t="shared" si="137"/>
        <v/>
      </c>
      <c r="Y391" s="35"/>
      <c r="Z391" s="68" t="str">
        <f t="shared" si="146"/>
        <v/>
      </c>
      <c r="AA391" s="68" t="str">
        <f>IF(Y391="","",VLOOKUP(Y391,'DOCUMENT TYPE'!$A$7:$C$837,2,))</f>
        <v/>
      </c>
      <c r="AB391" s="68" t="str">
        <f t="shared" si="147"/>
        <v/>
      </c>
      <c r="AC391" s="68" t="str">
        <f>IF(Y391="","",VLOOKUP(Y391,'DOCUMENT TYPE'!$A$7:$C$837,3,))</f>
        <v/>
      </c>
      <c r="AD391" s="68" t="str">
        <f t="shared" si="138"/>
        <v/>
      </c>
      <c r="AE391" s="55"/>
      <c r="AF391" s="56" t="str">
        <f t="shared" si="148"/>
        <v/>
      </c>
      <c r="AG391" s="68" t="str">
        <f>IF(AE391="","",VLOOKUP(AE391,DISCIPLINE!$A$2:$C$845,2,))</f>
        <v/>
      </c>
      <c r="AH391" s="58" t="str">
        <f t="shared" si="139"/>
        <v/>
      </c>
      <c r="AI391" s="58"/>
      <c r="AJ391" s="58" t="str">
        <f t="shared" si="140"/>
        <v/>
      </c>
      <c r="AK391" s="58"/>
      <c r="AL391" s="58" t="str">
        <f t="shared" si="141"/>
        <v/>
      </c>
      <c r="AM391" s="58"/>
      <c r="AN391" s="58" t="str">
        <f t="shared" si="142"/>
        <v/>
      </c>
      <c r="AO391" s="58"/>
      <c r="AP391" s="26"/>
      <c r="AQ391" s="24" t="str">
        <f t="shared" si="143"/>
        <v>Missing input data</v>
      </c>
      <c r="AR391" s="24" t="str">
        <f t="shared" si="144"/>
        <v>Missing input data</v>
      </c>
      <c r="AS391" s="26"/>
      <c r="AT391" s="24" t="str">
        <f t="shared" si="128"/>
        <v>Missing input data</v>
      </c>
      <c r="AU391" s="24" t="str">
        <f t="shared" si="129"/>
        <v>Missing input data</v>
      </c>
      <c r="AV391" s="26"/>
    </row>
    <row r="392" spans="1:48">
      <c r="A392" s="57"/>
      <c r="B392" s="68" t="str">
        <f t="shared" si="130"/>
        <v/>
      </c>
      <c r="C392" s="58"/>
      <c r="D392" s="68" t="str">
        <f t="shared" si="131"/>
        <v/>
      </c>
      <c r="E392" s="55"/>
      <c r="F392" s="52" t="str">
        <f t="shared" si="132"/>
        <v/>
      </c>
      <c r="G392" s="55"/>
      <c r="H392" s="68" t="str">
        <f t="shared" si="133"/>
        <v/>
      </c>
      <c r="I392" s="55" t="str">
        <f>IF(G392="","",VLOOKUP(G392,'LEVEL-SYSTEM'!$A$2:$B$849,2,))</f>
        <v/>
      </c>
      <c r="J392" s="68" t="str">
        <f t="shared" si="134"/>
        <v/>
      </c>
      <c r="K392" s="55"/>
      <c r="L392" s="56" t="str">
        <f t="shared" si="125"/>
        <v/>
      </c>
      <c r="M392" s="68" t="str">
        <f>IF(K392="","",VLOOKUP(K392,DISCIPLINE!$A$2:$C$845,2,))</f>
        <v/>
      </c>
      <c r="N392" s="56" t="str">
        <f t="shared" si="126"/>
        <v/>
      </c>
      <c r="O392" s="68" t="str">
        <f>IF(M392="","",VLOOKUP(M392,DISCIPLINE!$A$2:$C$845,2,))</f>
        <v/>
      </c>
      <c r="P392" s="68" t="str">
        <f t="shared" si="135"/>
        <v/>
      </c>
      <c r="Q392" s="58"/>
      <c r="R392" s="68" t="str">
        <f t="shared" si="127"/>
        <v/>
      </c>
      <c r="S392" s="83" t="str">
        <f>IF(Q392="","",VLOOKUP(Q392,'[1]ACTIVITY &amp; DISCIPLINE CODE'!$F$3:$I$1862,2,))</f>
        <v/>
      </c>
      <c r="T392" s="68" t="str">
        <f t="shared" si="145"/>
        <v/>
      </c>
      <c r="U392" s="68" t="str">
        <f>IF(Q392="","",VLOOKUP(Q392,'[1]ACTIVITY &amp; DISCIPLINE CODE'!$F$3:$I$1862,3,))</f>
        <v/>
      </c>
      <c r="V392" s="68" t="str">
        <f t="shared" si="136"/>
        <v/>
      </c>
      <c r="W392" s="68" t="str">
        <f>IF(Q392="","",VLOOKUP(Q392,'[2]ACTIVITY &amp; DISCIPLINE CODE'!$F$3:$I$1850,4,))</f>
        <v/>
      </c>
      <c r="X392" s="58" t="str">
        <f t="shared" si="137"/>
        <v/>
      </c>
      <c r="Y392" s="35"/>
      <c r="Z392" s="68" t="str">
        <f t="shared" si="146"/>
        <v/>
      </c>
      <c r="AA392" s="68" t="str">
        <f>IF(Y392="","",VLOOKUP(Y392,'DOCUMENT TYPE'!$A$7:$C$837,2,))</f>
        <v/>
      </c>
      <c r="AB392" s="68" t="str">
        <f t="shared" si="147"/>
        <v/>
      </c>
      <c r="AC392" s="68" t="str">
        <f>IF(Y392="","",VLOOKUP(Y392,'DOCUMENT TYPE'!$A$7:$C$837,3,))</f>
        <v/>
      </c>
      <c r="AD392" s="68" t="str">
        <f t="shared" si="138"/>
        <v/>
      </c>
      <c r="AE392" s="55"/>
      <c r="AF392" s="56" t="str">
        <f t="shared" si="148"/>
        <v/>
      </c>
      <c r="AG392" s="68" t="str">
        <f>IF(AE392="","",VLOOKUP(AE392,DISCIPLINE!$A$2:$C$845,2,))</f>
        <v/>
      </c>
      <c r="AH392" s="58" t="str">
        <f t="shared" si="139"/>
        <v/>
      </c>
      <c r="AI392" s="58"/>
      <c r="AJ392" s="58" t="str">
        <f t="shared" si="140"/>
        <v/>
      </c>
      <c r="AK392" s="58"/>
      <c r="AL392" s="58" t="str">
        <f t="shared" si="141"/>
        <v/>
      </c>
      <c r="AM392" s="58"/>
      <c r="AN392" s="58" t="str">
        <f t="shared" si="142"/>
        <v/>
      </c>
      <c r="AO392" s="58"/>
      <c r="AP392" s="26"/>
      <c r="AQ392" s="24" t="str">
        <f t="shared" si="143"/>
        <v>Missing input data</v>
      </c>
      <c r="AR392" s="24" t="str">
        <f t="shared" si="144"/>
        <v>Missing input data</v>
      </c>
      <c r="AS392" s="26"/>
      <c r="AT392" s="24" t="str">
        <f t="shared" si="128"/>
        <v>Missing input data</v>
      </c>
      <c r="AU392" s="24" t="str">
        <f t="shared" si="129"/>
        <v>Missing input data</v>
      </c>
      <c r="AV392" s="26"/>
    </row>
    <row r="393" spans="1:48">
      <c r="A393" s="57"/>
      <c r="B393" s="68" t="str">
        <f t="shared" si="130"/>
        <v/>
      </c>
      <c r="C393" s="58"/>
      <c r="D393" s="68" t="str">
        <f t="shared" si="131"/>
        <v/>
      </c>
      <c r="E393" s="55"/>
      <c r="F393" s="52" t="str">
        <f t="shared" si="132"/>
        <v/>
      </c>
      <c r="G393" s="55"/>
      <c r="H393" s="68" t="str">
        <f t="shared" si="133"/>
        <v/>
      </c>
      <c r="I393" s="55" t="str">
        <f>IF(G393="","",VLOOKUP(G393,'LEVEL-SYSTEM'!$A$2:$B$849,2,))</f>
        <v/>
      </c>
      <c r="J393" s="68" t="str">
        <f t="shared" si="134"/>
        <v/>
      </c>
      <c r="K393" s="55"/>
      <c r="L393" s="56" t="str">
        <f t="shared" ref="L393:L456" si="149">IF(M393="","","-")</f>
        <v/>
      </c>
      <c r="M393" s="68" t="str">
        <f>IF(K393="","",VLOOKUP(K393,DISCIPLINE!$A$2:$C$845,2,))</f>
        <v/>
      </c>
      <c r="N393" s="56" t="str">
        <f t="shared" ref="N393:N456" si="150">IF(O393="","","-")</f>
        <v/>
      </c>
      <c r="O393" s="68" t="str">
        <f>IF(M393="","",VLOOKUP(M393,DISCIPLINE!$A$2:$C$845,2,))</f>
        <v/>
      </c>
      <c r="P393" s="68" t="str">
        <f t="shared" si="135"/>
        <v/>
      </c>
      <c r="Q393" s="58"/>
      <c r="R393" s="68" t="str">
        <f t="shared" ref="R393:R456" si="151">IF(S393="","","-")</f>
        <v/>
      </c>
      <c r="S393" s="83" t="str">
        <f>IF(Q393="","",VLOOKUP(Q393,'[1]ACTIVITY &amp; DISCIPLINE CODE'!$F$3:$I$1862,2,))</f>
        <v/>
      </c>
      <c r="T393" s="68" t="str">
        <f t="shared" si="145"/>
        <v/>
      </c>
      <c r="U393" s="68" t="str">
        <f>IF(Q393="","",VLOOKUP(Q393,'[1]ACTIVITY &amp; DISCIPLINE CODE'!$F$3:$I$1862,3,))</f>
        <v/>
      </c>
      <c r="V393" s="68" t="str">
        <f t="shared" si="136"/>
        <v/>
      </c>
      <c r="W393" s="68" t="str">
        <f>IF(Q393="","",VLOOKUP(Q393,'[2]ACTIVITY &amp; DISCIPLINE CODE'!$F$3:$I$1850,4,))</f>
        <v/>
      </c>
      <c r="X393" s="58" t="str">
        <f t="shared" si="137"/>
        <v/>
      </c>
      <c r="Y393" s="35"/>
      <c r="Z393" s="68" t="str">
        <f t="shared" si="146"/>
        <v/>
      </c>
      <c r="AA393" s="68" t="str">
        <f>IF(Y393="","",VLOOKUP(Y393,'DOCUMENT TYPE'!$A$7:$C$837,2,))</f>
        <v/>
      </c>
      <c r="AB393" s="68" t="str">
        <f t="shared" si="147"/>
        <v/>
      </c>
      <c r="AC393" s="68" t="str">
        <f>IF(Y393="","",VLOOKUP(Y393,'DOCUMENT TYPE'!$A$7:$C$837,3,))</f>
        <v/>
      </c>
      <c r="AD393" s="68" t="str">
        <f t="shared" si="138"/>
        <v/>
      </c>
      <c r="AE393" s="55"/>
      <c r="AF393" s="56" t="str">
        <f t="shared" si="148"/>
        <v/>
      </c>
      <c r="AG393" s="68" t="str">
        <f>IF(AE393="","",VLOOKUP(AE393,DISCIPLINE!$A$2:$C$845,2,))</f>
        <v/>
      </c>
      <c r="AH393" s="58" t="str">
        <f t="shared" si="139"/>
        <v/>
      </c>
      <c r="AI393" s="58"/>
      <c r="AJ393" s="58" t="str">
        <f t="shared" si="140"/>
        <v/>
      </c>
      <c r="AK393" s="58"/>
      <c r="AL393" s="58" t="str">
        <f t="shared" si="141"/>
        <v/>
      </c>
      <c r="AM393" s="58"/>
      <c r="AN393" s="58" t="str">
        <f t="shared" si="142"/>
        <v/>
      </c>
      <c r="AO393" s="58"/>
      <c r="AP393" s="26"/>
      <c r="AQ393" s="24" t="str">
        <f t="shared" si="143"/>
        <v>Missing input data</v>
      </c>
      <c r="AR393" s="24" t="str">
        <f t="shared" si="144"/>
        <v>Missing input data</v>
      </c>
      <c r="AS393" s="26"/>
      <c r="AT393" s="24" t="str">
        <f t="shared" ref="AT393:AT456" si="152">IF(I393="","Missing input data",IF(I393="-","Missing input data",_xlfn.TEXTJOIN(,,A393:E393,H393:I393,Z393:AA393,AD393,AG393,AH393,(TEXT(AI393,"00000")),AJ393,AM393)))</f>
        <v>Missing input data</v>
      </c>
      <c r="AU393" s="24" t="str">
        <f t="shared" ref="AU393:AU456" si="153">IF(I393="","Missing input data",IF(I393="-","Missing input data",LEN(AT393)))</f>
        <v>Missing input data</v>
      </c>
      <c r="AV393" s="26"/>
    </row>
    <row r="394" spans="1:48">
      <c r="A394" s="57"/>
      <c r="B394" s="68" t="str">
        <f t="shared" ref="B394:B457" si="154">IF(C394=0,"","-")</f>
        <v/>
      </c>
      <c r="C394" s="58"/>
      <c r="D394" s="68" t="str">
        <f t="shared" ref="D394:D457" si="155">IF(E394=0,"","-")</f>
        <v/>
      </c>
      <c r="E394" s="55"/>
      <c r="F394" s="52" t="str">
        <f t="shared" ref="F394:F457" si="156">IF(G394=0,"","-")</f>
        <v/>
      </c>
      <c r="G394" s="55"/>
      <c r="H394" s="68" t="str">
        <f t="shared" ref="H394:H457" si="157">IF(G394="","","-")</f>
        <v/>
      </c>
      <c r="I394" s="55" t="str">
        <f>IF(G394="","",VLOOKUP(G394,'LEVEL-SYSTEM'!$A$2:$B$849,2,))</f>
        <v/>
      </c>
      <c r="J394" s="68" t="str">
        <f t="shared" ref="J394:J457" si="158">IF(K394=0,"","_")</f>
        <v/>
      </c>
      <c r="K394" s="55"/>
      <c r="L394" s="56" t="str">
        <f t="shared" si="149"/>
        <v/>
      </c>
      <c r="M394" s="68" t="str">
        <f>IF(K394="","",VLOOKUP(K394,DISCIPLINE!$A$2:$C$845,2,))</f>
        <v/>
      </c>
      <c r="N394" s="56" t="str">
        <f t="shared" si="150"/>
        <v/>
      </c>
      <c r="O394" s="68" t="str">
        <f>IF(M394="","",VLOOKUP(M394,DISCIPLINE!$A$2:$C$845,2,))</f>
        <v/>
      </c>
      <c r="P394" s="68" t="str">
        <f t="shared" ref="P394:P457" si="159">IF(K394=0,"","-")</f>
        <v/>
      </c>
      <c r="Q394" s="58"/>
      <c r="R394" s="68" t="str">
        <f t="shared" si="151"/>
        <v/>
      </c>
      <c r="S394" s="83" t="str">
        <f>IF(Q394="","",VLOOKUP(Q394,'[1]ACTIVITY &amp; DISCIPLINE CODE'!$F$3:$I$1862,2,))</f>
        <v/>
      </c>
      <c r="T394" s="68" t="str">
        <f t="shared" si="145"/>
        <v/>
      </c>
      <c r="U394" s="68" t="str">
        <f>IF(Q394="","",VLOOKUP(Q394,'[1]ACTIVITY &amp; DISCIPLINE CODE'!$F$3:$I$1862,3,))</f>
        <v/>
      </c>
      <c r="V394" s="68" t="str">
        <f t="shared" ref="V394:V457" si="160">IF(W394="","","-")</f>
        <v/>
      </c>
      <c r="W394" s="68" t="str">
        <f>IF(Q394="","",VLOOKUP(Q394,'[2]ACTIVITY &amp; DISCIPLINE CODE'!$F$3:$I$1850,4,))</f>
        <v/>
      </c>
      <c r="X394" s="58" t="str">
        <f t="shared" ref="X394:X457" si="161">IF(U394="","","-")</f>
        <v/>
      </c>
      <c r="Y394" s="35"/>
      <c r="Z394" s="68" t="str">
        <f t="shared" si="146"/>
        <v/>
      </c>
      <c r="AA394" s="68" t="str">
        <f>IF(Y394="","",VLOOKUP(Y394,'DOCUMENT TYPE'!$A$7:$C$837,2,))</f>
        <v/>
      </c>
      <c r="AB394" s="68" t="str">
        <f t="shared" si="147"/>
        <v/>
      </c>
      <c r="AC394" s="68" t="str">
        <f>IF(Y394="","",VLOOKUP(Y394,'DOCUMENT TYPE'!$A$7:$C$837,3,))</f>
        <v/>
      </c>
      <c r="AD394" s="68" t="str">
        <f t="shared" ref="AD394:AD457" si="162">IF(AE394=0,"","-")</f>
        <v/>
      </c>
      <c r="AE394" s="55"/>
      <c r="AF394" s="56" t="str">
        <f t="shared" si="148"/>
        <v/>
      </c>
      <c r="AG394" s="68" t="str">
        <f>IF(AE394="","",VLOOKUP(AE394,DISCIPLINE!$A$2:$C$845,2,))</f>
        <v/>
      </c>
      <c r="AH394" s="58" t="str">
        <f t="shared" ref="AH394:AH457" si="163">IF(AI394="","","-")</f>
        <v/>
      </c>
      <c r="AI394" s="58"/>
      <c r="AJ394" s="58" t="str">
        <f t="shared" ref="AJ394:AJ457" si="164">IF(AI394="","","_")</f>
        <v/>
      </c>
      <c r="AK394" s="58"/>
      <c r="AL394" s="58" t="str">
        <f t="shared" ref="AL394:AL457" si="165">IF(AM394="","","-")</f>
        <v/>
      </c>
      <c r="AM394" s="58"/>
      <c r="AN394" s="58" t="str">
        <f t="shared" ref="AN394:AN457" si="166">IF(AM394="","","-")</f>
        <v/>
      </c>
      <c r="AO394" s="58"/>
      <c r="AP394" s="26"/>
      <c r="AQ394" s="24" t="str">
        <f t="shared" ref="AQ394:AQ457" si="167">IF(U394="","Missing input data",IF(U394="-","Missing input data",_xlfn.TEXTJOIN(,,A394,E394,J394,O394,T394:U394,AB394:AC394,AN394,(TEXT(AO394,"00")),AJ394,(TEXT(AK394,"v00")),"_",AM394)))</f>
        <v>Missing input data</v>
      </c>
      <c r="AR394" s="24" t="str">
        <f t="shared" ref="AR394:AR457" si="168">IF(AC394="","Missing input data",IF(AC394="-","Missing input data",LEN(AQ394)))</f>
        <v>Missing input data</v>
      </c>
      <c r="AS394" s="26"/>
      <c r="AT394" s="24" t="str">
        <f t="shared" si="152"/>
        <v>Missing input data</v>
      </c>
      <c r="AU394" s="24" t="str">
        <f t="shared" si="153"/>
        <v>Missing input data</v>
      </c>
      <c r="AV394" s="26"/>
    </row>
    <row r="395" spans="1:48">
      <c r="A395" s="57"/>
      <c r="B395" s="68" t="str">
        <f t="shared" si="154"/>
        <v/>
      </c>
      <c r="C395" s="58"/>
      <c r="D395" s="68" t="str">
        <f t="shared" si="155"/>
        <v/>
      </c>
      <c r="E395" s="55"/>
      <c r="F395" s="52" t="str">
        <f t="shared" si="156"/>
        <v/>
      </c>
      <c r="G395" s="55"/>
      <c r="H395" s="68" t="str">
        <f t="shared" si="157"/>
        <v/>
      </c>
      <c r="I395" s="55" t="str">
        <f>IF(G395="","",VLOOKUP(G395,'LEVEL-SYSTEM'!$A$2:$B$849,2,))</f>
        <v/>
      </c>
      <c r="J395" s="68" t="str">
        <f t="shared" si="158"/>
        <v/>
      </c>
      <c r="K395" s="55"/>
      <c r="L395" s="56" t="str">
        <f t="shared" si="149"/>
        <v/>
      </c>
      <c r="M395" s="68" t="str">
        <f>IF(K395="","",VLOOKUP(K395,DISCIPLINE!$A$2:$C$845,2,))</f>
        <v/>
      </c>
      <c r="N395" s="56" t="str">
        <f t="shared" si="150"/>
        <v/>
      </c>
      <c r="O395" s="68" t="str">
        <f>IF(M395="","",VLOOKUP(M395,DISCIPLINE!$A$2:$C$845,2,))</f>
        <v/>
      </c>
      <c r="P395" s="68" t="str">
        <f t="shared" si="159"/>
        <v/>
      </c>
      <c r="Q395" s="58"/>
      <c r="R395" s="68" t="str">
        <f t="shared" si="151"/>
        <v/>
      </c>
      <c r="S395" s="83" t="str">
        <f>IF(Q395="","",VLOOKUP(Q395,'[1]ACTIVITY &amp; DISCIPLINE CODE'!$F$3:$I$1862,2,))</f>
        <v/>
      </c>
      <c r="T395" s="68" t="str">
        <f t="shared" ref="T395:T458" si="169">IF(U395="","","-")</f>
        <v/>
      </c>
      <c r="U395" s="68" t="str">
        <f>IF(Q395="","",VLOOKUP(Q395,'[1]ACTIVITY &amp; DISCIPLINE CODE'!$F$3:$I$1862,3,))</f>
        <v/>
      </c>
      <c r="V395" s="68" t="str">
        <f t="shared" si="160"/>
        <v/>
      </c>
      <c r="W395" s="68" t="str">
        <f>IF(Q395="","",VLOOKUP(Q395,'[2]ACTIVITY &amp; DISCIPLINE CODE'!$F$3:$I$1850,4,))</f>
        <v/>
      </c>
      <c r="X395" s="58" t="str">
        <f t="shared" si="161"/>
        <v/>
      </c>
      <c r="Y395" s="35"/>
      <c r="Z395" s="68" t="str">
        <f t="shared" ref="Z395:Z458" si="170">IF(AA395="","","-")</f>
        <v/>
      </c>
      <c r="AA395" s="68" t="str">
        <f>IF(Y395="","",VLOOKUP(Y395,'DOCUMENT TYPE'!$A$7:$C$837,2,))</f>
        <v/>
      </c>
      <c r="AB395" s="68" t="str">
        <f t="shared" ref="AB395:AB458" si="171">IF(AC395="","","-")</f>
        <v/>
      </c>
      <c r="AC395" s="68" t="str">
        <f>IF(Y395="","",VLOOKUP(Y395,'DOCUMENT TYPE'!$A$7:$C$837,3,))</f>
        <v/>
      </c>
      <c r="AD395" s="68" t="str">
        <f t="shared" si="162"/>
        <v/>
      </c>
      <c r="AE395" s="55"/>
      <c r="AF395" s="56" t="str">
        <f t="shared" ref="AF395:AF458" si="172">IF(AG395="","","-")</f>
        <v/>
      </c>
      <c r="AG395" s="68" t="str">
        <f>IF(AE395="","",VLOOKUP(AE395,DISCIPLINE!$A$2:$C$845,2,))</f>
        <v/>
      </c>
      <c r="AH395" s="58" t="str">
        <f t="shared" si="163"/>
        <v/>
      </c>
      <c r="AI395" s="58"/>
      <c r="AJ395" s="58" t="str">
        <f t="shared" si="164"/>
        <v/>
      </c>
      <c r="AK395" s="58"/>
      <c r="AL395" s="58" t="str">
        <f t="shared" si="165"/>
        <v/>
      </c>
      <c r="AM395" s="58"/>
      <c r="AN395" s="58" t="str">
        <f t="shared" si="166"/>
        <v/>
      </c>
      <c r="AO395" s="58"/>
      <c r="AP395" s="26"/>
      <c r="AQ395" s="24" t="str">
        <f t="shared" si="167"/>
        <v>Missing input data</v>
      </c>
      <c r="AR395" s="24" t="str">
        <f t="shared" si="168"/>
        <v>Missing input data</v>
      </c>
      <c r="AS395" s="26"/>
      <c r="AT395" s="24" t="str">
        <f t="shared" si="152"/>
        <v>Missing input data</v>
      </c>
      <c r="AU395" s="24" t="str">
        <f t="shared" si="153"/>
        <v>Missing input data</v>
      </c>
      <c r="AV395" s="26"/>
    </row>
    <row r="396" spans="1:48">
      <c r="A396" s="57"/>
      <c r="B396" s="68" t="str">
        <f t="shared" si="154"/>
        <v/>
      </c>
      <c r="C396" s="58"/>
      <c r="D396" s="68" t="str">
        <f t="shared" si="155"/>
        <v/>
      </c>
      <c r="E396" s="55"/>
      <c r="F396" s="52" t="str">
        <f t="shared" si="156"/>
        <v/>
      </c>
      <c r="G396" s="55"/>
      <c r="H396" s="68" t="str">
        <f t="shared" si="157"/>
        <v/>
      </c>
      <c r="I396" s="55" t="str">
        <f>IF(G396="","",VLOOKUP(G396,'LEVEL-SYSTEM'!$A$2:$B$849,2,))</f>
        <v/>
      </c>
      <c r="J396" s="68" t="str">
        <f t="shared" si="158"/>
        <v/>
      </c>
      <c r="K396" s="55"/>
      <c r="L396" s="56" t="str">
        <f t="shared" si="149"/>
        <v/>
      </c>
      <c r="M396" s="68" t="str">
        <f>IF(K396="","",VLOOKUP(K396,DISCIPLINE!$A$2:$C$845,2,))</f>
        <v/>
      </c>
      <c r="N396" s="56" t="str">
        <f t="shared" si="150"/>
        <v/>
      </c>
      <c r="O396" s="68" t="str">
        <f>IF(M396="","",VLOOKUP(M396,DISCIPLINE!$A$2:$C$845,2,))</f>
        <v/>
      </c>
      <c r="P396" s="68" t="str">
        <f t="shared" si="159"/>
        <v/>
      </c>
      <c r="Q396" s="58"/>
      <c r="R396" s="68" t="str">
        <f t="shared" si="151"/>
        <v/>
      </c>
      <c r="S396" s="83" t="str">
        <f>IF(Q396="","",VLOOKUP(Q396,'[1]ACTIVITY &amp; DISCIPLINE CODE'!$F$3:$I$1862,2,))</f>
        <v/>
      </c>
      <c r="T396" s="68" t="str">
        <f t="shared" si="169"/>
        <v/>
      </c>
      <c r="U396" s="68" t="str">
        <f>IF(Q396="","",VLOOKUP(Q396,'[1]ACTIVITY &amp; DISCIPLINE CODE'!$F$3:$I$1862,3,))</f>
        <v/>
      </c>
      <c r="V396" s="68" t="str">
        <f t="shared" si="160"/>
        <v/>
      </c>
      <c r="W396" s="68" t="str">
        <f>IF(Q396="","",VLOOKUP(Q396,'[2]ACTIVITY &amp; DISCIPLINE CODE'!$F$3:$I$1850,4,))</f>
        <v/>
      </c>
      <c r="X396" s="58" t="str">
        <f t="shared" si="161"/>
        <v/>
      </c>
      <c r="Y396" s="35"/>
      <c r="Z396" s="68" t="str">
        <f t="shared" si="170"/>
        <v/>
      </c>
      <c r="AA396" s="68" t="str">
        <f>IF(Y396="","",VLOOKUP(Y396,'DOCUMENT TYPE'!$A$7:$C$837,2,))</f>
        <v/>
      </c>
      <c r="AB396" s="68" t="str">
        <f t="shared" si="171"/>
        <v/>
      </c>
      <c r="AC396" s="68" t="str">
        <f>IF(Y396="","",VLOOKUP(Y396,'DOCUMENT TYPE'!$A$7:$C$837,3,))</f>
        <v/>
      </c>
      <c r="AD396" s="68" t="str">
        <f t="shared" si="162"/>
        <v/>
      </c>
      <c r="AE396" s="55"/>
      <c r="AF396" s="56" t="str">
        <f t="shared" si="172"/>
        <v/>
      </c>
      <c r="AG396" s="68" t="str">
        <f>IF(AE396="","",VLOOKUP(AE396,DISCIPLINE!$A$2:$C$845,2,))</f>
        <v/>
      </c>
      <c r="AH396" s="58" t="str">
        <f t="shared" si="163"/>
        <v/>
      </c>
      <c r="AI396" s="58"/>
      <c r="AJ396" s="58" t="str">
        <f t="shared" si="164"/>
        <v/>
      </c>
      <c r="AK396" s="58"/>
      <c r="AL396" s="58" t="str">
        <f t="shared" si="165"/>
        <v/>
      </c>
      <c r="AM396" s="58"/>
      <c r="AN396" s="58" t="str">
        <f t="shared" si="166"/>
        <v/>
      </c>
      <c r="AO396" s="58"/>
      <c r="AP396" s="26"/>
      <c r="AQ396" s="24" t="str">
        <f t="shared" si="167"/>
        <v>Missing input data</v>
      </c>
      <c r="AR396" s="24" t="str">
        <f t="shared" si="168"/>
        <v>Missing input data</v>
      </c>
      <c r="AS396" s="26"/>
      <c r="AT396" s="24" t="str">
        <f t="shared" si="152"/>
        <v>Missing input data</v>
      </c>
      <c r="AU396" s="24" t="str">
        <f t="shared" si="153"/>
        <v>Missing input data</v>
      </c>
      <c r="AV396" s="26"/>
    </row>
    <row r="397" spans="1:48">
      <c r="A397" s="57"/>
      <c r="B397" s="68" t="str">
        <f t="shared" si="154"/>
        <v/>
      </c>
      <c r="C397" s="58"/>
      <c r="D397" s="68" t="str">
        <f t="shared" si="155"/>
        <v/>
      </c>
      <c r="E397" s="55"/>
      <c r="F397" s="52" t="str">
        <f t="shared" si="156"/>
        <v/>
      </c>
      <c r="G397" s="55"/>
      <c r="H397" s="68" t="str">
        <f t="shared" si="157"/>
        <v/>
      </c>
      <c r="I397" s="55" t="str">
        <f>IF(G397="","",VLOOKUP(G397,'LEVEL-SYSTEM'!$A$2:$B$849,2,))</f>
        <v/>
      </c>
      <c r="J397" s="68" t="str">
        <f t="shared" si="158"/>
        <v/>
      </c>
      <c r="K397" s="55"/>
      <c r="L397" s="56" t="str">
        <f t="shared" si="149"/>
        <v/>
      </c>
      <c r="M397" s="68" t="str">
        <f>IF(K397="","",VLOOKUP(K397,DISCIPLINE!$A$2:$C$845,2,))</f>
        <v/>
      </c>
      <c r="N397" s="56" t="str">
        <f t="shared" si="150"/>
        <v/>
      </c>
      <c r="O397" s="68" t="str">
        <f>IF(M397="","",VLOOKUP(M397,DISCIPLINE!$A$2:$C$845,2,))</f>
        <v/>
      </c>
      <c r="P397" s="68" t="str">
        <f t="shared" si="159"/>
        <v/>
      </c>
      <c r="Q397" s="58"/>
      <c r="R397" s="68" t="str">
        <f t="shared" si="151"/>
        <v/>
      </c>
      <c r="S397" s="83" t="str">
        <f>IF(Q397="","",VLOOKUP(Q397,'[1]ACTIVITY &amp; DISCIPLINE CODE'!$F$3:$I$1862,2,))</f>
        <v/>
      </c>
      <c r="T397" s="68" t="str">
        <f t="shared" si="169"/>
        <v/>
      </c>
      <c r="U397" s="68" t="str">
        <f>IF(Q397="","",VLOOKUP(Q397,'[1]ACTIVITY &amp; DISCIPLINE CODE'!$F$3:$I$1862,3,))</f>
        <v/>
      </c>
      <c r="V397" s="68" t="str">
        <f t="shared" si="160"/>
        <v/>
      </c>
      <c r="W397" s="68" t="str">
        <f>IF(Q397="","",VLOOKUP(Q397,'[2]ACTIVITY &amp; DISCIPLINE CODE'!$F$3:$I$1850,4,))</f>
        <v/>
      </c>
      <c r="X397" s="58" t="str">
        <f t="shared" si="161"/>
        <v/>
      </c>
      <c r="Y397" s="35"/>
      <c r="Z397" s="68" t="str">
        <f t="shared" si="170"/>
        <v/>
      </c>
      <c r="AA397" s="68" t="str">
        <f>IF(Y397="","",VLOOKUP(Y397,'DOCUMENT TYPE'!$A$7:$C$837,2,))</f>
        <v/>
      </c>
      <c r="AB397" s="68" t="str">
        <f t="shared" si="171"/>
        <v/>
      </c>
      <c r="AC397" s="68" t="str">
        <f>IF(Y397="","",VLOOKUP(Y397,'DOCUMENT TYPE'!$A$7:$C$837,3,))</f>
        <v/>
      </c>
      <c r="AD397" s="68" t="str">
        <f t="shared" si="162"/>
        <v/>
      </c>
      <c r="AE397" s="55"/>
      <c r="AF397" s="56" t="str">
        <f t="shared" si="172"/>
        <v/>
      </c>
      <c r="AG397" s="68" t="str">
        <f>IF(AE397="","",VLOOKUP(AE397,DISCIPLINE!$A$2:$C$845,2,))</f>
        <v/>
      </c>
      <c r="AH397" s="58" t="str">
        <f t="shared" si="163"/>
        <v/>
      </c>
      <c r="AI397" s="58"/>
      <c r="AJ397" s="58" t="str">
        <f t="shared" si="164"/>
        <v/>
      </c>
      <c r="AK397" s="58"/>
      <c r="AL397" s="58" t="str">
        <f t="shared" si="165"/>
        <v/>
      </c>
      <c r="AM397" s="58"/>
      <c r="AN397" s="58" t="str">
        <f t="shared" si="166"/>
        <v/>
      </c>
      <c r="AO397" s="58"/>
      <c r="AP397" s="26"/>
      <c r="AQ397" s="24" t="str">
        <f t="shared" si="167"/>
        <v>Missing input data</v>
      </c>
      <c r="AR397" s="24" t="str">
        <f t="shared" si="168"/>
        <v>Missing input data</v>
      </c>
      <c r="AS397" s="26"/>
      <c r="AT397" s="24" t="str">
        <f t="shared" si="152"/>
        <v>Missing input data</v>
      </c>
      <c r="AU397" s="24" t="str">
        <f t="shared" si="153"/>
        <v>Missing input data</v>
      </c>
      <c r="AV397" s="26"/>
    </row>
    <row r="398" spans="1:48">
      <c r="A398" s="57"/>
      <c r="B398" s="68" t="str">
        <f t="shared" si="154"/>
        <v/>
      </c>
      <c r="C398" s="58"/>
      <c r="D398" s="68" t="str">
        <f t="shared" si="155"/>
        <v/>
      </c>
      <c r="E398" s="55"/>
      <c r="F398" s="52" t="str">
        <f t="shared" si="156"/>
        <v/>
      </c>
      <c r="G398" s="55"/>
      <c r="H398" s="68" t="str">
        <f t="shared" si="157"/>
        <v/>
      </c>
      <c r="I398" s="55" t="str">
        <f>IF(G398="","",VLOOKUP(G398,'LEVEL-SYSTEM'!$A$2:$B$849,2,))</f>
        <v/>
      </c>
      <c r="J398" s="68" t="str">
        <f t="shared" si="158"/>
        <v/>
      </c>
      <c r="K398" s="55"/>
      <c r="L398" s="56" t="str">
        <f t="shared" si="149"/>
        <v/>
      </c>
      <c r="M398" s="68" t="str">
        <f>IF(K398="","",VLOOKUP(K398,DISCIPLINE!$A$2:$C$845,2,))</f>
        <v/>
      </c>
      <c r="N398" s="56" t="str">
        <f t="shared" si="150"/>
        <v/>
      </c>
      <c r="O398" s="68" t="str">
        <f>IF(M398="","",VLOOKUP(M398,DISCIPLINE!$A$2:$C$845,2,))</f>
        <v/>
      </c>
      <c r="P398" s="68" t="str">
        <f t="shared" si="159"/>
        <v/>
      </c>
      <c r="Q398" s="58"/>
      <c r="R398" s="68" t="str">
        <f t="shared" si="151"/>
        <v/>
      </c>
      <c r="S398" s="83" t="str">
        <f>IF(Q398="","",VLOOKUP(Q398,'[1]ACTIVITY &amp; DISCIPLINE CODE'!$F$3:$I$1862,2,))</f>
        <v/>
      </c>
      <c r="T398" s="68" t="str">
        <f t="shared" si="169"/>
        <v/>
      </c>
      <c r="U398" s="68" t="str">
        <f>IF(Q398="","",VLOOKUP(Q398,'[1]ACTIVITY &amp; DISCIPLINE CODE'!$F$3:$I$1862,3,))</f>
        <v/>
      </c>
      <c r="V398" s="68" t="str">
        <f t="shared" si="160"/>
        <v/>
      </c>
      <c r="W398" s="68" t="str">
        <f>IF(Q398="","",VLOOKUP(Q398,'[2]ACTIVITY &amp; DISCIPLINE CODE'!$F$3:$I$1850,4,))</f>
        <v/>
      </c>
      <c r="X398" s="58" t="str">
        <f t="shared" si="161"/>
        <v/>
      </c>
      <c r="Y398" s="35"/>
      <c r="Z398" s="68" t="str">
        <f t="shared" si="170"/>
        <v/>
      </c>
      <c r="AA398" s="68" t="str">
        <f>IF(Y398="","",VLOOKUP(Y398,'DOCUMENT TYPE'!$A$7:$C$837,2,))</f>
        <v/>
      </c>
      <c r="AB398" s="68" t="str">
        <f t="shared" si="171"/>
        <v/>
      </c>
      <c r="AC398" s="68" t="str">
        <f>IF(Y398="","",VLOOKUP(Y398,'DOCUMENT TYPE'!$A$7:$C$837,3,))</f>
        <v/>
      </c>
      <c r="AD398" s="68" t="str">
        <f t="shared" si="162"/>
        <v/>
      </c>
      <c r="AE398" s="55"/>
      <c r="AF398" s="56" t="str">
        <f t="shared" si="172"/>
        <v/>
      </c>
      <c r="AG398" s="68" t="str">
        <f>IF(AE398="","",VLOOKUP(AE398,DISCIPLINE!$A$2:$C$845,2,))</f>
        <v/>
      </c>
      <c r="AH398" s="58" t="str">
        <f t="shared" si="163"/>
        <v/>
      </c>
      <c r="AI398" s="58"/>
      <c r="AJ398" s="58" t="str">
        <f t="shared" si="164"/>
        <v/>
      </c>
      <c r="AK398" s="58"/>
      <c r="AL398" s="58" t="str">
        <f t="shared" si="165"/>
        <v/>
      </c>
      <c r="AM398" s="58"/>
      <c r="AN398" s="58" t="str">
        <f t="shared" si="166"/>
        <v/>
      </c>
      <c r="AO398" s="58"/>
      <c r="AP398" s="26"/>
      <c r="AQ398" s="24" t="str">
        <f t="shared" si="167"/>
        <v>Missing input data</v>
      </c>
      <c r="AR398" s="24" t="str">
        <f t="shared" si="168"/>
        <v>Missing input data</v>
      </c>
      <c r="AS398" s="26"/>
      <c r="AT398" s="24" t="str">
        <f t="shared" si="152"/>
        <v>Missing input data</v>
      </c>
      <c r="AU398" s="24" t="str">
        <f t="shared" si="153"/>
        <v>Missing input data</v>
      </c>
      <c r="AV398" s="26"/>
    </row>
    <row r="399" spans="1:48">
      <c r="A399" s="57"/>
      <c r="B399" s="68" t="str">
        <f t="shared" si="154"/>
        <v/>
      </c>
      <c r="C399" s="58"/>
      <c r="D399" s="68" t="str">
        <f t="shared" si="155"/>
        <v/>
      </c>
      <c r="E399" s="55"/>
      <c r="F399" s="52" t="str">
        <f t="shared" si="156"/>
        <v/>
      </c>
      <c r="G399" s="55"/>
      <c r="H399" s="68" t="str">
        <f t="shared" si="157"/>
        <v/>
      </c>
      <c r="I399" s="55" t="str">
        <f>IF(G399="","",VLOOKUP(G399,'LEVEL-SYSTEM'!$A$2:$B$849,2,))</f>
        <v/>
      </c>
      <c r="J399" s="68" t="str">
        <f t="shared" si="158"/>
        <v/>
      </c>
      <c r="K399" s="55"/>
      <c r="L399" s="56" t="str">
        <f t="shared" si="149"/>
        <v/>
      </c>
      <c r="M399" s="68" t="str">
        <f>IF(K399="","",VLOOKUP(K399,DISCIPLINE!$A$2:$C$845,2,))</f>
        <v/>
      </c>
      <c r="N399" s="56" t="str">
        <f t="shared" si="150"/>
        <v/>
      </c>
      <c r="O399" s="68" t="str">
        <f>IF(M399="","",VLOOKUP(M399,DISCIPLINE!$A$2:$C$845,2,))</f>
        <v/>
      </c>
      <c r="P399" s="68" t="str">
        <f t="shared" si="159"/>
        <v/>
      </c>
      <c r="Q399" s="58"/>
      <c r="R399" s="68" t="str">
        <f t="shared" si="151"/>
        <v/>
      </c>
      <c r="S399" s="83" t="str">
        <f>IF(Q399="","",VLOOKUP(Q399,'[1]ACTIVITY &amp; DISCIPLINE CODE'!$F$3:$I$1862,2,))</f>
        <v/>
      </c>
      <c r="T399" s="68" t="str">
        <f t="shared" si="169"/>
        <v/>
      </c>
      <c r="U399" s="68" t="str">
        <f>IF(Q399="","",VLOOKUP(Q399,'[1]ACTIVITY &amp; DISCIPLINE CODE'!$F$3:$I$1862,3,))</f>
        <v/>
      </c>
      <c r="V399" s="68" t="str">
        <f t="shared" si="160"/>
        <v/>
      </c>
      <c r="W399" s="68" t="str">
        <f>IF(Q399="","",VLOOKUP(Q399,'[2]ACTIVITY &amp; DISCIPLINE CODE'!$F$3:$I$1850,4,))</f>
        <v/>
      </c>
      <c r="X399" s="58" t="str">
        <f t="shared" si="161"/>
        <v/>
      </c>
      <c r="Y399" s="35"/>
      <c r="Z399" s="68" t="str">
        <f t="shared" si="170"/>
        <v/>
      </c>
      <c r="AA399" s="68" t="str">
        <f>IF(Y399="","",VLOOKUP(Y399,'DOCUMENT TYPE'!$A$7:$C$837,2,))</f>
        <v/>
      </c>
      <c r="AB399" s="68" t="str">
        <f t="shared" si="171"/>
        <v/>
      </c>
      <c r="AC399" s="68" t="str">
        <f>IF(Y399="","",VLOOKUP(Y399,'DOCUMENT TYPE'!$A$7:$C$837,3,))</f>
        <v/>
      </c>
      <c r="AD399" s="68" t="str">
        <f t="shared" si="162"/>
        <v/>
      </c>
      <c r="AE399" s="55"/>
      <c r="AF399" s="56" t="str">
        <f t="shared" si="172"/>
        <v/>
      </c>
      <c r="AG399" s="68" t="str">
        <f>IF(AE399="","",VLOOKUP(AE399,DISCIPLINE!$A$2:$C$845,2,))</f>
        <v/>
      </c>
      <c r="AH399" s="58" t="str">
        <f t="shared" si="163"/>
        <v/>
      </c>
      <c r="AI399" s="58"/>
      <c r="AJ399" s="58" t="str">
        <f t="shared" si="164"/>
        <v/>
      </c>
      <c r="AK399" s="58"/>
      <c r="AL399" s="58" t="str">
        <f t="shared" si="165"/>
        <v/>
      </c>
      <c r="AM399" s="58"/>
      <c r="AN399" s="58" t="str">
        <f t="shared" si="166"/>
        <v/>
      </c>
      <c r="AO399" s="58"/>
      <c r="AP399" s="26"/>
      <c r="AQ399" s="24" t="str">
        <f t="shared" si="167"/>
        <v>Missing input data</v>
      </c>
      <c r="AR399" s="24" t="str">
        <f t="shared" si="168"/>
        <v>Missing input data</v>
      </c>
      <c r="AS399" s="26"/>
      <c r="AT399" s="24" t="str">
        <f t="shared" si="152"/>
        <v>Missing input data</v>
      </c>
      <c r="AU399" s="24" t="str">
        <f t="shared" si="153"/>
        <v>Missing input data</v>
      </c>
      <c r="AV399" s="26"/>
    </row>
    <row r="400" spans="1:48">
      <c r="A400" s="57"/>
      <c r="B400" s="68" t="str">
        <f t="shared" si="154"/>
        <v/>
      </c>
      <c r="C400" s="58"/>
      <c r="D400" s="68" t="str">
        <f t="shared" si="155"/>
        <v/>
      </c>
      <c r="E400" s="55"/>
      <c r="F400" s="52" t="str">
        <f t="shared" si="156"/>
        <v/>
      </c>
      <c r="G400" s="55"/>
      <c r="H400" s="68" t="str">
        <f t="shared" si="157"/>
        <v/>
      </c>
      <c r="I400" s="55" t="str">
        <f>IF(G400="","",VLOOKUP(G400,'LEVEL-SYSTEM'!$A$2:$B$849,2,))</f>
        <v/>
      </c>
      <c r="J400" s="68" t="str">
        <f t="shared" si="158"/>
        <v/>
      </c>
      <c r="K400" s="55"/>
      <c r="L400" s="56" t="str">
        <f t="shared" si="149"/>
        <v/>
      </c>
      <c r="M400" s="68" t="str">
        <f>IF(K400="","",VLOOKUP(K400,DISCIPLINE!$A$2:$C$845,2,))</f>
        <v/>
      </c>
      <c r="N400" s="56" t="str">
        <f t="shared" si="150"/>
        <v/>
      </c>
      <c r="O400" s="68" t="str">
        <f>IF(M400="","",VLOOKUP(M400,DISCIPLINE!$A$2:$C$845,2,))</f>
        <v/>
      </c>
      <c r="P400" s="68" t="str">
        <f t="shared" si="159"/>
        <v/>
      </c>
      <c r="Q400" s="58"/>
      <c r="R400" s="68" t="str">
        <f t="shared" si="151"/>
        <v/>
      </c>
      <c r="S400" s="83" t="str">
        <f>IF(Q400="","",VLOOKUP(Q400,'[1]ACTIVITY &amp; DISCIPLINE CODE'!$F$3:$I$1862,2,))</f>
        <v/>
      </c>
      <c r="T400" s="68" t="str">
        <f t="shared" si="169"/>
        <v/>
      </c>
      <c r="U400" s="68" t="str">
        <f>IF(Q400="","",VLOOKUP(Q400,'[1]ACTIVITY &amp; DISCIPLINE CODE'!$F$3:$I$1862,3,))</f>
        <v/>
      </c>
      <c r="V400" s="68" t="str">
        <f t="shared" si="160"/>
        <v/>
      </c>
      <c r="W400" s="68" t="str">
        <f>IF(Q400="","",VLOOKUP(Q400,'[2]ACTIVITY &amp; DISCIPLINE CODE'!$F$3:$I$1850,4,))</f>
        <v/>
      </c>
      <c r="X400" s="58" t="str">
        <f t="shared" si="161"/>
        <v/>
      </c>
      <c r="Y400" s="35"/>
      <c r="Z400" s="68" t="str">
        <f t="shared" si="170"/>
        <v/>
      </c>
      <c r="AA400" s="68" t="str">
        <f>IF(Y400="","",VLOOKUP(Y400,'DOCUMENT TYPE'!$A$7:$C$837,2,))</f>
        <v/>
      </c>
      <c r="AB400" s="68" t="str">
        <f t="shared" si="171"/>
        <v/>
      </c>
      <c r="AC400" s="68" t="str">
        <f>IF(Y400="","",VLOOKUP(Y400,'DOCUMENT TYPE'!$A$7:$C$837,3,))</f>
        <v/>
      </c>
      <c r="AD400" s="68" t="str">
        <f t="shared" si="162"/>
        <v/>
      </c>
      <c r="AE400" s="55"/>
      <c r="AF400" s="56" t="str">
        <f t="shared" si="172"/>
        <v/>
      </c>
      <c r="AG400" s="68" t="str">
        <f>IF(AE400="","",VLOOKUP(AE400,DISCIPLINE!$A$2:$C$845,2,))</f>
        <v/>
      </c>
      <c r="AH400" s="58" t="str">
        <f t="shared" si="163"/>
        <v/>
      </c>
      <c r="AI400" s="58"/>
      <c r="AJ400" s="58" t="str">
        <f t="shared" si="164"/>
        <v/>
      </c>
      <c r="AK400" s="58"/>
      <c r="AL400" s="58" t="str">
        <f t="shared" si="165"/>
        <v/>
      </c>
      <c r="AM400" s="58"/>
      <c r="AN400" s="58" t="str">
        <f t="shared" si="166"/>
        <v/>
      </c>
      <c r="AO400" s="58"/>
      <c r="AP400" s="26"/>
      <c r="AQ400" s="24" t="str">
        <f t="shared" si="167"/>
        <v>Missing input data</v>
      </c>
      <c r="AR400" s="24" t="str">
        <f t="shared" si="168"/>
        <v>Missing input data</v>
      </c>
      <c r="AS400" s="26"/>
      <c r="AT400" s="24" t="str">
        <f t="shared" si="152"/>
        <v>Missing input data</v>
      </c>
      <c r="AU400" s="24" t="str">
        <f t="shared" si="153"/>
        <v>Missing input data</v>
      </c>
      <c r="AV400" s="26"/>
    </row>
    <row r="401" spans="1:48">
      <c r="A401" s="57"/>
      <c r="B401" s="68" t="str">
        <f t="shared" si="154"/>
        <v/>
      </c>
      <c r="C401" s="58"/>
      <c r="D401" s="68" t="str">
        <f t="shared" si="155"/>
        <v/>
      </c>
      <c r="E401" s="55"/>
      <c r="F401" s="52" t="str">
        <f t="shared" si="156"/>
        <v/>
      </c>
      <c r="G401" s="55"/>
      <c r="H401" s="68" t="str">
        <f t="shared" si="157"/>
        <v/>
      </c>
      <c r="I401" s="55" t="str">
        <f>IF(G401="","",VLOOKUP(G401,'LEVEL-SYSTEM'!$A$2:$B$849,2,))</f>
        <v/>
      </c>
      <c r="J401" s="68" t="str">
        <f t="shared" si="158"/>
        <v/>
      </c>
      <c r="K401" s="55"/>
      <c r="L401" s="56" t="str">
        <f t="shared" si="149"/>
        <v/>
      </c>
      <c r="M401" s="68" t="str">
        <f>IF(K401="","",VLOOKUP(K401,DISCIPLINE!$A$2:$C$845,2,))</f>
        <v/>
      </c>
      <c r="N401" s="56" t="str">
        <f t="shared" si="150"/>
        <v/>
      </c>
      <c r="O401" s="68" t="str">
        <f>IF(M401="","",VLOOKUP(M401,DISCIPLINE!$A$2:$C$845,2,))</f>
        <v/>
      </c>
      <c r="P401" s="68" t="str">
        <f t="shared" si="159"/>
        <v/>
      </c>
      <c r="Q401" s="58"/>
      <c r="R401" s="68" t="str">
        <f t="shared" si="151"/>
        <v/>
      </c>
      <c r="S401" s="83" t="str">
        <f>IF(Q401="","",VLOOKUP(Q401,'[1]ACTIVITY &amp; DISCIPLINE CODE'!$F$3:$I$1862,2,))</f>
        <v/>
      </c>
      <c r="T401" s="68" t="str">
        <f t="shared" si="169"/>
        <v/>
      </c>
      <c r="U401" s="68" t="str">
        <f>IF(Q401="","",VLOOKUP(Q401,'[1]ACTIVITY &amp; DISCIPLINE CODE'!$F$3:$I$1862,3,))</f>
        <v/>
      </c>
      <c r="V401" s="68" t="str">
        <f t="shared" si="160"/>
        <v/>
      </c>
      <c r="W401" s="68" t="str">
        <f>IF(Q401="","",VLOOKUP(Q401,'[2]ACTIVITY &amp; DISCIPLINE CODE'!$F$3:$I$1850,4,))</f>
        <v/>
      </c>
      <c r="X401" s="58" t="str">
        <f t="shared" si="161"/>
        <v/>
      </c>
      <c r="Y401" s="35"/>
      <c r="Z401" s="68" t="str">
        <f t="shared" si="170"/>
        <v/>
      </c>
      <c r="AA401" s="68" t="str">
        <f>IF(Y401="","",VLOOKUP(Y401,'DOCUMENT TYPE'!$A$7:$C$837,2,))</f>
        <v/>
      </c>
      <c r="AB401" s="68" t="str">
        <f t="shared" si="171"/>
        <v/>
      </c>
      <c r="AC401" s="68" t="str">
        <f>IF(Y401="","",VLOOKUP(Y401,'DOCUMENT TYPE'!$A$7:$C$837,3,))</f>
        <v/>
      </c>
      <c r="AD401" s="68" t="str">
        <f t="shared" si="162"/>
        <v/>
      </c>
      <c r="AE401" s="55"/>
      <c r="AF401" s="56" t="str">
        <f t="shared" si="172"/>
        <v/>
      </c>
      <c r="AG401" s="68" t="str">
        <f>IF(AE401="","",VLOOKUP(AE401,DISCIPLINE!$A$2:$C$845,2,))</f>
        <v/>
      </c>
      <c r="AH401" s="58" t="str">
        <f t="shared" si="163"/>
        <v/>
      </c>
      <c r="AI401" s="58"/>
      <c r="AJ401" s="58" t="str">
        <f t="shared" si="164"/>
        <v/>
      </c>
      <c r="AK401" s="58"/>
      <c r="AL401" s="58" t="str">
        <f t="shared" si="165"/>
        <v/>
      </c>
      <c r="AM401" s="58"/>
      <c r="AN401" s="58" t="str">
        <f t="shared" si="166"/>
        <v/>
      </c>
      <c r="AO401" s="58"/>
      <c r="AP401" s="26"/>
      <c r="AQ401" s="24" t="str">
        <f t="shared" si="167"/>
        <v>Missing input data</v>
      </c>
      <c r="AR401" s="24" t="str">
        <f t="shared" si="168"/>
        <v>Missing input data</v>
      </c>
      <c r="AS401" s="26"/>
      <c r="AT401" s="24" t="str">
        <f t="shared" si="152"/>
        <v>Missing input data</v>
      </c>
      <c r="AU401" s="24" t="str">
        <f t="shared" si="153"/>
        <v>Missing input data</v>
      </c>
      <c r="AV401" s="26"/>
    </row>
    <row r="402" spans="1:48">
      <c r="A402" s="57"/>
      <c r="B402" s="68" t="str">
        <f t="shared" si="154"/>
        <v/>
      </c>
      <c r="C402" s="58"/>
      <c r="D402" s="68" t="str">
        <f t="shared" si="155"/>
        <v/>
      </c>
      <c r="E402" s="55"/>
      <c r="F402" s="52" t="str">
        <f t="shared" si="156"/>
        <v/>
      </c>
      <c r="G402" s="55"/>
      <c r="H402" s="68" t="str">
        <f t="shared" si="157"/>
        <v/>
      </c>
      <c r="I402" s="55" t="str">
        <f>IF(G402="","",VLOOKUP(G402,'LEVEL-SYSTEM'!$A$2:$B$849,2,))</f>
        <v/>
      </c>
      <c r="J402" s="68" t="str">
        <f t="shared" si="158"/>
        <v/>
      </c>
      <c r="K402" s="55"/>
      <c r="L402" s="56" t="str">
        <f t="shared" si="149"/>
        <v/>
      </c>
      <c r="M402" s="68" t="str">
        <f>IF(K402="","",VLOOKUP(K402,DISCIPLINE!$A$2:$C$845,2,))</f>
        <v/>
      </c>
      <c r="N402" s="56" t="str">
        <f t="shared" si="150"/>
        <v/>
      </c>
      <c r="O402" s="68" t="str">
        <f>IF(M402="","",VLOOKUP(M402,DISCIPLINE!$A$2:$C$845,2,))</f>
        <v/>
      </c>
      <c r="P402" s="68" t="str">
        <f t="shared" si="159"/>
        <v/>
      </c>
      <c r="Q402" s="58"/>
      <c r="R402" s="68" t="str">
        <f t="shared" si="151"/>
        <v/>
      </c>
      <c r="S402" s="83" t="str">
        <f>IF(Q402="","",VLOOKUP(Q402,'[1]ACTIVITY &amp; DISCIPLINE CODE'!$F$3:$I$1862,2,))</f>
        <v/>
      </c>
      <c r="T402" s="68" t="str">
        <f t="shared" si="169"/>
        <v/>
      </c>
      <c r="U402" s="68" t="str">
        <f>IF(Q402="","",VLOOKUP(Q402,'[1]ACTIVITY &amp; DISCIPLINE CODE'!$F$3:$I$1862,3,))</f>
        <v/>
      </c>
      <c r="V402" s="68" t="str">
        <f t="shared" si="160"/>
        <v/>
      </c>
      <c r="W402" s="68" t="str">
        <f>IF(Q402="","",VLOOKUP(Q402,'[2]ACTIVITY &amp; DISCIPLINE CODE'!$F$3:$I$1850,4,))</f>
        <v/>
      </c>
      <c r="X402" s="58" t="str">
        <f t="shared" si="161"/>
        <v/>
      </c>
      <c r="Y402" s="35"/>
      <c r="Z402" s="68" t="str">
        <f t="shared" si="170"/>
        <v/>
      </c>
      <c r="AA402" s="68" t="str">
        <f>IF(Y402="","",VLOOKUP(Y402,'DOCUMENT TYPE'!$A$7:$C$837,2,))</f>
        <v/>
      </c>
      <c r="AB402" s="68" t="str">
        <f t="shared" si="171"/>
        <v/>
      </c>
      <c r="AC402" s="68" t="str">
        <f>IF(Y402="","",VLOOKUP(Y402,'DOCUMENT TYPE'!$A$7:$C$837,3,))</f>
        <v/>
      </c>
      <c r="AD402" s="68" t="str">
        <f t="shared" si="162"/>
        <v/>
      </c>
      <c r="AE402" s="55"/>
      <c r="AF402" s="56" t="str">
        <f t="shared" si="172"/>
        <v/>
      </c>
      <c r="AG402" s="68" t="str">
        <f>IF(AE402="","",VLOOKUP(AE402,DISCIPLINE!$A$2:$C$845,2,))</f>
        <v/>
      </c>
      <c r="AH402" s="58" t="str">
        <f t="shared" si="163"/>
        <v/>
      </c>
      <c r="AI402" s="58"/>
      <c r="AJ402" s="58" t="str">
        <f t="shared" si="164"/>
        <v/>
      </c>
      <c r="AK402" s="58"/>
      <c r="AL402" s="58" t="str">
        <f t="shared" si="165"/>
        <v/>
      </c>
      <c r="AM402" s="58"/>
      <c r="AN402" s="58" t="str">
        <f t="shared" si="166"/>
        <v/>
      </c>
      <c r="AO402" s="58"/>
      <c r="AP402" s="26"/>
      <c r="AQ402" s="24" t="str">
        <f t="shared" si="167"/>
        <v>Missing input data</v>
      </c>
      <c r="AR402" s="24" t="str">
        <f t="shared" si="168"/>
        <v>Missing input data</v>
      </c>
      <c r="AS402" s="26"/>
      <c r="AT402" s="24" t="str">
        <f t="shared" si="152"/>
        <v>Missing input data</v>
      </c>
      <c r="AU402" s="24" t="str">
        <f t="shared" si="153"/>
        <v>Missing input data</v>
      </c>
      <c r="AV402" s="26"/>
    </row>
    <row r="403" spans="1:48">
      <c r="A403" s="57"/>
      <c r="B403" s="68" t="str">
        <f t="shared" si="154"/>
        <v/>
      </c>
      <c r="C403" s="58"/>
      <c r="D403" s="68" t="str">
        <f t="shared" si="155"/>
        <v/>
      </c>
      <c r="E403" s="55"/>
      <c r="F403" s="52" t="str">
        <f t="shared" si="156"/>
        <v/>
      </c>
      <c r="G403" s="55"/>
      <c r="H403" s="68" t="str">
        <f t="shared" si="157"/>
        <v/>
      </c>
      <c r="I403" s="55" t="str">
        <f>IF(G403="","",VLOOKUP(G403,'LEVEL-SYSTEM'!$A$2:$B$849,2,))</f>
        <v/>
      </c>
      <c r="J403" s="68" t="str">
        <f t="shared" si="158"/>
        <v/>
      </c>
      <c r="K403" s="55"/>
      <c r="L403" s="56" t="str">
        <f t="shared" si="149"/>
        <v/>
      </c>
      <c r="M403" s="68" t="str">
        <f>IF(K403="","",VLOOKUP(K403,DISCIPLINE!$A$2:$C$845,2,))</f>
        <v/>
      </c>
      <c r="N403" s="56" t="str">
        <f t="shared" si="150"/>
        <v/>
      </c>
      <c r="O403" s="68" t="str">
        <f>IF(M403="","",VLOOKUP(M403,DISCIPLINE!$A$2:$C$845,2,))</f>
        <v/>
      </c>
      <c r="P403" s="68" t="str">
        <f t="shared" si="159"/>
        <v/>
      </c>
      <c r="Q403" s="58"/>
      <c r="R403" s="68" t="str">
        <f t="shared" si="151"/>
        <v/>
      </c>
      <c r="S403" s="83" t="str">
        <f>IF(Q403="","",VLOOKUP(Q403,'[1]ACTIVITY &amp; DISCIPLINE CODE'!$F$3:$I$1862,2,))</f>
        <v/>
      </c>
      <c r="T403" s="68" t="str">
        <f t="shared" si="169"/>
        <v/>
      </c>
      <c r="U403" s="68" t="str">
        <f>IF(Q403="","",VLOOKUP(Q403,'[1]ACTIVITY &amp; DISCIPLINE CODE'!$F$3:$I$1862,3,))</f>
        <v/>
      </c>
      <c r="V403" s="68" t="str">
        <f t="shared" si="160"/>
        <v/>
      </c>
      <c r="W403" s="68" t="str">
        <f>IF(Q403="","",VLOOKUP(Q403,'[2]ACTIVITY &amp; DISCIPLINE CODE'!$F$3:$I$1850,4,))</f>
        <v/>
      </c>
      <c r="X403" s="58" t="str">
        <f t="shared" si="161"/>
        <v/>
      </c>
      <c r="Y403" s="35"/>
      <c r="Z403" s="68" t="str">
        <f t="shared" si="170"/>
        <v/>
      </c>
      <c r="AA403" s="68" t="str">
        <f>IF(Y403="","",VLOOKUP(Y403,'DOCUMENT TYPE'!$A$7:$C$837,2,))</f>
        <v/>
      </c>
      <c r="AB403" s="68" t="str">
        <f t="shared" si="171"/>
        <v/>
      </c>
      <c r="AC403" s="68" t="str">
        <f>IF(Y403="","",VLOOKUP(Y403,'DOCUMENT TYPE'!$A$7:$C$837,3,))</f>
        <v/>
      </c>
      <c r="AD403" s="68" t="str">
        <f t="shared" si="162"/>
        <v/>
      </c>
      <c r="AE403" s="55"/>
      <c r="AF403" s="56" t="str">
        <f t="shared" si="172"/>
        <v/>
      </c>
      <c r="AG403" s="68" t="str">
        <f>IF(AE403="","",VLOOKUP(AE403,DISCIPLINE!$A$2:$C$845,2,))</f>
        <v/>
      </c>
      <c r="AH403" s="58" t="str">
        <f t="shared" si="163"/>
        <v/>
      </c>
      <c r="AI403" s="58"/>
      <c r="AJ403" s="58" t="str">
        <f t="shared" si="164"/>
        <v/>
      </c>
      <c r="AK403" s="58"/>
      <c r="AL403" s="58" t="str">
        <f t="shared" si="165"/>
        <v/>
      </c>
      <c r="AM403" s="58"/>
      <c r="AN403" s="58" t="str">
        <f t="shared" si="166"/>
        <v/>
      </c>
      <c r="AO403" s="58"/>
      <c r="AP403" s="26"/>
      <c r="AQ403" s="24" t="str">
        <f t="shared" si="167"/>
        <v>Missing input data</v>
      </c>
      <c r="AR403" s="24" t="str">
        <f t="shared" si="168"/>
        <v>Missing input data</v>
      </c>
      <c r="AS403" s="26"/>
      <c r="AT403" s="24" t="str">
        <f t="shared" si="152"/>
        <v>Missing input data</v>
      </c>
      <c r="AU403" s="24" t="str">
        <f t="shared" si="153"/>
        <v>Missing input data</v>
      </c>
      <c r="AV403" s="26"/>
    </row>
    <row r="404" spans="1:48">
      <c r="A404" s="57"/>
      <c r="B404" s="68" t="str">
        <f t="shared" si="154"/>
        <v/>
      </c>
      <c r="C404" s="58"/>
      <c r="D404" s="68" t="str">
        <f t="shared" si="155"/>
        <v/>
      </c>
      <c r="E404" s="55"/>
      <c r="F404" s="52" t="str">
        <f t="shared" si="156"/>
        <v/>
      </c>
      <c r="G404" s="55"/>
      <c r="H404" s="68" t="str">
        <f t="shared" si="157"/>
        <v/>
      </c>
      <c r="I404" s="55" t="str">
        <f>IF(G404="","",VLOOKUP(G404,'LEVEL-SYSTEM'!$A$2:$B$849,2,))</f>
        <v/>
      </c>
      <c r="J404" s="68" t="str">
        <f t="shared" si="158"/>
        <v/>
      </c>
      <c r="K404" s="55"/>
      <c r="L404" s="56" t="str">
        <f t="shared" si="149"/>
        <v/>
      </c>
      <c r="M404" s="68" t="str">
        <f>IF(K404="","",VLOOKUP(K404,DISCIPLINE!$A$2:$C$845,2,))</f>
        <v/>
      </c>
      <c r="N404" s="56" t="str">
        <f t="shared" si="150"/>
        <v/>
      </c>
      <c r="O404" s="68" t="str">
        <f>IF(M404="","",VLOOKUP(M404,DISCIPLINE!$A$2:$C$845,2,))</f>
        <v/>
      </c>
      <c r="P404" s="68" t="str">
        <f t="shared" si="159"/>
        <v/>
      </c>
      <c r="Q404" s="58"/>
      <c r="R404" s="68" t="str">
        <f t="shared" si="151"/>
        <v/>
      </c>
      <c r="S404" s="83" t="str">
        <f>IF(Q404="","",VLOOKUP(Q404,'[1]ACTIVITY &amp; DISCIPLINE CODE'!$F$3:$I$1862,2,))</f>
        <v/>
      </c>
      <c r="T404" s="68" t="str">
        <f t="shared" si="169"/>
        <v/>
      </c>
      <c r="U404" s="68" t="str">
        <f>IF(Q404="","",VLOOKUP(Q404,'[1]ACTIVITY &amp; DISCIPLINE CODE'!$F$3:$I$1862,3,))</f>
        <v/>
      </c>
      <c r="V404" s="68" t="str">
        <f t="shared" si="160"/>
        <v/>
      </c>
      <c r="W404" s="68" t="str">
        <f>IF(Q404="","",VLOOKUP(Q404,'[2]ACTIVITY &amp; DISCIPLINE CODE'!$F$3:$I$1850,4,))</f>
        <v/>
      </c>
      <c r="X404" s="58" t="str">
        <f t="shared" si="161"/>
        <v/>
      </c>
      <c r="Y404" s="35"/>
      <c r="Z404" s="68" t="str">
        <f t="shared" si="170"/>
        <v/>
      </c>
      <c r="AA404" s="68" t="str">
        <f>IF(Y404="","",VLOOKUP(Y404,'DOCUMENT TYPE'!$A$7:$C$837,2,))</f>
        <v/>
      </c>
      <c r="AB404" s="68" t="str">
        <f t="shared" si="171"/>
        <v/>
      </c>
      <c r="AC404" s="68" t="str">
        <f>IF(Y404="","",VLOOKUP(Y404,'DOCUMENT TYPE'!$A$7:$C$837,3,))</f>
        <v/>
      </c>
      <c r="AD404" s="68" t="str">
        <f t="shared" si="162"/>
        <v/>
      </c>
      <c r="AE404" s="55"/>
      <c r="AF404" s="56" t="str">
        <f t="shared" si="172"/>
        <v/>
      </c>
      <c r="AG404" s="68" t="str">
        <f>IF(AE404="","",VLOOKUP(AE404,DISCIPLINE!$A$2:$C$845,2,))</f>
        <v/>
      </c>
      <c r="AH404" s="58" t="str">
        <f t="shared" si="163"/>
        <v/>
      </c>
      <c r="AI404" s="58"/>
      <c r="AJ404" s="58" t="str">
        <f t="shared" si="164"/>
        <v/>
      </c>
      <c r="AK404" s="58"/>
      <c r="AL404" s="58" t="str">
        <f t="shared" si="165"/>
        <v/>
      </c>
      <c r="AM404" s="58"/>
      <c r="AN404" s="58" t="str">
        <f t="shared" si="166"/>
        <v/>
      </c>
      <c r="AO404" s="58"/>
      <c r="AP404" s="26"/>
      <c r="AQ404" s="24" t="str">
        <f t="shared" si="167"/>
        <v>Missing input data</v>
      </c>
      <c r="AR404" s="24" t="str">
        <f t="shared" si="168"/>
        <v>Missing input data</v>
      </c>
      <c r="AS404" s="26"/>
      <c r="AT404" s="24" t="str">
        <f t="shared" si="152"/>
        <v>Missing input data</v>
      </c>
      <c r="AU404" s="24" t="str">
        <f t="shared" si="153"/>
        <v>Missing input data</v>
      </c>
      <c r="AV404" s="26"/>
    </row>
    <row r="405" spans="1:48">
      <c r="A405" s="57"/>
      <c r="B405" s="68" t="str">
        <f t="shared" si="154"/>
        <v/>
      </c>
      <c r="C405" s="58"/>
      <c r="D405" s="68" t="str">
        <f t="shared" si="155"/>
        <v/>
      </c>
      <c r="E405" s="55"/>
      <c r="F405" s="52" t="str">
        <f t="shared" si="156"/>
        <v/>
      </c>
      <c r="G405" s="55"/>
      <c r="H405" s="68" t="str">
        <f t="shared" si="157"/>
        <v/>
      </c>
      <c r="I405" s="55" t="str">
        <f>IF(G405="","",VLOOKUP(G405,'LEVEL-SYSTEM'!$A$2:$B$849,2,))</f>
        <v/>
      </c>
      <c r="J405" s="68" t="str">
        <f t="shared" si="158"/>
        <v/>
      </c>
      <c r="K405" s="55"/>
      <c r="L405" s="56" t="str">
        <f t="shared" si="149"/>
        <v/>
      </c>
      <c r="M405" s="68" t="str">
        <f>IF(K405="","",VLOOKUP(K405,DISCIPLINE!$A$2:$C$845,2,))</f>
        <v/>
      </c>
      <c r="N405" s="56" t="str">
        <f t="shared" si="150"/>
        <v/>
      </c>
      <c r="O405" s="68" t="str">
        <f>IF(M405="","",VLOOKUP(M405,DISCIPLINE!$A$2:$C$845,2,))</f>
        <v/>
      </c>
      <c r="P405" s="68" t="str">
        <f t="shared" si="159"/>
        <v/>
      </c>
      <c r="Q405" s="58"/>
      <c r="R405" s="68" t="str">
        <f t="shared" si="151"/>
        <v/>
      </c>
      <c r="S405" s="83" t="str">
        <f>IF(Q405="","",VLOOKUP(Q405,'[1]ACTIVITY &amp; DISCIPLINE CODE'!$F$3:$I$1862,2,))</f>
        <v/>
      </c>
      <c r="T405" s="68" t="str">
        <f t="shared" si="169"/>
        <v/>
      </c>
      <c r="U405" s="68" t="str">
        <f>IF(Q405="","",VLOOKUP(Q405,'[1]ACTIVITY &amp; DISCIPLINE CODE'!$F$3:$I$1862,3,))</f>
        <v/>
      </c>
      <c r="V405" s="68" t="str">
        <f t="shared" si="160"/>
        <v/>
      </c>
      <c r="W405" s="68" t="str">
        <f>IF(Q405="","",VLOOKUP(Q405,'[2]ACTIVITY &amp; DISCIPLINE CODE'!$F$3:$I$1850,4,))</f>
        <v/>
      </c>
      <c r="X405" s="58" t="str">
        <f t="shared" si="161"/>
        <v/>
      </c>
      <c r="Y405" s="35"/>
      <c r="Z405" s="68" t="str">
        <f t="shared" si="170"/>
        <v/>
      </c>
      <c r="AA405" s="68" t="str">
        <f>IF(Y405="","",VLOOKUP(Y405,'DOCUMENT TYPE'!$A$7:$C$837,2,))</f>
        <v/>
      </c>
      <c r="AB405" s="68" t="str">
        <f t="shared" si="171"/>
        <v/>
      </c>
      <c r="AC405" s="68" t="str">
        <f>IF(Y405="","",VLOOKUP(Y405,'DOCUMENT TYPE'!$A$7:$C$837,3,))</f>
        <v/>
      </c>
      <c r="AD405" s="68" t="str">
        <f t="shared" si="162"/>
        <v/>
      </c>
      <c r="AE405" s="55"/>
      <c r="AF405" s="56" t="str">
        <f t="shared" si="172"/>
        <v/>
      </c>
      <c r="AG405" s="68" t="str">
        <f>IF(AE405="","",VLOOKUP(AE405,DISCIPLINE!$A$2:$C$845,2,))</f>
        <v/>
      </c>
      <c r="AH405" s="58" t="str">
        <f t="shared" si="163"/>
        <v/>
      </c>
      <c r="AI405" s="58"/>
      <c r="AJ405" s="58" t="str">
        <f t="shared" si="164"/>
        <v/>
      </c>
      <c r="AK405" s="58"/>
      <c r="AL405" s="58" t="str">
        <f t="shared" si="165"/>
        <v/>
      </c>
      <c r="AM405" s="58"/>
      <c r="AN405" s="58" t="str">
        <f t="shared" si="166"/>
        <v/>
      </c>
      <c r="AO405" s="58"/>
      <c r="AP405" s="26"/>
      <c r="AQ405" s="24" t="str">
        <f t="shared" si="167"/>
        <v>Missing input data</v>
      </c>
      <c r="AR405" s="24" t="str">
        <f t="shared" si="168"/>
        <v>Missing input data</v>
      </c>
      <c r="AS405" s="26"/>
      <c r="AT405" s="24" t="str">
        <f t="shared" si="152"/>
        <v>Missing input data</v>
      </c>
      <c r="AU405" s="24" t="str">
        <f t="shared" si="153"/>
        <v>Missing input data</v>
      </c>
      <c r="AV405" s="26"/>
    </row>
    <row r="406" spans="1:48">
      <c r="A406" s="57"/>
      <c r="B406" s="68" t="str">
        <f t="shared" si="154"/>
        <v/>
      </c>
      <c r="C406" s="58"/>
      <c r="D406" s="68" t="str">
        <f t="shared" si="155"/>
        <v/>
      </c>
      <c r="E406" s="55"/>
      <c r="F406" s="52" t="str">
        <f t="shared" si="156"/>
        <v/>
      </c>
      <c r="G406" s="55"/>
      <c r="H406" s="68" t="str">
        <f t="shared" si="157"/>
        <v/>
      </c>
      <c r="I406" s="55" t="str">
        <f>IF(G406="","",VLOOKUP(G406,'LEVEL-SYSTEM'!$A$2:$B$849,2,))</f>
        <v/>
      </c>
      <c r="J406" s="68" t="str">
        <f t="shared" si="158"/>
        <v/>
      </c>
      <c r="K406" s="55"/>
      <c r="L406" s="56" t="str">
        <f t="shared" si="149"/>
        <v/>
      </c>
      <c r="M406" s="68" t="str">
        <f>IF(K406="","",VLOOKUP(K406,DISCIPLINE!$A$2:$C$845,2,))</f>
        <v/>
      </c>
      <c r="N406" s="56" t="str">
        <f t="shared" si="150"/>
        <v/>
      </c>
      <c r="O406" s="68" t="str">
        <f>IF(M406="","",VLOOKUP(M406,DISCIPLINE!$A$2:$C$845,2,))</f>
        <v/>
      </c>
      <c r="P406" s="68" t="str">
        <f t="shared" si="159"/>
        <v/>
      </c>
      <c r="Q406" s="58"/>
      <c r="R406" s="68" t="str">
        <f t="shared" si="151"/>
        <v/>
      </c>
      <c r="S406" s="83" t="str">
        <f>IF(Q406="","",VLOOKUP(Q406,'[1]ACTIVITY &amp; DISCIPLINE CODE'!$F$3:$I$1862,2,))</f>
        <v/>
      </c>
      <c r="T406" s="68" t="str">
        <f t="shared" si="169"/>
        <v/>
      </c>
      <c r="U406" s="68" t="str">
        <f>IF(Q406="","",VLOOKUP(Q406,'[1]ACTIVITY &amp; DISCIPLINE CODE'!$F$3:$I$1862,3,))</f>
        <v/>
      </c>
      <c r="V406" s="68" t="str">
        <f t="shared" si="160"/>
        <v/>
      </c>
      <c r="W406" s="68" t="str">
        <f>IF(Q406="","",VLOOKUP(Q406,'[2]ACTIVITY &amp; DISCIPLINE CODE'!$F$3:$I$1850,4,))</f>
        <v/>
      </c>
      <c r="X406" s="58" t="str">
        <f t="shared" si="161"/>
        <v/>
      </c>
      <c r="Y406" s="35"/>
      <c r="Z406" s="68" t="str">
        <f t="shared" si="170"/>
        <v/>
      </c>
      <c r="AA406" s="68" t="str">
        <f>IF(Y406="","",VLOOKUP(Y406,'DOCUMENT TYPE'!$A$7:$C$837,2,))</f>
        <v/>
      </c>
      <c r="AB406" s="68" t="str">
        <f t="shared" si="171"/>
        <v/>
      </c>
      <c r="AC406" s="68" t="str">
        <f>IF(Y406="","",VLOOKUP(Y406,'DOCUMENT TYPE'!$A$7:$C$837,3,))</f>
        <v/>
      </c>
      <c r="AD406" s="68" t="str">
        <f t="shared" si="162"/>
        <v/>
      </c>
      <c r="AE406" s="55"/>
      <c r="AF406" s="56" t="str">
        <f t="shared" si="172"/>
        <v/>
      </c>
      <c r="AG406" s="68" t="str">
        <f>IF(AE406="","",VLOOKUP(AE406,DISCIPLINE!$A$2:$C$845,2,))</f>
        <v/>
      </c>
      <c r="AH406" s="58" t="str">
        <f t="shared" si="163"/>
        <v/>
      </c>
      <c r="AI406" s="58"/>
      <c r="AJ406" s="58" t="str">
        <f t="shared" si="164"/>
        <v/>
      </c>
      <c r="AK406" s="58"/>
      <c r="AL406" s="58" t="str">
        <f t="shared" si="165"/>
        <v/>
      </c>
      <c r="AM406" s="58"/>
      <c r="AN406" s="58" t="str">
        <f t="shared" si="166"/>
        <v/>
      </c>
      <c r="AO406" s="58"/>
      <c r="AP406" s="26"/>
      <c r="AQ406" s="24" t="str">
        <f t="shared" si="167"/>
        <v>Missing input data</v>
      </c>
      <c r="AR406" s="24" t="str">
        <f t="shared" si="168"/>
        <v>Missing input data</v>
      </c>
      <c r="AS406" s="26"/>
      <c r="AT406" s="24" t="str">
        <f t="shared" si="152"/>
        <v>Missing input data</v>
      </c>
      <c r="AU406" s="24" t="str">
        <f t="shared" si="153"/>
        <v>Missing input data</v>
      </c>
      <c r="AV406" s="26"/>
    </row>
    <row r="407" spans="1:48">
      <c r="A407" s="57"/>
      <c r="B407" s="68" t="str">
        <f t="shared" si="154"/>
        <v/>
      </c>
      <c r="C407" s="58"/>
      <c r="D407" s="68" t="str">
        <f t="shared" si="155"/>
        <v/>
      </c>
      <c r="E407" s="55"/>
      <c r="F407" s="52" t="str">
        <f t="shared" si="156"/>
        <v/>
      </c>
      <c r="G407" s="55"/>
      <c r="H407" s="68" t="str">
        <f t="shared" si="157"/>
        <v/>
      </c>
      <c r="I407" s="55" t="str">
        <f>IF(G407="","",VLOOKUP(G407,'LEVEL-SYSTEM'!$A$2:$B$849,2,))</f>
        <v/>
      </c>
      <c r="J407" s="68" t="str">
        <f t="shared" si="158"/>
        <v/>
      </c>
      <c r="K407" s="55"/>
      <c r="L407" s="56" t="str">
        <f t="shared" si="149"/>
        <v/>
      </c>
      <c r="M407" s="68" t="str">
        <f>IF(K407="","",VLOOKUP(K407,DISCIPLINE!$A$2:$C$845,2,))</f>
        <v/>
      </c>
      <c r="N407" s="56" t="str">
        <f t="shared" si="150"/>
        <v/>
      </c>
      <c r="O407" s="68" t="str">
        <f>IF(M407="","",VLOOKUP(M407,DISCIPLINE!$A$2:$C$845,2,))</f>
        <v/>
      </c>
      <c r="P407" s="68" t="str">
        <f t="shared" si="159"/>
        <v/>
      </c>
      <c r="Q407" s="58"/>
      <c r="R407" s="68" t="str">
        <f t="shared" si="151"/>
        <v/>
      </c>
      <c r="S407" s="83" t="str">
        <f>IF(Q407="","",VLOOKUP(Q407,'[1]ACTIVITY &amp; DISCIPLINE CODE'!$F$3:$I$1862,2,))</f>
        <v/>
      </c>
      <c r="T407" s="68" t="str">
        <f t="shared" si="169"/>
        <v/>
      </c>
      <c r="U407" s="68" t="str">
        <f>IF(Q407="","",VLOOKUP(Q407,'[1]ACTIVITY &amp; DISCIPLINE CODE'!$F$3:$I$1862,3,))</f>
        <v/>
      </c>
      <c r="V407" s="68" t="str">
        <f t="shared" si="160"/>
        <v/>
      </c>
      <c r="W407" s="68" t="str">
        <f>IF(Q407="","",VLOOKUP(Q407,'[2]ACTIVITY &amp; DISCIPLINE CODE'!$F$3:$I$1850,4,))</f>
        <v/>
      </c>
      <c r="X407" s="58" t="str">
        <f t="shared" si="161"/>
        <v/>
      </c>
      <c r="Y407" s="35"/>
      <c r="Z407" s="68" t="str">
        <f t="shared" si="170"/>
        <v/>
      </c>
      <c r="AA407" s="68" t="str">
        <f>IF(Y407="","",VLOOKUP(Y407,'DOCUMENT TYPE'!$A$7:$C$837,2,))</f>
        <v/>
      </c>
      <c r="AB407" s="68" t="str">
        <f t="shared" si="171"/>
        <v/>
      </c>
      <c r="AC407" s="68" t="str">
        <f>IF(Y407="","",VLOOKUP(Y407,'DOCUMENT TYPE'!$A$7:$C$837,3,))</f>
        <v/>
      </c>
      <c r="AD407" s="68" t="str">
        <f t="shared" si="162"/>
        <v/>
      </c>
      <c r="AE407" s="55"/>
      <c r="AF407" s="56" t="str">
        <f t="shared" si="172"/>
        <v/>
      </c>
      <c r="AG407" s="68" t="str">
        <f>IF(AE407="","",VLOOKUP(AE407,DISCIPLINE!$A$2:$C$845,2,))</f>
        <v/>
      </c>
      <c r="AH407" s="58" t="str">
        <f t="shared" si="163"/>
        <v/>
      </c>
      <c r="AI407" s="58"/>
      <c r="AJ407" s="58" t="str">
        <f t="shared" si="164"/>
        <v/>
      </c>
      <c r="AK407" s="58"/>
      <c r="AL407" s="58" t="str">
        <f t="shared" si="165"/>
        <v/>
      </c>
      <c r="AM407" s="58"/>
      <c r="AN407" s="58" t="str">
        <f t="shared" si="166"/>
        <v/>
      </c>
      <c r="AO407" s="58"/>
      <c r="AP407" s="26"/>
      <c r="AQ407" s="24" t="str">
        <f t="shared" si="167"/>
        <v>Missing input data</v>
      </c>
      <c r="AR407" s="24" t="str">
        <f t="shared" si="168"/>
        <v>Missing input data</v>
      </c>
      <c r="AS407" s="26"/>
      <c r="AT407" s="24" t="str">
        <f t="shared" si="152"/>
        <v>Missing input data</v>
      </c>
      <c r="AU407" s="24" t="str">
        <f t="shared" si="153"/>
        <v>Missing input data</v>
      </c>
      <c r="AV407" s="26"/>
    </row>
    <row r="408" spans="1:48">
      <c r="A408" s="57"/>
      <c r="B408" s="68" t="str">
        <f t="shared" si="154"/>
        <v/>
      </c>
      <c r="C408" s="58"/>
      <c r="D408" s="68" t="str">
        <f t="shared" si="155"/>
        <v/>
      </c>
      <c r="E408" s="55"/>
      <c r="F408" s="52" t="str">
        <f t="shared" si="156"/>
        <v/>
      </c>
      <c r="G408" s="55"/>
      <c r="H408" s="68" t="str">
        <f t="shared" si="157"/>
        <v/>
      </c>
      <c r="I408" s="55" t="str">
        <f>IF(G408="","",VLOOKUP(G408,'LEVEL-SYSTEM'!$A$2:$B$849,2,))</f>
        <v/>
      </c>
      <c r="J408" s="68" t="str">
        <f t="shared" si="158"/>
        <v/>
      </c>
      <c r="K408" s="55"/>
      <c r="L408" s="56" t="str">
        <f t="shared" si="149"/>
        <v/>
      </c>
      <c r="M408" s="68" t="str">
        <f>IF(K408="","",VLOOKUP(K408,DISCIPLINE!$A$2:$C$845,2,))</f>
        <v/>
      </c>
      <c r="N408" s="56" t="str">
        <f t="shared" si="150"/>
        <v/>
      </c>
      <c r="O408" s="68" t="str">
        <f>IF(M408="","",VLOOKUP(M408,DISCIPLINE!$A$2:$C$845,2,))</f>
        <v/>
      </c>
      <c r="P408" s="68" t="str">
        <f t="shared" si="159"/>
        <v/>
      </c>
      <c r="Q408" s="58"/>
      <c r="R408" s="68" t="str">
        <f t="shared" si="151"/>
        <v/>
      </c>
      <c r="S408" s="83" t="str">
        <f>IF(Q408="","",VLOOKUP(Q408,'[1]ACTIVITY &amp; DISCIPLINE CODE'!$F$3:$I$1862,2,))</f>
        <v/>
      </c>
      <c r="T408" s="68" t="str">
        <f t="shared" si="169"/>
        <v/>
      </c>
      <c r="U408" s="68" t="str">
        <f>IF(Q408="","",VLOOKUP(Q408,'[1]ACTIVITY &amp; DISCIPLINE CODE'!$F$3:$I$1862,3,))</f>
        <v/>
      </c>
      <c r="V408" s="68" t="str">
        <f t="shared" si="160"/>
        <v/>
      </c>
      <c r="W408" s="68" t="str">
        <f>IF(Q408="","",VLOOKUP(Q408,'[2]ACTIVITY &amp; DISCIPLINE CODE'!$F$3:$I$1850,4,))</f>
        <v/>
      </c>
      <c r="X408" s="58" t="str">
        <f t="shared" si="161"/>
        <v/>
      </c>
      <c r="Y408" s="35"/>
      <c r="Z408" s="68" t="str">
        <f t="shared" si="170"/>
        <v/>
      </c>
      <c r="AA408" s="68" t="str">
        <f>IF(Y408="","",VLOOKUP(Y408,'DOCUMENT TYPE'!$A$7:$C$837,2,))</f>
        <v/>
      </c>
      <c r="AB408" s="68" t="str">
        <f t="shared" si="171"/>
        <v/>
      </c>
      <c r="AC408" s="68" t="str">
        <f>IF(Y408="","",VLOOKUP(Y408,'DOCUMENT TYPE'!$A$7:$C$837,3,))</f>
        <v/>
      </c>
      <c r="AD408" s="68" t="str">
        <f t="shared" si="162"/>
        <v/>
      </c>
      <c r="AE408" s="55"/>
      <c r="AF408" s="56" t="str">
        <f t="shared" si="172"/>
        <v/>
      </c>
      <c r="AG408" s="68" t="str">
        <f>IF(AE408="","",VLOOKUP(AE408,DISCIPLINE!$A$2:$C$845,2,))</f>
        <v/>
      </c>
      <c r="AH408" s="58" t="str">
        <f t="shared" si="163"/>
        <v/>
      </c>
      <c r="AI408" s="58"/>
      <c r="AJ408" s="58" t="str">
        <f t="shared" si="164"/>
        <v/>
      </c>
      <c r="AK408" s="58"/>
      <c r="AL408" s="58" t="str">
        <f t="shared" si="165"/>
        <v/>
      </c>
      <c r="AM408" s="58"/>
      <c r="AN408" s="58" t="str">
        <f t="shared" si="166"/>
        <v/>
      </c>
      <c r="AO408" s="58"/>
      <c r="AP408" s="26"/>
      <c r="AQ408" s="24" t="str">
        <f t="shared" si="167"/>
        <v>Missing input data</v>
      </c>
      <c r="AR408" s="24" t="str">
        <f t="shared" si="168"/>
        <v>Missing input data</v>
      </c>
      <c r="AS408" s="26"/>
      <c r="AT408" s="24" t="str">
        <f t="shared" si="152"/>
        <v>Missing input data</v>
      </c>
      <c r="AU408" s="24" t="str">
        <f t="shared" si="153"/>
        <v>Missing input data</v>
      </c>
      <c r="AV408" s="26"/>
    </row>
    <row r="409" spans="1:48">
      <c r="A409" s="57"/>
      <c r="B409" s="68" t="str">
        <f t="shared" si="154"/>
        <v/>
      </c>
      <c r="C409" s="58"/>
      <c r="D409" s="68" t="str">
        <f t="shared" si="155"/>
        <v/>
      </c>
      <c r="E409" s="55"/>
      <c r="F409" s="52" t="str">
        <f t="shared" si="156"/>
        <v/>
      </c>
      <c r="G409" s="55"/>
      <c r="H409" s="68" t="str">
        <f t="shared" si="157"/>
        <v/>
      </c>
      <c r="I409" s="55" t="str">
        <f>IF(G409="","",VLOOKUP(G409,'LEVEL-SYSTEM'!$A$2:$B$849,2,))</f>
        <v/>
      </c>
      <c r="J409" s="68" t="str">
        <f t="shared" si="158"/>
        <v/>
      </c>
      <c r="K409" s="55"/>
      <c r="L409" s="56" t="str">
        <f t="shared" si="149"/>
        <v/>
      </c>
      <c r="M409" s="68" t="str">
        <f>IF(K409="","",VLOOKUP(K409,DISCIPLINE!$A$2:$C$845,2,))</f>
        <v/>
      </c>
      <c r="N409" s="56" t="str">
        <f t="shared" si="150"/>
        <v/>
      </c>
      <c r="O409" s="68" t="str">
        <f>IF(M409="","",VLOOKUP(M409,DISCIPLINE!$A$2:$C$845,2,))</f>
        <v/>
      </c>
      <c r="P409" s="68" t="str">
        <f t="shared" si="159"/>
        <v/>
      </c>
      <c r="Q409" s="58"/>
      <c r="R409" s="68" t="str">
        <f t="shared" si="151"/>
        <v/>
      </c>
      <c r="S409" s="83" t="str">
        <f>IF(Q409="","",VLOOKUP(Q409,'[1]ACTIVITY &amp; DISCIPLINE CODE'!$F$3:$I$1862,2,))</f>
        <v/>
      </c>
      <c r="T409" s="68" t="str">
        <f t="shared" si="169"/>
        <v/>
      </c>
      <c r="U409" s="68" t="str">
        <f>IF(Q409="","",VLOOKUP(Q409,'[1]ACTIVITY &amp; DISCIPLINE CODE'!$F$3:$I$1862,3,))</f>
        <v/>
      </c>
      <c r="V409" s="68" t="str">
        <f t="shared" si="160"/>
        <v/>
      </c>
      <c r="W409" s="68" t="str">
        <f>IF(Q409="","",VLOOKUP(Q409,'[2]ACTIVITY &amp; DISCIPLINE CODE'!$F$3:$I$1850,4,))</f>
        <v/>
      </c>
      <c r="X409" s="58" t="str">
        <f t="shared" si="161"/>
        <v/>
      </c>
      <c r="Y409" s="35"/>
      <c r="Z409" s="68" t="str">
        <f t="shared" si="170"/>
        <v/>
      </c>
      <c r="AA409" s="68" t="str">
        <f>IF(Y409="","",VLOOKUP(Y409,'DOCUMENT TYPE'!$A$7:$C$837,2,))</f>
        <v/>
      </c>
      <c r="AB409" s="68" t="str">
        <f t="shared" si="171"/>
        <v/>
      </c>
      <c r="AC409" s="68" t="str">
        <f>IF(Y409="","",VLOOKUP(Y409,'DOCUMENT TYPE'!$A$7:$C$837,3,))</f>
        <v/>
      </c>
      <c r="AD409" s="68" t="str">
        <f t="shared" si="162"/>
        <v/>
      </c>
      <c r="AE409" s="55"/>
      <c r="AF409" s="56" t="str">
        <f t="shared" si="172"/>
        <v/>
      </c>
      <c r="AG409" s="68" t="str">
        <f>IF(AE409="","",VLOOKUP(AE409,DISCIPLINE!$A$2:$C$845,2,))</f>
        <v/>
      </c>
      <c r="AH409" s="58" t="str">
        <f t="shared" si="163"/>
        <v/>
      </c>
      <c r="AI409" s="58"/>
      <c r="AJ409" s="58" t="str">
        <f t="shared" si="164"/>
        <v/>
      </c>
      <c r="AK409" s="58"/>
      <c r="AL409" s="58" t="str">
        <f t="shared" si="165"/>
        <v/>
      </c>
      <c r="AM409" s="58"/>
      <c r="AN409" s="58" t="str">
        <f t="shared" si="166"/>
        <v/>
      </c>
      <c r="AO409" s="58"/>
      <c r="AP409" s="26"/>
      <c r="AQ409" s="24" t="str">
        <f t="shared" si="167"/>
        <v>Missing input data</v>
      </c>
      <c r="AR409" s="24" t="str">
        <f t="shared" si="168"/>
        <v>Missing input data</v>
      </c>
      <c r="AS409" s="26"/>
      <c r="AT409" s="24" t="str">
        <f t="shared" si="152"/>
        <v>Missing input data</v>
      </c>
      <c r="AU409" s="24" t="str">
        <f t="shared" si="153"/>
        <v>Missing input data</v>
      </c>
      <c r="AV409" s="26"/>
    </row>
    <row r="410" spans="1:48">
      <c r="A410" s="57"/>
      <c r="B410" s="68" t="str">
        <f t="shared" si="154"/>
        <v/>
      </c>
      <c r="C410" s="58"/>
      <c r="D410" s="68" t="str">
        <f t="shared" si="155"/>
        <v/>
      </c>
      <c r="E410" s="55"/>
      <c r="F410" s="52" t="str">
        <f t="shared" si="156"/>
        <v/>
      </c>
      <c r="G410" s="55"/>
      <c r="H410" s="68" t="str">
        <f t="shared" si="157"/>
        <v/>
      </c>
      <c r="I410" s="55" t="str">
        <f>IF(G410="","",VLOOKUP(G410,'LEVEL-SYSTEM'!$A$2:$B$849,2,))</f>
        <v/>
      </c>
      <c r="J410" s="68" t="str">
        <f t="shared" si="158"/>
        <v/>
      </c>
      <c r="K410" s="55"/>
      <c r="L410" s="56" t="str">
        <f t="shared" si="149"/>
        <v/>
      </c>
      <c r="M410" s="68" t="str">
        <f>IF(K410="","",VLOOKUP(K410,DISCIPLINE!$A$2:$C$845,2,))</f>
        <v/>
      </c>
      <c r="N410" s="56" t="str">
        <f t="shared" si="150"/>
        <v/>
      </c>
      <c r="O410" s="68" t="str">
        <f>IF(M410="","",VLOOKUP(M410,DISCIPLINE!$A$2:$C$845,2,))</f>
        <v/>
      </c>
      <c r="P410" s="68" t="str">
        <f t="shared" si="159"/>
        <v/>
      </c>
      <c r="Q410" s="58"/>
      <c r="R410" s="68" t="str">
        <f t="shared" si="151"/>
        <v/>
      </c>
      <c r="S410" s="83" t="str">
        <f>IF(Q410="","",VLOOKUP(Q410,'[1]ACTIVITY &amp; DISCIPLINE CODE'!$F$3:$I$1862,2,))</f>
        <v/>
      </c>
      <c r="T410" s="68" t="str">
        <f t="shared" si="169"/>
        <v/>
      </c>
      <c r="U410" s="68" t="str">
        <f>IF(Q410="","",VLOOKUP(Q410,'[1]ACTIVITY &amp; DISCIPLINE CODE'!$F$3:$I$1862,3,))</f>
        <v/>
      </c>
      <c r="V410" s="68" t="str">
        <f t="shared" si="160"/>
        <v/>
      </c>
      <c r="W410" s="68" t="str">
        <f>IF(Q410="","",VLOOKUP(Q410,'[2]ACTIVITY &amp; DISCIPLINE CODE'!$F$3:$I$1850,4,))</f>
        <v/>
      </c>
      <c r="X410" s="58" t="str">
        <f t="shared" si="161"/>
        <v/>
      </c>
      <c r="Y410" s="35"/>
      <c r="Z410" s="68" t="str">
        <f t="shared" si="170"/>
        <v/>
      </c>
      <c r="AA410" s="68" t="str">
        <f>IF(Y410="","",VLOOKUP(Y410,'DOCUMENT TYPE'!$A$7:$C$837,2,))</f>
        <v/>
      </c>
      <c r="AB410" s="68" t="str">
        <f t="shared" si="171"/>
        <v/>
      </c>
      <c r="AC410" s="68" t="str">
        <f>IF(Y410="","",VLOOKUP(Y410,'DOCUMENT TYPE'!$A$7:$C$837,3,))</f>
        <v/>
      </c>
      <c r="AD410" s="68" t="str">
        <f t="shared" si="162"/>
        <v/>
      </c>
      <c r="AE410" s="55"/>
      <c r="AF410" s="56" t="str">
        <f t="shared" si="172"/>
        <v/>
      </c>
      <c r="AG410" s="68" t="str">
        <f>IF(AE410="","",VLOOKUP(AE410,DISCIPLINE!$A$2:$C$845,2,))</f>
        <v/>
      </c>
      <c r="AH410" s="58" t="str">
        <f t="shared" si="163"/>
        <v/>
      </c>
      <c r="AI410" s="58"/>
      <c r="AJ410" s="58" t="str">
        <f t="shared" si="164"/>
        <v/>
      </c>
      <c r="AK410" s="58"/>
      <c r="AL410" s="58" t="str">
        <f t="shared" si="165"/>
        <v/>
      </c>
      <c r="AM410" s="58"/>
      <c r="AN410" s="58" t="str">
        <f t="shared" si="166"/>
        <v/>
      </c>
      <c r="AO410" s="58"/>
      <c r="AP410" s="26"/>
      <c r="AQ410" s="24" t="str">
        <f t="shared" si="167"/>
        <v>Missing input data</v>
      </c>
      <c r="AR410" s="24" t="str">
        <f t="shared" si="168"/>
        <v>Missing input data</v>
      </c>
      <c r="AS410" s="26"/>
      <c r="AT410" s="24" t="str">
        <f t="shared" si="152"/>
        <v>Missing input data</v>
      </c>
      <c r="AU410" s="24" t="str">
        <f t="shared" si="153"/>
        <v>Missing input data</v>
      </c>
      <c r="AV410" s="26"/>
    </row>
    <row r="411" spans="1:48">
      <c r="A411" s="57"/>
      <c r="B411" s="68" t="str">
        <f t="shared" si="154"/>
        <v/>
      </c>
      <c r="C411" s="58"/>
      <c r="D411" s="68" t="str">
        <f t="shared" si="155"/>
        <v/>
      </c>
      <c r="E411" s="55"/>
      <c r="F411" s="52" t="str">
        <f t="shared" si="156"/>
        <v/>
      </c>
      <c r="G411" s="55"/>
      <c r="H411" s="68" t="str">
        <f t="shared" si="157"/>
        <v/>
      </c>
      <c r="I411" s="55" t="str">
        <f>IF(G411="","",VLOOKUP(G411,'LEVEL-SYSTEM'!$A$2:$B$849,2,))</f>
        <v/>
      </c>
      <c r="J411" s="68" t="str">
        <f t="shared" si="158"/>
        <v/>
      </c>
      <c r="K411" s="55"/>
      <c r="L411" s="56" t="str">
        <f t="shared" si="149"/>
        <v/>
      </c>
      <c r="M411" s="68" t="str">
        <f>IF(K411="","",VLOOKUP(K411,DISCIPLINE!$A$2:$C$845,2,))</f>
        <v/>
      </c>
      <c r="N411" s="56" t="str">
        <f t="shared" si="150"/>
        <v/>
      </c>
      <c r="O411" s="68" t="str">
        <f>IF(M411="","",VLOOKUP(M411,DISCIPLINE!$A$2:$C$845,2,))</f>
        <v/>
      </c>
      <c r="P411" s="68" t="str">
        <f t="shared" si="159"/>
        <v/>
      </c>
      <c r="Q411" s="58"/>
      <c r="R411" s="68" t="str">
        <f t="shared" si="151"/>
        <v/>
      </c>
      <c r="S411" s="83" t="str">
        <f>IF(Q411="","",VLOOKUP(Q411,'[1]ACTIVITY &amp; DISCIPLINE CODE'!$F$3:$I$1862,2,))</f>
        <v/>
      </c>
      <c r="T411" s="68" t="str">
        <f t="shared" si="169"/>
        <v/>
      </c>
      <c r="U411" s="68" t="str">
        <f>IF(Q411="","",VLOOKUP(Q411,'[1]ACTIVITY &amp; DISCIPLINE CODE'!$F$3:$I$1862,3,))</f>
        <v/>
      </c>
      <c r="V411" s="68" t="str">
        <f t="shared" si="160"/>
        <v/>
      </c>
      <c r="W411" s="68" t="str">
        <f>IF(Q411="","",VLOOKUP(Q411,'[2]ACTIVITY &amp; DISCIPLINE CODE'!$F$3:$I$1850,4,))</f>
        <v/>
      </c>
      <c r="X411" s="58" t="str">
        <f t="shared" si="161"/>
        <v/>
      </c>
      <c r="Y411" s="35"/>
      <c r="Z411" s="68" t="str">
        <f t="shared" si="170"/>
        <v/>
      </c>
      <c r="AA411" s="68" t="str">
        <f>IF(Y411="","",VLOOKUP(Y411,'DOCUMENT TYPE'!$A$7:$C$837,2,))</f>
        <v/>
      </c>
      <c r="AB411" s="68" t="str">
        <f t="shared" si="171"/>
        <v/>
      </c>
      <c r="AC411" s="68" t="str">
        <f>IF(Y411="","",VLOOKUP(Y411,'DOCUMENT TYPE'!$A$7:$C$837,3,))</f>
        <v/>
      </c>
      <c r="AD411" s="68" t="str">
        <f t="shared" si="162"/>
        <v/>
      </c>
      <c r="AE411" s="55"/>
      <c r="AF411" s="56" t="str">
        <f t="shared" si="172"/>
        <v/>
      </c>
      <c r="AG411" s="68" t="str">
        <f>IF(AE411="","",VLOOKUP(AE411,DISCIPLINE!$A$2:$C$845,2,))</f>
        <v/>
      </c>
      <c r="AH411" s="58" t="str">
        <f t="shared" si="163"/>
        <v/>
      </c>
      <c r="AI411" s="58"/>
      <c r="AJ411" s="58" t="str">
        <f t="shared" si="164"/>
        <v/>
      </c>
      <c r="AK411" s="58"/>
      <c r="AL411" s="58" t="str">
        <f t="shared" si="165"/>
        <v/>
      </c>
      <c r="AM411" s="58"/>
      <c r="AN411" s="58" t="str">
        <f t="shared" si="166"/>
        <v/>
      </c>
      <c r="AO411" s="58"/>
      <c r="AP411" s="26"/>
      <c r="AQ411" s="24" t="str">
        <f t="shared" si="167"/>
        <v>Missing input data</v>
      </c>
      <c r="AR411" s="24" t="str">
        <f t="shared" si="168"/>
        <v>Missing input data</v>
      </c>
      <c r="AS411" s="26"/>
      <c r="AT411" s="24" t="str">
        <f t="shared" si="152"/>
        <v>Missing input data</v>
      </c>
      <c r="AU411" s="24" t="str">
        <f t="shared" si="153"/>
        <v>Missing input data</v>
      </c>
      <c r="AV411" s="26"/>
    </row>
    <row r="412" spans="1:48">
      <c r="A412" s="57"/>
      <c r="B412" s="68" t="str">
        <f t="shared" si="154"/>
        <v/>
      </c>
      <c r="C412" s="58"/>
      <c r="D412" s="68" t="str">
        <f t="shared" si="155"/>
        <v/>
      </c>
      <c r="E412" s="55"/>
      <c r="F412" s="52" t="str">
        <f t="shared" si="156"/>
        <v/>
      </c>
      <c r="G412" s="55"/>
      <c r="H412" s="68" t="str">
        <f t="shared" si="157"/>
        <v/>
      </c>
      <c r="I412" s="55" t="str">
        <f>IF(G412="","",VLOOKUP(G412,'LEVEL-SYSTEM'!$A$2:$B$849,2,))</f>
        <v/>
      </c>
      <c r="J412" s="68" t="str">
        <f t="shared" si="158"/>
        <v/>
      </c>
      <c r="K412" s="55"/>
      <c r="L412" s="56" t="str">
        <f t="shared" si="149"/>
        <v/>
      </c>
      <c r="M412" s="68" t="str">
        <f>IF(K412="","",VLOOKUP(K412,DISCIPLINE!$A$2:$C$845,2,))</f>
        <v/>
      </c>
      <c r="N412" s="56" t="str">
        <f t="shared" si="150"/>
        <v/>
      </c>
      <c r="O412" s="68" t="str">
        <f>IF(M412="","",VLOOKUP(M412,DISCIPLINE!$A$2:$C$845,2,))</f>
        <v/>
      </c>
      <c r="P412" s="68" t="str">
        <f t="shared" si="159"/>
        <v/>
      </c>
      <c r="Q412" s="58"/>
      <c r="R412" s="68" t="str">
        <f t="shared" si="151"/>
        <v/>
      </c>
      <c r="S412" s="83" t="str">
        <f>IF(Q412="","",VLOOKUP(Q412,'[1]ACTIVITY &amp; DISCIPLINE CODE'!$F$3:$I$1862,2,))</f>
        <v/>
      </c>
      <c r="T412" s="68" t="str">
        <f t="shared" si="169"/>
        <v/>
      </c>
      <c r="U412" s="68" t="str">
        <f>IF(Q412="","",VLOOKUP(Q412,'[1]ACTIVITY &amp; DISCIPLINE CODE'!$F$3:$I$1862,3,))</f>
        <v/>
      </c>
      <c r="V412" s="68" t="str">
        <f t="shared" si="160"/>
        <v/>
      </c>
      <c r="W412" s="68" t="str">
        <f>IF(Q412="","",VLOOKUP(Q412,'[2]ACTIVITY &amp; DISCIPLINE CODE'!$F$3:$I$1850,4,))</f>
        <v/>
      </c>
      <c r="X412" s="58" t="str">
        <f t="shared" si="161"/>
        <v/>
      </c>
      <c r="Y412" s="35"/>
      <c r="Z412" s="68" t="str">
        <f t="shared" si="170"/>
        <v/>
      </c>
      <c r="AA412" s="68" t="str">
        <f>IF(Y412="","",VLOOKUP(Y412,'DOCUMENT TYPE'!$A$7:$C$837,2,))</f>
        <v/>
      </c>
      <c r="AB412" s="68" t="str">
        <f t="shared" si="171"/>
        <v/>
      </c>
      <c r="AC412" s="68" t="str">
        <f>IF(Y412="","",VLOOKUP(Y412,'DOCUMENT TYPE'!$A$7:$C$837,3,))</f>
        <v/>
      </c>
      <c r="AD412" s="68" t="str">
        <f t="shared" si="162"/>
        <v/>
      </c>
      <c r="AE412" s="55"/>
      <c r="AF412" s="56" t="str">
        <f t="shared" si="172"/>
        <v/>
      </c>
      <c r="AG412" s="68" t="str">
        <f>IF(AE412="","",VLOOKUP(AE412,DISCIPLINE!$A$2:$C$845,2,))</f>
        <v/>
      </c>
      <c r="AH412" s="58" t="str">
        <f t="shared" si="163"/>
        <v/>
      </c>
      <c r="AI412" s="58"/>
      <c r="AJ412" s="58" t="str">
        <f t="shared" si="164"/>
        <v/>
      </c>
      <c r="AK412" s="58"/>
      <c r="AL412" s="58" t="str">
        <f t="shared" si="165"/>
        <v/>
      </c>
      <c r="AM412" s="58"/>
      <c r="AN412" s="58" t="str">
        <f t="shared" si="166"/>
        <v/>
      </c>
      <c r="AO412" s="58"/>
      <c r="AP412" s="26"/>
      <c r="AQ412" s="24" t="str">
        <f t="shared" si="167"/>
        <v>Missing input data</v>
      </c>
      <c r="AR412" s="24" t="str">
        <f t="shared" si="168"/>
        <v>Missing input data</v>
      </c>
      <c r="AS412" s="26"/>
      <c r="AT412" s="24" t="str">
        <f t="shared" si="152"/>
        <v>Missing input data</v>
      </c>
      <c r="AU412" s="24" t="str">
        <f t="shared" si="153"/>
        <v>Missing input data</v>
      </c>
      <c r="AV412" s="26"/>
    </row>
    <row r="413" spans="1:48">
      <c r="A413" s="57"/>
      <c r="B413" s="68" t="str">
        <f t="shared" si="154"/>
        <v/>
      </c>
      <c r="C413" s="58"/>
      <c r="D413" s="68" t="str">
        <f t="shared" si="155"/>
        <v/>
      </c>
      <c r="E413" s="55"/>
      <c r="F413" s="52" t="str">
        <f t="shared" si="156"/>
        <v/>
      </c>
      <c r="G413" s="55"/>
      <c r="H413" s="68" t="str">
        <f t="shared" si="157"/>
        <v/>
      </c>
      <c r="I413" s="55" t="str">
        <f>IF(G413="","",VLOOKUP(G413,'LEVEL-SYSTEM'!$A$2:$B$849,2,))</f>
        <v/>
      </c>
      <c r="J413" s="68" t="str">
        <f t="shared" si="158"/>
        <v/>
      </c>
      <c r="K413" s="55"/>
      <c r="L413" s="56" t="str">
        <f t="shared" si="149"/>
        <v/>
      </c>
      <c r="M413" s="68" t="str">
        <f>IF(K413="","",VLOOKUP(K413,DISCIPLINE!$A$2:$C$845,2,))</f>
        <v/>
      </c>
      <c r="N413" s="56" t="str">
        <f t="shared" si="150"/>
        <v/>
      </c>
      <c r="O413" s="68" t="str">
        <f>IF(M413="","",VLOOKUP(M413,DISCIPLINE!$A$2:$C$845,2,))</f>
        <v/>
      </c>
      <c r="P413" s="68" t="str">
        <f t="shared" si="159"/>
        <v/>
      </c>
      <c r="Q413" s="58"/>
      <c r="R413" s="68" t="str">
        <f t="shared" si="151"/>
        <v/>
      </c>
      <c r="S413" s="83" t="str">
        <f>IF(Q413="","",VLOOKUP(Q413,'[1]ACTIVITY &amp; DISCIPLINE CODE'!$F$3:$I$1862,2,))</f>
        <v/>
      </c>
      <c r="T413" s="68" t="str">
        <f t="shared" si="169"/>
        <v/>
      </c>
      <c r="U413" s="68" t="str">
        <f>IF(Q413="","",VLOOKUP(Q413,'[1]ACTIVITY &amp; DISCIPLINE CODE'!$F$3:$I$1862,3,))</f>
        <v/>
      </c>
      <c r="V413" s="68" t="str">
        <f t="shared" si="160"/>
        <v/>
      </c>
      <c r="W413" s="68" t="str">
        <f>IF(Q413="","",VLOOKUP(Q413,'[2]ACTIVITY &amp; DISCIPLINE CODE'!$F$3:$I$1850,4,))</f>
        <v/>
      </c>
      <c r="X413" s="58" t="str">
        <f t="shared" si="161"/>
        <v/>
      </c>
      <c r="Y413" s="35"/>
      <c r="Z413" s="68" t="str">
        <f t="shared" si="170"/>
        <v/>
      </c>
      <c r="AA413" s="68" t="str">
        <f>IF(Y413="","",VLOOKUP(Y413,'DOCUMENT TYPE'!$A$7:$C$837,2,))</f>
        <v/>
      </c>
      <c r="AB413" s="68" t="str">
        <f t="shared" si="171"/>
        <v/>
      </c>
      <c r="AC413" s="68" t="str">
        <f>IF(Y413="","",VLOOKUP(Y413,'DOCUMENT TYPE'!$A$7:$C$837,3,))</f>
        <v/>
      </c>
      <c r="AD413" s="68" t="str">
        <f t="shared" si="162"/>
        <v/>
      </c>
      <c r="AE413" s="55"/>
      <c r="AF413" s="56" t="str">
        <f t="shared" si="172"/>
        <v/>
      </c>
      <c r="AG413" s="68" t="str">
        <f>IF(AE413="","",VLOOKUP(AE413,DISCIPLINE!$A$2:$C$845,2,))</f>
        <v/>
      </c>
      <c r="AH413" s="58" t="str">
        <f t="shared" si="163"/>
        <v/>
      </c>
      <c r="AI413" s="58"/>
      <c r="AJ413" s="58" t="str">
        <f t="shared" si="164"/>
        <v/>
      </c>
      <c r="AK413" s="58"/>
      <c r="AL413" s="58" t="str">
        <f t="shared" si="165"/>
        <v/>
      </c>
      <c r="AM413" s="58"/>
      <c r="AN413" s="58" t="str">
        <f t="shared" si="166"/>
        <v/>
      </c>
      <c r="AO413" s="58"/>
      <c r="AP413" s="26"/>
      <c r="AQ413" s="24" t="str">
        <f t="shared" si="167"/>
        <v>Missing input data</v>
      </c>
      <c r="AR413" s="24" t="str">
        <f t="shared" si="168"/>
        <v>Missing input data</v>
      </c>
      <c r="AS413" s="26"/>
      <c r="AT413" s="24" t="str">
        <f t="shared" si="152"/>
        <v>Missing input data</v>
      </c>
      <c r="AU413" s="24" t="str">
        <f t="shared" si="153"/>
        <v>Missing input data</v>
      </c>
      <c r="AV413" s="26"/>
    </row>
    <row r="414" spans="1:48">
      <c r="A414" s="57"/>
      <c r="B414" s="68" t="str">
        <f t="shared" si="154"/>
        <v/>
      </c>
      <c r="C414" s="58"/>
      <c r="D414" s="68" t="str">
        <f t="shared" si="155"/>
        <v/>
      </c>
      <c r="E414" s="55"/>
      <c r="F414" s="52" t="str">
        <f t="shared" si="156"/>
        <v/>
      </c>
      <c r="G414" s="55"/>
      <c r="H414" s="68" t="str">
        <f t="shared" si="157"/>
        <v/>
      </c>
      <c r="I414" s="55" t="str">
        <f>IF(G414="","",VLOOKUP(G414,'LEVEL-SYSTEM'!$A$2:$B$849,2,))</f>
        <v/>
      </c>
      <c r="J414" s="68" t="str">
        <f t="shared" si="158"/>
        <v/>
      </c>
      <c r="K414" s="55"/>
      <c r="L414" s="56" t="str">
        <f t="shared" si="149"/>
        <v/>
      </c>
      <c r="M414" s="68" t="str">
        <f>IF(K414="","",VLOOKUP(K414,DISCIPLINE!$A$2:$C$845,2,))</f>
        <v/>
      </c>
      <c r="N414" s="56" t="str">
        <f t="shared" si="150"/>
        <v/>
      </c>
      <c r="O414" s="68" t="str">
        <f>IF(M414="","",VLOOKUP(M414,DISCIPLINE!$A$2:$C$845,2,))</f>
        <v/>
      </c>
      <c r="P414" s="68" t="str">
        <f t="shared" si="159"/>
        <v/>
      </c>
      <c r="Q414" s="58"/>
      <c r="R414" s="68" t="str">
        <f t="shared" si="151"/>
        <v/>
      </c>
      <c r="S414" s="83" t="str">
        <f>IF(Q414="","",VLOOKUP(Q414,'[1]ACTIVITY &amp; DISCIPLINE CODE'!$F$3:$I$1862,2,))</f>
        <v/>
      </c>
      <c r="T414" s="68" t="str">
        <f t="shared" si="169"/>
        <v/>
      </c>
      <c r="U414" s="68" t="str">
        <f>IF(Q414="","",VLOOKUP(Q414,'[1]ACTIVITY &amp; DISCIPLINE CODE'!$F$3:$I$1862,3,))</f>
        <v/>
      </c>
      <c r="V414" s="68" t="str">
        <f t="shared" si="160"/>
        <v/>
      </c>
      <c r="W414" s="68" t="str">
        <f>IF(Q414="","",VLOOKUP(Q414,'[2]ACTIVITY &amp; DISCIPLINE CODE'!$F$3:$I$1850,4,))</f>
        <v/>
      </c>
      <c r="X414" s="58" t="str">
        <f t="shared" si="161"/>
        <v/>
      </c>
      <c r="Y414" s="35"/>
      <c r="Z414" s="68" t="str">
        <f t="shared" si="170"/>
        <v/>
      </c>
      <c r="AA414" s="68" t="str">
        <f>IF(Y414="","",VLOOKUP(Y414,'DOCUMENT TYPE'!$A$7:$C$837,2,))</f>
        <v/>
      </c>
      <c r="AB414" s="68" t="str">
        <f t="shared" si="171"/>
        <v/>
      </c>
      <c r="AC414" s="68" t="str">
        <f>IF(Y414="","",VLOOKUP(Y414,'DOCUMENT TYPE'!$A$7:$C$837,3,))</f>
        <v/>
      </c>
      <c r="AD414" s="68" t="str">
        <f t="shared" si="162"/>
        <v/>
      </c>
      <c r="AE414" s="55"/>
      <c r="AF414" s="56" t="str">
        <f t="shared" si="172"/>
        <v/>
      </c>
      <c r="AG414" s="68" t="str">
        <f>IF(AE414="","",VLOOKUP(AE414,DISCIPLINE!$A$2:$C$845,2,))</f>
        <v/>
      </c>
      <c r="AH414" s="58" t="str">
        <f t="shared" si="163"/>
        <v/>
      </c>
      <c r="AI414" s="58"/>
      <c r="AJ414" s="58" t="str">
        <f t="shared" si="164"/>
        <v/>
      </c>
      <c r="AK414" s="58"/>
      <c r="AL414" s="58" t="str">
        <f t="shared" si="165"/>
        <v/>
      </c>
      <c r="AM414" s="58"/>
      <c r="AN414" s="58" t="str">
        <f t="shared" si="166"/>
        <v/>
      </c>
      <c r="AO414" s="58"/>
      <c r="AP414" s="26"/>
      <c r="AQ414" s="24" t="str">
        <f t="shared" si="167"/>
        <v>Missing input data</v>
      </c>
      <c r="AR414" s="24" t="str">
        <f t="shared" si="168"/>
        <v>Missing input data</v>
      </c>
      <c r="AS414" s="26"/>
      <c r="AT414" s="24" t="str">
        <f t="shared" si="152"/>
        <v>Missing input data</v>
      </c>
      <c r="AU414" s="24" t="str">
        <f t="shared" si="153"/>
        <v>Missing input data</v>
      </c>
      <c r="AV414" s="26"/>
    </row>
    <row r="415" spans="1:48">
      <c r="A415" s="57"/>
      <c r="B415" s="68" t="str">
        <f t="shared" si="154"/>
        <v/>
      </c>
      <c r="C415" s="58"/>
      <c r="D415" s="68" t="str">
        <f t="shared" si="155"/>
        <v/>
      </c>
      <c r="E415" s="55"/>
      <c r="F415" s="52" t="str">
        <f t="shared" si="156"/>
        <v/>
      </c>
      <c r="G415" s="55"/>
      <c r="H415" s="68" t="str">
        <f t="shared" si="157"/>
        <v/>
      </c>
      <c r="I415" s="55" t="str">
        <f>IF(G415="","",VLOOKUP(G415,'LEVEL-SYSTEM'!$A$2:$B$849,2,))</f>
        <v/>
      </c>
      <c r="J415" s="68" t="str">
        <f t="shared" si="158"/>
        <v/>
      </c>
      <c r="K415" s="55"/>
      <c r="L415" s="56" t="str">
        <f t="shared" si="149"/>
        <v/>
      </c>
      <c r="M415" s="68" t="str">
        <f>IF(K415="","",VLOOKUP(K415,DISCIPLINE!$A$2:$C$845,2,))</f>
        <v/>
      </c>
      <c r="N415" s="56" t="str">
        <f t="shared" si="150"/>
        <v/>
      </c>
      <c r="O415" s="68" t="str">
        <f>IF(M415="","",VLOOKUP(M415,DISCIPLINE!$A$2:$C$845,2,))</f>
        <v/>
      </c>
      <c r="P415" s="68" t="str">
        <f t="shared" si="159"/>
        <v/>
      </c>
      <c r="Q415" s="58"/>
      <c r="R415" s="68" t="str">
        <f t="shared" si="151"/>
        <v/>
      </c>
      <c r="S415" s="83" t="str">
        <f>IF(Q415="","",VLOOKUP(Q415,'[1]ACTIVITY &amp; DISCIPLINE CODE'!$F$3:$I$1862,2,))</f>
        <v/>
      </c>
      <c r="T415" s="68" t="str">
        <f t="shared" si="169"/>
        <v/>
      </c>
      <c r="U415" s="68" t="str">
        <f>IF(Q415="","",VLOOKUP(Q415,'[1]ACTIVITY &amp; DISCIPLINE CODE'!$F$3:$I$1862,3,))</f>
        <v/>
      </c>
      <c r="V415" s="68" t="str">
        <f t="shared" si="160"/>
        <v/>
      </c>
      <c r="W415" s="68" t="str">
        <f>IF(Q415="","",VLOOKUP(Q415,'[2]ACTIVITY &amp; DISCIPLINE CODE'!$F$3:$I$1850,4,))</f>
        <v/>
      </c>
      <c r="X415" s="58" t="str">
        <f t="shared" si="161"/>
        <v/>
      </c>
      <c r="Y415" s="35"/>
      <c r="Z415" s="68" t="str">
        <f t="shared" si="170"/>
        <v/>
      </c>
      <c r="AA415" s="68" t="str">
        <f>IF(Y415="","",VLOOKUP(Y415,'DOCUMENT TYPE'!$A$7:$C$837,2,))</f>
        <v/>
      </c>
      <c r="AB415" s="68" t="str">
        <f t="shared" si="171"/>
        <v/>
      </c>
      <c r="AC415" s="68" t="str">
        <f>IF(Y415="","",VLOOKUP(Y415,'DOCUMENT TYPE'!$A$7:$C$837,3,))</f>
        <v/>
      </c>
      <c r="AD415" s="68" t="str">
        <f t="shared" si="162"/>
        <v/>
      </c>
      <c r="AE415" s="55"/>
      <c r="AF415" s="56" t="str">
        <f t="shared" si="172"/>
        <v/>
      </c>
      <c r="AG415" s="68" t="str">
        <f>IF(AE415="","",VLOOKUP(AE415,DISCIPLINE!$A$2:$C$845,2,))</f>
        <v/>
      </c>
      <c r="AH415" s="58" t="str">
        <f t="shared" si="163"/>
        <v/>
      </c>
      <c r="AI415" s="58"/>
      <c r="AJ415" s="58" t="str">
        <f t="shared" si="164"/>
        <v/>
      </c>
      <c r="AK415" s="58"/>
      <c r="AL415" s="58" t="str">
        <f t="shared" si="165"/>
        <v/>
      </c>
      <c r="AM415" s="58"/>
      <c r="AN415" s="58" t="str">
        <f t="shared" si="166"/>
        <v/>
      </c>
      <c r="AO415" s="58"/>
      <c r="AP415" s="26"/>
      <c r="AQ415" s="24" t="str">
        <f t="shared" si="167"/>
        <v>Missing input data</v>
      </c>
      <c r="AR415" s="24" t="str">
        <f t="shared" si="168"/>
        <v>Missing input data</v>
      </c>
      <c r="AS415" s="26"/>
      <c r="AT415" s="24" t="str">
        <f t="shared" si="152"/>
        <v>Missing input data</v>
      </c>
      <c r="AU415" s="24" t="str">
        <f t="shared" si="153"/>
        <v>Missing input data</v>
      </c>
      <c r="AV415" s="26"/>
    </row>
    <row r="416" spans="1:48">
      <c r="A416" s="57"/>
      <c r="B416" s="68" t="str">
        <f t="shared" si="154"/>
        <v/>
      </c>
      <c r="C416" s="58"/>
      <c r="D416" s="68" t="str">
        <f t="shared" si="155"/>
        <v/>
      </c>
      <c r="E416" s="55"/>
      <c r="F416" s="52" t="str">
        <f t="shared" si="156"/>
        <v/>
      </c>
      <c r="G416" s="55"/>
      <c r="H416" s="68" t="str">
        <f t="shared" si="157"/>
        <v/>
      </c>
      <c r="I416" s="55" t="str">
        <f>IF(G416="","",VLOOKUP(G416,'LEVEL-SYSTEM'!$A$2:$B$849,2,))</f>
        <v/>
      </c>
      <c r="J416" s="68" t="str">
        <f t="shared" si="158"/>
        <v/>
      </c>
      <c r="K416" s="55"/>
      <c r="L416" s="56" t="str">
        <f t="shared" si="149"/>
        <v/>
      </c>
      <c r="M416" s="68" t="str">
        <f>IF(K416="","",VLOOKUP(K416,DISCIPLINE!$A$2:$C$845,2,))</f>
        <v/>
      </c>
      <c r="N416" s="56" t="str">
        <f t="shared" si="150"/>
        <v/>
      </c>
      <c r="O416" s="68" t="str">
        <f>IF(M416="","",VLOOKUP(M416,DISCIPLINE!$A$2:$C$845,2,))</f>
        <v/>
      </c>
      <c r="P416" s="68" t="str">
        <f t="shared" si="159"/>
        <v/>
      </c>
      <c r="Q416" s="58"/>
      <c r="R416" s="68" t="str">
        <f t="shared" si="151"/>
        <v/>
      </c>
      <c r="S416" s="83" t="str">
        <f>IF(Q416="","",VLOOKUP(Q416,'[1]ACTIVITY &amp; DISCIPLINE CODE'!$F$3:$I$1862,2,))</f>
        <v/>
      </c>
      <c r="T416" s="68" t="str">
        <f t="shared" si="169"/>
        <v/>
      </c>
      <c r="U416" s="68" t="str">
        <f>IF(Q416="","",VLOOKUP(Q416,'[1]ACTIVITY &amp; DISCIPLINE CODE'!$F$3:$I$1862,3,))</f>
        <v/>
      </c>
      <c r="V416" s="68" t="str">
        <f t="shared" si="160"/>
        <v/>
      </c>
      <c r="W416" s="68" t="str">
        <f>IF(Q416="","",VLOOKUP(Q416,'[2]ACTIVITY &amp; DISCIPLINE CODE'!$F$3:$I$1850,4,))</f>
        <v/>
      </c>
      <c r="X416" s="58" t="str">
        <f t="shared" si="161"/>
        <v/>
      </c>
      <c r="Y416" s="35"/>
      <c r="Z416" s="68" t="str">
        <f t="shared" si="170"/>
        <v/>
      </c>
      <c r="AA416" s="68" t="str">
        <f>IF(Y416="","",VLOOKUP(Y416,'DOCUMENT TYPE'!$A$7:$C$837,2,))</f>
        <v/>
      </c>
      <c r="AB416" s="68" t="str">
        <f t="shared" si="171"/>
        <v/>
      </c>
      <c r="AC416" s="68" t="str">
        <f>IF(Y416="","",VLOOKUP(Y416,'DOCUMENT TYPE'!$A$7:$C$837,3,))</f>
        <v/>
      </c>
      <c r="AD416" s="68" t="str">
        <f t="shared" si="162"/>
        <v/>
      </c>
      <c r="AE416" s="55"/>
      <c r="AF416" s="56" t="str">
        <f t="shared" si="172"/>
        <v/>
      </c>
      <c r="AG416" s="68" t="str">
        <f>IF(AE416="","",VLOOKUP(AE416,DISCIPLINE!$A$2:$C$845,2,))</f>
        <v/>
      </c>
      <c r="AH416" s="58" t="str">
        <f t="shared" si="163"/>
        <v/>
      </c>
      <c r="AI416" s="58"/>
      <c r="AJ416" s="58" t="str">
        <f t="shared" si="164"/>
        <v/>
      </c>
      <c r="AK416" s="58"/>
      <c r="AL416" s="58" t="str">
        <f t="shared" si="165"/>
        <v/>
      </c>
      <c r="AM416" s="58"/>
      <c r="AN416" s="58" t="str">
        <f t="shared" si="166"/>
        <v/>
      </c>
      <c r="AO416" s="58"/>
      <c r="AP416" s="26"/>
      <c r="AQ416" s="24" t="str">
        <f t="shared" si="167"/>
        <v>Missing input data</v>
      </c>
      <c r="AR416" s="24" t="str">
        <f t="shared" si="168"/>
        <v>Missing input data</v>
      </c>
      <c r="AS416" s="26"/>
      <c r="AT416" s="24" t="str">
        <f t="shared" si="152"/>
        <v>Missing input data</v>
      </c>
      <c r="AU416" s="24" t="str">
        <f t="shared" si="153"/>
        <v>Missing input data</v>
      </c>
      <c r="AV416" s="26"/>
    </row>
    <row r="417" spans="1:48">
      <c r="A417" s="57"/>
      <c r="B417" s="68" t="str">
        <f t="shared" si="154"/>
        <v/>
      </c>
      <c r="C417" s="58"/>
      <c r="D417" s="68" t="str">
        <f t="shared" si="155"/>
        <v/>
      </c>
      <c r="E417" s="55"/>
      <c r="F417" s="52" t="str">
        <f t="shared" si="156"/>
        <v/>
      </c>
      <c r="G417" s="55"/>
      <c r="H417" s="68" t="str">
        <f t="shared" si="157"/>
        <v/>
      </c>
      <c r="I417" s="55" t="str">
        <f>IF(G417="","",VLOOKUP(G417,'LEVEL-SYSTEM'!$A$2:$B$849,2,))</f>
        <v/>
      </c>
      <c r="J417" s="68" t="str">
        <f t="shared" si="158"/>
        <v/>
      </c>
      <c r="K417" s="55"/>
      <c r="L417" s="56" t="str">
        <f t="shared" si="149"/>
        <v/>
      </c>
      <c r="M417" s="68" t="str">
        <f>IF(K417="","",VLOOKUP(K417,DISCIPLINE!$A$2:$C$845,2,))</f>
        <v/>
      </c>
      <c r="N417" s="56" t="str">
        <f t="shared" si="150"/>
        <v/>
      </c>
      <c r="O417" s="68" t="str">
        <f>IF(M417="","",VLOOKUP(M417,DISCIPLINE!$A$2:$C$845,2,))</f>
        <v/>
      </c>
      <c r="P417" s="68" t="str">
        <f t="shared" si="159"/>
        <v/>
      </c>
      <c r="Q417" s="58"/>
      <c r="R417" s="68" t="str">
        <f t="shared" si="151"/>
        <v/>
      </c>
      <c r="S417" s="83" t="str">
        <f>IF(Q417="","",VLOOKUP(Q417,'[1]ACTIVITY &amp; DISCIPLINE CODE'!$F$3:$I$1862,2,))</f>
        <v/>
      </c>
      <c r="T417" s="68" t="str">
        <f t="shared" si="169"/>
        <v/>
      </c>
      <c r="U417" s="68" t="str">
        <f>IF(Q417="","",VLOOKUP(Q417,'[1]ACTIVITY &amp; DISCIPLINE CODE'!$F$3:$I$1862,3,))</f>
        <v/>
      </c>
      <c r="V417" s="68" t="str">
        <f t="shared" si="160"/>
        <v/>
      </c>
      <c r="W417" s="68" t="str">
        <f>IF(Q417="","",VLOOKUP(Q417,'[2]ACTIVITY &amp; DISCIPLINE CODE'!$F$3:$I$1850,4,))</f>
        <v/>
      </c>
      <c r="X417" s="58" t="str">
        <f t="shared" si="161"/>
        <v/>
      </c>
      <c r="Y417" s="35"/>
      <c r="Z417" s="68" t="str">
        <f t="shared" si="170"/>
        <v/>
      </c>
      <c r="AA417" s="68" t="str">
        <f>IF(Y417="","",VLOOKUP(Y417,'DOCUMENT TYPE'!$A$7:$C$837,2,))</f>
        <v/>
      </c>
      <c r="AB417" s="68" t="str">
        <f t="shared" si="171"/>
        <v/>
      </c>
      <c r="AC417" s="68" t="str">
        <f>IF(Y417="","",VLOOKUP(Y417,'DOCUMENT TYPE'!$A$7:$C$837,3,))</f>
        <v/>
      </c>
      <c r="AD417" s="68" t="str">
        <f t="shared" si="162"/>
        <v/>
      </c>
      <c r="AE417" s="55"/>
      <c r="AF417" s="56" t="str">
        <f t="shared" si="172"/>
        <v/>
      </c>
      <c r="AG417" s="68" t="str">
        <f>IF(AE417="","",VLOOKUP(AE417,DISCIPLINE!$A$2:$C$845,2,))</f>
        <v/>
      </c>
      <c r="AH417" s="58" t="str">
        <f t="shared" si="163"/>
        <v/>
      </c>
      <c r="AI417" s="58"/>
      <c r="AJ417" s="58" t="str">
        <f t="shared" si="164"/>
        <v/>
      </c>
      <c r="AK417" s="58"/>
      <c r="AL417" s="58" t="str">
        <f t="shared" si="165"/>
        <v/>
      </c>
      <c r="AM417" s="58"/>
      <c r="AN417" s="58" t="str">
        <f t="shared" si="166"/>
        <v/>
      </c>
      <c r="AO417" s="58"/>
      <c r="AP417" s="26"/>
      <c r="AQ417" s="24" t="str">
        <f t="shared" si="167"/>
        <v>Missing input data</v>
      </c>
      <c r="AR417" s="24" t="str">
        <f t="shared" si="168"/>
        <v>Missing input data</v>
      </c>
      <c r="AS417" s="26"/>
      <c r="AT417" s="24" t="str">
        <f t="shared" si="152"/>
        <v>Missing input data</v>
      </c>
      <c r="AU417" s="24" t="str">
        <f t="shared" si="153"/>
        <v>Missing input data</v>
      </c>
      <c r="AV417" s="26"/>
    </row>
    <row r="418" spans="1:48">
      <c r="A418" s="57"/>
      <c r="B418" s="68" t="str">
        <f t="shared" si="154"/>
        <v/>
      </c>
      <c r="C418" s="58"/>
      <c r="D418" s="68" t="str">
        <f t="shared" si="155"/>
        <v/>
      </c>
      <c r="E418" s="55"/>
      <c r="F418" s="52" t="str">
        <f t="shared" si="156"/>
        <v/>
      </c>
      <c r="G418" s="55"/>
      <c r="H418" s="68" t="str">
        <f t="shared" si="157"/>
        <v/>
      </c>
      <c r="I418" s="55" t="str">
        <f>IF(G418="","",VLOOKUP(G418,'LEVEL-SYSTEM'!$A$2:$B$849,2,))</f>
        <v/>
      </c>
      <c r="J418" s="68" t="str">
        <f t="shared" si="158"/>
        <v/>
      </c>
      <c r="K418" s="55"/>
      <c r="L418" s="56" t="str">
        <f t="shared" si="149"/>
        <v/>
      </c>
      <c r="M418" s="68" t="str">
        <f>IF(K418="","",VLOOKUP(K418,DISCIPLINE!$A$2:$C$845,2,))</f>
        <v/>
      </c>
      <c r="N418" s="56" t="str">
        <f t="shared" si="150"/>
        <v/>
      </c>
      <c r="O418" s="68" t="str">
        <f>IF(M418="","",VLOOKUP(M418,DISCIPLINE!$A$2:$C$845,2,))</f>
        <v/>
      </c>
      <c r="P418" s="68" t="str">
        <f t="shared" si="159"/>
        <v/>
      </c>
      <c r="Q418" s="58"/>
      <c r="R418" s="68" t="str">
        <f t="shared" si="151"/>
        <v/>
      </c>
      <c r="S418" s="83" t="str">
        <f>IF(Q418="","",VLOOKUP(Q418,'[1]ACTIVITY &amp; DISCIPLINE CODE'!$F$3:$I$1862,2,))</f>
        <v/>
      </c>
      <c r="T418" s="68" t="str">
        <f t="shared" si="169"/>
        <v/>
      </c>
      <c r="U418" s="68" t="str">
        <f>IF(Q418="","",VLOOKUP(Q418,'[1]ACTIVITY &amp; DISCIPLINE CODE'!$F$3:$I$1862,3,))</f>
        <v/>
      </c>
      <c r="V418" s="68" t="str">
        <f t="shared" si="160"/>
        <v/>
      </c>
      <c r="W418" s="68" t="str">
        <f>IF(Q418="","",VLOOKUP(Q418,'[2]ACTIVITY &amp; DISCIPLINE CODE'!$F$3:$I$1850,4,))</f>
        <v/>
      </c>
      <c r="X418" s="58" t="str">
        <f t="shared" si="161"/>
        <v/>
      </c>
      <c r="Y418" s="35"/>
      <c r="Z418" s="68" t="str">
        <f t="shared" si="170"/>
        <v/>
      </c>
      <c r="AA418" s="68" t="str">
        <f>IF(Y418="","",VLOOKUP(Y418,'DOCUMENT TYPE'!$A$7:$C$837,2,))</f>
        <v/>
      </c>
      <c r="AB418" s="68" t="str">
        <f t="shared" si="171"/>
        <v/>
      </c>
      <c r="AC418" s="68" t="str">
        <f>IF(Y418="","",VLOOKUP(Y418,'DOCUMENT TYPE'!$A$7:$C$837,3,))</f>
        <v/>
      </c>
      <c r="AD418" s="68" t="str">
        <f t="shared" si="162"/>
        <v/>
      </c>
      <c r="AE418" s="55"/>
      <c r="AF418" s="56" t="str">
        <f t="shared" si="172"/>
        <v/>
      </c>
      <c r="AG418" s="68" t="str">
        <f>IF(AE418="","",VLOOKUP(AE418,DISCIPLINE!$A$2:$C$845,2,))</f>
        <v/>
      </c>
      <c r="AH418" s="58" t="str">
        <f t="shared" si="163"/>
        <v/>
      </c>
      <c r="AI418" s="58"/>
      <c r="AJ418" s="58" t="str">
        <f t="shared" si="164"/>
        <v/>
      </c>
      <c r="AK418" s="58"/>
      <c r="AL418" s="58" t="str">
        <f t="shared" si="165"/>
        <v/>
      </c>
      <c r="AM418" s="58"/>
      <c r="AN418" s="58" t="str">
        <f t="shared" si="166"/>
        <v/>
      </c>
      <c r="AO418" s="58"/>
      <c r="AP418" s="26"/>
      <c r="AQ418" s="24" t="str">
        <f t="shared" si="167"/>
        <v>Missing input data</v>
      </c>
      <c r="AR418" s="24" t="str">
        <f t="shared" si="168"/>
        <v>Missing input data</v>
      </c>
      <c r="AS418" s="26"/>
      <c r="AT418" s="24" t="str">
        <f t="shared" si="152"/>
        <v>Missing input data</v>
      </c>
      <c r="AU418" s="24" t="str">
        <f t="shared" si="153"/>
        <v>Missing input data</v>
      </c>
      <c r="AV418" s="26"/>
    </row>
    <row r="419" spans="1:48">
      <c r="A419" s="57"/>
      <c r="B419" s="68" t="str">
        <f t="shared" si="154"/>
        <v/>
      </c>
      <c r="C419" s="58"/>
      <c r="D419" s="68" t="str">
        <f t="shared" si="155"/>
        <v/>
      </c>
      <c r="E419" s="55"/>
      <c r="F419" s="52" t="str">
        <f t="shared" si="156"/>
        <v/>
      </c>
      <c r="G419" s="55"/>
      <c r="H419" s="68" t="str">
        <f t="shared" si="157"/>
        <v/>
      </c>
      <c r="I419" s="55" t="str">
        <f>IF(G419="","",VLOOKUP(G419,'LEVEL-SYSTEM'!$A$2:$B$849,2,))</f>
        <v/>
      </c>
      <c r="J419" s="68" t="str">
        <f t="shared" si="158"/>
        <v/>
      </c>
      <c r="K419" s="55"/>
      <c r="L419" s="56" t="str">
        <f t="shared" si="149"/>
        <v/>
      </c>
      <c r="M419" s="68" t="str">
        <f>IF(K419="","",VLOOKUP(K419,DISCIPLINE!$A$2:$C$845,2,))</f>
        <v/>
      </c>
      <c r="N419" s="56" t="str">
        <f t="shared" si="150"/>
        <v/>
      </c>
      <c r="O419" s="68" t="str">
        <f>IF(M419="","",VLOOKUP(M419,DISCIPLINE!$A$2:$C$845,2,))</f>
        <v/>
      </c>
      <c r="P419" s="68" t="str">
        <f t="shared" si="159"/>
        <v/>
      </c>
      <c r="Q419" s="58"/>
      <c r="R419" s="68" t="str">
        <f t="shared" si="151"/>
        <v/>
      </c>
      <c r="S419" s="83" t="str">
        <f>IF(Q419="","",VLOOKUP(Q419,'[1]ACTIVITY &amp; DISCIPLINE CODE'!$F$3:$I$1862,2,))</f>
        <v/>
      </c>
      <c r="T419" s="68" t="str">
        <f t="shared" si="169"/>
        <v/>
      </c>
      <c r="U419" s="68" t="str">
        <f>IF(Q419="","",VLOOKUP(Q419,'[1]ACTIVITY &amp; DISCIPLINE CODE'!$F$3:$I$1862,3,))</f>
        <v/>
      </c>
      <c r="V419" s="68" t="str">
        <f t="shared" si="160"/>
        <v/>
      </c>
      <c r="W419" s="68" t="str">
        <f>IF(Q419="","",VLOOKUP(Q419,'[2]ACTIVITY &amp; DISCIPLINE CODE'!$F$3:$I$1850,4,))</f>
        <v/>
      </c>
      <c r="X419" s="58" t="str">
        <f t="shared" si="161"/>
        <v/>
      </c>
      <c r="Y419" s="35"/>
      <c r="Z419" s="68" t="str">
        <f t="shared" si="170"/>
        <v/>
      </c>
      <c r="AA419" s="68" t="str">
        <f>IF(Y419="","",VLOOKUP(Y419,'DOCUMENT TYPE'!$A$7:$C$837,2,))</f>
        <v/>
      </c>
      <c r="AB419" s="68" t="str">
        <f t="shared" si="171"/>
        <v/>
      </c>
      <c r="AC419" s="68" t="str">
        <f>IF(Y419="","",VLOOKUP(Y419,'DOCUMENT TYPE'!$A$7:$C$837,3,))</f>
        <v/>
      </c>
      <c r="AD419" s="68" t="str">
        <f t="shared" si="162"/>
        <v/>
      </c>
      <c r="AE419" s="55"/>
      <c r="AF419" s="56" t="str">
        <f t="shared" si="172"/>
        <v/>
      </c>
      <c r="AG419" s="68" t="str">
        <f>IF(AE419="","",VLOOKUP(AE419,DISCIPLINE!$A$2:$C$845,2,))</f>
        <v/>
      </c>
      <c r="AH419" s="58" t="str">
        <f t="shared" si="163"/>
        <v/>
      </c>
      <c r="AI419" s="58"/>
      <c r="AJ419" s="58" t="str">
        <f t="shared" si="164"/>
        <v/>
      </c>
      <c r="AK419" s="58"/>
      <c r="AL419" s="58" t="str">
        <f t="shared" si="165"/>
        <v/>
      </c>
      <c r="AM419" s="58"/>
      <c r="AN419" s="58" t="str">
        <f t="shared" si="166"/>
        <v/>
      </c>
      <c r="AO419" s="58"/>
      <c r="AP419" s="26"/>
      <c r="AQ419" s="24" t="str">
        <f t="shared" si="167"/>
        <v>Missing input data</v>
      </c>
      <c r="AR419" s="24" t="str">
        <f t="shared" si="168"/>
        <v>Missing input data</v>
      </c>
      <c r="AS419" s="26"/>
      <c r="AT419" s="24" t="str">
        <f t="shared" si="152"/>
        <v>Missing input data</v>
      </c>
      <c r="AU419" s="24" t="str">
        <f t="shared" si="153"/>
        <v>Missing input data</v>
      </c>
      <c r="AV419" s="26"/>
    </row>
    <row r="420" spans="1:48">
      <c r="A420" s="57"/>
      <c r="B420" s="68" t="str">
        <f t="shared" si="154"/>
        <v/>
      </c>
      <c r="C420" s="58"/>
      <c r="D420" s="68" t="str">
        <f t="shared" si="155"/>
        <v/>
      </c>
      <c r="E420" s="55"/>
      <c r="F420" s="52" t="str">
        <f t="shared" si="156"/>
        <v/>
      </c>
      <c r="G420" s="55"/>
      <c r="H420" s="68" t="str">
        <f t="shared" si="157"/>
        <v/>
      </c>
      <c r="I420" s="55" t="str">
        <f>IF(G420="","",VLOOKUP(G420,'LEVEL-SYSTEM'!$A$2:$B$849,2,))</f>
        <v/>
      </c>
      <c r="J420" s="68" t="str">
        <f t="shared" si="158"/>
        <v/>
      </c>
      <c r="K420" s="55"/>
      <c r="L420" s="56" t="str">
        <f t="shared" si="149"/>
        <v/>
      </c>
      <c r="M420" s="68" t="str">
        <f>IF(K420="","",VLOOKUP(K420,DISCIPLINE!$A$2:$C$845,2,))</f>
        <v/>
      </c>
      <c r="N420" s="56" t="str">
        <f t="shared" si="150"/>
        <v/>
      </c>
      <c r="O420" s="68" t="str">
        <f>IF(M420="","",VLOOKUP(M420,DISCIPLINE!$A$2:$C$845,2,))</f>
        <v/>
      </c>
      <c r="P420" s="68" t="str">
        <f t="shared" si="159"/>
        <v/>
      </c>
      <c r="Q420" s="58"/>
      <c r="R420" s="68" t="str">
        <f t="shared" si="151"/>
        <v/>
      </c>
      <c r="S420" s="83" t="str">
        <f>IF(Q420="","",VLOOKUP(Q420,'[1]ACTIVITY &amp; DISCIPLINE CODE'!$F$3:$I$1862,2,))</f>
        <v/>
      </c>
      <c r="T420" s="68" t="str">
        <f t="shared" si="169"/>
        <v/>
      </c>
      <c r="U420" s="68" t="str">
        <f>IF(Q420="","",VLOOKUP(Q420,'[1]ACTIVITY &amp; DISCIPLINE CODE'!$F$3:$I$1862,3,))</f>
        <v/>
      </c>
      <c r="V420" s="68" t="str">
        <f t="shared" si="160"/>
        <v/>
      </c>
      <c r="W420" s="68" t="str">
        <f>IF(Q420="","",VLOOKUP(Q420,'[2]ACTIVITY &amp; DISCIPLINE CODE'!$F$3:$I$1850,4,))</f>
        <v/>
      </c>
      <c r="X420" s="58" t="str">
        <f t="shared" si="161"/>
        <v/>
      </c>
      <c r="Y420" s="35"/>
      <c r="Z420" s="68" t="str">
        <f t="shared" si="170"/>
        <v/>
      </c>
      <c r="AA420" s="68" t="str">
        <f>IF(Y420="","",VLOOKUP(Y420,'DOCUMENT TYPE'!$A$7:$C$837,2,))</f>
        <v/>
      </c>
      <c r="AB420" s="68" t="str">
        <f t="shared" si="171"/>
        <v/>
      </c>
      <c r="AC420" s="68" t="str">
        <f>IF(Y420="","",VLOOKUP(Y420,'DOCUMENT TYPE'!$A$7:$C$837,3,))</f>
        <v/>
      </c>
      <c r="AD420" s="68" t="str">
        <f t="shared" si="162"/>
        <v/>
      </c>
      <c r="AE420" s="55"/>
      <c r="AF420" s="56" t="str">
        <f t="shared" si="172"/>
        <v/>
      </c>
      <c r="AG420" s="68" t="str">
        <f>IF(AE420="","",VLOOKUP(AE420,DISCIPLINE!$A$2:$C$845,2,))</f>
        <v/>
      </c>
      <c r="AH420" s="58" t="str">
        <f t="shared" si="163"/>
        <v/>
      </c>
      <c r="AI420" s="58"/>
      <c r="AJ420" s="58" t="str">
        <f t="shared" si="164"/>
        <v/>
      </c>
      <c r="AK420" s="58"/>
      <c r="AL420" s="58" t="str">
        <f t="shared" si="165"/>
        <v/>
      </c>
      <c r="AM420" s="58"/>
      <c r="AN420" s="58" t="str">
        <f t="shared" si="166"/>
        <v/>
      </c>
      <c r="AO420" s="58"/>
      <c r="AP420" s="26"/>
      <c r="AQ420" s="24" t="str">
        <f t="shared" si="167"/>
        <v>Missing input data</v>
      </c>
      <c r="AR420" s="24" t="str">
        <f t="shared" si="168"/>
        <v>Missing input data</v>
      </c>
      <c r="AS420" s="26"/>
      <c r="AT420" s="24" t="str">
        <f t="shared" si="152"/>
        <v>Missing input data</v>
      </c>
      <c r="AU420" s="24" t="str">
        <f t="shared" si="153"/>
        <v>Missing input data</v>
      </c>
      <c r="AV420" s="26"/>
    </row>
    <row r="421" spans="1:48">
      <c r="A421" s="57"/>
      <c r="B421" s="68" t="str">
        <f t="shared" si="154"/>
        <v/>
      </c>
      <c r="C421" s="58"/>
      <c r="D421" s="68" t="str">
        <f t="shared" si="155"/>
        <v/>
      </c>
      <c r="E421" s="55"/>
      <c r="F421" s="52" t="str">
        <f t="shared" si="156"/>
        <v/>
      </c>
      <c r="G421" s="55"/>
      <c r="H421" s="68" t="str">
        <f t="shared" si="157"/>
        <v/>
      </c>
      <c r="I421" s="55" t="str">
        <f>IF(G421="","",VLOOKUP(G421,'LEVEL-SYSTEM'!$A$2:$B$849,2,))</f>
        <v/>
      </c>
      <c r="J421" s="68" t="str">
        <f t="shared" si="158"/>
        <v/>
      </c>
      <c r="K421" s="55"/>
      <c r="L421" s="56" t="str">
        <f t="shared" si="149"/>
        <v/>
      </c>
      <c r="M421" s="68" t="str">
        <f>IF(K421="","",VLOOKUP(K421,DISCIPLINE!$A$2:$C$845,2,))</f>
        <v/>
      </c>
      <c r="N421" s="56" t="str">
        <f t="shared" si="150"/>
        <v/>
      </c>
      <c r="O421" s="68" t="str">
        <f>IF(M421="","",VLOOKUP(M421,DISCIPLINE!$A$2:$C$845,2,))</f>
        <v/>
      </c>
      <c r="P421" s="68" t="str">
        <f t="shared" si="159"/>
        <v/>
      </c>
      <c r="Q421" s="58"/>
      <c r="R421" s="68" t="str">
        <f t="shared" si="151"/>
        <v/>
      </c>
      <c r="S421" s="83" t="str">
        <f>IF(Q421="","",VLOOKUP(Q421,'[1]ACTIVITY &amp; DISCIPLINE CODE'!$F$3:$I$1862,2,))</f>
        <v/>
      </c>
      <c r="T421" s="68" t="str">
        <f t="shared" si="169"/>
        <v/>
      </c>
      <c r="U421" s="68" t="str">
        <f>IF(Q421="","",VLOOKUP(Q421,'[1]ACTIVITY &amp; DISCIPLINE CODE'!$F$3:$I$1862,3,))</f>
        <v/>
      </c>
      <c r="V421" s="68" t="str">
        <f t="shared" si="160"/>
        <v/>
      </c>
      <c r="W421" s="68" t="str">
        <f>IF(Q421="","",VLOOKUP(Q421,'[2]ACTIVITY &amp; DISCIPLINE CODE'!$F$3:$I$1850,4,))</f>
        <v/>
      </c>
      <c r="X421" s="58" t="str">
        <f t="shared" si="161"/>
        <v/>
      </c>
      <c r="Y421" s="35"/>
      <c r="Z421" s="68" t="str">
        <f t="shared" si="170"/>
        <v/>
      </c>
      <c r="AA421" s="68" t="str">
        <f>IF(Y421="","",VLOOKUP(Y421,'DOCUMENT TYPE'!$A$7:$C$837,2,))</f>
        <v/>
      </c>
      <c r="AB421" s="68" t="str">
        <f t="shared" si="171"/>
        <v/>
      </c>
      <c r="AC421" s="68" t="str">
        <f>IF(Y421="","",VLOOKUP(Y421,'DOCUMENT TYPE'!$A$7:$C$837,3,))</f>
        <v/>
      </c>
      <c r="AD421" s="68" t="str">
        <f t="shared" si="162"/>
        <v/>
      </c>
      <c r="AE421" s="55"/>
      <c r="AF421" s="56" t="str">
        <f t="shared" si="172"/>
        <v/>
      </c>
      <c r="AG421" s="68" t="str">
        <f>IF(AE421="","",VLOOKUP(AE421,DISCIPLINE!$A$2:$C$845,2,))</f>
        <v/>
      </c>
      <c r="AH421" s="58" t="str">
        <f t="shared" si="163"/>
        <v/>
      </c>
      <c r="AI421" s="58"/>
      <c r="AJ421" s="58" t="str">
        <f t="shared" si="164"/>
        <v/>
      </c>
      <c r="AK421" s="58"/>
      <c r="AL421" s="58" t="str">
        <f t="shared" si="165"/>
        <v/>
      </c>
      <c r="AM421" s="58"/>
      <c r="AN421" s="58" t="str">
        <f t="shared" si="166"/>
        <v/>
      </c>
      <c r="AO421" s="58"/>
      <c r="AP421" s="26"/>
      <c r="AQ421" s="24" t="str">
        <f t="shared" si="167"/>
        <v>Missing input data</v>
      </c>
      <c r="AR421" s="24" t="str">
        <f t="shared" si="168"/>
        <v>Missing input data</v>
      </c>
      <c r="AS421" s="26"/>
      <c r="AT421" s="24" t="str">
        <f t="shared" si="152"/>
        <v>Missing input data</v>
      </c>
      <c r="AU421" s="24" t="str">
        <f t="shared" si="153"/>
        <v>Missing input data</v>
      </c>
      <c r="AV421" s="26"/>
    </row>
    <row r="422" spans="1:48">
      <c r="A422" s="57"/>
      <c r="B422" s="68" t="str">
        <f t="shared" si="154"/>
        <v/>
      </c>
      <c r="C422" s="58"/>
      <c r="D422" s="68" t="str">
        <f t="shared" si="155"/>
        <v/>
      </c>
      <c r="E422" s="55"/>
      <c r="F422" s="52" t="str">
        <f t="shared" si="156"/>
        <v/>
      </c>
      <c r="G422" s="55"/>
      <c r="H422" s="68" t="str">
        <f t="shared" si="157"/>
        <v/>
      </c>
      <c r="I422" s="55" t="str">
        <f>IF(G422="","",VLOOKUP(G422,'LEVEL-SYSTEM'!$A$2:$B$849,2,))</f>
        <v/>
      </c>
      <c r="J422" s="68" t="str">
        <f t="shared" si="158"/>
        <v/>
      </c>
      <c r="K422" s="55"/>
      <c r="L422" s="56" t="str">
        <f t="shared" si="149"/>
        <v/>
      </c>
      <c r="M422" s="68" t="str">
        <f>IF(K422="","",VLOOKUP(K422,DISCIPLINE!$A$2:$C$845,2,))</f>
        <v/>
      </c>
      <c r="N422" s="56" t="str">
        <f t="shared" si="150"/>
        <v/>
      </c>
      <c r="O422" s="68" t="str">
        <f>IF(M422="","",VLOOKUP(M422,DISCIPLINE!$A$2:$C$845,2,))</f>
        <v/>
      </c>
      <c r="P422" s="68" t="str">
        <f t="shared" si="159"/>
        <v/>
      </c>
      <c r="Q422" s="58"/>
      <c r="R422" s="68" t="str">
        <f t="shared" si="151"/>
        <v/>
      </c>
      <c r="S422" s="83" t="str">
        <f>IF(Q422="","",VLOOKUP(Q422,'[1]ACTIVITY &amp; DISCIPLINE CODE'!$F$3:$I$1862,2,))</f>
        <v/>
      </c>
      <c r="T422" s="68" t="str">
        <f t="shared" si="169"/>
        <v/>
      </c>
      <c r="U422" s="68" t="str">
        <f>IF(Q422="","",VLOOKUP(Q422,'[1]ACTIVITY &amp; DISCIPLINE CODE'!$F$3:$I$1862,3,))</f>
        <v/>
      </c>
      <c r="V422" s="68" t="str">
        <f t="shared" si="160"/>
        <v/>
      </c>
      <c r="W422" s="68" t="str">
        <f>IF(Q422="","",VLOOKUP(Q422,'[2]ACTIVITY &amp; DISCIPLINE CODE'!$F$3:$I$1850,4,))</f>
        <v/>
      </c>
      <c r="X422" s="58" t="str">
        <f t="shared" si="161"/>
        <v/>
      </c>
      <c r="Y422" s="35"/>
      <c r="Z422" s="68" t="str">
        <f t="shared" si="170"/>
        <v/>
      </c>
      <c r="AA422" s="68" t="str">
        <f>IF(Y422="","",VLOOKUP(Y422,'DOCUMENT TYPE'!$A$7:$C$837,2,))</f>
        <v/>
      </c>
      <c r="AB422" s="68" t="str">
        <f t="shared" si="171"/>
        <v/>
      </c>
      <c r="AC422" s="68" t="str">
        <f>IF(Y422="","",VLOOKUP(Y422,'DOCUMENT TYPE'!$A$7:$C$837,3,))</f>
        <v/>
      </c>
      <c r="AD422" s="68" t="str">
        <f t="shared" si="162"/>
        <v/>
      </c>
      <c r="AE422" s="55"/>
      <c r="AF422" s="56" t="str">
        <f t="shared" si="172"/>
        <v/>
      </c>
      <c r="AG422" s="68" t="str">
        <f>IF(AE422="","",VLOOKUP(AE422,DISCIPLINE!$A$2:$C$845,2,))</f>
        <v/>
      </c>
      <c r="AH422" s="58" t="str">
        <f t="shared" si="163"/>
        <v/>
      </c>
      <c r="AI422" s="58"/>
      <c r="AJ422" s="58" t="str">
        <f t="shared" si="164"/>
        <v/>
      </c>
      <c r="AK422" s="58"/>
      <c r="AL422" s="58" t="str">
        <f t="shared" si="165"/>
        <v/>
      </c>
      <c r="AM422" s="58"/>
      <c r="AN422" s="58" t="str">
        <f t="shared" si="166"/>
        <v/>
      </c>
      <c r="AO422" s="58"/>
      <c r="AP422" s="26"/>
      <c r="AQ422" s="24" t="str">
        <f t="shared" si="167"/>
        <v>Missing input data</v>
      </c>
      <c r="AR422" s="24" t="str">
        <f t="shared" si="168"/>
        <v>Missing input data</v>
      </c>
      <c r="AS422" s="26"/>
      <c r="AT422" s="24" t="str">
        <f t="shared" si="152"/>
        <v>Missing input data</v>
      </c>
      <c r="AU422" s="24" t="str">
        <f t="shared" si="153"/>
        <v>Missing input data</v>
      </c>
      <c r="AV422" s="26"/>
    </row>
    <row r="423" spans="1:48">
      <c r="A423" s="57"/>
      <c r="B423" s="68" t="str">
        <f t="shared" si="154"/>
        <v/>
      </c>
      <c r="C423" s="58"/>
      <c r="D423" s="68" t="str">
        <f t="shared" si="155"/>
        <v/>
      </c>
      <c r="E423" s="55"/>
      <c r="F423" s="52" t="str">
        <f t="shared" si="156"/>
        <v/>
      </c>
      <c r="G423" s="55"/>
      <c r="H423" s="68" t="str">
        <f t="shared" si="157"/>
        <v/>
      </c>
      <c r="I423" s="55" t="str">
        <f>IF(G423="","",VLOOKUP(G423,'LEVEL-SYSTEM'!$A$2:$B$849,2,))</f>
        <v/>
      </c>
      <c r="J423" s="68" t="str">
        <f t="shared" si="158"/>
        <v/>
      </c>
      <c r="K423" s="55"/>
      <c r="L423" s="56" t="str">
        <f t="shared" si="149"/>
        <v/>
      </c>
      <c r="M423" s="68" t="str">
        <f>IF(K423="","",VLOOKUP(K423,DISCIPLINE!$A$2:$C$845,2,))</f>
        <v/>
      </c>
      <c r="N423" s="56" t="str">
        <f t="shared" si="150"/>
        <v/>
      </c>
      <c r="O423" s="68" t="str">
        <f>IF(M423="","",VLOOKUP(M423,DISCIPLINE!$A$2:$C$845,2,))</f>
        <v/>
      </c>
      <c r="P423" s="68" t="str">
        <f t="shared" si="159"/>
        <v/>
      </c>
      <c r="Q423" s="58"/>
      <c r="R423" s="68" t="str">
        <f t="shared" si="151"/>
        <v/>
      </c>
      <c r="S423" s="83" t="str">
        <f>IF(Q423="","",VLOOKUP(Q423,'[1]ACTIVITY &amp; DISCIPLINE CODE'!$F$3:$I$1862,2,))</f>
        <v/>
      </c>
      <c r="T423" s="68" t="str">
        <f t="shared" si="169"/>
        <v/>
      </c>
      <c r="U423" s="68" t="str">
        <f>IF(Q423="","",VLOOKUP(Q423,'[1]ACTIVITY &amp; DISCIPLINE CODE'!$F$3:$I$1862,3,))</f>
        <v/>
      </c>
      <c r="V423" s="68" t="str">
        <f t="shared" si="160"/>
        <v/>
      </c>
      <c r="W423" s="68" t="str">
        <f>IF(Q423="","",VLOOKUP(Q423,'[2]ACTIVITY &amp; DISCIPLINE CODE'!$F$3:$I$1850,4,))</f>
        <v/>
      </c>
      <c r="X423" s="58" t="str">
        <f t="shared" si="161"/>
        <v/>
      </c>
      <c r="Y423" s="35"/>
      <c r="Z423" s="68" t="str">
        <f t="shared" si="170"/>
        <v/>
      </c>
      <c r="AA423" s="68" t="str">
        <f>IF(Y423="","",VLOOKUP(Y423,'DOCUMENT TYPE'!$A$7:$C$837,2,))</f>
        <v/>
      </c>
      <c r="AB423" s="68" t="str">
        <f t="shared" si="171"/>
        <v/>
      </c>
      <c r="AC423" s="68" t="str">
        <f>IF(Y423="","",VLOOKUP(Y423,'DOCUMENT TYPE'!$A$7:$C$837,3,))</f>
        <v/>
      </c>
      <c r="AD423" s="68" t="str">
        <f t="shared" si="162"/>
        <v/>
      </c>
      <c r="AE423" s="55"/>
      <c r="AF423" s="56" t="str">
        <f t="shared" si="172"/>
        <v/>
      </c>
      <c r="AG423" s="68" t="str">
        <f>IF(AE423="","",VLOOKUP(AE423,DISCIPLINE!$A$2:$C$845,2,))</f>
        <v/>
      </c>
      <c r="AH423" s="58" t="str">
        <f t="shared" si="163"/>
        <v/>
      </c>
      <c r="AI423" s="58"/>
      <c r="AJ423" s="58" t="str">
        <f t="shared" si="164"/>
        <v/>
      </c>
      <c r="AK423" s="58"/>
      <c r="AL423" s="58" t="str">
        <f t="shared" si="165"/>
        <v/>
      </c>
      <c r="AM423" s="58"/>
      <c r="AN423" s="58" t="str">
        <f t="shared" si="166"/>
        <v/>
      </c>
      <c r="AO423" s="58"/>
      <c r="AP423" s="26"/>
      <c r="AQ423" s="24" t="str">
        <f t="shared" si="167"/>
        <v>Missing input data</v>
      </c>
      <c r="AR423" s="24" t="str">
        <f t="shared" si="168"/>
        <v>Missing input data</v>
      </c>
      <c r="AS423" s="26"/>
      <c r="AT423" s="24" t="str">
        <f t="shared" si="152"/>
        <v>Missing input data</v>
      </c>
      <c r="AU423" s="24" t="str">
        <f t="shared" si="153"/>
        <v>Missing input data</v>
      </c>
      <c r="AV423" s="26"/>
    </row>
    <row r="424" spans="1:48">
      <c r="A424" s="57"/>
      <c r="B424" s="68" t="str">
        <f t="shared" si="154"/>
        <v/>
      </c>
      <c r="C424" s="58"/>
      <c r="D424" s="68" t="str">
        <f t="shared" si="155"/>
        <v/>
      </c>
      <c r="E424" s="55"/>
      <c r="F424" s="52" t="str">
        <f t="shared" si="156"/>
        <v/>
      </c>
      <c r="G424" s="55"/>
      <c r="H424" s="68" t="str">
        <f t="shared" si="157"/>
        <v/>
      </c>
      <c r="I424" s="55" t="str">
        <f>IF(G424="","",VLOOKUP(G424,'LEVEL-SYSTEM'!$A$2:$B$849,2,))</f>
        <v/>
      </c>
      <c r="J424" s="68" t="str">
        <f t="shared" si="158"/>
        <v/>
      </c>
      <c r="K424" s="55"/>
      <c r="L424" s="56" t="str">
        <f t="shared" si="149"/>
        <v/>
      </c>
      <c r="M424" s="68" t="str">
        <f>IF(K424="","",VLOOKUP(K424,DISCIPLINE!$A$2:$C$845,2,))</f>
        <v/>
      </c>
      <c r="N424" s="56" t="str">
        <f t="shared" si="150"/>
        <v/>
      </c>
      <c r="O424" s="68" t="str">
        <f>IF(M424="","",VLOOKUP(M424,DISCIPLINE!$A$2:$C$845,2,))</f>
        <v/>
      </c>
      <c r="P424" s="68" t="str">
        <f t="shared" si="159"/>
        <v/>
      </c>
      <c r="Q424" s="58"/>
      <c r="R424" s="68" t="str">
        <f t="shared" si="151"/>
        <v/>
      </c>
      <c r="S424" s="83" t="str">
        <f>IF(Q424="","",VLOOKUP(Q424,'[1]ACTIVITY &amp; DISCIPLINE CODE'!$F$3:$I$1862,2,))</f>
        <v/>
      </c>
      <c r="T424" s="68" t="str">
        <f t="shared" si="169"/>
        <v/>
      </c>
      <c r="U424" s="68" t="str">
        <f>IF(Q424="","",VLOOKUP(Q424,'[1]ACTIVITY &amp; DISCIPLINE CODE'!$F$3:$I$1862,3,))</f>
        <v/>
      </c>
      <c r="V424" s="68" t="str">
        <f t="shared" si="160"/>
        <v/>
      </c>
      <c r="W424" s="68" t="str">
        <f>IF(Q424="","",VLOOKUP(Q424,'[2]ACTIVITY &amp; DISCIPLINE CODE'!$F$3:$I$1850,4,))</f>
        <v/>
      </c>
      <c r="X424" s="58" t="str">
        <f t="shared" si="161"/>
        <v/>
      </c>
      <c r="Y424" s="35"/>
      <c r="Z424" s="68" t="str">
        <f t="shared" si="170"/>
        <v/>
      </c>
      <c r="AA424" s="68" t="str">
        <f>IF(Y424="","",VLOOKUP(Y424,'DOCUMENT TYPE'!$A$7:$C$837,2,))</f>
        <v/>
      </c>
      <c r="AB424" s="68" t="str">
        <f t="shared" si="171"/>
        <v/>
      </c>
      <c r="AC424" s="68" t="str">
        <f>IF(Y424="","",VLOOKUP(Y424,'DOCUMENT TYPE'!$A$7:$C$837,3,))</f>
        <v/>
      </c>
      <c r="AD424" s="68" t="str">
        <f t="shared" si="162"/>
        <v/>
      </c>
      <c r="AE424" s="55"/>
      <c r="AF424" s="56" t="str">
        <f t="shared" si="172"/>
        <v/>
      </c>
      <c r="AG424" s="68" t="str">
        <f>IF(AE424="","",VLOOKUP(AE424,DISCIPLINE!$A$2:$C$845,2,))</f>
        <v/>
      </c>
      <c r="AH424" s="58" t="str">
        <f t="shared" si="163"/>
        <v/>
      </c>
      <c r="AI424" s="58"/>
      <c r="AJ424" s="58" t="str">
        <f t="shared" si="164"/>
        <v/>
      </c>
      <c r="AK424" s="58"/>
      <c r="AL424" s="58" t="str">
        <f t="shared" si="165"/>
        <v/>
      </c>
      <c r="AM424" s="58"/>
      <c r="AN424" s="58" t="str">
        <f t="shared" si="166"/>
        <v/>
      </c>
      <c r="AO424" s="58"/>
      <c r="AP424" s="26"/>
      <c r="AQ424" s="24" t="str">
        <f t="shared" si="167"/>
        <v>Missing input data</v>
      </c>
      <c r="AR424" s="24" t="str">
        <f t="shared" si="168"/>
        <v>Missing input data</v>
      </c>
      <c r="AS424" s="26"/>
      <c r="AT424" s="24" t="str">
        <f t="shared" si="152"/>
        <v>Missing input data</v>
      </c>
      <c r="AU424" s="24" t="str">
        <f t="shared" si="153"/>
        <v>Missing input data</v>
      </c>
      <c r="AV424" s="26"/>
    </row>
    <row r="425" spans="1:48">
      <c r="A425" s="57"/>
      <c r="B425" s="68" t="str">
        <f t="shared" si="154"/>
        <v/>
      </c>
      <c r="C425" s="58"/>
      <c r="D425" s="68" t="str">
        <f t="shared" si="155"/>
        <v/>
      </c>
      <c r="E425" s="55"/>
      <c r="F425" s="52" t="str">
        <f t="shared" si="156"/>
        <v/>
      </c>
      <c r="G425" s="55"/>
      <c r="H425" s="68" t="str">
        <f t="shared" si="157"/>
        <v/>
      </c>
      <c r="I425" s="55" t="str">
        <f>IF(G425="","",VLOOKUP(G425,'LEVEL-SYSTEM'!$A$2:$B$849,2,))</f>
        <v/>
      </c>
      <c r="J425" s="68" t="str">
        <f t="shared" si="158"/>
        <v/>
      </c>
      <c r="K425" s="55"/>
      <c r="L425" s="56" t="str">
        <f t="shared" si="149"/>
        <v/>
      </c>
      <c r="M425" s="68" t="str">
        <f>IF(K425="","",VLOOKUP(K425,DISCIPLINE!$A$2:$C$845,2,))</f>
        <v/>
      </c>
      <c r="N425" s="56" t="str">
        <f t="shared" si="150"/>
        <v/>
      </c>
      <c r="O425" s="68" t="str">
        <f>IF(M425="","",VLOOKUP(M425,DISCIPLINE!$A$2:$C$845,2,))</f>
        <v/>
      </c>
      <c r="P425" s="68" t="str">
        <f t="shared" si="159"/>
        <v/>
      </c>
      <c r="Q425" s="58"/>
      <c r="R425" s="68" t="str">
        <f t="shared" si="151"/>
        <v/>
      </c>
      <c r="S425" s="83" t="str">
        <f>IF(Q425="","",VLOOKUP(Q425,'[1]ACTIVITY &amp; DISCIPLINE CODE'!$F$3:$I$1862,2,))</f>
        <v/>
      </c>
      <c r="T425" s="68" t="str">
        <f t="shared" si="169"/>
        <v/>
      </c>
      <c r="U425" s="68" t="str">
        <f>IF(Q425="","",VLOOKUP(Q425,'[1]ACTIVITY &amp; DISCIPLINE CODE'!$F$3:$I$1862,3,))</f>
        <v/>
      </c>
      <c r="V425" s="68" t="str">
        <f t="shared" si="160"/>
        <v/>
      </c>
      <c r="W425" s="68" t="str">
        <f>IF(Q425="","",VLOOKUP(Q425,'[2]ACTIVITY &amp; DISCIPLINE CODE'!$F$3:$I$1850,4,))</f>
        <v/>
      </c>
      <c r="X425" s="58" t="str">
        <f t="shared" si="161"/>
        <v/>
      </c>
      <c r="Y425" s="35"/>
      <c r="Z425" s="68" t="str">
        <f t="shared" si="170"/>
        <v/>
      </c>
      <c r="AA425" s="68" t="str">
        <f>IF(Y425="","",VLOOKUP(Y425,'DOCUMENT TYPE'!$A$7:$C$837,2,))</f>
        <v/>
      </c>
      <c r="AB425" s="68" t="str">
        <f t="shared" si="171"/>
        <v/>
      </c>
      <c r="AC425" s="68" t="str">
        <f>IF(Y425="","",VLOOKUP(Y425,'DOCUMENT TYPE'!$A$7:$C$837,3,))</f>
        <v/>
      </c>
      <c r="AD425" s="68" t="str">
        <f t="shared" si="162"/>
        <v/>
      </c>
      <c r="AE425" s="55"/>
      <c r="AF425" s="56" t="str">
        <f t="shared" si="172"/>
        <v/>
      </c>
      <c r="AG425" s="68" t="str">
        <f>IF(AE425="","",VLOOKUP(AE425,DISCIPLINE!$A$2:$C$845,2,))</f>
        <v/>
      </c>
      <c r="AH425" s="58" t="str">
        <f t="shared" si="163"/>
        <v/>
      </c>
      <c r="AI425" s="58"/>
      <c r="AJ425" s="58" t="str">
        <f t="shared" si="164"/>
        <v/>
      </c>
      <c r="AK425" s="58"/>
      <c r="AL425" s="58" t="str">
        <f t="shared" si="165"/>
        <v/>
      </c>
      <c r="AM425" s="58"/>
      <c r="AN425" s="58" t="str">
        <f t="shared" si="166"/>
        <v/>
      </c>
      <c r="AO425" s="58"/>
      <c r="AP425" s="26"/>
      <c r="AQ425" s="24" t="str">
        <f t="shared" si="167"/>
        <v>Missing input data</v>
      </c>
      <c r="AR425" s="24" t="str">
        <f t="shared" si="168"/>
        <v>Missing input data</v>
      </c>
      <c r="AS425" s="26"/>
      <c r="AT425" s="24" t="str">
        <f t="shared" si="152"/>
        <v>Missing input data</v>
      </c>
      <c r="AU425" s="24" t="str">
        <f t="shared" si="153"/>
        <v>Missing input data</v>
      </c>
      <c r="AV425" s="26"/>
    </row>
    <row r="426" spans="1:48">
      <c r="A426" s="57"/>
      <c r="B426" s="68" t="str">
        <f t="shared" si="154"/>
        <v/>
      </c>
      <c r="C426" s="58"/>
      <c r="D426" s="68" t="str">
        <f t="shared" si="155"/>
        <v/>
      </c>
      <c r="E426" s="55"/>
      <c r="F426" s="52" t="str">
        <f t="shared" si="156"/>
        <v/>
      </c>
      <c r="G426" s="55"/>
      <c r="H426" s="68" t="str">
        <f t="shared" si="157"/>
        <v/>
      </c>
      <c r="I426" s="55" t="str">
        <f>IF(G426="","",VLOOKUP(G426,'LEVEL-SYSTEM'!$A$2:$B$849,2,))</f>
        <v/>
      </c>
      <c r="J426" s="68" t="str">
        <f t="shared" si="158"/>
        <v/>
      </c>
      <c r="K426" s="55"/>
      <c r="L426" s="56" t="str">
        <f t="shared" si="149"/>
        <v/>
      </c>
      <c r="M426" s="68" t="str">
        <f>IF(K426="","",VLOOKUP(K426,DISCIPLINE!$A$2:$C$845,2,))</f>
        <v/>
      </c>
      <c r="N426" s="56" t="str">
        <f t="shared" si="150"/>
        <v/>
      </c>
      <c r="O426" s="68" t="str">
        <f>IF(M426="","",VLOOKUP(M426,DISCIPLINE!$A$2:$C$845,2,))</f>
        <v/>
      </c>
      <c r="P426" s="68" t="str">
        <f t="shared" si="159"/>
        <v/>
      </c>
      <c r="Q426" s="58"/>
      <c r="R426" s="68" t="str">
        <f t="shared" si="151"/>
        <v/>
      </c>
      <c r="S426" s="83" t="str">
        <f>IF(Q426="","",VLOOKUP(Q426,'[1]ACTIVITY &amp; DISCIPLINE CODE'!$F$3:$I$1862,2,))</f>
        <v/>
      </c>
      <c r="T426" s="68" t="str">
        <f t="shared" si="169"/>
        <v/>
      </c>
      <c r="U426" s="68" t="str">
        <f>IF(Q426="","",VLOOKUP(Q426,'[1]ACTIVITY &amp; DISCIPLINE CODE'!$F$3:$I$1862,3,))</f>
        <v/>
      </c>
      <c r="V426" s="68" t="str">
        <f t="shared" si="160"/>
        <v/>
      </c>
      <c r="W426" s="68" t="str">
        <f>IF(Q426="","",VLOOKUP(Q426,'[2]ACTIVITY &amp; DISCIPLINE CODE'!$F$3:$I$1850,4,))</f>
        <v/>
      </c>
      <c r="X426" s="58" t="str">
        <f t="shared" si="161"/>
        <v/>
      </c>
      <c r="Y426" s="35"/>
      <c r="Z426" s="68" t="str">
        <f t="shared" si="170"/>
        <v/>
      </c>
      <c r="AA426" s="68" t="str">
        <f>IF(Y426="","",VLOOKUP(Y426,'DOCUMENT TYPE'!$A$7:$C$837,2,))</f>
        <v/>
      </c>
      <c r="AB426" s="68" t="str">
        <f t="shared" si="171"/>
        <v/>
      </c>
      <c r="AC426" s="68" t="str">
        <f>IF(Y426="","",VLOOKUP(Y426,'DOCUMENT TYPE'!$A$7:$C$837,3,))</f>
        <v/>
      </c>
      <c r="AD426" s="68" t="str">
        <f t="shared" si="162"/>
        <v/>
      </c>
      <c r="AE426" s="55"/>
      <c r="AF426" s="56" t="str">
        <f t="shared" si="172"/>
        <v/>
      </c>
      <c r="AG426" s="68" t="str">
        <f>IF(AE426="","",VLOOKUP(AE426,DISCIPLINE!$A$2:$C$845,2,))</f>
        <v/>
      </c>
      <c r="AH426" s="58" t="str">
        <f t="shared" si="163"/>
        <v/>
      </c>
      <c r="AI426" s="58"/>
      <c r="AJ426" s="58" t="str">
        <f t="shared" si="164"/>
        <v/>
      </c>
      <c r="AK426" s="58"/>
      <c r="AL426" s="58" t="str">
        <f t="shared" si="165"/>
        <v/>
      </c>
      <c r="AM426" s="58"/>
      <c r="AN426" s="58" t="str">
        <f t="shared" si="166"/>
        <v/>
      </c>
      <c r="AO426" s="58"/>
      <c r="AP426" s="26"/>
      <c r="AQ426" s="24" t="str">
        <f t="shared" si="167"/>
        <v>Missing input data</v>
      </c>
      <c r="AR426" s="24" t="str">
        <f t="shared" si="168"/>
        <v>Missing input data</v>
      </c>
      <c r="AS426" s="26"/>
      <c r="AT426" s="24" t="str">
        <f t="shared" si="152"/>
        <v>Missing input data</v>
      </c>
      <c r="AU426" s="24" t="str">
        <f t="shared" si="153"/>
        <v>Missing input data</v>
      </c>
      <c r="AV426" s="26"/>
    </row>
    <row r="427" spans="1:48">
      <c r="A427" s="57"/>
      <c r="B427" s="68" t="str">
        <f t="shared" si="154"/>
        <v/>
      </c>
      <c r="C427" s="58"/>
      <c r="D427" s="68" t="str">
        <f t="shared" si="155"/>
        <v/>
      </c>
      <c r="E427" s="55"/>
      <c r="F427" s="52" t="str">
        <f t="shared" si="156"/>
        <v/>
      </c>
      <c r="G427" s="55"/>
      <c r="H427" s="68" t="str">
        <f t="shared" si="157"/>
        <v/>
      </c>
      <c r="I427" s="55" t="str">
        <f>IF(G427="","",VLOOKUP(G427,'LEVEL-SYSTEM'!$A$2:$B$849,2,))</f>
        <v/>
      </c>
      <c r="J427" s="68" t="str">
        <f t="shared" si="158"/>
        <v/>
      </c>
      <c r="K427" s="55"/>
      <c r="L427" s="56" t="str">
        <f t="shared" si="149"/>
        <v/>
      </c>
      <c r="M427" s="68" t="str">
        <f>IF(K427="","",VLOOKUP(K427,DISCIPLINE!$A$2:$C$845,2,))</f>
        <v/>
      </c>
      <c r="N427" s="56" t="str">
        <f t="shared" si="150"/>
        <v/>
      </c>
      <c r="O427" s="68" t="str">
        <f>IF(M427="","",VLOOKUP(M427,DISCIPLINE!$A$2:$C$845,2,))</f>
        <v/>
      </c>
      <c r="P427" s="68" t="str">
        <f t="shared" si="159"/>
        <v/>
      </c>
      <c r="Q427" s="58"/>
      <c r="R427" s="68" t="str">
        <f t="shared" si="151"/>
        <v/>
      </c>
      <c r="S427" s="83" t="str">
        <f>IF(Q427="","",VLOOKUP(Q427,'[1]ACTIVITY &amp; DISCIPLINE CODE'!$F$3:$I$1862,2,))</f>
        <v/>
      </c>
      <c r="T427" s="68" t="str">
        <f t="shared" si="169"/>
        <v/>
      </c>
      <c r="U427" s="68" t="str">
        <f>IF(Q427="","",VLOOKUP(Q427,'[1]ACTIVITY &amp; DISCIPLINE CODE'!$F$3:$I$1862,3,))</f>
        <v/>
      </c>
      <c r="V427" s="68" t="str">
        <f t="shared" si="160"/>
        <v/>
      </c>
      <c r="W427" s="68" t="str">
        <f>IF(Q427="","",VLOOKUP(Q427,'[2]ACTIVITY &amp; DISCIPLINE CODE'!$F$3:$I$1850,4,))</f>
        <v/>
      </c>
      <c r="X427" s="58" t="str">
        <f t="shared" si="161"/>
        <v/>
      </c>
      <c r="Y427" s="35"/>
      <c r="Z427" s="68" t="str">
        <f t="shared" si="170"/>
        <v/>
      </c>
      <c r="AA427" s="68" t="str">
        <f>IF(Y427="","",VLOOKUP(Y427,'DOCUMENT TYPE'!$A$7:$C$837,2,))</f>
        <v/>
      </c>
      <c r="AB427" s="68" t="str">
        <f t="shared" si="171"/>
        <v/>
      </c>
      <c r="AC427" s="68" t="str">
        <f>IF(Y427="","",VLOOKUP(Y427,'DOCUMENT TYPE'!$A$7:$C$837,3,))</f>
        <v/>
      </c>
      <c r="AD427" s="68" t="str">
        <f t="shared" si="162"/>
        <v/>
      </c>
      <c r="AE427" s="55"/>
      <c r="AF427" s="56" t="str">
        <f t="shared" si="172"/>
        <v/>
      </c>
      <c r="AG427" s="68" t="str">
        <f>IF(AE427="","",VLOOKUP(AE427,DISCIPLINE!$A$2:$C$845,2,))</f>
        <v/>
      </c>
      <c r="AH427" s="58" t="str">
        <f t="shared" si="163"/>
        <v/>
      </c>
      <c r="AI427" s="58"/>
      <c r="AJ427" s="58" t="str">
        <f t="shared" si="164"/>
        <v/>
      </c>
      <c r="AK427" s="58"/>
      <c r="AL427" s="58" t="str">
        <f t="shared" si="165"/>
        <v/>
      </c>
      <c r="AM427" s="58"/>
      <c r="AN427" s="58" t="str">
        <f t="shared" si="166"/>
        <v/>
      </c>
      <c r="AO427" s="58"/>
      <c r="AP427" s="26"/>
      <c r="AQ427" s="24" t="str">
        <f t="shared" si="167"/>
        <v>Missing input data</v>
      </c>
      <c r="AR427" s="24" t="str">
        <f t="shared" si="168"/>
        <v>Missing input data</v>
      </c>
      <c r="AS427" s="26"/>
      <c r="AT427" s="24" t="str">
        <f t="shared" si="152"/>
        <v>Missing input data</v>
      </c>
      <c r="AU427" s="24" t="str">
        <f t="shared" si="153"/>
        <v>Missing input data</v>
      </c>
      <c r="AV427" s="26"/>
    </row>
    <row r="428" spans="1:48">
      <c r="A428" s="57"/>
      <c r="B428" s="68" t="str">
        <f t="shared" si="154"/>
        <v/>
      </c>
      <c r="C428" s="58"/>
      <c r="D428" s="68" t="str">
        <f t="shared" si="155"/>
        <v/>
      </c>
      <c r="E428" s="55"/>
      <c r="F428" s="52" t="str">
        <f t="shared" si="156"/>
        <v/>
      </c>
      <c r="G428" s="55"/>
      <c r="H428" s="68" t="str">
        <f t="shared" si="157"/>
        <v/>
      </c>
      <c r="I428" s="55" t="str">
        <f>IF(G428="","",VLOOKUP(G428,'LEVEL-SYSTEM'!$A$2:$B$849,2,))</f>
        <v/>
      </c>
      <c r="J428" s="68" t="str">
        <f t="shared" si="158"/>
        <v/>
      </c>
      <c r="K428" s="55"/>
      <c r="L428" s="56" t="str">
        <f t="shared" si="149"/>
        <v/>
      </c>
      <c r="M428" s="68" t="str">
        <f>IF(K428="","",VLOOKUP(K428,DISCIPLINE!$A$2:$C$845,2,))</f>
        <v/>
      </c>
      <c r="N428" s="56" t="str">
        <f t="shared" si="150"/>
        <v/>
      </c>
      <c r="O428" s="68" t="str">
        <f>IF(M428="","",VLOOKUP(M428,DISCIPLINE!$A$2:$C$845,2,))</f>
        <v/>
      </c>
      <c r="P428" s="68" t="str">
        <f t="shared" si="159"/>
        <v/>
      </c>
      <c r="Q428" s="58"/>
      <c r="R428" s="68" t="str">
        <f t="shared" si="151"/>
        <v/>
      </c>
      <c r="S428" s="83" t="str">
        <f>IF(Q428="","",VLOOKUP(Q428,'[1]ACTIVITY &amp; DISCIPLINE CODE'!$F$3:$I$1862,2,))</f>
        <v/>
      </c>
      <c r="T428" s="68" t="str">
        <f t="shared" si="169"/>
        <v/>
      </c>
      <c r="U428" s="68" t="str">
        <f>IF(Q428="","",VLOOKUP(Q428,'[1]ACTIVITY &amp; DISCIPLINE CODE'!$F$3:$I$1862,3,))</f>
        <v/>
      </c>
      <c r="V428" s="68" t="str">
        <f t="shared" si="160"/>
        <v/>
      </c>
      <c r="W428" s="68" t="str">
        <f>IF(Q428="","",VLOOKUP(Q428,'[2]ACTIVITY &amp; DISCIPLINE CODE'!$F$3:$I$1850,4,))</f>
        <v/>
      </c>
      <c r="X428" s="58" t="str">
        <f t="shared" si="161"/>
        <v/>
      </c>
      <c r="Y428" s="35"/>
      <c r="Z428" s="68" t="str">
        <f t="shared" si="170"/>
        <v/>
      </c>
      <c r="AA428" s="68" t="str">
        <f>IF(Y428="","",VLOOKUP(Y428,'DOCUMENT TYPE'!$A$7:$C$837,2,))</f>
        <v/>
      </c>
      <c r="AB428" s="68" t="str">
        <f t="shared" si="171"/>
        <v/>
      </c>
      <c r="AC428" s="68" t="str">
        <f>IF(Y428="","",VLOOKUP(Y428,'DOCUMENT TYPE'!$A$7:$C$837,3,))</f>
        <v/>
      </c>
      <c r="AD428" s="68" t="str">
        <f t="shared" si="162"/>
        <v/>
      </c>
      <c r="AE428" s="55"/>
      <c r="AF428" s="56" t="str">
        <f t="shared" si="172"/>
        <v/>
      </c>
      <c r="AG428" s="68" t="str">
        <f>IF(AE428="","",VLOOKUP(AE428,DISCIPLINE!$A$2:$C$845,2,))</f>
        <v/>
      </c>
      <c r="AH428" s="58" t="str">
        <f t="shared" si="163"/>
        <v/>
      </c>
      <c r="AI428" s="58"/>
      <c r="AJ428" s="58" t="str">
        <f t="shared" si="164"/>
        <v/>
      </c>
      <c r="AK428" s="58"/>
      <c r="AL428" s="58" t="str">
        <f t="shared" si="165"/>
        <v/>
      </c>
      <c r="AM428" s="58"/>
      <c r="AN428" s="58" t="str">
        <f t="shared" si="166"/>
        <v/>
      </c>
      <c r="AO428" s="58"/>
      <c r="AP428" s="26"/>
      <c r="AQ428" s="24" t="str">
        <f t="shared" si="167"/>
        <v>Missing input data</v>
      </c>
      <c r="AR428" s="24" t="str">
        <f t="shared" si="168"/>
        <v>Missing input data</v>
      </c>
      <c r="AS428" s="26"/>
      <c r="AT428" s="24" t="str">
        <f t="shared" si="152"/>
        <v>Missing input data</v>
      </c>
      <c r="AU428" s="24" t="str">
        <f t="shared" si="153"/>
        <v>Missing input data</v>
      </c>
      <c r="AV428" s="26"/>
    </row>
    <row r="429" spans="1:48">
      <c r="A429" s="57"/>
      <c r="B429" s="68" t="str">
        <f t="shared" si="154"/>
        <v/>
      </c>
      <c r="C429" s="58"/>
      <c r="D429" s="68" t="str">
        <f t="shared" si="155"/>
        <v/>
      </c>
      <c r="E429" s="55"/>
      <c r="F429" s="52" t="str">
        <f t="shared" si="156"/>
        <v/>
      </c>
      <c r="G429" s="55"/>
      <c r="H429" s="68" t="str">
        <f t="shared" si="157"/>
        <v/>
      </c>
      <c r="I429" s="55" t="str">
        <f>IF(G429="","",VLOOKUP(G429,'LEVEL-SYSTEM'!$A$2:$B$849,2,))</f>
        <v/>
      </c>
      <c r="J429" s="68" t="str">
        <f t="shared" si="158"/>
        <v/>
      </c>
      <c r="K429" s="55"/>
      <c r="L429" s="56" t="str">
        <f t="shared" si="149"/>
        <v/>
      </c>
      <c r="M429" s="68" t="str">
        <f>IF(K429="","",VLOOKUP(K429,DISCIPLINE!$A$2:$C$845,2,))</f>
        <v/>
      </c>
      <c r="N429" s="56" t="str">
        <f t="shared" si="150"/>
        <v/>
      </c>
      <c r="O429" s="68" t="str">
        <f>IF(M429="","",VLOOKUP(M429,DISCIPLINE!$A$2:$C$845,2,))</f>
        <v/>
      </c>
      <c r="P429" s="68" t="str">
        <f t="shared" si="159"/>
        <v/>
      </c>
      <c r="Q429" s="58"/>
      <c r="R429" s="68" t="str">
        <f t="shared" si="151"/>
        <v/>
      </c>
      <c r="S429" s="83" t="str">
        <f>IF(Q429="","",VLOOKUP(Q429,'[1]ACTIVITY &amp; DISCIPLINE CODE'!$F$3:$I$1862,2,))</f>
        <v/>
      </c>
      <c r="T429" s="68" t="str">
        <f t="shared" si="169"/>
        <v/>
      </c>
      <c r="U429" s="68" t="str">
        <f>IF(Q429="","",VLOOKUP(Q429,'[1]ACTIVITY &amp; DISCIPLINE CODE'!$F$3:$I$1862,3,))</f>
        <v/>
      </c>
      <c r="V429" s="68" t="str">
        <f t="shared" si="160"/>
        <v/>
      </c>
      <c r="W429" s="68" t="str">
        <f>IF(Q429="","",VLOOKUP(Q429,'[2]ACTIVITY &amp; DISCIPLINE CODE'!$F$3:$I$1850,4,))</f>
        <v/>
      </c>
      <c r="X429" s="58" t="str">
        <f t="shared" si="161"/>
        <v/>
      </c>
      <c r="Y429" s="35"/>
      <c r="Z429" s="68" t="str">
        <f t="shared" si="170"/>
        <v/>
      </c>
      <c r="AA429" s="68" t="str">
        <f>IF(Y429="","",VLOOKUP(Y429,'DOCUMENT TYPE'!$A$7:$C$837,2,))</f>
        <v/>
      </c>
      <c r="AB429" s="68" t="str">
        <f t="shared" si="171"/>
        <v/>
      </c>
      <c r="AC429" s="68" t="str">
        <f>IF(Y429="","",VLOOKUP(Y429,'DOCUMENT TYPE'!$A$7:$C$837,3,))</f>
        <v/>
      </c>
      <c r="AD429" s="68" t="str">
        <f t="shared" si="162"/>
        <v/>
      </c>
      <c r="AE429" s="55"/>
      <c r="AF429" s="56" t="str">
        <f t="shared" si="172"/>
        <v/>
      </c>
      <c r="AG429" s="68" t="str">
        <f>IF(AE429="","",VLOOKUP(AE429,DISCIPLINE!$A$2:$C$845,2,))</f>
        <v/>
      </c>
      <c r="AH429" s="58" t="str">
        <f t="shared" si="163"/>
        <v/>
      </c>
      <c r="AI429" s="58"/>
      <c r="AJ429" s="58" t="str">
        <f t="shared" si="164"/>
        <v/>
      </c>
      <c r="AK429" s="58"/>
      <c r="AL429" s="58" t="str">
        <f t="shared" si="165"/>
        <v/>
      </c>
      <c r="AM429" s="58"/>
      <c r="AN429" s="58" t="str">
        <f t="shared" si="166"/>
        <v/>
      </c>
      <c r="AO429" s="58"/>
      <c r="AP429" s="26"/>
      <c r="AQ429" s="24" t="str">
        <f t="shared" si="167"/>
        <v>Missing input data</v>
      </c>
      <c r="AR429" s="24" t="str">
        <f t="shared" si="168"/>
        <v>Missing input data</v>
      </c>
      <c r="AS429" s="26"/>
      <c r="AT429" s="24" t="str">
        <f t="shared" si="152"/>
        <v>Missing input data</v>
      </c>
      <c r="AU429" s="24" t="str">
        <f t="shared" si="153"/>
        <v>Missing input data</v>
      </c>
      <c r="AV429" s="26"/>
    </row>
    <row r="430" spans="1:48">
      <c r="A430" s="57"/>
      <c r="B430" s="68" t="str">
        <f t="shared" si="154"/>
        <v/>
      </c>
      <c r="C430" s="58"/>
      <c r="D430" s="68" t="str">
        <f t="shared" si="155"/>
        <v/>
      </c>
      <c r="E430" s="55"/>
      <c r="F430" s="52" t="str">
        <f t="shared" si="156"/>
        <v/>
      </c>
      <c r="G430" s="55"/>
      <c r="H430" s="68" t="str">
        <f t="shared" si="157"/>
        <v/>
      </c>
      <c r="I430" s="55" t="str">
        <f>IF(G430="","",VLOOKUP(G430,'LEVEL-SYSTEM'!$A$2:$B$849,2,))</f>
        <v/>
      </c>
      <c r="J430" s="68" t="str">
        <f t="shared" si="158"/>
        <v/>
      </c>
      <c r="K430" s="55"/>
      <c r="L430" s="56" t="str">
        <f t="shared" si="149"/>
        <v/>
      </c>
      <c r="M430" s="68" t="str">
        <f>IF(K430="","",VLOOKUP(K430,DISCIPLINE!$A$2:$C$845,2,))</f>
        <v/>
      </c>
      <c r="N430" s="56" t="str">
        <f t="shared" si="150"/>
        <v/>
      </c>
      <c r="O430" s="68" t="str">
        <f>IF(M430="","",VLOOKUP(M430,DISCIPLINE!$A$2:$C$845,2,))</f>
        <v/>
      </c>
      <c r="P430" s="68" t="str">
        <f t="shared" si="159"/>
        <v/>
      </c>
      <c r="Q430" s="58"/>
      <c r="R430" s="68" t="str">
        <f t="shared" si="151"/>
        <v/>
      </c>
      <c r="S430" s="83" t="str">
        <f>IF(Q430="","",VLOOKUP(Q430,'[1]ACTIVITY &amp; DISCIPLINE CODE'!$F$3:$I$1862,2,))</f>
        <v/>
      </c>
      <c r="T430" s="68" t="str">
        <f t="shared" si="169"/>
        <v/>
      </c>
      <c r="U430" s="68" t="str">
        <f>IF(Q430="","",VLOOKUP(Q430,'[1]ACTIVITY &amp; DISCIPLINE CODE'!$F$3:$I$1862,3,))</f>
        <v/>
      </c>
      <c r="V430" s="68" t="str">
        <f t="shared" si="160"/>
        <v/>
      </c>
      <c r="W430" s="68" t="str">
        <f>IF(Q430="","",VLOOKUP(Q430,'[2]ACTIVITY &amp; DISCIPLINE CODE'!$F$3:$I$1850,4,))</f>
        <v/>
      </c>
      <c r="X430" s="58" t="str">
        <f t="shared" si="161"/>
        <v/>
      </c>
      <c r="Y430" s="35"/>
      <c r="Z430" s="68" t="str">
        <f t="shared" si="170"/>
        <v/>
      </c>
      <c r="AA430" s="68" t="str">
        <f>IF(Y430="","",VLOOKUP(Y430,'DOCUMENT TYPE'!$A$7:$C$837,2,))</f>
        <v/>
      </c>
      <c r="AB430" s="68" t="str">
        <f t="shared" si="171"/>
        <v/>
      </c>
      <c r="AC430" s="68" t="str">
        <f>IF(Y430="","",VLOOKUP(Y430,'DOCUMENT TYPE'!$A$7:$C$837,3,))</f>
        <v/>
      </c>
      <c r="AD430" s="68" t="str">
        <f t="shared" si="162"/>
        <v/>
      </c>
      <c r="AE430" s="55"/>
      <c r="AF430" s="56" t="str">
        <f t="shared" si="172"/>
        <v/>
      </c>
      <c r="AG430" s="68" t="str">
        <f>IF(AE430="","",VLOOKUP(AE430,DISCIPLINE!$A$2:$C$845,2,))</f>
        <v/>
      </c>
      <c r="AH430" s="58" t="str">
        <f t="shared" si="163"/>
        <v/>
      </c>
      <c r="AI430" s="58"/>
      <c r="AJ430" s="58" t="str">
        <f t="shared" si="164"/>
        <v/>
      </c>
      <c r="AK430" s="58"/>
      <c r="AL430" s="58" t="str">
        <f t="shared" si="165"/>
        <v/>
      </c>
      <c r="AM430" s="58"/>
      <c r="AN430" s="58" t="str">
        <f t="shared" si="166"/>
        <v/>
      </c>
      <c r="AO430" s="58"/>
      <c r="AP430" s="26"/>
      <c r="AQ430" s="24" t="str">
        <f t="shared" si="167"/>
        <v>Missing input data</v>
      </c>
      <c r="AR430" s="24" t="str">
        <f t="shared" si="168"/>
        <v>Missing input data</v>
      </c>
      <c r="AS430" s="26"/>
      <c r="AT430" s="24" t="str">
        <f t="shared" si="152"/>
        <v>Missing input data</v>
      </c>
      <c r="AU430" s="24" t="str">
        <f t="shared" si="153"/>
        <v>Missing input data</v>
      </c>
      <c r="AV430" s="26"/>
    </row>
    <row r="431" spans="1:48">
      <c r="A431" s="57"/>
      <c r="B431" s="68" t="str">
        <f t="shared" si="154"/>
        <v/>
      </c>
      <c r="C431" s="58"/>
      <c r="D431" s="68" t="str">
        <f t="shared" si="155"/>
        <v/>
      </c>
      <c r="E431" s="55"/>
      <c r="F431" s="52" t="str">
        <f t="shared" si="156"/>
        <v/>
      </c>
      <c r="G431" s="55"/>
      <c r="H431" s="68" t="str">
        <f t="shared" si="157"/>
        <v/>
      </c>
      <c r="I431" s="55" t="str">
        <f>IF(G431="","",VLOOKUP(G431,'LEVEL-SYSTEM'!$A$2:$B$849,2,))</f>
        <v/>
      </c>
      <c r="J431" s="68" t="str">
        <f t="shared" si="158"/>
        <v/>
      </c>
      <c r="K431" s="55"/>
      <c r="L431" s="56" t="str">
        <f t="shared" si="149"/>
        <v/>
      </c>
      <c r="M431" s="68" t="str">
        <f>IF(K431="","",VLOOKUP(K431,DISCIPLINE!$A$2:$C$845,2,))</f>
        <v/>
      </c>
      <c r="N431" s="56" t="str">
        <f t="shared" si="150"/>
        <v/>
      </c>
      <c r="O431" s="68" t="str">
        <f>IF(M431="","",VLOOKUP(M431,DISCIPLINE!$A$2:$C$845,2,))</f>
        <v/>
      </c>
      <c r="P431" s="68" t="str">
        <f t="shared" si="159"/>
        <v/>
      </c>
      <c r="Q431" s="58"/>
      <c r="R431" s="68" t="str">
        <f t="shared" si="151"/>
        <v/>
      </c>
      <c r="S431" s="83" t="str">
        <f>IF(Q431="","",VLOOKUP(Q431,'[1]ACTIVITY &amp; DISCIPLINE CODE'!$F$3:$I$1862,2,))</f>
        <v/>
      </c>
      <c r="T431" s="68" t="str">
        <f t="shared" si="169"/>
        <v/>
      </c>
      <c r="U431" s="68" t="str">
        <f>IF(Q431="","",VLOOKUP(Q431,'[1]ACTIVITY &amp; DISCIPLINE CODE'!$F$3:$I$1862,3,))</f>
        <v/>
      </c>
      <c r="V431" s="68" t="str">
        <f t="shared" si="160"/>
        <v/>
      </c>
      <c r="W431" s="68" t="str">
        <f>IF(Q431="","",VLOOKUP(Q431,'[2]ACTIVITY &amp; DISCIPLINE CODE'!$F$3:$I$1850,4,))</f>
        <v/>
      </c>
      <c r="X431" s="58" t="str">
        <f t="shared" si="161"/>
        <v/>
      </c>
      <c r="Y431" s="35"/>
      <c r="Z431" s="68" t="str">
        <f t="shared" si="170"/>
        <v/>
      </c>
      <c r="AA431" s="68" t="str">
        <f>IF(Y431="","",VLOOKUP(Y431,'DOCUMENT TYPE'!$A$7:$C$837,2,))</f>
        <v/>
      </c>
      <c r="AB431" s="68" t="str">
        <f t="shared" si="171"/>
        <v/>
      </c>
      <c r="AC431" s="68" t="str">
        <f>IF(Y431="","",VLOOKUP(Y431,'DOCUMENT TYPE'!$A$7:$C$837,3,))</f>
        <v/>
      </c>
      <c r="AD431" s="68" t="str">
        <f t="shared" si="162"/>
        <v/>
      </c>
      <c r="AE431" s="55"/>
      <c r="AF431" s="56" t="str">
        <f t="shared" si="172"/>
        <v/>
      </c>
      <c r="AG431" s="68" t="str">
        <f>IF(AE431="","",VLOOKUP(AE431,DISCIPLINE!$A$2:$C$845,2,))</f>
        <v/>
      </c>
      <c r="AH431" s="58" t="str">
        <f t="shared" si="163"/>
        <v/>
      </c>
      <c r="AI431" s="58"/>
      <c r="AJ431" s="58" t="str">
        <f t="shared" si="164"/>
        <v/>
      </c>
      <c r="AK431" s="58"/>
      <c r="AL431" s="58" t="str">
        <f t="shared" si="165"/>
        <v/>
      </c>
      <c r="AM431" s="58"/>
      <c r="AN431" s="58" t="str">
        <f t="shared" si="166"/>
        <v/>
      </c>
      <c r="AO431" s="58"/>
      <c r="AP431" s="26"/>
      <c r="AQ431" s="24" t="str">
        <f t="shared" si="167"/>
        <v>Missing input data</v>
      </c>
      <c r="AR431" s="24" t="str">
        <f t="shared" si="168"/>
        <v>Missing input data</v>
      </c>
      <c r="AS431" s="26"/>
      <c r="AT431" s="24" t="str">
        <f t="shared" si="152"/>
        <v>Missing input data</v>
      </c>
      <c r="AU431" s="24" t="str">
        <f t="shared" si="153"/>
        <v>Missing input data</v>
      </c>
      <c r="AV431" s="26"/>
    </row>
    <row r="432" spans="1:48">
      <c r="A432" s="57"/>
      <c r="B432" s="68" t="str">
        <f t="shared" si="154"/>
        <v/>
      </c>
      <c r="C432" s="58"/>
      <c r="D432" s="68" t="str">
        <f t="shared" si="155"/>
        <v/>
      </c>
      <c r="E432" s="55"/>
      <c r="F432" s="52" t="str">
        <f t="shared" si="156"/>
        <v/>
      </c>
      <c r="G432" s="55"/>
      <c r="H432" s="68" t="str">
        <f t="shared" si="157"/>
        <v/>
      </c>
      <c r="I432" s="55" t="str">
        <f>IF(G432="","",VLOOKUP(G432,'LEVEL-SYSTEM'!$A$2:$B$849,2,))</f>
        <v/>
      </c>
      <c r="J432" s="68" t="str">
        <f t="shared" si="158"/>
        <v/>
      </c>
      <c r="K432" s="55"/>
      <c r="L432" s="56" t="str">
        <f t="shared" si="149"/>
        <v/>
      </c>
      <c r="M432" s="68" t="str">
        <f>IF(K432="","",VLOOKUP(K432,DISCIPLINE!$A$2:$C$845,2,))</f>
        <v/>
      </c>
      <c r="N432" s="56" t="str">
        <f t="shared" si="150"/>
        <v/>
      </c>
      <c r="O432" s="68" t="str">
        <f>IF(M432="","",VLOOKUP(M432,DISCIPLINE!$A$2:$C$845,2,))</f>
        <v/>
      </c>
      <c r="P432" s="68" t="str">
        <f t="shared" si="159"/>
        <v/>
      </c>
      <c r="Q432" s="58"/>
      <c r="R432" s="68" t="str">
        <f t="shared" si="151"/>
        <v/>
      </c>
      <c r="S432" s="83" t="str">
        <f>IF(Q432="","",VLOOKUP(Q432,'[1]ACTIVITY &amp; DISCIPLINE CODE'!$F$3:$I$1862,2,))</f>
        <v/>
      </c>
      <c r="T432" s="68" t="str">
        <f t="shared" si="169"/>
        <v/>
      </c>
      <c r="U432" s="68" t="str">
        <f>IF(Q432="","",VLOOKUP(Q432,'[1]ACTIVITY &amp; DISCIPLINE CODE'!$F$3:$I$1862,3,))</f>
        <v/>
      </c>
      <c r="V432" s="68" t="str">
        <f t="shared" si="160"/>
        <v/>
      </c>
      <c r="W432" s="68" t="str">
        <f>IF(Q432="","",VLOOKUP(Q432,'[2]ACTIVITY &amp; DISCIPLINE CODE'!$F$3:$I$1850,4,))</f>
        <v/>
      </c>
      <c r="X432" s="58" t="str">
        <f t="shared" si="161"/>
        <v/>
      </c>
      <c r="Y432" s="35"/>
      <c r="Z432" s="68" t="str">
        <f t="shared" si="170"/>
        <v/>
      </c>
      <c r="AA432" s="68" t="str">
        <f>IF(Y432="","",VLOOKUP(Y432,'DOCUMENT TYPE'!$A$7:$C$837,2,))</f>
        <v/>
      </c>
      <c r="AB432" s="68" t="str">
        <f t="shared" si="171"/>
        <v/>
      </c>
      <c r="AC432" s="68" t="str">
        <f>IF(Y432="","",VLOOKUP(Y432,'DOCUMENT TYPE'!$A$7:$C$837,3,))</f>
        <v/>
      </c>
      <c r="AD432" s="68" t="str">
        <f t="shared" si="162"/>
        <v/>
      </c>
      <c r="AE432" s="55"/>
      <c r="AF432" s="56" t="str">
        <f t="shared" si="172"/>
        <v/>
      </c>
      <c r="AG432" s="68" t="str">
        <f>IF(AE432="","",VLOOKUP(AE432,DISCIPLINE!$A$2:$C$845,2,))</f>
        <v/>
      </c>
      <c r="AH432" s="58" t="str">
        <f t="shared" si="163"/>
        <v/>
      </c>
      <c r="AI432" s="58"/>
      <c r="AJ432" s="58" t="str">
        <f t="shared" si="164"/>
        <v/>
      </c>
      <c r="AK432" s="58"/>
      <c r="AL432" s="58" t="str">
        <f t="shared" si="165"/>
        <v/>
      </c>
      <c r="AM432" s="58"/>
      <c r="AN432" s="58" t="str">
        <f t="shared" si="166"/>
        <v/>
      </c>
      <c r="AO432" s="58"/>
      <c r="AP432" s="26"/>
      <c r="AQ432" s="24" t="str">
        <f t="shared" si="167"/>
        <v>Missing input data</v>
      </c>
      <c r="AR432" s="24" t="str">
        <f t="shared" si="168"/>
        <v>Missing input data</v>
      </c>
      <c r="AS432" s="26"/>
      <c r="AT432" s="24" t="str">
        <f t="shared" si="152"/>
        <v>Missing input data</v>
      </c>
      <c r="AU432" s="24" t="str">
        <f t="shared" si="153"/>
        <v>Missing input data</v>
      </c>
      <c r="AV432" s="26"/>
    </row>
    <row r="433" spans="1:48">
      <c r="A433" s="57"/>
      <c r="B433" s="68" t="str">
        <f t="shared" si="154"/>
        <v/>
      </c>
      <c r="C433" s="58"/>
      <c r="D433" s="68" t="str">
        <f t="shared" si="155"/>
        <v/>
      </c>
      <c r="E433" s="55"/>
      <c r="F433" s="52" t="str">
        <f t="shared" si="156"/>
        <v/>
      </c>
      <c r="G433" s="55"/>
      <c r="H433" s="68" t="str">
        <f t="shared" si="157"/>
        <v/>
      </c>
      <c r="I433" s="55" t="str">
        <f>IF(G433="","",VLOOKUP(G433,'LEVEL-SYSTEM'!$A$2:$B$849,2,))</f>
        <v/>
      </c>
      <c r="J433" s="68" t="str">
        <f t="shared" si="158"/>
        <v/>
      </c>
      <c r="K433" s="55"/>
      <c r="L433" s="56" t="str">
        <f t="shared" si="149"/>
        <v/>
      </c>
      <c r="M433" s="68" t="str">
        <f>IF(K433="","",VLOOKUP(K433,DISCIPLINE!$A$2:$C$845,2,))</f>
        <v/>
      </c>
      <c r="N433" s="56" t="str">
        <f t="shared" si="150"/>
        <v/>
      </c>
      <c r="O433" s="68" t="str">
        <f>IF(M433="","",VLOOKUP(M433,DISCIPLINE!$A$2:$C$845,2,))</f>
        <v/>
      </c>
      <c r="P433" s="68" t="str">
        <f t="shared" si="159"/>
        <v/>
      </c>
      <c r="Q433" s="58"/>
      <c r="R433" s="68" t="str">
        <f t="shared" si="151"/>
        <v/>
      </c>
      <c r="S433" s="83" t="str">
        <f>IF(Q433="","",VLOOKUP(Q433,'[1]ACTIVITY &amp; DISCIPLINE CODE'!$F$3:$I$1862,2,))</f>
        <v/>
      </c>
      <c r="T433" s="68" t="str">
        <f t="shared" si="169"/>
        <v/>
      </c>
      <c r="U433" s="68" t="str">
        <f>IF(Q433="","",VLOOKUP(Q433,'[1]ACTIVITY &amp; DISCIPLINE CODE'!$F$3:$I$1862,3,))</f>
        <v/>
      </c>
      <c r="V433" s="68" t="str">
        <f t="shared" si="160"/>
        <v/>
      </c>
      <c r="W433" s="68" t="str">
        <f>IF(Q433="","",VLOOKUP(Q433,'[2]ACTIVITY &amp; DISCIPLINE CODE'!$F$3:$I$1850,4,))</f>
        <v/>
      </c>
      <c r="X433" s="58" t="str">
        <f t="shared" si="161"/>
        <v/>
      </c>
      <c r="Y433" s="35"/>
      <c r="Z433" s="68" t="str">
        <f t="shared" si="170"/>
        <v/>
      </c>
      <c r="AA433" s="68" t="str">
        <f>IF(Y433="","",VLOOKUP(Y433,'DOCUMENT TYPE'!$A$7:$C$837,2,))</f>
        <v/>
      </c>
      <c r="AB433" s="68" t="str">
        <f t="shared" si="171"/>
        <v/>
      </c>
      <c r="AC433" s="68" t="str">
        <f>IF(Y433="","",VLOOKUP(Y433,'DOCUMENT TYPE'!$A$7:$C$837,3,))</f>
        <v/>
      </c>
      <c r="AD433" s="68" t="str">
        <f t="shared" si="162"/>
        <v/>
      </c>
      <c r="AE433" s="55"/>
      <c r="AF433" s="56" t="str">
        <f t="shared" si="172"/>
        <v/>
      </c>
      <c r="AG433" s="68" t="str">
        <f>IF(AE433="","",VLOOKUP(AE433,DISCIPLINE!$A$2:$C$845,2,))</f>
        <v/>
      </c>
      <c r="AH433" s="58" t="str">
        <f t="shared" si="163"/>
        <v/>
      </c>
      <c r="AI433" s="58"/>
      <c r="AJ433" s="58" t="str">
        <f t="shared" si="164"/>
        <v/>
      </c>
      <c r="AK433" s="58"/>
      <c r="AL433" s="58" t="str">
        <f t="shared" si="165"/>
        <v/>
      </c>
      <c r="AM433" s="58"/>
      <c r="AN433" s="58" t="str">
        <f t="shared" si="166"/>
        <v/>
      </c>
      <c r="AO433" s="58"/>
      <c r="AP433" s="26"/>
      <c r="AQ433" s="24" t="str">
        <f t="shared" si="167"/>
        <v>Missing input data</v>
      </c>
      <c r="AR433" s="24" t="str">
        <f t="shared" si="168"/>
        <v>Missing input data</v>
      </c>
      <c r="AS433" s="26"/>
      <c r="AT433" s="24" t="str">
        <f t="shared" si="152"/>
        <v>Missing input data</v>
      </c>
      <c r="AU433" s="24" t="str">
        <f t="shared" si="153"/>
        <v>Missing input data</v>
      </c>
      <c r="AV433" s="26"/>
    </row>
    <row r="434" spans="1:48">
      <c r="A434" s="57"/>
      <c r="B434" s="68" t="str">
        <f t="shared" si="154"/>
        <v/>
      </c>
      <c r="C434" s="58"/>
      <c r="D434" s="68" t="str">
        <f t="shared" si="155"/>
        <v/>
      </c>
      <c r="E434" s="55"/>
      <c r="F434" s="52" t="str">
        <f t="shared" si="156"/>
        <v/>
      </c>
      <c r="G434" s="55"/>
      <c r="H434" s="68" t="str">
        <f t="shared" si="157"/>
        <v/>
      </c>
      <c r="I434" s="55" t="str">
        <f>IF(G434="","",VLOOKUP(G434,'LEVEL-SYSTEM'!$A$2:$B$849,2,))</f>
        <v/>
      </c>
      <c r="J434" s="68" t="str">
        <f t="shared" si="158"/>
        <v/>
      </c>
      <c r="K434" s="55"/>
      <c r="L434" s="56" t="str">
        <f t="shared" si="149"/>
        <v/>
      </c>
      <c r="M434" s="68" t="str">
        <f>IF(K434="","",VLOOKUP(K434,DISCIPLINE!$A$2:$C$845,2,))</f>
        <v/>
      </c>
      <c r="N434" s="56" t="str">
        <f t="shared" si="150"/>
        <v/>
      </c>
      <c r="O434" s="68" t="str">
        <f>IF(M434="","",VLOOKUP(M434,DISCIPLINE!$A$2:$C$845,2,))</f>
        <v/>
      </c>
      <c r="P434" s="68" t="str">
        <f t="shared" si="159"/>
        <v/>
      </c>
      <c r="Q434" s="58"/>
      <c r="R434" s="68" t="str">
        <f t="shared" si="151"/>
        <v/>
      </c>
      <c r="S434" s="83" t="str">
        <f>IF(Q434="","",VLOOKUP(Q434,'[1]ACTIVITY &amp; DISCIPLINE CODE'!$F$3:$I$1862,2,))</f>
        <v/>
      </c>
      <c r="T434" s="68" t="str">
        <f t="shared" si="169"/>
        <v/>
      </c>
      <c r="U434" s="68" t="str">
        <f>IF(Q434="","",VLOOKUP(Q434,'[1]ACTIVITY &amp; DISCIPLINE CODE'!$F$3:$I$1862,3,))</f>
        <v/>
      </c>
      <c r="V434" s="68" t="str">
        <f t="shared" si="160"/>
        <v/>
      </c>
      <c r="W434" s="68" t="str">
        <f>IF(Q434="","",VLOOKUP(Q434,'[2]ACTIVITY &amp; DISCIPLINE CODE'!$F$3:$I$1850,4,))</f>
        <v/>
      </c>
      <c r="X434" s="58" t="str">
        <f t="shared" si="161"/>
        <v/>
      </c>
      <c r="Y434" s="35"/>
      <c r="Z434" s="68" t="str">
        <f t="shared" si="170"/>
        <v/>
      </c>
      <c r="AA434" s="68" t="str">
        <f>IF(Y434="","",VLOOKUP(Y434,'DOCUMENT TYPE'!$A$7:$C$837,2,))</f>
        <v/>
      </c>
      <c r="AB434" s="68" t="str">
        <f t="shared" si="171"/>
        <v/>
      </c>
      <c r="AC434" s="68" t="str">
        <f>IF(Y434="","",VLOOKUP(Y434,'DOCUMENT TYPE'!$A$7:$C$837,3,))</f>
        <v/>
      </c>
      <c r="AD434" s="68" t="str">
        <f t="shared" si="162"/>
        <v/>
      </c>
      <c r="AE434" s="55"/>
      <c r="AF434" s="56" t="str">
        <f t="shared" si="172"/>
        <v/>
      </c>
      <c r="AG434" s="68" t="str">
        <f>IF(AE434="","",VLOOKUP(AE434,DISCIPLINE!$A$2:$C$845,2,))</f>
        <v/>
      </c>
      <c r="AH434" s="58" t="str">
        <f t="shared" si="163"/>
        <v/>
      </c>
      <c r="AI434" s="58"/>
      <c r="AJ434" s="58" t="str">
        <f t="shared" si="164"/>
        <v/>
      </c>
      <c r="AK434" s="58"/>
      <c r="AL434" s="58" t="str">
        <f t="shared" si="165"/>
        <v/>
      </c>
      <c r="AM434" s="58"/>
      <c r="AN434" s="58" t="str">
        <f t="shared" si="166"/>
        <v/>
      </c>
      <c r="AO434" s="58"/>
      <c r="AP434" s="26"/>
      <c r="AQ434" s="24" t="str">
        <f t="shared" si="167"/>
        <v>Missing input data</v>
      </c>
      <c r="AR434" s="24" t="str">
        <f t="shared" si="168"/>
        <v>Missing input data</v>
      </c>
      <c r="AS434" s="26"/>
      <c r="AT434" s="24" t="str">
        <f t="shared" si="152"/>
        <v>Missing input data</v>
      </c>
      <c r="AU434" s="24" t="str">
        <f t="shared" si="153"/>
        <v>Missing input data</v>
      </c>
      <c r="AV434" s="26"/>
    </row>
    <row r="435" spans="1:48">
      <c r="A435" s="57"/>
      <c r="B435" s="68" t="str">
        <f t="shared" si="154"/>
        <v/>
      </c>
      <c r="C435" s="58"/>
      <c r="D435" s="68" t="str">
        <f t="shared" si="155"/>
        <v/>
      </c>
      <c r="E435" s="55"/>
      <c r="F435" s="52" t="str">
        <f t="shared" si="156"/>
        <v/>
      </c>
      <c r="G435" s="55"/>
      <c r="H435" s="68" t="str">
        <f t="shared" si="157"/>
        <v/>
      </c>
      <c r="I435" s="55" t="str">
        <f>IF(G435="","",VLOOKUP(G435,'LEVEL-SYSTEM'!$A$2:$B$849,2,))</f>
        <v/>
      </c>
      <c r="J435" s="68" t="str">
        <f t="shared" si="158"/>
        <v/>
      </c>
      <c r="K435" s="55"/>
      <c r="L435" s="56" t="str">
        <f t="shared" si="149"/>
        <v/>
      </c>
      <c r="M435" s="68" t="str">
        <f>IF(K435="","",VLOOKUP(K435,DISCIPLINE!$A$2:$C$845,2,))</f>
        <v/>
      </c>
      <c r="N435" s="56" t="str">
        <f t="shared" si="150"/>
        <v/>
      </c>
      <c r="O435" s="68" t="str">
        <f>IF(M435="","",VLOOKUP(M435,DISCIPLINE!$A$2:$C$845,2,))</f>
        <v/>
      </c>
      <c r="P435" s="68" t="str">
        <f t="shared" si="159"/>
        <v/>
      </c>
      <c r="Q435" s="58"/>
      <c r="R435" s="68" t="str">
        <f t="shared" si="151"/>
        <v/>
      </c>
      <c r="S435" s="83" t="str">
        <f>IF(Q435="","",VLOOKUP(Q435,'[1]ACTIVITY &amp; DISCIPLINE CODE'!$F$3:$I$1862,2,))</f>
        <v/>
      </c>
      <c r="T435" s="68" t="str">
        <f t="shared" si="169"/>
        <v/>
      </c>
      <c r="U435" s="68" t="str">
        <f>IF(Q435="","",VLOOKUP(Q435,'[1]ACTIVITY &amp; DISCIPLINE CODE'!$F$3:$I$1862,3,))</f>
        <v/>
      </c>
      <c r="V435" s="68" t="str">
        <f t="shared" si="160"/>
        <v/>
      </c>
      <c r="W435" s="68" t="str">
        <f>IF(Q435="","",VLOOKUP(Q435,'[2]ACTIVITY &amp; DISCIPLINE CODE'!$F$3:$I$1850,4,))</f>
        <v/>
      </c>
      <c r="X435" s="58" t="str">
        <f t="shared" si="161"/>
        <v/>
      </c>
      <c r="Y435" s="35"/>
      <c r="Z435" s="68" t="str">
        <f t="shared" si="170"/>
        <v/>
      </c>
      <c r="AA435" s="68" t="str">
        <f>IF(Y435="","",VLOOKUP(Y435,'DOCUMENT TYPE'!$A$7:$C$837,2,))</f>
        <v/>
      </c>
      <c r="AB435" s="68" t="str">
        <f t="shared" si="171"/>
        <v/>
      </c>
      <c r="AC435" s="68" t="str">
        <f>IF(Y435="","",VLOOKUP(Y435,'DOCUMENT TYPE'!$A$7:$C$837,3,))</f>
        <v/>
      </c>
      <c r="AD435" s="68" t="str">
        <f t="shared" si="162"/>
        <v/>
      </c>
      <c r="AE435" s="55"/>
      <c r="AF435" s="56" t="str">
        <f t="shared" si="172"/>
        <v/>
      </c>
      <c r="AG435" s="68" t="str">
        <f>IF(AE435="","",VLOOKUP(AE435,DISCIPLINE!$A$2:$C$845,2,))</f>
        <v/>
      </c>
      <c r="AH435" s="58" t="str">
        <f t="shared" si="163"/>
        <v/>
      </c>
      <c r="AI435" s="58"/>
      <c r="AJ435" s="58" t="str">
        <f t="shared" si="164"/>
        <v/>
      </c>
      <c r="AK435" s="58"/>
      <c r="AL435" s="58" t="str">
        <f t="shared" si="165"/>
        <v/>
      </c>
      <c r="AM435" s="58"/>
      <c r="AN435" s="58" t="str">
        <f t="shared" si="166"/>
        <v/>
      </c>
      <c r="AO435" s="58"/>
      <c r="AP435" s="26"/>
      <c r="AQ435" s="24" t="str">
        <f t="shared" si="167"/>
        <v>Missing input data</v>
      </c>
      <c r="AR435" s="24" t="str">
        <f t="shared" si="168"/>
        <v>Missing input data</v>
      </c>
      <c r="AS435" s="26"/>
      <c r="AT435" s="24" t="str">
        <f t="shared" si="152"/>
        <v>Missing input data</v>
      </c>
      <c r="AU435" s="24" t="str">
        <f t="shared" si="153"/>
        <v>Missing input data</v>
      </c>
      <c r="AV435" s="26"/>
    </row>
    <row r="436" spans="1:48">
      <c r="A436" s="57"/>
      <c r="B436" s="68" t="str">
        <f t="shared" si="154"/>
        <v/>
      </c>
      <c r="C436" s="58"/>
      <c r="D436" s="68" t="str">
        <f t="shared" si="155"/>
        <v/>
      </c>
      <c r="E436" s="55"/>
      <c r="F436" s="52" t="str">
        <f t="shared" si="156"/>
        <v/>
      </c>
      <c r="G436" s="55"/>
      <c r="H436" s="68" t="str">
        <f t="shared" si="157"/>
        <v/>
      </c>
      <c r="I436" s="55" t="str">
        <f>IF(G436="","",VLOOKUP(G436,'LEVEL-SYSTEM'!$A$2:$B$849,2,))</f>
        <v/>
      </c>
      <c r="J436" s="68" t="str">
        <f t="shared" si="158"/>
        <v/>
      </c>
      <c r="K436" s="55"/>
      <c r="L436" s="56" t="str">
        <f t="shared" si="149"/>
        <v/>
      </c>
      <c r="M436" s="68" t="str">
        <f>IF(K436="","",VLOOKUP(K436,DISCIPLINE!$A$2:$C$845,2,))</f>
        <v/>
      </c>
      <c r="N436" s="56" t="str">
        <f t="shared" si="150"/>
        <v/>
      </c>
      <c r="O436" s="68" t="str">
        <f>IF(M436="","",VLOOKUP(M436,DISCIPLINE!$A$2:$C$845,2,))</f>
        <v/>
      </c>
      <c r="P436" s="68" t="str">
        <f t="shared" si="159"/>
        <v/>
      </c>
      <c r="Q436" s="58"/>
      <c r="R436" s="68" t="str">
        <f t="shared" si="151"/>
        <v/>
      </c>
      <c r="S436" s="83" t="str">
        <f>IF(Q436="","",VLOOKUP(Q436,'[1]ACTIVITY &amp; DISCIPLINE CODE'!$F$3:$I$1862,2,))</f>
        <v/>
      </c>
      <c r="T436" s="68" t="str">
        <f t="shared" si="169"/>
        <v/>
      </c>
      <c r="U436" s="68" t="str">
        <f>IF(Q436="","",VLOOKUP(Q436,'[1]ACTIVITY &amp; DISCIPLINE CODE'!$F$3:$I$1862,3,))</f>
        <v/>
      </c>
      <c r="V436" s="68" t="str">
        <f t="shared" si="160"/>
        <v/>
      </c>
      <c r="W436" s="68" t="str">
        <f>IF(Q436="","",VLOOKUP(Q436,'[2]ACTIVITY &amp; DISCIPLINE CODE'!$F$3:$I$1850,4,))</f>
        <v/>
      </c>
      <c r="X436" s="58" t="str">
        <f t="shared" si="161"/>
        <v/>
      </c>
      <c r="Y436" s="35"/>
      <c r="Z436" s="68" t="str">
        <f t="shared" si="170"/>
        <v/>
      </c>
      <c r="AA436" s="68" t="str">
        <f>IF(Y436="","",VLOOKUP(Y436,'DOCUMENT TYPE'!$A$7:$C$837,2,))</f>
        <v/>
      </c>
      <c r="AB436" s="68" t="str">
        <f t="shared" si="171"/>
        <v/>
      </c>
      <c r="AC436" s="68" t="str">
        <f>IF(Y436="","",VLOOKUP(Y436,'DOCUMENT TYPE'!$A$7:$C$837,3,))</f>
        <v/>
      </c>
      <c r="AD436" s="68" t="str">
        <f t="shared" si="162"/>
        <v/>
      </c>
      <c r="AE436" s="55"/>
      <c r="AF436" s="56" t="str">
        <f t="shared" si="172"/>
        <v/>
      </c>
      <c r="AG436" s="68" t="str">
        <f>IF(AE436="","",VLOOKUP(AE436,DISCIPLINE!$A$2:$C$845,2,))</f>
        <v/>
      </c>
      <c r="AH436" s="58" t="str">
        <f t="shared" si="163"/>
        <v/>
      </c>
      <c r="AI436" s="58"/>
      <c r="AJ436" s="58" t="str">
        <f t="shared" si="164"/>
        <v/>
      </c>
      <c r="AK436" s="58"/>
      <c r="AL436" s="58" t="str">
        <f t="shared" si="165"/>
        <v/>
      </c>
      <c r="AM436" s="58"/>
      <c r="AN436" s="58" t="str">
        <f t="shared" si="166"/>
        <v/>
      </c>
      <c r="AO436" s="58"/>
      <c r="AP436" s="26"/>
      <c r="AQ436" s="24" t="str">
        <f t="shared" si="167"/>
        <v>Missing input data</v>
      </c>
      <c r="AR436" s="24" t="str">
        <f t="shared" si="168"/>
        <v>Missing input data</v>
      </c>
      <c r="AS436" s="26"/>
      <c r="AT436" s="24" t="str">
        <f t="shared" si="152"/>
        <v>Missing input data</v>
      </c>
      <c r="AU436" s="24" t="str">
        <f t="shared" si="153"/>
        <v>Missing input data</v>
      </c>
      <c r="AV436" s="26"/>
    </row>
    <row r="437" spans="1:48">
      <c r="A437" s="57"/>
      <c r="B437" s="68" t="str">
        <f t="shared" si="154"/>
        <v/>
      </c>
      <c r="C437" s="58"/>
      <c r="D437" s="68" t="str">
        <f t="shared" si="155"/>
        <v/>
      </c>
      <c r="E437" s="55"/>
      <c r="F437" s="52" t="str">
        <f t="shared" si="156"/>
        <v/>
      </c>
      <c r="G437" s="55"/>
      <c r="H437" s="68" t="str">
        <f t="shared" si="157"/>
        <v/>
      </c>
      <c r="I437" s="55" t="str">
        <f>IF(G437="","",VLOOKUP(G437,'LEVEL-SYSTEM'!$A$2:$B$849,2,))</f>
        <v/>
      </c>
      <c r="J437" s="68" t="str">
        <f t="shared" si="158"/>
        <v/>
      </c>
      <c r="K437" s="55"/>
      <c r="L437" s="56" t="str">
        <f t="shared" si="149"/>
        <v/>
      </c>
      <c r="M437" s="68" t="str">
        <f>IF(K437="","",VLOOKUP(K437,DISCIPLINE!$A$2:$C$845,2,))</f>
        <v/>
      </c>
      <c r="N437" s="56" t="str">
        <f t="shared" si="150"/>
        <v/>
      </c>
      <c r="O437" s="68" t="str">
        <f>IF(M437="","",VLOOKUP(M437,DISCIPLINE!$A$2:$C$845,2,))</f>
        <v/>
      </c>
      <c r="P437" s="68" t="str">
        <f t="shared" si="159"/>
        <v/>
      </c>
      <c r="Q437" s="58"/>
      <c r="R437" s="68" t="str">
        <f t="shared" si="151"/>
        <v/>
      </c>
      <c r="S437" s="83" t="str">
        <f>IF(Q437="","",VLOOKUP(Q437,'[1]ACTIVITY &amp; DISCIPLINE CODE'!$F$3:$I$1862,2,))</f>
        <v/>
      </c>
      <c r="T437" s="68" t="str">
        <f t="shared" si="169"/>
        <v/>
      </c>
      <c r="U437" s="68" t="str">
        <f>IF(Q437="","",VLOOKUP(Q437,'[1]ACTIVITY &amp; DISCIPLINE CODE'!$F$3:$I$1862,3,))</f>
        <v/>
      </c>
      <c r="V437" s="68" t="str">
        <f t="shared" si="160"/>
        <v/>
      </c>
      <c r="W437" s="68" t="str">
        <f>IF(Q437="","",VLOOKUP(Q437,'[2]ACTIVITY &amp; DISCIPLINE CODE'!$F$3:$I$1850,4,))</f>
        <v/>
      </c>
      <c r="X437" s="58" t="str">
        <f t="shared" si="161"/>
        <v/>
      </c>
      <c r="Y437" s="35"/>
      <c r="Z437" s="68" t="str">
        <f t="shared" si="170"/>
        <v/>
      </c>
      <c r="AA437" s="68" t="str">
        <f>IF(Y437="","",VLOOKUP(Y437,'DOCUMENT TYPE'!$A$7:$C$837,2,))</f>
        <v/>
      </c>
      <c r="AB437" s="68" t="str">
        <f t="shared" si="171"/>
        <v/>
      </c>
      <c r="AC437" s="68" t="str">
        <f>IF(Y437="","",VLOOKUP(Y437,'DOCUMENT TYPE'!$A$7:$C$837,3,))</f>
        <v/>
      </c>
      <c r="AD437" s="68" t="str">
        <f t="shared" si="162"/>
        <v/>
      </c>
      <c r="AE437" s="55"/>
      <c r="AF437" s="56" t="str">
        <f t="shared" si="172"/>
        <v/>
      </c>
      <c r="AG437" s="68" t="str">
        <f>IF(AE437="","",VLOOKUP(AE437,DISCIPLINE!$A$2:$C$845,2,))</f>
        <v/>
      </c>
      <c r="AH437" s="58" t="str">
        <f t="shared" si="163"/>
        <v/>
      </c>
      <c r="AI437" s="58"/>
      <c r="AJ437" s="58" t="str">
        <f t="shared" si="164"/>
        <v/>
      </c>
      <c r="AK437" s="58"/>
      <c r="AL437" s="58" t="str">
        <f t="shared" si="165"/>
        <v/>
      </c>
      <c r="AM437" s="58"/>
      <c r="AN437" s="58" t="str">
        <f t="shared" si="166"/>
        <v/>
      </c>
      <c r="AO437" s="58"/>
      <c r="AP437" s="26"/>
      <c r="AQ437" s="24" t="str">
        <f t="shared" si="167"/>
        <v>Missing input data</v>
      </c>
      <c r="AR437" s="24" t="str">
        <f t="shared" si="168"/>
        <v>Missing input data</v>
      </c>
      <c r="AS437" s="26"/>
      <c r="AT437" s="24" t="str">
        <f t="shared" si="152"/>
        <v>Missing input data</v>
      </c>
      <c r="AU437" s="24" t="str">
        <f t="shared" si="153"/>
        <v>Missing input data</v>
      </c>
      <c r="AV437" s="26"/>
    </row>
    <row r="438" spans="1:48">
      <c r="A438" s="57"/>
      <c r="B438" s="68" t="str">
        <f t="shared" si="154"/>
        <v/>
      </c>
      <c r="C438" s="58"/>
      <c r="D438" s="68" t="str">
        <f t="shared" si="155"/>
        <v/>
      </c>
      <c r="E438" s="55"/>
      <c r="F438" s="52" t="str">
        <f t="shared" si="156"/>
        <v/>
      </c>
      <c r="G438" s="55"/>
      <c r="H438" s="68" t="str">
        <f t="shared" si="157"/>
        <v/>
      </c>
      <c r="I438" s="55" t="str">
        <f>IF(G438="","",VLOOKUP(G438,'LEVEL-SYSTEM'!$A$2:$B$849,2,))</f>
        <v/>
      </c>
      <c r="J438" s="68" t="str">
        <f t="shared" si="158"/>
        <v/>
      </c>
      <c r="K438" s="55"/>
      <c r="L438" s="56" t="str">
        <f t="shared" si="149"/>
        <v/>
      </c>
      <c r="M438" s="68" t="str">
        <f>IF(K438="","",VLOOKUP(K438,DISCIPLINE!$A$2:$C$845,2,))</f>
        <v/>
      </c>
      <c r="N438" s="56" t="str">
        <f t="shared" si="150"/>
        <v/>
      </c>
      <c r="O438" s="68" t="str">
        <f>IF(M438="","",VLOOKUP(M438,DISCIPLINE!$A$2:$C$845,2,))</f>
        <v/>
      </c>
      <c r="P438" s="68" t="str">
        <f t="shared" si="159"/>
        <v/>
      </c>
      <c r="Q438" s="58"/>
      <c r="R438" s="68" t="str">
        <f t="shared" si="151"/>
        <v/>
      </c>
      <c r="S438" s="83" t="str">
        <f>IF(Q438="","",VLOOKUP(Q438,'[1]ACTIVITY &amp; DISCIPLINE CODE'!$F$3:$I$1862,2,))</f>
        <v/>
      </c>
      <c r="T438" s="68" t="str">
        <f t="shared" si="169"/>
        <v/>
      </c>
      <c r="U438" s="68" t="str">
        <f>IF(Q438="","",VLOOKUP(Q438,'[1]ACTIVITY &amp; DISCIPLINE CODE'!$F$3:$I$1862,3,))</f>
        <v/>
      </c>
      <c r="V438" s="68" t="str">
        <f t="shared" si="160"/>
        <v/>
      </c>
      <c r="W438" s="68" t="str">
        <f>IF(Q438="","",VLOOKUP(Q438,'[2]ACTIVITY &amp; DISCIPLINE CODE'!$F$3:$I$1850,4,))</f>
        <v/>
      </c>
      <c r="X438" s="58" t="str">
        <f t="shared" si="161"/>
        <v/>
      </c>
      <c r="Y438" s="35"/>
      <c r="Z438" s="68" t="str">
        <f t="shared" si="170"/>
        <v/>
      </c>
      <c r="AA438" s="68" t="str">
        <f>IF(Y438="","",VLOOKUP(Y438,'DOCUMENT TYPE'!$A$7:$C$837,2,))</f>
        <v/>
      </c>
      <c r="AB438" s="68" t="str">
        <f t="shared" si="171"/>
        <v/>
      </c>
      <c r="AC438" s="68" t="str">
        <f>IF(Y438="","",VLOOKUP(Y438,'DOCUMENT TYPE'!$A$7:$C$837,3,))</f>
        <v/>
      </c>
      <c r="AD438" s="68" t="str">
        <f t="shared" si="162"/>
        <v/>
      </c>
      <c r="AE438" s="55"/>
      <c r="AF438" s="56" t="str">
        <f t="shared" si="172"/>
        <v/>
      </c>
      <c r="AG438" s="68" t="str">
        <f>IF(AE438="","",VLOOKUP(AE438,DISCIPLINE!$A$2:$C$845,2,))</f>
        <v/>
      </c>
      <c r="AH438" s="58" t="str">
        <f t="shared" si="163"/>
        <v/>
      </c>
      <c r="AI438" s="58"/>
      <c r="AJ438" s="58" t="str">
        <f t="shared" si="164"/>
        <v/>
      </c>
      <c r="AK438" s="58"/>
      <c r="AL438" s="58" t="str">
        <f t="shared" si="165"/>
        <v/>
      </c>
      <c r="AM438" s="58"/>
      <c r="AN438" s="58" t="str">
        <f t="shared" si="166"/>
        <v/>
      </c>
      <c r="AO438" s="58"/>
      <c r="AP438" s="26"/>
      <c r="AQ438" s="24" t="str">
        <f t="shared" si="167"/>
        <v>Missing input data</v>
      </c>
      <c r="AR438" s="24" t="str">
        <f t="shared" si="168"/>
        <v>Missing input data</v>
      </c>
      <c r="AS438" s="26"/>
      <c r="AT438" s="24" t="str">
        <f t="shared" si="152"/>
        <v>Missing input data</v>
      </c>
      <c r="AU438" s="24" t="str">
        <f t="shared" si="153"/>
        <v>Missing input data</v>
      </c>
      <c r="AV438" s="26"/>
    </row>
    <row r="439" spans="1:48">
      <c r="A439" s="57"/>
      <c r="B439" s="68" t="str">
        <f t="shared" si="154"/>
        <v/>
      </c>
      <c r="C439" s="58"/>
      <c r="D439" s="68" t="str">
        <f t="shared" si="155"/>
        <v/>
      </c>
      <c r="E439" s="55"/>
      <c r="F439" s="52" t="str">
        <f t="shared" si="156"/>
        <v/>
      </c>
      <c r="G439" s="55"/>
      <c r="H439" s="68" t="str">
        <f t="shared" si="157"/>
        <v/>
      </c>
      <c r="I439" s="55" t="str">
        <f>IF(G439="","",VLOOKUP(G439,'LEVEL-SYSTEM'!$A$2:$B$849,2,))</f>
        <v/>
      </c>
      <c r="J439" s="68" t="str">
        <f t="shared" si="158"/>
        <v/>
      </c>
      <c r="K439" s="55"/>
      <c r="L439" s="56" t="str">
        <f t="shared" si="149"/>
        <v/>
      </c>
      <c r="M439" s="68" t="str">
        <f>IF(K439="","",VLOOKUP(K439,DISCIPLINE!$A$2:$C$845,2,))</f>
        <v/>
      </c>
      <c r="N439" s="56" t="str">
        <f t="shared" si="150"/>
        <v/>
      </c>
      <c r="O439" s="68" t="str">
        <f>IF(M439="","",VLOOKUP(M439,DISCIPLINE!$A$2:$C$845,2,))</f>
        <v/>
      </c>
      <c r="P439" s="68" t="str">
        <f t="shared" si="159"/>
        <v/>
      </c>
      <c r="Q439" s="58"/>
      <c r="R439" s="68" t="str">
        <f t="shared" si="151"/>
        <v/>
      </c>
      <c r="S439" s="83" t="str">
        <f>IF(Q439="","",VLOOKUP(Q439,'[1]ACTIVITY &amp; DISCIPLINE CODE'!$F$3:$I$1862,2,))</f>
        <v/>
      </c>
      <c r="T439" s="68" t="str">
        <f t="shared" si="169"/>
        <v/>
      </c>
      <c r="U439" s="68" t="str">
        <f>IF(Q439="","",VLOOKUP(Q439,'[1]ACTIVITY &amp; DISCIPLINE CODE'!$F$3:$I$1862,3,))</f>
        <v/>
      </c>
      <c r="V439" s="68" t="str">
        <f t="shared" si="160"/>
        <v/>
      </c>
      <c r="W439" s="68" t="str">
        <f>IF(Q439="","",VLOOKUP(Q439,'[2]ACTIVITY &amp; DISCIPLINE CODE'!$F$3:$I$1850,4,))</f>
        <v/>
      </c>
      <c r="X439" s="58" t="str">
        <f t="shared" si="161"/>
        <v/>
      </c>
      <c r="Y439" s="35"/>
      <c r="Z439" s="68" t="str">
        <f t="shared" si="170"/>
        <v/>
      </c>
      <c r="AA439" s="68" t="str">
        <f>IF(Y439="","",VLOOKUP(Y439,'DOCUMENT TYPE'!$A$7:$C$837,2,))</f>
        <v/>
      </c>
      <c r="AB439" s="68" t="str">
        <f t="shared" si="171"/>
        <v/>
      </c>
      <c r="AC439" s="68" t="str">
        <f>IF(Y439="","",VLOOKUP(Y439,'DOCUMENT TYPE'!$A$7:$C$837,3,))</f>
        <v/>
      </c>
      <c r="AD439" s="68" t="str">
        <f t="shared" si="162"/>
        <v/>
      </c>
      <c r="AE439" s="55"/>
      <c r="AF439" s="56" t="str">
        <f t="shared" si="172"/>
        <v/>
      </c>
      <c r="AG439" s="68" t="str">
        <f>IF(AE439="","",VLOOKUP(AE439,DISCIPLINE!$A$2:$C$845,2,))</f>
        <v/>
      </c>
      <c r="AH439" s="58" t="str">
        <f t="shared" si="163"/>
        <v/>
      </c>
      <c r="AI439" s="58"/>
      <c r="AJ439" s="58" t="str">
        <f t="shared" si="164"/>
        <v/>
      </c>
      <c r="AK439" s="58"/>
      <c r="AL439" s="58" t="str">
        <f t="shared" si="165"/>
        <v/>
      </c>
      <c r="AM439" s="58"/>
      <c r="AN439" s="58" t="str">
        <f t="shared" si="166"/>
        <v/>
      </c>
      <c r="AO439" s="58"/>
      <c r="AP439" s="26"/>
      <c r="AQ439" s="24" t="str">
        <f t="shared" si="167"/>
        <v>Missing input data</v>
      </c>
      <c r="AR439" s="24" t="str">
        <f t="shared" si="168"/>
        <v>Missing input data</v>
      </c>
      <c r="AS439" s="26"/>
      <c r="AT439" s="24" t="str">
        <f t="shared" si="152"/>
        <v>Missing input data</v>
      </c>
      <c r="AU439" s="24" t="str">
        <f t="shared" si="153"/>
        <v>Missing input data</v>
      </c>
      <c r="AV439" s="26"/>
    </row>
    <row r="440" spans="1:48">
      <c r="A440" s="57"/>
      <c r="B440" s="68" t="str">
        <f t="shared" si="154"/>
        <v/>
      </c>
      <c r="C440" s="58"/>
      <c r="D440" s="68" t="str">
        <f t="shared" si="155"/>
        <v/>
      </c>
      <c r="E440" s="55"/>
      <c r="F440" s="52" t="str">
        <f t="shared" si="156"/>
        <v/>
      </c>
      <c r="G440" s="55"/>
      <c r="H440" s="68" t="str">
        <f t="shared" si="157"/>
        <v/>
      </c>
      <c r="I440" s="55" t="str">
        <f>IF(G440="","",VLOOKUP(G440,'LEVEL-SYSTEM'!$A$2:$B$849,2,))</f>
        <v/>
      </c>
      <c r="J440" s="68" t="str">
        <f t="shared" si="158"/>
        <v/>
      </c>
      <c r="K440" s="55"/>
      <c r="L440" s="56" t="str">
        <f t="shared" si="149"/>
        <v/>
      </c>
      <c r="M440" s="68" t="str">
        <f>IF(K440="","",VLOOKUP(K440,DISCIPLINE!$A$2:$C$845,2,))</f>
        <v/>
      </c>
      <c r="N440" s="56" t="str">
        <f t="shared" si="150"/>
        <v/>
      </c>
      <c r="O440" s="68" t="str">
        <f>IF(M440="","",VLOOKUP(M440,DISCIPLINE!$A$2:$C$845,2,))</f>
        <v/>
      </c>
      <c r="P440" s="68" t="str">
        <f t="shared" si="159"/>
        <v/>
      </c>
      <c r="Q440" s="58"/>
      <c r="R440" s="68" t="str">
        <f t="shared" si="151"/>
        <v/>
      </c>
      <c r="S440" s="83" t="str">
        <f>IF(Q440="","",VLOOKUP(Q440,'[1]ACTIVITY &amp; DISCIPLINE CODE'!$F$3:$I$1862,2,))</f>
        <v/>
      </c>
      <c r="T440" s="68" t="str">
        <f t="shared" si="169"/>
        <v/>
      </c>
      <c r="U440" s="68" t="str">
        <f>IF(Q440="","",VLOOKUP(Q440,'[1]ACTIVITY &amp; DISCIPLINE CODE'!$F$3:$I$1862,3,))</f>
        <v/>
      </c>
      <c r="V440" s="68" t="str">
        <f t="shared" si="160"/>
        <v/>
      </c>
      <c r="W440" s="68" t="str">
        <f>IF(Q440="","",VLOOKUP(Q440,'[2]ACTIVITY &amp; DISCIPLINE CODE'!$F$3:$I$1850,4,))</f>
        <v/>
      </c>
      <c r="X440" s="58" t="str">
        <f t="shared" si="161"/>
        <v/>
      </c>
      <c r="Y440" s="35"/>
      <c r="Z440" s="68" t="str">
        <f t="shared" si="170"/>
        <v/>
      </c>
      <c r="AA440" s="68" t="str">
        <f>IF(Y440="","",VLOOKUP(Y440,'DOCUMENT TYPE'!$A$7:$C$837,2,))</f>
        <v/>
      </c>
      <c r="AB440" s="68" t="str">
        <f t="shared" si="171"/>
        <v/>
      </c>
      <c r="AC440" s="68" t="str">
        <f>IF(Y440="","",VLOOKUP(Y440,'DOCUMENT TYPE'!$A$7:$C$837,3,))</f>
        <v/>
      </c>
      <c r="AD440" s="68" t="str">
        <f t="shared" si="162"/>
        <v/>
      </c>
      <c r="AE440" s="55"/>
      <c r="AF440" s="56" t="str">
        <f t="shared" si="172"/>
        <v/>
      </c>
      <c r="AG440" s="68" t="str">
        <f>IF(AE440="","",VLOOKUP(AE440,DISCIPLINE!$A$2:$C$845,2,))</f>
        <v/>
      </c>
      <c r="AH440" s="58" t="str">
        <f t="shared" si="163"/>
        <v/>
      </c>
      <c r="AI440" s="58"/>
      <c r="AJ440" s="58" t="str">
        <f t="shared" si="164"/>
        <v/>
      </c>
      <c r="AK440" s="58"/>
      <c r="AL440" s="58" t="str">
        <f t="shared" si="165"/>
        <v/>
      </c>
      <c r="AM440" s="58"/>
      <c r="AN440" s="58" t="str">
        <f t="shared" si="166"/>
        <v/>
      </c>
      <c r="AO440" s="58"/>
      <c r="AP440" s="26"/>
      <c r="AQ440" s="24" t="str">
        <f t="shared" si="167"/>
        <v>Missing input data</v>
      </c>
      <c r="AR440" s="24" t="str">
        <f t="shared" si="168"/>
        <v>Missing input data</v>
      </c>
      <c r="AS440" s="26"/>
      <c r="AT440" s="24" t="str">
        <f t="shared" si="152"/>
        <v>Missing input data</v>
      </c>
      <c r="AU440" s="24" t="str">
        <f t="shared" si="153"/>
        <v>Missing input data</v>
      </c>
      <c r="AV440" s="26"/>
    </row>
    <row r="441" spans="1:48">
      <c r="A441" s="57"/>
      <c r="B441" s="68" t="str">
        <f t="shared" si="154"/>
        <v/>
      </c>
      <c r="C441" s="58"/>
      <c r="D441" s="68" t="str">
        <f t="shared" si="155"/>
        <v/>
      </c>
      <c r="E441" s="55"/>
      <c r="F441" s="52" t="str">
        <f t="shared" si="156"/>
        <v/>
      </c>
      <c r="G441" s="55"/>
      <c r="H441" s="68" t="str">
        <f t="shared" si="157"/>
        <v/>
      </c>
      <c r="I441" s="55" t="str">
        <f>IF(G441="","",VLOOKUP(G441,'LEVEL-SYSTEM'!$A$2:$B$849,2,))</f>
        <v/>
      </c>
      <c r="J441" s="68" t="str">
        <f t="shared" si="158"/>
        <v/>
      </c>
      <c r="K441" s="55"/>
      <c r="L441" s="56" t="str">
        <f t="shared" si="149"/>
        <v/>
      </c>
      <c r="M441" s="68" t="str">
        <f>IF(K441="","",VLOOKUP(K441,DISCIPLINE!$A$2:$C$845,2,))</f>
        <v/>
      </c>
      <c r="N441" s="56" t="str">
        <f t="shared" si="150"/>
        <v/>
      </c>
      <c r="O441" s="68" t="str">
        <f>IF(M441="","",VLOOKUP(M441,DISCIPLINE!$A$2:$C$845,2,))</f>
        <v/>
      </c>
      <c r="P441" s="68" t="str">
        <f t="shared" si="159"/>
        <v/>
      </c>
      <c r="Q441" s="58"/>
      <c r="R441" s="68" t="str">
        <f t="shared" si="151"/>
        <v/>
      </c>
      <c r="S441" s="83" t="str">
        <f>IF(Q441="","",VLOOKUP(Q441,'[1]ACTIVITY &amp; DISCIPLINE CODE'!$F$3:$I$1862,2,))</f>
        <v/>
      </c>
      <c r="T441" s="68" t="str">
        <f t="shared" si="169"/>
        <v/>
      </c>
      <c r="U441" s="68" t="str">
        <f>IF(Q441="","",VLOOKUP(Q441,'[1]ACTIVITY &amp; DISCIPLINE CODE'!$F$3:$I$1862,3,))</f>
        <v/>
      </c>
      <c r="V441" s="68" t="str">
        <f t="shared" si="160"/>
        <v/>
      </c>
      <c r="W441" s="68" t="str">
        <f>IF(Q441="","",VLOOKUP(Q441,'[2]ACTIVITY &amp; DISCIPLINE CODE'!$F$3:$I$1850,4,))</f>
        <v/>
      </c>
      <c r="X441" s="58" t="str">
        <f t="shared" si="161"/>
        <v/>
      </c>
      <c r="Y441" s="35"/>
      <c r="Z441" s="68" t="str">
        <f t="shared" si="170"/>
        <v/>
      </c>
      <c r="AA441" s="68" t="str">
        <f>IF(Y441="","",VLOOKUP(Y441,'DOCUMENT TYPE'!$A$7:$C$837,2,))</f>
        <v/>
      </c>
      <c r="AB441" s="68" t="str">
        <f t="shared" si="171"/>
        <v/>
      </c>
      <c r="AC441" s="68" t="str">
        <f>IF(Y441="","",VLOOKUP(Y441,'DOCUMENT TYPE'!$A$7:$C$837,3,))</f>
        <v/>
      </c>
      <c r="AD441" s="68" t="str">
        <f t="shared" si="162"/>
        <v/>
      </c>
      <c r="AE441" s="55"/>
      <c r="AF441" s="56" t="str">
        <f t="shared" si="172"/>
        <v/>
      </c>
      <c r="AG441" s="68" t="str">
        <f>IF(AE441="","",VLOOKUP(AE441,DISCIPLINE!$A$2:$C$845,2,))</f>
        <v/>
      </c>
      <c r="AH441" s="58" t="str">
        <f t="shared" si="163"/>
        <v/>
      </c>
      <c r="AI441" s="58"/>
      <c r="AJ441" s="58" t="str">
        <f t="shared" si="164"/>
        <v/>
      </c>
      <c r="AK441" s="58"/>
      <c r="AL441" s="58" t="str">
        <f t="shared" si="165"/>
        <v/>
      </c>
      <c r="AM441" s="58"/>
      <c r="AN441" s="58" t="str">
        <f t="shared" si="166"/>
        <v/>
      </c>
      <c r="AO441" s="58"/>
      <c r="AP441" s="26"/>
      <c r="AQ441" s="24" t="str">
        <f t="shared" si="167"/>
        <v>Missing input data</v>
      </c>
      <c r="AR441" s="24" t="str">
        <f t="shared" si="168"/>
        <v>Missing input data</v>
      </c>
      <c r="AS441" s="26"/>
      <c r="AT441" s="24" t="str">
        <f t="shared" si="152"/>
        <v>Missing input data</v>
      </c>
      <c r="AU441" s="24" t="str">
        <f t="shared" si="153"/>
        <v>Missing input data</v>
      </c>
      <c r="AV441" s="26"/>
    </row>
    <row r="442" spans="1:48">
      <c r="A442" s="57"/>
      <c r="B442" s="68" t="str">
        <f t="shared" si="154"/>
        <v/>
      </c>
      <c r="C442" s="58"/>
      <c r="D442" s="68" t="str">
        <f t="shared" si="155"/>
        <v/>
      </c>
      <c r="E442" s="55"/>
      <c r="F442" s="52" t="str">
        <f t="shared" si="156"/>
        <v/>
      </c>
      <c r="G442" s="55"/>
      <c r="H442" s="68" t="str">
        <f t="shared" si="157"/>
        <v/>
      </c>
      <c r="I442" s="55" t="str">
        <f>IF(G442="","",VLOOKUP(G442,'LEVEL-SYSTEM'!$A$2:$B$849,2,))</f>
        <v/>
      </c>
      <c r="J442" s="68" t="str">
        <f t="shared" si="158"/>
        <v/>
      </c>
      <c r="K442" s="55"/>
      <c r="L442" s="56" t="str">
        <f t="shared" si="149"/>
        <v/>
      </c>
      <c r="M442" s="68" t="str">
        <f>IF(K442="","",VLOOKUP(K442,DISCIPLINE!$A$2:$C$845,2,))</f>
        <v/>
      </c>
      <c r="N442" s="56" t="str">
        <f t="shared" si="150"/>
        <v/>
      </c>
      <c r="O442" s="68" t="str">
        <f>IF(M442="","",VLOOKUP(M442,DISCIPLINE!$A$2:$C$845,2,))</f>
        <v/>
      </c>
      <c r="P442" s="68" t="str">
        <f t="shared" si="159"/>
        <v/>
      </c>
      <c r="Q442" s="58"/>
      <c r="R442" s="68" t="str">
        <f t="shared" si="151"/>
        <v/>
      </c>
      <c r="S442" s="83" t="str">
        <f>IF(Q442="","",VLOOKUP(Q442,'[1]ACTIVITY &amp; DISCIPLINE CODE'!$F$3:$I$1862,2,))</f>
        <v/>
      </c>
      <c r="T442" s="68" t="str">
        <f t="shared" si="169"/>
        <v/>
      </c>
      <c r="U442" s="68" t="str">
        <f>IF(Q442="","",VLOOKUP(Q442,'[1]ACTIVITY &amp; DISCIPLINE CODE'!$F$3:$I$1862,3,))</f>
        <v/>
      </c>
      <c r="V442" s="68" t="str">
        <f t="shared" si="160"/>
        <v/>
      </c>
      <c r="W442" s="68" t="str">
        <f>IF(Q442="","",VLOOKUP(Q442,'[2]ACTIVITY &amp; DISCIPLINE CODE'!$F$3:$I$1850,4,))</f>
        <v/>
      </c>
      <c r="X442" s="58" t="str">
        <f t="shared" si="161"/>
        <v/>
      </c>
      <c r="Y442" s="35"/>
      <c r="Z442" s="68" t="str">
        <f t="shared" si="170"/>
        <v/>
      </c>
      <c r="AA442" s="68" t="str">
        <f>IF(Y442="","",VLOOKUP(Y442,'DOCUMENT TYPE'!$A$7:$C$837,2,))</f>
        <v/>
      </c>
      <c r="AB442" s="68" t="str">
        <f t="shared" si="171"/>
        <v/>
      </c>
      <c r="AC442" s="68" t="str">
        <f>IF(Y442="","",VLOOKUP(Y442,'DOCUMENT TYPE'!$A$7:$C$837,3,))</f>
        <v/>
      </c>
      <c r="AD442" s="68" t="str">
        <f t="shared" si="162"/>
        <v/>
      </c>
      <c r="AE442" s="55"/>
      <c r="AF442" s="56" t="str">
        <f t="shared" si="172"/>
        <v/>
      </c>
      <c r="AG442" s="68" t="str">
        <f>IF(AE442="","",VLOOKUP(AE442,DISCIPLINE!$A$2:$C$845,2,))</f>
        <v/>
      </c>
      <c r="AH442" s="58" t="str">
        <f t="shared" si="163"/>
        <v/>
      </c>
      <c r="AI442" s="58"/>
      <c r="AJ442" s="58" t="str">
        <f t="shared" si="164"/>
        <v/>
      </c>
      <c r="AK442" s="58"/>
      <c r="AL442" s="58" t="str">
        <f t="shared" si="165"/>
        <v/>
      </c>
      <c r="AM442" s="58"/>
      <c r="AN442" s="58" t="str">
        <f t="shared" si="166"/>
        <v/>
      </c>
      <c r="AO442" s="58"/>
      <c r="AP442" s="26"/>
      <c r="AQ442" s="24" t="str">
        <f t="shared" si="167"/>
        <v>Missing input data</v>
      </c>
      <c r="AR442" s="24" t="str">
        <f t="shared" si="168"/>
        <v>Missing input data</v>
      </c>
      <c r="AS442" s="26"/>
      <c r="AT442" s="24" t="str">
        <f t="shared" si="152"/>
        <v>Missing input data</v>
      </c>
      <c r="AU442" s="24" t="str">
        <f t="shared" si="153"/>
        <v>Missing input data</v>
      </c>
      <c r="AV442" s="26"/>
    </row>
    <row r="443" spans="1:48">
      <c r="A443" s="57"/>
      <c r="B443" s="68" t="str">
        <f t="shared" si="154"/>
        <v/>
      </c>
      <c r="C443" s="58"/>
      <c r="D443" s="68" t="str">
        <f t="shared" si="155"/>
        <v/>
      </c>
      <c r="E443" s="55"/>
      <c r="F443" s="52" t="str">
        <f t="shared" si="156"/>
        <v/>
      </c>
      <c r="G443" s="55"/>
      <c r="H443" s="68" t="str">
        <f t="shared" si="157"/>
        <v/>
      </c>
      <c r="I443" s="55" t="str">
        <f>IF(G443="","",VLOOKUP(G443,'LEVEL-SYSTEM'!$A$2:$B$849,2,))</f>
        <v/>
      </c>
      <c r="J443" s="68" t="str">
        <f t="shared" si="158"/>
        <v/>
      </c>
      <c r="K443" s="55"/>
      <c r="L443" s="56" t="str">
        <f t="shared" si="149"/>
        <v/>
      </c>
      <c r="M443" s="68" t="str">
        <f>IF(K443="","",VLOOKUP(K443,DISCIPLINE!$A$2:$C$845,2,))</f>
        <v/>
      </c>
      <c r="N443" s="56" t="str">
        <f t="shared" si="150"/>
        <v/>
      </c>
      <c r="O443" s="68" t="str">
        <f>IF(M443="","",VLOOKUP(M443,DISCIPLINE!$A$2:$C$845,2,))</f>
        <v/>
      </c>
      <c r="P443" s="68" t="str">
        <f t="shared" si="159"/>
        <v/>
      </c>
      <c r="Q443" s="58"/>
      <c r="R443" s="68" t="str">
        <f t="shared" si="151"/>
        <v/>
      </c>
      <c r="S443" s="83" t="str">
        <f>IF(Q443="","",VLOOKUP(Q443,'[1]ACTIVITY &amp; DISCIPLINE CODE'!$F$3:$I$1862,2,))</f>
        <v/>
      </c>
      <c r="T443" s="68" t="str">
        <f t="shared" si="169"/>
        <v/>
      </c>
      <c r="U443" s="68" t="str">
        <f>IF(Q443="","",VLOOKUP(Q443,'[1]ACTIVITY &amp; DISCIPLINE CODE'!$F$3:$I$1862,3,))</f>
        <v/>
      </c>
      <c r="V443" s="68" t="str">
        <f t="shared" si="160"/>
        <v/>
      </c>
      <c r="W443" s="68" t="str">
        <f>IF(Q443="","",VLOOKUP(Q443,'[2]ACTIVITY &amp; DISCIPLINE CODE'!$F$3:$I$1850,4,))</f>
        <v/>
      </c>
      <c r="X443" s="58" t="str">
        <f t="shared" si="161"/>
        <v/>
      </c>
      <c r="Y443" s="35"/>
      <c r="Z443" s="68" t="str">
        <f t="shared" si="170"/>
        <v/>
      </c>
      <c r="AA443" s="68" t="str">
        <f>IF(Y443="","",VLOOKUP(Y443,'DOCUMENT TYPE'!$A$7:$C$837,2,))</f>
        <v/>
      </c>
      <c r="AB443" s="68" t="str">
        <f t="shared" si="171"/>
        <v/>
      </c>
      <c r="AC443" s="68" t="str">
        <f>IF(Y443="","",VLOOKUP(Y443,'DOCUMENT TYPE'!$A$7:$C$837,3,))</f>
        <v/>
      </c>
      <c r="AD443" s="68" t="str">
        <f t="shared" si="162"/>
        <v/>
      </c>
      <c r="AE443" s="55"/>
      <c r="AF443" s="56" t="str">
        <f t="shared" si="172"/>
        <v/>
      </c>
      <c r="AG443" s="68" t="str">
        <f>IF(AE443="","",VLOOKUP(AE443,DISCIPLINE!$A$2:$C$845,2,))</f>
        <v/>
      </c>
      <c r="AH443" s="58" t="str">
        <f t="shared" si="163"/>
        <v/>
      </c>
      <c r="AI443" s="58"/>
      <c r="AJ443" s="58" t="str">
        <f t="shared" si="164"/>
        <v/>
      </c>
      <c r="AK443" s="58"/>
      <c r="AL443" s="58" t="str">
        <f t="shared" si="165"/>
        <v/>
      </c>
      <c r="AM443" s="58"/>
      <c r="AN443" s="58" t="str">
        <f t="shared" si="166"/>
        <v/>
      </c>
      <c r="AO443" s="58"/>
      <c r="AP443" s="26"/>
      <c r="AQ443" s="24" t="str">
        <f t="shared" si="167"/>
        <v>Missing input data</v>
      </c>
      <c r="AR443" s="24" t="str">
        <f t="shared" si="168"/>
        <v>Missing input data</v>
      </c>
      <c r="AS443" s="26"/>
      <c r="AT443" s="24" t="str">
        <f t="shared" si="152"/>
        <v>Missing input data</v>
      </c>
      <c r="AU443" s="24" t="str">
        <f t="shared" si="153"/>
        <v>Missing input data</v>
      </c>
      <c r="AV443" s="26"/>
    </row>
    <row r="444" spans="1:48">
      <c r="A444" s="57"/>
      <c r="B444" s="68" t="str">
        <f t="shared" si="154"/>
        <v/>
      </c>
      <c r="C444" s="58"/>
      <c r="D444" s="68" t="str">
        <f t="shared" si="155"/>
        <v/>
      </c>
      <c r="E444" s="55"/>
      <c r="F444" s="52" t="str">
        <f t="shared" si="156"/>
        <v/>
      </c>
      <c r="G444" s="55"/>
      <c r="H444" s="68" t="str">
        <f t="shared" si="157"/>
        <v/>
      </c>
      <c r="I444" s="55" t="str">
        <f>IF(G444="","",VLOOKUP(G444,'LEVEL-SYSTEM'!$A$2:$B$849,2,))</f>
        <v/>
      </c>
      <c r="J444" s="68" t="str">
        <f t="shared" si="158"/>
        <v/>
      </c>
      <c r="K444" s="55"/>
      <c r="L444" s="56" t="str">
        <f t="shared" si="149"/>
        <v/>
      </c>
      <c r="M444" s="68" t="str">
        <f>IF(K444="","",VLOOKUP(K444,DISCIPLINE!$A$2:$C$845,2,))</f>
        <v/>
      </c>
      <c r="N444" s="56" t="str">
        <f t="shared" si="150"/>
        <v/>
      </c>
      <c r="O444" s="68" t="str">
        <f>IF(M444="","",VLOOKUP(M444,DISCIPLINE!$A$2:$C$845,2,))</f>
        <v/>
      </c>
      <c r="P444" s="68" t="str">
        <f t="shared" si="159"/>
        <v/>
      </c>
      <c r="Q444" s="58"/>
      <c r="R444" s="68" t="str">
        <f t="shared" si="151"/>
        <v/>
      </c>
      <c r="S444" s="83" t="str">
        <f>IF(Q444="","",VLOOKUP(Q444,'[1]ACTIVITY &amp; DISCIPLINE CODE'!$F$3:$I$1862,2,))</f>
        <v/>
      </c>
      <c r="T444" s="68" t="str">
        <f t="shared" si="169"/>
        <v/>
      </c>
      <c r="U444" s="68" t="str">
        <f>IF(Q444="","",VLOOKUP(Q444,'[1]ACTIVITY &amp; DISCIPLINE CODE'!$F$3:$I$1862,3,))</f>
        <v/>
      </c>
      <c r="V444" s="68" t="str">
        <f t="shared" si="160"/>
        <v/>
      </c>
      <c r="W444" s="68" t="str">
        <f>IF(Q444="","",VLOOKUP(Q444,'[2]ACTIVITY &amp; DISCIPLINE CODE'!$F$3:$I$1850,4,))</f>
        <v/>
      </c>
      <c r="X444" s="58" t="str">
        <f t="shared" si="161"/>
        <v/>
      </c>
      <c r="Y444" s="35"/>
      <c r="Z444" s="68" t="str">
        <f t="shared" si="170"/>
        <v/>
      </c>
      <c r="AA444" s="68" t="str">
        <f>IF(Y444="","",VLOOKUP(Y444,'DOCUMENT TYPE'!$A$7:$C$837,2,))</f>
        <v/>
      </c>
      <c r="AB444" s="68" t="str">
        <f t="shared" si="171"/>
        <v/>
      </c>
      <c r="AC444" s="68" t="str">
        <f>IF(Y444="","",VLOOKUP(Y444,'DOCUMENT TYPE'!$A$7:$C$837,3,))</f>
        <v/>
      </c>
      <c r="AD444" s="68" t="str">
        <f t="shared" si="162"/>
        <v/>
      </c>
      <c r="AE444" s="55"/>
      <c r="AF444" s="56" t="str">
        <f t="shared" si="172"/>
        <v/>
      </c>
      <c r="AG444" s="68" t="str">
        <f>IF(AE444="","",VLOOKUP(AE444,DISCIPLINE!$A$2:$C$845,2,))</f>
        <v/>
      </c>
      <c r="AH444" s="58" t="str">
        <f t="shared" si="163"/>
        <v/>
      </c>
      <c r="AI444" s="58"/>
      <c r="AJ444" s="58" t="str">
        <f t="shared" si="164"/>
        <v/>
      </c>
      <c r="AK444" s="58"/>
      <c r="AL444" s="58" t="str">
        <f t="shared" si="165"/>
        <v/>
      </c>
      <c r="AM444" s="58"/>
      <c r="AN444" s="58" t="str">
        <f t="shared" si="166"/>
        <v/>
      </c>
      <c r="AO444" s="58"/>
      <c r="AP444" s="26"/>
      <c r="AQ444" s="24" t="str">
        <f t="shared" si="167"/>
        <v>Missing input data</v>
      </c>
      <c r="AR444" s="24" t="str">
        <f t="shared" si="168"/>
        <v>Missing input data</v>
      </c>
      <c r="AS444" s="26"/>
      <c r="AT444" s="24" t="str">
        <f t="shared" si="152"/>
        <v>Missing input data</v>
      </c>
      <c r="AU444" s="24" t="str">
        <f t="shared" si="153"/>
        <v>Missing input data</v>
      </c>
      <c r="AV444" s="26"/>
    </row>
    <row r="445" spans="1:48">
      <c r="A445" s="57"/>
      <c r="B445" s="68" t="str">
        <f t="shared" si="154"/>
        <v/>
      </c>
      <c r="C445" s="58"/>
      <c r="D445" s="68" t="str">
        <f t="shared" si="155"/>
        <v/>
      </c>
      <c r="E445" s="55"/>
      <c r="F445" s="52" t="str">
        <f t="shared" si="156"/>
        <v/>
      </c>
      <c r="G445" s="55"/>
      <c r="H445" s="68" t="str">
        <f t="shared" si="157"/>
        <v/>
      </c>
      <c r="I445" s="55" t="str">
        <f>IF(G445="","",VLOOKUP(G445,'LEVEL-SYSTEM'!$A$2:$B$849,2,))</f>
        <v/>
      </c>
      <c r="J445" s="68" t="str">
        <f t="shared" si="158"/>
        <v/>
      </c>
      <c r="K445" s="55"/>
      <c r="L445" s="56" t="str">
        <f t="shared" si="149"/>
        <v/>
      </c>
      <c r="M445" s="68" t="str">
        <f>IF(K445="","",VLOOKUP(K445,DISCIPLINE!$A$2:$C$845,2,))</f>
        <v/>
      </c>
      <c r="N445" s="56" t="str">
        <f t="shared" si="150"/>
        <v/>
      </c>
      <c r="O445" s="68" t="str">
        <f>IF(M445="","",VLOOKUP(M445,DISCIPLINE!$A$2:$C$845,2,))</f>
        <v/>
      </c>
      <c r="P445" s="68" t="str">
        <f t="shared" si="159"/>
        <v/>
      </c>
      <c r="Q445" s="58"/>
      <c r="R445" s="68" t="str">
        <f t="shared" si="151"/>
        <v/>
      </c>
      <c r="S445" s="83" t="str">
        <f>IF(Q445="","",VLOOKUP(Q445,'[1]ACTIVITY &amp; DISCIPLINE CODE'!$F$3:$I$1862,2,))</f>
        <v/>
      </c>
      <c r="T445" s="68" t="str">
        <f t="shared" si="169"/>
        <v/>
      </c>
      <c r="U445" s="68" t="str">
        <f>IF(Q445="","",VLOOKUP(Q445,'[1]ACTIVITY &amp; DISCIPLINE CODE'!$F$3:$I$1862,3,))</f>
        <v/>
      </c>
      <c r="V445" s="68" t="str">
        <f t="shared" si="160"/>
        <v/>
      </c>
      <c r="W445" s="68" t="str">
        <f>IF(Q445="","",VLOOKUP(Q445,'[2]ACTIVITY &amp; DISCIPLINE CODE'!$F$3:$I$1850,4,))</f>
        <v/>
      </c>
      <c r="X445" s="58" t="str">
        <f t="shared" si="161"/>
        <v/>
      </c>
      <c r="Y445" s="35"/>
      <c r="Z445" s="68" t="str">
        <f t="shared" si="170"/>
        <v/>
      </c>
      <c r="AA445" s="68" t="str">
        <f>IF(Y445="","",VLOOKUP(Y445,'DOCUMENT TYPE'!$A$7:$C$837,2,))</f>
        <v/>
      </c>
      <c r="AB445" s="68" t="str">
        <f t="shared" si="171"/>
        <v/>
      </c>
      <c r="AC445" s="68" t="str">
        <f>IF(Y445="","",VLOOKUP(Y445,'DOCUMENT TYPE'!$A$7:$C$837,3,))</f>
        <v/>
      </c>
      <c r="AD445" s="68" t="str">
        <f t="shared" si="162"/>
        <v/>
      </c>
      <c r="AE445" s="55"/>
      <c r="AF445" s="56" t="str">
        <f t="shared" si="172"/>
        <v/>
      </c>
      <c r="AG445" s="68" t="str">
        <f>IF(AE445="","",VLOOKUP(AE445,DISCIPLINE!$A$2:$C$845,2,))</f>
        <v/>
      </c>
      <c r="AH445" s="58" t="str">
        <f t="shared" si="163"/>
        <v/>
      </c>
      <c r="AI445" s="58"/>
      <c r="AJ445" s="58" t="str">
        <f t="shared" si="164"/>
        <v/>
      </c>
      <c r="AK445" s="58"/>
      <c r="AL445" s="58" t="str">
        <f t="shared" si="165"/>
        <v/>
      </c>
      <c r="AM445" s="58"/>
      <c r="AN445" s="58" t="str">
        <f t="shared" si="166"/>
        <v/>
      </c>
      <c r="AO445" s="58"/>
      <c r="AP445" s="26"/>
      <c r="AQ445" s="24" t="str">
        <f t="shared" si="167"/>
        <v>Missing input data</v>
      </c>
      <c r="AR445" s="24" t="str">
        <f t="shared" si="168"/>
        <v>Missing input data</v>
      </c>
      <c r="AS445" s="26"/>
      <c r="AT445" s="24" t="str">
        <f t="shared" si="152"/>
        <v>Missing input data</v>
      </c>
      <c r="AU445" s="24" t="str">
        <f t="shared" si="153"/>
        <v>Missing input data</v>
      </c>
      <c r="AV445" s="26"/>
    </row>
    <row r="446" spans="1:48">
      <c r="A446" s="57"/>
      <c r="B446" s="68" t="str">
        <f t="shared" si="154"/>
        <v/>
      </c>
      <c r="C446" s="58"/>
      <c r="D446" s="68" t="str">
        <f t="shared" si="155"/>
        <v/>
      </c>
      <c r="E446" s="55"/>
      <c r="F446" s="52" t="str">
        <f t="shared" si="156"/>
        <v/>
      </c>
      <c r="G446" s="55"/>
      <c r="H446" s="68" t="str">
        <f t="shared" si="157"/>
        <v/>
      </c>
      <c r="I446" s="55" t="str">
        <f>IF(G446="","",VLOOKUP(G446,'LEVEL-SYSTEM'!$A$2:$B$849,2,))</f>
        <v/>
      </c>
      <c r="J446" s="68" t="str">
        <f t="shared" si="158"/>
        <v/>
      </c>
      <c r="K446" s="55"/>
      <c r="L446" s="56" t="str">
        <f t="shared" si="149"/>
        <v/>
      </c>
      <c r="M446" s="68" t="str">
        <f>IF(K446="","",VLOOKUP(K446,DISCIPLINE!$A$2:$C$845,2,))</f>
        <v/>
      </c>
      <c r="N446" s="56" t="str">
        <f t="shared" si="150"/>
        <v/>
      </c>
      <c r="O446" s="68" t="str">
        <f>IF(M446="","",VLOOKUP(M446,DISCIPLINE!$A$2:$C$845,2,))</f>
        <v/>
      </c>
      <c r="P446" s="68" t="str">
        <f t="shared" si="159"/>
        <v/>
      </c>
      <c r="Q446" s="58"/>
      <c r="R446" s="68" t="str">
        <f t="shared" si="151"/>
        <v/>
      </c>
      <c r="S446" s="83" t="str">
        <f>IF(Q446="","",VLOOKUP(Q446,'[1]ACTIVITY &amp; DISCIPLINE CODE'!$F$3:$I$1862,2,))</f>
        <v/>
      </c>
      <c r="T446" s="68" t="str">
        <f t="shared" si="169"/>
        <v/>
      </c>
      <c r="U446" s="68" t="str">
        <f>IF(Q446="","",VLOOKUP(Q446,'[1]ACTIVITY &amp; DISCIPLINE CODE'!$F$3:$I$1862,3,))</f>
        <v/>
      </c>
      <c r="V446" s="68" t="str">
        <f t="shared" si="160"/>
        <v/>
      </c>
      <c r="W446" s="68" t="str">
        <f>IF(Q446="","",VLOOKUP(Q446,'[2]ACTIVITY &amp; DISCIPLINE CODE'!$F$3:$I$1850,4,))</f>
        <v/>
      </c>
      <c r="X446" s="58" t="str">
        <f t="shared" si="161"/>
        <v/>
      </c>
      <c r="Y446" s="35"/>
      <c r="Z446" s="68" t="str">
        <f t="shared" si="170"/>
        <v/>
      </c>
      <c r="AA446" s="68" t="str">
        <f>IF(Y446="","",VLOOKUP(Y446,'DOCUMENT TYPE'!$A$7:$C$837,2,))</f>
        <v/>
      </c>
      <c r="AB446" s="68" t="str">
        <f t="shared" si="171"/>
        <v/>
      </c>
      <c r="AC446" s="68" t="str">
        <f>IF(Y446="","",VLOOKUP(Y446,'DOCUMENT TYPE'!$A$7:$C$837,3,))</f>
        <v/>
      </c>
      <c r="AD446" s="68" t="str">
        <f t="shared" si="162"/>
        <v/>
      </c>
      <c r="AE446" s="55"/>
      <c r="AF446" s="56" t="str">
        <f t="shared" si="172"/>
        <v/>
      </c>
      <c r="AG446" s="68" t="str">
        <f>IF(AE446="","",VLOOKUP(AE446,DISCIPLINE!$A$2:$C$845,2,))</f>
        <v/>
      </c>
      <c r="AH446" s="58" t="str">
        <f t="shared" si="163"/>
        <v/>
      </c>
      <c r="AI446" s="58"/>
      <c r="AJ446" s="58" t="str">
        <f t="shared" si="164"/>
        <v/>
      </c>
      <c r="AK446" s="58"/>
      <c r="AL446" s="58" t="str">
        <f t="shared" si="165"/>
        <v/>
      </c>
      <c r="AM446" s="58"/>
      <c r="AN446" s="58" t="str">
        <f t="shared" si="166"/>
        <v/>
      </c>
      <c r="AO446" s="58"/>
      <c r="AP446" s="26"/>
      <c r="AQ446" s="24" t="str">
        <f t="shared" si="167"/>
        <v>Missing input data</v>
      </c>
      <c r="AR446" s="24" t="str">
        <f t="shared" si="168"/>
        <v>Missing input data</v>
      </c>
      <c r="AS446" s="26"/>
      <c r="AT446" s="24" t="str">
        <f t="shared" si="152"/>
        <v>Missing input data</v>
      </c>
      <c r="AU446" s="24" t="str">
        <f t="shared" si="153"/>
        <v>Missing input data</v>
      </c>
      <c r="AV446" s="26"/>
    </row>
    <row r="447" spans="1:48">
      <c r="A447" s="57"/>
      <c r="B447" s="68" t="str">
        <f t="shared" si="154"/>
        <v/>
      </c>
      <c r="C447" s="58"/>
      <c r="D447" s="68" t="str">
        <f t="shared" si="155"/>
        <v/>
      </c>
      <c r="E447" s="55"/>
      <c r="F447" s="52" t="str">
        <f t="shared" si="156"/>
        <v/>
      </c>
      <c r="G447" s="55"/>
      <c r="H447" s="68" t="str">
        <f t="shared" si="157"/>
        <v/>
      </c>
      <c r="I447" s="55" t="str">
        <f>IF(G447="","",VLOOKUP(G447,'LEVEL-SYSTEM'!$A$2:$B$849,2,))</f>
        <v/>
      </c>
      <c r="J447" s="68" t="str">
        <f t="shared" si="158"/>
        <v/>
      </c>
      <c r="K447" s="55"/>
      <c r="L447" s="56" t="str">
        <f t="shared" si="149"/>
        <v/>
      </c>
      <c r="M447" s="68" t="str">
        <f>IF(K447="","",VLOOKUP(K447,DISCIPLINE!$A$2:$C$845,2,))</f>
        <v/>
      </c>
      <c r="N447" s="56" t="str">
        <f t="shared" si="150"/>
        <v/>
      </c>
      <c r="O447" s="68" t="str">
        <f>IF(M447="","",VLOOKUP(M447,DISCIPLINE!$A$2:$C$845,2,))</f>
        <v/>
      </c>
      <c r="P447" s="68" t="str">
        <f t="shared" si="159"/>
        <v/>
      </c>
      <c r="Q447" s="58"/>
      <c r="R447" s="68" t="str">
        <f t="shared" si="151"/>
        <v/>
      </c>
      <c r="S447" s="83" t="str">
        <f>IF(Q447="","",VLOOKUP(Q447,'[1]ACTIVITY &amp; DISCIPLINE CODE'!$F$3:$I$1862,2,))</f>
        <v/>
      </c>
      <c r="T447" s="68" t="str">
        <f t="shared" si="169"/>
        <v/>
      </c>
      <c r="U447" s="68" t="str">
        <f>IF(Q447="","",VLOOKUP(Q447,'[1]ACTIVITY &amp; DISCIPLINE CODE'!$F$3:$I$1862,3,))</f>
        <v/>
      </c>
      <c r="V447" s="68" t="str">
        <f t="shared" si="160"/>
        <v/>
      </c>
      <c r="W447" s="68" t="str">
        <f>IF(Q447="","",VLOOKUP(Q447,'[2]ACTIVITY &amp; DISCIPLINE CODE'!$F$3:$I$1850,4,))</f>
        <v/>
      </c>
      <c r="X447" s="58" t="str">
        <f t="shared" si="161"/>
        <v/>
      </c>
      <c r="Y447" s="35"/>
      <c r="Z447" s="68" t="str">
        <f t="shared" si="170"/>
        <v/>
      </c>
      <c r="AA447" s="68" t="str">
        <f>IF(Y447="","",VLOOKUP(Y447,'DOCUMENT TYPE'!$A$7:$C$837,2,))</f>
        <v/>
      </c>
      <c r="AB447" s="68" t="str">
        <f t="shared" si="171"/>
        <v/>
      </c>
      <c r="AC447" s="68" t="str">
        <f>IF(Y447="","",VLOOKUP(Y447,'DOCUMENT TYPE'!$A$7:$C$837,3,))</f>
        <v/>
      </c>
      <c r="AD447" s="68" t="str">
        <f t="shared" si="162"/>
        <v/>
      </c>
      <c r="AE447" s="55"/>
      <c r="AF447" s="56" t="str">
        <f t="shared" si="172"/>
        <v/>
      </c>
      <c r="AG447" s="68" t="str">
        <f>IF(AE447="","",VLOOKUP(AE447,DISCIPLINE!$A$2:$C$845,2,))</f>
        <v/>
      </c>
      <c r="AH447" s="58" t="str">
        <f t="shared" si="163"/>
        <v/>
      </c>
      <c r="AI447" s="58"/>
      <c r="AJ447" s="58" t="str">
        <f t="shared" si="164"/>
        <v/>
      </c>
      <c r="AK447" s="58"/>
      <c r="AL447" s="58" t="str">
        <f t="shared" si="165"/>
        <v/>
      </c>
      <c r="AM447" s="58"/>
      <c r="AN447" s="58" t="str">
        <f t="shared" si="166"/>
        <v/>
      </c>
      <c r="AO447" s="58"/>
      <c r="AP447" s="26"/>
      <c r="AQ447" s="24" t="str">
        <f t="shared" si="167"/>
        <v>Missing input data</v>
      </c>
      <c r="AR447" s="24" t="str">
        <f t="shared" si="168"/>
        <v>Missing input data</v>
      </c>
      <c r="AS447" s="26"/>
      <c r="AT447" s="24" t="str">
        <f t="shared" si="152"/>
        <v>Missing input data</v>
      </c>
      <c r="AU447" s="24" t="str">
        <f t="shared" si="153"/>
        <v>Missing input data</v>
      </c>
      <c r="AV447" s="26"/>
    </row>
    <row r="448" spans="1:48">
      <c r="A448" s="57"/>
      <c r="B448" s="68" t="str">
        <f t="shared" si="154"/>
        <v/>
      </c>
      <c r="C448" s="58"/>
      <c r="D448" s="68" t="str">
        <f t="shared" si="155"/>
        <v/>
      </c>
      <c r="E448" s="55"/>
      <c r="F448" s="52" t="str">
        <f t="shared" si="156"/>
        <v/>
      </c>
      <c r="G448" s="55"/>
      <c r="H448" s="68" t="str">
        <f t="shared" si="157"/>
        <v/>
      </c>
      <c r="I448" s="55" t="str">
        <f>IF(G448="","",VLOOKUP(G448,'LEVEL-SYSTEM'!$A$2:$B$849,2,))</f>
        <v/>
      </c>
      <c r="J448" s="68" t="str">
        <f t="shared" si="158"/>
        <v/>
      </c>
      <c r="K448" s="55"/>
      <c r="L448" s="56" t="str">
        <f t="shared" si="149"/>
        <v/>
      </c>
      <c r="M448" s="68" t="str">
        <f>IF(K448="","",VLOOKUP(K448,DISCIPLINE!$A$2:$C$845,2,))</f>
        <v/>
      </c>
      <c r="N448" s="56" t="str">
        <f t="shared" si="150"/>
        <v/>
      </c>
      <c r="O448" s="68" t="str">
        <f>IF(M448="","",VLOOKUP(M448,DISCIPLINE!$A$2:$C$845,2,))</f>
        <v/>
      </c>
      <c r="P448" s="68" t="str">
        <f t="shared" si="159"/>
        <v/>
      </c>
      <c r="Q448" s="58"/>
      <c r="R448" s="68" t="str">
        <f t="shared" si="151"/>
        <v/>
      </c>
      <c r="S448" s="83" t="str">
        <f>IF(Q448="","",VLOOKUP(Q448,'[1]ACTIVITY &amp; DISCIPLINE CODE'!$F$3:$I$1862,2,))</f>
        <v/>
      </c>
      <c r="T448" s="68" t="str">
        <f t="shared" si="169"/>
        <v/>
      </c>
      <c r="U448" s="68" t="str">
        <f>IF(Q448="","",VLOOKUP(Q448,'[1]ACTIVITY &amp; DISCIPLINE CODE'!$F$3:$I$1862,3,))</f>
        <v/>
      </c>
      <c r="V448" s="68" t="str">
        <f t="shared" si="160"/>
        <v/>
      </c>
      <c r="W448" s="68" t="str">
        <f>IF(Q448="","",VLOOKUP(Q448,'[2]ACTIVITY &amp; DISCIPLINE CODE'!$F$3:$I$1850,4,))</f>
        <v/>
      </c>
      <c r="X448" s="58" t="str">
        <f t="shared" si="161"/>
        <v/>
      </c>
      <c r="Y448" s="35"/>
      <c r="Z448" s="68" t="str">
        <f t="shared" si="170"/>
        <v/>
      </c>
      <c r="AA448" s="68" t="str">
        <f>IF(Y448="","",VLOOKUP(Y448,'DOCUMENT TYPE'!$A$7:$C$837,2,))</f>
        <v/>
      </c>
      <c r="AB448" s="68" t="str">
        <f t="shared" si="171"/>
        <v/>
      </c>
      <c r="AC448" s="68" t="str">
        <f>IF(Y448="","",VLOOKUP(Y448,'DOCUMENT TYPE'!$A$7:$C$837,3,))</f>
        <v/>
      </c>
      <c r="AD448" s="68" t="str">
        <f t="shared" si="162"/>
        <v/>
      </c>
      <c r="AE448" s="55"/>
      <c r="AF448" s="56" t="str">
        <f t="shared" si="172"/>
        <v/>
      </c>
      <c r="AG448" s="68" t="str">
        <f>IF(AE448="","",VLOOKUP(AE448,DISCIPLINE!$A$2:$C$845,2,))</f>
        <v/>
      </c>
      <c r="AH448" s="58" t="str">
        <f t="shared" si="163"/>
        <v/>
      </c>
      <c r="AI448" s="58"/>
      <c r="AJ448" s="58" t="str">
        <f t="shared" si="164"/>
        <v/>
      </c>
      <c r="AK448" s="58"/>
      <c r="AL448" s="58" t="str">
        <f t="shared" si="165"/>
        <v/>
      </c>
      <c r="AM448" s="58"/>
      <c r="AN448" s="58" t="str">
        <f t="shared" si="166"/>
        <v/>
      </c>
      <c r="AO448" s="58"/>
      <c r="AP448" s="26"/>
      <c r="AQ448" s="24" t="str">
        <f t="shared" si="167"/>
        <v>Missing input data</v>
      </c>
      <c r="AR448" s="24" t="str">
        <f t="shared" si="168"/>
        <v>Missing input data</v>
      </c>
      <c r="AS448" s="26"/>
      <c r="AT448" s="24" t="str">
        <f t="shared" si="152"/>
        <v>Missing input data</v>
      </c>
      <c r="AU448" s="24" t="str">
        <f t="shared" si="153"/>
        <v>Missing input data</v>
      </c>
      <c r="AV448" s="26"/>
    </row>
    <row r="449" spans="1:48">
      <c r="A449" s="57"/>
      <c r="B449" s="68" t="str">
        <f t="shared" si="154"/>
        <v/>
      </c>
      <c r="C449" s="58"/>
      <c r="D449" s="68" t="str">
        <f t="shared" si="155"/>
        <v/>
      </c>
      <c r="E449" s="55"/>
      <c r="F449" s="52" t="str">
        <f t="shared" si="156"/>
        <v/>
      </c>
      <c r="G449" s="55"/>
      <c r="H449" s="68" t="str">
        <f t="shared" si="157"/>
        <v/>
      </c>
      <c r="I449" s="55" t="str">
        <f>IF(G449="","",VLOOKUP(G449,'LEVEL-SYSTEM'!$A$2:$B$849,2,))</f>
        <v/>
      </c>
      <c r="J449" s="68" t="str">
        <f t="shared" si="158"/>
        <v/>
      </c>
      <c r="K449" s="55"/>
      <c r="L449" s="56" t="str">
        <f t="shared" si="149"/>
        <v/>
      </c>
      <c r="M449" s="68" t="str">
        <f>IF(K449="","",VLOOKUP(K449,DISCIPLINE!$A$2:$C$845,2,))</f>
        <v/>
      </c>
      <c r="N449" s="56" t="str">
        <f t="shared" si="150"/>
        <v/>
      </c>
      <c r="O449" s="68" t="str">
        <f>IF(M449="","",VLOOKUP(M449,DISCIPLINE!$A$2:$C$845,2,))</f>
        <v/>
      </c>
      <c r="P449" s="68" t="str">
        <f t="shared" si="159"/>
        <v/>
      </c>
      <c r="Q449" s="58"/>
      <c r="R449" s="68" t="str">
        <f t="shared" si="151"/>
        <v/>
      </c>
      <c r="S449" s="83" t="str">
        <f>IF(Q449="","",VLOOKUP(Q449,'[1]ACTIVITY &amp; DISCIPLINE CODE'!$F$3:$I$1862,2,))</f>
        <v/>
      </c>
      <c r="T449" s="68" t="str">
        <f t="shared" si="169"/>
        <v/>
      </c>
      <c r="U449" s="68" t="str">
        <f>IF(Q449="","",VLOOKUP(Q449,'[1]ACTIVITY &amp; DISCIPLINE CODE'!$F$3:$I$1862,3,))</f>
        <v/>
      </c>
      <c r="V449" s="68" t="str">
        <f t="shared" si="160"/>
        <v/>
      </c>
      <c r="W449" s="68" t="str">
        <f>IF(Q449="","",VLOOKUP(Q449,'[2]ACTIVITY &amp; DISCIPLINE CODE'!$F$3:$I$1850,4,))</f>
        <v/>
      </c>
      <c r="X449" s="58" t="str">
        <f t="shared" si="161"/>
        <v/>
      </c>
      <c r="Y449" s="35"/>
      <c r="Z449" s="68" t="str">
        <f t="shared" si="170"/>
        <v/>
      </c>
      <c r="AA449" s="68" t="str">
        <f>IF(Y449="","",VLOOKUP(Y449,'DOCUMENT TYPE'!$A$7:$C$837,2,))</f>
        <v/>
      </c>
      <c r="AB449" s="68" t="str">
        <f t="shared" si="171"/>
        <v/>
      </c>
      <c r="AC449" s="68" t="str">
        <f>IF(Y449="","",VLOOKUP(Y449,'DOCUMENT TYPE'!$A$7:$C$837,3,))</f>
        <v/>
      </c>
      <c r="AD449" s="68" t="str">
        <f t="shared" si="162"/>
        <v/>
      </c>
      <c r="AE449" s="55"/>
      <c r="AF449" s="56" t="str">
        <f t="shared" si="172"/>
        <v/>
      </c>
      <c r="AG449" s="68" t="str">
        <f>IF(AE449="","",VLOOKUP(AE449,DISCIPLINE!$A$2:$C$845,2,))</f>
        <v/>
      </c>
      <c r="AH449" s="58" t="str">
        <f t="shared" si="163"/>
        <v/>
      </c>
      <c r="AI449" s="58"/>
      <c r="AJ449" s="58" t="str">
        <f t="shared" si="164"/>
        <v/>
      </c>
      <c r="AK449" s="58"/>
      <c r="AL449" s="58" t="str">
        <f t="shared" si="165"/>
        <v/>
      </c>
      <c r="AM449" s="58"/>
      <c r="AN449" s="58" t="str">
        <f t="shared" si="166"/>
        <v/>
      </c>
      <c r="AO449" s="58"/>
      <c r="AP449" s="26"/>
      <c r="AQ449" s="24" t="str">
        <f t="shared" si="167"/>
        <v>Missing input data</v>
      </c>
      <c r="AR449" s="24" t="str">
        <f t="shared" si="168"/>
        <v>Missing input data</v>
      </c>
      <c r="AS449" s="26"/>
      <c r="AT449" s="24" t="str">
        <f t="shared" si="152"/>
        <v>Missing input data</v>
      </c>
      <c r="AU449" s="24" t="str">
        <f t="shared" si="153"/>
        <v>Missing input data</v>
      </c>
      <c r="AV449" s="26"/>
    </row>
    <row r="450" spans="1:48">
      <c r="A450" s="57"/>
      <c r="B450" s="68" t="str">
        <f t="shared" si="154"/>
        <v/>
      </c>
      <c r="C450" s="58"/>
      <c r="D450" s="68" t="str">
        <f t="shared" si="155"/>
        <v/>
      </c>
      <c r="E450" s="55"/>
      <c r="F450" s="52" t="str">
        <f t="shared" si="156"/>
        <v/>
      </c>
      <c r="G450" s="55"/>
      <c r="H450" s="68" t="str">
        <f t="shared" si="157"/>
        <v/>
      </c>
      <c r="I450" s="55" t="str">
        <f>IF(G450="","",VLOOKUP(G450,'LEVEL-SYSTEM'!$A$2:$B$849,2,))</f>
        <v/>
      </c>
      <c r="J450" s="68" t="str">
        <f t="shared" si="158"/>
        <v/>
      </c>
      <c r="K450" s="55"/>
      <c r="L450" s="56" t="str">
        <f t="shared" si="149"/>
        <v/>
      </c>
      <c r="M450" s="68" t="str">
        <f>IF(K450="","",VLOOKUP(K450,DISCIPLINE!$A$2:$C$845,2,))</f>
        <v/>
      </c>
      <c r="N450" s="56" t="str">
        <f t="shared" si="150"/>
        <v/>
      </c>
      <c r="O450" s="68" t="str">
        <f>IF(M450="","",VLOOKUP(M450,DISCIPLINE!$A$2:$C$845,2,))</f>
        <v/>
      </c>
      <c r="P450" s="68" t="str">
        <f t="shared" si="159"/>
        <v/>
      </c>
      <c r="Q450" s="58"/>
      <c r="R450" s="68" t="str">
        <f t="shared" si="151"/>
        <v/>
      </c>
      <c r="S450" s="83" t="str">
        <f>IF(Q450="","",VLOOKUP(Q450,'[1]ACTIVITY &amp; DISCIPLINE CODE'!$F$3:$I$1862,2,))</f>
        <v/>
      </c>
      <c r="T450" s="68" t="str">
        <f t="shared" si="169"/>
        <v/>
      </c>
      <c r="U450" s="68" t="str">
        <f>IF(Q450="","",VLOOKUP(Q450,'[1]ACTIVITY &amp; DISCIPLINE CODE'!$F$3:$I$1862,3,))</f>
        <v/>
      </c>
      <c r="V450" s="68" t="str">
        <f t="shared" si="160"/>
        <v/>
      </c>
      <c r="W450" s="68" t="str">
        <f>IF(Q450="","",VLOOKUP(Q450,'[2]ACTIVITY &amp; DISCIPLINE CODE'!$F$3:$I$1850,4,))</f>
        <v/>
      </c>
      <c r="X450" s="58" t="str">
        <f t="shared" si="161"/>
        <v/>
      </c>
      <c r="Y450" s="35"/>
      <c r="Z450" s="68" t="str">
        <f t="shared" si="170"/>
        <v/>
      </c>
      <c r="AA450" s="68" t="str">
        <f>IF(Y450="","",VLOOKUP(Y450,'DOCUMENT TYPE'!$A$7:$C$837,2,))</f>
        <v/>
      </c>
      <c r="AB450" s="68" t="str">
        <f t="shared" si="171"/>
        <v/>
      </c>
      <c r="AC450" s="68" t="str">
        <f>IF(Y450="","",VLOOKUP(Y450,'DOCUMENT TYPE'!$A$7:$C$837,3,))</f>
        <v/>
      </c>
      <c r="AD450" s="68" t="str">
        <f t="shared" si="162"/>
        <v/>
      </c>
      <c r="AE450" s="55"/>
      <c r="AF450" s="56" t="str">
        <f t="shared" si="172"/>
        <v/>
      </c>
      <c r="AG450" s="68" t="str">
        <f>IF(AE450="","",VLOOKUP(AE450,DISCIPLINE!$A$2:$C$845,2,))</f>
        <v/>
      </c>
      <c r="AH450" s="58" t="str">
        <f t="shared" si="163"/>
        <v/>
      </c>
      <c r="AI450" s="58"/>
      <c r="AJ450" s="58" t="str">
        <f t="shared" si="164"/>
        <v/>
      </c>
      <c r="AK450" s="58"/>
      <c r="AL450" s="58" t="str">
        <f t="shared" si="165"/>
        <v/>
      </c>
      <c r="AM450" s="58"/>
      <c r="AN450" s="58" t="str">
        <f t="shared" si="166"/>
        <v/>
      </c>
      <c r="AO450" s="58"/>
      <c r="AP450" s="26"/>
      <c r="AQ450" s="24" t="str">
        <f t="shared" si="167"/>
        <v>Missing input data</v>
      </c>
      <c r="AR450" s="24" t="str">
        <f t="shared" si="168"/>
        <v>Missing input data</v>
      </c>
      <c r="AS450" s="26"/>
      <c r="AT450" s="24" t="str">
        <f t="shared" si="152"/>
        <v>Missing input data</v>
      </c>
      <c r="AU450" s="24" t="str">
        <f t="shared" si="153"/>
        <v>Missing input data</v>
      </c>
      <c r="AV450" s="26"/>
    </row>
    <row r="451" spans="1:48">
      <c r="A451" s="57"/>
      <c r="B451" s="68" t="str">
        <f t="shared" si="154"/>
        <v/>
      </c>
      <c r="C451" s="58"/>
      <c r="D451" s="68" t="str">
        <f t="shared" si="155"/>
        <v/>
      </c>
      <c r="E451" s="55"/>
      <c r="F451" s="52" t="str">
        <f t="shared" si="156"/>
        <v/>
      </c>
      <c r="G451" s="55"/>
      <c r="H451" s="68" t="str">
        <f t="shared" si="157"/>
        <v/>
      </c>
      <c r="I451" s="55" t="str">
        <f>IF(G451="","",VLOOKUP(G451,'LEVEL-SYSTEM'!$A$2:$B$849,2,))</f>
        <v/>
      </c>
      <c r="J451" s="68" t="str">
        <f t="shared" si="158"/>
        <v/>
      </c>
      <c r="K451" s="55"/>
      <c r="L451" s="56" t="str">
        <f t="shared" si="149"/>
        <v/>
      </c>
      <c r="M451" s="68" t="str">
        <f>IF(K451="","",VLOOKUP(K451,DISCIPLINE!$A$2:$C$845,2,))</f>
        <v/>
      </c>
      <c r="N451" s="56" t="str">
        <f t="shared" si="150"/>
        <v/>
      </c>
      <c r="O451" s="68" t="str">
        <f>IF(M451="","",VLOOKUP(M451,DISCIPLINE!$A$2:$C$845,2,))</f>
        <v/>
      </c>
      <c r="P451" s="68" t="str">
        <f t="shared" si="159"/>
        <v/>
      </c>
      <c r="Q451" s="58"/>
      <c r="R451" s="68" t="str">
        <f t="shared" si="151"/>
        <v/>
      </c>
      <c r="S451" s="83" t="str">
        <f>IF(Q451="","",VLOOKUP(Q451,'[1]ACTIVITY &amp; DISCIPLINE CODE'!$F$3:$I$1862,2,))</f>
        <v/>
      </c>
      <c r="T451" s="68" t="str">
        <f t="shared" si="169"/>
        <v/>
      </c>
      <c r="U451" s="68" t="str">
        <f>IF(Q451="","",VLOOKUP(Q451,'[1]ACTIVITY &amp; DISCIPLINE CODE'!$F$3:$I$1862,3,))</f>
        <v/>
      </c>
      <c r="V451" s="68" t="str">
        <f t="shared" si="160"/>
        <v/>
      </c>
      <c r="W451" s="68" t="str">
        <f>IF(Q451="","",VLOOKUP(Q451,'[2]ACTIVITY &amp; DISCIPLINE CODE'!$F$3:$I$1850,4,))</f>
        <v/>
      </c>
      <c r="X451" s="58" t="str">
        <f t="shared" si="161"/>
        <v/>
      </c>
      <c r="Y451" s="35"/>
      <c r="Z451" s="68" t="str">
        <f t="shared" si="170"/>
        <v/>
      </c>
      <c r="AA451" s="68" t="str">
        <f>IF(Y451="","",VLOOKUP(Y451,'DOCUMENT TYPE'!$A$7:$C$837,2,))</f>
        <v/>
      </c>
      <c r="AB451" s="68" t="str">
        <f t="shared" si="171"/>
        <v/>
      </c>
      <c r="AC451" s="68" t="str">
        <f>IF(Y451="","",VLOOKUP(Y451,'DOCUMENT TYPE'!$A$7:$C$837,3,))</f>
        <v/>
      </c>
      <c r="AD451" s="68" t="str">
        <f t="shared" si="162"/>
        <v/>
      </c>
      <c r="AE451" s="55"/>
      <c r="AF451" s="56" t="str">
        <f t="shared" si="172"/>
        <v/>
      </c>
      <c r="AG451" s="68" t="str">
        <f>IF(AE451="","",VLOOKUP(AE451,DISCIPLINE!$A$2:$C$845,2,))</f>
        <v/>
      </c>
      <c r="AH451" s="58" t="str">
        <f t="shared" si="163"/>
        <v/>
      </c>
      <c r="AI451" s="58"/>
      <c r="AJ451" s="58" t="str">
        <f t="shared" si="164"/>
        <v/>
      </c>
      <c r="AK451" s="58"/>
      <c r="AL451" s="58" t="str">
        <f t="shared" si="165"/>
        <v/>
      </c>
      <c r="AM451" s="58"/>
      <c r="AN451" s="58" t="str">
        <f t="shared" si="166"/>
        <v/>
      </c>
      <c r="AO451" s="58"/>
      <c r="AP451" s="26"/>
      <c r="AQ451" s="24" t="str">
        <f t="shared" si="167"/>
        <v>Missing input data</v>
      </c>
      <c r="AR451" s="24" t="str">
        <f t="shared" si="168"/>
        <v>Missing input data</v>
      </c>
      <c r="AS451" s="26"/>
      <c r="AT451" s="24" t="str">
        <f t="shared" si="152"/>
        <v>Missing input data</v>
      </c>
      <c r="AU451" s="24" t="str">
        <f t="shared" si="153"/>
        <v>Missing input data</v>
      </c>
      <c r="AV451" s="26"/>
    </row>
    <row r="452" spans="1:48">
      <c r="A452" s="57"/>
      <c r="B452" s="68" t="str">
        <f t="shared" si="154"/>
        <v/>
      </c>
      <c r="C452" s="58"/>
      <c r="D452" s="68" t="str">
        <f t="shared" si="155"/>
        <v/>
      </c>
      <c r="E452" s="55"/>
      <c r="F452" s="52" t="str">
        <f t="shared" si="156"/>
        <v/>
      </c>
      <c r="G452" s="55"/>
      <c r="H452" s="68" t="str">
        <f t="shared" si="157"/>
        <v/>
      </c>
      <c r="I452" s="55" t="str">
        <f>IF(G452="","",VLOOKUP(G452,'LEVEL-SYSTEM'!$A$2:$B$849,2,))</f>
        <v/>
      </c>
      <c r="J452" s="68" t="str">
        <f t="shared" si="158"/>
        <v/>
      </c>
      <c r="K452" s="55"/>
      <c r="L452" s="56" t="str">
        <f t="shared" si="149"/>
        <v/>
      </c>
      <c r="M452" s="68" t="str">
        <f>IF(K452="","",VLOOKUP(K452,DISCIPLINE!$A$2:$C$845,2,))</f>
        <v/>
      </c>
      <c r="N452" s="56" t="str">
        <f t="shared" si="150"/>
        <v/>
      </c>
      <c r="O452" s="68" t="str">
        <f>IF(M452="","",VLOOKUP(M452,DISCIPLINE!$A$2:$C$845,2,))</f>
        <v/>
      </c>
      <c r="P452" s="68" t="str">
        <f t="shared" si="159"/>
        <v/>
      </c>
      <c r="Q452" s="58"/>
      <c r="R452" s="68" t="str">
        <f t="shared" si="151"/>
        <v/>
      </c>
      <c r="S452" s="83" t="str">
        <f>IF(Q452="","",VLOOKUP(Q452,'[1]ACTIVITY &amp; DISCIPLINE CODE'!$F$3:$I$1862,2,))</f>
        <v/>
      </c>
      <c r="T452" s="68" t="str">
        <f t="shared" si="169"/>
        <v/>
      </c>
      <c r="U452" s="68" t="str">
        <f>IF(Q452="","",VLOOKUP(Q452,'[1]ACTIVITY &amp; DISCIPLINE CODE'!$F$3:$I$1862,3,))</f>
        <v/>
      </c>
      <c r="V452" s="68" t="str">
        <f t="shared" si="160"/>
        <v/>
      </c>
      <c r="W452" s="68" t="str">
        <f>IF(Q452="","",VLOOKUP(Q452,'[2]ACTIVITY &amp; DISCIPLINE CODE'!$F$3:$I$1850,4,))</f>
        <v/>
      </c>
      <c r="X452" s="58" t="str">
        <f t="shared" si="161"/>
        <v/>
      </c>
      <c r="Y452" s="35"/>
      <c r="Z452" s="68" t="str">
        <f t="shared" si="170"/>
        <v/>
      </c>
      <c r="AA452" s="68" t="str">
        <f>IF(Y452="","",VLOOKUP(Y452,'DOCUMENT TYPE'!$A$7:$C$837,2,))</f>
        <v/>
      </c>
      <c r="AB452" s="68" t="str">
        <f t="shared" si="171"/>
        <v/>
      </c>
      <c r="AC452" s="68" t="str">
        <f>IF(Y452="","",VLOOKUP(Y452,'DOCUMENT TYPE'!$A$7:$C$837,3,))</f>
        <v/>
      </c>
      <c r="AD452" s="68" t="str">
        <f t="shared" si="162"/>
        <v/>
      </c>
      <c r="AE452" s="55"/>
      <c r="AF452" s="56" t="str">
        <f t="shared" si="172"/>
        <v/>
      </c>
      <c r="AG452" s="68" t="str">
        <f>IF(AE452="","",VLOOKUP(AE452,DISCIPLINE!$A$2:$C$845,2,))</f>
        <v/>
      </c>
      <c r="AH452" s="58" t="str">
        <f t="shared" si="163"/>
        <v/>
      </c>
      <c r="AI452" s="58"/>
      <c r="AJ452" s="58" t="str">
        <f t="shared" si="164"/>
        <v/>
      </c>
      <c r="AK452" s="58"/>
      <c r="AL452" s="58" t="str">
        <f t="shared" si="165"/>
        <v/>
      </c>
      <c r="AM452" s="58"/>
      <c r="AN452" s="58" t="str">
        <f t="shared" si="166"/>
        <v/>
      </c>
      <c r="AO452" s="58"/>
      <c r="AP452" s="26"/>
      <c r="AQ452" s="24" t="str">
        <f t="shared" si="167"/>
        <v>Missing input data</v>
      </c>
      <c r="AR452" s="24" t="str">
        <f t="shared" si="168"/>
        <v>Missing input data</v>
      </c>
      <c r="AS452" s="26"/>
      <c r="AT452" s="24" t="str">
        <f t="shared" si="152"/>
        <v>Missing input data</v>
      </c>
      <c r="AU452" s="24" t="str">
        <f t="shared" si="153"/>
        <v>Missing input data</v>
      </c>
      <c r="AV452" s="26"/>
    </row>
    <row r="453" spans="1:48">
      <c r="A453" s="57"/>
      <c r="B453" s="68" t="str">
        <f t="shared" si="154"/>
        <v/>
      </c>
      <c r="C453" s="58"/>
      <c r="D453" s="68" t="str">
        <f t="shared" si="155"/>
        <v/>
      </c>
      <c r="E453" s="55"/>
      <c r="F453" s="52" t="str">
        <f t="shared" si="156"/>
        <v/>
      </c>
      <c r="G453" s="55"/>
      <c r="H453" s="68" t="str">
        <f t="shared" si="157"/>
        <v/>
      </c>
      <c r="I453" s="55" t="str">
        <f>IF(G453="","",VLOOKUP(G453,'LEVEL-SYSTEM'!$A$2:$B$849,2,))</f>
        <v/>
      </c>
      <c r="J453" s="68" t="str">
        <f t="shared" si="158"/>
        <v/>
      </c>
      <c r="K453" s="55"/>
      <c r="L453" s="56" t="str">
        <f t="shared" si="149"/>
        <v/>
      </c>
      <c r="M453" s="68" t="str">
        <f>IF(K453="","",VLOOKUP(K453,DISCIPLINE!$A$2:$C$845,2,))</f>
        <v/>
      </c>
      <c r="N453" s="56" t="str">
        <f t="shared" si="150"/>
        <v/>
      </c>
      <c r="O453" s="68" t="str">
        <f>IF(M453="","",VLOOKUP(M453,DISCIPLINE!$A$2:$C$845,2,))</f>
        <v/>
      </c>
      <c r="P453" s="68" t="str">
        <f t="shared" si="159"/>
        <v/>
      </c>
      <c r="Q453" s="58"/>
      <c r="R453" s="68" t="str">
        <f t="shared" si="151"/>
        <v/>
      </c>
      <c r="S453" s="83" t="str">
        <f>IF(Q453="","",VLOOKUP(Q453,'[1]ACTIVITY &amp; DISCIPLINE CODE'!$F$3:$I$1862,2,))</f>
        <v/>
      </c>
      <c r="T453" s="68" t="str">
        <f t="shared" si="169"/>
        <v/>
      </c>
      <c r="U453" s="68" t="str">
        <f>IF(Q453="","",VLOOKUP(Q453,'[1]ACTIVITY &amp; DISCIPLINE CODE'!$F$3:$I$1862,3,))</f>
        <v/>
      </c>
      <c r="V453" s="68" t="str">
        <f t="shared" si="160"/>
        <v/>
      </c>
      <c r="W453" s="68" t="str">
        <f>IF(Q453="","",VLOOKUP(Q453,'[2]ACTIVITY &amp; DISCIPLINE CODE'!$F$3:$I$1850,4,))</f>
        <v/>
      </c>
      <c r="X453" s="58" t="str">
        <f t="shared" si="161"/>
        <v/>
      </c>
      <c r="Y453" s="35"/>
      <c r="Z453" s="68" t="str">
        <f t="shared" si="170"/>
        <v/>
      </c>
      <c r="AA453" s="68" t="str">
        <f>IF(Y453="","",VLOOKUP(Y453,'DOCUMENT TYPE'!$A$7:$C$837,2,))</f>
        <v/>
      </c>
      <c r="AB453" s="68" t="str">
        <f t="shared" si="171"/>
        <v/>
      </c>
      <c r="AC453" s="68" t="str">
        <f>IF(Y453="","",VLOOKUP(Y453,'DOCUMENT TYPE'!$A$7:$C$837,3,))</f>
        <v/>
      </c>
      <c r="AD453" s="68" t="str">
        <f t="shared" si="162"/>
        <v/>
      </c>
      <c r="AE453" s="55"/>
      <c r="AF453" s="56" t="str">
        <f t="shared" si="172"/>
        <v/>
      </c>
      <c r="AG453" s="68" t="str">
        <f>IF(AE453="","",VLOOKUP(AE453,DISCIPLINE!$A$2:$C$845,2,))</f>
        <v/>
      </c>
      <c r="AH453" s="58" t="str">
        <f t="shared" si="163"/>
        <v/>
      </c>
      <c r="AI453" s="58"/>
      <c r="AJ453" s="58" t="str">
        <f t="shared" si="164"/>
        <v/>
      </c>
      <c r="AK453" s="58"/>
      <c r="AL453" s="58" t="str">
        <f t="shared" si="165"/>
        <v/>
      </c>
      <c r="AM453" s="58"/>
      <c r="AN453" s="58" t="str">
        <f t="shared" si="166"/>
        <v/>
      </c>
      <c r="AO453" s="58"/>
      <c r="AP453" s="26"/>
      <c r="AQ453" s="24" t="str">
        <f t="shared" si="167"/>
        <v>Missing input data</v>
      </c>
      <c r="AR453" s="24" t="str">
        <f t="shared" si="168"/>
        <v>Missing input data</v>
      </c>
      <c r="AS453" s="26"/>
      <c r="AT453" s="24" t="str">
        <f t="shared" si="152"/>
        <v>Missing input data</v>
      </c>
      <c r="AU453" s="24" t="str">
        <f t="shared" si="153"/>
        <v>Missing input data</v>
      </c>
      <c r="AV453" s="26"/>
    </row>
    <row r="454" spans="1:48">
      <c r="A454" s="57"/>
      <c r="B454" s="68" t="str">
        <f t="shared" si="154"/>
        <v/>
      </c>
      <c r="C454" s="58"/>
      <c r="D454" s="68" t="str">
        <f t="shared" si="155"/>
        <v/>
      </c>
      <c r="E454" s="55"/>
      <c r="F454" s="52" t="str">
        <f t="shared" si="156"/>
        <v/>
      </c>
      <c r="G454" s="55"/>
      <c r="H454" s="68" t="str">
        <f t="shared" si="157"/>
        <v/>
      </c>
      <c r="I454" s="55" t="str">
        <f>IF(G454="","",VLOOKUP(G454,'LEVEL-SYSTEM'!$A$2:$B$849,2,))</f>
        <v/>
      </c>
      <c r="J454" s="68" t="str">
        <f t="shared" si="158"/>
        <v/>
      </c>
      <c r="K454" s="55"/>
      <c r="L454" s="56" t="str">
        <f t="shared" si="149"/>
        <v/>
      </c>
      <c r="M454" s="68" t="str">
        <f>IF(K454="","",VLOOKUP(K454,DISCIPLINE!$A$2:$C$845,2,))</f>
        <v/>
      </c>
      <c r="N454" s="56" t="str">
        <f t="shared" si="150"/>
        <v/>
      </c>
      <c r="O454" s="68" t="str">
        <f>IF(M454="","",VLOOKUP(M454,DISCIPLINE!$A$2:$C$845,2,))</f>
        <v/>
      </c>
      <c r="P454" s="68" t="str">
        <f t="shared" si="159"/>
        <v/>
      </c>
      <c r="Q454" s="58"/>
      <c r="R454" s="68" t="str">
        <f t="shared" si="151"/>
        <v/>
      </c>
      <c r="S454" s="83" t="str">
        <f>IF(Q454="","",VLOOKUP(Q454,'[1]ACTIVITY &amp; DISCIPLINE CODE'!$F$3:$I$1862,2,))</f>
        <v/>
      </c>
      <c r="T454" s="68" t="str">
        <f t="shared" si="169"/>
        <v/>
      </c>
      <c r="U454" s="68" t="str">
        <f>IF(Q454="","",VLOOKUP(Q454,'[1]ACTIVITY &amp; DISCIPLINE CODE'!$F$3:$I$1862,3,))</f>
        <v/>
      </c>
      <c r="V454" s="68" t="str">
        <f t="shared" si="160"/>
        <v/>
      </c>
      <c r="W454" s="68" t="str">
        <f>IF(Q454="","",VLOOKUP(Q454,'[2]ACTIVITY &amp; DISCIPLINE CODE'!$F$3:$I$1850,4,))</f>
        <v/>
      </c>
      <c r="X454" s="58" t="str">
        <f t="shared" si="161"/>
        <v/>
      </c>
      <c r="Y454" s="35"/>
      <c r="Z454" s="68" t="str">
        <f t="shared" si="170"/>
        <v/>
      </c>
      <c r="AA454" s="68" t="str">
        <f>IF(Y454="","",VLOOKUP(Y454,'DOCUMENT TYPE'!$A$7:$C$837,2,))</f>
        <v/>
      </c>
      <c r="AB454" s="68" t="str">
        <f t="shared" si="171"/>
        <v/>
      </c>
      <c r="AC454" s="68" t="str">
        <f>IF(Y454="","",VLOOKUP(Y454,'DOCUMENT TYPE'!$A$7:$C$837,3,))</f>
        <v/>
      </c>
      <c r="AD454" s="68" t="str">
        <f t="shared" si="162"/>
        <v/>
      </c>
      <c r="AE454" s="55"/>
      <c r="AF454" s="56" t="str">
        <f t="shared" si="172"/>
        <v/>
      </c>
      <c r="AG454" s="68" t="str">
        <f>IF(AE454="","",VLOOKUP(AE454,DISCIPLINE!$A$2:$C$845,2,))</f>
        <v/>
      </c>
      <c r="AH454" s="58" t="str">
        <f t="shared" si="163"/>
        <v/>
      </c>
      <c r="AI454" s="58"/>
      <c r="AJ454" s="58" t="str">
        <f t="shared" si="164"/>
        <v/>
      </c>
      <c r="AK454" s="58"/>
      <c r="AL454" s="58" t="str">
        <f t="shared" si="165"/>
        <v/>
      </c>
      <c r="AM454" s="58"/>
      <c r="AN454" s="58" t="str">
        <f t="shared" si="166"/>
        <v/>
      </c>
      <c r="AO454" s="58"/>
      <c r="AP454" s="26"/>
      <c r="AQ454" s="24" t="str">
        <f t="shared" si="167"/>
        <v>Missing input data</v>
      </c>
      <c r="AR454" s="24" t="str">
        <f t="shared" si="168"/>
        <v>Missing input data</v>
      </c>
      <c r="AS454" s="26"/>
      <c r="AT454" s="24" t="str">
        <f t="shared" si="152"/>
        <v>Missing input data</v>
      </c>
      <c r="AU454" s="24" t="str">
        <f t="shared" si="153"/>
        <v>Missing input data</v>
      </c>
      <c r="AV454" s="26"/>
    </row>
    <row r="455" spans="1:48">
      <c r="A455" s="57"/>
      <c r="B455" s="68" t="str">
        <f t="shared" si="154"/>
        <v/>
      </c>
      <c r="C455" s="58"/>
      <c r="D455" s="68" t="str">
        <f t="shared" si="155"/>
        <v/>
      </c>
      <c r="E455" s="55"/>
      <c r="F455" s="52" t="str">
        <f t="shared" si="156"/>
        <v/>
      </c>
      <c r="G455" s="55"/>
      <c r="H455" s="68" t="str">
        <f t="shared" si="157"/>
        <v/>
      </c>
      <c r="I455" s="55" t="str">
        <f>IF(G455="","",VLOOKUP(G455,'LEVEL-SYSTEM'!$A$2:$B$849,2,))</f>
        <v/>
      </c>
      <c r="J455" s="68" t="str">
        <f t="shared" si="158"/>
        <v/>
      </c>
      <c r="K455" s="55"/>
      <c r="L455" s="56" t="str">
        <f t="shared" si="149"/>
        <v/>
      </c>
      <c r="M455" s="68" t="str">
        <f>IF(K455="","",VLOOKUP(K455,DISCIPLINE!$A$2:$C$845,2,))</f>
        <v/>
      </c>
      <c r="N455" s="56" t="str">
        <f t="shared" si="150"/>
        <v/>
      </c>
      <c r="O455" s="68" t="str">
        <f>IF(M455="","",VLOOKUP(M455,DISCIPLINE!$A$2:$C$845,2,))</f>
        <v/>
      </c>
      <c r="P455" s="68" t="str">
        <f t="shared" si="159"/>
        <v/>
      </c>
      <c r="Q455" s="58"/>
      <c r="R455" s="68" t="str">
        <f t="shared" si="151"/>
        <v/>
      </c>
      <c r="S455" s="83" t="str">
        <f>IF(Q455="","",VLOOKUP(Q455,'[1]ACTIVITY &amp; DISCIPLINE CODE'!$F$3:$I$1862,2,))</f>
        <v/>
      </c>
      <c r="T455" s="68" t="str">
        <f t="shared" si="169"/>
        <v/>
      </c>
      <c r="U455" s="68" t="str">
        <f>IF(Q455="","",VLOOKUP(Q455,'[1]ACTIVITY &amp; DISCIPLINE CODE'!$F$3:$I$1862,3,))</f>
        <v/>
      </c>
      <c r="V455" s="68" t="str">
        <f t="shared" si="160"/>
        <v/>
      </c>
      <c r="W455" s="68" t="str">
        <f>IF(Q455="","",VLOOKUP(Q455,'[2]ACTIVITY &amp; DISCIPLINE CODE'!$F$3:$I$1850,4,))</f>
        <v/>
      </c>
      <c r="X455" s="58" t="str">
        <f t="shared" si="161"/>
        <v/>
      </c>
      <c r="Y455" s="35"/>
      <c r="Z455" s="68" t="str">
        <f t="shared" si="170"/>
        <v/>
      </c>
      <c r="AA455" s="68" t="str">
        <f>IF(Y455="","",VLOOKUP(Y455,'DOCUMENT TYPE'!$A$7:$C$837,2,))</f>
        <v/>
      </c>
      <c r="AB455" s="68" t="str">
        <f t="shared" si="171"/>
        <v/>
      </c>
      <c r="AC455" s="68" t="str">
        <f>IF(Y455="","",VLOOKUP(Y455,'DOCUMENT TYPE'!$A$7:$C$837,3,))</f>
        <v/>
      </c>
      <c r="AD455" s="68" t="str">
        <f t="shared" si="162"/>
        <v/>
      </c>
      <c r="AE455" s="55"/>
      <c r="AF455" s="56" t="str">
        <f t="shared" si="172"/>
        <v/>
      </c>
      <c r="AG455" s="68" t="str">
        <f>IF(AE455="","",VLOOKUP(AE455,DISCIPLINE!$A$2:$C$845,2,))</f>
        <v/>
      </c>
      <c r="AH455" s="58" t="str">
        <f t="shared" si="163"/>
        <v/>
      </c>
      <c r="AI455" s="58"/>
      <c r="AJ455" s="58" t="str">
        <f t="shared" si="164"/>
        <v/>
      </c>
      <c r="AK455" s="58"/>
      <c r="AL455" s="58" t="str">
        <f t="shared" si="165"/>
        <v/>
      </c>
      <c r="AM455" s="58"/>
      <c r="AN455" s="58" t="str">
        <f t="shared" si="166"/>
        <v/>
      </c>
      <c r="AO455" s="58"/>
      <c r="AP455" s="26"/>
      <c r="AQ455" s="24" t="str">
        <f t="shared" si="167"/>
        <v>Missing input data</v>
      </c>
      <c r="AR455" s="24" t="str">
        <f t="shared" si="168"/>
        <v>Missing input data</v>
      </c>
      <c r="AS455" s="26"/>
      <c r="AT455" s="24" t="str">
        <f t="shared" si="152"/>
        <v>Missing input data</v>
      </c>
      <c r="AU455" s="24" t="str">
        <f t="shared" si="153"/>
        <v>Missing input data</v>
      </c>
      <c r="AV455" s="26"/>
    </row>
    <row r="456" spans="1:48">
      <c r="A456" s="57"/>
      <c r="B456" s="68" t="str">
        <f t="shared" si="154"/>
        <v/>
      </c>
      <c r="C456" s="58"/>
      <c r="D456" s="68" t="str">
        <f t="shared" si="155"/>
        <v/>
      </c>
      <c r="E456" s="55"/>
      <c r="F456" s="52" t="str">
        <f t="shared" si="156"/>
        <v/>
      </c>
      <c r="G456" s="55"/>
      <c r="H456" s="68" t="str">
        <f t="shared" si="157"/>
        <v/>
      </c>
      <c r="I456" s="55" t="str">
        <f>IF(G456="","",VLOOKUP(G456,'LEVEL-SYSTEM'!$A$2:$B$849,2,))</f>
        <v/>
      </c>
      <c r="J456" s="68" t="str">
        <f t="shared" si="158"/>
        <v/>
      </c>
      <c r="K456" s="55"/>
      <c r="L456" s="56" t="str">
        <f t="shared" si="149"/>
        <v/>
      </c>
      <c r="M456" s="68" t="str">
        <f>IF(K456="","",VLOOKUP(K456,DISCIPLINE!$A$2:$C$845,2,))</f>
        <v/>
      </c>
      <c r="N456" s="56" t="str">
        <f t="shared" si="150"/>
        <v/>
      </c>
      <c r="O456" s="68" t="str">
        <f>IF(M456="","",VLOOKUP(M456,DISCIPLINE!$A$2:$C$845,2,))</f>
        <v/>
      </c>
      <c r="P456" s="68" t="str">
        <f t="shared" si="159"/>
        <v/>
      </c>
      <c r="Q456" s="58"/>
      <c r="R456" s="68" t="str">
        <f t="shared" si="151"/>
        <v/>
      </c>
      <c r="S456" s="83" t="str">
        <f>IF(Q456="","",VLOOKUP(Q456,'[1]ACTIVITY &amp; DISCIPLINE CODE'!$F$3:$I$1862,2,))</f>
        <v/>
      </c>
      <c r="T456" s="68" t="str">
        <f t="shared" si="169"/>
        <v/>
      </c>
      <c r="U456" s="68" t="str">
        <f>IF(Q456="","",VLOOKUP(Q456,'[1]ACTIVITY &amp; DISCIPLINE CODE'!$F$3:$I$1862,3,))</f>
        <v/>
      </c>
      <c r="V456" s="68" t="str">
        <f t="shared" si="160"/>
        <v/>
      </c>
      <c r="W456" s="68" t="str">
        <f>IF(Q456="","",VLOOKUP(Q456,'[2]ACTIVITY &amp; DISCIPLINE CODE'!$F$3:$I$1850,4,))</f>
        <v/>
      </c>
      <c r="X456" s="58" t="str">
        <f t="shared" si="161"/>
        <v/>
      </c>
      <c r="Y456" s="35"/>
      <c r="Z456" s="68" t="str">
        <f t="shared" si="170"/>
        <v/>
      </c>
      <c r="AA456" s="68" t="str">
        <f>IF(Y456="","",VLOOKUP(Y456,'DOCUMENT TYPE'!$A$7:$C$837,2,))</f>
        <v/>
      </c>
      <c r="AB456" s="68" t="str">
        <f t="shared" si="171"/>
        <v/>
      </c>
      <c r="AC456" s="68" t="str">
        <f>IF(Y456="","",VLOOKUP(Y456,'DOCUMENT TYPE'!$A$7:$C$837,3,))</f>
        <v/>
      </c>
      <c r="AD456" s="68" t="str">
        <f t="shared" si="162"/>
        <v/>
      </c>
      <c r="AE456" s="55"/>
      <c r="AF456" s="56" t="str">
        <f t="shared" si="172"/>
        <v/>
      </c>
      <c r="AG456" s="68" t="str">
        <f>IF(AE456="","",VLOOKUP(AE456,DISCIPLINE!$A$2:$C$845,2,))</f>
        <v/>
      </c>
      <c r="AH456" s="58" t="str">
        <f t="shared" si="163"/>
        <v/>
      </c>
      <c r="AI456" s="58"/>
      <c r="AJ456" s="58" t="str">
        <f t="shared" si="164"/>
        <v/>
      </c>
      <c r="AK456" s="58"/>
      <c r="AL456" s="58" t="str">
        <f t="shared" si="165"/>
        <v/>
      </c>
      <c r="AM456" s="58"/>
      <c r="AN456" s="58" t="str">
        <f t="shared" si="166"/>
        <v/>
      </c>
      <c r="AO456" s="58"/>
      <c r="AP456" s="26"/>
      <c r="AQ456" s="24" t="str">
        <f t="shared" si="167"/>
        <v>Missing input data</v>
      </c>
      <c r="AR456" s="24" t="str">
        <f t="shared" si="168"/>
        <v>Missing input data</v>
      </c>
      <c r="AS456" s="26"/>
      <c r="AT456" s="24" t="str">
        <f t="shared" si="152"/>
        <v>Missing input data</v>
      </c>
      <c r="AU456" s="24" t="str">
        <f t="shared" si="153"/>
        <v>Missing input data</v>
      </c>
      <c r="AV456" s="26"/>
    </row>
    <row r="457" spans="1:48">
      <c r="A457" s="57"/>
      <c r="B457" s="68" t="str">
        <f t="shared" si="154"/>
        <v/>
      </c>
      <c r="C457" s="58"/>
      <c r="D457" s="68" t="str">
        <f t="shared" si="155"/>
        <v/>
      </c>
      <c r="E457" s="55"/>
      <c r="F457" s="52" t="str">
        <f t="shared" si="156"/>
        <v/>
      </c>
      <c r="G457" s="55"/>
      <c r="H457" s="68" t="str">
        <f t="shared" si="157"/>
        <v/>
      </c>
      <c r="I457" s="55" t="str">
        <f>IF(G457="","",VLOOKUP(G457,'LEVEL-SYSTEM'!$A$2:$B$849,2,))</f>
        <v/>
      </c>
      <c r="J457" s="68" t="str">
        <f t="shared" si="158"/>
        <v/>
      </c>
      <c r="K457" s="55"/>
      <c r="L457" s="56" t="str">
        <f t="shared" ref="L457:L520" si="173">IF(M457="","","-")</f>
        <v/>
      </c>
      <c r="M457" s="68" t="str">
        <f>IF(K457="","",VLOOKUP(K457,DISCIPLINE!$A$2:$C$845,2,))</f>
        <v/>
      </c>
      <c r="N457" s="56" t="str">
        <f t="shared" ref="N457:N520" si="174">IF(O457="","","-")</f>
        <v/>
      </c>
      <c r="O457" s="68" t="str">
        <f>IF(M457="","",VLOOKUP(M457,DISCIPLINE!$A$2:$C$845,2,))</f>
        <v/>
      </c>
      <c r="P457" s="68" t="str">
        <f t="shared" si="159"/>
        <v/>
      </c>
      <c r="Q457" s="58"/>
      <c r="R457" s="68" t="str">
        <f t="shared" ref="R457:R520" si="175">IF(S457="","","-")</f>
        <v/>
      </c>
      <c r="S457" s="83" t="str">
        <f>IF(Q457="","",VLOOKUP(Q457,'[1]ACTIVITY &amp; DISCIPLINE CODE'!$F$3:$I$1862,2,))</f>
        <v/>
      </c>
      <c r="T457" s="68" t="str">
        <f t="shared" si="169"/>
        <v/>
      </c>
      <c r="U457" s="68" t="str">
        <f>IF(Q457="","",VLOOKUP(Q457,'[1]ACTIVITY &amp; DISCIPLINE CODE'!$F$3:$I$1862,3,))</f>
        <v/>
      </c>
      <c r="V457" s="68" t="str">
        <f t="shared" si="160"/>
        <v/>
      </c>
      <c r="W457" s="68" t="str">
        <f>IF(Q457="","",VLOOKUP(Q457,'[2]ACTIVITY &amp; DISCIPLINE CODE'!$F$3:$I$1850,4,))</f>
        <v/>
      </c>
      <c r="X457" s="58" t="str">
        <f t="shared" si="161"/>
        <v/>
      </c>
      <c r="Y457" s="35"/>
      <c r="Z457" s="68" t="str">
        <f t="shared" si="170"/>
        <v/>
      </c>
      <c r="AA457" s="68" t="str">
        <f>IF(Y457="","",VLOOKUP(Y457,'DOCUMENT TYPE'!$A$7:$C$837,2,))</f>
        <v/>
      </c>
      <c r="AB457" s="68" t="str">
        <f t="shared" si="171"/>
        <v/>
      </c>
      <c r="AC457" s="68" t="str">
        <f>IF(Y457="","",VLOOKUP(Y457,'DOCUMENT TYPE'!$A$7:$C$837,3,))</f>
        <v/>
      </c>
      <c r="AD457" s="68" t="str">
        <f t="shared" si="162"/>
        <v/>
      </c>
      <c r="AE457" s="55"/>
      <c r="AF457" s="56" t="str">
        <f t="shared" si="172"/>
        <v/>
      </c>
      <c r="AG457" s="68" t="str">
        <f>IF(AE457="","",VLOOKUP(AE457,DISCIPLINE!$A$2:$C$845,2,))</f>
        <v/>
      </c>
      <c r="AH457" s="58" t="str">
        <f t="shared" si="163"/>
        <v/>
      </c>
      <c r="AI457" s="58"/>
      <c r="AJ457" s="58" t="str">
        <f t="shared" si="164"/>
        <v/>
      </c>
      <c r="AK457" s="58"/>
      <c r="AL457" s="58" t="str">
        <f t="shared" si="165"/>
        <v/>
      </c>
      <c r="AM457" s="58"/>
      <c r="AN457" s="58" t="str">
        <f t="shared" si="166"/>
        <v/>
      </c>
      <c r="AO457" s="58"/>
      <c r="AP457" s="26"/>
      <c r="AQ457" s="24" t="str">
        <f t="shared" si="167"/>
        <v>Missing input data</v>
      </c>
      <c r="AR457" s="24" t="str">
        <f t="shared" si="168"/>
        <v>Missing input data</v>
      </c>
      <c r="AS457" s="26"/>
      <c r="AT457" s="24" t="str">
        <f t="shared" ref="AT457:AT520" si="176">IF(I457="","Missing input data",IF(I457="-","Missing input data",_xlfn.TEXTJOIN(,,A457:E457,H457:I457,Z457:AA457,AD457,AG457,AH457,(TEXT(AI457,"00000")),AJ457,AM457)))</f>
        <v>Missing input data</v>
      </c>
      <c r="AU457" s="24" t="str">
        <f t="shared" ref="AU457:AU520" si="177">IF(I457="","Missing input data",IF(I457="-","Missing input data",LEN(AT457)))</f>
        <v>Missing input data</v>
      </c>
      <c r="AV457" s="26"/>
    </row>
    <row r="458" spans="1:48">
      <c r="A458" s="57"/>
      <c r="B458" s="68" t="str">
        <f t="shared" ref="B458:B521" si="178">IF(C458=0,"","-")</f>
        <v/>
      </c>
      <c r="C458" s="58"/>
      <c r="D458" s="68" t="str">
        <f t="shared" ref="D458:D521" si="179">IF(E458=0,"","-")</f>
        <v/>
      </c>
      <c r="E458" s="55"/>
      <c r="F458" s="52" t="str">
        <f t="shared" ref="F458:F521" si="180">IF(G458=0,"","-")</f>
        <v/>
      </c>
      <c r="G458" s="55"/>
      <c r="H458" s="68" t="str">
        <f t="shared" ref="H458:H521" si="181">IF(G458="","","-")</f>
        <v/>
      </c>
      <c r="I458" s="55" t="str">
        <f>IF(G458="","",VLOOKUP(G458,'LEVEL-SYSTEM'!$A$2:$B$849,2,))</f>
        <v/>
      </c>
      <c r="J458" s="68" t="str">
        <f t="shared" ref="J458:J521" si="182">IF(K458=0,"","_")</f>
        <v/>
      </c>
      <c r="K458" s="55"/>
      <c r="L458" s="56" t="str">
        <f t="shared" si="173"/>
        <v/>
      </c>
      <c r="M458" s="68" t="str">
        <f>IF(K458="","",VLOOKUP(K458,DISCIPLINE!$A$2:$C$845,2,))</f>
        <v/>
      </c>
      <c r="N458" s="56" t="str">
        <f t="shared" si="174"/>
        <v/>
      </c>
      <c r="O458" s="68" t="str">
        <f>IF(M458="","",VLOOKUP(M458,DISCIPLINE!$A$2:$C$845,2,))</f>
        <v/>
      </c>
      <c r="P458" s="68" t="str">
        <f t="shared" ref="P458:P521" si="183">IF(K458=0,"","-")</f>
        <v/>
      </c>
      <c r="Q458" s="58"/>
      <c r="R458" s="68" t="str">
        <f t="shared" si="175"/>
        <v/>
      </c>
      <c r="S458" s="83" t="str">
        <f>IF(Q458="","",VLOOKUP(Q458,'[1]ACTIVITY &amp; DISCIPLINE CODE'!$F$3:$I$1862,2,))</f>
        <v/>
      </c>
      <c r="T458" s="68" t="str">
        <f t="shared" si="169"/>
        <v/>
      </c>
      <c r="U458" s="68" t="str">
        <f>IF(Q458="","",VLOOKUP(Q458,'[1]ACTIVITY &amp; DISCIPLINE CODE'!$F$3:$I$1862,3,))</f>
        <v/>
      </c>
      <c r="V458" s="68" t="str">
        <f t="shared" ref="V458:V521" si="184">IF(W458="","","-")</f>
        <v/>
      </c>
      <c r="W458" s="68" t="str">
        <f>IF(Q458="","",VLOOKUP(Q458,'[2]ACTIVITY &amp; DISCIPLINE CODE'!$F$3:$I$1850,4,))</f>
        <v/>
      </c>
      <c r="X458" s="58" t="str">
        <f t="shared" ref="X458:X521" si="185">IF(U458="","","-")</f>
        <v/>
      </c>
      <c r="Y458" s="35"/>
      <c r="Z458" s="68" t="str">
        <f t="shared" si="170"/>
        <v/>
      </c>
      <c r="AA458" s="68" t="str">
        <f>IF(Y458="","",VLOOKUP(Y458,'DOCUMENT TYPE'!$A$7:$C$837,2,))</f>
        <v/>
      </c>
      <c r="AB458" s="68" t="str">
        <f t="shared" si="171"/>
        <v/>
      </c>
      <c r="AC458" s="68" t="str">
        <f>IF(Y458="","",VLOOKUP(Y458,'DOCUMENT TYPE'!$A$7:$C$837,3,))</f>
        <v/>
      </c>
      <c r="AD458" s="68" t="str">
        <f t="shared" ref="AD458:AD521" si="186">IF(AE458=0,"","-")</f>
        <v/>
      </c>
      <c r="AE458" s="55"/>
      <c r="AF458" s="56" t="str">
        <f t="shared" si="172"/>
        <v/>
      </c>
      <c r="AG458" s="68" t="str">
        <f>IF(AE458="","",VLOOKUP(AE458,DISCIPLINE!$A$2:$C$845,2,))</f>
        <v/>
      </c>
      <c r="AH458" s="58" t="str">
        <f t="shared" ref="AH458:AH521" si="187">IF(AI458="","","-")</f>
        <v/>
      </c>
      <c r="AI458" s="58"/>
      <c r="AJ458" s="58" t="str">
        <f t="shared" ref="AJ458:AJ521" si="188">IF(AI458="","","_")</f>
        <v/>
      </c>
      <c r="AK458" s="58"/>
      <c r="AL458" s="58" t="str">
        <f t="shared" ref="AL458:AL521" si="189">IF(AM458="","","-")</f>
        <v/>
      </c>
      <c r="AM458" s="58"/>
      <c r="AN458" s="58" t="str">
        <f t="shared" ref="AN458:AN521" si="190">IF(AM458="","","-")</f>
        <v/>
      </c>
      <c r="AO458" s="58"/>
      <c r="AP458" s="26"/>
      <c r="AQ458" s="24" t="str">
        <f t="shared" ref="AQ458:AQ521" si="191">IF(U458="","Missing input data",IF(U458="-","Missing input data",_xlfn.TEXTJOIN(,,A458,E458,J458,O458,T458:U458,AB458:AC458,AN458,(TEXT(AO458,"00")),AJ458,(TEXT(AK458,"v00")),"_",AM458)))</f>
        <v>Missing input data</v>
      </c>
      <c r="AR458" s="24" t="str">
        <f t="shared" ref="AR458:AR521" si="192">IF(AC458="","Missing input data",IF(AC458="-","Missing input data",LEN(AQ458)))</f>
        <v>Missing input data</v>
      </c>
      <c r="AS458" s="26"/>
      <c r="AT458" s="24" t="str">
        <f t="shared" si="176"/>
        <v>Missing input data</v>
      </c>
      <c r="AU458" s="24" t="str">
        <f t="shared" si="177"/>
        <v>Missing input data</v>
      </c>
      <c r="AV458" s="26"/>
    </row>
    <row r="459" spans="1:48">
      <c r="A459" s="57"/>
      <c r="B459" s="68" t="str">
        <f t="shared" si="178"/>
        <v/>
      </c>
      <c r="C459" s="58"/>
      <c r="D459" s="68" t="str">
        <f t="shared" si="179"/>
        <v/>
      </c>
      <c r="E459" s="55"/>
      <c r="F459" s="52" t="str">
        <f t="shared" si="180"/>
        <v/>
      </c>
      <c r="G459" s="55"/>
      <c r="H459" s="68" t="str">
        <f t="shared" si="181"/>
        <v/>
      </c>
      <c r="I459" s="55" t="str">
        <f>IF(G459="","",VLOOKUP(G459,'LEVEL-SYSTEM'!$A$2:$B$849,2,))</f>
        <v/>
      </c>
      <c r="J459" s="68" t="str">
        <f t="shared" si="182"/>
        <v/>
      </c>
      <c r="K459" s="55"/>
      <c r="L459" s="56" t="str">
        <f t="shared" si="173"/>
        <v/>
      </c>
      <c r="M459" s="68" t="str">
        <f>IF(K459="","",VLOOKUP(K459,DISCIPLINE!$A$2:$C$845,2,))</f>
        <v/>
      </c>
      <c r="N459" s="56" t="str">
        <f t="shared" si="174"/>
        <v/>
      </c>
      <c r="O459" s="68" t="str">
        <f>IF(M459="","",VLOOKUP(M459,DISCIPLINE!$A$2:$C$845,2,))</f>
        <v/>
      </c>
      <c r="P459" s="68" t="str">
        <f t="shared" si="183"/>
        <v/>
      </c>
      <c r="Q459" s="58"/>
      <c r="R459" s="68" t="str">
        <f t="shared" si="175"/>
        <v/>
      </c>
      <c r="S459" s="83" t="str">
        <f>IF(Q459="","",VLOOKUP(Q459,'[1]ACTIVITY &amp; DISCIPLINE CODE'!$F$3:$I$1862,2,))</f>
        <v/>
      </c>
      <c r="T459" s="68" t="str">
        <f t="shared" ref="T459:T522" si="193">IF(U459="","","-")</f>
        <v/>
      </c>
      <c r="U459" s="68" t="str">
        <f>IF(Q459="","",VLOOKUP(Q459,'[1]ACTIVITY &amp; DISCIPLINE CODE'!$F$3:$I$1862,3,))</f>
        <v/>
      </c>
      <c r="V459" s="68" t="str">
        <f t="shared" si="184"/>
        <v/>
      </c>
      <c r="W459" s="68" t="str">
        <f>IF(Q459="","",VLOOKUP(Q459,'[2]ACTIVITY &amp; DISCIPLINE CODE'!$F$3:$I$1850,4,))</f>
        <v/>
      </c>
      <c r="X459" s="58" t="str">
        <f t="shared" si="185"/>
        <v/>
      </c>
      <c r="Y459" s="35"/>
      <c r="Z459" s="68" t="str">
        <f t="shared" ref="Z459:Z522" si="194">IF(AA459="","","-")</f>
        <v/>
      </c>
      <c r="AA459" s="68" t="str">
        <f>IF(Y459="","",VLOOKUP(Y459,'DOCUMENT TYPE'!$A$7:$C$837,2,))</f>
        <v/>
      </c>
      <c r="AB459" s="68" t="str">
        <f t="shared" ref="AB459:AB522" si="195">IF(AC459="","","-")</f>
        <v/>
      </c>
      <c r="AC459" s="68" t="str">
        <f>IF(Y459="","",VLOOKUP(Y459,'DOCUMENT TYPE'!$A$7:$C$837,3,))</f>
        <v/>
      </c>
      <c r="AD459" s="68" t="str">
        <f t="shared" si="186"/>
        <v/>
      </c>
      <c r="AE459" s="55"/>
      <c r="AF459" s="56" t="str">
        <f t="shared" ref="AF459:AF522" si="196">IF(AG459="","","-")</f>
        <v/>
      </c>
      <c r="AG459" s="68" t="str">
        <f>IF(AE459="","",VLOOKUP(AE459,DISCIPLINE!$A$2:$C$845,2,))</f>
        <v/>
      </c>
      <c r="AH459" s="58" t="str">
        <f t="shared" si="187"/>
        <v/>
      </c>
      <c r="AI459" s="58"/>
      <c r="AJ459" s="58" t="str">
        <f t="shared" si="188"/>
        <v/>
      </c>
      <c r="AK459" s="58"/>
      <c r="AL459" s="58" t="str">
        <f t="shared" si="189"/>
        <v/>
      </c>
      <c r="AM459" s="58"/>
      <c r="AN459" s="58" t="str">
        <f t="shared" si="190"/>
        <v/>
      </c>
      <c r="AO459" s="58"/>
      <c r="AP459" s="26"/>
      <c r="AQ459" s="24" t="str">
        <f t="shared" si="191"/>
        <v>Missing input data</v>
      </c>
      <c r="AR459" s="24" t="str">
        <f t="shared" si="192"/>
        <v>Missing input data</v>
      </c>
      <c r="AS459" s="26"/>
      <c r="AT459" s="24" t="str">
        <f t="shared" si="176"/>
        <v>Missing input data</v>
      </c>
      <c r="AU459" s="24" t="str">
        <f t="shared" si="177"/>
        <v>Missing input data</v>
      </c>
      <c r="AV459" s="26"/>
    </row>
    <row r="460" spans="1:48">
      <c r="A460" s="57"/>
      <c r="B460" s="68" t="str">
        <f t="shared" si="178"/>
        <v/>
      </c>
      <c r="C460" s="58"/>
      <c r="D460" s="68" t="str">
        <f t="shared" si="179"/>
        <v/>
      </c>
      <c r="E460" s="55"/>
      <c r="F460" s="52" t="str">
        <f t="shared" si="180"/>
        <v/>
      </c>
      <c r="G460" s="55"/>
      <c r="H460" s="68" t="str">
        <f t="shared" si="181"/>
        <v/>
      </c>
      <c r="I460" s="55" t="str">
        <f>IF(G460="","",VLOOKUP(G460,'LEVEL-SYSTEM'!$A$2:$B$849,2,))</f>
        <v/>
      </c>
      <c r="J460" s="68" t="str">
        <f t="shared" si="182"/>
        <v/>
      </c>
      <c r="K460" s="55"/>
      <c r="L460" s="56" t="str">
        <f t="shared" si="173"/>
        <v/>
      </c>
      <c r="M460" s="68" t="str">
        <f>IF(K460="","",VLOOKUP(K460,DISCIPLINE!$A$2:$C$845,2,))</f>
        <v/>
      </c>
      <c r="N460" s="56" t="str">
        <f t="shared" si="174"/>
        <v/>
      </c>
      <c r="O460" s="68" t="str">
        <f>IF(M460="","",VLOOKUP(M460,DISCIPLINE!$A$2:$C$845,2,))</f>
        <v/>
      </c>
      <c r="P460" s="68" t="str">
        <f t="shared" si="183"/>
        <v/>
      </c>
      <c r="Q460" s="58"/>
      <c r="R460" s="68" t="str">
        <f t="shared" si="175"/>
        <v/>
      </c>
      <c r="S460" s="83" t="str">
        <f>IF(Q460="","",VLOOKUP(Q460,'[1]ACTIVITY &amp; DISCIPLINE CODE'!$F$3:$I$1862,2,))</f>
        <v/>
      </c>
      <c r="T460" s="68" t="str">
        <f t="shared" si="193"/>
        <v/>
      </c>
      <c r="U460" s="68" t="str">
        <f>IF(Q460="","",VLOOKUP(Q460,'[1]ACTIVITY &amp; DISCIPLINE CODE'!$F$3:$I$1862,3,))</f>
        <v/>
      </c>
      <c r="V460" s="68" t="str">
        <f t="shared" si="184"/>
        <v/>
      </c>
      <c r="W460" s="68" t="str">
        <f>IF(Q460="","",VLOOKUP(Q460,'[2]ACTIVITY &amp; DISCIPLINE CODE'!$F$3:$I$1850,4,))</f>
        <v/>
      </c>
      <c r="X460" s="58" t="str">
        <f t="shared" si="185"/>
        <v/>
      </c>
      <c r="Y460" s="35"/>
      <c r="Z460" s="68" t="str">
        <f t="shared" si="194"/>
        <v/>
      </c>
      <c r="AA460" s="68" t="str">
        <f>IF(Y460="","",VLOOKUP(Y460,'DOCUMENT TYPE'!$A$7:$C$837,2,))</f>
        <v/>
      </c>
      <c r="AB460" s="68" t="str">
        <f t="shared" si="195"/>
        <v/>
      </c>
      <c r="AC460" s="68" t="str">
        <f>IF(Y460="","",VLOOKUP(Y460,'DOCUMENT TYPE'!$A$7:$C$837,3,))</f>
        <v/>
      </c>
      <c r="AD460" s="68" t="str">
        <f t="shared" si="186"/>
        <v/>
      </c>
      <c r="AE460" s="55"/>
      <c r="AF460" s="56" t="str">
        <f t="shared" si="196"/>
        <v/>
      </c>
      <c r="AG460" s="68" t="str">
        <f>IF(AE460="","",VLOOKUP(AE460,DISCIPLINE!$A$2:$C$845,2,))</f>
        <v/>
      </c>
      <c r="AH460" s="58" t="str">
        <f t="shared" si="187"/>
        <v/>
      </c>
      <c r="AI460" s="58"/>
      <c r="AJ460" s="58" t="str">
        <f t="shared" si="188"/>
        <v/>
      </c>
      <c r="AK460" s="58"/>
      <c r="AL460" s="58" t="str">
        <f t="shared" si="189"/>
        <v/>
      </c>
      <c r="AM460" s="58"/>
      <c r="AN460" s="58" t="str">
        <f t="shared" si="190"/>
        <v/>
      </c>
      <c r="AO460" s="58"/>
      <c r="AP460" s="26"/>
      <c r="AQ460" s="24" t="str">
        <f t="shared" si="191"/>
        <v>Missing input data</v>
      </c>
      <c r="AR460" s="24" t="str">
        <f t="shared" si="192"/>
        <v>Missing input data</v>
      </c>
      <c r="AS460" s="26"/>
      <c r="AT460" s="24" t="str">
        <f t="shared" si="176"/>
        <v>Missing input data</v>
      </c>
      <c r="AU460" s="24" t="str">
        <f t="shared" si="177"/>
        <v>Missing input data</v>
      </c>
      <c r="AV460" s="26"/>
    </row>
    <row r="461" spans="1:48">
      <c r="A461" s="57"/>
      <c r="B461" s="68" t="str">
        <f t="shared" si="178"/>
        <v/>
      </c>
      <c r="C461" s="58"/>
      <c r="D461" s="68" t="str">
        <f t="shared" si="179"/>
        <v/>
      </c>
      <c r="E461" s="55"/>
      <c r="F461" s="52" t="str">
        <f t="shared" si="180"/>
        <v/>
      </c>
      <c r="G461" s="55"/>
      <c r="H461" s="68" t="str">
        <f t="shared" si="181"/>
        <v/>
      </c>
      <c r="I461" s="55" t="str">
        <f>IF(G461="","",VLOOKUP(G461,'LEVEL-SYSTEM'!$A$2:$B$849,2,))</f>
        <v/>
      </c>
      <c r="J461" s="68" t="str">
        <f t="shared" si="182"/>
        <v/>
      </c>
      <c r="K461" s="55"/>
      <c r="L461" s="56" t="str">
        <f t="shared" si="173"/>
        <v/>
      </c>
      <c r="M461" s="68" t="str">
        <f>IF(K461="","",VLOOKUP(K461,DISCIPLINE!$A$2:$C$845,2,))</f>
        <v/>
      </c>
      <c r="N461" s="56" t="str">
        <f t="shared" si="174"/>
        <v/>
      </c>
      <c r="O461" s="68" t="str">
        <f>IF(M461="","",VLOOKUP(M461,DISCIPLINE!$A$2:$C$845,2,))</f>
        <v/>
      </c>
      <c r="P461" s="68" t="str">
        <f t="shared" si="183"/>
        <v/>
      </c>
      <c r="Q461" s="58"/>
      <c r="R461" s="68" t="str">
        <f t="shared" si="175"/>
        <v/>
      </c>
      <c r="S461" s="83" t="str">
        <f>IF(Q461="","",VLOOKUP(Q461,'[1]ACTIVITY &amp; DISCIPLINE CODE'!$F$3:$I$1862,2,))</f>
        <v/>
      </c>
      <c r="T461" s="68" t="str">
        <f t="shared" si="193"/>
        <v/>
      </c>
      <c r="U461" s="68" t="str">
        <f>IF(Q461="","",VLOOKUP(Q461,'[1]ACTIVITY &amp; DISCIPLINE CODE'!$F$3:$I$1862,3,))</f>
        <v/>
      </c>
      <c r="V461" s="68" t="str">
        <f t="shared" si="184"/>
        <v/>
      </c>
      <c r="W461" s="68" t="str">
        <f>IF(Q461="","",VLOOKUP(Q461,'[2]ACTIVITY &amp; DISCIPLINE CODE'!$F$3:$I$1850,4,))</f>
        <v/>
      </c>
      <c r="X461" s="58" t="str">
        <f t="shared" si="185"/>
        <v/>
      </c>
      <c r="Y461" s="35"/>
      <c r="Z461" s="68" t="str">
        <f t="shared" si="194"/>
        <v/>
      </c>
      <c r="AA461" s="68" t="str">
        <f>IF(Y461="","",VLOOKUP(Y461,'DOCUMENT TYPE'!$A$7:$C$837,2,))</f>
        <v/>
      </c>
      <c r="AB461" s="68" t="str">
        <f t="shared" si="195"/>
        <v/>
      </c>
      <c r="AC461" s="68" t="str">
        <f>IF(Y461="","",VLOOKUP(Y461,'DOCUMENT TYPE'!$A$7:$C$837,3,))</f>
        <v/>
      </c>
      <c r="AD461" s="68" t="str">
        <f t="shared" si="186"/>
        <v/>
      </c>
      <c r="AE461" s="55"/>
      <c r="AF461" s="56" t="str">
        <f t="shared" si="196"/>
        <v/>
      </c>
      <c r="AG461" s="68" t="str">
        <f>IF(AE461="","",VLOOKUP(AE461,DISCIPLINE!$A$2:$C$845,2,))</f>
        <v/>
      </c>
      <c r="AH461" s="58" t="str">
        <f t="shared" si="187"/>
        <v/>
      </c>
      <c r="AI461" s="58"/>
      <c r="AJ461" s="58" t="str">
        <f t="shared" si="188"/>
        <v/>
      </c>
      <c r="AK461" s="58"/>
      <c r="AL461" s="58" t="str">
        <f t="shared" si="189"/>
        <v/>
      </c>
      <c r="AM461" s="58"/>
      <c r="AN461" s="58" t="str">
        <f t="shared" si="190"/>
        <v/>
      </c>
      <c r="AO461" s="58"/>
      <c r="AP461" s="26"/>
      <c r="AQ461" s="24" t="str">
        <f t="shared" si="191"/>
        <v>Missing input data</v>
      </c>
      <c r="AR461" s="24" t="str">
        <f t="shared" si="192"/>
        <v>Missing input data</v>
      </c>
      <c r="AS461" s="26"/>
      <c r="AT461" s="24" t="str">
        <f t="shared" si="176"/>
        <v>Missing input data</v>
      </c>
      <c r="AU461" s="24" t="str">
        <f t="shared" si="177"/>
        <v>Missing input data</v>
      </c>
      <c r="AV461" s="26"/>
    </row>
    <row r="462" spans="1:48">
      <c r="A462" s="57"/>
      <c r="B462" s="68" t="str">
        <f t="shared" si="178"/>
        <v/>
      </c>
      <c r="C462" s="58"/>
      <c r="D462" s="68" t="str">
        <f t="shared" si="179"/>
        <v/>
      </c>
      <c r="E462" s="55"/>
      <c r="F462" s="52" t="str">
        <f t="shared" si="180"/>
        <v/>
      </c>
      <c r="G462" s="55"/>
      <c r="H462" s="68" t="str">
        <f t="shared" si="181"/>
        <v/>
      </c>
      <c r="I462" s="55" t="str">
        <f>IF(G462="","",VLOOKUP(G462,'LEVEL-SYSTEM'!$A$2:$B$849,2,))</f>
        <v/>
      </c>
      <c r="J462" s="68" t="str">
        <f t="shared" si="182"/>
        <v/>
      </c>
      <c r="K462" s="55"/>
      <c r="L462" s="56" t="str">
        <f t="shared" si="173"/>
        <v/>
      </c>
      <c r="M462" s="68" t="str">
        <f>IF(K462="","",VLOOKUP(K462,DISCIPLINE!$A$2:$C$845,2,))</f>
        <v/>
      </c>
      <c r="N462" s="56" t="str">
        <f t="shared" si="174"/>
        <v/>
      </c>
      <c r="O462" s="68" t="str">
        <f>IF(M462="","",VLOOKUP(M462,DISCIPLINE!$A$2:$C$845,2,))</f>
        <v/>
      </c>
      <c r="P462" s="68" t="str">
        <f t="shared" si="183"/>
        <v/>
      </c>
      <c r="Q462" s="58"/>
      <c r="R462" s="68" t="str">
        <f t="shared" si="175"/>
        <v/>
      </c>
      <c r="S462" s="83" t="str">
        <f>IF(Q462="","",VLOOKUP(Q462,'[1]ACTIVITY &amp; DISCIPLINE CODE'!$F$3:$I$1862,2,))</f>
        <v/>
      </c>
      <c r="T462" s="68" t="str">
        <f t="shared" si="193"/>
        <v/>
      </c>
      <c r="U462" s="68" t="str">
        <f>IF(Q462="","",VLOOKUP(Q462,'[1]ACTIVITY &amp; DISCIPLINE CODE'!$F$3:$I$1862,3,))</f>
        <v/>
      </c>
      <c r="V462" s="68" t="str">
        <f t="shared" si="184"/>
        <v/>
      </c>
      <c r="W462" s="68" t="str">
        <f>IF(Q462="","",VLOOKUP(Q462,'[2]ACTIVITY &amp; DISCIPLINE CODE'!$F$3:$I$1850,4,))</f>
        <v/>
      </c>
      <c r="X462" s="58" t="str">
        <f t="shared" si="185"/>
        <v/>
      </c>
      <c r="Y462" s="35"/>
      <c r="Z462" s="68" t="str">
        <f t="shared" si="194"/>
        <v/>
      </c>
      <c r="AA462" s="68" t="str">
        <f>IF(Y462="","",VLOOKUP(Y462,'DOCUMENT TYPE'!$A$7:$C$837,2,))</f>
        <v/>
      </c>
      <c r="AB462" s="68" t="str">
        <f t="shared" si="195"/>
        <v/>
      </c>
      <c r="AC462" s="68" t="str">
        <f>IF(Y462="","",VLOOKUP(Y462,'DOCUMENT TYPE'!$A$7:$C$837,3,))</f>
        <v/>
      </c>
      <c r="AD462" s="68" t="str">
        <f t="shared" si="186"/>
        <v/>
      </c>
      <c r="AE462" s="55"/>
      <c r="AF462" s="56" t="str">
        <f t="shared" si="196"/>
        <v/>
      </c>
      <c r="AG462" s="68" t="str">
        <f>IF(AE462="","",VLOOKUP(AE462,DISCIPLINE!$A$2:$C$845,2,))</f>
        <v/>
      </c>
      <c r="AH462" s="58" t="str">
        <f t="shared" si="187"/>
        <v/>
      </c>
      <c r="AI462" s="58"/>
      <c r="AJ462" s="58" t="str">
        <f t="shared" si="188"/>
        <v/>
      </c>
      <c r="AK462" s="58"/>
      <c r="AL462" s="58" t="str">
        <f t="shared" si="189"/>
        <v/>
      </c>
      <c r="AM462" s="58"/>
      <c r="AN462" s="58" t="str">
        <f t="shared" si="190"/>
        <v/>
      </c>
      <c r="AO462" s="58"/>
      <c r="AP462" s="26"/>
      <c r="AQ462" s="24" t="str">
        <f t="shared" si="191"/>
        <v>Missing input data</v>
      </c>
      <c r="AR462" s="24" t="str">
        <f t="shared" si="192"/>
        <v>Missing input data</v>
      </c>
      <c r="AS462" s="26"/>
      <c r="AT462" s="24" t="str">
        <f t="shared" si="176"/>
        <v>Missing input data</v>
      </c>
      <c r="AU462" s="24" t="str">
        <f t="shared" si="177"/>
        <v>Missing input data</v>
      </c>
      <c r="AV462" s="26"/>
    </row>
    <row r="463" spans="1:48">
      <c r="A463" s="57"/>
      <c r="B463" s="68" t="str">
        <f t="shared" si="178"/>
        <v/>
      </c>
      <c r="C463" s="58"/>
      <c r="D463" s="68" t="str">
        <f t="shared" si="179"/>
        <v/>
      </c>
      <c r="E463" s="55"/>
      <c r="F463" s="52" t="str">
        <f t="shared" si="180"/>
        <v/>
      </c>
      <c r="G463" s="55"/>
      <c r="H463" s="68" t="str">
        <f t="shared" si="181"/>
        <v/>
      </c>
      <c r="I463" s="55" t="str">
        <f>IF(G463="","",VLOOKUP(G463,'LEVEL-SYSTEM'!$A$2:$B$849,2,))</f>
        <v/>
      </c>
      <c r="J463" s="68" t="str">
        <f t="shared" si="182"/>
        <v/>
      </c>
      <c r="K463" s="55"/>
      <c r="L463" s="56" t="str">
        <f t="shared" si="173"/>
        <v/>
      </c>
      <c r="M463" s="68" t="str">
        <f>IF(K463="","",VLOOKUP(K463,DISCIPLINE!$A$2:$C$845,2,))</f>
        <v/>
      </c>
      <c r="N463" s="56" t="str">
        <f t="shared" si="174"/>
        <v/>
      </c>
      <c r="O463" s="68" t="str">
        <f>IF(M463="","",VLOOKUP(M463,DISCIPLINE!$A$2:$C$845,2,))</f>
        <v/>
      </c>
      <c r="P463" s="68" t="str">
        <f t="shared" si="183"/>
        <v/>
      </c>
      <c r="Q463" s="58"/>
      <c r="R463" s="68" t="str">
        <f t="shared" si="175"/>
        <v/>
      </c>
      <c r="S463" s="83" t="str">
        <f>IF(Q463="","",VLOOKUP(Q463,'[1]ACTIVITY &amp; DISCIPLINE CODE'!$F$3:$I$1862,2,))</f>
        <v/>
      </c>
      <c r="T463" s="68" t="str">
        <f t="shared" si="193"/>
        <v/>
      </c>
      <c r="U463" s="68" t="str">
        <f>IF(Q463="","",VLOOKUP(Q463,'[1]ACTIVITY &amp; DISCIPLINE CODE'!$F$3:$I$1862,3,))</f>
        <v/>
      </c>
      <c r="V463" s="68" t="str">
        <f t="shared" si="184"/>
        <v/>
      </c>
      <c r="W463" s="68" t="str">
        <f>IF(Q463="","",VLOOKUP(Q463,'[2]ACTIVITY &amp; DISCIPLINE CODE'!$F$3:$I$1850,4,))</f>
        <v/>
      </c>
      <c r="X463" s="58" t="str">
        <f t="shared" si="185"/>
        <v/>
      </c>
      <c r="Y463" s="35"/>
      <c r="Z463" s="68" t="str">
        <f t="shared" si="194"/>
        <v/>
      </c>
      <c r="AA463" s="68" t="str">
        <f>IF(Y463="","",VLOOKUP(Y463,'DOCUMENT TYPE'!$A$7:$C$837,2,))</f>
        <v/>
      </c>
      <c r="AB463" s="68" t="str">
        <f t="shared" si="195"/>
        <v/>
      </c>
      <c r="AC463" s="68" t="str">
        <f>IF(Y463="","",VLOOKUP(Y463,'DOCUMENT TYPE'!$A$7:$C$837,3,))</f>
        <v/>
      </c>
      <c r="AD463" s="68" t="str">
        <f t="shared" si="186"/>
        <v/>
      </c>
      <c r="AE463" s="55"/>
      <c r="AF463" s="56" t="str">
        <f t="shared" si="196"/>
        <v/>
      </c>
      <c r="AG463" s="68" t="str">
        <f>IF(AE463="","",VLOOKUP(AE463,DISCIPLINE!$A$2:$C$845,2,))</f>
        <v/>
      </c>
      <c r="AH463" s="58" t="str">
        <f t="shared" si="187"/>
        <v/>
      </c>
      <c r="AI463" s="58"/>
      <c r="AJ463" s="58" t="str">
        <f t="shared" si="188"/>
        <v/>
      </c>
      <c r="AK463" s="58"/>
      <c r="AL463" s="58" t="str">
        <f t="shared" si="189"/>
        <v/>
      </c>
      <c r="AM463" s="58"/>
      <c r="AN463" s="58" t="str">
        <f t="shared" si="190"/>
        <v/>
      </c>
      <c r="AO463" s="58"/>
      <c r="AP463" s="26"/>
      <c r="AQ463" s="24" t="str">
        <f t="shared" si="191"/>
        <v>Missing input data</v>
      </c>
      <c r="AR463" s="24" t="str">
        <f t="shared" si="192"/>
        <v>Missing input data</v>
      </c>
      <c r="AS463" s="26"/>
      <c r="AT463" s="24" t="str">
        <f t="shared" si="176"/>
        <v>Missing input data</v>
      </c>
      <c r="AU463" s="24" t="str">
        <f t="shared" si="177"/>
        <v>Missing input data</v>
      </c>
      <c r="AV463" s="26"/>
    </row>
    <row r="464" spans="1:48">
      <c r="A464" s="57"/>
      <c r="B464" s="68" t="str">
        <f t="shared" si="178"/>
        <v/>
      </c>
      <c r="C464" s="58"/>
      <c r="D464" s="68" t="str">
        <f t="shared" si="179"/>
        <v/>
      </c>
      <c r="E464" s="55"/>
      <c r="F464" s="52" t="str">
        <f t="shared" si="180"/>
        <v/>
      </c>
      <c r="G464" s="55"/>
      <c r="H464" s="68" t="str">
        <f t="shared" si="181"/>
        <v/>
      </c>
      <c r="I464" s="55" t="str">
        <f>IF(G464="","",VLOOKUP(G464,'LEVEL-SYSTEM'!$A$2:$B$849,2,))</f>
        <v/>
      </c>
      <c r="J464" s="68" t="str">
        <f t="shared" si="182"/>
        <v/>
      </c>
      <c r="K464" s="55"/>
      <c r="L464" s="56" t="str">
        <f t="shared" si="173"/>
        <v/>
      </c>
      <c r="M464" s="68" t="str">
        <f>IF(K464="","",VLOOKUP(K464,DISCIPLINE!$A$2:$C$845,2,))</f>
        <v/>
      </c>
      <c r="N464" s="56" t="str">
        <f t="shared" si="174"/>
        <v/>
      </c>
      <c r="O464" s="68" t="str">
        <f>IF(M464="","",VLOOKUP(M464,DISCIPLINE!$A$2:$C$845,2,))</f>
        <v/>
      </c>
      <c r="P464" s="68" t="str">
        <f t="shared" si="183"/>
        <v/>
      </c>
      <c r="Q464" s="58"/>
      <c r="R464" s="68" t="str">
        <f t="shared" si="175"/>
        <v/>
      </c>
      <c r="S464" s="83" t="str">
        <f>IF(Q464="","",VLOOKUP(Q464,'[1]ACTIVITY &amp; DISCIPLINE CODE'!$F$3:$I$1862,2,))</f>
        <v/>
      </c>
      <c r="T464" s="68" t="str">
        <f t="shared" si="193"/>
        <v/>
      </c>
      <c r="U464" s="68" t="str">
        <f>IF(Q464="","",VLOOKUP(Q464,'[1]ACTIVITY &amp; DISCIPLINE CODE'!$F$3:$I$1862,3,))</f>
        <v/>
      </c>
      <c r="V464" s="68" t="str">
        <f t="shared" si="184"/>
        <v/>
      </c>
      <c r="W464" s="68" t="str">
        <f>IF(Q464="","",VLOOKUP(Q464,'[2]ACTIVITY &amp; DISCIPLINE CODE'!$F$3:$I$1850,4,))</f>
        <v/>
      </c>
      <c r="X464" s="58" t="str">
        <f t="shared" si="185"/>
        <v/>
      </c>
      <c r="Y464" s="35"/>
      <c r="Z464" s="68" t="str">
        <f t="shared" si="194"/>
        <v/>
      </c>
      <c r="AA464" s="68" t="str">
        <f>IF(Y464="","",VLOOKUP(Y464,'DOCUMENT TYPE'!$A$7:$C$837,2,))</f>
        <v/>
      </c>
      <c r="AB464" s="68" t="str">
        <f t="shared" si="195"/>
        <v/>
      </c>
      <c r="AC464" s="68" t="str">
        <f>IF(Y464="","",VLOOKUP(Y464,'DOCUMENT TYPE'!$A$7:$C$837,3,))</f>
        <v/>
      </c>
      <c r="AD464" s="68" t="str">
        <f t="shared" si="186"/>
        <v/>
      </c>
      <c r="AE464" s="55"/>
      <c r="AF464" s="56" t="str">
        <f t="shared" si="196"/>
        <v/>
      </c>
      <c r="AG464" s="68" t="str">
        <f>IF(AE464="","",VLOOKUP(AE464,DISCIPLINE!$A$2:$C$845,2,))</f>
        <v/>
      </c>
      <c r="AH464" s="58" t="str">
        <f t="shared" si="187"/>
        <v/>
      </c>
      <c r="AI464" s="58"/>
      <c r="AJ464" s="58" t="str">
        <f t="shared" si="188"/>
        <v/>
      </c>
      <c r="AK464" s="58"/>
      <c r="AL464" s="58" t="str">
        <f t="shared" si="189"/>
        <v/>
      </c>
      <c r="AM464" s="58"/>
      <c r="AN464" s="58" t="str">
        <f t="shared" si="190"/>
        <v/>
      </c>
      <c r="AO464" s="58"/>
      <c r="AP464" s="26"/>
      <c r="AQ464" s="24" t="str">
        <f t="shared" si="191"/>
        <v>Missing input data</v>
      </c>
      <c r="AR464" s="24" t="str">
        <f t="shared" si="192"/>
        <v>Missing input data</v>
      </c>
      <c r="AS464" s="26"/>
      <c r="AT464" s="24" t="str">
        <f t="shared" si="176"/>
        <v>Missing input data</v>
      </c>
      <c r="AU464" s="24" t="str">
        <f t="shared" si="177"/>
        <v>Missing input data</v>
      </c>
      <c r="AV464" s="26"/>
    </row>
    <row r="465" spans="1:48">
      <c r="A465" s="57"/>
      <c r="B465" s="68" t="str">
        <f t="shared" si="178"/>
        <v/>
      </c>
      <c r="C465" s="58"/>
      <c r="D465" s="68" t="str">
        <f t="shared" si="179"/>
        <v/>
      </c>
      <c r="E465" s="55"/>
      <c r="F465" s="52" t="str">
        <f t="shared" si="180"/>
        <v/>
      </c>
      <c r="G465" s="55"/>
      <c r="H465" s="68" t="str">
        <f t="shared" si="181"/>
        <v/>
      </c>
      <c r="I465" s="55" t="str">
        <f>IF(G465="","",VLOOKUP(G465,'LEVEL-SYSTEM'!$A$2:$B$849,2,))</f>
        <v/>
      </c>
      <c r="J465" s="68" t="str">
        <f t="shared" si="182"/>
        <v/>
      </c>
      <c r="K465" s="55"/>
      <c r="L465" s="56" t="str">
        <f t="shared" si="173"/>
        <v/>
      </c>
      <c r="M465" s="68" t="str">
        <f>IF(K465="","",VLOOKUP(K465,DISCIPLINE!$A$2:$C$845,2,))</f>
        <v/>
      </c>
      <c r="N465" s="56" t="str">
        <f t="shared" si="174"/>
        <v/>
      </c>
      <c r="O465" s="68" t="str">
        <f>IF(M465="","",VLOOKUP(M465,DISCIPLINE!$A$2:$C$845,2,))</f>
        <v/>
      </c>
      <c r="P465" s="68" t="str">
        <f t="shared" si="183"/>
        <v/>
      </c>
      <c r="Q465" s="58"/>
      <c r="R465" s="68" t="str">
        <f t="shared" si="175"/>
        <v/>
      </c>
      <c r="S465" s="83" t="str">
        <f>IF(Q465="","",VLOOKUP(Q465,'[1]ACTIVITY &amp; DISCIPLINE CODE'!$F$3:$I$1862,2,))</f>
        <v/>
      </c>
      <c r="T465" s="68" t="str">
        <f t="shared" si="193"/>
        <v/>
      </c>
      <c r="U465" s="68" t="str">
        <f>IF(Q465="","",VLOOKUP(Q465,'[1]ACTIVITY &amp; DISCIPLINE CODE'!$F$3:$I$1862,3,))</f>
        <v/>
      </c>
      <c r="V465" s="68" t="str">
        <f t="shared" si="184"/>
        <v/>
      </c>
      <c r="W465" s="68" t="str">
        <f>IF(Q465="","",VLOOKUP(Q465,'[2]ACTIVITY &amp; DISCIPLINE CODE'!$F$3:$I$1850,4,))</f>
        <v/>
      </c>
      <c r="X465" s="58" t="str">
        <f t="shared" si="185"/>
        <v/>
      </c>
      <c r="Y465" s="35"/>
      <c r="Z465" s="68" t="str">
        <f t="shared" si="194"/>
        <v/>
      </c>
      <c r="AA465" s="68" t="str">
        <f>IF(Y465="","",VLOOKUP(Y465,'DOCUMENT TYPE'!$A$7:$C$837,2,))</f>
        <v/>
      </c>
      <c r="AB465" s="68" t="str">
        <f t="shared" si="195"/>
        <v/>
      </c>
      <c r="AC465" s="68" t="str">
        <f>IF(Y465="","",VLOOKUP(Y465,'DOCUMENT TYPE'!$A$7:$C$837,3,))</f>
        <v/>
      </c>
      <c r="AD465" s="68" t="str">
        <f t="shared" si="186"/>
        <v/>
      </c>
      <c r="AE465" s="55"/>
      <c r="AF465" s="56" t="str">
        <f t="shared" si="196"/>
        <v/>
      </c>
      <c r="AG465" s="68" t="str">
        <f>IF(AE465="","",VLOOKUP(AE465,DISCIPLINE!$A$2:$C$845,2,))</f>
        <v/>
      </c>
      <c r="AH465" s="58" t="str">
        <f t="shared" si="187"/>
        <v/>
      </c>
      <c r="AI465" s="58"/>
      <c r="AJ465" s="58" t="str">
        <f t="shared" si="188"/>
        <v/>
      </c>
      <c r="AK465" s="58"/>
      <c r="AL465" s="58" t="str">
        <f t="shared" si="189"/>
        <v/>
      </c>
      <c r="AM465" s="58"/>
      <c r="AN465" s="58" t="str">
        <f t="shared" si="190"/>
        <v/>
      </c>
      <c r="AO465" s="58"/>
      <c r="AP465" s="26"/>
      <c r="AQ465" s="24" t="str">
        <f t="shared" si="191"/>
        <v>Missing input data</v>
      </c>
      <c r="AR465" s="24" t="str">
        <f t="shared" si="192"/>
        <v>Missing input data</v>
      </c>
      <c r="AS465" s="26"/>
      <c r="AT465" s="24" t="str">
        <f t="shared" si="176"/>
        <v>Missing input data</v>
      </c>
      <c r="AU465" s="24" t="str">
        <f t="shared" si="177"/>
        <v>Missing input data</v>
      </c>
      <c r="AV465" s="26"/>
    </row>
    <row r="466" spans="1:48">
      <c r="A466" s="57"/>
      <c r="B466" s="68" t="str">
        <f t="shared" si="178"/>
        <v/>
      </c>
      <c r="C466" s="58"/>
      <c r="D466" s="68" t="str">
        <f t="shared" si="179"/>
        <v/>
      </c>
      <c r="E466" s="55"/>
      <c r="F466" s="52" t="str">
        <f t="shared" si="180"/>
        <v/>
      </c>
      <c r="G466" s="55"/>
      <c r="H466" s="68" t="str">
        <f t="shared" si="181"/>
        <v/>
      </c>
      <c r="I466" s="55" t="str">
        <f>IF(G466="","",VLOOKUP(G466,'LEVEL-SYSTEM'!$A$2:$B$849,2,))</f>
        <v/>
      </c>
      <c r="J466" s="68" t="str">
        <f t="shared" si="182"/>
        <v/>
      </c>
      <c r="K466" s="55"/>
      <c r="L466" s="56" t="str">
        <f t="shared" si="173"/>
        <v/>
      </c>
      <c r="M466" s="68" t="str">
        <f>IF(K466="","",VLOOKUP(K466,DISCIPLINE!$A$2:$C$845,2,))</f>
        <v/>
      </c>
      <c r="N466" s="56" t="str">
        <f t="shared" si="174"/>
        <v/>
      </c>
      <c r="O466" s="68" t="str">
        <f>IF(M466="","",VLOOKUP(M466,DISCIPLINE!$A$2:$C$845,2,))</f>
        <v/>
      </c>
      <c r="P466" s="68" t="str">
        <f t="shared" si="183"/>
        <v/>
      </c>
      <c r="Q466" s="58"/>
      <c r="R466" s="68" t="str">
        <f t="shared" si="175"/>
        <v/>
      </c>
      <c r="S466" s="83" t="str">
        <f>IF(Q466="","",VLOOKUP(Q466,'[1]ACTIVITY &amp; DISCIPLINE CODE'!$F$3:$I$1862,2,))</f>
        <v/>
      </c>
      <c r="T466" s="68" t="str">
        <f t="shared" si="193"/>
        <v/>
      </c>
      <c r="U466" s="68" t="str">
        <f>IF(Q466="","",VLOOKUP(Q466,'[1]ACTIVITY &amp; DISCIPLINE CODE'!$F$3:$I$1862,3,))</f>
        <v/>
      </c>
      <c r="V466" s="68" t="str">
        <f t="shared" si="184"/>
        <v/>
      </c>
      <c r="W466" s="68" t="str">
        <f>IF(Q466="","",VLOOKUP(Q466,'[2]ACTIVITY &amp; DISCIPLINE CODE'!$F$3:$I$1850,4,))</f>
        <v/>
      </c>
      <c r="X466" s="58" t="str">
        <f t="shared" si="185"/>
        <v/>
      </c>
      <c r="Y466" s="35"/>
      <c r="Z466" s="68" t="str">
        <f t="shared" si="194"/>
        <v/>
      </c>
      <c r="AA466" s="68" t="str">
        <f>IF(Y466="","",VLOOKUP(Y466,'DOCUMENT TYPE'!$A$7:$C$837,2,))</f>
        <v/>
      </c>
      <c r="AB466" s="68" t="str">
        <f t="shared" si="195"/>
        <v/>
      </c>
      <c r="AC466" s="68" t="str">
        <f>IF(Y466="","",VLOOKUP(Y466,'DOCUMENT TYPE'!$A$7:$C$837,3,))</f>
        <v/>
      </c>
      <c r="AD466" s="68" t="str">
        <f t="shared" si="186"/>
        <v/>
      </c>
      <c r="AE466" s="55"/>
      <c r="AF466" s="56" t="str">
        <f t="shared" si="196"/>
        <v/>
      </c>
      <c r="AG466" s="68" t="str">
        <f>IF(AE466="","",VLOOKUP(AE466,DISCIPLINE!$A$2:$C$845,2,))</f>
        <v/>
      </c>
      <c r="AH466" s="58" t="str">
        <f t="shared" si="187"/>
        <v/>
      </c>
      <c r="AI466" s="58"/>
      <c r="AJ466" s="58" t="str">
        <f t="shared" si="188"/>
        <v/>
      </c>
      <c r="AK466" s="58"/>
      <c r="AL466" s="58" t="str">
        <f t="shared" si="189"/>
        <v/>
      </c>
      <c r="AM466" s="58"/>
      <c r="AN466" s="58" t="str">
        <f t="shared" si="190"/>
        <v/>
      </c>
      <c r="AO466" s="58"/>
      <c r="AP466" s="26"/>
      <c r="AQ466" s="24" t="str">
        <f t="shared" si="191"/>
        <v>Missing input data</v>
      </c>
      <c r="AR466" s="24" t="str">
        <f t="shared" si="192"/>
        <v>Missing input data</v>
      </c>
      <c r="AS466" s="26"/>
      <c r="AT466" s="24" t="str">
        <f t="shared" si="176"/>
        <v>Missing input data</v>
      </c>
      <c r="AU466" s="24" t="str">
        <f t="shared" si="177"/>
        <v>Missing input data</v>
      </c>
      <c r="AV466" s="26"/>
    </row>
    <row r="467" spans="1:48">
      <c r="A467" s="57"/>
      <c r="B467" s="68" t="str">
        <f t="shared" si="178"/>
        <v/>
      </c>
      <c r="C467" s="58"/>
      <c r="D467" s="68" t="str">
        <f t="shared" si="179"/>
        <v/>
      </c>
      <c r="E467" s="55"/>
      <c r="F467" s="52" t="str">
        <f t="shared" si="180"/>
        <v/>
      </c>
      <c r="G467" s="55"/>
      <c r="H467" s="68" t="str">
        <f t="shared" si="181"/>
        <v/>
      </c>
      <c r="I467" s="55" t="str">
        <f>IF(G467="","",VLOOKUP(G467,'LEVEL-SYSTEM'!$A$2:$B$849,2,))</f>
        <v/>
      </c>
      <c r="J467" s="68" t="str">
        <f t="shared" si="182"/>
        <v/>
      </c>
      <c r="K467" s="55"/>
      <c r="L467" s="56" t="str">
        <f t="shared" si="173"/>
        <v/>
      </c>
      <c r="M467" s="68" t="str">
        <f>IF(K467="","",VLOOKUP(K467,DISCIPLINE!$A$2:$C$845,2,))</f>
        <v/>
      </c>
      <c r="N467" s="56" t="str">
        <f t="shared" si="174"/>
        <v/>
      </c>
      <c r="O467" s="68" t="str">
        <f>IF(M467="","",VLOOKUP(M467,DISCIPLINE!$A$2:$C$845,2,))</f>
        <v/>
      </c>
      <c r="P467" s="68" t="str">
        <f t="shared" si="183"/>
        <v/>
      </c>
      <c r="Q467" s="58"/>
      <c r="R467" s="68" t="str">
        <f t="shared" si="175"/>
        <v/>
      </c>
      <c r="S467" s="83" t="str">
        <f>IF(Q467="","",VLOOKUP(Q467,'[1]ACTIVITY &amp; DISCIPLINE CODE'!$F$3:$I$1862,2,))</f>
        <v/>
      </c>
      <c r="T467" s="68" t="str">
        <f t="shared" si="193"/>
        <v/>
      </c>
      <c r="U467" s="68" t="str">
        <f>IF(Q467="","",VLOOKUP(Q467,'[1]ACTIVITY &amp; DISCIPLINE CODE'!$F$3:$I$1862,3,))</f>
        <v/>
      </c>
      <c r="V467" s="68" t="str">
        <f t="shared" si="184"/>
        <v/>
      </c>
      <c r="W467" s="68" t="str">
        <f>IF(Q467="","",VLOOKUP(Q467,'[2]ACTIVITY &amp; DISCIPLINE CODE'!$F$3:$I$1850,4,))</f>
        <v/>
      </c>
      <c r="X467" s="58" t="str">
        <f t="shared" si="185"/>
        <v/>
      </c>
      <c r="Y467" s="35"/>
      <c r="Z467" s="68" t="str">
        <f t="shared" si="194"/>
        <v/>
      </c>
      <c r="AA467" s="68" t="str">
        <f>IF(Y467="","",VLOOKUP(Y467,'DOCUMENT TYPE'!$A$7:$C$837,2,))</f>
        <v/>
      </c>
      <c r="AB467" s="68" t="str">
        <f t="shared" si="195"/>
        <v/>
      </c>
      <c r="AC467" s="68" t="str">
        <f>IF(Y467="","",VLOOKUP(Y467,'DOCUMENT TYPE'!$A$7:$C$837,3,))</f>
        <v/>
      </c>
      <c r="AD467" s="68" t="str">
        <f t="shared" si="186"/>
        <v/>
      </c>
      <c r="AE467" s="55"/>
      <c r="AF467" s="56" t="str">
        <f t="shared" si="196"/>
        <v/>
      </c>
      <c r="AG467" s="68" t="str">
        <f>IF(AE467="","",VLOOKUP(AE467,DISCIPLINE!$A$2:$C$845,2,))</f>
        <v/>
      </c>
      <c r="AH467" s="58" t="str">
        <f t="shared" si="187"/>
        <v/>
      </c>
      <c r="AI467" s="58"/>
      <c r="AJ467" s="58" t="str">
        <f t="shared" si="188"/>
        <v/>
      </c>
      <c r="AK467" s="58"/>
      <c r="AL467" s="58" t="str">
        <f t="shared" si="189"/>
        <v/>
      </c>
      <c r="AM467" s="58"/>
      <c r="AN467" s="58" t="str">
        <f t="shared" si="190"/>
        <v/>
      </c>
      <c r="AO467" s="58"/>
      <c r="AP467" s="26"/>
      <c r="AQ467" s="24" t="str">
        <f t="shared" si="191"/>
        <v>Missing input data</v>
      </c>
      <c r="AR467" s="24" t="str">
        <f t="shared" si="192"/>
        <v>Missing input data</v>
      </c>
      <c r="AS467" s="26"/>
      <c r="AT467" s="24" t="str">
        <f t="shared" si="176"/>
        <v>Missing input data</v>
      </c>
      <c r="AU467" s="24" t="str">
        <f t="shared" si="177"/>
        <v>Missing input data</v>
      </c>
      <c r="AV467" s="26"/>
    </row>
    <row r="468" spans="1:48">
      <c r="A468" s="57"/>
      <c r="B468" s="68" t="str">
        <f t="shared" si="178"/>
        <v/>
      </c>
      <c r="C468" s="58"/>
      <c r="D468" s="68" t="str">
        <f t="shared" si="179"/>
        <v/>
      </c>
      <c r="E468" s="55"/>
      <c r="F468" s="52" t="str">
        <f t="shared" si="180"/>
        <v/>
      </c>
      <c r="G468" s="55"/>
      <c r="H468" s="68" t="str">
        <f t="shared" si="181"/>
        <v/>
      </c>
      <c r="I468" s="55" t="str">
        <f>IF(G468="","",VLOOKUP(G468,'LEVEL-SYSTEM'!$A$2:$B$849,2,))</f>
        <v/>
      </c>
      <c r="J468" s="68" t="str">
        <f t="shared" si="182"/>
        <v/>
      </c>
      <c r="K468" s="55"/>
      <c r="L468" s="56" t="str">
        <f t="shared" si="173"/>
        <v/>
      </c>
      <c r="M468" s="68" t="str">
        <f>IF(K468="","",VLOOKUP(K468,DISCIPLINE!$A$2:$C$845,2,))</f>
        <v/>
      </c>
      <c r="N468" s="56" t="str">
        <f t="shared" si="174"/>
        <v/>
      </c>
      <c r="O468" s="68" t="str">
        <f>IF(M468="","",VLOOKUP(M468,DISCIPLINE!$A$2:$C$845,2,))</f>
        <v/>
      </c>
      <c r="P468" s="68" t="str">
        <f t="shared" si="183"/>
        <v/>
      </c>
      <c r="Q468" s="58"/>
      <c r="R468" s="68" t="str">
        <f t="shared" si="175"/>
        <v/>
      </c>
      <c r="S468" s="83" t="str">
        <f>IF(Q468="","",VLOOKUP(Q468,'[1]ACTIVITY &amp; DISCIPLINE CODE'!$F$3:$I$1862,2,))</f>
        <v/>
      </c>
      <c r="T468" s="68" t="str">
        <f t="shared" si="193"/>
        <v/>
      </c>
      <c r="U468" s="68" t="str">
        <f>IF(Q468="","",VLOOKUP(Q468,'[1]ACTIVITY &amp; DISCIPLINE CODE'!$F$3:$I$1862,3,))</f>
        <v/>
      </c>
      <c r="V468" s="68" t="str">
        <f t="shared" si="184"/>
        <v/>
      </c>
      <c r="W468" s="68" t="str">
        <f>IF(Q468="","",VLOOKUP(Q468,'[2]ACTIVITY &amp; DISCIPLINE CODE'!$F$3:$I$1850,4,))</f>
        <v/>
      </c>
      <c r="X468" s="58" t="str">
        <f t="shared" si="185"/>
        <v/>
      </c>
      <c r="Y468" s="35"/>
      <c r="Z468" s="68" t="str">
        <f t="shared" si="194"/>
        <v/>
      </c>
      <c r="AA468" s="68" t="str">
        <f>IF(Y468="","",VLOOKUP(Y468,'DOCUMENT TYPE'!$A$7:$C$837,2,))</f>
        <v/>
      </c>
      <c r="AB468" s="68" t="str">
        <f t="shared" si="195"/>
        <v/>
      </c>
      <c r="AC468" s="68" t="str">
        <f>IF(Y468="","",VLOOKUP(Y468,'DOCUMENT TYPE'!$A$7:$C$837,3,))</f>
        <v/>
      </c>
      <c r="AD468" s="68" t="str">
        <f t="shared" si="186"/>
        <v/>
      </c>
      <c r="AE468" s="55"/>
      <c r="AF468" s="56" t="str">
        <f t="shared" si="196"/>
        <v/>
      </c>
      <c r="AG468" s="68" t="str">
        <f>IF(AE468="","",VLOOKUP(AE468,DISCIPLINE!$A$2:$C$845,2,))</f>
        <v/>
      </c>
      <c r="AH468" s="58" t="str">
        <f t="shared" si="187"/>
        <v/>
      </c>
      <c r="AI468" s="58"/>
      <c r="AJ468" s="58" t="str">
        <f t="shared" si="188"/>
        <v/>
      </c>
      <c r="AK468" s="58"/>
      <c r="AL468" s="58" t="str">
        <f t="shared" si="189"/>
        <v/>
      </c>
      <c r="AM468" s="58"/>
      <c r="AN468" s="58" t="str">
        <f t="shared" si="190"/>
        <v/>
      </c>
      <c r="AO468" s="58"/>
      <c r="AP468" s="26"/>
      <c r="AQ468" s="24" t="str">
        <f t="shared" si="191"/>
        <v>Missing input data</v>
      </c>
      <c r="AR468" s="24" t="str">
        <f t="shared" si="192"/>
        <v>Missing input data</v>
      </c>
      <c r="AS468" s="26"/>
      <c r="AT468" s="24" t="str">
        <f t="shared" si="176"/>
        <v>Missing input data</v>
      </c>
      <c r="AU468" s="24" t="str">
        <f t="shared" si="177"/>
        <v>Missing input data</v>
      </c>
      <c r="AV468" s="26"/>
    </row>
    <row r="469" spans="1:48">
      <c r="A469" s="57"/>
      <c r="B469" s="68" t="str">
        <f t="shared" si="178"/>
        <v/>
      </c>
      <c r="C469" s="58"/>
      <c r="D469" s="68" t="str">
        <f t="shared" si="179"/>
        <v/>
      </c>
      <c r="E469" s="55"/>
      <c r="F469" s="52" t="str">
        <f t="shared" si="180"/>
        <v/>
      </c>
      <c r="G469" s="55"/>
      <c r="H469" s="68" t="str">
        <f t="shared" si="181"/>
        <v/>
      </c>
      <c r="I469" s="55" t="str">
        <f>IF(G469="","",VLOOKUP(G469,'LEVEL-SYSTEM'!$A$2:$B$849,2,))</f>
        <v/>
      </c>
      <c r="J469" s="68" t="str">
        <f t="shared" si="182"/>
        <v/>
      </c>
      <c r="K469" s="55"/>
      <c r="L469" s="56" t="str">
        <f t="shared" si="173"/>
        <v/>
      </c>
      <c r="M469" s="68" t="str">
        <f>IF(K469="","",VLOOKUP(K469,DISCIPLINE!$A$2:$C$845,2,))</f>
        <v/>
      </c>
      <c r="N469" s="56" t="str">
        <f t="shared" si="174"/>
        <v/>
      </c>
      <c r="O469" s="68" t="str">
        <f>IF(M469="","",VLOOKUP(M469,DISCIPLINE!$A$2:$C$845,2,))</f>
        <v/>
      </c>
      <c r="P469" s="68" t="str">
        <f t="shared" si="183"/>
        <v/>
      </c>
      <c r="Q469" s="58"/>
      <c r="R469" s="68" t="str">
        <f t="shared" si="175"/>
        <v/>
      </c>
      <c r="S469" s="83" t="str">
        <f>IF(Q469="","",VLOOKUP(Q469,'[1]ACTIVITY &amp; DISCIPLINE CODE'!$F$3:$I$1862,2,))</f>
        <v/>
      </c>
      <c r="T469" s="68" t="str">
        <f t="shared" si="193"/>
        <v/>
      </c>
      <c r="U469" s="68" t="str">
        <f>IF(Q469="","",VLOOKUP(Q469,'[1]ACTIVITY &amp; DISCIPLINE CODE'!$F$3:$I$1862,3,))</f>
        <v/>
      </c>
      <c r="V469" s="68" t="str">
        <f t="shared" si="184"/>
        <v/>
      </c>
      <c r="W469" s="68" t="str">
        <f>IF(Q469="","",VLOOKUP(Q469,'[2]ACTIVITY &amp; DISCIPLINE CODE'!$F$3:$I$1850,4,))</f>
        <v/>
      </c>
      <c r="X469" s="58" t="str">
        <f t="shared" si="185"/>
        <v/>
      </c>
      <c r="Y469" s="35"/>
      <c r="Z469" s="68" t="str">
        <f t="shared" si="194"/>
        <v/>
      </c>
      <c r="AA469" s="68" t="str">
        <f>IF(Y469="","",VLOOKUP(Y469,'DOCUMENT TYPE'!$A$7:$C$837,2,))</f>
        <v/>
      </c>
      <c r="AB469" s="68" t="str">
        <f t="shared" si="195"/>
        <v/>
      </c>
      <c r="AC469" s="68" t="str">
        <f>IF(Y469="","",VLOOKUP(Y469,'DOCUMENT TYPE'!$A$7:$C$837,3,))</f>
        <v/>
      </c>
      <c r="AD469" s="68" t="str">
        <f t="shared" si="186"/>
        <v/>
      </c>
      <c r="AE469" s="55"/>
      <c r="AF469" s="56" t="str">
        <f t="shared" si="196"/>
        <v/>
      </c>
      <c r="AG469" s="68" t="str">
        <f>IF(AE469="","",VLOOKUP(AE469,DISCIPLINE!$A$2:$C$845,2,))</f>
        <v/>
      </c>
      <c r="AH469" s="58" t="str">
        <f t="shared" si="187"/>
        <v/>
      </c>
      <c r="AI469" s="58"/>
      <c r="AJ469" s="58" t="str">
        <f t="shared" si="188"/>
        <v/>
      </c>
      <c r="AK469" s="58"/>
      <c r="AL469" s="58" t="str">
        <f t="shared" si="189"/>
        <v/>
      </c>
      <c r="AM469" s="58"/>
      <c r="AN469" s="58" t="str">
        <f t="shared" si="190"/>
        <v/>
      </c>
      <c r="AO469" s="58"/>
      <c r="AP469" s="26"/>
      <c r="AQ469" s="24" t="str">
        <f t="shared" si="191"/>
        <v>Missing input data</v>
      </c>
      <c r="AR469" s="24" t="str">
        <f t="shared" si="192"/>
        <v>Missing input data</v>
      </c>
      <c r="AS469" s="26"/>
      <c r="AT469" s="24" t="str">
        <f t="shared" si="176"/>
        <v>Missing input data</v>
      </c>
      <c r="AU469" s="24" t="str">
        <f t="shared" si="177"/>
        <v>Missing input data</v>
      </c>
      <c r="AV469" s="26"/>
    </row>
    <row r="470" spans="1:48">
      <c r="A470" s="57"/>
      <c r="B470" s="68" t="str">
        <f t="shared" si="178"/>
        <v/>
      </c>
      <c r="C470" s="58"/>
      <c r="D470" s="68" t="str">
        <f t="shared" si="179"/>
        <v/>
      </c>
      <c r="E470" s="55"/>
      <c r="F470" s="52" t="str">
        <f t="shared" si="180"/>
        <v/>
      </c>
      <c r="G470" s="55"/>
      <c r="H470" s="68" t="str">
        <f t="shared" si="181"/>
        <v/>
      </c>
      <c r="I470" s="55" t="str">
        <f>IF(G470="","",VLOOKUP(G470,'LEVEL-SYSTEM'!$A$2:$B$849,2,))</f>
        <v/>
      </c>
      <c r="J470" s="68" t="str">
        <f t="shared" si="182"/>
        <v/>
      </c>
      <c r="K470" s="55"/>
      <c r="L470" s="56" t="str">
        <f t="shared" si="173"/>
        <v/>
      </c>
      <c r="M470" s="68" t="str">
        <f>IF(K470="","",VLOOKUP(K470,DISCIPLINE!$A$2:$C$845,2,))</f>
        <v/>
      </c>
      <c r="N470" s="56" t="str">
        <f t="shared" si="174"/>
        <v/>
      </c>
      <c r="O470" s="68" t="str">
        <f>IF(M470="","",VLOOKUP(M470,DISCIPLINE!$A$2:$C$845,2,))</f>
        <v/>
      </c>
      <c r="P470" s="68" t="str">
        <f t="shared" si="183"/>
        <v/>
      </c>
      <c r="Q470" s="58"/>
      <c r="R470" s="68" t="str">
        <f t="shared" si="175"/>
        <v/>
      </c>
      <c r="S470" s="83" t="str">
        <f>IF(Q470="","",VLOOKUP(Q470,'[1]ACTIVITY &amp; DISCIPLINE CODE'!$F$3:$I$1862,2,))</f>
        <v/>
      </c>
      <c r="T470" s="68" t="str">
        <f t="shared" si="193"/>
        <v/>
      </c>
      <c r="U470" s="68" t="str">
        <f>IF(Q470="","",VLOOKUP(Q470,'[1]ACTIVITY &amp; DISCIPLINE CODE'!$F$3:$I$1862,3,))</f>
        <v/>
      </c>
      <c r="V470" s="68" t="str">
        <f t="shared" si="184"/>
        <v/>
      </c>
      <c r="W470" s="68" t="str">
        <f>IF(Q470="","",VLOOKUP(Q470,'[2]ACTIVITY &amp; DISCIPLINE CODE'!$F$3:$I$1850,4,))</f>
        <v/>
      </c>
      <c r="X470" s="58" t="str">
        <f t="shared" si="185"/>
        <v/>
      </c>
      <c r="Y470" s="35"/>
      <c r="Z470" s="68" t="str">
        <f t="shared" si="194"/>
        <v/>
      </c>
      <c r="AA470" s="68" t="str">
        <f>IF(Y470="","",VLOOKUP(Y470,'DOCUMENT TYPE'!$A$7:$C$837,2,))</f>
        <v/>
      </c>
      <c r="AB470" s="68" t="str">
        <f t="shared" si="195"/>
        <v/>
      </c>
      <c r="AC470" s="68" t="str">
        <f>IF(Y470="","",VLOOKUP(Y470,'DOCUMENT TYPE'!$A$7:$C$837,3,))</f>
        <v/>
      </c>
      <c r="AD470" s="68" t="str">
        <f t="shared" si="186"/>
        <v/>
      </c>
      <c r="AE470" s="55"/>
      <c r="AF470" s="56" t="str">
        <f t="shared" si="196"/>
        <v/>
      </c>
      <c r="AG470" s="68" t="str">
        <f>IF(AE470="","",VLOOKUP(AE470,DISCIPLINE!$A$2:$C$845,2,))</f>
        <v/>
      </c>
      <c r="AH470" s="58" t="str">
        <f t="shared" si="187"/>
        <v/>
      </c>
      <c r="AI470" s="58"/>
      <c r="AJ470" s="58" t="str">
        <f t="shared" si="188"/>
        <v/>
      </c>
      <c r="AK470" s="58"/>
      <c r="AL470" s="58" t="str">
        <f t="shared" si="189"/>
        <v/>
      </c>
      <c r="AM470" s="58"/>
      <c r="AN470" s="58" t="str">
        <f t="shared" si="190"/>
        <v/>
      </c>
      <c r="AO470" s="58"/>
      <c r="AP470" s="26"/>
      <c r="AQ470" s="24" t="str">
        <f t="shared" si="191"/>
        <v>Missing input data</v>
      </c>
      <c r="AR470" s="24" t="str">
        <f t="shared" si="192"/>
        <v>Missing input data</v>
      </c>
      <c r="AS470" s="26"/>
      <c r="AT470" s="24" t="str">
        <f t="shared" si="176"/>
        <v>Missing input data</v>
      </c>
      <c r="AU470" s="24" t="str">
        <f t="shared" si="177"/>
        <v>Missing input data</v>
      </c>
      <c r="AV470" s="26"/>
    </row>
    <row r="471" spans="1:48">
      <c r="A471" s="57"/>
      <c r="B471" s="68" t="str">
        <f t="shared" si="178"/>
        <v/>
      </c>
      <c r="C471" s="58"/>
      <c r="D471" s="68" t="str">
        <f t="shared" si="179"/>
        <v/>
      </c>
      <c r="E471" s="55"/>
      <c r="F471" s="52" t="str">
        <f t="shared" si="180"/>
        <v/>
      </c>
      <c r="G471" s="55"/>
      <c r="H471" s="68" t="str">
        <f t="shared" si="181"/>
        <v/>
      </c>
      <c r="I471" s="55" t="str">
        <f>IF(G471="","",VLOOKUP(G471,'LEVEL-SYSTEM'!$A$2:$B$849,2,))</f>
        <v/>
      </c>
      <c r="J471" s="68" t="str">
        <f t="shared" si="182"/>
        <v/>
      </c>
      <c r="K471" s="55"/>
      <c r="L471" s="56" t="str">
        <f t="shared" si="173"/>
        <v/>
      </c>
      <c r="M471" s="68" t="str">
        <f>IF(K471="","",VLOOKUP(K471,DISCIPLINE!$A$2:$C$845,2,))</f>
        <v/>
      </c>
      <c r="N471" s="56" t="str">
        <f t="shared" si="174"/>
        <v/>
      </c>
      <c r="O471" s="68" t="str">
        <f>IF(M471="","",VLOOKUP(M471,DISCIPLINE!$A$2:$C$845,2,))</f>
        <v/>
      </c>
      <c r="P471" s="68" t="str">
        <f t="shared" si="183"/>
        <v/>
      </c>
      <c r="Q471" s="58"/>
      <c r="R471" s="68" t="str">
        <f t="shared" si="175"/>
        <v/>
      </c>
      <c r="S471" s="83" t="str">
        <f>IF(Q471="","",VLOOKUP(Q471,'[1]ACTIVITY &amp; DISCIPLINE CODE'!$F$3:$I$1862,2,))</f>
        <v/>
      </c>
      <c r="T471" s="68" t="str">
        <f t="shared" si="193"/>
        <v/>
      </c>
      <c r="U471" s="68" t="str">
        <f>IF(Q471="","",VLOOKUP(Q471,'[1]ACTIVITY &amp; DISCIPLINE CODE'!$F$3:$I$1862,3,))</f>
        <v/>
      </c>
      <c r="V471" s="68" t="str">
        <f t="shared" si="184"/>
        <v/>
      </c>
      <c r="W471" s="68" t="str">
        <f>IF(Q471="","",VLOOKUP(Q471,'[2]ACTIVITY &amp; DISCIPLINE CODE'!$F$3:$I$1850,4,))</f>
        <v/>
      </c>
      <c r="X471" s="58" t="str">
        <f t="shared" si="185"/>
        <v/>
      </c>
      <c r="Y471" s="35"/>
      <c r="Z471" s="68" t="str">
        <f t="shared" si="194"/>
        <v/>
      </c>
      <c r="AA471" s="68" t="str">
        <f>IF(Y471="","",VLOOKUP(Y471,'DOCUMENT TYPE'!$A$7:$C$837,2,))</f>
        <v/>
      </c>
      <c r="AB471" s="68" t="str">
        <f t="shared" si="195"/>
        <v/>
      </c>
      <c r="AC471" s="68" t="str">
        <f>IF(Y471="","",VLOOKUP(Y471,'DOCUMENT TYPE'!$A$7:$C$837,3,))</f>
        <v/>
      </c>
      <c r="AD471" s="68" t="str">
        <f t="shared" si="186"/>
        <v/>
      </c>
      <c r="AE471" s="55"/>
      <c r="AF471" s="56" t="str">
        <f t="shared" si="196"/>
        <v/>
      </c>
      <c r="AG471" s="68" t="str">
        <f>IF(AE471="","",VLOOKUP(AE471,DISCIPLINE!$A$2:$C$845,2,))</f>
        <v/>
      </c>
      <c r="AH471" s="58" t="str">
        <f t="shared" si="187"/>
        <v/>
      </c>
      <c r="AI471" s="58"/>
      <c r="AJ471" s="58" t="str">
        <f t="shared" si="188"/>
        <v/>
      </c>
      <c r="AK471" s="58"/>
      <c r="AL471" s="58" t="str">
        <f t="shared" si="189"/>
        <v/>
      </c>
      <c r="AM471" s="58"/>
      <c r="AN471" s="58" t="str">
        <f t="shared" si="190"/>
        <v/>
      </c>
      <c r="AO471" s="58"/>
      <c r="AP471" s="26"/>
      <c r="AQ471" s="24" t="str">
        <f t="shared" si="191"/>
        <v>Missing input data</v>
      </c>
      <c r="AR471" s="24" t="str">
        <f t="shared" si="192"/>
        <v>Missing input data</v>
      </c>
      <c r="AS471" s="26"/>
      <c r="AT471" s="24" t="str">
        <f t="shared" si="176"/>
        <v>Missing input data</v>
      </c>
      <c r="AU471" s="24" t="str">
        <f t="shared" si="177"/>
        <v>Missing input data</v>
      </c>
      <c r="AV471" s="26"/>
    </row>
    <row r="472" spans="1:48">
      <c r="A472" s="57"/>
      <c r="B472" s="68" t="str">
        <f t="shared" si="178"/>
        <v/>
      </c>
      <c r="C472" s="58"/>
      <c r="D472" s="68" t="str">
        <f t="shared" si="179"/>
        <v/>
      </c>
      <c r="E472" s="55"/>
      <c r="F472" s="52" t="str">
        <f t="shared" si="180"/>
        <v/>
      </c>
      <c r="G472" s="55"/>
      <c r="H472" s="68" t="str">
        <f t="shared" si="181"/>
        <v/>
      </c>
      <c r="I472" s="55" t="str">
        <f>IF(G472="","",VLOOKUP(G472,'LEVEL-SYSTEM'!$A$2:$B$849,2,))</f>
        <v/>
      </c>
      <c r="J472" s="68" t="str">
        <f t="shared" si="182"/>
        <v/>
      </c>
      <c r="K472" s="55"/>
      <c r="L472" s="56" t="str">
        <f t="shared" si="173"/>
        <v/>
      </c>
      <c r="M472" s="68" t="str">
        <f>IF(K472="","",VLOOKUP(K472,DISCIPLINE!$A$2:$C$845,2,))</f>
        <v/>
      </c>
      <c r="N472" s="56" t="str">
        <f t="shared" si="174"/>
        <v/>
      </c>
      <c r="O472" s="68" t="str">
        <f>IF(M472="","",VLOOKUP(M472,DISCIPLINE!$A$2:$C$845,2,))</f>
        <v/>
      </c>
      <c r="P472" s="68" t="str">
        <f t="shared" si="183"/>
        <v/>
      </c>
      <c r="Q472" s="58"/>
      <c r="R472" s="68" t="str">
        <f t="shared" si="175"/>
        <v/>
      </c>
      <c r="S472" s="83" t="str">
        <f>IF(Q472="","",VLOOKUP(Q472,'[1]ACTIVITY &amp; DISCIPLINE CODE'!$F$3:$I$1862,2,))</f>
        <v/>
      </c>
      <c r="T472" s="68" t="str">
        <f t="shared" si="193"/>
        <v/>
      </c>
      <c r="U472" s="68" t="str">
        <f>IF(Q472="","",VLOOKUP(Q472,'[1]ACTIVITY &amp; DISCIPLINE CODE'!$F$3:$I$1862,3,))</f>
        <v/>
      </c>
      <c r="V472" s="68" t="str">
        <f t="shared" si="184"/>
        <v/>
      </c>
      <c r="W472" s="68" t="str">
        <f>IF(Q472="","",VLOOKUP(Q472,'[2]ACTIVITY &amp; DISCIPLINE CODE'!$F$3:$I$1850,4,))</f>
        <v/>
      </c>
      <c r="X472" s="58" t="str">
        <f t="shared" si="185"/>
        <v/>
      </c>
      <c r="Y472" s="35"/>
      <c r="Z472" s="68" t="str">
        <f t="shared" si="194"/>
        <v/>
      </c>
      <c r="AA472" s="68" t="str">
        <f>IF(Y472="","",VLOOKUP(Y472,'DOCUMENT TYPE'!$A$7:$C$837,2,))</f>
        <v/>
      </c>
      <c r="AB472" s="68" t="str">
        <f t="shared" si="195"/>
        <v/>
      </c>
      <c r="AC472" s="68" t="str">
        <f>IF(Y472="","",VLOOKUP(Y472,'DOCUMENT TYPE'!$A$7:$C$837,3,))</f>
        <v/>
      </c>
      <c r="AD472" s="68" t="str">
        <f t="shared" si="186"/>
        <v/>
      </c>
      <c r="AE472" s="55"/>
      <c r="AF472" s="56" t="str">
        <f t="shared" si="196"/>
        <v/>
      </c>
      <c r="AG472" s="68" t="str">
        <f>IF(AE472="","",VLOOKUP(AE472,DISCIPLINE!$A$2:$C$845,2,))</f>
        <v/>
      </c>
      <c r="AH472" s="58" t="str">
        <f t="shared" si="187"/>
        <v/>
      </c>
      <c r="AI472" s="58"/>
      <c r="AJ472" s="58" t="str">
        <f t="shared" si="188"/>
        <v/>
      </c>
      <c r="AK472" s="58"/>
      <c r="AL472" s="58" t="str">
        <f t="shared" si="189"/>
        <v/>
      </c>
      <c r="AM472" s="58"/>
      <c r="AN472" s="58" t="str">
        <f t="shared" si="190"/>
        <v/>
      </c>
      <c r="AO472" s="58"/>
      <c r="AP472" s="26"/>
      <c r="AQ472" s="24" t="str">
        <f t="shared" si="191"/>
        <v>Missing input data</v>
      </c>
      <c r="AR472" s="24" t="str">
        <f t="shared" si="192"/>
        <v>Missing input data</v>
      </c>
      <c r="AS472" s="26"/>
      <c r="AT472" s="24" t="str">
        <f t="shared" si="176"/>
        <v>Missing input data</v>
      </c>
      <c r="AU472" s="24" t="str">
        <f t="shared" si="177"/>
        <v>Missing input data</v>
      </c>
      <c r="AV472" s="26"/>
    </row>
    <row r="473" spans="1:48">
      <c r="A473" s="57"/>
      <c r="B473" s="68" t="str">
        <f t="shared" si="178"/>
        <v/>
      </c>
      <c r="C473" s="58"/>
      <c r="D473" s="68" t="str">
        <f t="shared" si="179"/>
        <v/>
      </c>
      <c r="E473" s="55"/>
      <c r="F473" s="52" t="str">
        <f t="shared" si="180"/>
        <v/>
      </c>
      <c r="G473" s="55"/>
      <c r="H473" s="68" t="str">
        <f t="shared" si="181"/>
        <v/>
      </c>
      <c r="I473" s="55" t="str">
        <f>IF(G473="","",VLOOKUP(G473,'LEVEL-SYSTEM'!$A$2:$B$849,2,))</f>
        <v/>
      </c>
      <c r="J473" s="68" t="str">
        <f t="shared" si="182"/>
        <v/>
      </c>
      <c r="K473" s="55"/>
      <c r="L473" s="56" t="str">
        <f t="shared" si="173"/>
        <v/>
      </c>
      <c r="M473" s="68" t="str">
        <f>IF(K473="","",VLOOKUP(K473,DISCIPLINE!$A$2:$C$845,2,))</f>
        <v/>
      </c>
      <c r="N473" s="56" t="str">
        <f t="shared" si="174"/>
        <v/>
      </c>
      <c r="O473" s="68" t="str">
        <f>IF(M473="","",VLOOKUP(M473,DISCIPLINE!$A$2:$C$845,2,))</f>
        <v/>
      </c>
      <c r="P473" s="68" t="str">
        <f t="shared" si="183"/>
        <v/>
      </c>
      <c r="Q473" s="58"/>
      <c r="R473" s="68" t="str">
        <f t="shared" si="175"/>
        <v/>
      </c>
      <c r="S473" s="83" t="str">
        <f>IF(Q473="","",VLOOKUP(Q473,'[1]ACTIVITY &amp; DISCIPLINE CODE'!$F$3:$I$1862,2,))</f>
        <v/>
      </c>
      <c r="T473" s="68" t="str">
        <f t="shared" si="193"/>
        <v/>
      </c>
      <c r="U473" s="68" t="str">
        <f>IF(Q473="","",VLOOKUP(Q473,'[1]ACTIVITY &amp; DISCIPLINE CODE'!$F$3:$I$1862,3,))</f>
        <v/>
      </c>
      <c r="V473" s="68" t="str">
        <f t="shared" si="184"/>
        <v/>
      </c>
      <c r="W473" s="68" t="str">
        <f>IF(Q473="","",VLOOKUP(Q473,'[2]ACTIVITY &amp; DISCIPLINE CODE'!$F$3:$I$1850,4,))</f>
        <v/>
      </c>
      <c r="X473" s="58" t="str">
        <f t="shared" si="185"/>
        <v/>
      </c>
      <c r="Y473" s="35"/>
      <c r="Z473" s="68" t="str">
        <f t="shared" si="194"/>
        <v/>
      </c>
      <c r="AA473" s="68" t="str">
        <f>IF(Y473="","",VLOOKUP(Y473,'DOCUMENT TYPE'!$A$7:$C$837,2,))</f>
        <v/>
      </c>
      <c r="AB473" s="68" t="str">
        <f t="shared" si="195"/>
        <v/>
      </c>
      <c r="AC473" s="68" t="str">
        <f>IF(Y473="","",VLOOKUP(Y473,'DOCUMENT TYPE'!$A$7:$C$837,3,))</f>
        <v/>
      </c>
      <c r="AD473" s="68" t="str">
        <f t="shared" si="186"/>
        <v/>
      </c>
      <c r="AE473" s="55"/>
      <c r="AF473" s="56" t="str">
        <f t="shared" si="196"/>
        <v/>
      </c>
      <c r="AG473" s="68" t="str">
        <f>IF(AE473="","",VLOOKUP(AE473,DISCIPLINE!$A$2:$C$845,2,))</f>
        <v/>
      </c>
      <c r="AH473" s="58" t="str">
        <f t="shared" si="187"/>
        <v/>
      </c>
      <c r="AI473" s="58"/>
      <c r="AJ473" s="58" t="str">
        <f t="shared" si="188"/>
        <v/>
      </c>
      <c r="AK473" s="58"/>
      <c r="AL473" s="58" t="str">
        <f t="shared" si="189"/>
        <v/>
      </c>
      <c r="AM473" s="58"/>
      <c r="AN473" s="58" t="str">
        <f t="shared" si="190"/>
        <v/>
      </c>
      <c r="AO473" s="58"/>
      <c r="AP473" s="26"/>
      <c r="AQ473" s="24" t="str">
        <f t="shared" si="191"/>
        <v>Missing input data</v>
      </c>
      <c r="AR473" s="24" t="str">
        <f t="shared" si="192"/>
        <v>Missing input data</v>
      </c>
      <c r="AS473" s="26"/>
      <c r="AT473" s="24" t="str">
        <f t="shared" si="176"/>
        <v>Missing input data</v>
      </c>
      <c r="AU473" s="24" t="str">
        <f t="shared" si="177"/>
        <v>Missing input data</v>
      </c>
      <c r="AV473" s="26"/>
    </row>
    <row r="474" spans="1:48">
      <c r="A474" s="57"/>
      <c r="B474" s="68" t="str">
        <f t="shared" si="178"/>
        <v/>
      </c>
      <c r="C474" s="58"/>
      <c r="D474" s="68" t="str">
        <f t="shared" si="179"/>
        <v/>
      </c>
      <c r="E474" s="55"/>
      <c r="F474" s="52" t="str">
        <f t="shared" si="180"/>
        <v/>
      </c>
      <c r="G474" s="55"/>
      <c r="H474" s="68" t="str">
        <f t="shared" si="181"/>
        <v/>
      </c>
      <c r="I474" s="55" t="str">
        <f>IF(G474="","",VLOOKUP(G474,'LEVEL-SYSTEM'!$A$2:$B$849,2,))</f>
        <v/>
      </c>
      <c r="J474" s="68" t="str">
        <f t="shared" si="182"/>
        <v/>
      </c>
      <c r="K474" s="55"/>
      <c r="L474" s="56" t="str">
        <f t="shared" si="173"/>
        <v/>
      </c>
      <c r="M474" s="68" t="str">
        <f>IF(K474="","",VLOOKUP(K474,DISCIPLINE!$A$2:$C$845,2,))</f>
        <v/>
      </c>
      <c r="N474" s="56" t="str">
        <f t="shared" si="174"/>
        <v/>
      </c>
      <c r="O474" s="68" t="str">
        <f>IF(M474="","",VLOOKUP(M474,DISCIPLINE!$A$2:$C$845,2,))</f>
        <v/>
      </c>
      <c r="P474" s="68" t="str">
        <f t="shared" si="183"/>
        <v/>
      </c>
      <c r="Q474" s="58"/>
      <c r="R474" s="68" t="str">
        <f t="shared" si="175"/>
        <v/>
      </c>
      <c r="S474" s="83" t="str">
        <f>IF(Q474="","",VLOOKUP(Q474,'[1]ACTIVITY &amp; DISCIPLINE CODE'!$F$3:$I$1862,2,))</f>
        <v/>
      </c>
      <c r="T474" s="68" t="str">
        <f t="shared" si="193"/>
        <v/>
      </c>
      <c r="U474" s="68" t="str">
        <f>IF(Q474="","",VLOOKUP(Q474,'[1]ACTIVITY &amp; DISCIPLINE CODE'!$F$3:$I$1862,3,))</f>
        <v/>
      </c>
      <c r="V474" s="68" t="str">
        <f t="shared" si="184"/>
        <v/>
      </c>
      <c r="W474" s="68" t="str">
        <f>IF(Q474="","",VLOOKUP(Q474,'[2]ACTIVITY &amp; DISCIPLINE CODE'!$F$3:$I$1850,4,))</f>
        <v/>
      </c>
      <c r="X474" s="58" t="str">
        <f t="shared" si="185"/>
        <v/>
      </c>
      <c r="Y474" s="35"/>
      <c r="Z474" s="68" t="str">
        <f t="shared" si="194"/>
        <v/>
      </c>
      <c r="AA474" s="68" t="str">
        <f>IF(Y474="","",VLOOKUP(Y474,'DOCUMENT TYPE'!$A$7:$C$837,2,))</f>
        <v/>
      </c>
      <c r="AB474" s="68" t="str">
        <f t="shared" si="195"/>
        <v/>
      </c>
      <c r="AC474" s="68" t="str">
        <f>IF(Y474="","",VLOOKUP(Y474,'DOCUMENT TYPE'!$A$7:$C$837,3,))</f>
        <v/>
      </c>
      <c r="AD474" s="68" t="str">
        <f t="shared" si="186"/>
        <v/>
      </c>
      <c r="AE474" s="55"/>
      <c r="AF474" s="56" t="str">
        <f t="shared" si="196"/>
        <v/>
      </c>
      <c r="AG474" s="68" t="str">
        <f>IF(AE474="","",VLOOKUP(AE474,DISCIPLINE!$A$2:$C$845,2,))</f>
        <v/>
      </c>
      <c r="AH474" s="58" t="str">
        <f t="shared" si="187"/>
        <v/>
      </c>
      <c r="AI474" s="58"/>
      <c r="AJ474" s="58" t="str">
        <f t="shared" si="188"/>
        <v/>
      </c>
      <c r="AK474" s="58"/>
      <c r="AL474" s="58" t="str">
        <f t="shared" si="189"/>
        <v/>
      </c>
      <c r="AM474" s="58"/>
      <c r="AN474" s="58" t="str">
        <f t="shared" si="190"/>
        <v/>
      </c>
      <c r="AO474" s="58"/>
      <c r="AP474" s="26"/>
      <c r="AQ474" s="24" t="str">
        <f t="shared" si="191"/>
        <v>Missing input data</v>
      </c>
      <c r="AR474" s="24" t="str">
        <f t="shared" si="192"/>
        <v>Missing input data</v>
      </c>
      <c r="AS474" s="26"/>
      <c r="AT474" s="24" t="str">
        <f t="shared" si="176"/>
        <v>Missing input data</v>
      </c>
      <c r="AU474" s="24" t="str">
        <f t="shared" si="177"/>
        <v>Missing input data</v>
      </c>
      <c r="AV474" s="26"/>
    </row>
    <row r="475" spans="1:48">
      <c r="A475" s="57"/>
      <c r="B475" s="68" t="str">
        <f t="shared" si="178"/>
        <v/>
      </c>
      <c r="C475" s="58"/>
      <c r="D475" s="68" t="str">
        <f t="shared" si="179"/>
        <v/>
      </c>
      <c r="E475" s="55"/>
      <c r="F475" s="52" t="str">
        <f t="shared" si="180"/>
        <v/>
      </c>
      <c r="G475" s="55"/>
      <c r="H475" s="68" t="str">
        <f t="shared" si="181"/>
        <v/>
      </c>
      <c r="I475" s="55" t="str">
        <f>IF(G475="","",VLOOKUP(G475,'LEVEL-SYSTEM'!$A$2:$B$849,2,))</f>
        <v/>
      </c>
      <c r="J475" s="68" t="str">
        <f t="shared" si="182"/>
        <v/>
      </c>
      <c r="K475" s="55"/>
      <c r="L475" s="56" t="str">
        <f t="shared" si="173"/>
        <v/>
      </c>
      <c r="M475" s="68" t="str">
        <f>IF(K475="","",VLOOKUP(K475,DISCIPLINE!$A$2:$C$845,2,))</f>
        <v/>
      </c>
      <c r="N475" s="56" t="str">
        <f t="shared" si="174"/>
        <v/>
      </c>
      <c r="O475" s="68" t="str">
        <f>IF(M475="","",VLOOKUP(M475,DISCIPLINE!$A$2:$C$845,2,))</f>
        <v/>
      </c>
      <c r="P475" s="68" t="str">
        <f t="shared" si="183"/>
        <v/>
      </c>
      <c r="Q475" s="58"/>
      <c r="R475" s="68" t="str">
        <f t="shared" si="175"/>
        <v/>
      </c>
      <c r="S475" s="83" t="str">
        <f>IF(Q475="","",VLOOKUP(Q475,'[1]ACTIVITY &amp; DISCIPLINE CODE'!$F$3:$I$1862,2,))</f>
        <v/>
      </c>
      <c r="T475" s="68" t="str">
        <f t="shared" si="193"/>
        <v/>
      </c>
      <c r="U475" s="68" t="str">
        <f>IF(Q475="","",VLOOKUP(Q475,'[1]ACTIVITY &amp; DISCIPLINE CODE'!$F$3:$I$1862,3,))</f>
        <v/>
      </c>
      <c r="V475" s="68" t="str">
        <f t="shared" si="184"/>
        <v/>
      </c>
      <c r="W475" s="68" t="str">
        <f>IF(Q475="","",VLOOKUP(Q475,'[2]ACTIVITY &amp; DISCIPLINE CODE'!$F$3:$I$1850,4,))</f>
        <v/>
      </c>
      <c r="X475" s="58" t="str">
        <f t="shared" si="185"/>
        <v/>
      </c>
      <c r="Y475" s="35"/>
      <c r="Z475" s="68" t="str">
        <f t="shared" si="194"/>
        <v/>
      </c>
      <c r="AA475" s="68" t="str">
        <f>IF(Y475="","",VLOOKUP(Y475,'DOCUMENT TYPE'!$A$7:$C$837,2,))</f>
        <v/>
      </c>
      <c r="AB475" s="68" t="str">
        <f t="shared" si="195"/>
        <v/>
      </c>
      <c r="AC475" s="68" t="str">
        <f>IF(Y475="","",VLOOKUP(Y475,'DOCUMENT TYPE'!$A$7:$C$837,3,))</f>
        <v/>
      </c>
      <c r="AD475" s="68" t="str">
        <f t="shared" si="186"/>
        <v/>
      </c>
      <c r="AE475" s="55"/>
      <c r="AF475" s="56" t="str">
        <f t="shared" si="196"/>
        <v/>
      </c>
      <c r="AG475" s="68" t="str">
        <f>IF(AE475="","",VLOOKUP(AE475,DISCIPLINE!$A$2:$C$845,2,))</f>
        <v/>
      </c>
      <c r="AH475" s="58" t="str">
        <f t="shared" si="187"/>
        <v/>
      </c>
      <c r="AI475" s="58"/>
      <c r="AJ475" s="58" t="str">
        <f t="shared" si="188"/>
        <v/>
      </c>
      <c r="AK475" s="58"/>
      <c r="AL475" s="58" t="str">
        <f t="shared" si="189"/>
        <v/>
      </c>
      <c r="AM475" s="58"/>
      <c r="AN475" s="58" t="str">
        <f t="shared" si="190"/>
        <v/>
      </c>
      <c r="AO475" s="58"/>
      <c r="AP475" s="26"/>
      <c r="AQ475" s="24" t="str">
        <f t="shared" si="191"/>
        <v>Missing input data</v>
      </c>
      <c r="AR475" s="24" t="str">
        <f t="shared" si="192"/>
        <v>Missing input data</v>
      </c>
      <c r="AS475" s="26"/>
      <c r="AT475" s="24" t="str">
        <f t="shared" si="176"/>
        <v>Missing input data</v>
      </c>
      <c r="AU475" s="24" t="str">
        <f t="shared" si="177"/>
        <v>Missing input data</v>
      </c>
      <c r="AV475" s="26"/>
    </row>
    <row r="476" spans="1:48">
      <c r="A476" s="57"/>
      <c r="B476" s="68" t="str">
        <f t="shared" si="178"/>
        <v/>
      </c>
      <c r="C476" s="58"/>
      <c r="D476" s="68" t="str">
        <f t="shared" si="179"/>
        <v/>
      </c>
      <c r="E476" s="55"/>
      <c r="F476" s="52" t="str">
        <f t="shared" si="180"/>
        <v/>
      </c>
      <c r="G476" s="55"/>
      <c r="H476" s="68" t="str">
        <f t="shared" si="181"/>
        <v/>
      </c>
      <c r="I476" s="55" t="str">
        <f>IF(G476="","",VLOOKUP(G476,'LEVEL-SYSTEM'!$A$2:$B$849,2,))</f>
        <v/>
      </c>
      <c r="J476" s="68" t="str">
        <f t="shared" si="182"/>
        <v/>
      </c>
      <c r="K476" s="55"/>
      <c r="L476" s="56" t="str">
        <f t="shared" si="173"/>
        <v/>
      </c>
      <c r="M476" s="68" t="str">
        <f>IF(K476="","",VLOOKUP(K476,DISCIPLINE!$A$2:$C$845,2,))</f>
        <v/>
      </c>
      <c r="N476" s="56" t="str">
        <f t="shared" si="174"/>
        <v/>
      </c>
      <c r="O476" s="68" t="str">
        <f>IF(M476="","",VLOOKUP(M476,DISCIPLINE!$A$2:$C$845,2,))</f>
        <v/>
      </c>
      <c r="P476" s="68" t="str">
        <f t="shared" si="183"/>
        <v/>
      </c>
      <c r="Q476" s="58"/>
      <c r="R476" s="68" t="str">
        <f t="shared" si="175"/>
        <v/>
      </c>
      <c r="S476" s="83" t="str">
        <f>IF(Q476="","",VLOOKUP(Q476,'[1]ACTIVITY &amp; DISCIPLINE CODE'!$F$3:$I$1862,2,))</f>
        <v/>
      </c>
      <c r="T476" s="68" t="str">
        <f t="shared" si="193"/>
        <v/>
      </c>
      <c r="U476" s="68" t="str">
        <f>IF(Q476="","",VLOOKUP(Q476,'[1]ACTIVITY &amp; DISCIPLINE CODE'!$F$3:$I$1862,3,))</f>
        <v/>
      </c>
      <c r="V476" s="68" t="str">
        <f t="shared" si="184"/>
        <v/>
      </c>
      <c r="W476" s="68" t="str">
        <f>IF(Q476="","",VLOOKUP(Q476,'[2]ACTIVITY &amp; DISCIPLINE CODE'!$F$3:$I$1850,4,))</f>
        <v/>
      </c>
      <c r="X476" s="58" t="str">
        <f t="shared" si="185"/>
        <v/>
      </c>
      <c r="Y476" s="35"/>
      <c r="Z476" s="68" t="str">
        <f t="shared" si="194"/>
        <v/>
      </c>
      <c r="AA476" s="68" t="str">
        <f>IF(Y476="","",VLOOKUP(Y476,'DOCUMENT TYPE'!$A$7:$C$837,2,))</f>
        <v/>
      </c>
      <c r="AB476" s="68" t="str">
        <f t="shared" si="195"/>
        <v/>
      </c>
      <c r="AC476" s="68" t="str">
        <f>IF(Y476="","",VLOOKUP(Y476,'DOCUMENT TYPE'!$A$7:$C$837,3,))</f>
        <v/>
      </c>
      <c r="AD476" s="68" t="str">
        <f t="shared" si="186"/>
        <v/>
      </c>
      <c r="AE476" s="55"/>
      <c r="AF476" s="56" t="str">
        <f t="shared" si="196"/>
        <v/>
      </c>
      <c r="AG476" s="68" t="str">
        <f>IF(AE476="","",VLOOKUP(AE476,DISCIPLINE!$A$2:$C$845,2,))</f>
        <v/>
      </c>
      <c r="AH476" s="58" t="str">
        <f t="shared" si="187"/>
        <v/>
      </c>
      <c r="AI476" s="58"/>
      <c r="AJ476" s="58" t="str">
        <f t="shared" si="188"/>
        <v/>
      </c>
      <c r="AK476" s="58"/>
      <c r="AL476" s="58" t="str">
        <f t="shared" si="189"/>
        <v/>
      </c>
      <c r="AM476" s="58"/>
      <c r="AN476" s="58" t="str">
        <f t="shared" si="190"/>
        <v/>
      </c>
      <c r="AO476" s="58"/>
      <c r="AP476" s="26"/>
      <c r="AQ476" s="24" t="str">
        <f t="shared" si="191"/>
        <v>Missing input data</v>
      </c>
      <c r="AR476" s="24" t="str">
        <f t="shared" si="192"/>
        <v>Missing input data</v>
      </c>
      <c r="AS476" s="26"/>
      <c r="AT476" s="24" t="str">
        <f t="shared" si="176"/>
        <v>Missing input data</v>
      </c>
      <c r="AU476" s="24" t="str">
        <f t="shared" si="177"/>
        <v>Missing input data</v>
      </c>
      <c r="AV476" s="26"/>
    </row>
    <row r="477" spans="1:48">
      <c r="A477" s="57"/>
      <c r="B477" s="68" t="str">
        <f t="shared" si="178"/>
        <v/>
      </c>
      <c r="C477" s="58"/>
      <c r="D477" s="68" t="str">
        <f t="shared" si="179"/>
        <v/>
      </c>
      <c r="E477" s="55"/>
      <c r="F477" s="52" t="str">
        <f t="shared" si="180"/>
        <v/>
      </c>
      <c r="G477" s="55"/>
      <c r="H477" s="68" t="str">
        <f t="shared" si="181"/>
        <v/>
      </c>
      <c r="I477" s="55" t="str">
        <f>IF(G477="","",VLOOKUP(G477,'LEVEL-SYSTEM'!$A$2:$B$849,2,))</f>
        <v/>
      </c>
      <c r="J477" s="68" t="str">
        <f t="shared" si="182"/>
        <v/>
      </c>
      <c r="K477" s="55"/>
      <c r="L477" s="56" t="str">
        <f t="shared" si="173"/>
        <v/>
      </c>
      <c r="M477" s="68" t="str">
        <f>IF(K477="","",VLOOKUP(K477,DISCIPLINE!$A$2:$C$845,2,))</f>
        <v/>
      </c>
      <c r="N477" s="56" t="str">
        <f t="shared" si="174"/>
        <v/>
      </c>
      <c r="O477" s="68" t="str">
        <f>IF(M477="","",VLOOKUP(M477,DISCIPLINE!$A$2:$C$845,2,))</f>
        <v/>
      </c>
      <c r="P477" s="68" t="str">
        <f t="shared" si="183"/>
        <v/>
      </c>
      <c r="Q477" s="58"/>
      <c r="R477" s="68" t="str">
        <f t="shared" si="175"/>
        <v/>
      </c>
      <c r="S477" s="83" t="str">
        <f>IF(Q477="","",VLOOKUP(Q477,'[1]ACTIVITY &amp; DISCIPLINE CODE'!$F$3:$I$1862,2,))</f>
        <v/>
      </c>
      <c r="T477" s="68" t="str">
        <f t="shared" si="193"/>
        <v/>
      </c>
      <c r="U477" s="68" t="str">
        <f>IF(Q477="","",VLOOKUP(Q477,'[1]ACTIVITY &amp; DISCIPLINE CODE'!$F$3:$I$1862,3,))</f>
        <v/>
      </c>
      <c r="V477" s="68" t="str">
        <f t="shared" si="184"/>
        <v/>
      </c>
      <c r="W477" s="68" t="str">
        <f>IF(Q477="","",VLOOKUP(Q477,'[2]ACTIVITY &amp; DISCIPLINE CODE'!$F$3:$I$1850,4,))</f>
        <v/>
      </c>
      <c r="X477" s="58" t="str">
        <f t="shared" si="185"/>
        <v/>
      </c>
      <c r="Y477" s="35"/>
      <c r="Z477" s="68" t="str">
        <f t="shared" si="194"/>
        <v/>
      </c>
      <c r="AA477" s="68" t="str">
        <f>IF(Y477="","",VLOOKUP(Y477,'DOCUMENT TYPE'!$A$7:$C$837,2,))</f>
        <v/>
      </c>
      <c r="AB477" s="68" t="str">
        <f t="shared" si="195"/>
        <v/>
      </c>
      <c r="AC477" s="68" t="str">
        <f>IF(Y477="","",VLOOKUP(Y477,'DOCUMENT TYPE'!$A$7:$C$837,3,))</f>
        <v/>
      </c>
      <c r="AD477" s="68" t="str">
        <f t="shared" si="186"/>
        <v/>
      </c>
      <c r="AE477" s="55"/>
      <c r="AF477" s="56" t="str">
        <f t="shared" si="196"/>
        <v/>
      </c>
      <c r="AG477" s="68" t="str">
        <f>IF(AE477="","",VLOOKUP(AE477,DISCIPLINE!$A$2:$C$845,2,))</f>
        <v/>
      </c>
      <c r="AH477" s="58" t="str">
        <f t="shared" si="187"/>
        <v/>
      </c>
      <c r="AI477" s="58"/>
      <c r="AJ477" s="58" t="str">
        <f t="shared" si="188"/>
        <v/>
      </c>
      <c r="AK477" s="58"/>
      <c r="AL477" s="58" t="str">
        <f t="shared" si="189"/>
        <v/>
      </c>
      <c r="AM477" s="58"/>
      <c r="AN477" s="58" t="str">
        <f t="shared" si="190"/>
        <v/>
      </c>
      <c r="AO477" s="58"/>
      <c r="AP477" s="26"/>
      <c r="AQ477" s="24" t="str">
        <f t="shared" si="191"/>
        <v>Missing input data</v>
      </c>
      <c r="AR477" s="24" t="str">
        <f t="shared" si="192"/>
        <v>Missing input data</v>
      </c>
      <c r="AS477" s="26"/>
      <c r="AT477" s="24" t="str">
        <f t="shared" si="176"/>
        <v>Missing input data</v>
      </c>
      <c r="AU477" s="24" t="str">
        <f t="shared" si="177"/>
        <v>Missing input data</v>
      </c>
      <c r="AV477" s="26"/>
    </row>
    <row r="478" spans="1:48">
      <c r="A478" s="57"/>
      <c r="B478" s="68" t="str">
        <f t="shared" si="178"/>
        <v/>
      </c>
      <c r="C478" s="58"/>
      <c r="D478" s="68" t="str">
        <f t="shared" si="179"/>
        <v/>
      </c>
      <c r="E478" s="55"/>
      <c r="F478" s="52" t="str">
        <f t="shared" si="180"/>
        <v/>
      </c>
      <c r="G478" s="55"/>
      <c r="H478" s="68" t="str">
        <f t="shared" si="181"/>
        <v/>
      </c>
      <c r="I478" s="55" t="str">
        <f>IF(G478="","",VLOOKUP(G478,'LEVEL-SYSTEM'!$A$2:$B$849,2,))</f>
        <v/>
      </c>
      <c r="J478" s="68" t="str">
        <f t="shared" si="182"/>
        <v/>
      </c>
      <c r="K478" s="55"/>
      <c r="L478" s="56" t="str">
        <f t="shared" si="173"/>
        <v/>
      </c>
      <c r="M478" s="68" t="str">
        <f>IF(K478="","",VLOOKUP(K478,DISCIPLINE!$A$2:$C$845,2,))</f>
        <v/>
      </c>
      <c r="N478" s="56" t="str">
        <f t="shared" si="174"/>
        <v/>
      </c>
      <c r="O478" s="68" t="str">
        <f>IF(M478="","",VLOOKUP(M478,DISCIPLINE!$A$2:$C$845,2,))</f>
        <v/>
      </c>
      <c r="P478" s="68" t="str">
        <f t="shared" si="183"/>
        <v/>
      </c>
      <c r="Q478" s="58"/>
      <c r="R478" s="68" t="str">
        <f t="shared" si="175"/>
        <v/>
      </c>
      <c r="S478" s="83" t="str">
        <f>IF(Q478="","",VLOOKUP(Q478,'[1]ACTIVITY &amp; DISCIPLINE CODE'!$F$3:$I$1862,2,))</f>
        <v/>
      </c>
      <c r="T478" s="68" t="str">
        <f t="shared" si="193"/>
        <v/>
      </c>
      <c r="U478" s="68" t="str">
        <f>IF(Q478="","",VLOOKUP(Q478,'[1]ACTIVITY &amp; DISCIPLINE CODE'!$F$3:$I$1862,3,))</f>
        <v/>
      </c>
      <c r="V478" s="68" t="str">
        <f t="shared" si="184"/>
        <v/>
      </c>
      <c r="W478" s="68" t="str">
        <f>IF(Q478="","",VLOOKUP(Q478,'[2]ACTIVITY &amp; DISCIPLINE CODE'!$F$3:$I$1850,4,))</f>
        <v/>
      </c>
      <c r="X478" s="58" t="str">
        <f t="shared" si="185"/>
        <v/>
      </c>
      <c r="Y478" s="35"/>
      <c r="Z478" s="68" t="str">
        <f t="shared" si="194"/>
        <v/>
      </c>
      <c r="AA478" s="68" t="str">
        <f>IF(Y478="","",VLOOKUP(Y478,'DOCUMENT TYPE'!$A$7:$C$837,2,))</f>
        <v/>
      </c>
      <c r="AB478" s="68" t="str">
        <f t="shared" si="195"/>
        <v/>
      </c>
      <c r="AC478" s="68" t="str">
        <f>IF(Y478="","",VLOOKUP(Y478,'DOCUMENT TYPE'!$A$7:$C$837,3,))</f>
        <v/>
      </c>
      <c r="AD478" s="68" t="str">
        <f t="shared" si="186"/>
        <v/>
      </c>
      <c r="AE478" s="55"/>
      <c r="AF478" s="56" t="str">
        <f t="shared" si="196"/>
        <v/>
      </c>
      <c r="AG478" s="68" t="str">
        <f>IF(AE478="","",VLOOKUP(AE478,DISCIPLINE!$A$2:$C$845,2,))</f>
        <v/>
      </c>
      <c r="AH478" s="58" t="str">
        <f t="shared" si="187"/>
        <v/>
      </c>
      <c r="AI478" s="58"/>
      <c r="AJ478" s="58" t="str">
        <f t="shared" si="188"/>
        <v/>
      </c>
      <c r="AK478" s="58"/>
      <c r="AL478" s="58" t="str">
        <f t="shared" si="189"/>
        <v/>
      </c>
      <c r="AM478" s="58"/>
      <c r="AN478" s="58" t="str">
        <f t="shared" si="190"/>
        <v/>
      </c>
      <c r="AO478" s="58"/>
      <c r="AP478" s="26"/>
      <c r="AQ478" s="24" t="str">
        <f t="shared" si="191"/>
        <v>Missing input data</v>
      </c>
      <c r="AR478" s="24" t="str">
        <f t="shared" si="192"/>
        <v>Missing input data</v>
      </c>
      <c r="AS478" s="26"/>
      <c r="AT478" s="24" t="str">
        <f t="shared" si="176"/>
        <v>Missing input data</v>
      </c>
      <c r="AU478" s="24" t="str">
        <f t="shared" si="177"/>
        <v>Missing input data</v>
      </c>
      <c r="AV478" s="26"/>
    </row>
    <row r="479" spans="1:48">
      <c r="A479" s="57"/>
      <c r="B479" s="68" t="str">
        <f t="shared" si="178"/>
        <v/>
      </c>
      <c r="C479" s="58"/>
      <c r="D479" s="68" t="str">
        <f t="shared" si="179"/>
        <v/>
      </c>
      <c r="E479" s="55"/>
      <c r="F479" s="52" t="str">
        <f t="shared" si="180"/>
        <v/>
      </c>
      <c r="G479" s="55"/>
      <c r="H479" s="68" t="str">
        <f t="shared" si="181"/>
        <v/>
      </c>
      <c r="I479" s="55" t="str">
        <f>IF(G479="","",VLOOKUP(G479,'LEVEL-SYSTEM'!$A$2:$B$849,2,))</f>
        <v/>
      </c>
      <c r="J479" s="68" t="str">
        <f t="shared" si="182"/>
        <v/>
      </c>
      <c r="K479" s="55"/>
      <c r="L479" s="56" t="str">
        <f t="shared" si="173"/>
        <v/>
      </c>
      <c r="M479" s="68" t="str">
        <f>IF(K479="","",VLOOKUP(K479,DISCIPLINE!$A$2:$C$845,2,))</f>
        <v/>
      </c>
      <c r="N479" s="56" t="str">
        <f t="shared" si="174"/>
        <v/>
      </c>
      <c r="O479" s="68" t="str">
        <f>IF(M479="","",VLOOKUP(M479,DISCIPLINE!$A$2:$C$845,2,))</f>
        <v/>
      </c>
      <c r="P479" s="68" t="str">
        <f t="shared" si="183"/>
        <v/>
      </c>
      <c r="Q479" s="58"/>
      <c r="R479" s="68" t="str">
        <f t="shared" si="175"/>
        <v/>
      </c>
      <c r="S479" s="83" t="str">
        <f>IF(Q479="","",VLOOKUP(Q479,'[1]ACTIVITY &amp; DISCIPLINE CODE'!$F$3:$I$1862,2,))</f>
        <v/>
      </c>
      <c r="T479" s="68" t="str">
        <f t="shared" si="193"/>
        <v/>
      </c>
      <c r="U479" s="68" t="str">
        <f>IF(Q479="","",VLOOKUP(Q479,'[1]ACTIVITY &amp; DISCIPLINE CODE'!$F$3:$I$1862,3,))</f>
        <v/>
      </c>
      <c r="V479" s="68" t="str">
        <f t="shared" si="184"/>
        <v/>
      </c>
      <c r="W479" s="68" t="str">
        <f>IF(Q479="","",VLOOKUP(Q479,'[2]ACTIVITY &amp; DISCIPLINE CODE'!$F$3:$I$1850,4,))</f>
        <v/>
      </c>
      <c r="X479" s="58" t="str">
        <f t="shared" si="185"/>
        <v/>
      </c>
      <c r="Y479" s="35"/>
      <c r="Z479" s="68" t="str">
        <f t="shared" si="194"/>
        <v/>
      </c>
      <c r="AA479" s="68" t="str">
        <f>IF(Y479="","",VLOOKUP(Y479,'DOCUMENT TYPE'!$A$7:$C$837,2,))</f>
        <v/>
      </c>
      <c r="AB479" s="68" t="str">
        <f t="shared" si="195"/>
        <v/>
      </c>
      <c r="AC479" s="68" t="str">
        <f>IF(Y479="","",VLOOKUP(Y479,'DOCUMENT TYPE'!$A$7:$C$837,3,))</f>
        <v/>
      </c>
      <c r="AD479" s="68" t="str">
        <f t="shared" si="186"/>
        <v/>
      </c>
      <c r="AE479" s="55"/>
      <c r="AF479" s="56" t="str">
        <f t="shared" si="196"/>
        <v/>
      </c>
      <c r="AG479" s="68" t="str">
        <f>IF(AE479="","",VLOOKUP(AE479,DISCIPLINE!$A$2:$C$845,2,))</f>
        <v/>
      </c>
      <c r="AH479" s="58" t="str">
        <f t="shared" si="187"/>
        <v/>
      </c>
      <c r="AI479" s="58"/>
      <c r="AJ479" s="58" t="str">
        <f t="shared" si="188"/>
        <v/>
      </c>
      <c r="AK479" s="58"/>
      <c r="AL479" s="58" t="str">
        <f t="shared" si="189"/>
        <v/>
      </c>
      <c r="AM479" s="58"/>
      <c r="AN479" s="58" t="str">
        <f t="shared" si="190"/>
        <v/>
      </c>
      <c r="AO479" s="58"/>
      <c r="AP479" s="26"/>
      <c r="AQ479" s="24" t="str">
        <f t="shared" si="191"/>
        <v>Missing input data</v>
      </c>
      <c r="AR479" s="24" t="str">
        <f t="shared" si="192"/>
        <v>Missing input data</v>
      </c>
      <c r="AS479" s="26"/>
      <c r="AT479" s="24" t="str">
        <f t="shared" si="176"/>
        <v>Missing input data</v>
      </c>
      <c r="AU479" s="24" t="str">
        <f t="shared" si="177"/>
        <v>Missing input data</v>
      </c>
      <c r="AV479" s="26"/>
    </row>
    <row r="480" spans="1:48">
      <c r="A480" s="57"/>
      <c r="B480" s="68" t="str">
        <f t="shared" si="178"/>
        <v/>
      </c>
      <c r="C480" s="58"/>
      <c r="D480" s="68" t="str">
        <f t="shared" si="179"/>
        <v/>
      </c>
      <c r="E480" s="55"/>
      <c r="F480" s="52" t="str">
        <f t="shared" si="180"/>
        <v/>
      </c>
      <c r="G480" s="55"/>
      <c r="H480" s="68" t="str">
        <f t="shared" si="181"/>
        <v/>
      </c>
      <c r="I480" s="55" t="str">
        <f>IF(G480="","",VLOOKUP(G480,'LEVEL-SYSTEM'!$A$2:$B$849,2,))</f>
        <v/>
      </c>
      <c r="J480" s="68" t="str">
        <f t="shared" si="182"/>
        <v/>
      </c>
      <c r="K480" s="55"/>
      <c r="L480" s="56" t="str">
        <f t="shared" si="173"/>
        <v/>
      </c>
      <c r="M480" s="68" t="str">
        <f>IF(K480="","",VLOOKUP(K480,DISCIPLINE!$A$2:$C$845,2,))</f>
        <v/>
      </c>
      <c r="N480" s="56" t="str">
        <f t="shared" si="174"/>
        <v/>
      </c>
      <c r="O480" s="68" t="str">
        <f>IF(M480="","",VLOOKUP(M480,DISCIPLINE!$A$2:$C$845,2,))</f>
        <v/>
      </c>
      <c r="P480" s="68" t="str">
        <f t="shared" si="183"/>
        <v/>
      </c>
      <c r="Q480" s="58"/>
      <c r="R480" s="68" t="str">
        <f t="shared" si="175"/>
        <v/>
      </c>
      <c r="S480" s="83" t="str">
        <f>IF(Q480="","",VLOOKUP(Q480,'[1]ACTIVITY &amp; DISCIPLINE CODE'!$F$3:$I$1862,2,))</f>
        <v/>
      </c>
      <c r="T480" s="68" t="str">
        <f t="shared" si="193"/>
        <v/>
      </c>
      <c r="U480" s="68" t="str">
        <f>IF(Q480="","",VLOOKUP(Q480,'[1]ACTIVITY &amp; DISCIPLINE CODE'!$F$3:$I$1862,3,))</f>
        <v/>
      </c>
      <c r="V480" s="68" t="str">
        <f t="shared" si="184"/>
        <v/>
      </c>
      <c r="W480" s="68" t="str">
        <f>IF(Q480="","",VLOOKUP(Q480,'[2]ACTIVITY &amp; DISCIPLINE CODE'!$F$3:$I$1850,4,))</f>
        <v/>
      </c>
      <c r="X480" s="58" t="str">
        <f t="shared" si="185"/>
        <v/>
      </c>
      <c r="Y480" s="35"/>
      <c r="Z480" s="68" t="str">
        <f t="shared" si="194"/>
        <v/>
      </c>
      <c r="AA480" s="68" t="str">
        <f>IF(Y480="","",VLOOKUP(Y480,'DOCUMENT TYPE'!$A$7:$C$837,2,))</f>
        <v/>
      </c>
      <c r="AB480" s="68" t="str">
        <f t="shared" si="195"/>
        <v/>
      </c>
      <c r="AC480" s="68" t="str">
        <f>IF(Y480="","",VLOOKUP(Y480,'DOCUMENT TYPE'!$A$7:$C$837,3,))</f>
        <v/>
      </c>
      <c r="AD480" s="68" t="str">
        <f t="shared" si="186"/>
        <v/>
      </c>
      <c r="AE480" s="55"/>
      <c r="AF480" s="56" t="str">
        <f t="shared" si="196"/>
        <v/>
      </c>
      <c r="AG480" s="68" t="str">
        <f>IF(AE480="","",VLOOKUP(AE480,DISCIPLINE!$A$2:$C$845,2,))</f>
        <v/>
      </c>
      <c r="AH480" s="58" t="str">
        <f t="shared" si="187"/>
        <v/>
      </c>
      <c r="AI480" s="58"/>
      <c r="AJ480" s="58" t="str">
        <f t="shared" si="188"/>
        <v/>
      </c>
      <c r="AK480" s="58"/>
      <c r="AL480" s="58" t="str">
        <f t="shared" si="189"/>
        <v/>
      </c>
      <c r="AM480" s="58"/>
      <c r="AN480" s="58" t="str">
        <f t="shared" si="190"/>
        <v/>
      </c>
      <c r="AO480" s="58"/>
      <c r="AP480" s="26"/>
      <c r="AQ480" s="24" t="str">
        <f t="shared" si="191"/>
        <v>Missing input data</v>
      </c>
      <c r="AR480" s="24" t="str">
        <f t="shared" si="192"/>
        <v>Missing input data</v>
      </c>
      <c r="AS480" s="26"/>
      <c r="AT480" s="24" t="str">
        <f t="shared" si="176"/>
        <v>Missing input data</v>
      </c>
      <c r="AU480" s="24" t="str">
        <f t="shared" si="177"/>
        <v>Missing input data</v>
      </c>
      <c r="AV480" s="26"/>
    </row>
    <row r="481" spans="1:48">
      <c r="A481" s="57"/>
      <c r="B481" s="68" t="str">
        <f t="shared" si="178"/>
        <v/>
      </c>
      <c r="C481" s="58"/>
      <c r="D481" s="68" t="str">
        <f t="shared" si="179"/>
        <v/>
      </c>
      <c r="E481" s="55"/>
      <c r="F481" s="52" t="str">
        <f t="shared" si="180"/>
        <v/>
      </c>
      <c r="G481" s="55"/>
      <c r="H481" s="68" t="str">
        <f t="shared" si="181"/>
        <v/>
      </c>
      <c r="I481" s="55" t="str">
        <f>IF(G481="","",VLOOKUP(G481,'LEVEL-SYSTEM'!$A$2:$B$849,2,))</f>
        <v/>
      </c>
      <c r="J481" s="68" t="str">
        <f t="shared" si="182"/>
        <v/>
      </c>
      <c r="K481" s="55"/>
      <c r="L481" s="56" t="str">
        <f t="shared" si="173"/>
        <v/>
      </c>
      <c r="M481" s="68" t="str">
        <f>IF(K481="","",VLOOKUP(K481,DISCIPLINE!$A$2:$C$845,2,))</f>
        <v/>
      </c>
      <c r="N481" s="56" t="str">
        <f t="shared" si="174"/>
        <v/>
      </c>
      <c r="O481" s="68" t="str">
        <f>IF(M481="","",VLOOKUP(M481,DISCIPLINE!$A$2:$C$845,2,))</f>
        <v/>
      </c>
      <c r="P481" s="68" t="str">
        <f t="shared" si="183"/>
        <v/>
      </c>
      <c r="Q481" s="58"/>
      <c r="R481" s="68" t="str">
        <f t="shared" si="175"/>
        <v/>
      </c>
      <c r="S481" s="83" t="str">
        <f>IF(Q481="","",VLOOKUP(Q481,'[1]ACTIVITY &amp; DISCIPLINE CODE'!$F$3:$I$1862,2,))</f>
        <v/>
      </c>
      <c r="T481" s="68" t="str">
        <f t="shared" si="193"/>
        <v/>
      </c>
      <c r="U481" s="68" t="str">
        <f>IF(Q481="","",VLOOKUP(Q481,'[1]ACTIVITY &amp; DISCIPLINE CODE'!$F$3:$I$1862,3,))</f>
        <v/>
      </c>
      <c r="V481" s="68" t="str">
        <f t="shared" si="184"/>
        <v/>
      </c>
      <c r="W481" s="68" t="str">
        <f>IF(Q481="","",VLOOKUP(Q481,'[2]ACTIVITY &amp; DISCIPLINE CODE'!$F$3:$I$1850,4,))</f>
        <v/>
      </c>
      <c r="X481" s="58" t="str">
        <f t="shared" si="185"/>
        <v/>
      </c>
      <c r="Y481" s="35"/>
      <c r="Z481" s="68" t="str">
        <f t="shared" si="194"/>
        <v/>
      </c>
      <c r="AA481" s="68" t="str">
        <f>IF(Y481="","",VLOOKUP(Y481,'DOCUMENT TYPE'!$A$7:$C$837,2,))</f>
        <v/>
      </c>
      <c r="AB481" s="68" t="str">
        <f t="shared" si="195"/>
        <v/>
      </c>
      <c r="AC481" s="68" t="str">
        <f>IF(Y481="","",VLOOKUP(Y481,'DOCUMENT TYPE'!$A$7:$C$837,3,))</f>
        <v/>
      </c>
      <c r="AD481" s="68" t="str">
        <f t="shared" si="186"/>
        <v/>
      </c>
      <c r="AE481" s="55"/>
      <c r="AF481" s="56" t="str">
        <f t="shared" si="196"/>
        <v/>
      </c>
      <c r="AG481" s="68" t="str">
        <f>IF(AE481="","",VLOOKUP(AE481,DISCIPLINE!$A$2:$C$845,2,))</f>
        <v/>
      </c>
      <c r="AH481" s="58" t="str">
        <f t="shared" si="187"/>
        <v/>
      </c>
      <c r="AI481" s="58"/>
      <c r="AJ481" s="58" t="str">
        <f t="shared" si="188"/>
        <v/>
      </c>
      <c r="AK481" s="58"/>
      <c r="AL481" s="58" t="str">
        <f t="shared" si="189"/>
        <v/>
      </c>
      <c r="AM481" s="58"/>
      <c r="AN481" s="58" t="str">
        <f t="shared" si="190"/>
        <v/>
      </c>
      <c r="AO481" s="58"/>
      <c r="AP481" s="26"/>
      <c r="AQ481" s="24" t="str">
        <f t="shared" si="191"/>
        <v>Missing input data</v>
      </c>
      <c r="AR481" s="24" t="str">
        <f t="shared" si="192"/>
        <v>Missing input data</v>
      </c>
      <c r="AS481" s="26"/>
      <c r="AT481" s="24" t="str">
        <f t="shared" si="176"/>
        <v>Missing input data</v>
      </c>
      <c r="AU481" s="24" t="str">
        <f t="shared" si="177"/>
        <v>Missing input data</v>
      </c>
      <c r="AV481" s="26"/>
    </row>
    <row r="482" spans="1:48">
      <c r="A482" s="57"/>
      <c r="B482" s="68" t="str">
        <f t="shared" si="178"/>
        <v/>
      </c>
      <c r="C482" s="58"/>
      <c r="D482" s="68" t="str">
        <f t="shared" si="179"/>
        <v/>
      </c>
      <c r="E482" s="55"/>
      <c r="F482" s="52" t="str">
        <f t="shared" si="180"/>
        <v/>
      </c>
      <c r="G482" s="55"/>
      <c r="H482" s="68" t="str">
        <f t="shared" si="181"/>
        <v/>
      </c>
      <c r="I482" s="55" t="str">
        <f>IF(G482="","",VLOOKUP(G482,'LEVEL-SYSTEM'!$A$2:$B$849,2,))</f>
        <v/>
      </c>
      <c r="J482" s="68" t="str">
        <f t="shared" si="182"/>
        <v/>
      </c>
      <c r="K482" s="55"/>
      <c r="L482" s="56" t="str">
        <f t="shared" si="173"/>
        <v/>
      </c>
      <c r="M482" s="68" t="str">
        <f>IF(K482="","",VLOOKUP(K482,DISCIPLINE!$A$2:$C$845,2,))</f>
        <v/>
      </c>
      <c r="N482" s="56" t="str">
        <f t="shared" si="174"/>
        <v/>
      </c>
      <c r="O482" s="68" t="str">
        <f>IF(M482="","",VLOOKUP(M482,DISCIPLINE!$A$2:$C$845,2,))</f>
        <v/>
      </c>
      <c r="P482" s="68" t="str">
        <f t="shared" si="183"/>
        <v/>
      </c>
      <c r="Q482" s="58"/>
      <c r="R482" s="68" t="str">
        <f t="shared" si="175"/>
        <v/>
      </c>
      <c r="S482" s="83" t="str">
        <f>IF(Q482="","",VLOOKUP(Q482,'[1]ACTIVITY &amp; DISCIPLINE CODE'!$F$3:$I$1862,2,))</f>
        <v/>
      </c>
      <c r="T482" s="68" t="str">
        <f t="shared" si="193"/>
        <v/>
      </c>
      <c r="U482" s="68" t="str">
        <f>IF(Q482="","",VLOOKUP(Q482,'[1]ACTIVITY &amp; DISCIPLINE CODE'!$F$3:$I$1862,3,))</f>
        <v/>
      </c>
      <c r="V482" s="68" t="str">
        <f t="shared" si="184"/>
        <v/>
      </c>
      <c r="W482" s="68" t="str">
        <f>IF(Q482="","",VLOOKUP(Q482,'[2]ACTIVITY &amp; DISCIPLINE CODE'!$F$3:$I$1850,4,))</f>
        <v/>
      </c>
      <c r="X482" s="58" t="str">
        <f t="shared" si="185"/>
        <v/>
      </c>
      <c r="Y482" s="35"/>
      <c r="Z482" s="68" t="str">
        <f t="shared" si="194"/>
        <v/>
      </c>
      <c r="AA482" s="68" t="str">
        <f>IF(Y482="","",VLOOKUP(Y482,'DOCUMENT TYPE'!$A$7:$C$837,2,))</f>
        <v/>
      </c>
      <c r="AB482" s="68" t="str">
        <f t="shared" si="195"/>
        <v/>
      </c>
      <c r="AC482" s="68" t="str">
        <f>IF(Y482="","",VLOOKUP(Y482,'DOCUMENT TYPE'!$A$7:$C$837,3,))</f>
        <v/>
      </c>
      <c r="AD482" s="68" t="str">
        <f t="shared" si="186"/>
        <v/>
      </c>
      <c r="AE482" s="55"/>
      <c r="AF482" s="56" t="str">
        <f t="shared" si="196"/>
        <v/>
      </c>
      <c r="AG482" s="68" t="str">
        <f>IF(AE482="","",VLOOKUP(AE482,DISCIPLINE!$A$2:$C$845,2,))</f>
        <v/>
      </c>
      <c r="AH482" s="58" t="str">
        <f t="shared" si="187"/>
        <v/>
      </c>
      <c r="AI482" s="58"/>
      <c r="AJ482" s="58" t="str">
        <f t="shared" si="188"/>
        <v/>
      </c>
      <c r="AK482" s="58"/>
      <c r="AL482" s="58" t="str">
        <f t="shared" si="189"/>
        <v/>
      </c>
      <c r="AM482" s="58"/>
      <c r="AN482" s="58" t="str">
        <f t="shared" si="190"/>
        <v/>
      </c>
      <c r="AO482" s="58"/>
      <c r="AP482" s="26"/>
      <c r="AQ482" s="24" t="str">
        <f t="shared" si="191"/>
        <v>Missing input data</v>
      </c>
      <c r="AR482" s="24" t="str">
        <f t="shared" si="192"/>
        <v>Missing input data</v>
      </c>
      <c r="AS482" s="26"/>
      <c r="AT482" s="24" t="str">
        <f t="shared" si="176"/>
        <v>Missing input data</v>
      </c>
      <c r="AU482" s="24" t="str">
        <f t="shared" si="177"/>
        <v>Missing input data</v>
      </c>
      <c r="AV482" s="26"/>
    </row>
    <row r="483" spans="1:48">
      <c r="A483" s="57"/>
      <c r="B483" s="68" t="str">
        <f t="shared" si="178"/>
        <v/>
      </c>
      <c r="C483" s="58"/>
      <c r="D483" s="68" t="str">
        <f t="shared" si="179"/>
        <v/>
      </c>
      <c r="E483" s="55"/>
      <c r="F483" s="52" t="str">
        <f t="shared" si="180"/>
        <v/>
      </c>
      <c r="G483" s="55"/>
      <c r="H483" s="68" t="str">
        <f t="shared" si="181"/>
        <v/>
      </c>
      <c r="I483" s="55" t="str">
        <f>IF(G483="","",VLOOKUP(G483,'LEVEL-SYSTEM'!$A$2:$B$849,2,))</f>
        <v/>
      </c>
      <c r="J483" s="68" t="str">
        <f t="shared" si="182"/>
        <v/>
      </c>
      <c r="K483" s="55"/>
      <c r="L483" s="56" t="str">
        <f t="shared" si="173"/>
        <v/>
      </c>
      <c r="M483" s="68" t="str">
        <f>IF(K483="","",VLOOKUP(K483,DISCIPLINE!$A$2:$C$845,2,))</f>
        <v/>
      </c>
      <c r="N483" s="56" t="str">
        <f t="shared" si="174"/>
        <v/>
      </c>
      <c r="O483" s="68" t="str">
        <f>IF(M483="","",VLOOKUP(M483,DISCIPLINE!$A$2:$C$845,2,))</f>
        <v/>
      </c>
      <c r="P483" s="68" t="str">
        <f t="shared" si="183"/>
        <v/>
      </c>
      <c r="Q483" s="58"/>
      <c r="R483" s="68" t="str">
        <f t="shared" si="175"/>
        <v/>
      </c>
      <c r="S483" s="83" t="str">
        <f>IF(Q483="","",VLOOKUP(Q483,'[1]ACTIVITY &amp; DISCIPLINE CODE'!$F$3:$I$1862,2,))</f>
        <v/>
      </c>
      <c r="T483" s="68" t="str">
        <f t="shared" si="193"/>
        <v/>
      </c>
      <c r="U483" s="68" t="str">
        <f>IF(Q483="","",VLOOKUP(Q483,'[1]ACTIVITY &amp; DISCIPLINE CODE'!$F$3:$I$1862,3,))</f>
        <v/>
      </c>
      <c r="V483" s="68" t="str">
        <f t="shared" si="184"/>
        <v/>
      </c>
      <c r="W483" s="68" t="str">
        <f>IF(Q483="","",VLOOKUP(Q483,'[2]ACTIVITY &amp; DISCIPLINE CODE'!$F$3:$I$1850,4,))</f>
        <v/>
      </c>
      <c r="X483" s="58" t="str">
        <f t="shared" si="185"/>
        <v/>
      </c>
      <c r="Y483" s="35"/>
      <c r="Z483" s="68" t="str">
        <f t="shared" si="194"/>
        <v/>
      </c>
      <c r="AA483" s="68" t="str">
        <f>IF(Y483="","",VLOOKUP(Y483,'DOCUMENT TYPE'!$A$7:$C$837,2,))</f>
        <v/>
      </c>
      <c r="AB483" s="68" t="str">
        <f t="shared" si="195"/>
        <v/>
      </c>
      <c r="AC483" s="68" t="str">
        <f>IF(Y483="","",VLOOKUP(Y483,'DOCUMENT TYPE'!$A$7:$C$837,3,))</f>
        <v/>
      </c>
      <c r="AD483" s="68" t="str">
        <f t="shared" si="186"/>
        <v/>
      </c>
      <c r="AE483" s="55"/>
      <c r="AF483" s="56" t="str">
        <f t="shared" si="196"/>
        <v/>
      </c>
      <c r="AG483" s="68" t="str">
        <f>IF(AE483="","",VLOOKUP(AE483,DISCIPLINE!$A$2:$C$845,2,))</f>
        <v/>
      </c>
      <c r="AH483" s="58" t="str">
        <f t="shared" si="187"/>
        <v/>
      </c>
      <c r="AI483" s="58"/>
      <c r="AJ483" s="58" t="str">
        <f t="shared" si="188"/>
        <v/>
      </c>
      <c r="AK483" s="58"/>
      <c r="AL483" s="58" t="str">
        <f t="shared" si="189"/>
        <v/>
      </c>
      <c r="AM483" s="58"/>
      <c r="AN483" s="58" t="str">
        <f t="shared" si="190"/>
        <v/>
      </c>
      <c r="AO483" s="58"/>
      <c r="AP483" s="26"/>
      <c r="AQ483" s="24" t="str">
        <f t="shared" si="191"/>
        <v>Missing input data</v>
      </c>
      <c r="AR483" s="24" t="str">
        <f t="shared" si="192"/>
        <v>Missing input data</v>
      </c>
      <c r="AS483" s="26"/>
      <c r="AT483" s="24" t="str">
        <f t="shared" si="176"/>
        <v>Missing input data</v>
      </c>
      <c r="AU483" s="24" t="str">
        <f t="shared" si="177"/>
        <v>Missing input data</v>
      </c>
      <c r="AV483" s="26"/>
    </row>
    <row r="484" spans="1:48">
      <c r="A484" s="57"/>
      <c r="B484" s="68" t="str">
        <f t="shared" si="178"/>
        <v/>
      </c>
      <c r="C484" s="58"/>
      <c r="D484" s="68" t="str">
        <f t="shared" si="179"/>
        <v/>
      </c>
      <c r="E484" s="55"/>
      <c r="F484" s="52" t="str">
        <f t="shared" si="180"/>
        <v/>
      </c>
      <c r="G484" s="55"/>
      <c r="H484" s="68" t="str">
        <f t="shared" si="181"/>
        <v/>
      </c>
      <c r="I484" s="55" t="str">
        <f>IF(G484="","",VLOOKUP(G484,'LEVEL-SYSTEM'!$A$2:$B$849,2,))</f>
        <v/>
      </c>
      <c r="J484" s="68" t="str">
        <f t="shared" si="182"/>
        <v/>
      </c>
      <c r="K484" s="55"/>
      <c r="L484" s="56" t="str">
        <f t="shared" si="173"/>
        <v/>
      </c>
      <c r="M484" s="68" t="str">
        <f>IF(K484="","",VLOOKUP(K484,DISCIPLINE!$A$2:$C$845,2,))</f>
        <v/>
      </c>
      <c r="N484" s="56" t="str">
        <f t="shared" si="174"/>
        <v/>
      </c>
      <c r="O484" s="68" t="str">
        <f>IF(M484="","",VLOOKUP(M484,DISCIPLINE!$A$2:$C$845,2,))</f>
        <v/>
      </c>
      <c r="P484" s="68" t="str">
        <f t="shared" si="183"/>
        <v/>
      </c>
      <c r="Q484" s="58"/>
      <c r="R484" s="68" t="str">
        <f t="shared" si="175"/>
        <v/>
      </c>
      <c r="S484" s="83" t="str">
        <f>IF(Q484="","",VLOOKUP(Q484,'[1]ACTIVITY &amp; DISCIPLINE CODE'!$F$3:$I$1862,2,))</f>
        <v/>
      </c>
      <c r="T484" s="68" t="str">
        <f t="shared" si="193"/>
        <v/>
      </c>
      <c r="U484" s="68" t="str">
        <f>IF(Q484="","",VLOOKUP(Q484,'[1]ACTIVITY &amp; DISCIPLINE CODE'!$F$3:$I$1862,3,))</f>
        <v/>
      </c>
      <c r="V484" s="68" t="str">
        <f t="shared" si="184"/>
        <v/>
      </c>
      <c r="W484" s="68" t="str">
        <f>IF(Q484="","",VLOOKUP(Q484,'[2]ACTIVITY &amp; DISCIPLINE CODE'!$F$3:$I$1850,4,))</f>
        <v/>
      </c>
      <c r="X484" s="58" t="str">
        <f t="shared" si="185"/>
        <v/>
      </c>
      <c r="Y484" s="35"/>
      <c r="Z484" s="68" t="str">
        <f t="shared" si="194"/>
        <v/>
      </c>
      <c r="AA484" s="68" t="str">
        <f>IF(Y484="","",VLOOKUP(Y484,'DOCUMENT TYPE'!$A$7:$C$837,2,))</f>
        <v/>
      </c>
      <c r="AB484" s="68" t="str">
        <f t="shared" si="195"/>
        <v/>
      </c>
      <c r="AC484" s="68" t="str">
        <f>IF(Y484="","",VLOOKUP(Y484,'DOCUMENT TYPE'!$A$7:$C$837,3,))</f>
        <v/>
      </c>
      <c r="AD484" s="68" t="str">
        <f t="shared" si="186"/>
        <v/>
      </c>
      <c r="AE484" s="55"/>
      <c r="AF484" s="56" t="str">
        <f t="shared" si="196"/>
        <v/>
      </c>
      <c r="AG484" s="68" t="str">
        <f>IF(AE484="","",VLOOKUP(AE484,DISCIPLINE!$A$2:$C$845,2,))</f>
        <v/>
      </c>
      <c r="AH484" s="58" t="str">
        <f t="shared" si="187"/>
        <v/>
      </c>
      <c r="AI484" s="58"/>
      <c r="AJ484" s="58" t="str">
        <f t="shared" si="188"/>
        <v/>
      </c>
      <c r="AK484" s="58"/>
      <c r="AL484" s="58" t="str">
        <f t="shared" si="189"/>
        <v/>
      </c>
      <c r="AM484" s="58"/>
      <c r="AN484" s="58" t="str">
        <f t="shared" si="190"/>
        <v/>
      </c>
      <c r="AO484" s="58"/>
      <c r="AP484" s="26"/>
      <c r="AQ484" s="24" t="str">
        <f t="shared" si="191"/>
        <v>Missing input data</v>
      </c>
      <c r="AR484" s="24" t="str">
        <f t="shared" si="192"/>
        <v>Missing input data</v>
      </c>
      <c r="AS484" s="26"/>
      <c r="AT484" s="24" t="str">
        <f t="shared" si="176"/>
        <v>Missing input data</v>
      </c>
      <c r="AU484" s="24" t="str">
        <f t="shared" si="177"/>
        <v>Missing input data</v>
      </c>
      <c r="AV484" s="26"/>
    </row>
    <row r="485" spans="1:48">
      <c r="A485" s="57"/>
      <c r="B485" s="68" t="str">
        <f t="shared" si="178"/>
        <v/>
      </c>
      <c r="C485" s="58"/>
      <c r="D485" s="68" t="str">
        <f t="shared" si="179"/>
        <v/>
      </c>
      <c r="E485" s="55"/>
      <c r="F485" s="52" t="str">
        <f t="shared" si="180"/>
        <v/>
      </c>
      <c r="G485" s="55"/>
      <c r="H485" s="68" t="str">
        <f t="shared" si="181"/>
        <v/>
      </c>
      <c r="I485" s="55" t="str">
        <f>IF(G485="","",VLOOKUP(G485,'LEVEL-SYSTEM'!$A$2:$B$849,2,))</f>
        <v/>
      </c>
      <c r="J485" s="68" t="str">
        <f t="shared" si="182"/>
        <v/>
      </c>
      <c r="K485" s="55"/>
      <c r="L485" s="56" t="str">
        <f t="shared" si="173"/>
        <v/>
      </c>
      <c r="M485" s="68" t="str">
        <f>IF(K485="","",VLOOKUP(K485,DISCIPLINE!$A$2:$C$845,2,))</f>
        <v/>
      </c>
      <c r="N485" s="56" t="str">
        <f t="shared" si="174"/>
        <v/>
      </c>
      <c r="O485" s="68" t="str">
        <f>IF(M485="","",VLOOKUP(M485,DISCIPLINE!$A$2:$C$845,2,))</f>
        <v/>
      </c>
      <c r="P485" s="68" t="str">
        <f t="shared" si="183"/>
        <v/>
      </c>
      <c r="Q485" s="58"/>
      <c r="R485" s="68" t="str">
        <f t="shared" si="175"/>
        <v/>
      </c>
      <c r="S485" s="83" t="str">
        <f>IF(Q485="","",VLOOKUP(Q485,'[1]ACTIVITY &amp; DISCIPLINE CODE'!$F$3:$I$1862,2,))</f>
        <v/>
      </c>
      <c r="T485" s="68" t="str">
        <f t="shared" si="193"/>
        <v/>
      </c>
      <c r="U485" s="68" t="str">
        <f>IF(Q485="","",VLOOKUP(Q485,'[1]ACTIVITY &amp; DISCIPLINE CODE'!$F$3:$I$1862,3,))</f>
        <v/>
      </c>
      <c r="V485" s="68" t="str">
        <f t="shared" si="184"/>
        <v/>
      </c>
      <c r="W485" s="68" t="str">
        <f>IF(Q485="","",VLOOKUP(Q485,'[2]ACTIVITY &amp; DISCIPLINE CODE'!$F$3:$I$1850,4,))</f>
        <v/>
      </c>
      <c r="X485" s="58" t="str">
        <f t="shared" si="185"/>
        <v/>
      </c>
      <c r="Y485" s="35"/>
      <c r="Z485" s="68" t="str">
        <f t="shared" si="194"/>
        <v/>
      </c>
      <c r="AA485" s="68" t="str">
        <f>IF(Y485="","",VLOOKUP(Y485,'DOCUMENT TYPE'!$A$7:$C$837,2,))</f>
        <v/>
      </c>
      <c r="AB485" s="68" t="str">
        <f t="shared" si="195"/>
        <v/>
      </c>
      <c r="AC485" s="68" t="str">
        <f>IF(Y485="","",VLOOKUP(Y485,'DOCUMENT TYPE'!$A$7:$C$837,3,))</f>
        <v/>
      </c>
      <c r="AD485" s="68" t="str">
        <f t="shared" si="186"/>
        <v/>
      </c>
      <c r="AE485" s="55"/>
      <c r="AF485" s="56" t="str">
        <f t="shared" si="196"/>
        <v/>
      </c>
      <c r="AG485" s="68" t="str">
        <f>IF(AE485="","",VLOOKUP(AE485,DISCIPLINE!$A$2:$C$845,2,))</f>
        <v/>
      </c>
      <c r="AH485" s="58" t="str">
        <f t="shared" si="187"/>
        <v/>
      </c>
      <c r="AI485" s="58"/>
      <c r="AJ485" s="58" t="str">
        <f t="shared" si="188"/>
        <v/>
      </c>
      <c r="AK485" s="58"/>
      <c r="AL485" s="58" t="str">
        <f t="shared" si="189"/>
        <v/>
      </c>
      <c r="AM485" s="58"/>
      <c r="AN485" s="58" t="str">
        <f t="shared" si="190"/>
        <v/>
      </c>
      <c r="AO485" s="58"/>
      <c r="AP485" s="26"/>
      <c r="AQ485" s="24" t="str">
        <f t="shared" si="191"/>
        <v>Missing input data</v>
      </c>
      <c r="AR485" s="24" t="str">
        <f t="shared" si="192"/>
        <v>Missing input data</v>
      </c>
      <c r="AS485" s="26"/>
      <c r="AT485" s="24" t="str">
        <f t="shared" si="176"/>
        <v>Missing input data</v>
      </c>
      <c r="AU485" s="24" t="str">
        <f t="shared" si="177"/>
        <v>Missing input data</v>
      </c>
      <c r="AV485" s="26"/>
    </row>
    <row r="486" spans="1:48">
      <c r="A486" s="57"/>
      <c r="B486" s="68" t="str">
        <f t="shared" si="178"/>
        <v/>
      </c>
      <c r="C486" s="58"/>
      <c r="D486" s="68" t="str">
        <f t="shared" si="179"/>
        <v/>
      </c>
      <c r="E486" s="55"/>
      <c r="F486" s="52" t="str">
        <f t="shared" si="180"/>
        <v/>
      </c>
      <c r="G486" s="55"/>
      <c r="H486" s="68" t="str">
        <f t="shared" si="181"/>
        <v/>
      </c>
      <c r="I486" s="55" t="str">
        <f>IF(G486="","",VLOOKUP(G486,'LEVEL-SYSTEM'!$A$2:$B$849,2,))</f>
        <v/>
      </c>
      <c r="J486" s="68" t="str">
        <f t="shared" si="182"/>
        <v/>
      </c>
      <c r="K486" s="55"/>
      <c r="L486" s="56" t="str">
        <f t="shared" si="173"/>
        <v/>
      </c>
      <c r="M486" s="68" t="str">
        <f>IF(K486="","",VLOOKUP(K486,DISCIPLINE!$A$2:$C$845,2,))</f>
        <v/>
      </c>
      <c r="N486" s="56" t="str">
        <f t="shared" si="174"/>
        <v/>
      </c>
      <c r="O486" s="68" t="str">
        <f>IF(M486="","",VLOOKUP(M486,DISCIPLINE!$A$2:$C$845,2,))</f>
        <v/>
      </c>
      <c r="P486" s="68" t="str">
        <f t="shared" si="183"/>
        <v/>
      </c>
      <c r="Q486" s="58"/>
      <c r="R486" s="68" t="str">
        <f t="shared" si="175"/>
        <v/>
      </c>
      <c r="S486" s="83" t="str">
        <f>IF(Q486="","",VLOOKUP(Q486,'[1]ACTIVITY &amp; DISCIPLINE CODE'!$F$3:$I$1862,2,))</f>
        <v/>
      </c>
      <c r="T486" s="68" t="str">
        <f t="shared" si="193"/>
        <v/>
      </c>
      <c r="U486" s="68" t="str">
        <f>IF(Q486="","",VLOOKUP(Q486,'[1]ACTIVITY &amp; DISCIPLINE CODE'!$F$3:$I$1862,3,))</f>
        <v/>
      </c>
      <c r="V486" s="68" t="str">
        <f t="shared" si="184"/>
        <v/>
      </c>
      <c r="W486" s="68" t="str">
        <f>IF(Q486="","",VLOOKUP(Q486,'[2]ACTIVITY &amp; DISCIPLINE CODE'!$F$3:$I$1850,4,))</f>
        <v/>
      </c>
      <c r="X486" s="58" t="str">
        <f t="shared" si="185"/>
        <v/>
      </c>
      <c r="Y486" s="35"/>
      <c r="Z486" s="68" t="str">
        <f t="shared" si="194"/>
        <v/>
      </c>
      <c r="AA486" s="68" t="str">
        <f>IF(Y486="","",VLOOKUP(Y486,'DOCUMENT TYPE'!$A$7:$C$837,2,))</f>
        <v/>
      </c>
      <c r="AB486" s="68" t="str">
        <f t="shared" si="195"/>
        <v/>
      </c>
      <c r="AC486" s="68" t="str">
        <f>IF(Y486="","",VLOOKUP(Y486,'DOCUMENT TYPE'!$A$7:$C$837,3,))</f>
        <v/>
      </c>
      <c r="AD486" s="68" t="str">
        <f t="shared" si="186"/>
        <v/>
      </c>
      <c r="AE486" s="55"/>
      <c r="AF486" s="56" t="str">
        <f t="shared" si="196"/>
        <v/>
      </c>
      <c r="AG486" s="68" t="str">
        <f>IF(AE486="","",VLOOKUP(AE486,DISCIPLINE!$A$2:$C$845,2,))</f>
        <v/>
      </c>
      <c r="AH486" s="58" t="str">
        <f t="shared" si="187"/>
        <v/>
      </c>
      <c r="AI486" s="58"/>
      <c r="AJ486" s="58" t="str">
        <f t="shared" si="188"/>
        <v/>
      </c>
      <c r="AK486" s="58"/>
      <c r="AL486" s="58" t="str">
        <f t="shared" si="189"/>
        <v/>
      </c>
      <c r="AM486" s="58"/>
      <c r="AN486" s="58" t="str">
        <f t="shared" si="190"/>
        <v/>
      </c>
      <c r="AO486" s="58"/>
      <c r="AP486" s="26"/>
      <c r="AQ486" s="24" t="str">
        <f t="shared" si="191"/>
        <v>Missing input data</v>
      </c>
      <c r="AR486" s="24" t="str">
        <f t="shared" si="192"/>
        <v>Missing input data</v>
      </c>
      <c r="AS486" s="26"/>
      <c r="AT486" s="24" t="str">
        <f t="shared" si="176"/>
        <v>Missing input data</v>
      </c>
      <c r="AU486" s="24" t="str">
        <f t="shared" si="177"/>
        <v>Missing input data</v>
      </c>
      <c r="AV486" s="26"/>
    </row>
    <row r="487" spans="1:48">
      <c r="A487" s="57"/>
      <c r="B487" s="68" t="str">
        <f t="shared" si="178"/>
        <v/>
      </c>
      <c r="C487" s="58"/>
      <c r="D487" s="68" t="str">
        <f t="shared" si="179"/>
        <v/>
      </c>
      <c r="E487" s="55"/>
      <c r="F487" s="52" t="str">
        <f t="shared" si="180"/>
        <v/>
      </c>
      <c r="G487" s="55"/>
      <c r="H487" s="68" t="str">
        <f t="shared" si="181"/>
        <v/>
      </c>
      <c r="I487" s="55" t="str">
        <f>IF(G487="","",VLOOKUP(G487,'LEVEL-SYSTEM'!$A$2:$B$849,2,))</f>
        <v/>
      </c>
      <c r="J487" s="68" t="str">
        <f t="shared" si="182"/>
        <v/>
      </c>
      <c r="K487" s="55"/>
      <c r="L487" s="56" t="str">
        <f t="shared" si="173"/>
        <v/>
      </c>
      <c r="M487" s="68" t="str">
        <f>IF(K487="","",VLOOKUP(K487,DISCIPLINE!$A$2:$C$845,2,))</f>
        <v/>
      </c>
      <c r="N487" s="56" t="str">
        <f t="shared" si="174"/>
        <v/>
      </c>
      <c r="O487" s="68" t="str">
        <f>IF(M487="","",VLOOKUP(M487,DISCIPLINE!$A$2:$C$845,2,))</f>
        <v/>
      </c>
      <c r="P487" s="68" t="str">
        <f t="shared" si="183"/>
        <v/>
      </c>
      <c r="Q487" s="58"/>
      <c r="R487" s="68" t="str">
        <f t="shared" si="175"/>
        <v/>
      </c>
      <c r="S487" s="83" t="str">
        <f>IF(Q487="","",VLOOKUP(Q487,'[1]ACTIVITY &amp; DISCIPLINE CODE'!$F$3:$I$1862,2,))</f>
        <v/>
      </c>
      <c r="T487" s="68" t="str">
        <f t="shared" si="193"/>
        <v/>
      </c>
      <c r="U487" s="68" t="str">
        <f>IF(Q487="","",VLOOKUP(Q487,'[1]ACTIVITY &amp; DISCIPLINE CODE'!$F$3:$I$1862,3,))</f>
        <v/>
      </c>
      <c r="V487" s="68" t="str">
        <f t="shared" si="184"/>
        <v/>
      </c>
      <c r="W487" s="68" t="str">
        <f>IF(Q487="","",VLOOKUP(Q487,'[2]ACTIVITY &amp; DISCIPLINE CODE'!$F$3:$I$1850,4,))</f>
        <v/>
      </c>
      <c r="X487" s="58" t="str">
        <f t="shared" si="185"/>
        <v/>
      </c>
      <c r="Y487" s="35"/>
      <c r="Z487" s="68" t="str">
        <f t="shared" si="194"/>
        <v/>
      </c>
      <c r="AA487" s="68" t="str">
        <f>IF(Y487="","",VLOOKUP(Y487,'DOCUMENT TYPE'!$A$7:$C$837,2,))</f>
        <v/>
      </c>
      <c r="AB487" s="68" t="str">
        <f t="shared" si="195"/>
        <v/>
      </c>
      <c r="AC487" s="68" t="str">
        <f>IF(Y487="","",VLOOKUP(Y487,'DOCUMENT TYPE'!$A$7:$C$837,3,))</f>
        <v/>
      </c>
      <c r="AD487" s="68" t="str">
        <f t="shared" si="186"/>
        <v/>
      </c>
      <c r="AE487" s="55"/>
      <c r="AF487" s="56" t="str">
        <f t="shared" si="196"/>
        <v/>
      </c>
      <c r="AG487" s="68" t="str">
        <f>IF(AE487="","",VLOOKUP(AE487,DISCIPLINE!$A$2:$C$845,2,))</f>
        <v/>
      </c>
      <c r="AH487" s="58" t="str">
        <f t="shared" si="187"/>
        <v/>
      </c>
      <c r="AI487" s="58"/>
      <c r="AJ487" s="58" t="str">
        <f t="shared" si="188"/>
        <v/>
      </c>
      <c r="AK487" s="58"/>
      <c r="AL487" s="58" t="str">
        <f t="shared" si="189"/>
        <v/>
      </c>
      <c r="AM487" s="58"/>
      <c r="AN487" s="58" t="str">
        <f t="shared" si="190"/>
        <v/>
      </c>
      <c r="AO487" s="58"/>
      <c r="AP487" s="26"/>
      <c r="AQ487" s="24" t="str">
        <f t="shared" si="191"/>
        <v>Missing input data</v>
      </c>
      <c r="AR487" s="24" t="str">
        <f t="shared" si="192"/>
        <v>Missing input data</v>
      </c>
      <c r="AS487" s="26"/>
      <c r="AT487" s="24" t="str">
        <f t="shared" si="176"/>
        <v>Missing input data</v>
      </c>
      <c r="AU487" s="24" t="str">
        <f t="shared" si="177"/>
        <v>Missing input data</v>
      </c>
      <c r="AV487" s="26"/>
    </row>
    <row r="488" spans="1:48">
      <c r="A488" s="57"/>
      <c r="B488" s="68" t="str">
        <f t="shared" si="178"/>
        <v/>
      </c>
      <c r="C488" s="58"/>
      <c r="D488" s="68" t="str">
        <f t="shared" si="179"/>
        <v/>
      </c>
      <c r="E488" s="55"/>
      <c r="F488" s="52" t="str">
        <f t="shared" si="180"/>
        <v/>
      </c>
      <c r="G488" s="55"/>
      <c r="H488" s="68" t="str">
        <f t="shared" si="181"/>
        <v/>
      </c>
      <c r="I488" s="55" t="str">
        <f>IF(G488="","",VLOOKUP(G488,'LEVEL-SYSTEM'!$A$2:$B$849,2,))</f>
        <v/>
      </c>
      <c r="J488" s="68" t="str">
        <f t="shared" si="182"/>
        <v/>
      </c>
      <c r="K488" s="55"/>
      <c r="L488" s="56" t="str">
        <f t="shared" si="173"/>
        <v/>
      </c>
      <c r="M488" s="68" t="str">
        <f>IF(K488="","",VLOOKUP(K488,DISCIPLINE!$A$2:$C$845,2,))</f>
        <v/>
      </c>
      <c r="N488" s="56" t="str">
        <f t="shared" si="174"/>
        <v/>
      </c>
      <c r="O488" s="68" t="str">
        <f>IF(M488="","",VLOOKUP(M488,DISCIPLINE!$A$2:$C$845,2,))</f>
        <v/>
      </c>
      <c r="P488" s="68" t="str">
        <f t="shared" si="183"/>
        <v/>
      </c>
      <c r="Q488" s="58"/>
      <c r="R488" s="68" t="str">
        <f t="shared" si="175"/>
        <v/>
      </c>
      <c r="S488" s="83" t="str">
        <f>IF(Q488="","",VLOOKUP(Q488,'[1]ACTIVITY &amp; DISCIPLINE CODE'!$F$3:$I$1862,2,))</f>
        <v/>
      </c>
      <c r="T488" s="68" t="str">
        <f t="shared" si="193"/>
        <v/>
      </c>
      <c r="U488" s="68" t="str">
        <f>IF(Q488="","",VLOOKUP(Q488,'[1]ACTIVITY &amp; DISCIPLINE CODE'!$F$3:$I$1862,3,))</f>
        <v/>
      </c>
      <c r="V488" s="68" t="str">
        <f t="shared" si="184"/>
        <v/>
      </c>
      <c r="W488" s="68" t="str">
        <f>IF(Q488="","",VLOOKUP(Q488,'[2]ACTIVITY &amp; DISCIPLINE CODE'!$F$3:$I$1850,4,))</f>
        <v/>
      </c>
      <c r="X488" s="58" t="str">
        <f t="shared" si="185"/>
        <v/>
      </c>
      <c r="Y488" s="35"/>
      <c r="Z488" s="68" t="str">
        <f t="shared" si="194"/>
        <v/>
      </c>
      <c r="AA488" s="68" t="str">
        <f>IF(Y488="","",VLOOKUP(Y488,'DOCUMENT TYPE'!$A$7:$C$837,2,))</f>
        <v/>
      </c>
      <c r="AB488" s="68" t="str">
        <f t="shared" si="195"/>
        <v/>
      </c>
      <c r="AC488" s="68" t="str">
        <f>IF(Y488="","",VLOOKUP(Y488,'DOCUMENT TYPE'!$A$7:$C$837,3,))</f>
        <v/>
      </c>
      <c r="AD488" s="68" t="str">
        <f t="shared" si="186"/>
        <v/>
      </c>
      <c r="AE488" s="55"/>
      <c r="AF488" s="56" t="str">
        <f t="shared" si="196"/>
        <v/>
      </c>
      <c r="AG488" s="68" t="str">
        <f>IF(AE488="","",VLOOKUP(AE488,DISCIPLINE!$A$2:$C$845,2,))</f>
        <v/>
      </c>
      <c r="AH488" s="58" t="str">
        <f t="shared" si="187"/>
        <v/>
      </c>
      <c r="AI488" s="58"/>
      <c r="AJ488" s="58" t="str">
        <f t="shared" si="188"/>
        <v/>
      </c>
      <c r="AK488" s="58"/>
      <c r="AL488" s="58" t="str">
        <f t="shared" si="189"/>
        <v/>
      </c>
      <c r="AM488" s="58"/>
      <c r="AN488" s="58" t="str">
        <f t="shared" si="190"/>
        <v/>
      </c>
      <c r="AO488" s="58"/>
      <c r="AP488" s="26"/>
      <c r="AQ488" s="24" t="str">
        <f t="shared" si="191"/>
        <v>Missing input data</v>
      </c>
      <c r="AR488" s="24" t="str">
        <f t="shared" si="192"/>
        <v>Missing input data</v>
      </c>
      <c r="AS488" s="26"/>
      <c r="AT488" s="24" t="str">
        <f t="shared" si="176"/>
        <v>Missing input data</v>
      </c>
      <c r="AU488" s="24" t="str">
        <f t="shared" si="177"/>
        <v>Missing input data</v>
      </c>
      <c r="AV488" s="26"/>
    </row>
    <row r="489" spans="1:48">
      <c r="A489" s="57"/>
      <c r="B489" s="68" t="str">
        <f t="shared" si="178"/>
        <v/>
      </c>
      <c r="C489" s="58"/>
      <c r="D489" s="68" t="str">
        <f t="shared" si="179"/>
        <v/>
      </c>
      <c r="E489" s="55"/>
      <c r="F489" s="52" t="str">
        <f t="shared" si="180"/>
        <v/>
      </c>
      <c r="G489" s="55"/>
      <c r="H489" s="68" t="str">
        <f t="shared" si="181"/>
        <v/>
      </c>
      <c r="I489" s="55" t="str">
        <f>IF(G489="","",VLOOKUP(G489,'LEVEL-SYSTEM'!$A$2:$B$849,2,))</f>
        <v/>
      </c>
      <c r="J489" s="68" t="str">
        <f t="shared" si="182"/>
        <v/>
      </c>
      <c r="K489" s="55"/>
      <c r="L489" s="56" t="str">
        <f t="shared" si="173"/>
        <v/>
      </c>
      <c r="M489" s="68" t="str">
        <f>IF(K489="","",VLOOKUP(K489,DISCIPLINE!$A$2:$C$845,2,))</f>
        <v/>
      </c>
      <c r="N489" s="56" t="str">
        <f t="shared" si="174"/>
        <v/>
      </c>
      <c r="O489" s="68" t="str">
        <f>IF(M489="","",VLOOKUP(M489,DISCIPLINE!$A$2:$C$845,2,))</f>
        <v/>
      </c>
      <c r="P489" s="68" t="str">
        <f t="shared" si="183"/>
        <v/>
      </c>
      <c r="Q489" s="58"/>
      <c r="R489" s="68" t="str">
        <f t="shared" si="175"/>
        <v/>
      </c>
      <c r="S489" s="83" t="str">
        <f>IF(Q489="","",VLOOKUP(Q489,'[1]ACTIVITY &amp; DISCIPLINE CODE'!$F$3:$I$1862,2,))</f>
        <v/>
      </c>
      <c r="T489" s="68" t="str">
        <f t="shared" si="193"/>
        <v/>
      </c>
      <c r="U489" s="68" t="str">
        <f>IF(Q489="","",VLOOKUP(Q489,'[1]ACTIVITY &amp; DISCIPLINE CODE'!$F$3:$I$1862,3,))</f>
        <v/>
      </c>
      <c r="V489" s="68" t="str">
        <f t="shared" si="184"/>
        <v/>
      </c>
      <c r="W489" s="68" t="str">
        <f>IF(Q489="","",VLOOKUP(Q489,'[2]ACTIVITY &amp; DISCIPLINE CODE'!$F$3:$I$1850,4,))</f>
        <v/>
      </c>
      <c r="X489" s="58" t="str">
        <f t="shared" si="185"/>
        <v/>
      </c>
      <c r="Y489" s="35"/>
      <c r="Z489" s="68" t="str">
        <f t="shared" si="194"/>
        <v/>
      </c>
      <c r="AA489" s="68" t="str">
        <f>IF(Y489="","",VLOOKUP(Y489,'DOCUMENT TYPE'!$A$7:$C$837,2,))</f>
        <v/>
      </c>
      <c r="AB489" s="68" t="str">
        <f t="shared" si="195"/>
        <v/>
      </c>
      <c r="AC489" s="68" t="str">
        <f>IF(Y489="","",VLOOKUP(Y489,'DOCUMENT TYPE'!$A$7:$C$837,3,))</f>
        <v/>
      </c>
      <c r="AD489" s="68" t="str">
        <f t="shared" si="186"/>
        <v/>
      </c>
      <c r="AE489" s="55"/>
      <c r="AF489" s="56" t="str">
        <f t="shared" si="196"/>
        <v/>
      </c>
      <c r="AG489" s="68" t="str">
        <f>IF(AE489="","",VLOOKUP(AE489,DISCIPLINE!$A$2:$C$845,2,))</f>
        <v/>
      </c>
      <c r="AH489" s="58" t="str">
        <f t="shared" si="187"/>
        <v/>
      </c>
      <c r="AI489" s="58"/>
      <c r="AJ489" s="58" t="str">
        <f t="shared" si="188"/>
        <v/>
      </c>
      <c r="AK489" s="58"/>
      <c r="AL489" s="58" t="str">
        <f t="shared" si="189"/>
        <v/>
      </c>
      <c r="AM489" s="58"/>
      <c r="AN489" s="58" t="str">
        <f t="shared" si="190"/>
        <v/>
      </c>
      <c r="AO489" s="58"/>
      <c r="AP489" s="26"/>
      <c r="AQ489" s="24" t="str">
        <f t="shared" si="191"/>
        <v>Missing input data</v>
      </c>
      <c r="AR489" s="24" t="str">
        <f t="shared" si="192"/>
        <v>Missing input data</v>
      </c>
      <c r="AS489" s="26"/>
      <c r="AT489" s="24" t="str">
        <f t="shared" si="176"/>
        <v>Missing input data</v>
      </c>
      <c r="AU489" s="24" t="str">
        <f t="shared" si="177"/>
        <v>Missing input data</v>
      </c>
      <c r="AV489" s="26"/>
    </row>
    <row r="490" spans="1:48">
      <c r="A490" s="57"/>
      <c r="B490" s="68" t="str">
        <f t="shared" si="178"/>
        <v/>
      </c>
      <c r="C490" s="58"/>
      <c r="D490" s="68" t="str">
        <f t="shared" si="179"/>
        <v/>
      </c>
      <c r="E490" s="55"/>
      <c r="F490" s="52" t="str">
        <f t="shared" si="180"/>
        <v/>
      </c>
      <c r="G490" s="55"/>
      <c r="H490" s="68" t="str">
        <f t="shared" si="181"/>
        <v/>
      </c>
      <c r="I490" s="55" t="str">
        <f>IF(G490="","",VLOOKUP(G490,'LEVEL-SYSTEM'!$A$2:$B$849,2,))</f>
        <v/>
      </c>
      <c r="J490" s="68" t="str">
        <f t="shared" si="182"/>
        <v/>
      </c>
      <c r="K490" s="55"/>
      <c r="L490" s="56" t="str">
        <f t="shared" si="173"/>
        <v/>
      </c>
      <c r="M490" s="68" t="str">
        <f>IF(K490="","",VLOOKUP(K490,DISCIPLINE!$A$2:$C$845,2,))</f>
        <v/>
      </c>
      <c r="N490" s="56" t="str">
        <f t="shared" si="174"/>
        <v/>
      </c>
      <c r="O490" s="68" t="str">
        <f>IF(M490="","",VLOOKUP(M490,DISCIPLINE!$A$2:$C$845,2,))</f>
        <v/>
      </c>
      <c r="P490" s="68" t="str">
        <f t="shared" si="183"/>
        <v/>
      </c>
      <c r="Q490" s="58"/>
      <c r="R490" s="68" t="str">
        <f t="shared" si="175"/>
        <v/>
      </c>
      <c r="S490" s="83" t="str">
        <f>IF(Q490="","",VLOOKUP(Q490,'[1]ACTIVITY &amp; DISCIPLINE CODE'!$F$3:$I$1862,2,))</f>
        <v/>
      </c>
      <c r="T490" s="68" t="str">
        <f t="shared" si="193"/>
        <v/>
      </c>
      <c r="U490" s="68" t="str">
        <f>IF(Q490="","",VLOOKUP(Q490,'[1]ACTIVITY &amp; DISCIPLINE CODE'!$F$3:$I$1862,3,))</f>
        <v/>
      </c>
      <c r="V490" s="68" t="str">
        <f t="shared" si="184"/>
        <v/>
      </c>
      <c r="W490" s="68" t="str">
        <f>IF(Q490="","",VLOOKUP(Q490,'[2]ACTIVITY &amp; DISCIPLINE CODE'!$F$3:$I$1850,4,))</f>
        <v/>
      </c>
      <c r="X490" s="58" t="str">
        <f t="shared" si="185"/>
        <v/>
      </c>
      <c r="Y490" s="35"/>
      <c r="Z490" s="68" t="str">
        <f t="shared" si="194"/>
        <v/>
      </c>
      <c r="AA490" s="68" t="str">
        <f>IF(Y490="","",VLOOKUP(Y490,'DOCUMENT TYPE'!$A$7:$C$837,2,))</f>
        <v/>
      </c>
      <c r="AB490" s="68" t="str">
        <f t="shared" si="195"/>
        <v/>
      </c>
      <c r="AC490" s="68" t="str">
        <f>IF(Y490="","",VLOOKUP(Y490,'DOCUMENT TYPE'!$A$7:$C$837,3,))</f>
        <v/>
      </c>
      <c r="AD490" s="68" t="str">
        <f t="shared" si="186"/>
        <v/>
      </c>
      <c r="AE490" s="55"/>
      <c r="AF490" s="56" t="str">
        <f t="shared" si="196"/>
        <v/>
      </c>
      <c r="AG490" s="68" t="str">
        <f>IF(AE490="","",VLOOKUP(AE490,DISCIPLINE!$A$2:$C$845,2,))</f>
        <v/>
      </c>
      <c r="AH490" s="58" t="str">
        <f t="shared" si="187"/>
        <v/>
      </c>
      <c r="AI490" s="58"/>
      <c r="AJ490" s="58" t="str">
        <f t="shared" si="188"/>
        <v/>
      </c>
      <c r="AK490" s="58"/>
      <c r="AL490" s="58" t="str">
        <f t="shared" si="189"/>
        <v/>
      </c>
      <c r="AM490" s="58"/>
      <c r="AN490" s="58" t="str">
        <f t="shared" si="190"/>
        <v/>
      </c>
      <c r="AO490" s="58"/>
      <c r="AP490" s="26"/>
      <c r="AQ490" s="24" t="str">
        <f t="shared" si="191"/>
        <v>Missing input data</v>
      </c>
      <c r="AR490" s="24" t="str">
        <f t="shared" si="192"/>
        <v>Missing input data</v>
      </c>
      <c r="AS490" s="26"/>
      <c r="AT490" s="24" t="str">
        <f t="shared" si="176"/>
        <v>Missing input data</v>
      </c>
      <c r="AU490" s="24" t="str">
        <f t="shared" si="177"/>
        <v>Missing input data</v>
      </c>
      <c r="AV490" s="26"/>
    </row>
    <row r="491" spans="1:48">
      <c r="A491" s="57"/>
      <c r="B491" s="68" t="str">
        <f t="shared" si="178"/>
        <v/>
      </c>
      <c r="C491" s="58"/>
      <c r="D491" s="68" t="str">
        <f t="shared" si="179"/>
        <v/>
      </c>
      <c r="E491" s="55"/>
      <c r="F491" s="52" t="str">
        <f t="shared" si="180"/>
        <v/>
      </c>
      <c r="G491" s="55"/>
      <c r="H491" s="68" t="str">
        <f t="shared" si="181"/>
        <v/>
      </c>
      <c r="I491" s="55" t="str">
        <f>IF(G491="","",VLOOKUP(G491,'LEVEL-SYSTEM'!$A$2:$B$849,2,))</f>
        <v/>
      </c>
      <c r="J491" s="68" t="str">
        <f t="shared" si="182"/>
        <v/>
      </c>
      <c r="K491" s="55"/>
      <c r="L491" s="56" t="str">
        <f t="shared" si="173"/>
        <v/>
      </c>
      <c r="M491" s="68" t="str">
        <f>IF(K491="","",VLOOKUP(K491,DISCIPLINE!$A$2:$C$845,2,))</f>
        <v/>
      </c>
      <c r="N491" s="56" t="str">
        <f t="shared" si="174"/>
        <v/>
      </c>
      <c r="O491" s="68" t="str">
        <f>IF(M491="","",VLOOKUP(M491,DISCIPLINE!$A$2:$C$845,2,))</f>
        <v/>
      </c>
      <c r="P491" s="68" t="str">
        <f t="shared" si="183"/>
        <v/>
      </c>
      <c r="Q491" s="58"/>
      <c r="R491" s="68" t="str">
        <f t="shared" si="175"/>
        <v/>
      </c>
      <c r="S491" s="83" t="str">
        <f>IF(Q491="","",VLOOKUP(Q491,'[1]ACTIVITY &amp; DISCIPLINE CODE'!$F$3:$I$1862,2,))</f>
        <v/>
      </c>
      <c r="T491" s="68" t="str">
        <f t="shared" si="193"/>
        <v/>
      </c>
      <c r="U491" s="68" t="str">
        <f>IF(Q491="","",VLOOKUP(Q491,'[1]ACTIVITY &amp; DISCIPLINE CODE'!$F$3:$I$1862,3,))</f>
        <v/>
      </c>
      <c r="V491" s="68" t="str">
        <f t="shared" si="184"/>
        <v/>
      </c>
      <c r="W491" s="68" t="str">
        <f>IF(Q491="","",VLOOKUP(Q491,'[2]ACTIVITY &amp; DISCIPLINE CODE'!$F$3:$I$1850,4,))</f>
        <v/>
      </c>
      <c r="X491" s="58" t="str">
        <f t="shared" si="185"/>
        <v/>
      </c>
      <c r="Y491" s="35"/>
      <c r="Z491" s="68" t="str">
        <f t="shared" si="194"/>
        <v/>
      </c>
      <c r="AA491" s="68" t="str">
        <f>IF(Y491="","",VLOOKUP(Y491,'DOCUMENT TYPE'!$A$7:$C$837,2,))</f>
        <v/>
      </c>
      <c r="AB491" s="68" t="str">
        <f t="shared" si="195"/>
        <v/>
      </c>
      <c r="AC491" s="68" t="str">
        <f>IF(Y491="","",VLOOKUP(Y491,'DOCUMENT TYPE'!$A$7:$C$837,3,))</f>
        <v/>
      </c>
      <c r="AD491" s="68" t="str">
        <f t="shared" si="186"/>
        <v/>
      </c>
      <c r="AE491" s="55"/>
      <c r="AF491" s="56" t="str">
        <f t="shared" si="196"/>
        <v/>
      </c>
      <c r="AG491" s="68" t="str">
        <f>IF(AE491="","",VLOOKUP(AE491,DISCIPLINE!$A$2:$C$845,2,))</f>
        <v/>
      </c>
      <c r="AH491" s="58" t="str">
        <f t="shared" si="187"/>
        <v/>
      </c>
      <c r="AI491" s="58"/>
      <c r="AJ491" s="58" t="str">
        <f t="shared" si="188"/>
        <v/>
      </c>
      <c r="AK491" s="58"/>
      <c r="AL491" s="58" t="str">
        <f t="shared" si="189"/>
        <v/>
      </c>
      <c r="AM491" s="58"/>
      <c r="AN491" s="58" t="str">
        <f t="shared" si="190"/>
        <v/>
      </c>
      <c r="AO491" s="58"/>
      <c r="AP491" s="26"/>
      <c r="AQ491" s="24" t="str">
        <f t="shared" si="191"/>
        <v>Missing input data</v>
      </c>
      <c r="AR491" s="24" t="str">
        <f t="shared" si="192"/>
        <v>Missing input data</v>
      </c>
      <c r="AS491" s="26"/>
      <c r="AT491" s="24" t="str">
        <f t="shared" si="176"/>
        <v>Missing input data</v>
      </c>
      <c r="AU491" s="24" t="str">
        <f t="shared" si="177"/>
        <v>Missing input data</v>
      </c>
      <c r="AV491" s="26"/>
    </row>
    <row r="492" spans="1:48">
      <c r="A492" s="57"/>
      <c r="B492" s="68" t="str">
        <f t="shared" si="178"/>
        <v/>
      </c>
      <c r="C492" s="58"/>
      <c r="D492" s="68" t="str">
        <f t="shared" si="179"/>
        <v/>
      </c>
      <c r="E492" s="55"/>
      <c r="F492" s="52" t="str">
        <f t="shared" si="180"/>
        <v/>
      </c>
      <c r="G492" s="55"/>
      <c r="H492" s="68" t="str">
        <f t="shared" si="181"/>
        <v/>
      </c>
      <c r="I492" s="55" t="str">
        <f>IF(G492="","",VLOOKUP(G492,'LEVEL-SYSTEM'!$A$2:$B$849,2,))</f>
        <v/>
      </c>
      <c r="J492" s="68" t="str">
        <f t="shared" si="182"/>
        <v/>
      </c>
      <c r="K492" s="55"/>
      <c r="L492" s="56" t="str">
        <f t="shared" si="173"/>
        <v/>
      </c>
      <c r="M492" s="68" t="str">
        <f>IF(K492="","",VLOOKUP(K492,DISCIPLINE!$A$2:$C$845,2,))</f>
        <v/>
      </c>
      <c r="N492" s="56" t="str">
        <f t="shared" si="174"/>
        <v/>
      </c>
      <c r="O492" s="68" t="str">
        <f>IF(M492="","",VLOOKUP(M492,DISCIPLINE!$A$2:$C$845,2,))</f>
        <v/>
      </c>
      <c r="P492" s="68" t="str">
        <f t="shared" si="183"/>
        <v/>
      </c>
      <c r="Q492" s="58"/>
      <c r="R492" s="68" t="str">
        <f t="shared" si="175"/>
        <v/>
      </c>
      <c r="S492" s="83" t="str">
        <f>IF(Q492="","",VLOOKUP(Q492,'[1]ACTIVITY &amp; DISCIPLINE CODE'!$F$3:$I$1862,2,))</f>
        <v/>
      </c>
      <c r="T492" s="68" t="str">
        <f t="shared" si="193"/>
        <v/>
      </c>
      <c r="U492" s="68" t="str">
        <f>IF(Q492="","",VLOOKUP(Q492,'[1]ACTIVITY &amp; DISCIPLINE CODE'!$F$3:$I$1862,3,))</f>
        <v/>
      </c>
      <c r="V492" s="68" t="str">
        <f t="shared" si="184"/>
        <v/>
      </c>
      <c r="W492" s="68" t="str">
        <f>IF(Q492="","",VLOOKUP(Q492,'[2]ACTIVITY &amp; DISCIPLINE CODE'!$F$3:$I$1850,4,))</f>
        <v/>
      </c>
      <c r="X492" s="58" t="str">
        <f t="shared" si="185"/>
        <v/>
      </c>
      <c r="Y492" s="35"/>
      <c r="Z492" s="68" t="str">
        <f t="shared" si="194"/>
        <v/>
      </c>
      <c r="AA492" s="68" t="str">
        <f>IF(Y492="","",VLOOKUP(Y492,'DOCUMENT TYPE'!$A$7:$C$837,2,))</f>
        <v/>
      </c>
      <c r="AB492" s="68" t="str">
        <f t="shared" si="195"/>
        <v/>
      </c>
      <c r="AC492" s="68" t="str">
        <f>IF(Y492="","",VLOOKUP(Y492,'DOCUMENT TYPE'!$A$7:$C$837,3,))</f>
        <v/>
      </c>
      <c r="AD492" s="68" t="str">
        <f t="shared" si="186"/>
        <v/>
      </c>
      <c r="AE492" s="55"/>
      <c r="AF492" s="56" t="str">
        <f t="shared" si="196"/>
        <v/>
      </c>
      <c r="AG492" s="68" t="str">
        <f>IF(AE492="","",VLOOKUP(AE492,DISCIPLINE!$A$2:$C$845,2,))</f>
        <v/>
      </c>
      <c r="AH492" s="58" t="str">
        <f t="shared" si="187"/>
        <v/>
      </c>
      <c r="AI492" s="58"/>
      <c r="AJ492" s="58" t="str">
        <f t="shared" si="188"/>
        <v/>
      </c>
      <c r="AK492" s="58"/>
      <c r="AL492" s="58" t="str">
        <f t="shared" si="189"/>
        <v/>
      </c>
      <c r="AM492" s="58"/>
      <c r="AN492" s="58" t="str">
        <f t="shared" si="190"/>
        <v/>
      </c>
      <c r="AO492" s="58"/>
      <c r="AP492" s="26"/>
      <c r="AQ492" s="24" t="str">
        <f t="shared" si="191"/>
        <v>Missing input data</v>
      </c>
      <c r="AR492" s="24" t="str">
        <f t="shared" si="192"/>
        <v>Missing input data</v>
      </c>
      <c r="AS492" s="26"/>
      <c r="AT492" s="24" t="str">
        <f t="shared" si="176"/>
        <v>Missing input data</v>
      </c>
      <c r="AU492" s="24" t="str">
        <f t="shared" si="177"/>
        <v>Missing input data</v>
      </c>
      <c r="AV492" s="26"/>
    </row>
    <row r="493" spans="1:48">
      <c r="A493" s="57"/>
      <c r="B493" s="68" t="str">
        <f t="shared" si="178"/>
        <v/>
      </c>
      <c r="C493" s="58"/>
      <c r="D493" s="68" t="str">
        <f t="shared" si="179"/>
        <v/>
      </c>
      <c r="E493" s="55"/>
      <c r="F493" s="52" t="str">
        <f t="shared" si="180"/>
        <v/>
      </c>
      <c r="G493" s="55"/>
      <c r="H493" s="68" t="str">
        <f t="shared" si="181"/>
        <v/>
      </c>
      <c r="I493" s="55" t="str">
        <f>IF(G493="","",VLOOKUP(G493,'LEVEL-SYSTEM'!$A$2:$B$849,2,))</f>
        <v/>
      </c>
      <c r="J493" s="68" t="str">
        <f t="shared" si="182"/>
        <v/>
      </c>
      <c r="K493" s="55"/>
      <c r="L493" s="56" t="str">
        <f t="shared" si="173"/>
        <v/>
      </c>
      <c r="M493" s="68" t="str">
        <f>IF(K493="","",VLOOKUP(K493,DISCIPLINE!$A$2:$C$845,2,))</f>
        <v/>
      </c>
      <c r="N493" s="56" t="str">
        <f t="shared" si="174"/>
        <v/>
      </c>
      <c r="O493" s="68" t="str">
        <f>IF(M493="","",VLOOKUP(M493,DISCIPLINE!$A$2:$C$845,2,))</f>
        <v/>
      </c>
      <c r="P493" s="68" t="str">
        <f t="shared" si="183"/>
        <v/>
      </c>
      <c r="Q493" s="58"/>
      <c r="R493" s="68" t="str">
        <f t="shared" si="175"/>
        <v/>
      </c>
      <c r="S493" s="83" t="str">
        <f>IF(Q493="","",VLOOKUP(Q493,'[1]ACTIVITY &amp; DISCIPLINE CODE'!$F$3:$I$1862,2,))</f>
        <v/>
      </c>
      <c r="T493" s="68" t="str">
        <f t="shared" si="193"/>
        <v/>
      </c>
      <c r="U493" s="68" t="str">
        <f>IF(Q493="","",VLOOKUP(Q493,'[1]ACTIVITY &amp; DISCIPLINE CODE'!$F$3:$I$1862,3,))</f>
        <v/>
      </c>
      <c r="V493" s="68" t="str">
        <f t="shared" si="184"/>
        <v/>
      </c>
      <c r="W493" s="68" t="str">
        <f>IF(Q493="","",VLOOKUP(Q493,'[2]ACTIVITY &amp; DISCIPLINE CODE'!$F$3:$I$1850,4,))</f>
        <v/>
      </c>
      <c r="X493" s="58" t="str">
        <f t="shared" si="185"/>
        <v/>
      </c>
      <c r="Y493" s="35"/>
      <c r="Z493" s="68" t="str">
        <f t="shared" si="194"/>
        <v/>
      </c>
      <c r="AA493" s="68" t="str">
        <f>IF(Y493="","",VLOOKUP(Y493,'DOCUMENT TYPE'!$A$7:$C$837,2,))</f>
        <v/>
      </c>
      <c r="AB493" s="68" t="str">
        <f t="shared" si="195"/>
        <v/>
      </c>
      <c r="AC493" s="68" t="str">
        <f>IF(Y493="","",VLOOKUP(Y493,'DOCUMENT TYPE'!$A$7:$C$837,3,))</f>
        <v/>
      </c>
      <c r="AD493" s="68" t="str">
        <f t="shared" si="186"/>
        <v/>
      </c>
      <c r="AE493" s="55"/>
      <c r="AF493" s="56" t="str">
        <f t="shared" si="196"/>
        <v/>
      </c>
      <c r="AG493" s="68" t="str">
        <f>IF(AE493="","",VLOOKUP(AE493,DISCIPLINE!$A$2:$C$845,2,))</f>
        <v/>
      </c>
      <c r="AH493" s="58" t="str">
        <f t="shared" si="187"/>
        <v/>
      </c>
      <c r="AI493" s="58"/>
      <c r="AJ493" s="58" t="str">
        <f t="shared" si="188"/>
        <v/>
      </c>
      <c r="AK493" s="58"/>
      <c r="AL493" s="58" t="str">
        <f t="shared" si="189"/>
        <v/>
      </c>
      <c r="AM493" s="58"/>
      <c r="AN493" s="58" t="str">
        <f t="shared" si="190"/>
        <v/>
      </c>
      <c r="AO493" s="58"/>
      <c r="AP493" s="26"/>
      <c r="AQ493" s="24" t="str">
        <f t="shared" si="191"/>
        <v>Missing input data</v>
      </c>
      <c r="AR493" s="24" t="str">
        <f t="shared" si="192"/>
        <v>Missing input data</v>
      </c>
      <c r="AS493" s="26"/>
      <c r="AT493" s="24" t="str">
        <f t="shared" si="176"/>
        <v>Missing input data</v>
      </c>
      <c r="AU493" s="24" t="str">
        <f t="shared" si="177"/>
        <v>Missing input data</v>
      </c>
      <c r="AV493" s="26"/>
    </row>
    <row r="494" spans="1:48">
      <c r="A494" s="57"/>
      <c r="B494" s="68" t="str">
        <f t="shared" si="178"/>
        <v/>
      </c>
      <c r="C494" s="58"/>
      <c r="D494" s="68" t="str">
        <f t="shared" si="179"/>
        <v/>
      </c>
      <c r="E494" s="55"/>
      <c r="F494" s="52" t="str">
        <f t="shared" si="180"/>
        <v/>
      </c>
      <c r="G494" s="55"/>
      <c r="H494" s="68" t="str">
        <f t="shared" si="181"/>
        <v/>
      </c>
      <c r="I494" s="55" t="str">
        <f>IF(G494="","",VLOOKUP(G494,'LEVEL-SYSTEM'!$A$2:$B$849,2,))</f>
        <v/>
      </c>
      <c r="J494" s="68" t="str">
        <f t="shared" si="182"/>
        <v/>
      </c>
      <c r="K494" s="55"/>
      <c r="L494" s="56" t="str">
        <f t="shared" si="173"/>
        <v/>
      </c>
      <c r="M494" s="68" t="str">
        <f>IF(K494="","",VLOOKUP(K494,DISCIPLINE!$A$2:$C$845,2,))</f>
        <v/>
      </c>
      <c r="N494" s="56" t="str">
        <f t="shared" si="174"/>
        <v/>
      </c>
      <c r="O494" s="68" t="str">
        <f>IF(M494="","",VLOOKUP(M494,DISCIPLINE!$A$2:$C$845,2,))</f>
        <v/>
      </c>
      <c r="P494" s="68" t="str">
        <f t="shared" si="183"/>
        <v/>
      </c>
      <c r="Q494" s="58"/>
      <c r="R494" s="68" t="str">
        <f t="shared" si="175"/>
        <v/>
      </c>
      <c r="S494" s="83" t="str">
        <f>IF(Q494="","",VLOOKUP(Q494,'[1]ACTIVITY &amp; DISCIPLINE CODE'!$F$3:$I$1862,2,))</f>
        <v/>
      </c>
      <c r="T494" s="68" t="str">
        <f t="shared" si="193"/>
        <v/>
      </c>
      <c r="U494" s="68" t="str">
        <f>IF(Q494="","",VLOOKUP(Q494,'[1]ACTIVITY &amp; DISCIPLINE CODE'!$F$3:$I$1862,3,))</f>
        <v/>
      </c>
      <c r="V494" s="68" t="str">
        <f t="shared" si="184"/>
        <v/>
      </c>
      <c r="W494" s="68" t="str">
        <f>IF(Q494="","",VLOOKUP(Q494,'[2]ACTIVITY &amp; DISCIPLINE CODE'!$F$3:$I$1850,4,))</f>
        <v/>
      </c>
      <c r="X494" s="58" t="str">
        <f t="shared" si="185"/>
        <v/>
      </c>
      <c r="Y494" s="35"/>
      <c r="Z494" s="68" t="str">
        <f t="shared" si="194"/>
        <v/>
      </c>
      <c r="AA494" s="68" t="str">
        <f>IF(Y494="","",VLOOKUP(Y494,'DOCUMENT TYPE'!$A$7:$C$837,2,))</f>
        <v/>
      </c>
      <c r="AB494" s="68" t="str">
        <f t="shared" si="195"/>
        <v/>
      </c>
      <c r="AC494" s="68" t="str">
        <f>IF(Y494="","",VLOOKUP(Y494,'DOCUMENT TYPE'!$A$7:$C$837,3,))</f>
        <v/>
      </c>
      <c r="AD494" s="68" t="str">
        <f t="shared" si="186"/>
        <v/>
      </c>
      <c r="AE494" s="55"/>
      <c r="AF494" s="56" t="str">
        <f t="shared" si="196"/>
        <v/>
      </c>
      <c r="AG494" s="68" t="str">
        <f>IF(AE494="","",VLOOKUP(AE494,DISCIPLINE!$A$2:$C$845,2,))</f>
        <v/>
      </c>
      <c r="AH494" s="58" t="str">
        <f t="shared" si="187"/>
        <v/>
      </c>
      <c r="AI494" s="58"/>
      <c r="AJ494" s="58" t="str">
        <f t="shared" si="188"/>
        <v/>
      </c>
      <c r="AK494" s="58"/>
      <c r="AL494" s="58" t="str">
        <f t="shared" si="189"/>
        <v/>
      </c>
      <c r="AM494" s="58"/>
      <c r="AN494" s="58" t="str">
        <f t="shared" si="190"/>
        <v/>
      </c>
      <c r="AO494" s="58"/>
      <c r="AP494" s="26"/>
      <c r="AQ494" s="24" t="str">
        <f t="shared" si="191"/>
        <v>Missing input data</v>
      </c>
      <c r="AR494" s="24" t="str">
        <f t="shared" si="192"/>
        <v>Missing input data</v>
      </c>
      <c r="AS494" s="26"/>
      <c r="AT494" s="24" t="str">
        <f t="shared" si="176"/>
        <v>Missing input data</v>
      </c>
      <c r="AU494" s="24" t="str">
        <f t="shared" si="177"/>
        <v>Missing input data</v>
      </c>
      <c r="AV494" s="26"/>
    </row>
    <row r="495" spans="1:48">
      <c r="A495" s="57"/>
      <c r="B495" s="68" t="str">
        <f t="shared" si="178"/>
        <v/>
      </c>
      <c r="C495" s="58"/>
      <c r="D495" s="68" t="str">
        <f t="shared" si="179"/>
        <v/>
      </c>
      <c r="E495" s="55"/>
      <c r="F495" s="52" t="str">
        <f t="shared" si="180"/>
        <v/>
      </c>
      <c r="G495" s="55"/>
      <c r="H495" s="68" t="str">
        <f t="shared" si="181"/>
        <v/>
      </c>
      <c r="I495" s="55" t="str">
        <f>IF(G495="","",VLOOKUP(G495,'LEVEL-SYSTEM'!$A$2:$B$849,2,))</f>
        <v/>
      </c>
      <c r="J495" s="68" t="str">
        <f t="shared" si="182"/>
        <v/>
      </c>
      <c r="K495" s="55"/>
      <c r="L495" s="56" t="str">
        <f t="shared" si="173"/>
        <v/>
      </c>
      <c r="M495" s="68" t="str">
        <f>IF(K495="","",VLOOKUP(K495,DISCIPLINE!$A$2:$C$845,2,))</f>
        <v/>
      </c>
      <c r="N495" s="56" t="str">
        <f t="shared" si="174"/>
        <v/>
      </c>
      <c r="O495" s="68" t="str">
        <f>IF(M495="","",VLOOKUP(M495,DISCIPLINE!$A$2:$C$845,2,))</f>
        <v/>
      </c>
      <c r="P495" s="68" t="str">
        <f t="shared" si="183"/>
        <v/>
      </c>
      <c r="Q495" s="58"/>
      <c r="R495" s="68" t="str">
        <f t="shared" si="175"/>
        <v/>
      </c>
      <c r="S495" s="83" t="str">
        <f>IF(Q495="","",VLOOKUP(Q495,'[1]ACTIVITY &amp; DISCIPLINE CODE'!$F$3:$I$1862,2,))</f>
        <v/>
      </c>
      <c r="T495" s="68" t="str">
        <f t="shared" si="193"/>
        <v/>
      </c>
      <c r="U495" s="68" t="str">
        <f>IF(Q495="","",VLOOKUP(Q495,'[1]ACTIVITY &amp; DISCIPLINE CODE'!$F$3:$I$1862,3,))</f>
        <v/>
      </c>
      <c r="V495" s="68" t="str">
        <f t="shared" si="184"/>
        <v/>
      </c>
      <c r="W495" s="68" t="str">
        <f>IF(Q495="","",VLOOKUP(Q495,'[2]ACTIVITY &amp; DISCIPLINE CODE'!$F$3:$I$1850,4,))</f>
        <v/>
      </c>
      <c r="X495" s="58" t="str">
        <f t="shared" si="185"/>
        <v/>
      </c>
      <c r="Y495" s="35"/>
      <c r="Z495" s="68" t="str">
        <f t="shared" si="194"/>
        <v/>
      </c>
      <c r="AA495" s="68" t="str">
        <f>IF(Y495="","",VLOOKUP(Y495,'DOCUMENT TYPE'!$A$7:$C$837,2,))</f>
        <v/>
      </c>
      <c r="AB495" s="68" t="str">
        <f t="shared" si="195"/>
        <v/>
      </c>
      <c r="AC495" s="68" t="str">
        <f>IF(Y495="","",VLOOKUP(Y495,'DOCUMENT TYPE'!$A$7:$C$837,3,))</f>
        <v/>
      </c>
      <c r="AD495" s="68" t="str">
        <f t="shared" si="186"/>
        <v/>
      </c>
      <c r="AE495" s="55"/>
      <c r="AF495" s="56" t="str">
        <f t="shared" si="196"/>
        <v/>
      </c>
      <c r="AG495" s="68" t="str">
        <f>IF(AE495="","",VLOOKUP(AE495,DISCIPLINE!$A$2:$C$845,2,))</f>
        <v/>
      </c>
      <c r="AH495" s="58" t="str">
        <f t="shared" si="187"/>
        <v/>
      </c>
      <c r="AI495" s="58"/>
      <c r="AJ495" s="58" t="str">
        <f t="shared" si="188"/>
        <v/>
      </c>
      <c r="AK495" s="58"/>
      <c r="AL495" s="58" t="str">
        <f t="shared" si="189"/>
        <v/>
      </c>
      <c r="AM495" s="58"/>
      <c r="AN495" s="58" t="str">
        <f t="shared" si="190"/>
        <v/>
      </c>
      <c r="AO495" s="58"/>
      <c r="AP495" s="26"/>
      <c r="AQ495" s="24" t="str">
        <f t="shared" si="191"/>
        <v>Missing input data</v>
      </c>
      <c r="AR495" s="24" t="str">
        <f t="shared" si="192"/>
        <v>Missing input data</v>
      </c>
      <c r="AS495" s="26"/>
      <c r="AT495" s="24" t="str">
        <f t="shared" si="176"/>
        <v>Missing input data</v>
      </c>
      <c r="AU495" s="24" t="str">
        <f t="shared" si="177"/>
        <v>Missing input data</v>
      </c>
      <c r="AV495" s="26"/>
    </row>
    <row r="496" spans="1:48">
      <c r="A496" s="57"/>
      <c r="B496" s="68" t="str">
        <f t="shared" si="178"/>
        <v/>
      </c>
      <c r="C496" s="58"/>
      <c r="D496" s="68" t="str">
        <f t="shared" si="179"/>
        <v/>
      </c>
      <c r="E496" s="55"/>
      <c r="F496" s="52" t="str">
        <f t="shared" si="180"/>
        <v/>
      </c>
      <c r="G496" s="55"/>
      <c r="H496" s="68" t="str">
        <f t="shared" si="181"/>
        <v/>
      </c>
      <c r="I496" s="55" t="str">
        <f>IF(G496="","",VLOOKUP(G496,'LEVEL-SYSTEM'!$A$2:$B$849,2,))</f>
        <v/>
      </c>
      <c r="J496" s="68" t="str">
        <f t="shared" si="182"/>
        <v/>
      </c>
      <c r="K496" s="55"/>
      <c r="L496" s="56" t="str">
        <f t="shared" si="173"/>
        <v/>
      </c>
      <c r="M496" s="68" t="str">
        <f>IF(K496="","",VLOOKUP(K496,DISCIPLINE!$A$2:$C$845,2,))</f>
        <v/>
      </c>
      <c r="N496" s="56" t="str">
        <f t="shared" si="174"/>
        <v/>
      </c>
      <c r="O496" s="68" t="str">
        <f>IF(M496="","",VLOOKUP(M496,DISCIPLINE!$A$2:$C$845,2,))</f>
        <v/>
      </c>
      <c r="P496" s="68" t="str">
        <f t="shared" si="183"/>
        <v/>
      </c>
      <c r="Q496" s="58"/>
      <c r="R496" s="68" t="str">
        <f t="shared" si="175"/>
        <v/>
      </c>
      <c r="S496" s="83" t="str">
        <f>IF(Q496="","",VLOOKUP(Q496,'[1]ACTIVITY &amp; DISCIPLINE CODE'!$F$3:$I$1862,2,))</f>
        <v/>
      </c>
      <c r="T496" s="68" t="str">
        <f t="shared" si="193"/>
        <v/>
      </c>
      <c r="U496" s="68" t="str">
        <f>IF(Q496="","",VLOOKUP(Q496,'[1]ACTIVITY &amp; DISCIPLINE CODE'!$F$3:$I$1862,3,))</f>
        <v/>
      </c>
      <c r="V496" s="68" t="str">
        <f t="shared" si="184"/>
        <v/>
      </c>
      <c r="W496" s="68" t="str">
        <f>IF(Q496="","",VLOOKUP(Q496,'[2]ACTIVITY &amp; DISCIPLINE CODE'!$F$3:$I$1850,4,))</f>
        <v/>
      </c>
      <c r="X496" s="58" t="str">
        <f t="shared" si="185"/>
        <v/>
      </c>
      <c r="Y496" s="35"/>
      <c r="Z496" s="68" t="str">
        <f t="shared" si="194"/>
        <v/>
      </c>
      <c r="AA496" s="68" t="str">
        <f>IF(Y496="","",VLOOKUP(Y496,'DOCUMENT TYPE'!$A$7:$C$837,2,))</f>
        <v/>
      </c>
      <c r="AB496" s="68" t="str">
        <f t="shared" si="195"/>
        <v/>
      </c>
      <c r="AC496" s="68" t="str">
        <f>IF(Y496="","",VLOOKUP(Y496,'DOCUMENT TYPE'!$A$7:$C$837,3,))</f>
        <v/>
      </c>
      <c r="AD496" s="68" t="str">
        <f t="shared" si="186"/>
        <v/>
      </c>
      <c r="AE496" s="55"/>
      <c r="AF496" s="56" t="str">
        <f t="shared" si="196"/>
        <v/>
      </c>
      <c r="AG496" s="68" t="str">
        <f>IF(AE496="","",VLOOKUP(AE496,DISCIPLINE!$A$2:$C$845,2,))</f>
        <v/>
      </c>
      <c r="AH496" s="58" t="str">
        <f t="shared" si="187"/>
        <v/>
      </c>
      <c r="AI496" s="58"/>
      <c r="AJ496" s="58" t="str">
        <f t="shared" si="188"/>
        <v/>
      </c>
      <c r="AK496" s="58"/>
      <c r="AL496" s="58" t="str">
        <f t="shared" si="189"/>
        <v/>
      </c>
      <c r="AM496" s="58"/>
      <c r="AN496" s="58" t="str">
        <f t="shared" si="190"/>
        <v/>
      </c>
      <c r="AO496" s="58"/>
      <c r="AP496" s="26"/>
      <c r="AQ496" s="24" t="str">
        <f t="shared" si="191"/>
        <v>Missing input data</v>
      </c>
      <c r="AR496" s="24" t="str">
        <f t="shared" si="192"/>
        <v>Missing input data</v>
      </c>
      <c r="AS496" s="26"/>
      <c r="AT496" s="24" t="str">
        <f t="shared" si="176"/>
        <v>Missing input data</v>
      </c>
      <c r="AU496" s="24" t="str">
        <f t="shared" si="177"/>
        <v>Missing input data</v>
      </c>
      <c r="AV496" s="26"/>
    </row>
    <row r="497" spans="1:48">
      <c r="A497" s="57"/>
      <c r="B497" s="68" t="str">
        <f t="shared" si="178"/>
        <v/>
      </c>
      <c r="C497" s="58"/>
      <c r="D497" s="68" t="str">
        <f t="shared" si="179"/>
        <v/>
      </c>
      <c r="E497" s="55"/>
      <c r="F497" s="52" t="str">
        <f t="shared" si="180"/>
        <v/>
      </c>
      <c r="G497" s="55"/>
      <c r="H497" s="68" t="str">
        <f t="shared" si="181"/>
        <v/>
      </c>
      <c r="I497" s="55" t="str">
        <f>IF(G497="","",VLOOKUP(G497,'LEVEL-SYSTEM'!$A$2:$B$849,2,))</f>
        <v/>
      </c>
      <c r="J497" s="68" t="str">
        <f t="shared" si="182"/>
        <v/>
      </c>
      <c r="K497" s="55"/>
      <c r="L497" s="56" t="str">
        <f t="shared" si="173"/>
        <v/>
      </c>
      <c r="M497" s="68" t="str">
        <f>IF(K497="","",VLOOKUP(K497,DISCIPLINE!$A$2:$C$845,2,))</f>
        <v/>
      </c>
      <c r="N497" s="56" t="str">
        <f t="shared" si="174"/>
        <v/>
      </c>
      <c r="O497" s="68" t="str">
        <f>IF(M497="","",VLOOKUP(M497,DISCIPLINE!$A$2:$C$845,2,))</f>
        <v/>
      </c>
      <c r="P497" s="68" t="str">
        <f t="shared" si="183"/>
        <v/>
      </c>
      <c r="Q497" s="58"/>
      <c r="R497" s="68" t="str">
        <f t="shared" si="175"/>
        <v/>
      </c>
      <c r="S497" s="83" t="str">
        <f>IF(Q497="","",VLOOKUP(Q497,'[1]ACTIVITY &amp; DISCIPLINE CODE'!$F$3:$I$1862,2,))</f>
        <v/>
      </c>
      <c r="T497" s="68" t="str">
        <f t="shared" si="193"/>
        <v/>
      </c>
      <c r="U497" s="68" t="str">
        <f>IF(Q497="","",VLOOKUP(Q497,'[1]ACTIVITY &amp; DISCIPLINE CODE'!$F$3:$I$1862,3,))</f>
        <v/>
      </c>
      <c r="V497" s="68" t="str">
        <f t="shared" si="184"/>
        <v/>
      </c>
      <c r="W497" s="68" t="str">
        <f>IF(Q497="","",VLOOKUP(Q497,'[2]ACTIVITY &amp; DISCIPLINE CODE'!$F$3:$I$1850,4,))</f>
        <v/>
      </c>
      <c r="X497" s="58" t="str">
        <f t="shared" si="185"/>
        <v/>
      </c>
      <c r="Y497" s="35"/>
      <c r="Z497" s="68" t="str">
        <f t="shared" si="194"/>
        <v/>
      </c>
      <c r="AA497" s="68" t="str">
        <f>IF(Y497="","",VLOOKUP(Y497,'DOCUMENT TYPE'!$A$7:$C$837,2,))</f>
        <v/>
      </c>
      <c r="AB497" s="68" t="str">
        <f t="shared" si="195"/>
        <v/>
      </c>
      <c r="AC497" s="68" t="str">
        <f>IF(Y497="","",VLOOKUP(Y497,'DOCUMENT TYPE'!$A$7:$C$837,3,))</f>
        <v/>
      </c>
      <c r="AD497" s="68" t="str">
        <f t="shared" si="186"/>
        <v/>
      </c>
      <c r="AE497" s="55"/>
      <c r="AF497" s="56" t="str">
        <f t="shared" si="196"/>
        <v/>
      </c>
      <c r="AG497" s="68" t="str">
        <f>IF(AE497="","",VLOOKUP(AE497,DISCIPLINE!$A$2:$C$845,2,))</f>
        <v/>
      </c>
      <c r="AH497" s="58" t="str">
        <f t="shared" si="187"/>
        <v/>
      </c>
      <c r="AI497" s="58"/>
      <c r="AJ497" s="58" t="str">
        <f t="shared" si="188"/>
        <v/>
      </c>
      <c r="AK497" s="58"/>
      <c r="AL497" s="58" t="str">
        <f t="shared" si="189"/>
        <v/>
      </c>
      <c r="AM497" s="58"/>
      <c r="AN497" s="58" t="str">
        <f t="shared" si="190"/>
        <v/>
      </c>
      <c r="AO497" s="58"/>
      <c r="AP497" s="26"/>
      <c r="AQ497" s="24" t="str">
        <f t="shared" si="191"/>
        <v>Missing input data</v>
      </c>
      <c r="AR497" s="24" t="str">
        <f t="shared" si="192"/>
        <v>Missing input data</v>
      </c>
      <c r="AS497" s="26"/>
      <c r="AT497" s="24" t="str">
        <f t="shared" si="176"/>
        <v>Missing input data</v>
      </c>
      <c r="AU497" s="24" t="str">
        <f t="shared" si="177"/>
        <v>Missing input data</v>
      </c>
      <c r="AV497" s="26"/>
    </row>
    <row r="498" spans="1:48">
      <c r="A498" s="57"/>
      <c r="B498" s="68" t="str">
        <f t="shared" si="178"/>
        <v/>
      </c>
      <c r="C498" s="58"/>
      <c r="D498" s="68" t="str">
        <f t="shared" si="179"/>
        <v/>
      </c>
      <c r="E498" s="55"/>
      <c r="F498" s="52" t="str">
        <f t="shared" si="180"/>
        <v/>
      </c>
      <c r="G498" s="55"/>
      <c r="H498" s="68" t="str">
        <f t="shared" si="181"/>
        <v/>
      </c>
      <c r="I498" s="55" t="str">
        <f>IF(G498="","",VLOOKUP(G498,'LEVEL-SYSTEM'!$A$2:$B$849,2,))</f>
        <v/>
      </c>
      <c r="J498" s="68" t="str">
        <f t="shared" si="182"/>
        <v/>
      </c>
      <c r="K498" s="55"/>
      <c r="L498" s="56" t="str">
        <f t="shared" si="173"/>
        <v/>
      </c>
      <c r="M498" s="68" t="str">
        <f>IF(K498="","",VLOOKUP(K498,DISCIPLINE!$A$2:$C$845,2,))</f>
        <v/>
      </c>
      <c r="N498" s="56" t="str">
        <f t="shared" si="174"/>
        <v/>
      </c>
      <c r="O498" s="68" t="str">
        <f>IF(M498="","",VLOOKUP(M498,DISCIPLINE!$A$2:$C$845,2,))</f>
        <v/>
      </c>
      <c r="P498" s="68" t="str">
        <f t="shared" si="183"/>
        <v/>
      </c>
      <c r="Q498" s="58"/>
      <c r="R498" s="68" t="str">
        <f t="shared" si="175"/>
        <v/>
      </c>
      <c r="S498" s="83" t="str">
        <f>IF(Q498="","",VLOOKUP(Q498,'[1]ACTIVITY &amp; DISCIPLINE CODE'!$F$3:$I$1862,2,))</f>
        <v/>
      </c>
      <c r="T498" s="68" t="str">
        <f t="shared" si="193"/>
        <v/>
      </c>
      <c r="U498" s="68" t="str">
        <f>IF(Q498="","",VLOOKUP(Q498,'[1]ACTIVITY &amp; DISCIPLINE CODE'!$F$3:$I$1862,3,))</f>
        <v/>
      </c>
      <c r="V498" s="68" t="str">
        <f t="shared" si="184"/>
        <v/>
      </c>
      <c r="W498" s="68" t="str">
        <f>IF(Q498="","",VLOOKUP(Q498,'[2]ACTIVITY &amp; DISCIPLINE CODE'!$F$3:$I$1850,4,))</f>
        <v/>
      </c>
      <c r="X498" s="58" t="str">
        <f t="shared" si="185"/>
        <v/>
      </c>
      <c r="Y498" s="35"/>
      <c r="Z498" s="68" t="str">
        <f t="shared" si="194"/>
        <v/>
      </c>
      <c r="AA498" s="68" t="str">
        <f>IF(Y498="","",VLOOKUP(Y498,'DOCUMENT TYPE'!$A$7:$C$837,2,))</f>
        <v/>
      </c>
      <c r="AB498" s="68" t="str">
        <f t="shared" si="195"/>
        <v/>
      </c>
      <c r="AC498" s="68" t="str">
        <f>IF(Y498="","",VLOOKUP(Y498,'DOCUMENT TYPE'!$A$7:$C$837,3,))</f>
        <v/>
      </c>
      <c r="AD498" s="68" t="str">
        <f t="shared" si="186"/>
        <v/>
      </c>
      <c r="AE498" s="55"/>
      <c r="AF498" s="56" t="str">
        <f t="shared" si="196"/>
        <v/>
      </c>
      <c r="AG498" s="68" t="str">
        <f>IF(AE498="","",VLOOKUP(AE498,DISCIPLINE!$A$2:$C$845,2,))</f>
        <v/>
      </c>
      <c r="AH498" s="58" t="str">
        <f t="shared" si="187"/>
        <v/>
      </c>
      <c r="AI498" s="58"/>
      <c r="AJ498" s="58" t="str">
        <f t="shared" si="188"/>
        <v/>
      </c>
      <c r="AK498" s="58"/>
      <c r="AL498" s="58" t="str">
        <f t="shared" si="189"/>
        <v/>
      </c>
      <c r="AM498" s="58"/>
      <c r="AN498" s="58" t="str">
        <f t="shared" si="190"/>
        <v/>
      </c>
      <c r="AO498" s="58"/>
      <c r="AP498" s="26"/>
      <c r="AQ498" s="24" t="str">
        <f t="shared" si="191"/>
        <v>Missing input data</v>
      </c>
      <c r="AR498" s="24" t="str">
        <f t="shared" si="192"/>
        <v>Missing input data</v>
      </c>
      <c r="AS498" s="26"/>
      <c r="AT498" s="24" t="str">
        <f t="shared" si="176"/>
        <v>Missing input data</v>
      </c>
      <c r="AU498" s="24" t="str">
        <f t="shared" si="177"/>
        <v>Missing input data</v>
      </c>
      <c r="AV498" s="26"/>
    </row>
    <row r="499" spans="1:48">
      <c r="A499" s="57"/>
      <c r="B499" s="68" t="str">
        <f t="shared" si="178"/>
        <v/>
      </c>
      <c r="C499" s="58"/>
      <c r="D499" s="68" t="str">
        <f t="shared" si="179"/>
        <v/>
      </c>
      <c r="E499" s="55"/>
      <c r="F499" s="52" t="str">
        <f t="shared" si="180"/>
        <v/>
      </c>
      <c r="G499" s="55"/>
      <c r="H499" s="68" t="str">
        <f t="shared" si="181"/>
        <v/>
      </c>
      <c r="I499" s="55" t="str">
        <f>IF(G499="","",VLOOKUP(G499,'LEVEL-SYSTEM'!$A$2:$B$849,2,))</f>
        <v/>
      </c>
      <c r="J499" s="68" t="str">
        <f t="shared" si="182"/>
        <v/>
      </c>
      <c r="K499" s="55"/>
      <c r="L499" s="56" t="str">
        <f t="shared" si="173"/>
        <v/>
      </c>
      <c r="M499" s="68" t="str">
        <f>IF(K499="","",VLOOKUP(K499,DISCIPLINE!$A$2:$C$845,2,))</f>
        <v/>
      </c>
      <c r="N499" s="56" t="str">
        <f t="shared" si="174"/>
        <v/>
      </c>
      <c r="O499" s="68" t="str">
        <f>IF(M499="","",VLOOKUP(M499,DISCIPLINE!$A$2:$C$845,2,))</f>
        <v/>
      </c>
      <c r="P499" s="68" t="str">
        <f t="shared" si="183"/>
        <v/>
      </c>
      <c r="Q499" s="58"/>
      <c r="R499" s="68" t="str">
        <f t="shared" si="175"/>
        <v/>
      </c>
      <c r="S499" s="83" t="str">
        <f>IF(Q499="","",VLOOKUP(Q499,'[1]ACTIVITY &amp; DISCIPLINE CODE'!$F$3:$I$1862,2,))</f>
        <v/>
      </c>
      <c r="T499" s="68" t="str">
        <f t="shared" si="193"/>
        <v/>
      </c>
      <c r="U499" s="68" t="str">
        <f>IF(Q499="","",VLOOKUP(Q499,'[1]ACTIVITY &amp; DISCIPLINE CODE'!$F$3:$I$1862,3,))</f>
        <v/>
      </c>
      <c r="V499" s="68" t="str">
        <f t="shared" si="184"/>
        <v/>
      </c>
      <c r="W499" s="68" t="str">
        <f>IF(Q499="","",VLOOKUP(Q499,'[2]ACTIVITY &amp; DISCIPLINE CODE'!$F$3:$I$1850,4,))</f>
        <v/>
      </c>
      <c r="X499" s="58" t="str">
        <f t="shared" si="185"/>
        <v/>
      </c>
      <c r="Y499" s="35"/>
      <c r="Z499" s="68" t="str">
        <f t="shared" si="194"/>
        <v/>
      </c>
      <c r="AA499" s="68" t="str">
        <f>IF(Y499="","",VLOOKUP(Y499,'DOCUMENT TYPE'!$A$7:$C$837,2,))</f>
        <v/>
      </c>
      <c r="AB499" s="68" t="str">
        <f t="shared" si="195"/>
        <v/>
      </c>
      <c r="AC499" s="68" t="str">
        <f>IF(Y499="","",VLOOKUP(Y499,'DOCUMENT TYPE'!$A$7:$C$837,3,))</f>
        <v/>
      </c>
      <c r="AD499" s="68" t="str">
        <f t="shared" si="186"/>
        <v/>
      </c>
      <c r="AE499" s="55"/>
      <c r="AF499" s="56" t="str">
        <f t="shared" si="196"/>
        <v/>
      </c>
      <c r="AG499" s="68" t="str">
        <f>IF(AE499="","",VLOOKUP(AE499,DISCIPLINE!$A$2:$C$845,2,))</f>
        <v/>
      </c>
      <c r="AH499" s="58" t="str">
        <f t="shared" si="187"/>
        <v/>
      </c>
      <c r="AI499" s="58"/>
      <c r="AJ499" s="58" t="str">
        <f t="shared" si="188"/>
        <v/>
      </c>
      <c r="AK499" s="58"/>
      <c r="AL499" s="58" t="str">
        <f t="shared" si="189"/>
        <v/>
      </c>
      <c r="AM499" s="58"/>
      <c r="AN499" s="58" t="str">
        <f t="shared" si="190"/>
        <v/>
      </c>
      <c r="AO499" s="58"/>
      <c r="AP499" s="26"/>
      <c r="AQ499" s="24" t="str">
        <f t="shared" si="191"/>
        <v>Missing input data</v>
      </c>
      <c r="AR499" s="24" t="str">
        <f t="shared" si="192"/>
        <v>Missing input data</v>
      </c>
      <c r="AS499" s="26"/>
      <c r="AT499" s="24" t="str">
        <f t="shared" si="176"/>
        <v>Missing input data</v>
      </c>
      <c r="AU499" s="24" t="str">
        <f t="shared" si="177"/>
        <v>Missing input data</v>
      </c>
      <c r="AV499" s="26"/>
    </row>
    <row r="500" spans="1:48">
      <c r="A500" s="57"/>
      <c r="B500" s="68" t="str">
        <f t="shared" si="178"/>
        <v/>
      </c>
      <c r="C500" s="58"/>
      <c r="D500" s="68" t="str">
        <f t="shared" si="179"/>
        <v/>
      </c>
      <c r="E500" s="55"/>
      <c r="F500" s="52" t="str">
        <f t="shared" si="180"/>
        <v/>
      </c>
      <c r="G500" s="55"/>
      <c r="H500" s="68" t="str">
        <f t="shared" si="181"/>
        <v/>
      </c>
      <c r="I500" s="55" t="str">
        <f>IF(G500="","",VLOOKUP(G500,'LEVEL-SYSTEM'!$A$2:$B$849,2,))</f>
        <v/>
      </c>
      <c r="J500" s="68" t="str">
        <f t="shared" si="182"/>
        <v/>
      </c>
      <c r="K500" s="55"/>
      <c r="L500" s="56" t="str">
        <f t="shared" si="173"/>
        <v/>
      </c>
      <c r="M500" s="68" t="str">
        <f>IF(K500="","",VLOOKUP(K500,DISCIPLINE!$A$2:$C$845,2,))</f>
        <v/>
      </c>
      <c r="N500" s="56" t="str">
        <f t="shared" si="174"/>
        <v/>
      </c>
      <c r="O500" s="68" t="str">
        <f>IF(M500="","",VLOOKUP(M500,DISCIPLINE!$A$2:$C$845,2,))</f>
        <v/>
      </c>
      <c r="P500" s="68" t="str">
        <f t="shared" si="183"/>
        <v/>
      </c>
      <c r="Q500" s="58"/>
      <c r="R500" s="68" t="str">
        <f t="shared" si="175"/>
        <v/>
      </c>
      <c r="S500" s="83" t="str">
        <f>IF(Q500="","",VLOOKUP(Q500,'[1]ACTIVITY &amp; DISCIPLINE CODE'!$F$3:$I$1862,2,))</f>
        <v/>
      </c>
      <c r="T500" s="68" t="str">
        <f t="shared" si="193"/>
        <v/>
      </c>
      <c r="U500" s="68" t="str">
        <f>IF(Q500="","",VLOOKUP(Q500,'[1]ACTIVITY &amp; DISCIPLINE CODE'!$F$3:$I$1862,3,))</f>
        <v/>
      </c>
      <c r="V500" s="68" t="str">
        <f t="shared" si="184"/>
        <v/>
      </c>
      <c r="W500" s="68" t="str">
        <f>IF(Q500="","",VLOOKUP(Q500,'[2]ACTIVITY &amp; DISCIPLINE CODE'!$F$3:$I$1850,4,))</f>
        <v/>
      </c>
      <c r="X500" s="58" t="str">
        <f t="shared" si="185"/>
        <v/>
      </c>
      <c r="Y500" s="35"/>
      <c r="Z500" s="68" t="str">
        <f t="shared" si="194"/>
        <v/>
      </c>
      <c r="AA500" s="68" t="str">
        <f>IF(Y500="","",VLOOKUP(Y500,'DOCUMENT TYPE'!$A$7:$C$837,2,))</f>
        <v/>
      </c>
      <c r="AB500" s="68" t="str">
        <f t="shared" si="195"/>
        <v/>
      </c>
      <c r="AC500" s="68" t="str">
        <f>IF(Y500="","",VLOOKUP(Y500,'DOCUMENT TYPE'!$A$7:$C$837,3,))</f>
        <v/>
      </c>
      <c r="AD500" s="68" t="str">
        <f t="shared" si="186"/>
        <v/>
      </c>
      <c r="AE500" s="55"/>
      <c r="AF500" s="56" t="str">
        <f t="shared" si="196"/>
        <v/>
      </c>
      <c r="AG500" s="68" t="str">
        <f>IF(AE500="","",VLOOKUP(AE500,DISCIPLINE!$A$2:$C$845,2,))</f>
        <v/>
      </c>
      <c r="AH500" s="58" t="str">
        <f t="shared" si="187"/>
        <v/>
      </c>
      <c r="AI500" s="58"/>
      <c r="AJ500" s="58" t="str">
        <f t="shared" si="188"/>
        <v/>
      </c>
      <c r="AK500" s="58"/>
      <c r="AL500" s="58" t="str">
        <f t="shared" si="189"/>
        <v/>
      </c>
      <c r="AM500" s="58"/>
      <c r="AN500" s="58" t="str">
        <f t="shared" si="190"/>
        <v/>
      </c>
      <c r="AO500" s="58"/>
      <c r="AP500" s="26"/>
      <c r="AQ500" s="24" t="str">
        <f t="shared" si="191"/>
        <v>Missing input data</v>
      </c>
      <c r="AR500" s="24" t="str">
        <f t="shared" si="192"/>
        <v>Missing input data</v>
      </c>
      <c r="AS500" s="26"/>
      <c r="AT500" s="24" t="str">
        <f t="shared" si="176"/>
        <v>Missing input data</v>
      </c>
      <c r="AU500" s="24" t="str">
        <f t="shared" si="177"/>
        <v>Missing input data</v>
      </c>
      <c r="AV500" s="26"/>
    </row>
    <row r="501" spans="1:48">
      <c r="A501" s="57"/>
      <c r="B501" s="68" t="str">
        <f t="shared" si="178"/>
        <v/>
      </c>
      <c r="C501" s="58"/>
      <c r="D501" s="68" t="str">
        <f t="shared" si="179"/>
        <v/>
      </c>
      <c r="E501" s="55"/>
      <c r="F501" s="52" t="str">
        <f t="shared" si="180"/>
        <v/>
      </c>
      <c r="G501" s="55"/>
      <c r="H501" s="68" t="str">
        <f t="shared" si="181"/>
        <v/>
      </c>
      <c r="I501" s="55" t="str">
        <f>IF(G501="","",VLOOKUP(G501,'LEVEL-SYSTEM'!$A$2:$B$849,2,))</f>
        <v/>
      </c>
      <c r="J501" s="68" t="str">
        <f t="shared" si="182"/>
        <v/>
      </c>
      <c r="K501" s="55"/>
      <c r="L501" s="56" t="str">
        <f t="shared" si="173"/>
        <v/>
      </c>
      <c r="M501" s="68" t="str">
        <f>IF(K501="","",VLOOKUP(K501,DISCIPLINE!$A$2:$C$845,2,))</f>
        <v/>
      </c>
      <c r="N501" s="56" t="str">
        <f t="shared" si="174"/>
        <v/>
      </c>
      <c r="O501" s="68" t="str">
        <f>IF(M501="","",VLOOKUP(M501,DISCIPLINE!$A$2:$C$845,2,))</f>
        <v/>
      </c>
      <c r="P501" s="68" t="str">
        <f t="shared" si="183"/>
        <v/>
      </c>
      <c r="Q501" s="58"/>
      <c r="R501" s="68" t="str">
        <f t="shared" si="175"/>
        <v/>
      </c>
      <c r="S501" s="83" t="str">
        <f>IF(Q501="","",VLOOKUP(Q501,'[1]ACTIVITY &amp; DISCIPLINE CODE'!$F$3:$I$1862,2,))</f>
        <v/>
      </c>
      <c r="T501" s="68" t="str">
        <f t="shared" si="193"/>
        <v/>
      </c>
      <c r="U501" s="68" t="str">
        <f>IF(Q501="","",VLOOKUP(Q501,'[1]ACTIVITY &amp; DISCIPLINE CODE'!$F$3:$I$1862,3,))</f>
        <v/>
      </c>
      <c r="V501" s="68" t="str">
        <f t="shared" si="184"/>
        <v/>
      </c>
      <c r="W501" s="68" t="str">
        <f>IF(Q501="","",VLOOKUP(Q501,'[2]ACTIVITY &amp; DISCIPLINE CODE'!$F$3:$I$1850,4,))</f>
        <v/>
      </c>
      <c r="X501" s="58" t="str">
        <f t="shared" si="185"/>
        <v/>
      </c>
      <c r="Y501" s="35"/>
      <c r="Z501" s="68" t="str">
        <f t="shared" si="194"/>
        <v/>
      </c>
      <c r="AA501" s="68" t="str">
        <f>IF(Y501="","",VLOOKUP(Y501,'DOCUMENT TYPE'!$A$7:$C$837,2,))</f>
        <v/>
      </c>
      <c r="AB501" s="68" t="str">
        <f t="shared" si="195"/>
        <v/>
      </c>
      <c r="AC501" s="68" t="str">
        <f>IF(Y501="","",VLOOKUP(Y501,'DOCUMENT TYPE'!$A$7:$C$837,3,))</f>
        <v/>
      </c>
      <c r="AD501" s="68" t="str">
        <f t="shared" si="186"/>
        <v/>
      </c>
      <c r="AE501" s="55"/>
      <c r="AF501" s="56" t="str">
        <f t="shared" si="196"/>
        <v/>
      </c>
      <c r="AG501" s="68" t="str">
        <f>IF(AE501="","",VLOOKUP(AE501,DISCIPLINE!$A$2:$C$845,2,))</f>
        <v/>
      </c>
      <c r="AH501" s="58" t="str">
        <f t="shared" si="187"/>
        <v/>
      </c>
      <c r="AI501" s="58"/>
      <c r="AJ501" s="58" t="str">
        <f t="shared" si="188"/>
        <v/>
      </c>
      <c r="AK501" s="58"/>
      <c r="AL501" s="58" t="str">
        <f t="shared" si="189"/>
        <v/>
      </c>
      <c r="AM501" s="58"/>
      <c r="AN501" s="58" t="str">
        <f t="shared" si="190"/>
        <v/>
      </c>
      <c r="AO501" s="58"/>
      <c r="AP501" s="26"/>
      <c r="AQ501" s="24" t="str">
        <f t="shared" si="191"/>
        <v>Missing input data</v>
      </c>
      <c r="AR501" s="24" t="str">
        <f t="shared" si="192"/>
        <v>Missing input data</v>
      </c>
      <c r="AS501" s="26"/>
      <c r="AT501" s="24" t="str">
        <f t="shared" si="176"/>
        <v>Missing input data</v>
      </c>
      <c r="AU501" s="24" t="str">
        <f t="shared" si="177"/>
        <v>Missing input data</v>
      </c>
      <c r="AV501" s="26"/>
    </row>
    <row r="502" spans="1:48">
      <c r="A502" s="57"/>
      <c r="B502" s="68" t="str">
        <f t="shared" si="178"/>
        <v/>
      </c>
      <c r="C502" s="58"/>
      <c r="D502" s="68" t="str">
        <f t="shared" si="179"/>
        <v/>
      </c>
      <c r="E502" s="55"/>
      <c r="F502" s="52" t="str">
        <f t="shared" si="180"/>
        <v/>
      </c>
      <c r="G502" s="55"/>
      <c r="H502" s="68" t="str">
        <f t="shared" si="181"/>
        <v/>
      </c>
      <c r="I502" s="55" t="str">
        <f>IF(G502="","",VLOOKUP(G502,'LEVEL-SYSTEM'!$A$2:$B$849,2,))</f>
        <v/>
      </c>
      <c r="J502" s="68" t="str">
        <f t="shared" si="182"/>
        <v/>
      </c>
      <c r="K502" s="55"/>
      <c r="L502" s="56" t="str">
        <f t="shared" si="173"/>
        <v/>
      </c>
      <c r="M502" s="68" t="str">
        <f>IF(K502="","",VLOOKUP(K502,DISCIPLINE!$A$2:$C$845,2,))</f>
        <v/>
      </c>
      <c r="N502" s="56" t="str">
        <f t="shared" si="174"/>
        <v/>
      </c>
      <c r="O502" s="68" t="str">
        <f>IF(M502="","",VLOOKUP(M502,DISCIPLINE!$A$2:$C$845,2,))</f>
        <v/>
      </c>
      <c r="P502" s="68" t="str">
        <f t="shared" si="183"/>
        <v/>
      </c>
      <c r="Q502" s="58"/>
      <c r="R502" s="68" t="str">
        <f t="shared" si="175"/>
        <v/>
      </c>
      <c r="S502" s="83" t="str">
        <f>IF(Q502="","",VLOOKUP(Q502,'[1]ACTIVITY &amp; DISCIPLINE CODE'!$F$3:$I$1862,2,))</f>
        <v/>
      </c>
      <c r="T502" s="68" t="str">
        <f t="shared" si="193"/>
        <v/>
      </c>
      <c r="U502" s="68" t="str">
        <f>IF(Q502="","",VLOOKUP(Q502,'[1]ACTIVITY &amp; DISCIPLINE CODE'!$F$3:$I$1862,3,))</f>
        <v/>
      </c>
      <c r="V502" s="68" t="str">
        <f t="shared" si="184"/>
        <v/>
      </c>
      <c r="W502" s="68" t="str">
        <f>IF(Q502="","",VLOOKUP(Q502,'[2]ACTIVITY &amp; DISCIPLINE CODE'!$F$3:$I$1850,4,))</f>
        <v/>
      </c>
      <c r="X502" s="58" t="str">
        <f t="shared" si="185"/>
        <v/>
      </c>
      <c r="Y502" s="35"/>
      <c r="Z502" s="68" t="str">
        <f t="shared" si="194"/>
        <v/>
      </c>
      <c r="AA502" s="68" t="str">
        <f>IF(Y502="","",VLOOKUP(Y502,'DOCUMENT TYPE'!$A$7:$C$837,2,))</f>
        <v/>
      </c>
      <c r="AB502" s="68" t="str">
        <f t="shared" si="195"/>
        <v/>
      </c>
      <c r="AC502" s="68" t="str">
        <f>IF(Y502="","",VLOOKUP(Y502,'DOCUMENT TYPE'!$A$7:$C$837,3,))</f>
        <v/>
      </c>
      <c r="AD502" s="68" t="str">
        <f t="shared" si="186"/>
        <v/>
      </c>
      <c r="AE502" s="55"/>
      <c r="AF502" s="56" t="str">
        <f t="shared" si="196"/>
        <v/>
      </c>
      <c r="AG502" s="68" t="str">
        <f>IF(AE502="","",VLOOKUP(AE502,DISCIPLINE!$A$2:$C$845,2,))</f>
        <v/>
      </c>
      <c r="AH502" s="58" t="str">
        <f t="shared" si="187"/>
        <v/>
      </c>
      <c r="AI502" s="58"/>
      <c r="AJ502" s="58" t="str">
        <f t="shared" si="188"/>
        <v/>
      </c>
      <c r="AK502" s="58"/>
      <c r="AL502" s="58" t="str">
        <f t="shared" si="189"/>
        <v/>
      </c>
      <c r="AM502" s="58"/>
      <c r="AN502" s="58" t="str">
        <f t="shared" si="190"/>
        <v/>
      </c>
      <c r="AO502" s="58"/>
      <c r="AP502" s="26"/>
      <c r="AQ502" s="24" t="str">
        <f t="shared" si="191"/>
        <v>Missing input data</v>
      </c>
      <c r="AR502" s="24" t="str">
        <f t="shared" si="192"/>
        <v>Missing input data</v>
      </c>
      <c r="AS502" s="26"/>
      <c r="AT502" s="24" t="str">
        <f t="shared" si="176"/>
        <v>Missing input data</v>
      </c>
      <c r="AU502" s="24" t="str">
        <f t="shared" si="177"/>
        <v>Missing input data</v>
      </c>
      <c r="AV502" s="26"/>
    </row>
    <row r="503" spans="1:48">
      <c r="A503" s="57"/>
      <c r="B503" s="68" t="str">
        <f t="shared" si="178"/>
        <v/>
      </c>
      <c r="C503" s="58"/>
      <c r="D503" s="68" t="str">
        <f t="shared" si="179"/>
        <v/>
      </c>
      <c r="E503" s="55"/>
      <c r="F503" s="52" t="str">
        <f t="shared" si="180"/>
        <v/>
      </c>
      <c r="G503" s="55"/>
      <c r="H503" s="68" t="str">
        <f t="shared" si="181"/>
        <v/>
      </c>
      <c r="I503" s="55" t="str">
        <f>IF(G503="","",VLOOKUP(G503,'LEVEL-SYSTEM'!$A$2:$B$849,2,))</f>
        <v/>
      </c>
      <c r="J503" s="68" t="str">
        <f t="shared" si="182"/>
        <v/>
      </c>
      <c r="K503" s="55"/>
      <c r="L503" s="56" t="str">
        <f t="shared" si="173"/>
        <v/>
      </c>
      <c r="M503" s="68" t="str">
        <f>IF(K503="","",VLOOKUP(K503,DISCIPLINE!$A$2:$C$845,2,))</f>
        <v/>
      </c>
      <c r="N503" s="56" t="str">
        <f t="shared" si="174"/>
        <v/>
      </c>
      <c r="O503" s="68" t="str">
        <f>IF(M503="","",VLOOKUP(M503,DISCIPLINE!$A$2:$C$845,2,))</f>
        <v/>
      </c>
      <c r="P503" s="68" t="str">
        <f t="shared" si="183"/>
        <v/>
      </c>
      <c r="Q503" s="58"/>
      <c r="R503" s="68" t="str">
        <f t="shared" si="175"/>
        <v/>
      </c>
      <c r="S503" s="83" t="str">
        <f>IF(Q503="","",VLOOKUP(Q503,'[1]ACTIVITY &amp; DISCIPLINE CODE'!$F$3:$I$1862,2,))</f>
        <v/>
      </c>
      <c r="T503" s="68" t="str">
        <f t="shared" si="193"/>
        <v/>
      </c>
      <c r="U503" s="68" t="str">
        <f>IF(Q503="","",VLOOKUP(Q503,'[1]ACTIVITY &amp; DISCIPLINE CODE'!$F$3:$I$1862,3,))</f>
        <v/>
      </c>
      <c r="V503" s="68" t="str">
        <f t="shared" si="184"/>
        <v/>
      </c>
      <c r="W503" s="68" t="str">
        <f>IF(Q503="","",VLOOKUP(Q503,'[2]ACTIVITY &amp; DISCIPLINE CODE'!$F$3:$I$1850,4,))</f>
        <v/>
      </c>
      <c r="X503" s="58" t="str">
        <f t="shared" si="185"/>
        <v/>
      </c>
      <c r="Y503" s="35"/>
      <c r="Z503" s="68" t="str">
        <f t="shared" si="194"/>
        <v/>
      </c>
      <c r="AA503" s="68" t="str">
        <f>IF(Y503="","",VLOOKUP(Y503,'DOCUMENT TYPE'!$A$7:$C$837,2,))</f>
        <v/>
      </c>
      <c r="AB503" s="68" t="str">
        <f t="shared" si="195"/>
        <v/>
      </c>
      <c r="AC503" s="68" t="str">
        <f>IF(Y503="","",VLOOKUP(Y503,'DOCUMENT TYPE'!$A$7:$C$837,3,))</f>
        <v/>
      </c>
      <c r="AD503" s="68" t="str">
        <f t="shared" si="186"/>
        <v/>
      </c>
      <c r="AE503" s="55"/>
      <c r="AF503" s="56" t="str">
        <f t="shared" si="196"/>
        <v/>
      </c>
      <c r="AG503" s="68" t="str">
        <f>IF(AE503="","",VLOOKUP(AE503,DISCIPLINE!$A$2:$C$845,2,))</f>
        <v/>
      </c>
      <c r="AH503" s="58" t="str">
        <f t="shared" si="187"/>
        <v/>
      </c>
      <c r="AI503" s="58"/>
      <c r="AJ503" s="58" t="str">
        <f t="shared" si="188"/>
        <v/>
      </c>
      <c r="AK503" s="58"/>
      <c r="AL503" s="58" t="str">
        <f t="shared" si="189"/>
        <v/>
      </c>
      <c r="AM503" s="58"/>
      <c r="AN503" s="58" t="str">
        <f t="shared" si="190"/>
        <v/>
      </c>
      <c r="AO503" s="58"/>
      <c r="AP503" s="26"/>
      <c r="AQ503" s="24" t="str">
        <f t="shared" si="191"/>
        <v>Missing input data</v>
      </c>
      <c r="AR503" s="24" t="str">
        <f t="shared" si="192"/>
        <v>Missing input data</v>
      </c>
      <c r="AS503" s="26"/>
      <c r="AT503" s="24" t="str">
        <f t="shared" si="176"/>
        <v>Missing input data</v>
      </c>
      <c r="AU503" s="24" t="str">
        <f t="shared" si="177"/>
        <v>Missing input data</v>
      </c>
      <c r="AV503" s="26"/>
    </row>
    <row r="504" spans="1:48">
      <c r="A504" s="57"/>
      <c r="B504" s="68" t="str">
        <f t="shared" si="178"/>
        <v/>
      </c>
      <c r="C504" s="58"/>
      <c r="D504" s="68" t="str">
        <f t="shared" si="179"/>
        <v/>
      </c>
      <c r="E504" s="55"/>
      <c r="F504" s="52" t="str">
        <f t="shared" si="180"/>
        <v/>
      </c>
      <c r="G504" s="55"/>
      <c r="H504" s="68" t="str">
        <f t="shared" si="181"/>
        <v/>
      </c>
      <c r="I504" s="55" t="str">
        <f>IF(G504="","",VLOOKUP(G504,'LEVEL-SYSTEM'!$A$2:$B$849,2,))</f>
        <v/>
      </c>
      <c r="J504" s="68" t="str">
        <f t="shared" si="182"/>
        <v/>
      </c>
      <c r="K504" s="55"/>
      <c r="L504" s="56" t="str">
        <f t="shared" si="173"/>
        <v/>
      </c>
      <c r="M504" s="68" t="str">
        <f>IF(K504="","",VLOOKUP(K504,DISCIPLINE!$A$2:$C$845,2,))</f>
        <v/>
      </c>
      <c r="N504" s="56" t="str">
        <f t="shared" si="174"/>
        <v/>
      </c>
      <c r="O504" s="68" t="str">
        <f>IF(M504="","",VLOOKUP(M504,DISCIPLINE!$A$2:$C$845,2,))</f>
        <v/>
      </c>
      <c r="P504" s="68" t="str">
        <f t="shared" si="183"/>
        <v/>
      </c>
      <c r="Q504" s="58"/>
      <c r="R504" s="68" t="str">
        <f t="shared" si="175"/>
        <v/>
      </c>
      <c r="S504" s="83" t="str">
        <f>IF(Q504="","",VLOOKUP(Q504,'[1]ACTIVITY &amp; DISCIPLINE CODE'!$F$3:$I$1862,2,))</f>
        <v/>
      </c>
      <c r="T504" s="68" t="str">
        <f t="shared" si="193"/>
        <v/>
      </c>
      <c r="U504" s="68" t="str">
        <f>IF(Q504="","",VLOOKUP(Q504,'[1]ACTIVITY &amp; DISCIPLINE CODE'!$F$3:$I$1862,3,))</f>
        <v/>
      </c>
      <c r="V504" s="68" t="str">
        <f t="shared" si="184"/>
        <v/>
      </c>
      <c r="W504" s="68" t="str">
        <f>IF(Q504="","",VLOOKUP(Q504,'[2]ACTIVITY &amp; DISCIPLINE CODE'!$F$3:$I$1850,4,))</f>
        <v/>
      </c>
      <c r="X504" s="58" t="str">
        <f t="shared" si="185"/>
        <v/>
      </c>
      <c r="Y504" s="35"/>
      <c r="Z504" s="68" t="str">
        <f t="shared" si="194"/>
        <v/>
      </c>
      <c r="AA504" s="68" t="str">
        <f>IF(Y504="","",VLOOKUP(Y504,'DOCUMENT TYPE'!$A$7:$C$837,2,))</f>
        <v/>
      </c>
      <c r="AB504" s="68" t="str">
        <f t="shared" si="195"/>
        <v/>
      </c>
      <c r="AC504" s="68" t="str">
        <f>IF(Y504="","",VLOOKUP(Y504,'DOCUMENT TYPE'!$A$7:$C$837,3,))</f>
        <v/>
      </c>
      <c r="AD504" s="68" t="str">
        <f t="shared" si="186"/>
        <v/>
      </c>
      <c r="AE504" s="55"/>
      <c r="AF504" s="56" t="str">
        <f t="shared" si="196"/>
        <v/>
      </c>
      <c r="AG504" s="68" t="str">
        <f>IF(AE504="","",VLOOKUP(AE504,DISCIPLINE!$A$2:$C$845,2,))</f>
        <v/>
      </c>
      <c r="AH504" s="58" t="str">
        <f t="shared" si="187"/>
        <v/>
      </c>
      <c r="AI504" s="58"/>
      <c r="AJ504" s="58" t="str">
        <f t="shared" si="188"/>
        <v/>
      </c>
      <c r="AK504" s="58"/>
      <c r="AL504" s="58" t="str">
        <f t="shared" si="189"/>
        <v/>
      </c>
      <c r="AM504" s="58"/>
      <c r="AN504" s="58" t="str">
        <f t="shared" si="190"/>
        <v/>
      </c>
      <c r="AO504" s="58"/>
      <c r="AP504" s="26"/>
      <c r="AQ504" s="24" t="str">
        <f t="shared" si="191"/>
        <v>Missing input data</v>
      </c>
      <c r="AR504" s="24" t="str">
        <f t="shared" si="192"/>
        <v>Missing input data</v>
      </c>
      <c r="AS504" s="26"/>
      <c r="AT504" s="24" t="str">
        <f t="shared" si="176"/>
        <v>Missing input data</v>
      </c>
      <c r="AU504" s="24" t="str">
        <f t="shared" si="177"/>
        <v>Missing input data</v>
      </c>
      <c r="AV504" s="26"/>
    </row>
    <row r="505" spans="1:48">
      <c r="A505" s="57"/>
      <c r="B505" s="68" t="str">
        <f t="shared" si="178"/>
        <v/>
      </c>
      <c r="C505" s="58"/>
      <c r="D505" s="68" t="str">
        <f t="shared" si="179"/>
        <v/>
      </c>
      <c r="E505" s="55"/>
      <c r="F505" s="52" t="str">
        <f t="shared" si="180"/>
        <v/>
      </c>
      <c r="G505" s="55"/>
      <c r="H505" s="68" t="str">
        <f t="shared" si="181"/>
        <v/>
      </c>
      <c r="I505" s="55" t="str">
        <f>IF(G505="","",VLOOKUP(G505,'LEVEL-SYSTEM'!$A$2:$B$849,2,))</f>
        <v/>
      </c>
      <c r="J505" s="68" t="str">
        <f t="shared" si="182"/>
        <v/>
      </c>
      <c r="K505" s="55"/>
      <c r="L505" s="56" t="str">
        <f t="shared" si="173"/>
        <v/>
      </c>
      <c r="M505" s="68" t="str">
        <f>IF(K505="","",VLOOKUP(K505,DISCIPLINE!$A$2:$C$845,2,))</f>
        <v/>
      </c>
      <c r="N505" s="56" t="str">
        <f t="shared" si="174"/>
        <v/>
      </c>
      <c r="O505" s="68" t="str">
        <f>IF(M505="","",VLOOKUP(M505,DISCIPLINE!$A$2:$C$845,2,))</f>
        <v/>
      </c>
      <c r="P505" s="68" t="str">
        <f t="shared" si="183"/>
        <v/>
      </c>
      <c r="Q505" s="58"/>
      <c r="R505" s="68" t="str">
        <f t="shared" si="175"/>
        <v/>
      </c>
      <c r="S505" s="83" t="str">
        <f>IF(Q505="","",VLOOKUP(Q505,'[1]ACTIVITY &amp; DISCIPLINE CODE'!$F$3:$I$1862,2,))</f>
        <v/>
      </c>
      <c r="T505" s="68" t="str">
        <f t="shared" si="193"/>
        <v/>
      </c>
      <c r="U505" s="68" t="str">
        <f>IF(Q505="","",VLOOKUP(Q505,'[1]ACTIVITY &amp; DISCIPLINE CODE'!$F$3:$I$1862,3,))</f>
        <v/>
      </c>
      <c r="V505" s="68" t="str">
        <f t="shared" si="184"/>
        <v/>
      </c>
      <c r="W505" s="68" t="str">
        <f>IF(Q505="","",VLOOKUP(Q505,'[2]ACTIVITY &amp; DISCIPLINE CODE'!$F$3:$I$1850,4,))</f>
        <v/>
      </c>
      <c r="X505" s="58" t="str">
        <f t="shared" si="185"/>
        <v/>
      </c>
      <c r="Y505" s="35"/>
      <c r="Z505" s="68" t="str">
        <f t="shared" si="194"/>
        <v/>
      </c>
      <c r="AA505" s="68" t="str">
        <f>IF(Y505="","",VLOOKUP(Y505,'DOCUMENT TYPE'!$A$7:$C$837,2,))</f>
        <v/>
      </c>
      <c r="AB505" s="68" t="str">
        <f t="shared" si="195"/>
        <v/>
      </c>
      <c r="AC505" s="68" t="str">
        <f>IF(Y505="","",VLOOKUP(Y505,'DOCUMENT TYPE'!$A$7:$C$837,3,))</f>
        <v/>
      </c>
      <c r="AD505" s="68" t="str">
        <f t="shared" si="186"/>
        <v/>
      </c>
      <c r="AE505" s="55"/>
      <c r="AF505" s="56" t="str">
        <f t="shared" si="196"/>
        <v/>
      </c>
      <c r="AG505" s="68" t="str">
        <f>IF(AE505="","",VLOOKUP(AE505,DISCIPLINE!$A$2:$C$845,2,))</f>
        <v/>
      </c>
      <c r="AH505" s="58" t="str">
        <f t="shared" si="187"/>
        <v/>
      </c>
      <c r="AI505" s="58"/>
      <c r="AJ505" s="58" t="str">
        <f t="shared" si="188"/>
        <v/>
      </c>
      <c r="AK505" s="58"/>
      <c r="AL505" s="58" t="str">
        <f t="shared" si="189"/>
        <v/>
      </c>
      <c r="AM505" s="58"/>
      <c r="AN505" s="58" t="str">
        <f t="shared" si="190"/>
        <v/>
      </c>
      <c r="AO505" s="58"/>
      <c r="AP505" s="26"/>
      <c r="AQ505" s="24" t="str">
        <f t="shared" si="191"/>
        <v>Missing input data</v>
      </c>
      <c r="AR505" s="24" t="str">
        <f t="shared" si="192"/>
        <v>Missing input data</v>
      </c>
      <c r="AS505" s="26"/>
      <c r="AT505" s="24" t="str">
        <f t="shared" si="176"/>
        <v>Missing input data</v>
      </c>
      <c r="AU505" s="24" t="str">
        <f t="shared" si="177"/>
        <v>Missing input data</v>
      </c>
      <c r="AV505" s="26"/>
    </row>
    <row r="506" spans="1:48">
      <c r="A506" s="57"/>
      <c r="B506" s="68" t="str">
        <f t="shared" si="178"/>
        <v/>
      </c>
      <c r="C506" s="58"/>
      <c r="D506" s="68" t="str">
        <f t="shared" si="179"/>
        <v/>
      </c>
      <c r="E506" s="55"/>
      <c r="F506" s="52" t="str">
        <f t="shared" si="180"/>
        <v/>
      </c>
      <c r="G506" s="55"/>
      <c r="H506" s="68" t="str">
        <f t="shared" si="181"/>
        <v/>
      </c>
      <c r="I506" s="55" t="str">
        <f>IF(G506="","",VLOOKUP(G506,'LEVEL-SYSTEM'!$A$2:$B$849,2,))</f>
        <v/>
      </c>
      <c r="J506" s="68" t="str">
        <f t="shared" si="182"/>
        <v/>
      </c>
      <c r="K506" s="55"/>
      <c r="L506" s="56" t="str">
        <f t="shared" si="173"/>
        <v/>
      </c>
      <c r="M506" s="68" t="str">
        <f>IF(K506="","",VLOOKUP(K506,DISCIPLINE!$A$2:$C$845,2,))</f>
        <v/>
      </c>
      <c r="N506" s="56" t="str">
        <f t="shared" si="174"/>
        <v/>
      </c>
      <c r="O506" s="68" t="str">
        <f>IF(M506="","",VLOOKUP(M506,DISCIPLINE!$A$2:$C$845,2,))</f>
        <v/>
      </c>
      <c r="P506" s="68" t="str">
        <f t="shared" si="183"/>
        <v/>
      </c>
      <c r="Q506" s="58"/>
      <c r="R506" s="68" t="str">
        <f t="shared" si="175"/>
        <v/>
      </c>
      <c r="S506" s="83" t="str">
        <f>IF(Q506="","",VLOOKUP(Q506,'[1]ACTIVITY &amp; DISCIPLINE CODE'!$F$3:$I$1862,2,))</f>
        <v/>
      </c>
      <c r="T506" s="68" t="str">
        <f t="shared" si="193"/>
        <v/>
      </c>
      <c r="U506" s="68" t="str">
        <f>IF(Q506="","",VLOOKUP(Q506,'[1]ACTIVITY &amp; DISCIPLINE CODE'!$F$3:$I$1862,3,))</f>
        <v/>
      </c>
      <c r="V506" s="68" t="str">
        <f t="shared" si="184"/>
        <v/>
      </c>
      <c r="W506" s="68" t="str">
        <f>IF(Q506="","",VLOOKUP(Q506,'[2]ACTIVITY &amp; DISCIPLINE CODE'!$F$3:$I$1850,4,))</f>
        <v/>
      </c>
      <c r="X506" s="58" t="str">
        <f t="shared" si="185"/>
        <v/>
      </c>
      <c r="Y506" s="35"/>
      <c r="Z506" s="68" t="str">
        <f t="shared" si="194"/>
        <v/>
      </c>
      <c r="AA506" s="68" t="str">
        <f>IF(Y506="","",VLOOKUP(Y506,'DOCUMENT TYPE'!$A$7:$C$837,2,))</f>
        <v/>
      </c>
      <c r="AB506" s="68" t="str">
        <f t="shared" si="195"/>
        <v/>
      </c>
      <c r="AC506" s="68" t="str">
        <f>IF(Y506="","",VLOOKUP(Y506,'DOCUMENT TYPE'!$A$7:$C$837,3,))</f>
        <v/>
      </c>
      <c r="AD506" s="68" t="str">
        <f t="shared" si="186"/>
        <v/>
      </c>
      <c r="AE506" s="55"/>
      <c r="AF506" s="56" t="str">
        <f t="shared" si="196"/>
        <v/>
      </c>
      <c r="AG506" s="68" t="str">
        <f>IF(AE506="","",VLOOKUP(AE506,DISCIPLINE!$A$2:$C$845,2,))</f>
        <v/>
      </c>
      <c r="AH506" s="58" t="str">
        <f t="shared" si="187"/>
        <v/>
      </c>
      <c r="AI506" s="58"/>
      <c r="AJ506" s="58" t="str">
        <f t="shared" si="188"/>
        <v/>
      </c>
      <c r="AK506" s="58"/>
      <c r="AL506" s="58" t="str">
        <f t="shared" si="189"/>
        <v/>
      </c>
      <c r="AM506" s="58"/>
      <c r="AN506" s="58" t="str">
        <f t="shared" si="190"/>
        <v/>
      </c>
      <c r="AO506" s="58"/>
      <c r="AP506" s="26"/>
      <c r="AQ506" s="24" t="str">
        <f t="shared" si="191"/>
        <v>Missing input data</v>
      </c>
      <c r="AR506" s="24" t="str">
        <f t="shared" si="192"/>
        <v>Missing input data</v>
      </c>
      <c r="AS506" s="26"/>
      <c r="AT506" s="24" t="str">
        <f t="shared" si="176"/>
        <v>Missing input data</v>
      </c>
      <c r="AU506" s="24" t="str">
        <f t="shared" si="177"/>
        <v>Missing input data</v>
      </c>
      <c r="AV506" s="26"/>
    </row>
    <row r="507" spans="1:48">
      <c r="A507" s="57"/>
      <c r="B507" s="68" t="str">
        <f t="shared" si="178"/>
        <v/>
      </c>
      <c r="C507" s="58"/>
      <c r="D507" s="68" t="str">
        <f t="shared" si="179"/>
        <v/>
      </c>
      <c r="E507" s="55"/>
      <c r="F507" s="52" t="str">
        <f t="shared" si="180"/>
        <v/>
      </c>
      <c r="G507" s="55"/>
      <c r="H507" s="68" t="str">
        <f t="shared" si="181"/>
        <v/>
      </c>
      <c r="I507" s="55" t="str">
        <f>IF(G507="","",VLOOKUP(G507,'LEVEL-SYSTEM'!$A$2:$B$849,2,))</f>
        <v/>
      </c>
      <c r="J507" s="68" t="str">
        <f t="shared" si="182"/>
        <v/>
      </c>
      <c r="K507" s="55"/>
      <c r="L507" s="56" t="str">
        <f t="shared" si="173"/>
        <v/>
      </c>
      <c r="M507" s="68" t="str">
        <f>IF(K507="","",VLOOKUP(K507,DISCIPLINE!$A$2:$C$845,2,))</f>
        <v/>
      </c>
      <c r="N507" s="56" t="str">
        <f t="shared" si="174"/>
        <v/>
      </c>
      <c r="O507" s="68" t="str">
        <f>IF(M507="","",VLOOKUP(M507,DISCIPLINE!$A$2:$C$845,2,))</f>
        <v/>
      </c>
      <c r="P507" s="68" t="str">
        <f t="shared" si="183"/>
        <v/>
      </c>
      <c r="Q507" s="58"/>
      <c r="R507" s="68" t="str">
        <f t="shared" si="175"/>
        <v/>
      </c>
      <c r="S507" s="83" t="str">
        <f>IF(Q507="","",VLOOKUP(Q507,'[1]ACTIVITY &amp; DISCIPLINE CODE'!$F$3:$I$1862,2,))</f>
        <v/>
      </c>
      <c r="T507" s="68" t="str">
        <f t="shared" si="193"/>
        <v/>
      </c>
      <c r="U507" s="68" t="str">
        <f>IF(Q507="","",VLOOKUP(Q507,'[1]ACTIVITY &amp; DISCIPLINE CODE'!$F$3:$I$1862,3,))</f>
        <v/>
      </c>
      <c r="V507" s="68" t="str">
        <f t="shared" si="184"/>
        <v/>
      </c>
      <c r="W507" s="68" t="str">
        <f>IF(Q507="","",VLOOKUP(Q507,'[2]ACTIVITY &amp; DISCIPLINE CODE'!$F$3:$I$1850,4,))</f>
        <v/>
      </c>
      <c r="X507" s="58" t="str">
        <f t="shared" si="185"/>
        <v/>
      </c>
      <c r="Y507" s="35"/>
      <c r="Z507" s="68" t="str">
        <f t="shared" si="194"/>
        <v/>
      </c>
      <c r="AA507" s="68" t="str">
        <f>IF(Y507="","",VLOOKUP(Y507,'DOCUMENT TYPE'!$A$7:$C$837,2,))</f>
        <v/>
      </c>
      <c r="AB507" s="68" t="str">
        <f t="shared" si="195"/>
        <v/>
      </c>
      <c r="AC507" s="68" t="str">
        <f>IF(Y507="","",VLOOKUP(Y507,'DOCUMENT TYPE'!$A$7:$C$837,3,))</f>
        <v/>
      </c>
      <c r="AD507" s="68" t="str">
        <f t="shared" si="186"/>
        <v/>
      </c>
      <c r="AE507" s="55"/>
      <c r="AF507" s="56" t="str">
        <f t="shared" si="196"/>
        <v/>
      </c>
      <c r="AG507" s="68" t="str">
        <f>IF(AE507="","",VLOOKUP(AE507,DISCIPLINE!$A$2:$C$845,2,))</f>
        <v/>
      </c>
      <c r="AH507" s="58" t="str">
        <f t="shared" si="187"/>
        <v/>
      </c>
      <c r="AI507" s="58"/>
      <c r="AJ507" s="58" t="str">
        <f t="shared" si="188"/>
        <v/>
      </c>
      <c r="AK507" s="58"/>
      <c r="AL507" s="58" t="str">
        <f t="shared" si="189"/>
        <v/>
      </c>
      <c r="AM507" s="58"/>
      <c r="AN507" s="58" t="str">
        <f t="shared" si="190"/>
        <v/>
      </c>
      <c r="AO507" s="58"/>
      <c r="AP507" s="26"/>
      <c r="AQ507" s="24" t="str">
        <f t="shared" si="191"/>
        <v>Missing input data</v>
      </c>
      <c r="AR507" s="24" t="str">
        <f t="shared" si="192"/>
        <v>Missing input data</v>
      </c>
      <c r="AS507" s="26"/>
      <c r="AT507" s="24" t="str">
        <f t="shared" si="176"/>
        <v>Missing input data</v>
      </c>
      <c r="AU507" s="24" t="str">
        <f t="shared" si="177"/>
        <v>Missing input data</v>
      </c>
      <c r="AV507" s="26"/>
    </row>
    <row r="508" spans="1:48">
      <c r="A508" s="57"/>
      <c r="B508" s="68" t="str">
        <f t="shared" si="178"/>
        <v/>
      </c>
      <c r="C508" s="58"/>
      <c r="D508" s="68" t="str">
        <f t="shared" si="179"/>
        <v/>
      </c>
      <c r="E508" s="55"/>
      <c r="F508" s="52" t="str">
        <f t="shared" si="180"/>
        <v/>
      </c>
      <c r="G508" s="55"/>
      <c r="H508" s="68" t="str">
        <f t="shared" si="181"/>
        <v/>
      </c>
      <c r="I508" s="55" t="str">
        <f>IF(G508="","",VLOOKUP(G508,'LEVEL-SYSTEM'!$A$2:$B$849,2,))</f>
        <v/>
      </c>
      <c r="J508" s="68" t="str">
        <f t="shared" si="182"/>
        <v/>
      </c>
      <c r="K508" s="55"/>
      <c r="L508" s="56" t="str">
        <f t="shared" si="173"/>
        <v/>
      </c>
      <c r="M508" s="68" t="str">
        <f>IF(K508="","",VLOOKUP(K508,DISCIPLINE!$A$2:$C$845,2,))</f>
        <v/>
      </c>
      <c r="N508" s="56" t="str">
        <f t="shared" si="174"/>
        <v/>
      </c>
      <c r="O508" s="68" t="str">
        <f>IF(M508="","",VLOOKUP(M508,DISCIPLINE!$A$2:$C$845,2,))</f>
        <v/>
      </c>
      <c r="P508" s="68" t="str">
        <f t="shared" si="183"/>
        <v/>
      </c>
      <c r="Q508" s="58"/>
      <c r="R508" s="68" t="str">
        <f t="shared" si="175"/>
        <v/>
      </c>
      <c r="S508" s="83" t="str">
        <f>IF(Q508="","",VLOOKUP(Q508,'[1]ACTIVITY &amp; DISCIPLINE CODE'!$F$3:$I$1862,2,))</f>
        <v/>
      </c>
      <c r="T508" s="68" t="str">
        <f t="shared" si="193"/>
        <v/>
      </c>
      <c r="U508" s="68" t="str">
        <f>IF(Q508="","",VLOOKUP(Q508,'[1]ACTIVITY &amp; DISCIPLINE CODE'!$F$3:$I$1862,3,))</f>
        <v/>
      </c>
      <c r="V508" s="68" t="str">
        <f t="shared" si="184"/>
        <v/>
      </c>
      <c r="W508" s="68" t="str">
        <f>IF(Q508="","",VLOOKUP(Q508,'[2]ACTIVITY &amp; DISCIPLINE CODE'!$F$3:$I$1850,4,))</f>
        <v/>
      </c>
      <c r="X508" s="58" t="str">
        <f t="shared" si="185"/>
        <v/>
      </c>
      <c r="Y508" s="35"/>
      <c r="Z508" s="68" t="str">
        <f t="shared" si="194"/>
        <v/>
      </c>
      <c r="AA508" s="68" t="str">
        <f>IF(Y508="","",VLOOKUP(Y508,'DOCUMENT TYPE'!$A$7:$C$837,2,))</f>
        <v/>
      </c>
      <c r="AB508" s="68" t="str">
        <f t="shared" si="195"/>
        <v/>
      </c>
      <c r="AC508" s="68" t="str">
        <f>IF(Y508="","",VLOOKUP(Y508,'DOCUMENT TYPE'!$A$7:$C$837,3,))</f>
        <v/>
      </c>
      <c r="AD508" s="68" t="str">
        <f t="shared" si="186"/>
        <v/>
      </c>
      <c r="AE508" s="55"/>
      <c r="AF508" s="56" t="str">
        <f t="shared" si="196"/>
        <v/>
      </c>
      <c r="AG508" s="68" t="str">
        <f>IF(AE508="","",VLOOKUP(AE508,DISCIPLINE!$A$2:$C$845,2,))</f>
        <v/>
      </c>
      <c r="AH508" s="58" t="str">
        <f t="shared" si="187"/>
        <v/>
      </c>
      <c r="AI508" s="58"/>
      <c r="AJ508" s="58" t="str">
        <f t="shared" si="188"/>
        <v/>
      </c>
      <c r="AK508" s="58"/>
      <c r="AL508" s="58" t="str">
        <f t="shared" si="189"/>
        <v/>
      </c>
      <c r="AM508" s="58"/>
      <c r="AN508" s="58" t="str">
        <f t="shared" si="190"/>
        <v/>
      </c>
      <c r="AO508" s="58"/>
      <c r="AP508" s="26"/>
      <c r="AQ508" s="24" t="str">
        <f t="shared" si="191"/>
        <v>Missing input data</v>
      </c>
      <c r="AR508" s="24" t="str">
        <f t="shared" si="192"/>
        <v>Missing input data</v>
      </c>
      <c r="AS508" s="26"/>
      <c r="AT508" s="24" t="str">
        <f t="shared" si="176"/>
        <v>Missing input data</v>
      </c>
      <c r="AU508" s="24" t="str">
        <f t="shared" si="177"/>
        <v>Missing input data</v>
      </c>
      <c r="AV508" s="26"/>
    </row>
    <row r="509" spans="1:48">
      <c r="A509" s="57"/>
      <c r="B509" s="68" t="str">
        <f t="shared" si="178"/>
        <v/>
      </c>
      <c r="C509" s="58"/>
      <c r="D509" s="68" t="str">
        <f t="shared" si="179"/>
        <v/>
      </c>
      <c r="E509" s="55"/>
      <c r="F509" s="52" t="str">
        <f t="shared" si="180"/>
        <v/>
      </c>
      <c r="G509" s="55"/>
      <c r="H509" s="68" t="str">
        <f t="shared" si="181"/>
        <v/>
      </c>
      <c r="I509" s="55" t="str">
        <f>IF(G509="","",VLOOKUP(G509,'LEVEL-SYSTEM'!$A$2:$B$849,2,))</f>
        <v/>
      </c>
      <c r="J509" s="68" t="str">
        <f t="shared" si="182"/>
        <v/>
      </c>
      <c r="K509" s="55"/>
      <c r="L509" s="56" t="str">
        <f t="shared" si="173"/>
        <v/>
      </c>
      <c r="M509" s="68" t="str">
        <f>IF(K509="","",VLOOKUP(K509,DISCIPLINE!$A$2:$C$845,2,))</f>
        <v/>
      </c>
      <c r="N509" s="56" t="str">
        <f t="shared" si="174"/>
        <v/>
      </c>
      <c r="O509" s="68" t="str">
        <f>IF(M509="","",VLOOKUP(M509,DISCIPLINE!$A$2:$C$845,2,))</f>
        <v/>
      </c>
      <c r="P509" s="68" t="str">
        <f t="shared" si="183"/>
        <v/>
      </c>
      <c r="Q509" s="58"/>
      <c r="R509" s="68" t="str">
        <f t="shared" si="175"/>
        <v/>
      </c>
      <c r="S509" s="83" t="str">
        <f>IF(Q509="","",VLOOKUP(Q509,'[1]ACTIVITY &amp; DISCIPLINE CODE'!$F$3:$I$1862,2,))</f>
        <v/>
      </c>
      <c r="T509" s="68" t="str">
        <f t="shared" si="193"/>
        <v/>
      </c>
      <c r="U509" s="68" t="str">
        <f>IF(Q509="","",VLOOKUP(Q509,'[1]ACTIVITY &amp; DISCIPLINE CODE'!$F$3:$I$1862,3,))</f>
        <v/>
      </c>
      <c r="V509" s="68" t="str">
        <f t="shared" si="184"/>
        <v/>
      </c>
      <c r="W509" s="68" t="str">
        <f>IF(Q509="","",VLOOKUP(Q509,'[2]ACTIVITY &amp; DISCIPLINE CODE'!$F$3:$I$1850,4,))</f>
        <v/>
      </c>
      <c r="X509" s="58" t="str">
        <f t="shared" si="185"/>
        <v/>
      </c>
      <c r="Y509" s="35"/>
      <c r="Z509" s="68" t="str">
        <f t="shared" si="194"/>
        <v/>
      </c>
      <c r="AA509" s="68" t="str">
        <f>IF(Y509="","",VLOOKUP(Y509,'DOCUMENT TYPE'!$A$7:$C$837,2,))</f>
        <v/>
      </c>
      <c r="AB509" s="68" t="str">
        <f t="shared" si="195"/>
        <v/>
      </c>
      <c r="AC509" s="68" t="str">
        <f>IF(Y509="","",VLOOKUP(Y509,'DOCUMENT TYPE'!$A$7:$C$837,3,))</f>
        <v/>
      </c>
      <c r="AD509" s="68" t="str">
        <f t="shared" si="186"/>
        <v/>
      </c>
      <c r="AE509" s="55"/>
      <c r="AF509" s="56" t="str">
        <f t="shared" si="196"/>
        <v/>
      </c>
      <c r="AG509" s="68" t="str">
        <f>IF(AE509="","",VLOOKUP(AE509,DISCIPLINE!$A$2:$C$845,2,))</f>
        <v/>
      </c>
      <c r="AH509" s="58" t="str">
        <f t="shared" si="187"/>
        <v/>
      </c>
      <c r="AI509" s="58"/>
      <c r="AJ509" s="58" t="str">
        <f t="shared" si="188"/>
        <v/>
      </c>
      <c r="AK509" s="58"/>
      <c r="AL509" s="58" t="str">
        <f t="shared" si="189"/>
        <v/>
      </c>
      <c r="AM509" s="58"/>
      <c r="AN509" s="58" t="str">
        <f t="shared" si="190"/>
        <v/>
      </c>
      <c r="AO509" s="58"/>
      <c r="AP509" s="26"/>
      <c r="AQ509" s="24" t="str">
        <f t="shared" si="191"/>
        <v>Missing input data</v>
      </c>
      <c r="AR509" s="24" t="str">
        <f t="shared" si="192"/>
        <v>Missing input data</v>
      </c>
      <c r="AS509" s="26"/>
      <c r="AT509" s="24" t="str">
        <f t="shared" si="176"/>
        <v>Missing input data</v>
      </c>
      <c r="AU509" s="24" t="str">
        <f t="shared" si="177"/>
        <v>Missing input data</v>
      </c>
      <c r="AV509" s="26"/>
    </row>
    <row r="510" spans="1:48">
      <c r="A510" s="57"/>
      <c r="B510" s="68" t="str">
        <f t="shared" si="178"/>
        <v/>
      </c>
      <c r="C510" s="58"/>
      <c r="D510" s="68" t="str">
        <f t="shared" si="179"/>
        <v/>
      </c>
      <c r="E510" s="55"/>
      <c r="F510" s="52" t="str">
        <f t="shared" si="180"/>
        <v/>
      </c>
      <c r="G510" s="55"/>
      <c r="H510" s="68" t="str">
        <f t="shared" si="181"/>
        <v/>
      </c>
      <c r="I510" s="55" t="str">
        <f>IF(G510="","",VLOOKUP(G510,'LEVEL-SYSTEM'!$A$2:$B$849,2,))</f>
        <v/>
      </c>
      <c r="J510" s="68" t="str">
        <f t="shared" si="182"/>
        <v/>
      </c>
      <c r="K510" s="55"/>
      <c r="L510" s="56" t="str">
        <f t="shared" si="173"/>
        <v/>
      </c>
      <c r="M510" s="68" t="str">
        <f>IF(K510="","",VLOOKUP(K510,DISCIPLINE!$A$2:$C$845,2,))</f>
        <v/>
      </c>
      <c r="N510" s="56" t="str">
        <f t="shared" si="174"/>
        <v/>
      </c>
      <c r="O510" s="68" t="str">
        <f>IF(M510="","",VLOOKUP(M510,DISCIPLINE!$A$2:$C$845,2,))</f>
        <v/>
      </c>
      <c r="P510" s="68" t="str">
        <f t="shared" si="183"/>
        <v/>
      </c>
      <c r="Q510" s="58"/>
      <c r="R510" s="68" t="str">
        <f t="shared" si="175"/>
        <v/>
      </c>
      <c r="S510" s="83" t="str">
        <f>IF(Q510="","",VLOOKUP(Q510,'[1]ACTIVITY &amp; DISCIPLINE CODE'!$F$3:$I$1862,2,))</f>
        <v/>
      </c>
      <c r="T510" s="68" t="str">
        <f t="shared" si="193"/>
        <v/>
      </c>
      <c r="U510" s="68" t="str">
        <f>IF(Q510="","",VLOOKUP(Q510,'[1]ACTIVITY &amp; DISCIPLINE CODE'!$F$3:$I$1862,3,))</f>
        <v/>
      </c>
      <c r="V510" s="68" t="str">
        <f t="shared" si="184"/>
        <v/>
      </c>
      <c r="W510" s="68" t="str">
        <f>IF(Q510="","",VLOOKUP(Q510,'[2]ACTIVITY &amp; DISCIPLINE CODE'!$F$3:$I$1850,4,))</f>
        <v/>
      </c>
      <c r="X510" s="58" t="str">
        <f t="shared" si="185"/>
        <v/>
      </c>
      <c r="Y510" s="35"/>
      <c r="Z510" s="68" t="str">
        <f t="shared" si="194"/>
        <v/>
      </c>
      <c r="AA510" s="68" t="str">
        <f>IF(Y510="","",VLOOKUP(Y510,'DOCUMENT TYPE'!$A$7:$C$837,2,))</f>
        <v/>
      </c>
      <c r="AB510" s="68" t="str">
        <f t="shared" si="195"/>
        <v/>
      </c>
      <c r="AC510" s="68" t="str">
        <f>IF(Y510="","",VLOOKUP(Y510,'DOCUMENT TYPE'!$A$7:$C$837,3,))</f>
        <v/>
      </c>
      <c r="AD510" s="68" t="str">
        <f t="shared" si="186"/>
        <v/>
      </c>
      <c r="AE510" s="55"/>
      <c r="AF510" s="56" t="str">
        <f t="shared" si="196"/>
        <v/>
      </c>
      <c r="AG510" s="68" t="str">
        <f>IF(AE510="","",VLOOKUP(AE510,DISCIPLINE!$A$2:$C$845,2,))</f>
        <v/>
      </c>
      <c r="AH510" s="58" t="str">
        <f t="shared" si="187"/>
        <v/>
      </c>
      <c r="AI510" s="58"/>
      <c r="AJ510" s="58" t="str">
        <f t="shared" si="188"/>
        <v/>
      </c>
      <c r="AK510" s="58"/>
      <c r="AL510" s="58" t="str">
        <f t="shared" si="189"/>
        <v/>
      </c>
      <c r="AM510" s="58"/>
      <c r="AN510" s="58" t="str">
        <f t="shared" si="190"/>
        <v/>
      </c>
      <c r="AO510" s="58"/>
      <c r="AP510" s="26"/>
      <c r="AQ510" s="24" t="str">
        <f t="shared" si="191"/>
        <v>Missing input data</v>
      </c>
      <c r="AR510" s="24" t="str">
        <f t="shared" si="192"/>
        <v>Missing input data</v>
      </c>
      <c r="AS510" s="26"/>
      <c r="AT510" s="24" t="str">
        <f t="shared" si="176"/>
        <v>Missing input data</v>
      </c>
      <c r="AU510" s="24" t="str">
        <f t="shared" si="177"/>
        <v>Missing input data</v>
      </c>
      <c r="AV510" s="26"/>
    </row>
    <row r="511" spans="1:48">
      <c r="A511" s="57"/>
      <c r="B511" s="68" t="str">
        <f t="shared" si="178"/>
        <v/>
      </c>
      <c r="C511" s="58"/>
      <c r="D511" s="68" t="str">
        <f t="shared" si="179"/>
        <v/>
      </c>
      <c r="E511" s="55"/>
      <c r="F511" s="52" t="str">
        <f t="shared" si="180"/>
        <v/>
      </c>
      <c r="G511" s="55"/>
      <c r="H511" s="68" t="str">
        <f t="shared" si="181"/>
        <v/>
      </c>
      <c r="I511" s="55" t="str">
        <f>IF(G511="","",VLOOKUP(G511,'LEVEL-SYSTEM'!$A$2:$B$849,2,))</f>
        <v/>
      </c>
      <c r="J511" s="68" t="str">
        <f t="shared" si="182"/>
        <v/>
      </c>
      <c r="K511" s="55"/>
      <c r="L511" s="56" t="str">
        <f t="shared" si="173"/>
        <v/>
      </c>
      <c r="M511" s="68" t="str">
        <f>IF(K511="","",VLOOKUP(K511,DISCIPLINE!$A$2:$C$845,2,))</f>
        <v/>
      </c>
      <c r="N511" s="56" t="str">
        <f t="shared" si="174"/>
        <v/>
      </c>
      <c r="O511" s="68" t="str">
        <f>IF(M511="","",VLOOKUP(M511,DISCIPLINE!$A$2:$C$845,2,))</f>
        <v/>
      </c>
      <c r="P511" s="68" t="str">
        <f t="shared" si="183"/>
        <v/>
      </c>
      <c r="Q511" s="58"/>
      <c r="R511" s="68" t="str">
        <f t="shared" si="175"/>
        <v/>
      </c>
      <c r="S511" s="83" t="str">
        <f>IF(Q511="","",VLOOKUP(Q511,'[1]ACTIVITY &amp; DISCIPLINE CODE'!$F$3:$I$1862,2,))</f>
        <v/>
      </c>
      <c r="T511" s="68" t="str">
        <f t="shared" si="193"/>
        <v/>
      </c>
      <c r="U511" s="68" t="str">
        <f>IF(Q511="","",VLOOKUP(Q511,'[1]ACTIVITY &amp; DISCIPLINE CODE'!$F$3:$I$1862,3,))</f>
        <v/>
      </c>
      <c r="V511" s="68" t="str">
        <f t="shared" si="184"/>
        <v/>
      </c>
      <c r="W511" s="68" t="str">
        <f>IF(Q511="","",VLOOKUP(Q511,'[2]ACTIVITY &amp; DISCIPLINE CODE'!$F$3:$I$1850,4,))</f>
        <v/>
      </c>
      <c r="X511" s="58" t="str">
        <f t="shared" si="185"/>
        <v/>
      </c>
      <c r="Y511" s="35"/>
      <c r="Z511" s="68" t="str">
        <f t="shared" si="194"/>
        <v/>
      </c>
      <c r="AA511" s="68" t="str">
        <f>IF(Y511="","",VLOOKUP(Y511,'DOCUMENT TYPE'!$A$7:$C$837,2,))</f>
        <v/>
      </c>
      <c r="AB511" s="68" t="str">
        <f t="shared" si="195"/>
        <v/>
      </c>
      <c r="AC511" s="68" t="str">
        <f>IF(Y511="","",VLOOKUP(Y511,'DOCUMENT TYPE'!$A$7:$C$837,3,))</f>
        <v/>
      </c>
      <c r="AD511" s="68" t="str">
        <f t="shared" si="186"/>
        <v/>
      </c>
      <c r="AE511" s="55"/>
      <c r="AF511" s="56" t="str">
        <f t="shared" si="196"/>
        <v/>
      </c>
      <c r="AG511" s="68" t="str">
        <f>IF(AE511="","",VLOOKUP(AE511,DISCIPLINE!$A$2:$C$845,2,))</f>
        <v/>
      </c>
      <c r="AH511" s="58" t="str">
        <f t="shared" si="187"/>
        <v/>
      </c>
      <c r="AI511" s="58"/>
      <c r="AJ511" s="58" t="str">
        <f t="shared" si="188"/>
        <v/>
      </c>
      <c r="AK511" s="58"/>
      <c r="AL511" s="58" t="str">
        <f t="shared" si="189"/>
        <v/>
      </c>
      <c r="AM511" s="58"/>
      <c r="AN511" s="58" t="str">
        <f t="shared" si="190"/>
        <v/>
      </c>
      <c r="AO511" s="58"/>
      <c r="AP511" s="26"/>
      <c r="AQ511" s="24" t="str">
        <f t="shared" si="191"/>
        <v>Missing input data</v>
      </c>
      <c r="AR511" s="24" t="str">
        <f t="shared" si="192"/>
        <v>Missing input data</v>
      </c>
      <c r="AS511" s="26"/>
      <c r="AT511" s="24" t="str">
        <f t="shared" si="176"/>
        <v>Missing input data</v>
      </c>
      <c r="AU511" s="24" t="str">
        <f t="shared" si="177"/>
        <v>Missing input data</v>
      </c>
      <c r="AV511" s="26"/>
    </row>
    <row r="512" spans="1:48">
      <c r="A512" s="57"/>
      <c r="B512" s="68" t="str">
        <f t="shared" si="178"/>
        <v/>
      </c>
      <c r="C512" s="58"/>
      <c r="D512" s="68" t="str">
        <f t="shared" si="179"/>
        <v/>
      </c>
      <c r="E512" s="55"/>
      <c r="F512" s="52" t="str">
        <f t="shared" si="180"/>
        <v/>
      </c>
      <c r="G512" s="55"/>
      <c r="H512" s="68" t="str">
        <f t="shared" si="181"/>
        <v/>
      </c>
      <c r="I512" s="55" t="str">
        <f>IF(G512="","",VLOOKUP(G512,'LEVEL-SYSTEM'!$A$2:$B$849,2,))</f>
        <v/>
      </c>
      <c r="J512" s="68" t="str">
        <f t="shared" si="182"/>
        <v/>
      </c>
      <c r="K512" s="55"/>
      <c r="L512" s="56" t="str">
        <f t="shared" si="173"/>
        <v/>
      </c>
      <c r="M512" s="68" t="str">
        <f>IF(K512="","",VLOOKUP(K512,DISCIPLINE!$A$2:$C$845,2,))</f>
        <v/>
      </c>
      <c r="N512" s="56" t="str">
        <f t="shared" si="174"/>
        <v/>
      </c>
      <c r="O512" s="68" t="str">
        <f>IF(M512="","",VLOOKUP(M512,DISCIPLINE!$A$2:$C$845,2,))</f>
        <v/>
      </c>
      <c r="P512" s="68" t="str">
        <f t="shared" si="183"/>
        <v/>
      </c>
      <c r="Q512" s="58"/>
      <c r="R512" s="68" t="str">
        <f t="shared" si="175"/>
        <v/>
      </c>
      <c r="S512" s="83" t="str">
        <f>IF(Q512="","",VLOOKUP(Q512,'[1]ACTIVITY &amp; DISCIPLINE CODE'!$F$3:$I$1862,2,))</f>
        <v/>
      </c>
      <c r="T512" s="68" t="str">
        <f t="shared" si="193"/>
        <v/>
      </c>
      <c r="U512" s="68" t="str">
        <f>IF(Q512="","",VLOOKUP(Q512,'[1]ACTIVITY &amp; DISCIPLINE CODE'!$F$3:$I$1862,3,))</f>
        <v/>
      </c>
      <c r="V512" s="68" t="str">
        <f t="shared" si="184"/>
        <v/>
      </c>
      <c r="W512" s="68" t="str">
        <f>IF(Q512="","",VLOOKUP(Q512,'[2]ACTIVITY &amp; DISCIPLINE CODE'!$F$3:$I$1850,4,))</f>
        <v/>
      </c>
      <c r="X512" s="58" t="str">
        <f t="shared" si="185"/>
        <v/>
      </c>
      <c r="Y512" s="35"/>
      <c r="Z512" s="68" t="str">
        <f t="shared" si="194"/>
        <v/>
      </c>
      <c r="AA512" s="68" t="str">
        <f>IF(Y512="","",VLOOKUP(Y512,'DOCUMENT TYPE'!$A$7:$C$837,2,))</f>
        <v/>
      </c>
      <c r="AB512" s="68" t="str">
        <f t="shared" si="195"/>
        <v/>
      </c>
      <c r="AC512" s="68" t="str">
        <f>IF(Y512="","",VLOOKUP(Y512,'DOCUMENT TYPE'!$A$7:$C$837,3,))</f>
        <v/>
      </c>
      <c r="AD512" s="68" t="str">
        <f t="shared" si="186"/>
        <v/>
      </c>
      <c r="AE512" s="55"/>
      <c r="AF512" s="56" t="str">
        <f t="shared" si="196"/>
        <v/>
      </c>
      <c r="AG512" s="68" t="str">
        <f>IF(AE512="","",VLOOKUP(AE512,DISCIPLINE!$A$2:$C$845,2,))</f>
        <v/>
      </c>
      <c r="AH512" s="58" t="str">
        <f t="shared" si="187"/>
        <v/>
      </c>
      <c r="AI512" s="58"/>
      <c r="AJ512" s="58" t="str">
        <f t="shared" si="188"/>
        <v/>
      </c>
      <c r="AK512" s="58"/>
      <c r="AL512" s="58" t="str">
        <f t="shared" si="189"/>
        <v/>
      </c>
      <c r="AM512" s="58"/>
      <c r="AN512" s="58" t="str">
        <f t="shared" si="190"/>
        <v/>
      </c>
      <c r="AO512" s="58"/>
      <c r="AP512" s="26"/>
      <c r="AQ512" s="24" t="str">
        <f t="shared" si="191"/>
        <v>Missing input data</v>
      </c>
      <c r="AR512" s="24" t="str">
        <f t="shared" si="192"/>
        <v>Missing input data</v>
      </c>
      <c r="AS512" s="26"/>
      <c r="AT512" s="24" t="str">
        <f t="shared" si="176"/>
        <v>Missing input data</v>
      </c>
      <c r="AU512" s="24" t="str">
        <f t="shared" si="177"/>
        <v>Missing input data</v>
      </c>
      <c r="AV512" s="26"/>
    </row>
    <row r="513" spans="1:48">
      <c r="A513" s="57"/>
      <c r="B513" s="68" t="str">
        <f t="shared" si="178"/>
        <v/>
      </c>
      <c r="C513" s="58"/>
      <c r="D513" s="68" t="str">
        <f t="shared" si="179"/>
        <v/>
      </c>
      <c r="E513" s="55"/>
      <c r="F513" s="52" t="str">
        <f t="shared" si="180"/>
        <v/>
      </c>
      <c r="G513" s="55"/>
      <c r="H513" s="68" t="str">
        <f t="shared" si="181"/>
        <v/>
      </c>
      <c r="I513" s="55" t="str">
        <f>IF(G513="","",VLOOKUP(G513,'LEVEL-SYSTEM'!$A$2:$B$849,2,))</f>
        <v/>
      </c>
      <c r="J513" s="68" t="str">
        <f t="shared" si="182"/>
        <v/>
      </c>
      <c r="K513" s="55"/>
      <c r="L513" s="56" t="str">
        <f t="shared" si="173"/>
        <v/>
      </c>
      <c r="M513" s="68" t="str">
        <f>IF(K513="","",VLOOKUP(K513,DISCIPLINE!$A$2:$C$845,2,))</f>
        <v/>
      </c>
      <c r="N513" s="56" t="str">
        <f t="shared" si="174"/>
        <v/>
      </c>
      <c r="O513" s="68" t="str">
        <f>IF(M513="","",VLOOKUP(M513,DISCIPLINE!$A$2:$C$845,2,))</f>
        <v/>
      </c>
      <c r="P513" s="68" t="str">
        <f t="shared" si="183"/>
        <v/>
      </c>
      <c r="Q513" s="58"/>
      <c r="R513" s="68" t="str">
        <f t="shared" si="175"/>
        <v/>
      </c>
      <c r="S513" s="83" t="str">
        <f>IF(Q513="","",VLOOKUP(Q513,'[1]ACTIVITY &amp; DISCIPLINE CODE'!$F$3:$I$1862,2,))</f>
        <v/>
      </c>
      <c r="T513" s="68" t="str">
        <f t="shared" si="193"/>
        <v/>
      </c>
      <c r="U513" s="68" t="str">
        <f>IF(Q513="","",VLOOKUP(Q513,'[1]ACTIVITY &amp; DISCIPLINE CODE'!$F$3:$I$1862,3,))</f>
        <v/>
      </c>
      <c r="V513" s="68" t="str">
        <f t="shared" si="184"/>
        <v/>
      </c>
      <c r="W513" s="68" t="str">
        <f>IF(Q513="","",VLOOKUP(Q513,'[2]ACTIVITY &amp; DISCIPLINE CODE'!$F$3:$I$1850,4,))</f>
        <v/>
      </c>
      <c r="X513" s="58" t="str">
        <f t="shared" si="185"/>
        <v/>
      </c>
      <c r="Y513" s="35"/>
      <c r="Z513" s="68" t="str">
        <f t="shared" si="194"/>
        <v/>
      </c>
      <c r="AA513" s="68" t="str">
        <f>IF(Y513="","",VLOOKUP(Y513,'DOCUMENT TYPE'!$A$7:$C$837,2,))</f>
        <v/>
      </c>
      <c r="AB513" s="68" t="str">
        <f t="shared" si="195"/>
        <v/>
      </c>
      <c r="AC513" s="68" t="str">
        <f>IF(Y513="","",VLOOKUP(Y513,'DOCUMENT TYPE'!$A$7:$C$837,3,))</f>
        <v/>
      </c>
      <c r="AD513" s="68" t="str">
        <f t="shared" si="186"/>
        <v/>
      </c>
      <c r="AE513" s="55"/>
      <c r="AF513" s="56" t="str">
        <f t="shared" si="196"/>
        <v/>
      </c>
      <c r="AG513" s="68" t="str">
        <f>IF(AE513="","",VLOOKUP(AE513,DISCIPLINE!$A$2:$C$845,2,))</f>
        <v/>
      </c>
      <c r="AH513" s="58" t="str">
        <f t="shared" si="187"/>
        <v/>
      </c>
      <c r="AI513" s="58"/>
      <c r="AJ513" s="58" t="str">
        <f t="shared" si="188"/>
        <v/>
      </c>
      <c r="AK513" s="58"/>
      <c r="AL513" s="58" t="str">
        <f t="shared" si="189"/>
        <v/>
      </c>
      <c r="AM513" s="58"/>
      <c r="AN513" s="58" t="str">
        <f t="shared" si="190"/>
        <v/>
      </c>
      <c r="AO513" s="58"/>
      <c r="AP513" s="26"/>
      <c r="AQ513" s="24" t="str">
        <f t="shared" si="191"/>
        <v>Missing input data</v>
      </c>
      <c r="AR513" s="24" t="str">
        <f t="shared" si="192"/>
        <v>Missing input data</v>
      </c>
      <c r="AS513" s="26"/>
      <c r="AT513" s="24" t="str">
        <f t="shared" si="176"/>
        <v>Missing input data</v>
      </c>
      <c r="AU513" s="24" t="str">
        <f t="shared" si="177"/>
        <v>Missing input data</v>
      </c>
      <c r="AV513" s="26"/>
    </row>
    <row r="514" spans="1:48">
      <c r="A514" s="57"/>
      <c r="B514" s="68" t="str">
        <f t="shared" si="178"/>
        <v/>
      </c>
      <c r="C514" s="58"/>
      <c r="D514" s="68" t="str">
        <f t="shared" si="179"/>
        <v/>
      </c>
      <c r="E514" s="55"/>
      <c r="F514" s="52" t="str">
        <f t="shared" si="180"/>
        <v/>
      </c>
      <c r="G514" s="55"/>
      <c r="H514" s="68" t="str">
        <f t="shared" si="181"/>
        <v/>
      </c>
      <c r="I514" s="55" t="str">
        <f>IF(G514="","",VLOOKUP(G514,'LEVEL-SYSTEM'!$A$2:$B$849,2,))</f>
        <v/>
      </c>
      <c r="J514" s="68" t="str">
        <f t="shared" si="182"/>
        <v/>
      </c>
      <c r="K514" s="55"/>
      <c r="L514" s="56" t="str">
        <f t="shared" si="173"/>
        <v/>
      </c>
      <c r="M514" s="68" t="str">
        <f>IF(K514="","",VLOOKUP(K514,DISCIPLINE!$A$2:$C$845,2,))</f>
        <v/>
      </c>
      <c r="N514" s="56" t="str">
        <f t="shared" si="174"/>
        <v/>
      </c>
      <c r="O514" s="68" t="str">
        <f>IF(M514="","",VLOOKUP(M514,DISCIPLINE!$A$2:$C$845,2,))</f>
        <v/>
      </c>
      <c r="P514" s="68" t="str">
        <f t="shared" si="183"/>
        <v/>
      </c>
      <c r="Q514" s="58"/>
      <c r="R514" s="68" t="str">
        <f t="shared" si="175"/>
        <v/>
      </c>
      <c r="S514" s="83" t="str">
        <f>IF(Q514="","",VLOOKUP(Q514,'[1]ACTIVITY &amp; DISCIPLINE CODE'!$F$3:$I$1862,2,))</f>
        <v/>
      </c>
      <c r="T514" s="68" t="str">
        <f t="shared" si="193"/>
        <v/>
      </c>
      <c r="U514" s="68" t="str">
        <f>IF(Q514="","",VLOOKUP(Q514,'[1]ACTIVITY &amp; DISCIPLINE CODE'!$F$3:$I$1862,3,))</f>
        <v/>
      </c>
      <c r="V514" s="68" t="str">
        <f t="shared" si="184"/>
        <v/>
      </c>
      <c r="W514" s="68" t="str">
        <f>IF(Q514="","",VLOOKUP(Q514,'[2]ACTIVITY &amp; DISCIPLINE CODE'!$F$3:$I$1850,4,))</f>
        <v/>
      </c>
      <c r="X514" s="58" t="str">
        <f t="shared" si="185"/>
        <v/>
      </c>
      <c r="Y514" s="35"/>
      <c r="Z514" s="68" t="str">
        <f t="shared" si="194"/>
        <v/>
      </c>
      <c r="AA514" s="68" t="str">
        <f>IF(Y514="","",VLOOKUP(Y514,'DOCUMENT TYPE'!$A$7:$C$837,2,))</f>
        <v/>
      </c>
      <c r="AB514" s="68" t="str">
        <f t="shared" si="195"/>
        <v/>
      </c>
      <c r="AC514" s="68" t="str">
        <f>IF(Y514="","",VLOOKUP(Y514,'DOCUMENT TYPE'!$A$7:$C$837,3,))</f>
        <v/>
      </c>
      <c r="AD514" s="68" t="str">
        <f t="shared" si="186"/>
        <v/>
      </c>
      <c r="AE514" s="55"/>
      <c r="AF514" s="56" t="str">
        <f t="shared" si="196"/>
        <v/>
      </c>
      <c r="AG514" s="68" t="str">
        <f>IF(AE514="","",VLOOKUP(AE514,DISCIPLINE!$A$2:$C$845,2,))</f>
        <v/>
      </c>
      <c r="AH514" s="58" t="str">
        <f t="shared" si="187"/>
        <v/>
      </c>
      <c r="AI514" s="58"/>
      <c r="AJ514" s="58" t="str">
        <f t="shared" si="188"/>
        <v/>
      </c>
      <c r="AK514" s="58"/>
      <c r="AL514" s="58" t="str">
        <f t="shared" si="189"/>
        <v/>
      </c>
      <c r="AM514" s="58"/>
      <c r="AN514" s="58" t="str">
        <f t="shared" si="190"/>
        <v/>
      </c>
      <c r="AO514" s="58"/>
      <c r="AP514" s="26"/>
      <c r="AQ514" s="24" t="str">
        <f t="shared" si="191"/>
        <v>Missing input data</v>
      </c>
      <c r="AR514" s="24" t="str">
        <f t="shared" si="192"/>
        <v>Missing input data</v>
      </c>
      <c r="AS514" s="26"/>
      <c r="AT514" s="24" t="str">
        <f t="shared" si="176"/>
        <v>Missing input data</v>
      </c>
      <c r="AU514" s="24" t="str">
        <f t="shared" si="177"/>
        <v>Missing input data</v>
      </c>
      <c r="AV514" s="26"/>
    </row>
    <row r="515" spans="1:48">
      <c r="A515" s="57"/>
      <c r="B515" s="68" t="str">
        <f t="shared" si="178"/>
        <v/>
      </c>
      <c r="C515" s="58"/>
      <c r="D515" s="68" t="str">
        <f t="shared" si="179"/>
        <v/>
      </c>
      <c r="E515" s="55"/>
      <c r="F515" s="52" t="str">
        <f t="shared" si="180"/>
        <v/>
      </c>
      <c r="G515" s="55"/>
      <c r="H515" s="68" t="str">
        <f t="shared" si="181"/>
        <v/>
      </c>
      <c r="I515" s="55" t="str">
        <f>IF(G515="","",VLOOKUP(G515,'LEVEL-SYSTEM'!$A$2:$B$849,2,))</f>
        <v/>
      </c>
      <c r="J515" s="68" t="str">
        <f t="shared" si="182"/>
        <v/>
      </c>
      <c r="K515" s="55"/>
      <c r="L515" s="56" t="str">
        <f t="shared" si="173"/>
        <v/>
      </c>
      <c r="M515" s="68" t="str">
        <f>IF(K515="","",VLOOKUP(K515,DISCIPLINE!$A$2:$C$845,2,))</f>
        <v/>
      </c>
      <c r="N515" s="56" t="str">
        <f t="shared" si="174"/>
        <v/>
      </c>
      <c r="O515" s="68" t="str">
        <f>IF(M515="","",VLOOKUP(M515,DISCIPLINE!$A$2:$C$845,2,))</f>
        <v/>
      </c>
      <c r="P515" s="68" t="str">
        <f t="shared" si="183"/>
        <v/>
      </c>
      <c r="Q515" s="58"/>
      <c r="R515" s="68" t="str">
        <f t="shared" si="175"/>
        <v/>
      </c>
      <c r="S515" s="83" t="str">
        <f>IF(Q515="","",VLOOKUP(Q515,'[1]ACTIVITY &amp; DISCIPLINE CODE'!$F$3:$I$1862,2,))</f>
        <v/>
      </c>
      <c r="T515" s="68" t="str">
        <f t="shared" si="193"/>
        <v/>
      </c>
      <c r="U515" s="68" t="str">
        <f>IF(Q515="","",VLOOKUP(Q515,'[1]ACTIVITY &amp; DISCIPLINE CODE'!$F$3:$I$1862,3,))</f>
        <v/>
      </c>
      <c r="V515" s="68" t="str">
        <f t="shared" si="184"/>
        <v/>
      </c>
      <c r="W515" s="68" t="str">
        <f>IF(Q515="","",VLOOKUP(Q515,'[2]ACTIVITY &amp; DISCIPLINE CODE'!$F$3:$I$1850,4,))</f>
        <v/>
      </c>
      <c r="X515" s="58" t="str">
        <f t="shared" si="185"/>
        <v/>
      </c>
      <c r="Y515" s="35"/>
      <c r="Z515" s="68" t="str">
        <f t="shared" si="194"/>
        <v/>
      </c>
      <c r="AA515" s="68" t="str">
        <f>IF(Y515="","",VLOOKUP(Y515,'DOCUMENT TYPE'!$A$7:$C$837,2,))</f>
        <v/>
      </c>
      <c r="AB515" s="68" t="str">
        <f t="shared" si="195"/>
        <v/>
      </c>
      <c r="AC515" s="68" t="str">
        <f>IF(Y515="","",VLOOKUP(Y515,'DOCUMENT TYPE'!$A$7:$C$837,3,))</f>
        <v/>
      </c>
      <c r="AD515" s="68" t="str">
        <f t="shared" si="186"/>
        <v/>
      </c>
      <c r="AE515" s="55"/>
      <c r="AF515" s="56" t="str">
        <f t="shared" si="196"/>
        <v/>
      </c>
      <c r="AG515" s="68" t="str">
        <f>IF(AE515="","",VLOOKUP(AE515,DISCIPLINE!$A$2:$C$845,2,))</f>
        <v/>
      </c>
      <c r="AH515" s="58" t="str">
        <f t="shared" si="187"/>
        <v/>
      </c>
      <c r="AI515" s="58"/>
      <c r="AJ515" s="58" t="str">
        <f t="shared" si="188"/>
        <v/>
      </c>
      <c r="AK515" s="58"/>
      <c r="AL515" s="58" t="str">
        <f t="shared" si="189"/>
        <v/>
      </c>
      <c r="AM515" s="58"/>
      <c r="AN515" s="58" t="str">
        <f t="shared" si="190"/>
        <v/>
      </c>
      <c r="AO515" s="58"/>
      <c r="AP515" s="26"/>
      <c r="AQ515" s="24" t="str">
        <f t="shared" si="191"/>
        <v>Missing input data</v>
      </c>
      <c r="AR515" s="24" t="str">
        <f t="shared" si="192"/>
        <v>Missing input data</v>
      </c>
      <c r="AS515" s="26"/>
      <c r="AT515" s="24" t="str">
        <f t="shared" si="176"/>
        <v>Missing input data</v>
      </c>
      <c r="AU515" s="24" t="str">
        <f t="shared" si="177"/>
        <v>Missing input data</v>
      </c>
      <c r="AV515" s="26"/>
    </row>
    <row r="516" spans="1:48">
      <c r="A516" s="57"/>
      <c r="B516" s="68" t="str">
        <f t="shared" si="178"/>
        <v/>
      </c>
      <c r="C516" s="58"/>
      <c r="D516" s="68" t="str">
        <f t="shared" si="179"/>
        <v/>
      </c>
      <c r="E516" s="55"/>
      <c r="F516" s="52" t="str">
        <f t="shared" si="180"/>
        <v/>
      </c>
      <c r="G516" s="55"/>
      <c r="H516" s="68" t="str">
        <f t="shared" si="181"/>
        <v/>
      </c>
      <c r="I516" s="55" t="str">
        <f>IF(G516="","",VLOOKUP(G516,'LEVEL-SYSTEM'!$A$2:$B$849,2,))</f>
        <v/>
      </c>
      <c r="J516" s="68" t="str">
        <f t="shared" si="182"/>
        <v/>
      </c>
      <c r="K516" s="55"/>
      <c r="L516" s="56" t="str">
        <f t="shared" si="173"/>
        <v/>
      </c>
      <c r="M516" s="68" t="str">
        <f>IF(K516="","",VLOOKUP(K516,DISCIPLINE!$A$2:$C$845,2,))</f>
        <v/>
      </c>
      <c r="N516" s="56" t="str">
        <f t="shared" si="174"/>
        <v/>
      </c>
      <c r="O516" s="68" t="str">
        <f>IF(M516="","",VLOOKUP(M516,DISCIPLINE!$A$2:$C$845,2,))</f>
        <v/>
      </c>
      <c r="P516" s="68" t="str">
        <f t="shared" si="183"/>
        <v/>
      </c>
      <c r="Q516" s="58"/>
      <c r="R516" s="68" t="str">
        <f t="shared" si="175"/>
        <v/>
      </c>
      <c r="S516" s="83" t="str">
        <f>IF(Q516="","",VLOOKUP(Q516,'[1]ACTIVITY &amp; DISCIPLINE CODE'!$F$3:$I$1862,2,))</f>
        <v/>
      </c>
      <c r="T516" s="68" t="str">
        <f t="shared" si="193"/>
        <v/>
      </c>
      <c r="U516" s="68" t="str">
        <f>IF(Q516="","",VLOOKUP(Q516,'[1]ACTIVITY &amp; DISCIPLINE CODE'!$F$3:$I$1862,3,))</f>
        <v/>
      </c>
      <c r="V516" s="68" t="str">
        <f t="shared" si="184"/>
        <v/>
      </c>
      <c r="W516" s="68" t="str">
        <f>IF(Q516="","",VLOOKUP(Q516,'[2]ACTIVITY &amp; DISCIPLINE CODE'!$F$3:$I$1850,4,))</f>
        <v/>
      </c>
      <c r="X516" s="58" t="str">
        <f t="shared" si="185"/>
        <v/>
      </c>
      <c r="Y516" s="35"/>
      <c r="Z516" s="68" t="str">
        <f t="shared" si="194"/>
        <v/>
      </c>
      <c r="AA516" s="68" t="str">
        <f>IF(Y516="","",VLOOKUP(Y516,'DOCUMENT TYPE'!$A$7:$C$837,2,))</f>
        <v/>
      </c>
      <c r="AB516" s="68" t="str">
        <f t="shared" si="195"/>
        <v/>
      </c>
      <c r="AC516" s="68" t="str">
        <f>IF(Y516="","",VLOOKUP(Y516,'DOCUMENT TYPE'!$A$7:$C$837,3,))</f>
        <v/>
      </c>
      <c r="AD516" s="68" t="str">
        <f t="shared" si="186"/>
        <v/>
      </c>
      <c r="AE516" s="55"/>
      <c r="AF516" s="56" t="str">
        <f t="shared" si="196"/>
        <v/>
      </c>
      <c r="AG516" s="68" t="str">
        <f>IF(AE516="","",VLOOKUP(AE516,DISCIPLINE!$A$2:$C$845,2,))</f>
        <v/>
      </c>
      <c r="AH516" s="58" t="str">
        <f t="shared" si="187"/>
        <v/>
      </c>
      <c r="AI516" s="58"/>
      <c r="AJ516" s="58" t="str">
        <f t="shared" si="188"/>
        <v/>
      </c>
      <c r="AK516" s="58"/>
      <c r="AL516" s="58" t="str">
        <f t="shared" si="189"/>
        <v/>
      </c>
      <c r="AM516" s="58"/>
      <c r="AN516" s="58" t="str">
        <f t="shared" si="190"/>
        <v/>
      </c>
      <c r="AO516" s="58"/>
      <c r="AP516" s="26"/>
      <c r="AQ516" s="24" t="str">
        <f t="shared" si="191"/>
        <v>Missing input data</v>
      </c>
      <c r="AR516" s="24" t="str">
        <f t="shared" si="192"/>
        <v>Missing input data</v>
      </c>
      <c r="AS516" s="26"/>
      <c r="AT516" s="24" t="str">
        <f t="shared" si="176"/>
        <v>Missing input data</v>
      </c>
      <c r="AU516" s="24" t="str">
        <f t="shared" si="177"/>
        <v>Missing input data</v>
      </c>
      <c r="AV516" s="26"/>
    </row>
    <row r="517" spans="1:48">
      <c r="A517" s="57"/>
      <c r="B517" s="68" t="str">
        <f t="shared" si="178"/>
        <v/>
      </c>
      <c r="C517" s="58"/>
      <c r="D517" s="68" t="str">
        <f t="shared" si="179"/>
        <v/>
      </c>
      <c r="E517" s="55"/>
      <c r="F517" s="52" t="str">
        <f t="shared" si="180"/>
        <v/>
      </c>
      <c r="G517" s="55"/>
      <c r="H517" s="68" t="str">
        <f t="shared" si="181"/>
        <v/>
      </c>
      <c r="I517" s="55" t="str">
        <f>IF(G517="","",VLOOKUP(G517,'LEVEL-SYSTEM'!$A$2:$B$849,2,))</f>
        <v/>
      </c>
      <c r="J517" s="68" t="str">
        <f t="shared" si="182"/>
        <v/>
      </c>
      <c r="K517" s="55"/>
      <c r="L517" s="56" t="str">
        <f t="shared" si="173"/>
        <v/>
      </c>
      <c r="M517" s="68" t="str">
        <f>IF(K517="","",VLOOKUP(K517,DISCIPLINE!$A$2:$C$845,2,))</f>
        <v/>
      </c>
      <c r="N517" s="56" t="str">
        <f t="shared" si="174"/>
        <v/>
      </c>
      <c r="O517" s="68" t="str">
        <f>IF(M517="","",VLOOKUP(M517,DISCIPLINE!$A$2:$C$845,2,))</f>
        <v/>
      </c>
      <c r="P517" s="68" t="str">
        <f t="shared" si="183"/>
        <v/>
      </c>
      <c r="Q517" s="58"/>
      <c r="R517" s="68" t="str">
        <f t="shared" si="175"/>
        <v/>
      </c>
      <c r="S517" s="83" t="str">
        <f>IF(Q517="","",VLOOKUP(Q517,'[1]ACTIVITY &amp; DISCIPLINE CODE'!$F$3:$I$1862,2,))</f>
        <v/>
      </c>
      <c r="T517" s="68" t="str">
        <f t="shared" si="193"/>
        <v/>
      </c>
      <c r="U517" s="68" t="str">
        <f>IF(Q517="","",VLOOKUP(Q517,'[1]ACTIVITY &amp; DISCIPLINE CODE'!$F$3:$I$1862,3,))</f>
        <v/>
      </c>
      <c r="V517" s="68" t="str">
        <f t="shared" si="184"/>
        <v/>
      </c>
      <c r="W517" s="68" t="str">
        <f>IF(Q517="","",VLOOKUP(Q517,'[2]ACTIVITY &amp; DISCIPLINE CODE'!$F$3:$I$1850,4,))</f>
        <v/>
      </c>
      <c r="X517" s="58" t="str">
        <f t="shared" si="185"/>
        <v/>
      </c>
      <c r="Y517" s="35"/>
      <c r="Z517" s="68" t="str">
        <f t="shared" si="194"/>
        <v/>
      </c>
      <c r="AA517" s="68" t="str">
        <f>IF(Y517="","",VLOOKUP(Y517,'DOCUMENT TYPE'!$A$7:$C$837,2,))</f>
        <v/>
      </c>
      <c r="AB517" s="68" t="str">
        <f t="shared" si="195"/>
        <v/>
      </c>
      <c r="AC517" s="68" t="str">
        <f>IF(Y517="","",VLOOKUP(Y517,'DOCUMENT TYPE'!$A$7:$C$837,3,))</f>
        <v/>
      </c>
      <c r="AD517" s="68" t="str">
        <f t="shared" si="186"/>
        <v/>
      </c>
      <c r="AE517" s="55"/>
      <c r="AF517" s="56" t="str">
        <f t="shared" si="196"/>
        <v/>
      </c>
      <c r="AG517" s="68" t="str">
        <f>IF(AE517="","",VLOOKUP(AE517,DISCIPLINE!$A$2:$C$845,2,))</f>
        <v/>
      </c>
      <c r="AH517" s="58" t="str">
        <f t="shared" si="187"/>
        <v/>
      </c>
      <c r="AI517" s="58"/>
      <c r="AJ517" s="58" t="str">
        <f t="shared" si="188"/>
        <v/>
      </c>
      <c r="AK517" s="58"/>
      <c r="AL517" s="58" t="str">
        <f t="shared" si="189"/>
        <v/>
      </c>
      <c r="AM517" s="58"/>
      <c r="AN517" s="58" t="str">
        <f t="shared" si="190"/>
        <v/>
      </c>
      <c r="AO517" s="58"/>
      <c r="AP517" s="26"/>
      <c r="AQ517" s="24" t="str">
        <f t="shared" si="191"/>
        <v>Missing input data</v>
      </c>
      <c r="AR517" s="24" t="str">
        <f t="shared" si="192"/>
        <v>Missing input data</v>
      </c>
      <c r="AS517" s="26"/>
      <c r="AT517" s="24" t="str">
        <f t="shared" si="176"/>
        <v>Missing input data</v>
      </c>
      <c r="AU517" s="24" t="str">
        <f t="shared" si="177"/>
        <v>Missing input data</v>
      </c>
      <c r="AV517" s="26"/>
    </row>
    <row r="518" spans="1:48">
      <c r="A518" s="57"/>
      <c r="B518" s="68" t="str">
        <f t="shared" si="178"/>
        <v/>
      </c>
      <c r="C518" s="58"/>
      <c r="D518" s="68" t="str">
        <f t="shared" si="179"/>
        <v/>
      </c>
      <c r="E518" s="55"/>
      <c r="F518" s="52" t="str">
        <f t="shared" si="180"/>
        <v/>
      </c>
      <c r="G518" s="55"/>
      <c r="H518" s="68" t="str">
        <f t="shared" si="181"/>
        <v/>
      </c>
      <c r="I518" s="55" t="str">
        <f>IF(G518="","",VLOOKUP(G518,'LEVEL-SYSTEM'!$A$2:$B$849,2,))</f>
        <v/>
      </c>
      <c r="J518" s="68" t="str">
        <f t="shared" si="182"/>
        <v/>
      </c>
      <c r="K518" s="55"/>
      <c r="L518" s="56" t="str">
        <f t="shared" si="173"/>
        <v/>
      </c>
      <c r="M518" s="68" t="str">
        <f>IF(K518="","",VLOOKUP(K518,DISCIPLINE!$A$2:$C$845,2,))</f>
        <v/>
      </c>
      <c r="N518" s="56" t="str">
        <f t="shared" si="174"/>
        <v/>
      </c>
      <c r="O518" s="68" t="str">
        <f>IF(M518="","",VLOOKUP(M518,DISCIPLINE!$A$2:$C$845,2,))</f>
        <v/>
      </c>
      <c r="P518" s="68" t="str">
        <f t="shared" si="183"/>
        <v/>
      </c>
      <c r="Q518" s="58"/>
      <c r="R518" s="68" t="str">
        <f t="shared" si="175"/>
        <v/>
      </c>
      <c r="S518" s="83" t="str">
        <f>IF(Q518="","",VLOOKUP(Q518,'[1]ACTIVITY &amp; DISCIPLINE CODE'!$F$3:$I$1862,2,))</f>
        <v/>
      </c>
      <c r="T518" s="68" t="str">
        <f t="shared" si="193"/>
        <v/>
      </c>
      <c r="U518" s="68" t="str">
        <f>IF(Q518="","",VLOOKUP(Q518,'[1]ACTIVITY &amp; DISCIPLINE CODE'!$F$3:$I$1862,3,))</f>
        <v/>
      </c>
      <c r="V518" s="68" t="str">
        <f t="shared" si="184"/>
        <v/>
      </c>
      <c r="W518" s="68" t="str">
        <f>IF(Q518="","",VLOOKUP(Q518,'[2]ACTIVITY &amp; DISCIPLINE CODE'!$F$3:$I$1850,4,))</f>
        <v/>
      </c>
      <c r="X518" s="58" t="str">
        <f t="shared" si="185"/>
        <v/>
      </c>
      <c r="Y518" s="35"/>
      <c r="Z518" s="68" t="str">
        <f t="shared" si="194"/>
        <v/>
      </c>
      <c r="AA518" s="68" t="str">
        <f>IF(Y518="","",VLOOKUP(Y518,'DOCUMENT TYPE'!$A$7:$C$837,2,))</f>
        <v/>
      </c>
      <c r="AB518" s="68" t="str">
        <f t="shared" si="195"/>
        <v/>
      </c>
      <c r="AC518" s="68" t="str">
        <f>IF(Y518="","",VLOOKUP(Y518,'DOCUMENT TYPE'!$A$7:$C$837,3,))</f>
        <v/>
      </c>
      <c r="AD518" s="68" t="str">
        <f t="shared" si="186"/>
        <v/>
      </c>
      <c r="AE518" s="55"/>
      <c r="AF518" s="56" t="str">
        <f t="shared" si="196"/>
        <v/>
      </c>
      <c r="AG518" s="68" t="str">
        <f>IF(AE518="","",VLOOKUP(AE518,DISCIPLINE!$A$2:$C$845,2,))</f>
        <v/>
      </c>
      <c r="AH518" s="58" t="str">
        <f t="shared" si="187"/>
        <v/>
      </c>
      <c r="AI518" s="58"/>
      <c r="AJ518" s="58" t="str">
        <f t="shared" si="188"/>
        <v/>
      </c>
      <c r="AK518" s="58"/>
      <c r="AL518" s="58" t="str">
        <f t="shared" si="189"/>
        <v/>
      </c>
      <c r="AM518" s="58"/>
      <c r="AN518" s="58" t="str">
        <f t="shared" si="190"/>
        <v/>
      </c>
      <c r="AO518" s="58"/>
      <c r="AP518" s="26"/>
      <c r="AQ518" s="24" t="str">
        <f t="shared" si="191"/>
        <v>Missing input data</v>
      </c>
      <c r="AR518" s="24" t="str">
        <f t="shared" si="192"/>
        <v>Missing input data</v>
      </c>
      <c r="AS518" s="26"/>
      <c r="AT518" s="24" t="str">
        <f t="shared" si="176"/>
        <v>Missing input data</v>
      </c>
      <c r="AU518" s="24" t="str">
        <f t="shared" si="177"/>
        <v>Missing input data</v>
      </c>
      <c r="AV518" s="26"/>
    </row>
    <row r="519" spans="1:48">
      <c r="A519" s="57"/>
      <c r="B519" s="68" t="str">
        <f t="shared" si="178"/>
        <v/>
      </c>
      <c r="C519" s="58"/>
      <c r="D519" s="68" t="str">
        <f t="shared" si="179"/>
        <v/>
      </c>
      <c r="E519" s="55"/>
      <c r="F519" s="52" t="str">
        <f t="shared" si="180"/>
        <v/>
      </c>
      <c r="G519" s="55"/>
      <c r="H519" s="68" t="str">
        <f t="shared" si="181"/>
        <v/>
      </c>
      <c r="I519" s="55" t="str">
        <f>IF(G519="","",VLOOKUP(G519,'LEVEL-SYSTEM'!$A$2:$B$849,2,))</f>
        <v/>
      </c>
      <c r="J519" s="68" t="str">
        <f t="shared" si="182"/>
        <v/>
      </c>
      <c r="K519" s="55"/>
      <c r="L519" s="56" t="str">
        <f t="shared" si="173"/>
        <v/>
      </c>
      <c r="M519" s="68" t="str">
        <f>IF(K519="","",VLOOKUP(K519,DISCIPLINE!$A$2:$C$845,2,))</f>
        <v/>
      </c>
      <c r="N519" s="56" t="str">
        <f t="shared" si="174"/>
        <v/>
      </c>
      <c r="O519" s="68" t="str">
        <f>IF(M519="","",VLOOKUP(M519,DISCIPLINE!$A$2:$C$845,2,))</f>
        <v/>
      </c>
      <c r="P519" s="68" t="str">
        <f t="shared" si="183"/>
        <v/>
      </c>
      <c r="Q519" s="58"/>
      <c r="R519" s="68" t="str">
        <f t="shared" si="175"/>
        <v/>
      </c>
      <c r="S519" s="83" t="str">
        <f>IF(Q519="","",VLOOKUP(Q519,'[1]ACTIVITY &amp; DISCIPLINE CODE'!$F$3:$I$1862,2,))</f>
        <v/>
      </c>
      <c r="T519" s="68" t="str">
        <f t="shared" si="193"/>
        <v/>
      </c>
      <c r="U519" s="68" t="str">
        <f>IF(Q519="","",VLOOKUP(Q519,'[1]ACTIVITY &amp; DISCIPLINE CODE'!$F$3:$I$1862,3,))</f>
        <v/>
      </c>
      <c r="V519" s="68" t="str">
        <f t="shared" si="184"/>
        <v/>
      </c>
      <c r="W519" s="68" t="str">
        <f>IF(Q519="","",VLOOKUP(Q519,'[2]ACTIVITY &amp; DISCIPLINE CODE'!$F$3:$I$1850,4,))</f>
        <v/>
      </c>
      <c r="X519" s="58" t="str">
        <f t="shared" si="185"/>
        <v/>
      </c>
      <c r="Y519" s="35"/>
      <c r="Z519" s="68" t="str">
        <f t="shared" si="194"/>
        <v/>
      </c>
      <c r="AA519" s="68" t="str">
        <f>IF(Y519="","",VLOOKUP(Y519,'DOCUMENT TYPE'!$A$7:$C$837,2,))</f>
        <v/>
      </c>
      <c r="AB519" s="68" t="str">
        <f t="shared" si="195"/>
        <v/>
      </c>
      <c r="AC519" s="68" t="str">
        <f>IF(Y519="","",VLOOKUP(Y519,'DOCUMENT TYPE'!$A$7:$C$837,3,))</f>
        <v/>
      </c>
      <c r="AD519" s="68" t="str">
        <f t="shared" si="186"/>
        <v/>
      </c>
      <c r="AE519" s="55"/>
      <c r="AF519" s="56" t="str">
        <f t="shared" si="196"/>
        <v/>
      </c>
      <c r="AG519" s="68" t="str">
        <f>IF(AE519="","",VLOOKUP(AE519,DISCIPLINE!$A$2:$C$845,2,))</f>
        <v/>
      </c>
      <c r="AH519" s="58" t="str">
        <f t="shared" si="187"/>
        <v/>
      </c>
      <c r="AI519" s="58"/>
      <c r="AJ519" s="58" t="str">
        <f t="shared" si="188"/>
        <v/>
      </c>
      <c r="AK519" s="58"/>
      <c r="AL519" s="58" t="str">
        <f t="shared" si="189"/>
        <v/>
      </c>
      <c r="AM519" s="58"/>
      <c r="AN519" s="58" t="str">
        <f t="shared" si="190"/>
        <v/>
      </c>
      <c r="AO519" s="58"/>
      <c r="AP519" s="26"/>
      <c r="AQ519" s="24" t="str">
        <f t="shared" si="191"/>
        <v>Missing input data</v>
      </c>
      <c r="AR519" s="24" t="str">
        <f t="shared" si="192"/>
        <v>Missing input data</v>
      </c>
      <c r="AS519" s="26"/>
      <c r="AT519" s="24" t="str">
        <f t="shared" si="176"/>
        <v>Missing input data</v>
      </c>
      <c r="AU519" s="24" t="str">
        <f t="shared" si="177"/>
        <v>Missing input data</v>
      </c>
      <c r="AV519" s="26"/>
    </row>
    <row r="520" spans="1:48">
      <c r="A520" s="57"/>
      <c r="B520" s="68" t="str">
        <f t="shared" si="178"/>
        <v/>
      </c>
      <c r="C520" s="58"/>
      <c r="D520" s="68" t="str">
        <f t="shared" si="179"/>
        <v/>
      </c>
      <c r="E520" s="55"/>
      <c r="F520" s="52" t="str">
        <f t="shared" si="180"/>
        <v/>
      </c>
      <c r="G520" s="55"/>
      <c r="H520" s="68" t="str">
        <f t="shared" si="181"/>
        <v/>
      </c>
      <c r="I520" s="55" t="str">
        <f>IF(G520="","",VLOOKUP(G520,'LEVEL-SYSTEM'!$A$2:$B$849,2,))</f>
        <v/>
      </c>
      <c r="J520" s="68" t="str">
        <f t="shared" si="182"/>
        <v/>
      </c>
      <c r="K520" s="55"/>
      <c r="L520" s="56" t="str">
        <f t="shared" si="173"/>
        <v/>
      </c>
      <c r="M520" s="68" t="str">
        <f>IF(K520="","",VLOOKUP(K520,DISCIPLINE!$A$2:$C$845,2,))</f>
        <v/>
      </c>
      <c r="N520" s="56" t="str">
        <f t="shared" si="174"/>
        <v/>
      </c>
      <c r="O520" s="68" t="str">
        <f>IF(M520="","",VLOOKUP(M520,DISCIPLINE!$A$2:$C$845,2,))</f>
        <v/>
      </c>
      <c r="P520" s="68" t="str">
        <f t="shared" si="183"/>
        <v/>
      </c>
      <c r="Q520" s="58"/>
      <c r="R520" s="68" t="str">
        <f t="shared" si="175"/>
        <v/>
      </c>
      <c r="S520" s="83" t="str">
        <f>IF(Q520="","",VLOOKUP(Q520,'[1]ACTIVITY &amp; DISCIPLINE CODE'!$F$3:$I$1862,2,))</f>
        <v/>
      </c>
      <c r="T520" s="68" t="str">
        <f t="shared" si="193"/>
        <v/>
      </c>
      <c r="U520" s="68" t="str">
        <f>IF(Q520="","",VLOOKUP(Q520,'[1]ACTIVITY &amp; DISCIPLINE CODE'!$F$3:$I$1862,3,))</f>
        <v/>
      </c>
      <c r="V520" s="68" t="str">
        <f t="shared" si="184"/>
        <v/>
      </c>
      <c r="W520" s="68" t="str">
        <f>IF(Q520="","",VLOOKUP(Q520,'[2]ACTIVITY &amp; DISCIPLINE CODE'!$F$3:$I$1850,4,))</f>
        <v/>
      </c>
      <c r="X520" s="58" t="str">
        <f t="shared" si="185"/>
        <v/>
      </c>
      <c r="Y520" s="35"/>
      <c r="Z520" s="68" t="str">
        <f t="shared" si="194"/>
        <v/>
      </c>
      <c r="AA520" s="68" t="str">
        <f>IF(Y520="","",VLOOKUP(Y520,'DOCUMENT TYPE'!$A$7:$C$837,2,))</f>
        <v/>
      </c>
      <c r="AB520" s="68" t="str">
        <f t="shared" si="195"/>
        <v/>
      </c>
      <c r="AC520" s="68" t="str">
        <f>IF(Y520="","",VLOOKUP(Y520,'DOCUMENT TYPE'!$A$7:$C$837,3,))</f>
        <v/>
      </c>
      <c r="AD520" s="68" t="str">
        <f t="shared" si="186"/>
        <v/>
      </c>
      <c r="AE520" s="55"/>
      <c r="AF520" s="56" t="str">
        <f t="shared" si="196"/>
        <v/>
      </c>
      <c r="AG520" s="68" t="str">
        <f>IF(AE520="","",VLOOKUP(AE520,DISCIPLINE!$A$2:$C$845,2,))</f>
        <v/>
      </c>
      <c r="AH520" s="58" t="str">
        <f t="shared" si="187"/>
        <v/>
      </c>
      <c r="AI520" s="58"/>
      <c r="AJ520" s="58" t="str">
        <f t="shared" si="188"/>
        <v/>
      </c>
      <c r="AK520" s="58"/>
      <c r="AL520" s="58" t="str">
        <f t="shared" si="189"/>
        <v/>
      </c>
      <c r="AM520" s="58"/>
      <c r="AN520" s="58" t="str">
        <f t="shared" si="190"/>
        <v/>
      </c>
      <c r="AO520" s="58"/>
      <c r="AP520" s="26"/>
      <c r="AQ520" s="24" t="str">
        <f t="shared" si="191"/>
        <v>Missing input data</v>
      </c>
      <c r="AR520" s="24" t="str">
        <f t="shared" si="192"/>
        <v>Missing input data</v>
      </c>
      <c r="AS520" s="26"/>
      <c r="AT520" s="24" t="str">
        <f t="shared" si="176"/>
        <v>Missing input data</v>
      </c>
      <c r="AU520" s="24" t="str">
        <f t="shared" si="177"/>
        <v>Missing input data</v>
      </c>
      <c r="AV520" s="26"/>
    </row>
    <row r="521" spans="1:48">
      <c r="A521" s="57"/>
      <c r="B521" s="68" t="str">
        <f t="shared" si="178"/>
        <v/>
      </c>
      <c r="C521" s="58"/>
      <c r="D521" s="68" t="str">
        <f t="shared" si="179"/>
        <v/>
      </c>
      <c r="E521" s="55"/>
      <c r="F521" s="52" t="str">
        <f t="shared" si="180"/>
        <v/>
      </c>
      <c r="G521" s="55"/>
      <c r="H521" s="68" t="str">
        <f t="shared" si="181"/>
        <v/>
      </c>
      <c r="I521" s="55" t="str">
        <f>IF(G521="","",VLOOKUP(G521,'LEVEL-SYSTEM'!$A$2:$B$849,2,))</f>
        <v/>
      </c>
      <c r="J521" s="68" t="str">
        <f t="shared" si="182"/>
        <v/>
      </c>
      <c r="K521" s="55"/>
      <c r="L521" s="56" t="str">
        <f t="shared" ref="L521:L584" si="197">IF(M521="","","-")</f>
        <v/>
      </c>
      <c r="M521" s="68" t="str">
        <f>IF(K521="","",VLOOKUP(K521,DISCIPLINE!$A$2:$C$845,2,))</f>
        <v/>
      </c>
      <c r="N521" s="56" t="str">
        <f t="shared" ref="N521:N584" si="198">IF(O521="","","-")</f>
        <v/>
      </c>
      <c r="O521" s="68" t="str">
        <f>IF(M521="","",VLOOKUP(M521,DISCIPLINE!$A$2:$C$845,2,))</f>
        <v/>
      </c>
      <c r="P521" s="68" t="str">
        <f t="shared" si="183"/>
        <v/>
      </c>
      <c r="Q521" s="58"/>
      <c r="R521" s="68" t="str">
        <f t="shared" ref="R521:R584" si="199">IF(S521="","","-")</f>
        <v/>
      </c>
      <c r="S521" s="83" t="str">
        <f>IF(Q521="","",VLOOKUP(Q521,'[1]ACTIVITY &amp; DISCIPLINE CODE'!$F$3:$I$1862,2,))</f>
        <v/>
      </c>
      <c r="T521" s="68" t="str">
        <f t="shared" si="193"/>
        <v/>
      </c>
      <c r="U521" s="68" t="str">
        <f>IF(Q521="","",VLOOKUP(Q521,'[1]ACTIVITY &amp; DISCIPLINE CODE'!$F$3:$I$1862,3,))</f>
        <v/>
      </c>
      <c r="V521" s="68" t="str">
        <f t="shared" si="184"/>
        <v/>
      </c>
      <c r="W521" s="68" t="str">
        <f>IF(Q521="","",VLOOKUP(Q521,'[2]ACTIVITY &amp; DISCIPLINE CODE'!$F$3:$I$1850,4,))</f>
        <v/>
      </c>
      <c r="X521" s="58" t="str">
        <f t="shared" si="185"/>
        <v/>
      </c>
      <c r="Y521" s="35"/>
      <c r="Z521" s="68" t="str">
        <f t="shared" si="194"/>
        <v/>
      </c>
      <c r="AA521" s="68" t="str">
        <f>IF(Y521="","",VLOOKUP(Y521,'DOCUMENT TYPE'!$A$7:$C$837,2,))</f>
        <v/>
      </c>
      <c r="AB521" s="68" t="str">
        <f t="shared" si="195"/>
        <v/>
      </c>
      <c r="AC521" s="68" t="str">
        <f>IF(Y521="","",VLOOKUP(Y521,'DOCUMENT TYPE'!$A$7:$C$837,3,))</f>
        <v/>
      </c>
      <c r="AD521" s="68" t="str">
        <f t="shared" si="186"/>
        <v/>
      </c>
      <c r="AE521" s="55"/>
      <c r="AF521" s="56" t="str">
        <f t="shared" si="196"/>
        <v/>
      </c>
      <c r="AG521" s="68" t="str">
        <f>IF(AE521="","",VLOOKUP(AE521,DISCIPLINE!$A$2:$C$845,2,))</f>
        <v/>
      </c>
      <c r="AH521" s="58" t="str">
        <f t="shared" si="187"/>
        <v/>
      </c>
      <c r="AI521" s="58"/>
      <c r="AJ521" s="58" t="str">
        <f t="shared" si="188"/>
        <v/>
      </c>
      <c r="AK521" s="58"/>
      <c r="AL521" s="58" t="str">
        <f t="shared" si="189"/>
        <v/>
      </c>
      <c r="AM521" s="58"/>
      <c r="AN521" s="58" t="str">
        <f t="shared" si="190"/>
        <v/>
      </c>
      <c r="AO521" s="58"/>
      <c r="AP521" s="26"/>
      <c r="AQ521" s="24" t="str">
        <f t="shared" si="191"/>
        <v>Missing input data</v>
      </c>
      <c r="AR521" s="24" t="str">
        <f t="shared" si="192"/>
        <v>Missing input data</v>
      </c>
      <c r="AS521" s="26"/>
      <c r="AT521" s="24" t="str">
        <f t="shared" ref="AT521:AT584" si="200">IF(I521="","Missing input data",IF(I521="-","Missing input data",_xlfn.TEXTJOIN(,,A521:E521,H521:I521,Z521:AA521,AD521,AG521,AH521,(TEXT(AI521,"00000")),AJ521,AM521)))</f>
        <v>Missing input data</v>
      </c>
      <c r="AU521" s="24" t="str">
        <f t="shared" ref="AU521:AU584" si="201">IF(I521="","Missing input data",IF(I521="-","Missing input data",LEN(AT521)))</f>
        <v>Missing input data</v>
      </c>
      <c r="AV521" s="26"/>
    </row>
    <row r="522" spans="1:48">
      <c r="A522" s="57"/>
      <c r="B522" s="68" t="str">
        <f t="shared" ref="B522:B585" si="202">IF(C522=0,"","-")</f>
        <v/>
      </c>
      <c r="C522" s="58"/>
      <c r="D522" s="68" t="str">
        <f t="shared" ref="D522:D585" si="203">IF(E522=0,"","-")</f>
        <v/>
      </c>
      <c r="E522" s="55"/>
      <c r="F522" s="52" t="str">
        <f t="shared" ref="F522:F585" si="204">IF(G522=0,"","-")</f>
        <v/>
      </c>
      <c r="G522" s="55"/>
      <c r="H522" s="68" t="str">
        <f t="shared" ref="H522:H585" si="205">IF(G522="","","-")</f>
        <v/>
      </c>
      <c r="I522" s="55" t="str">
        <f>IF(G522="","",VLOOKUP(G522,'LEVEL-SYSTEM'!$A$2:$B$849,2,))</f>
        <v/>
      </c>
      <c r="J522" s="68" t="str">
        <f t="shared" ref="J522:J585" si="206">IF(K522=0,"","_")</f>
        <v/>
      </c>
      <c r="K522" s="55"/>
      <c r="L522" s="56" t="str">
        <f t="shared" si="197"/>
        <v/>
      </c>
      <c r="M522" s="68" t="str">
        <f>IF(K522="","",VLOOKUP(K522,DISCIPLINE!$A$2:$C$845,2,))</f>
        <v/>
      </c>
      <c r="N522" s="56" t="str">
        <f t="shared" si="198"/>
        <v/>
      </c>
      <c r="O522" s="68" t="str">
        <f>IF(M522="","",VLOOKUP(M522,DISCIPLINE!$A$2:$C$845,2,))</f>
        <v/>
      </c>
      <c r="P522" s="68" t="str">
        <f t="shared" ref="P522:P585" si="207">IF(K522=0,"","-")</f>
        <v/>
      </c>
      <c r="Q522" s="58"/>
      <c r="R522" s="68" t="str">
        <f t="shared" si="199"/>
        <v/>
      </c>
      <c r="S522" s="83" t="str">
        <f>IF(Q522="","",VLOOKUP(Q522,'[1]ACTIVITY &amp; DISCIPLINE CODE'!$F$3:$I$1862,2,))</f>
        <v/>
      </c>
      <c r="T522" s="68" t="str">
        <f t="shared" si="193"/>
        <v/>
      </c>
      <c r="U522" s="68" t="str">
        <f>IF(Q522="","",VLOOKUP(Q522,'[1]ACTIVITY &amp; DISCIPLINE CODE'!$F$3:$I$1862,3,))</f>
        <v/>
      </c>
      <c r="V522" s="68" t="str">
        <f t="shared" ref="V522:V585" si="208">IF(W522="","","-")</f>
        <v/>
      </c>
      <c r="W522" s="68" t="str">
        <f>IF(Q522="","",VLOOKUP(Q522,'[2]ACTIVITY &amp; DISCIPLINE CODE'!$F$3:$I$1850,4,))</f>
        <v/>
      </c>
      <c r="X522" s="58" t="str">
        <f t="shared" ref="X522:X585" si="209">IF(U522="","","-")</f>
        <v/>
      </c>
      <c r="Y522" s="35"/>
      <c r="Z522" s="68" t="str">
        <f t="shared" si="194"/>
        <v/>
      </c>
      <c r="AA522" s="68" t="str">
        <f>IF(Y522="","",VLOOKUP(Y522,'DOCUMENT TYPE'!$A$7:$C$837,2,))</f>
        <v/>
      </c>
      <c r="AB522" s="68" t="str">
        <f t="shared" si="195"/>
        <v/>
      </c>
      <c r="AC522" s="68" t="str">
        <f>IF(Y522="","",VLOOKUP(Y522,'DOCUMENT TYPE'!$A$7:$C$837,3,))</f>
        <v/>
      </c>
      <c r="AD522" s="68" t="str">
        <f t="shared" ref="AD522:AD585" si="210">IF(AE522=0,"","-")</f>
        <v/>
      </c>
      <c r="AE522" s="55"/>
      <c r="AF522" s="56" t="str">
        <f t="shared" si="196"/>
        <v/>
      </c>
      <c r="AG522" s="68" t="str">
        <f>IF(AE522="","",VLOOKUP(AE522,DISCIPLINE!$A$2:$C$845,2,))</f>
        <v/>
      </c>
      <c r="AH522" s="58" t="str">
        <f t="shared" ref="AH522:AH585" si="211">IF(AI522="","","-")</f>
        <v/>
      </c>
      <c r="AI522" s="58"/>
      <c r="AJ522" s="58" t="str">
        <f t="shared" ref="AJ522:AJ585" si="212">IF(AI522="","","_")</f>
        <v/>
      </c>
      <c r="AK522" s="58"/>
      <c r="AL522" s="58" t="str">
        <f t="shared" ref="AL522:AL585" si="213">IF(AM522="","","-")</f>
        <v/>
      </c>
      <c r="AM522" s="58"/>
      <c r="AN522" s="58" t="str">
        <f t="shared" ref="AN522:AN585" si="214">IF(AM522="","","-")</f>
        <v/>
      </c>
      <c r="AO522" s="58"/>
      <c r="AP522" s="26"/>
      <c r="AQ522" s="24" t="str">
        <f t="shared" ref="AQ522:AQ585" si="215">IF(U522="","Missing input data",IF(U522="-","Missing input data",_xlfn.TEXTJOIN(,,A522,E522,J522,O522,T522:U522,AB522:AC522,AN522,(TEXT(AO522,"00")),AJ522,(TEXT(AK522,"v00")),"_",AM522)))</f>
        <v>Missing input data</v>
      </c>
      <c r="AR522" s="24" t="str">
        <f t="shared" ref="AR522:AR585" si="216">IF(AC522="","Missing input data",IF(AC522="-","Missing input data",LEN(AQ522)))</f>
        <v>Missing input data</v>
      </c>
      <c r="AS522" s="26"/>
      <c r="AT522" s="24" t="str">
        <f t="shared" si="200"/>
        <v>Missing input data</v>
      </c>
      <c r="AU522" s="24" t="str">
        <f t="shared" si="201"/>
        <v>Missing input data</v>
      </c>
      <c r="AV522" s="26"/>
    </row>
    <row r="523" spans="1:48">
      <c r="A523" s="57"/>
      <c r="B523" s="68" t="str">
        <f t="shared" si="202"/>
        <v/>
      </c>
      <c r="C523" s="58"/>
      <c r="D523" s="68" t="str">
        <f t="shared" si="203"/>
        <v/>
      </c>
      <c r="E523" s="55"/>
      <c r="F523" s="52" t="str">
        <f t="shared" si="204"/>
        <v/>
      </c>
      <c r="G523" s="55"/>
      <c r="H523" s="68" t="str">
        <f t="shared" si="205"/>
        <v/>
      </c>
      <c r="I523" s="55" t="str">
        <f>IF(G523="","",VLOOKUP(G523,'LEVEL-SYSTEM'!$A$2:$B$849,2,))</f>
        <v/>
      </c>
      <c r="J523" s="68" t="str">
        <f t="shared" si="206"/>
        <v/>
      </c>
      <c r="K523" s="55"/>
      <c r="L523" s="56" t="str">
        <f t="shared" si="197"/>
        <v/>
      </c>
      <c r="M523" s="68" t="str">
        <f>IF(K523="","",VLOOKUP(K523,DISCIPLINE!$A$2:$C$845,2,))</f>
        <v/>
      </c>
      <c r="N523" s="56" t="str">
        <f t="shared" si="198"/>
        <v/>
      </c>
      <c r="O523" s="68" t="str">
        <f>IF(M523="","",VLOOKUP(M523,DISCIPLINE!$A$2:$C$845,2,))</f>
        <v/>
      </c>
      <c r="P523" s="68" t="str">
        <f t="shared" si="207"/>
        <v/>
      </c>
      <c r="Q523" s="58"/>
      <c r="R523" s="68" t="str">
        <f t="shared" si="199"/>
        <v/>
      </c>
      <c r="S523" s="83" t="str">
        <f>IF(Q523="","",VLOOKUP(Q523,'[1]ACTIVITY &amp; DISCIPLINE CODE'!$F$3:$I$1862,2,))</f>
        <v/>
      </c>
      <c r="T523" s="68" t="str">
        <f t="shared" ref="T523:T586" si="217">IF(U523="","","-")</f>
        <v/>
      </c>
      <c r="U523" s="68" t="str">
        <f>IF(Q523="","",VLOOKUP(Q523,'[1]ACTIVITY &amp; DISCIPLINE CODE'!$F$3:$I$1862,3,))</f>
        <v/>
      </c>
      <c r="V523" s="68" t="str">
        <f t="shared" si="208"/>
        <v/>
      </c>
      <c r="W523" s="68" t="str">
        <f>IF(Q523="","",VLOOKUP(Q523,'[2]ACTIVITY &amp; DISCIPLINE CODE'!$F$3:$I$1850,4,))</f>
        <v/>
      </c>
      <c r="X523" s="58" t="str">
        <f t="shared" si="209"/>
        <v/>
      </c>
      <c r="Y523" s="35"/>
      <c r="Z523" s="68" t="str">
        <f t="shared" ref="Z523:Z586" si="218">IF(AA523="","","-")</f>
        <v/>
      </c>
      <c r="AA523" s="68" t="str">
        <f>IF(Y523="","",VLOOKUP(Y523,'DOCUMENT TYPE'!$A$7:$C$837,2,))</f>
        <v/>
      </c>
      <c r="AB523" s="68" t="str">
        <f t="shared" ref="AB523:AB586" si="219">IF(AC523="","","-")</f>
        <v/>
      </c>
      <c r="AC523" s="68" t="str">
        <f>IF(Y523="","",VLOOKUP(Y523,'DOCUMENT TYPE'!$A$7:$C$837,3,))</f>
        <v/>
      </c>
      <c r="AD523" s="68" t="str">
        <f t="shared" si="210"/>
        <v/>
      </c>
      <c r="AE523" s="55"/>
      <c r="AF523" s="56" t="str">
        <f t="shared" ref="AF523:AF586" si="220">IF(AG523="","","-")</f>
        <v/>
      </c>
      <c r="AG523" s="68" t="str">
        <f>IF(AE523="","",VLOOKUP(AE523,DISCIPLINE!$A$2:$C$845,2,))</f>
        <v/>
      </c>
      <c r="AH523" s="58" t="str">
        <f t="shared" si="211"/>
        <v/>
      </c>
      <c r="AI523" s="58"/>
      <c r="AJ523" s="58" t="str">
        <f t="shared" si="212"/>
        <v/>
      </c>
      <c r="AK523" s="58"/>
      <c r="AL523" s="58" t="str">
        <f t="shared" si="213"/>
        <v/>
      </c>
      <c r="AM523" s="58"/>
      <c r="AN523" s="58" t="str">
        <f t="shared" si="214"/>
        <v/>
      </c>
      <c r="AO523" s="58"/>
      <c r="AP523" s="26"/>
      <c r="AQ523" s="24" t="str">
        <f t="shared" si="215"/>
        <v>Missing input data</v>
      </c>
      <c r="AR523" s="24" t="str">
        <f t="shared" si="216"/>
        <v>Missing input data</v>
      </c>
      <c r="AS523" s="26"/>
      <c r="AT523" s="24" t="str">
        <f t="shared" si="200"/>
        <v>Missing input data</v>
      </c>
      <c r="AU523" s="24" t="str">
        <f t="shared" si="201"/>
        <v>Missing input data</v>
      </c>
      <c r="AV523" s="26"/>
    </row>
    <row r="524" spans="1:48">
      <c r="A524" s="57"/>
      <c r="B524" s="68" t="str">
        <f t="shared" si="202"/>
        <v/>
      </c>
      <c r="C524" s="58"/>
      <c r="D524" s="68" t="str">
        <f t="shared" si="203"/>
        <v/>
      </c>
      <c r="E524" s="55"/>
      <c r="F524" s="52" t="str">
        <f t="shared" si="204"/>
        <v/>
      </c>
      <c r="G524" s="55"/>
      <c r="H524" s="68" t="str">
        <f t="shared" si="205"/>
        <v/>
      </c>
      <c r="I524" s="55" t="str">
        <f>IF(G524="","",VLOOKUP(G524,'LEVEL-SYSTEM'!$A$2:$B$849,2,))</f>
        <v/>
      </c>
      <c r="J524" s="68" t="str">
        <f t="shared" si="206"/>
        <v/>
      </c>
      <c r="K524" s="55"/>
      <c r="L524" s="56" t="str">
        <f t="shared" si="197"/>
        <v/>
      </c>
      <c r="M524" s="68" t="str">
        <f>IF(K524="","",VLOOKUP(K524,DISCIPLINE!$A$2:$C$845,2,))</f>
        <v/>
      </c>
      <c r="N524" s="56" t="str">
        <f t="shared" si="198"/>
        <v/>
      </c>
      <c r="O524" s="68" t="str">
        <f>IF(M524="","",VLOOKUP(M524,DISCIPLINE!$A$2:$C$845,2,))</f>
        <v/>
      </c>
      <c r="P524" s="68" t="str">
        <f t="shared" si="207"/>
        <v/>
      </c>
      <c r="Q524" s="58"/>
      <c r="R524" s="68" t="str">
        <f t="shared" si="199"/>
        <v/>
      </c>
      <c r="S524" s="83" t="str">
        <f>IF(Q524="","",VLOOKUP(Q524,'[1]ACTIVITY &amp; DISCIPLINE CODE'!$F$3:$I$1862,2,))</f>
        <v/>
      </c>
      <c r="T524" s="68" t="str">
        <f t="shared" si="217"/>
        <v/>
      </c>
      <c r="U524" s="68" t="str">
        <f>IF(Q524="","",VLOOKUP(Q524,'[1]ACTIVITY &amp; DISCIPLINE CODE'!$F$3:$I$1862,3,))</f>
        <v/>
      </c>
      <c r="V524" s="68" t="str">
        <f t="shared" si="208"/>
        <v/>
      </c>
      <c r="W524" s="68" t="str">
        <f>IF(Q524="","",VLOOKUP(Q524,'[2]ACTIVITY &amp; DISCIPLINE CODE'!$F$3:$I$1850,4,))</f>
        <v/>
      </c>
      <c r="X524" s="58" t="str">
        <f t="shared" si="209"/>
        <v/>
      </c>
      <c r="Y524" s="35"/>
      <c r="Z524" s="68" t="str">
        <f t="shared" si="218"/>
        <v/>
      </c>
      <c r="AA524" s="68" t="str">
        <f>IF(Y524="","",VLOOKUP(Y524,'DOCUMENT TYPE'!$A$7:$C$837,2,))</f>
        <v/>
      </c>
      <c r="AB524" s="68" t="str">
        <f t="shared" si="219"/>
        <v/>
      </c>
      <c r="AC524" s="68" t="str">
        <f>IF(Y524="","",VLOOKUP(Y524,'DOCUMENT TYPE'!$A$7:$C$837,3,))</f>
        <v/>
      </c>
      <c r="AD524" s="68" t="str">
        <f t="shared" si="210"/>
        <v/>
      </c>
      <c r="AE524" s="55"/>
      <c r="AF524" s="56" t="str">
        <f t="shared" si="220"/>
        <v/>
      </c>
      <c r="AG524" s="68" t="str">
        <f>IF(AE524="","",VLOOKUP(AE524,DISCIPLINE!$A$2:$C$845,2,))</f>
        <v/>
      </c>
      <c r="AH524" s="58" t="str">
        <f t="shared" si="211"/>
        <v/>
      </c>
      <c r="AI524" s="58"/>
      <c r="AJ524" s="58" t="str">
        <f t="shared" si="212"/>
        <v/>
      </c>
      <c r="AK524" s="58"/>
      <c r="AL524" s="58" t="str">
        <f t="shared" si="213"/>
        <v/>
      </c>
      <c r="AM524" s="58"/>
      <c r="AN524" s="58" t="str">
        <f t="shared" si="214"/>
        <v/>
      </c>
      <c r="AO524" s="58"/>
      <c r="AP524" s="26"/>
      <c r="AQ524" s="24" t="str">
        <f t="shared" si="215"/>
        <v>Missing input data</v>
      </c>
      <c r="AR524" s="24" t="str">
        <f t="shared" si="216"/>
        <v>Missing input data</v>
      </c>
      <c r="AS524" s="26"/>
      <c r="AT524" s="24" t="str">
        <f t="shared" si="200"/>
        <v>Missing input data</v>
      </c>
      <c r="AU524" s="24" t="str">
        <f t="shared" si="201"/>
        <v>Missing input data</v>
      </c>
      <c r="AV524" s="26"/>
    </row>
    <row r="525" spans="1:48">
      <c r="A525" s="57"/>
      <c r="B525" s="68" t="str">
        <f t="shared" si="202"/>
        <v/>
      </c>
      <c r="C525" s="58"/>
      <c r="D525" s="68" t="str">
        <f t="shared" si="203"/>
        <v/>
      </c>
      <c r="E525" s="55"/>
      <c r="F525" s="52" t="str">
        <f t="shared" si="204"/>
        <v/>
      </c>
      <c r="G525" s="55"/>
      <c r="H525" s="68" t="str">
        <f t="shared" si="205"/>
        <v/>
      </c>
      <c r="I525" s="55" t="str">
        <f>IF(G525="","",VLOOKUP(G525,'LEVEL-SYSTEM'!$A$2:$B$849,2,))</f>
        <v/>
      </c>
      <c r="J525" s="68" t="str">
        <f t="shared" si="206"/>
        <v/>
      </c>
      <c r="K525" s="55"/>
      <c r="L525" s="56" t="str">
        <f t="shared" si="197"/>
        <v/>
      </c>
      <c r="M525" s="68" t="str">
        <f>IF(K525="","",VLOOKUP(K525,DISCIPLINE!$A$2:$C$845,2,))</f>
        <v/>
      </c>
      <c r="N525" s="56" t="str">
        <f t="shared" si="198"/>
        <v/>
      </c>
      <c r="O525" s="68" t="str">
        <f>IF(M525="","",VLOOKUP(M525,DISCIPLINE!$A$2:$C$845,2,))</f>
        <v/>
      </c>
      <c r="P525" s="68" t="str">
        <f t="shared" si="207"/>
        <v/>
      </c>
      <c r="Q525" s="58"/>
      <c r="R525" s="68" t="str">
        <f t="shared" si="199"/>
        <v/>
      </c>
      <c r="S525" s="83" t="str">
        <f>IF(Q525="","",VLOOKUP(Q525,'[1]ACTIVITY &amp; DISCIPLINE CODE'!$F$3:$I$1862,2,))</f>
        <v/>
      </c>
      <c r="T525" s="68" t="str">
        <f t="shared" si="217"/>
        <v/>
      </c>
      <c r="U525" s="68" t="str">
        <f>IF(Q525="","",VLOOKUP(Q525,'[1]ACTIVITY &amp; DISCIPLINE CODE'!$F$3:$I$1862,3,))</f>
        <v/>
      </c>
      <c r="V525" s="68" t="str">
        <f t="shared" si="208"/>
        <v/>
      </c>
      <c r="W525" s="68" t="str">
        <f>IF(Q525="","",VLOOKUP(Q525,'[2]ACTIVITY &amp; DISCIPLINE CODE'!$F$3:$I$1850,4,))</f>
        <v/>
      </c>
      <c r="X525" s="58" t="str">
        <f t="shared" si="209"/>
        <v/>
      </c>
      <c r="Y525" s="35"/>
      <c r="Z525" s="68" t="str">
        <f t="shared" si="218"/>
        <v/>
      </c>
      <c r="AA525" s="68" t="str">
        <f>IF(Y525="","",VLOOKUP(Y525,'DOCUMENT TYPE'!$A$7:$C$837,2,))</f>
        <v/>
      </c>
      <c r="AB525" s="68" t="str">
        <f t="shared" si="219"/>
        <v/>
      </c>
      <c r="AC525" s="68" t="str">
        <f>IF(Y525="","",VLOOKUP(Y525,'DOCUMENT TYPE'!$A$7:$C$837,3,))</f>
        <v/>
      </c>
      <c r="AD525" s="68" t="str">
        <f t="shared" si="210"/>
        <v/>
      </c>
      <c r="AE525" s="55"/>
      <c r="AF525" s="56" t="str">
        <f t="shared" si="220"/>
        <v/>
      </c>
      <c r="AG525" s="68" t="str">
        <f>IF(AE525="","",VLOOKUP(AE525,DISCIPLINE!$A$2:$C$845,2,))</f>
        <v/>
      </c>
      <c r="AH525" s="58" t="str">
        <f t="shared" si="211"/>
        <v/>
      </c>
      <c r="AI525" s="58"/>
      <c r="AJ525" s="58" t="str">
        <f t="shared" si="212"/>
        <v/>
      </c>
      <c r="AK525" s="58"/>
      <c r="AL525" s="58" t="str">
        <f t="shared" si="213"/>
        <v/>
      </c>
      <c r="AM525" s="58"/>
      <c r="AN525" s="58" t="str">
        <f t="shared" si="214"/>
        <v/>
      </c>
      <c r="AO525" s="58"/>
      <c r="AP525" s="26"/>
      <c r="AQ525" s="24" t="str">
        <f t="shared" si="215"/>
        <v>Missing input data</v>
      </c>
      <c r="AR525" s="24" t="str">
        <f t="shared" si="216"/>
        <v>Missing input data</v>
      </c>
      <c r="AS525" s="26"/>
      <c r="AT525" s="24" t="str">
        <f t="shared" si="200"/>
        <v>Missing input data</v>
      </c>
      <c r="AU525" s="24" t="str">
        <f t="shared" si="201"/>
        <v>Missing input data</v>
      </c>
      <c r="AV525" s="26"/>
    </row>
    <row r="526" spans="1:48">
      <c r="A526" s="57"/>
      <c r="B526" s="68" t="str">
        <f t="shared" si="202"/>
        <v/>
      </c>
      <c r="C526" s="58"/>
      <c r="D526" s="68" t="str">
        <f t="shared" si="203"/>
        <v/>
      </c>
      <c r="E526" s="55"/>
      <c r="F526" s="52" t="str">
        <f t="shared" si="204"/>
        <v/>
      </c>
      <c r="G526" s="55"/>
      <c r="H526" s="68" t="str">
        <f t="shared" si="205"/>
        <v/>
      </c>
      <c r="I526" s="55" t="str">
        <f>IF(G526="","",VLOOKUP(G526,'LEVEL-SYSTEM'!$A$2:$B$849,2,))</f>
        <v/>
      </c>
      <c r="J526" s="68" t="str">
        <f t="shared" si="206"/>
        <v/>
      </c>
      <c r="K526" s="55"/>
      <c r="L526" s="56" t="str">
        <f t="shared" si="197"/>
        <v/>
      </c>
      <c r="M526" s="68" t="str">
        <f>IF(K526="","",VLOOKUP(K526,DISCIPLINE!$A$2:$C$845,2,))</f>
        <v/>
      </c>
      <c r="N526" s="56" t="str">
        <f t="shared" si="198"/>
        <v/>
      </c>
      <c r="O526" s="68" t="str">
        <f>IF(M526="","",VLOOKUP(M526,DISCIPLINE!$A$2:$C$845,2,))</f>
        <v/>
      </c>
      <c r="P526" s="68" t="str">
        <f t="shared" si="207"/>
        <v/>
      </c>
      <c r="Q526" s="58"/>
      <c r="R526" s="68" t="str">
        <f t="shared" si="199"/>
        <v/>
      </c>
      <c r="S526" s="83" t="str">
        <f>IF(Q526="","",VLOOKUP(Q526,'[1]ACTIVITY &amp; DISCIPLINE CODE'!$F$3:$I$1862,2,))</f>
        <v/>
      </c>
      <c r="T526" s="68" t="str">
        <f t="shared" si="217"/>
        <v/>
      </c>
      <c r="U526" s="68" t="str">
        <f>IF(Q526="","",VLOOKUP(Q526,'[1]ACTIVITY &amp; DISCIPLINE CODE'!$F$3:$I$1862,3,))</f>
        <v/>
      </c>
      <c r="V526" s="68" t="str">
        <f t="shared" si="208"/>
        <v/>
      </c>
      <c r="W526" s="68" t="str">
        <f>IF(Q526="","",VLOOKUP(Q526,'[2]ACTIVITY &amp; DISCIPLINE CODE'!$F$3:$I$1850,4,))</f>
        <v/>
      </c>
      <c r="X526" s="58" t="str">
        <f t="shared" si="209"/>
        <v/>
      </c>
      <c r="Y526" s="35"/>
      <c r="Z526" s="68" t="str">
        <f t="shared" si="218"/>
        <v/>
      </c>
      <c r="AA526" s="68" t="str">
        <f>IF(Y526="","",VLOOKUP(Y526,'DOCUMENT TYPE'!$A$7:$C$837,2,))</f>
        <v/>
      </c>
      <c r="AB526" s="68" t="str">
        <f t="shared" si="219"/>
        <v/>
      </c>
      <c r="AC526" s="68" t="str">
        <f>IF(Y526="","",VLOOKUP(Y526,'DOCUMENT TYPE'!$A$7:$C$837,3,))</f>
        <v/>
      </c>
      <c r="AD526" s="68" t="str">
        <f t="shared" si="210"/>
        <v/>
      </c>
      <c r="AE526" s="55"/>
      <c r="AF526" s="56" t="str">
        <f t="shared" si="220"/>
        <v/>
      </c>
      <c r="AG526" s="68" t="str">
        <f>IF(AE526="","",VLOOKUP(AE526,DISCIPLINE!$A$2:$C$845,2,))</f>
        <v/>
      </c>
      <c r="AH526" s="58" t="str">
        <f t="shared" si="211"/>
        <v/>
      </c>
      <c r="AI526" s="58"/>
      <c r="AJ526" s="58" t="str">
        <f t="shared" si="212"/>
        <v/>
      </c>
      <c r="AK526" s="58"/>
      <c r="AL526" s="58" t="str">
        <f t="shared" si="213"/>
        <v/>
      </c>
      <c r="AM526" s="58"/>
      <c r="AN526" s="58" t="str">
        <f t="shared" si="214"/>
        <v/>
      </c>
      <c r="AO526" s="58"/>
      <c r="AP526" s="26"/>
      <c r="AQ526" s="24" t="str">
        <f t="shared" si="215"/>
        <v>Missing input data</v>
      </c>
      <c r="AR526" s="24" t="str">
        <f t="shared" si="216"/>
        <v>Missing input data</v>
      </c>
      <c r="AS526" s="26"/>
      <c r="AT526" s="24" t="str">
        <f t="shared" si="200"/>
        <v>Missing input data</v>
      </c>
      <c r="AU526" s="24" t="str">
        <f t="shared" si="201"/>
        <v>Missing input data</v>
      </c>
      <c r="AV526" s="26"/>
    </row>
    <row r="527" spans="1:48">
      <c r="A527" s="57"/>
      <c r="B527" s="68" t="str">
        <f t="shared" si="202"/>
        <v/>
      </c>
      <c r="C527" s="58"/>
      <c r="D527" s="68" t="str">
        <f t="shared" si="203"/>
        <v/>
      </c>
      <c r="E527" s="55"/>
      <c r="F527" s="52" t="str">
        <f t="shared" si="204"/>
        <v/>
      </c>
      <c r="G527" s="55"/>
      <c r="H527" s="68" t="str">
        <f t="shared" si="205"/>
        <v/>
      </c>
      <c r="I527" s="55" t="str">
        <f>IF(G527="","",VLOOKUP(G527,'LEVEL-SYSTEM'!$A$2:$B$849,2,))</f>
        <v/>
      </c>
      <c r="J527" s="68" t="str">
        <f t="shared" si="206"/>
        <v/>
      </c>
      <c r="K527" s="55"/>
      <c r="L527" s="56" t="str">
        <f t="shared" si="197"/>
        <v/>
      </c>
      <c r="M527" s="68" t="str">
        <f>IF(K527="","",VLOOKUP(K527,DISCIPLINE!$A$2:$C$845,2,))</f>
        <v/>
      </c>
      <c r="N527" s="56" t="str">
        <f t="shared" si="198"/>
        <v/>
      </c>
      <c r="O527" s="68" t="str">
        <f>IF(M527="","",VLOOKUP(M527,DISCIPLINE!$A$2:$C$845,2,))</f>
        <v/>
      </c>
      <c r="P527" s="68" t="str">
        <f t="shared" si="207"/>
        <v/>
      </c>
      <c r="Q527" s="58"/>
      <c r="R527" s="68" t="str">
        <f t="shared" si="199"/>
        <v/>
      </c>
      <c r="S527" s="83" t="str">
        <f>IF(Q527="","",VLOOKUP(Q527,'[1]ACTIVITY &amp; DISCIPLINE CODE'!$F$3:$I$1862,2,))</f>
        <v/>
      </c>
      <c r="T527" s="68" t="str">
        <f t="shared" si="217"/>
        <v/>
      </c>
      <c r="U527" s="68" t="str">
        <f>IF(Q527="","",VLOOKUP(Q527,'[1]ACTIVITY &amp; DISCIPLINE CODE'!$F$3:$I$1862,3,))</f>
        <v/>
      </c>
      <c r="V527" s="68" t="str">
        <f t="shared" si="208"/>
        <v/>
      </c>
      <c r="W527" s="68" t="str">
        <f>IF(Q527="","",VLOOKUP(Q527,'[2]ACTIVITY &amp; DISCIPLINE CODE'!$F$3:$I$1850,4,))</f>
        <v/>
      </c>
      <c r="X527" s="58" t="str">
        <f t="shared" si="209"/>
        <v/>
      </c>
      <c r="Y527" s="35"/>
      <c r="Z527" s="68" t="str">
        <f t="shared" si="218"/>
        <v/>
      </c>
      <c r="AA527" s="68" t="str">
        <f>IF(Y527="","",VLOOKUP(Y527,'DOCUMENT TYPE'!$A$7:$C$837,2,))</f>
        <v/>
      </c>
      <c r="AB527" s="68" t="str">
        <f t="shared" si="219"/>
        <v/>
      </c>
      <c r="AC527" s="68" t="str">
        <f>IF(Y527="","",VLOOKUP(Y527,'DOCUMENT TYPE'!$A$7:$C$837,3,))</f>
        <v/>
      </c>
      <c r="AD527" s="68" t="str">
        <f t="shared" si="210"/>
        <v/>
      </c>
      <c r="AE527" s="55"/>
      <c r="AF527" s="56" t="str">
        <f t="shared" si="220"/>
        <v/>
      </c>
      <c r="AG527" s="68" t="str">
        <f>IF(AE527="","",VLOOKUP(AE527,DISCIPLINE!$A$2:$C$845,2,))</f>
        <v/>
      </c>
      <c r="AH527" s="58" t="str">
        <f t="shared" si="211"/>
        <v/>
      </c>
      <c r="AI527" s="58"/>
      <c r="AJ527" s="58" t="str">
        <f t="shared" si="212"/>
        <v/>
      </c>
      <c r="AK527" s="58"/>
      <c r="AL527" s="58" t="str">
        <f t="shared" si="213"/>
        <v/>
      </c>
      <c r="AM527" s="58"/>
      <c r="AN527" s="58" t="str">
        <f t="shared" si="214"/>
        <v/>
      </c>
      <c r="AO527" s="58"/>
      <c r="AP527" s="26"/>
      <c r="AQ527" s="24" t="str">
        <f t="shared" si="215"/>
        <v>Missing input data</v>
      </c>
      <c r="AR527" s="24" t="str">
        <f t="shared" si="216"/>
        <v>Missing input data</v>
      </c>
      <c r="AS527" s="26"/>
      <c r="AT527" s="24" t="str">
        <f t="shared" si="200"/>
        <v>Missing input data</v>
      </c>
      <c r="AU527" s="24" t="str">
        <f t="shared" si="201"/>
        <v>Missing input data</v>
      </c>
      <c r="AV527" s="26"/>
    </row>
    <row r="528" spans="1:48">
      <c r="A528" s="57"/>
      <c r="B528" s="68" t="str">
        <f t="shared" si="202"/>
        <v/>
      </c>
      <c r="C528" s="58"/>
      <c r="D528" s="68" t="str">
        <f t="shared" si="203"/>
        <v/>
      </c>
      <c r="E528" s="55"/>
      <c r="F528" s="52" t="str">
        <f t="shared" si="204"/>
        <v/>
      </c>
      <c r="G528" s="55"/>
      <c r="H528" s="68" t="str">
        <f t="shared" si="205"/>
        <v/>
      </c>
      <c r="I528" s="55" t="str">
        <f>IF(G528="","",VLOOKUP(G528,'LEVEL-SYSTEM'!$A$2:$B$849,2,))</f>
        <v/>
      </c>
      <c r="J528" s="68" t="str">
        <f t="shared" si="206"/>
        <v/>
      </c>
      <c r="K528" s="55"/>
      <c r="L528" s="56" t="str">
        <f t="shared" si="197"/>
        <v/>
      </c>
      <c r="M528" s="68" t="str">
        <f>IF(K528="","",VLOOKUP(K528,DISCIPLINE!$A$2:$C$845,2,))</f>
        <v/>
      </c>
      <c r="N528" s="56" t="str">
        <f t="shared" si="198"/>
        <v/>
      </c>
      <c r="O528" s="68" t="str">
        <f>IF(M528="","",VLOOKUP(M528,DISCIPLINE!$A$2:$C$845,2,))</f>
        <v/>
      </c>
      <c r="P528" s="68" t="str">
        <f t="shared" si="207"/>
        <v/>
      </c>
      <c r="Q528" s="58"/>
      <c r="R528" s="68" t="str">
        <f t="shared" si="199"/>
        <v/>
      </c>
      <c r="S528" s="83" t="str">
        <f>IF(Q528="","",VLOOKUP(Q528,'[1]ACTIVITY &amp; DISCIPLINE CODE'!$F$3:$I$1862,2,))</f>
        <v/>
      </c>
      <c r="T528" s="68" t="str">
        <f t="shared" si="217"/>
        <v/>
      </c>
      <c r="U528" s="68" t="str">
        <f>IF(Q528="","",VLOOKUP(Q528,'[1]ACTIVITY &amp; DISCIPLINE CODE'!$F$3:$I$1862,3,))</f>
        <v/>
      </c>
      <c r="V528" s="68" t="str">
        <f t="shared" si="208"/>
        <v/>
      </c>
      <c r="W528" s="68" t="str">
        <f>IF(Q528="","",VLOOKUP(Q528,'[2]ACTIVITY &amp; DISCIPLINE CODE'!$F$3:$I$1850,4,))</f>
        <v/>
      </c>
      <c r="X528" s="58" t="str">
        <f t="shared" si="209"/>
        <v/>
      </c>
      <c r="Y528" s="35"/>
      <c r="Z528" s="68" t="str">
        <f t="shared" si="218"/>
        <v/>
      </c>
      <c r="AA528" s="68" t="str">
        <f>IF(Y528="","",VLOOKUP(Y528,'DOCUMENT TYPE'!$A$7:$C$837,2,))</f>
        <v/>
      </c>
      <c r="AB528" s="68" t="str">
        <f t="shared" si="219"/>
        <v/>
      </c>
      <c r="AC528" s="68" t="str">
        <f>IF(Y528="","",VLOOKUP(Y528,'DOCUMENT TYPE'!$A$7:$C$837,3,))</f>
        <v/>
      </c>
      <c r="AD528" s="68" t="str">
        <f t="shared" si="210"/>
        <v/>
      </c>
      <c r="AE528" s="55"/>
      <c r="AF528" s="56" t="str">
        <f t="shared" si="220"/>
        <v/>
      </c>
      <c r="AG528" s="68" t="str">
        <f>IF(AE528="","",VLOOKUP(AE528,DISCIPLINE!$A$2:$C$845,2,))</f>
        <v/>
      </c>
      <c r="AH528" s="58" t="str">
        <f t="shared" si="211"/>
        <v/>
      </c>
      <c r="AI528" s="58"/>
      <c r="AJ528" s="58" t="str">
        <f t="shared" si="212"/>
        <v/>
      </c>
      <c r="AK528" s="58"/>
      <c r="AL528" s="58" t="str">
        <f t="shared" si="213"/>
        <v/>
      </c>
      <c r="AM528" s="58"/>
      <c r="AN528" s="58" t="str">
        <f t="shared" si="214"/>
        <v/>
      </c>
      <c r="AO528" s="58"/>
      <c r="AP528" s="26"/>
      <c r="AQ528" s="24" t="str">
        <f t="shared" si="215"/>
        <v>Missing input data</v>
      </c>
      <c r="AR528" s="24" t="str">
        <f t="shared" si="216"/>
        <v>Missing input data</v>
      </c>
      <c r="AS528" s="26"/>
      <c r="AT528" s="24" t="str">
        <f t="shared" si="200"/>
        <v>Missing input data</v>
      </c>
      <c r="AU528" s="24" t="str">
        <f t="shared" si="201"/>
        <v>Missing input data</v>
      </c>
      <c r="AV528" s="26"/>
    </row>
    <row r="529" spans="1:48">
      <c r="A529" s="57"/>
      <c r="B529" s="68" t="str">
        <f t="shared" si="202"/>
        <v/>
      </c>
      <c r="C529" s="58"/>
      <c r="D529" s="68" t="str">
        <f t="shared" si="203"/>
        <v/>
      </c>
      <c r="E529" s="55"/>
      <c r="F529" s="52" t="str">
        <f t="shared" si="204"/>
        <v/>
      </c>
      <c r="G529" s="55"/>
      <c r="H529" s="68" t="str">
        <f t="shared" si="205"/>
        <v/>
      </c>
      <c r="I529" s="55" t="str">
        <f>IF(G529="","",VLOOKUP(G529,'LEVEL-SYSTEM'!$A$2:$B$849,2,))</f>
        <v/>
      </c>
      <c r="J529" s="68" t="str">
        <f t="shared" si="206"/>
        <v/>
      </c>
      <c r="K529" s="55"/>
      <c r="L529" s="56" t="str">
        <f t="shared" si="197"/>
        <v/>
      </c>
      <c r="M529" s="68" t="str">
        <f>IF(K529="","",VLOOKUP(K529,DISCIPLINE!$A$2:$C$845,2,))</f>
        <v/>
      </c>
      <c r="N529" s="56" t="str">
        <f t="shared" si="198"/>
        <v/>
      </c>
      <c r="O529" s="68" t="str">
        <f>IF(M529="","",VLOOKUP(M529,DISCIPLINE!$A$2:$C$845,2,))</f>
        <v/>
      </c>
      <c r="P529" s="68" t="str">
        <f t="shared" si="207"/>
        <v/>
      </c>
      <c r="Q529" s="58"/>
      <c r="R529" s="68" t="str">
        <f t="shared" si="199"/>
        <v/>
      </c>
      <c r="S529" s="83" t="str">
        <f>IF(Q529="","",VLOOKUP(Q529,'[1]ACTIVITY &amp; DISCIPLINE CODE'!$F$3:$I$1862,2,))</f>
        <v/>
      </c>
      <c r="T529" s="68" t="str">
        <f t="shared" si="217"/>
        <v/>
      </c>
      <c r="U529" s="68" t="str">
        <f>IF(Q529="","",VLOOKUP(Q529,'[1]ACTIVITY &amp; DISCIPLINE CODE'!$F$3:$I$1862,3,))</f>
        <v/>
      </c>
      <c r="V529" s="68" t="str">
        <f t="shared" si="208"/>
        <v/>
      </c>
      <c r="W529" s="68" t="str">
        <f>IF(Q529="","",VLOOKUP(Q529,'[2]ACTIVITY &amp; DISCIPLINE CODE'!$F$3:$I$1850,4,))</f>
        <v/>
      </c>
      <c r="X529" s="58" t="str">
        <f t="shared" si="209"/>
        <v/>
      </c>
      <c r="Y529" s="35"/>
      <c r="Z529" s="68" t="str">
        <f t="shared" si="218"/>
        <v/>
      </c>
      <c r="AA529" s="68" t="str">
        <f>IF(Y529="","",VLOOKUP(Y529,'DOCUMENT TYPE'!$A$7:$C$837,2,))</f>
        <v/>
      </c>
      <c r="AB529" s="68" t="str">
        <f t="shared" si="219"/>
        <v/>
      </c>
      <c r="AC529" s="68" t="str">
        <f>IF(Y529="","",VLOOKUP(Y529,'DOCUMENT TYPE'!$A$7:$C$837,3,))</f>
        <v/>
      </c>
      <c r="AD529" s="68" t="str">
        <f t="shared" si="210"/>
        <v/>
      </c>
      <c r="AE529" s="55"/>
      <c r="AF529" s="56" t="str">
        <f t="shared" si="220"/>
        <v/>
      </c>
      <c r="AG529" s="68" t="str">
        <f>IF(AE529="","",VLOOKUP(AE529,DISCIPLINE!$A$2:$C$845,2,))</f>
        <v/>
      </c>
      <c r="AH529" s="58" t="str">
        <f t="shared" si="211"/>
        <v/>
      </c>
      <c r="AI529" s="58"/>
      <c r="AJ529" s="58" t="str">
        <f t="shared" si="212"/>
        <v/>
      </c>
      <c r="AK529" s="58"/>
      <c r="AL529" s="58" t="str">
        <f t="shared" si="213"/>
        <v/>
      </c>
      <c r="AM529" s="58"/>
      <c r="AN529" s="58" t="str">
        <f t="shared" si="214"/>
        <v/>
      </c>
      <c r="AO529" s="58"/>
      <c r="AP529" s="26"/>
      <c r="AQ529" s="24" t="str">
        <f t="shared" si="215"/>
        <v>Missing input data</v>
      </c>
      <c r="AR529" s="24" t="str">
        <f t="shared" si="216"/>
        <v>Missing input data</v>
      </c>
      <c r="AS529" s="26"/>
      <c r="AT529" s="24" t="str">
        <f t="shared" si="200"/>
        <v>Missing input data</v>
      </c>
      <c r="AU529" s="24" t="str">
        <f t="shared" si="201"/>
        <v>Missing input data</v>
      </c>
      <c r="AV529" s="26"/>
    </row>
    <row r="530" spans="1:48">
      <c r="A530" s="57"/>
      <c r="B530" s="68" t="str">
        <f t="shared" si="202"/>
        <v/>
      </c>
      <c r="C530" s="58"/>
      <c r="D530" s="68" t="str">
        <f t="shared" si="203"/>
        <v/>
      </c>
      <c r="E530" s="55"/>
      <c r="F530" s="52" t="str">
        <f t="shared" si="204"/>
        <v/>
      </c>
      <c r="G530" s="55"/>
      <c r="H530" s="68" t="str">
        <f t="shared" si="205"/>
        <v/>
      </c>
      <c r="I530" s="55" t="str">
        <f>IF(G530="","",VLOOKUP(G530,'LEVEL-SYSTEM'!$A$2:$B$849,2,))</f>
        <v/>
      </c>
      <c r="J530" s="68" t="str">
        <f t="shared" si="206"/>
        <v/>
      </c>
      <c r="K530" s="55"/>
      <c r="L530" s="56" t="str">
        <f t="shared" si="197"/>
        <v/>
      </c>
      <c r="M530" s="68" t="str">
        <f>IF(K530="","",VLOOKUP(K530,DISCIPLINE!$A$2:$C$845,2,))</f>
        <v/>
      </c>
      <c r="N530" s="56" t="str">
        <f t="shared" si="198"/>
        <v/>
      </c>
      <c r="O530" s="68" t="str">
        <f>IF(M530="","",VLOOKUP(M530,DISCIPLINE!$A$2:$C$845,2,))</f>
        <v/>
      </c>
      <c r="P530" s="68" t="str">
        <f t="shared" si="207"/>
        <v/>
      </c>
      <c r="Q530" s="58"/>
      <c r="R530" s="68" t="str">
        <f t="shared" si="199"/>
        <v/>
      </c>
      <c r="S530" s="83" t="str">
        <f>IF(Q530="","",VLOOKUP(Q530,'[1]ACTIVITY &amp; DISCIPLINE CODE'!$F$3:$I$1862,2,))</f>
        <v/>
      </c>
      <c r="T530" s="68" t="str">
        <f t="shared" si="217"/>
        <v/>
      </c>
      <c r="U530" s="68" t="str">
        <f>IF(Q530="","",VLOOKUP(Q530,'[1]ACTIVITY &amp; DISCIPLINE CODE'!$F$3:$I$1862,3,))</f>
        <v/>
      </c>
      <c r="V530" s="68" t="str">
        <f t="shared" si="208"/>
        <v/>
      </c>
      <c r="W530" s="68" t="str">
        <f>IF(Q530="","",VLOOKUP(Q530,'[2]ACTIVITY &amp; DISCIPLINE CODE'!$F$3:$I$1850,4,))</f>
        <v/>
      </c>
      <c r="X530" s="58" t="str">
        <f t="shared" si="209"/>
        <v/>
      </c>
      <c r="Y530" s="35"/>
      <c r="Z530" s="68" t="str">
        <f t="shared" si="218"/>
        <v/>
      </c>
      <c r="AA530" s="68" t="str">
        <f>IF(Y530="","",VLOOKUP(Y530,'DOCUMENT TYPE'!$A$7:$C$837,2,))</f>
        <v/>
      </c>
      <c r="AB530" s="68" t="str">
        <f t="shared" si="219"/>
        <v/>
      </c>
      <c r="AC530" s="68" t="str">
        <f>IF(Y530="","",VLOOKUP(Y530,'DOCUMENT TYPE'!$A$7:$C$837,3,))</f>
        <v/>
      </c>
      <c r="AD530" s="68" t="str">
        <f t="shared" si="210"/>
        <v/>
      </c>
      <c r="AE530" s="55"/>
      <c r="AF530" s="56" t="str">
        <f t="shared" si="220"/>
        <v/>
      </c>
      <c r="AG530" s="68" t="str">
        <f>IF(AE530="","",VLOOKUP(AE530,DISCIPLINE!$A$2:$C$845,2,))</f>
        <v/>
      </c>
      <c r="AH530" s="58" t="str">
        <f t="shared" si="211"/>
        <v/>
      </c>
      <c r="AI530" s="58"/>
      <c r="AJ530" s="58" t="str">
        <f t="shared" si="212"/>
        <v/>
      </c>
      <c r="AK530" s="58"/>
      <c r="AL530" s="58" t="str">
        <f t="shared" si="213"/>
        <v/>
      </c>
      <c r="AM530" s="58"/>
      <c r="AN530" s="58" t="str">
        <f t="shared" si="214"/>
        <v/>
      </c>
      <c r="AO530" s="58"/>
      <c r="AP530" s="26"/>
      <c r="AQ530" s="24" t="str">
        <f t="shared" si="215"/>
        <v>Missing input data</v>
      </c>
      <c r="AR530" s="24" t="str">
        <f t="shared" si="216"/>
        <v>Missing input data</v>
      </c>
      <c r="AS530" s="26"/>
      <c r="AT530" s="24" t="str">
        <f t="shared" si="200"/>
        <v>Missing input data</v>
      </c>
      <c r="AU530" s="24" t="str">
        <f t="shared" si="201"/>
        <v>Missing input data</v>
      </c>
      <c r="AV530" s="26"/>
    </row>
    <row r="531" spans="1:48">
      <c r="A531" s="57"/>
      <c r="B531" s="68" t="str">
        <f t="shared" si="202"/>
        <v/>
      </c>
      <c r="C531" s="58"/>
      <c r="D531" s="68" t="str">
        <f t="shared" si="203"/>
        <v/>
      </c>
      <c r="E531" s="55"/>
      <c r="F531" s="52" t="str">
        <f t="shared" si="204"/>
        <v/>
      </c>
      <c r="G531" s="55"/>
      <c r="H531" s="68" t="str">
        <f t="shared" si="205"/>
        <v/>
      </c>
      <c r="I531" s="55" t="str">
        <f>IF(G531="","",VLOOKUP(G531,'LEVEL-SYSTEM'!$A$2:$B$849,2,))</f>
        <v/>
      </c>
      <c r="J531" s="68" t="str">
        <f t="shared" si="206"/>
        <v/>
      </c>
      <c r="K531" s="55"/>
      <c r="L531" s="56" t="str">
        <f t="shared" si="197"/>
        <v/>
      </c>
      <c r="M531" s="68" t="str">
        <f>IF(K531="","",VLOOKUP(K531,DISCIPLINE!$A$2:$C$845,2,))</f>
        <v/>
      </c>
      <c r="N531" s="56" t="str">
        <f t="shared" si="198"/>
        <v/>
      </c>
      <c r="O531" s="68" t="str">
        <f>IF(M531="","",VLOOKUP(M531,DISCIPLINE!$A$2:$C$845,2,))</f>
        <v/>
      </c>
      <c r="P531" s="68" t="str">
        <f t="shared" si="207"/>
        <v/>
      </c>
      <c r="Q531" s="58"/>
      <c r="R531" s="68" t="str">
        <f t="shared" si="199"/>
        <v/>
      </c>
      <c r="S531" s="83" t="str">
        <f>IF(Q531="","",VLOOKUP(Q531,'[1]ACTIVITY &amp; DISCIPLINE CODE'!$F$3:$I$1862,2,))</f>
        <v/>
      </c>
      <c r="T531" s="68" t="str">
        <f t="shared" si="217"/>
        <v/>
      </c>
      <c r="U531" s="68" t="str">
        <f>IF(Q531="","",VLOOKUP(Q531,'[1]ACTIVITY &amp; DISCIPLINE CODE'!$F$3:$I$1862,3,))</f>
        <v/>
      </c>
      <c r="V531" s="68" t="str">
        <f t="shared" si="208"/>
        <v/>
      </c>
      <c r="W531" s="68" t="str">
        <f>IF(Q531="","",VLOOKUP(Q531,'[2]ACTIVITY &amp; DISCIPLINE CODE'!$F$3:$I$1850,4,))</f>
        <v/>
      </c>
      <c r="X531" s="58" t="str">
        <f t="shared" si="209"/>
        <v/>
      </c>
      <c r="Y531" s="35"/>
      <c r="Z531" s="68" t="str">
        <f t="shared" si="218"/>
        <v/>
      </c>
      <c r="AA531" s="68" t="str">
        <f>IF(Y531="","",VLOOKUP(Y531,'DOCUMENT TYPE'!$A$7:$C$837,2,))</f>
        <v/>
      </c>
      <c r="AB531" s="68" t="str">
        <f t="shared" si="219"/>
        <v/>
      </c>
      <c r="AC531" s="68" t="str">
        <f>IF(Y531="","",VLOOKUP(Y531,'DOCUMENT TYPE'!$A$7:$C$837,3,))</f>
        <v/>
      </c>
      <c r="AD531" s="68" t="str">
        <f t="shared" si="210"/>
        <v/>
      </c>
      <c r="AE531" s="55"/>
      <c r="AF531" s="56" t="str">
        <f t="shared" si="220"/>
        <v/>
      </c>
      <c r="AG531" s="68" t="str">
        <f>IF(AE531="","",VLOOKUP(AE531,DISCIPLINE!$A$2:$C$845,2,))</f>
        <v/>
      </c>
      <c r="AH531" s="58" t="str">
        <f t="shared" si="211"/>
        <v/>
      </c>
      <c r="AI531" s="58"/>
      <c r="AJ531" s="58" t="str">
        <f t="shared" si="212"/>
        <v/>
      </c>
      <c r="AK531" s="58"/>
      <c r="AL531" s="58" t="str">
        <f t="shared" si="213"/>
        <v/>
      </c>
      <c r="AM531" s="58"/>
      <c r="AN531" s="58" t="str">
        <f t="shared" si="214"/>
        <v/>
      </c>
      <c r="AO531" s="58"/>
      <c r="AP531" s="26"/>
      <c r="AQ531" s="24" t="str">
        <f t="shared" si="215"/>
        <v>Missing input data</v>
      </c>
      <c r="AR531" s="24" t="str">
        <f t="shared" si="216"/>
        <v>Missing input data</v>
      </c>
      <c r="AS531" s="26"/>
      <c r="AT531" s="24" t="str">
        <f t="shared" si="200"/>
        <v>Missing input data</v>
      </c>
      <c r="AU531" s="24" t="str">
        <f t="shared" si="201"/>
        <v>Missing input data</v>
      </c>
      <c r="AV531" s="26"/>
    </row>
    <row r="532" spans="1:48">
      <c r="A532" s="57"/>
      <c r="B532" s="68" t="str">
        <f t="shared" si="202"/>
        <v/>
      </c>
      <c r="C532" s="58"/>
      <c r="D532" s="68" t="str">
        <f t="shared" si="203"/>
        <v/>
      </c>
      <c r="E532" s="55"/>
      <c r="F532" s="52" t="str">
        <f t="shared" si="204"/>
        <v/>
      </c>
      <c r="G532" s="55"/>
      <c r="H532" s="68" t="str">
        <f t="shared" si="205"/>
        <v/>
      </c>
      <c r="I532" s="55" t="str">
        <f>IF(G532="","",VLOOKUP(G532,'LEVEL-SYSTEM'!$A$2:$B$849,2,))</f>
        <v/>
      </c>
      <c r="J532" s="68" t="str">
        <f t="shared" si="206"/>
        <v/>
      </c>
      <c r="K532" s="55"/>
      <c r="L532" s="56" t="str">
        <f t="shared" si="197"/>
        <v/>
      </c>
      <c r="M532" s="68" t="str">
        <f>IF(K532="","",VLOOKUP(K532,DISCIPLINE!$A$2:$C$845,2,))</f>
        <v/>
      </c>
      <c r="N532" s="56" t="str">
        <f t="shared" si="198"/>
        <v/>
      </c>
      <c r="O532" s="68" t="str">
        <f>IF(M532="","",VLOOKUP(M532,DISCIPLINE!$A$2:$C$845,2,))</f>
        <v/>
      </c>
      <c r="P532" s="68" t="str">
        <f t="shared" si="207"/>
        <v/>
      </c>
      <c r="Q532" s="58"/>
      <c r="R532" s="68" t="str">
        <f t="shared" si="199"/>
        <v/>
      </c>
      <c r="S532" s="83" t="str">
        <f>IF(Q532="","",VLOOKUP(Q532,'[1]ACTIVITY &amp; DISCIPLINE CODE'!$F$3:$I$1862,2,))</f>
        <v/>
      </c>
      <c r="T532" s="68" t="str">
        <f t="shared" si="217"/>
        <v/>
      </c>
      <c r="U532" s="68" t="str">
        <f>IF(Q532="","",VLOOKUP(Q532,'[1]ACTIVITY &amp; DISCIPLINE CODE'!$F$3:$I$1862,3,))</f>
        <v/>
      </c>
      <c r="V532" s="68" t="str">
        <f t="shared" si="208"/>
        <v/>
      </c>
      <c r="W532" s="68" t="str">
        <f>IF(Q532="","",VLOOKUP(Q532,'[2]ACTIVITY &amp; DISCIPLINE CODE'!$F$3:$I$1850,4,))</f>
        <v/>
      </c>
      <c r="X532" s="58" t="str">
        <f t="shared" si="209"/>
        <v/>
      </c>
      <c r="Y532" s="35"/>
      <c r="Z532" s="68" t="str">
        <f t="shared" si="218"/>
        <v/>
      </c>
      <c r="AA532" s="68" t="str">
        <f>IF(Y532="","",VLOOKUP(Y532,'DOCUMENT TYPE'!$A$7:$C$837,2,))</f>
        <v/>
      </c>
      <c r="AB532" s="68" t="str">
        <f t="shared" si="219"/>
        <v/>
      </c>
      <c r="AC532" s="68" t="str">
        <f>IF(Y532="","",VLOOKUP(Y532,'DOCUMENT TYPE'!$A$7:$C$837,3,))</f>
        <v/>
      </c>
      <c r="AD532" s="68" t="str">
        <f t="shared" si="210"/>
        <v/>
      </c>
      <c r="AE532" s="55"/>
      <c r="AF532" s="56" t="str">
        <f t="shared" si="220"/>
        <v/>
      </c>
      <c r="AG532" s="68" t="str">
        <f>IF(AE532="","",VLOOKUP(AE532,DISCIPLINE!$A$2:$C$845,2,))</f>
        <v/>
      </c>
      <c r="AH532" s="58" t="str">
        <f t="shared" si="211"/>
        <v/>
      </c>
      <c r="AI532" s="58"/>
      <c r="AJ532" s="58" t="str">
        <f t="shared" si="212"/>
        <v/>
      </c>
      <c r="AK532" s="58"/>
      <c r="AL532" s="58" t="str">
        <f t="shared" si="213"/>
        <v/>
      </c>
      <c r="AM532" s="58"/>
      <c r="AN532" s="58" t="str">
        <f t="shared" si="214"/>
        <v/>
      </c>
      <c r="AO532" s="58"/>
      <c r="AP532" s="26"/>
      <c r="AQ532" s="24" t="str">
        <f t="shared" si="215"/>
        <v>Missing input data</v>
      </c>
      <c r="AR532" s="24" t="str">
        <f t="shared" si="216"/>
        <v>Missing input data</v>
      </c>
      <c r="AS532" s="26"/>
      <c r="AT532" s="24" t="str">
        <f t="shared" si="200"/>
        <v>Missing input data</v>
      </c>
      <c r="AU532" s="24" t="str">
        <f t="shared" si="201"/>
        <v>Missing input data</v>
      </c>
      <c r="AV532" s="26"/>
    </row>
    <row r="533" spans="1:48">
      <c r="A533" s="57"/>
      <c r="B533" s="68" t="str">
        <f t="shared" si="202"/>
        <v/>
      </c>
      <c r="C533" s="58"/>
      <c r="D533" s="68" t="str">
        <f t="shared" si="203"/>
        <v/>
      </c>
      <c r="E533" s="55"/>
      <c r="F533" s="52" t="str">
        <f t="shared" si="204"/>
        <v/>
      </c>
      <c r="G533" s="55"/>
      <c r="H533" s="68" t="str">
        <f t="shared" si="205"/>
        <v/>
      </c>
      <c r="I533" s="55" t="str">
        <f>IF(G533="","",VLOOKUP(G533,'LEVEL-SYSTEM'!$A$2:$B$849,2,))</f>
        <v/>
      </c>
      <c r="J533" s="68" t="str">
        <f t="shared" si="206"/>
        <v/>
      </c>
      <c r="K533" s="55"/>
      <c r="L533" s="56" t="str">
        <f t="shared" si="197"/>
        <v/>
      </c>
      <c r="M533" s="68" t="str">
        <f>IF(K533="","",VLOOKUP(K533,DISCIPLINE!$A$2:$C$845,2,))</f>
        <v/>
      </c>
      <c r="N533" s="56" t="str">
        <f t="shared" si="198"/>
        <v/>
      </c>
      <c r="O533" s="68" t="str">
        <f>IF(M533="","",VLOOKUP(M533,DISCIPLINE!$A$2:$C$845,2,))</f>
        <v/>
      </c>
      <c r="P533" s="68" t="str">
        <f t="shared" si="207"/>
        <v/>
      </c>
      <c r="Q533" s="58"/>
      <c r="R533" s="68" t="str">
        <f t="shared" si="199"/>
        <v/>
      </c>
      <c r="S533" s="83" t="str">
        <f>IF(Q533="","",VLOOKUP(Q533,'[1]ACTIVITY &amp; DISCIPLINE CODE'!$F$3:$I$1862,2,))</f>
        <v/>
      </c>
      <c r="T533" s="68" t="str">
        <f t="shared" si="217"/>
        <v/>
      </c>
      <c r="U533" s="68" t="str">
        <f>IF(Q533="","",VLOOKUP(Q533,'[1]ACTIVITY &amp; DISCIPLINE CODE'!$F$3:$I$1862,3,))</f>
        <v/>
      </c>
      <c r="V533" s="68" t="str">
        <f t="shared" si="208"/>
        <v/>
      </c>
      <c r="W533" s="68" t="str">
        <f>IF(Q533="","",VLOOKUP(Q533,'[2]ACTIVITY &amp; DISCIPLINE CODE'!$F$3:$I$1850,4,))</f>
        <v/>
      </c>
      <c r="X533" s="58" t="str">
        <f t="shared" si="209"/>
        <v/>
      </c>
      <c r="Y533" s="35"/>
      <c r="Z533" s="68" t="str">
        <f t="shared" si="218"/>
        <v/>
      </c>
      <c r="AA533" s="68" t="str">
        <f>IF(Y533="","",VLOOKUP(Y533,'DOCUMENT TYPE'!$A$7:$C$837,2,))</f>
        <v/>
      </c>
      <c r="AB533" s="68" t="str">
        <f t="shared" si="219"/>
        <v/>
      </c>
      <c r="AC533" s="68" t="str">
        <f>IF(Y533="","",VLOOKUP(Y533,'DOCUMENT TYPE'!$A$7:$C$837,3,))</f>
        <v/>
      </c>
      <c r="AD533" s="68" t="str">
        <f t="shared" si="210"/>
        <v/>
      </c>
      <c r="AE533" s="55"/>
      <c r="AF533" s="56" t="str">
        <f t="shared" si="220"/>
        <v/>
      </c>
      <c r="AG533" s="68" t="str">
        <f>IF(AE533="","",VLOOKUP(AE533,DISCIPLINE!$A$2:$C$845,2,))</f>
        <v/>
      </c>
      <c r="AH533" s="58" t="str">
        <f t="shared" si="211"/>
        <v/>
      </c>
      <c r="AI533" s="58"/>
      <c r="AJ533" s="58" t="str">
        <f t="shared" si="212"/>
        <v/>
      </c>
      <c r="AK533" s="58"/>
      <c r="AL533" s="58" t="str">
        <f t="shared" si="213"/>
        <v/>
      </c>
      <c r="AM533" s="58"/>
      <c r="AN533" s="58" t="str">
        <f t="shared" si="214"/>
        <v/>
      </c>
      <c r="AO533" s="58"/>
      <c r="AP533" s="26"/>
      <c r="AQ533" s="24" t="str">
        <f t="shared" si="215"/>
        <v>Missing input data</v>
      </c>
      <c r="AR533" s="24" t="str">
        <f t="shared" si="216"/>
        <v>Missing input data</v>
      </c>
      <c r="AS533" s="26"/>
      <c r="AT533" s="24" t="str">
        <f t="shared" si="200"/>
        <v>Missing input data</v>
      </c>
      <c r="AU533" s="24" t="str">
        <f t="shared" si="201"/>
        <v>Missing input data</v>
      </c>
      <c r="AV533" s="26"/>
    </row>
    <row r="534" spans="1:48">
      <c r="A534" s="57"/>
      <c r="B534" s="68" t="str">
        <f t="shared" si="202"/>
        <v/>
      </c>
      <c r="C534" s="58"/>
      <c r="D534" s="68" t="str">
        <f t="shared" si="203"/>
        <v/>
      </c>
      <c r="E534" s="55"/>
      <c r="F534" s="52" t="str">
        <f t="shared" si="204"/>
        <v/>
      </c>
      <c r="G534" s="55"/>
      <c r="H534" s="68" t="str">
        <f t="shared" si="205"/>
        <v/>
      </c>
      <c r="I534" s="55" t="str">
        <f>IF(G534="","",VLOOKUP(G534,'LEVEL-SYSTEM'!$A$2:$B$849,2,))</f>
        <v/>
      </c>
      <c r="J534" s="68" t="str">
        <f t="shared" si="206"/>
        <v/>
      </c>
      <c r="K534" s="55"/>
      <c r="L534" s="56" t="str">
        <f t="shared" si="197"/>
        <v/>
      </c>
      <c r="M534" s="68" t="str">
        <f>IF(K534="","",VLOOKUP(K534,DISCIPLINE!$A$2:$C$845,2,))</f>
        <v/>
      </c>
      <c r="N534" s="56" t="str">
        <f t="shared" si="198"/>
        <v/>
      </c>
      <c r="O534" s="68" t="str">
        <f>IF(M534="","",VLOOKUP(M534,DISCIPLINE!$A$2:$C$845,2,))</f>
        <v/>
      </c>
      <c r="P534" s="68" t="str">
        <f t="shared" si="207"/>
        <v/>
      </c>
      <c r="Q534" s="58"/>
      <c r="R534" s="68" t="str">
        <f t="shared" si="199"/>
        <v/>
      </c>
      <c r="S534" s="83" t="str">
        <f>IF(Q534="","",VLOOKUP(Q534,'[1]ACTIVITY &amp; DISCIPLINE CODE'!$F$3:$I$1862,2,))</f>
        <v/>
      </c>
      <c r="T534" s="68" t="str">
        <f t="shared" si="217"/>
        <v/>
      </c>
      <c r="U534" s="68" t="str">
        <f>IF(Q534="","",VLOOKUP(Q534,'[1]ACTIVITY &amp; DISCIPLINE CODE'!$F$3:$I$1862,3,))</f>
        <v/>
      </c>
      <c r="V534" s="68" t="str">
        <f t="shared" si="208"/>
        <v/>
      </c>
      <c r="W534" s="68" t="str">
        <f>IF(Q534="","",VLOOKUP(Q534,'[2]ACTIVITY &amp; DISCIPLINE CODE'!$F$3:$I$1850,4,))</f>
        <v/>
      </c>
      <c r="X534" s="58" t="str">
        <f t="shared" si="209"/>
        <v/>
      </c>
      <c r="Y534" s="35"/>
      <c r="Z534" s="68" t="str">
        <f t="shared" si="218"/>
        <v/>
      </c>
      <c r="AA534" s="68" t="str">
        <f>IF(Y534="","",VLOOKUP(Y534,'DOCUMENT TYPE'!$A$7:$C$837,2,))</f>
        <v/>
      </c>
      <c r="AB534" s="68" t="str">
        <f t="shared" si="219"/>
        <v/>
      </c>
      <c r="AC534" s="68" t="str">
        <f>IF(Y534="","",VLOOKUP(Y534,'DOCUMENT TYPE'!$A$7:$C$837,3,))</f>
        <v/>
      </c>
      <c r="AD534" s="68" t="str">
        <f t="shared" si="210"/>
        <v/>
      </c>
      <c r="AE534" s="55"/>
      <c r="AF534" s="56" t="str">
        <f t="shared" si="220"/>
        <v/>
      </c>
      <c r="AG534" s="68" t="str">
        <f>IF(AE534="","",VLOOKUP(AE534,DISCIPLINE!$A$2:$C$845,2,))</f>
        <v/>
      </c>
      <c r="AH534" s="58" t="str">
        <f t="shared" si="211"/>
        <v/>
      </c>
      <c r="AI534" s="58"/>
      <c r="AJ534" s="58" t="str">
        <f t="shared" si="212"/>
        <v/>
      </c>
      <c r="AK534" s="58"/>
      <c r="AL534" s="58" t="str">
        <f t="shared" si="213"/>
        <v/>
      </c>
      <c r="AM534" s="58"/>
      <c r="AN534" s="58" t="str">
        <f t="shared" si="214"/>
        <v/>
      </c>
      <c r="AO534" s="58"/>
      <c r="AP534" s="26"/>
      <c r="AQ534" s="24" t="str">
        <f t="shared" si="215"/>
        <v>Missing input data</v>
      </c>
      <c r="AR534" s="24" t="str">
        <f t="shared" si="216"/>
        <v>Missing input data</v>
      </c>
      <c r="AS534" s="26"/>
      <c r="AT534" s="24" t="str">
        <f t="shared" si="200"/>
        <v>Missing input data</v>
      </c>
      <c r="AU534" s="24" t="str">
        <f t="shared" si="201"/>
        <v>Missing input data</v>
      </c>
      <c r="AV534" s="26"/>
    </row>
    <row r="535" spans="1:48">
      <c r="A535" s="57"/>
      <c r="B535" s="68" t="str">
        <f t="shared" si="202"/>
        <v/>
      </c>
      <c r="C535" s="58"/>
      <c r="D535" s="68" t="str">
        <f t="shared" si="203"/>
        <v/>
      </c>
      <c r="E535" s="55"/>
      <c r="F535" s="52" t="str">
        <f t="shared" si="204"/>
        <v/>
      </c>
      <c r="G535" s="55"/>
      <c r="H535" s="68" t="str">
        <f t="shared" si="205"/>
        <v/>
      </c>
      <c r="I535" s="55" t="str">
        <f>IF(G535="","",VLOOKUP(G535,'LEVEL-SYSTEM'!$A$2:$B$849,2,))</f>
        <v/>
      </c>
      <c r="J535" s="68" t="str">
        <f t="shared" si="206"/>
        <v/>
      </c>
      <c r="K535" s="55"/>
      <c r="L535" s="56" t="str">
        <f t="shared" si="197"/>
        <v/>
      </c>
      <c r="M535" s="68" t="str">
        <f>IF(K535="","",VLOOKUP(K535,DISCIPLINE!$A$2:$C$845,2,))</f>
        <v/>
      </c>
      <c r="N535" s="56" t="str">
        <f t="shared" si="198"/>
        <v/>
      </c>
      <c r="O535" s="68" t="str">
        <f>IF(M535="","",VLOOKUP(M535,DISCIPLINE!$A$2:$C$845,2,))</f>
        <v/>
      </c>
      <c r="P535" s="68" t="str">
        <f t="shared" si="207"/>
        <v/>
      </c>
      <c r="Q535" s="58"/>
      <c r="R535" s="68" t="str">
        <f t="shared" si="199"/>
        <v/>
      </c>
      <c r="S535" s="83" t="str">
        <f>IF(Q535="","",VLOOKUP(Q535,'[1]ACTIVITY &amp; DISCIPLINE CODE'!$F$3:$I$1862,2,))</f>
        <v/>
      </c>
      <c r="T535" s="68" t="str">
        <f t="shared" si="217"/>
        <v/>
      </c>
      <c r="U535" s="68" t="str">
        <f>IF(Q535="","",VLOOKUP(Q535,'[1]ACTIVITY &amp; DISCIPLINE CODE'!$F$3:$I$1862,3,))</f>
        <v/>
      </c>
      <c r="V535" s="68" t="str">
        <f t="shared" si="208"/>
        <v/>
      </c>
      <c r="W535" s="68" t="str">
        <f>IF(Q535="","",VLOOKUP(Q535,'[2]ACTIVITY &amp; DISCIPLINE CODE'!$F$3:$I$1850,4,))</f>
        <v/>
      </c>
      <c r="X535" s="58" t="str">
        <f t="shared" si="209"/>
        <v/>
      </c>
      <c r="Y535" s="35"/>
      <c r="Z535" s="68" t="str">
        <f t="shared" si="218"/>
        <v/>
      </c>
      <c r="AA535" s="68" t="str">
        <f>IF(Y535="","",VLOOKUP(Y535,'DOCUMENT TYPE'!$A$7:$C$837,2,))</f>
        <v/>
      </c>
      <c r="AB535" s="68" t="str">
        <f t="shared" si="219"/>
        <v/>
      </c>
      <c r="AC535" s="68" t="str">
        <f>IF(Y535="","",VLOOKUP(Y535,'DOCUMENT TYPE'!$A$7:$C$837,3,))</f>
        <v/>
      </c>
      <c r="AD535" s="68" t="str">
        <f t="shared" si="210"/>
        <v/>
      </c>
      <c r="AE535" s="55"/>
      <c r="AF535" s="56" t="str">
        <f t="shared" si="220"/>
        <v/>
      </c>
      <c r="AG535" s="68" t="str">
        <f>IF(AE535="","",VLOOKUP(AE535,DISCIPLINE!$A$2:$C$845,2,))</f>
        <v/>
      </c>
      <c r="AH535" s="58" t="str">
        <f t="shared" si="211"/>
        <v/>
      </c>
      <c r="AI535" s="58"/>
      <c r="AJ535" s="58" t="str">
        <f t="shared" si="212"/>
        <v/>
      </c>
      <c r="AK535" s="58"/>
      <c r="AL535" s="58" t="str">
        <f t="shared" si="213"/>
        <v/>
      </c>
      <c r="AM535" s="58"/>
      <c r="AN535" s="58" t="str">
        <f t="shared" si="214"/>
        <v/>
      </c>
      <c r="AO535" s="58"/>
      <c r="AP535" s="26"/>
      <c r="AQ535" s="24" t="str">
        <f t="shared" si="215"/>
        <v>Missing input data</v>
      </c>
      <c r="AR535" s="24" t="str">
        <f t="shared" si="216"/>
        <v>Missing input data</v>
      </c>
      <c r="AS535" s="26"/>
      <c r="AT535" s="24" t="str">
        <f t="shared" si="200"/>
        <v>Missing input data</v>
      </c>
      <c r="AU535" s="24" t="str">
        <f t="shared" si="201"/>
        <v>Missing input data</v>
      </c>
      <c r="AV535" s="26"/>
    </row>
    <row r="536" spans="1:48">
      <c r="A536" s="57"/>
      <c r="B536" s="68" t="str">
        <f t="shared" si="202"/>
        <v/>
      </c>
      <c r="C536" s="58"/>
      <c r="D536" s="68" t="str">
        <f t="shared" si="203"/>
        <v/>
      </c>
      <c r="E536" s="55"/>
      <c r="F536" s="52" t="str">
        <f t="shared" si="204"/>
        <v/>
      </c>
      <c r="G536" s="55"/>
      <c r="H536" s="68" t="str">
        <f t="shared" si="205"/>
        <v/>
      </c>
      <c r="I536" s="55" t="str">
        <f>IF(G536="","",VLOOKUP(G536,'LEVEL-SYSTEM'!$A$2:$B$849,2,))</f>
        <v/>
      </c>
      <c r="J536" s="68" t="str">
        <f t="shared" si="206"/>
        <v/>
      </c>
      <c r="K536" s="55"/>
      <c r="L536" s="56" t="str">
        <f t="shared" si="197"/>
        <v/>
      </c>
      <c r="M536" s="68" t="str">
        <f>IF(K536="","",VLOOKUP(K536,DISCIPLINE!$A$2:$C$845,2,))</f>
        <v/>
      </c>
      <c r="N536" s="56" t="str">
        <f t="shared" si="198"/>
        <v/>
      </c>
      <c r="O536" s="68" t="str">
        <f>IF(M536="","",VLOOKUP(M536,DISCIPLINE!$A$2:$C$845,2,))</f>
        <v/>
      </c>
      <c r="P536" s="68" t="str">
        <f t="shared" si="207"/>
        <v/>
      </c>
      <c r="Q536" s="58"/>
      <c r="R536" s="68" t="str">
        <f t="shared" si="199"/>
        <v/>
      </c>
      <c r="S536" s="83" t="str">
        <f>IF(Q536="","",VLOOKUP(Q536,'[1]ACTIVITY &amp; DISCIPLINE CODE'!$F$3:$I$1862,2,))</f>
        <v/>
      </c>
      <c r="T536" s="68" t="str">
        <f t="shared" si="217"/>
        <v/>
      </c>
      <c r="U536" s="68" t="str">
        <f>IF(Q536="","",VLOOKUP(Q536,'[1]ACTIVITY &amp; DISCIPLINE CODE'!$F$3:$I$1862,3,))</f>
        <v/>
      </c>
      <c r="V536" s="68" t="str">
        <f t="shared" si="208"/>
        <v/>
      </c>
      <c r="W536" s="68" t="str">
        <f>IF(Q536="","",VLOOKUP(Q536,'[2]ACTIVITY &amp; DISCIPLINE CODE'!$F$3:$I$1850,4,))</f>
        <v/>
      </c>
      <c r="X536" s="58" t="str">
        <f t="shared" si="209"/>
        <v/>
      </c>
      <c r="Y536" s="35"/>
      <c r="Z536" s="68" t="str">
        <f t="shared" si="218"/>
        <v/>
      </c>
      <c r="AA536" s="68" t="str">
        <f>IF(Y536="","",VLOOKUP(Y536,'DOCUMENT TYPE'!$A$7:$C$837,2,))</f>
        <v/>
      </c>
      <c r="AB536" s="68" t="str">
        <f t="shared" si="219"/>
        <v/>
      </c>
      <c r="AC536" s="68" t="str">
        <f>IF(Y536="","",VLOOKUP(Y536,'DOCUMENT TYPE'!$A$7:$C$837,3,))</f>
        <v/>
      </c>
      <c r="AD536" s="68" t="str">
        <f t="shared" si="210"/>
        <v/>
      </c>
      <c r="AE536" s="55"/>
      <c r="AF536" s="56" t="str">
        <f t="shared" si="220"/>
        <v/>
      </c>
      <c r="AG536" s="68" t="str">
        <f>IF(AE536="","",VLOOKUP(AE536,DISCIPLINE!$A$2:$C$845,2,))</f>
        <v/>
      </c>
      <c r="AH536" s="58" t="str">
        <f t="shared" si="211"/>
        <v/>
      </c>
      <c r="AI536" s="58"/>
      <c r="AJ536" s="58" t="str">
        <f t="shared" si="212"/>
        <v/>
      </c>
      <c r="AK536" s="58"/>
      <c r="AL536" s="58" t="str">
        <f t="shared" si="213"/>
        <v/>
      </c>
      <c r="AM536" s="58"/>
      <c r="AN536" s="58" t="str">
        <f t="shared" si="214"/>
        <v/>
      </c>
      <c r="AO536" s="58"/>
      <c r="AP536" s="26"/>
      <c r="AQ536" s="24" t="str">
        <f t="shared" si="215"/>
        <v>Missing input data</v>
      </c>
      <c r="AR536" s="24" t="str">
        <f t="shared" si="216"/>
        <v>Missing input data</v>
      </c>
      <c r="AS536" s="26"/>
      <c r="AT536" s="24" t="str">
        <f t="shared" si="200"/>
        <v>Missing input data</v>
      </c>
      <c r="AU536" s="24" t="str">
        <f t="shared" si="201"/>
        <v>Missing input data</v>
      </c>
      <c r="AV536" s="26"/>
    </row>
    <row r="537" spans="1:48">
      <c r="A537" s="57"/>
      <c r="B537" s="68" t="str">
        <f t="shared" si="202"/>
        <v/>
      </c>
      <c r="C537" s="58"/>
      <c r="D537" s="68" t="str">
        <f t="shared" si="203"/>
        <v/>
      </c>
      <c r="E537" s="55"/>
      <c r="F537" s="52" t="str">
        <f t="shared" si="204"/>
        <v/>
      </c>
      <c r="G537" s="55"/>
      <c r="H537" s="68" t="str">
        <f t="shared" si="205"/>
        <v/>
      </c>
      <c r="I537" s="55" t="str">
        <f>IF(G537="","",VLOOKUP(G537,'LEVEL-SYSTEM'!$A$2:$B$849,2,))</f>
        <v/>
      </c>
      <c r="J537" s="68" t="str">
        <f t="shared" si="206"/>
        <v/>
      </c>
      <c r="K537" s="55"/>
      <c r="L537" s="56" t="str">
        <f t="shared" si="197"/>
        <v/>
      </c>
      <c r="M537" s="68" t="str">
        <f>IF(K537="","",VLOOKUP(K537,DISCIPLINE!$A$2:$C$845,2,))</f>
        <v/>
      </c>
      <c r="N537" s="56" t="str">
        <f t="shared" si="198"/>
        <v/>
      </c>
      <c r="O537" s="68" t="str">
        <f>IF(M537="","",VLOOKUP(M537,DISCIPLINE!$A$2:$C$845,2,))</f>
        <v/>
      </c>
      <c r="P537" s="68" t="str">
        <f t="shared" si="207"/>
        <v/>
      </c>
      <c r="Q537" s="58"/>
      <c r="R537" s="68" t="str">
        <f t="shared" si="199"/>
        <v/>
      </c>
      <c r="S537" s="83" t="str">
        <f>IF(Q537="","",VLOOKUP(Q537,'[1]ACTIVITY &amp; DISCIPLINE CODE'!$F$3:$I$1862,2,))</f>
        <v/>
      </c>
      <c r="T537" s="68" t="str">
        <f t="shared" si="217"/>
        <v/>
      </c>
      <c r="U537" s="68" t="str">
        <f>IF(Q537="","",VLOOKUP(Q537,'[1]ACTIVITY &amp; DISCIPLINE CODE'!$F$3:$I$1862,3,))</f>
        <v/>
      </c>
      <c r="V537" s="68" t="str">
        <f t="shared" si="208"/>
        <v/>
      </c>
      <c r="W537" s="68" t="str">
        <f>IF(Q537="","",VLOOKUP(Q537,'[2]ACTIVITY &amp; DISCIPLINE CODE'!$F$3:$I$1850,4,))</f>
        <v/>
      </c>
      <c r="X537" s="58" t="str">
        <f t="shared" si="209"/>
        <v/>
      </c>
      <c r="Y537" s="35"/>
      <c r="Z537" s="68" t="str">
        <f t="shared" si="218"/>
        <v/>
      </c>
      <c r="AA537" s="68" t="str">
        <f>IF(Y537="","",VLOOKUP(Y537,'DOCUMENT TYPE'!$A$7:$C$837,2,))</f>
        <v/>
      </c>
      <c r="AB537" s="68" t="str">
        <f t="shared" si="219"/>
        <v/>
      </c>
      <c r="AC537" s="68" t="str">
        <f>IF(Y537="","",VLOOKUP(Y537,'DOCUMENT TYPE'!$A$7:$C$837,3,))</f>
        <v/>
      </c>
      <c r="AD537" s="68" t="str">
        <f t="shared" si="210"/>
        <v/>
      </c>
      <c r="AE537" s="55"/>
      <c r="AF537" s="56" t="str">
        <f t="shared" si="220"/>
        <v/>
      </c>
      <c r="AG537" s="68" t="str">
        <f>IF(AE537="","",VLOOKUP(AE537,DISCIPLINE!$A$2:$C$845,2,))</f>
        <v/>
      </c>
      <c r="AH537" s="58" t="str">
        <f t="shared" si="211"/>
        <v/>
      </c>
      <c r="AI537" s="58"/>
      <c r="AJ537" s="58" t="str">
        <f t="shared" si="212"/>
        <v/>
      </c>
      <c r="AK537" s="58"/>
      <c r="AL537" s="58" t="str">
        <f t="shared" si="213"/>
        <v/>
      </c>
      <c r="AM537" s="58"/>
      <c r="AN537" s="58" t="str">
        <f t="shared" si="214"/>
        <v/>
      </c>
      <c r="AO537" s="58"/>
      <c r="AP537" s="26"/>
      <c r="AQ537" s="24" t="str">
        <f t="shared" si="215"/>
        <v>Missing input data</v>
      </c>
      <c r="AR537" s="24" t="str">
        <f t="shared" si="216"/>
        <v>Missing input data</v>
      </c>
      <c r="AS537" s="26"/>
      <c r="AT537" s="24" t="str">
        <f t="shared" si="200"/>
        <v>Missing input data</v>
      </c>
      <c r="AU537" s="24" t="str">
        <f t="shared" si="201"/>
        <v>Missing input data</v>
      </c>
      <c r="AV537" s="26"/>
    </row>
    <row r="538" spans="1:48">
      <c r="A538" s="57"/>
      <c r="B538" s="68" t="str">
        <f t="shared" si="202"/>
        <v/>
      </c>
      <c r="C538" s="58"/>
      <c r="D538" s="68" t="str">
        <f t="shared" si="203"/>
        <v/>
      </c>
      <c r="E538" s="55"/>
      <c r="F538" s="52" t="str">
        <f t="shared" si="204"/>
        <v/>
      </c>
      <c r="G538" s="55"/>
      <c r="H538" s="68" t="str">
        <f t="shared" si="205"/>
        <v/>
      </c>
      <c r="I538" s="55" t="str">
        <f>IF(G538="","",VLOOKUP(G538,'LEVEL-SYSTEM'!$A$2:$B$849,2,))</f>
        <v/>
      </c>
      <c r="J538" s="68" t="str">
        <f t="shared" si="206"/>
        <v/>
      </c>
      <c r="K538" s="55"/>
      <c r="L538" s="56" t="str">
        <f t="shared" si="197"/>
        <v/>
      </c>
      <c r="M538" s="68" t="str">
        <f>IF(K538="","",VLOOKUP(K538,DISCIPLINE!$A$2:$C$845,2,))</f>
        <v/>
      </c>
      <c r="N538" s="56" t="str">
        <f t="shared" si="198"/>
        <v/>
      </c>
      <c r="O538" s="68" t="str">
        <f>IF(M538="","",VLOOKUP(M538,DISCIPLINE!$A$2:$C$845,2,))</f>
        <v/>
      </c>
      <c r="P538" s="68" t="str">
        <f t="shared" si="207"/>
        <v/>
      </c>
      <c r="Q538" s="58"/>
      <c r="R538" s="68" t="str">
        <f t="shared" si="199"/>
        <v/>
      </c>
      <c r="S538" s="83" t="str">
        <f>IF(Q538="","",VLOOKUP(Q538,'[1]ACTIVITY &amp; DISCIPLINE CODE'!$F$3:$I$1862,2,))</f>
        <v/>
      </c>
      <c r="T538" s="68" t="str">
        <f t="shared" si="217"/>
        <v/>
      </c>
      <c r="U538" s="68" t="str">
        <f>IF(Q538="","",VLOOKUP(Q538,'[1]ACTIVITY &amp; DISCIPLINE CODE'!$F$3:$I$1862,3,))</f>
        <v/>
      </c>
      <c r="V538" s="68" t="str">
        <f t="shared" si="208"/>
        <v/>
      </c>
      <c r="W538" s="68" t="str">
        <f>IF(Q538="","",VLOOKUP(Q538,'[2]ACTIVITY &amp; DISCIPLINE CODE'!$F$3:$I$1850,4,))</f>
        <v/>
      </c>
      <c r="X538" s="58" t="str">
        <f t="shared" si="209"/>
        <v/>
      </c>
      <c r="Y538" s="35"/>
      <c r="Z538" s="68" t="str">
        <f t="shared" si="218"/>
        <v/>
      </c>
      <c r="AA538" s="68" t="str">
        <f>IF(Y538="","",VLOOKUP(Y538,'DOCUMENT TYPE'!$A$7:$C$837,2,))</f>
        <v/>
      </c>
      <c r="AB538" s="68" t="str">
        <f t="shared" si="219"/>
        <v/>
      </c>
      <c r="AC538" s="68" t="str">
        <f>IF(Y538="","",VLOOKUP(Y538,'DOCUMENT TYPE'!$A$7:$C$837,3,))</f>
        <v/>
      </c>
      <c r="AD538" s="68" t="str">
        <f t="shared" si="210"/>
        <v/>
      </c>
      <c r="AE538" s="55"/>
      <c r="AF538" s="56" t="str">
        <f t="shared" si="220"/>
        <v/>
      </c>
      <c r="AG538" s="68" t="str">
        <f>IF(AE538="","",VLOOKUP(AE538,DISCIPLINE!$A$2:$C$845,2,))</f>
        <v/>
      </c>
      <c r="AH538" s="58" t="str">
        <f t="shared" si="211"/>
        <v/>
      </c>
      <c r="AI538" s="58"/>
      <c r="AJ538" s="58" t="str">
        <f t="shared" si="212"/>
        <v/>
      </c>
      <c r="AK538" s="58"/>
      <c r="AL538" s="58" t="str">
        <f t="shared" si="213"/>
        <v/>
      </c>
      <c r="AM538" s="58"/>
      <c r="AN538" s="58" t="str">
        <f t="shared" si="214"/>
        <v/>
      </c>
      <c r="AO538" s="58"/>
      <c r="AP538" s="26"/>
      <c r="AQ538" s="24" t="str">
        <f t="shared" si="215"/>
        <v>Missing input data</v>
      </c>
      <c r="AR538" s="24" t="str">
        <f t="shared" si="216"/>
        <v>Missing input data</v>
      </c>
      <c r="AS538" s="26"/>
      <c r="AT538" s="24" t="str">
        <f t="shared" si="200"/>
        <v>Missing input data</v>
      </c>
      <c r="AU538" s="24" t="str">
        <f t="shared" si="201"/>
        <v>Missing input data</v>
      </c>
      <c r="AV538" s="26"/>
    </row>
    <row r="539" spans="1:48">
      <c r="A539" s="57"/>
      <c r="B539" s="68" t="str">
        <f t="shared" si="202"/>
        <v/>
      </c>
      <c r="C539" s="58"/>
      <c r="D539" s="68" t="str">
        <f t="shared" si="203"/>
        <v/>
      </c>
      <c r="E539" s="55"/>
      <c r="F539" s="52" t="str">
        <f t="shared" si="204"/>
        <v/>
      </c>
      <c r="G539" s="55"/>
      <c r="H539" s="68" t="str">
        <f t="shared" si="205"/>
        <v/>
      </c>
      <c r="I539" s="55" t="str">
        <f>IF(G539="","",VLOOKUP(G539,'LEVEL-SYSTEM'!$A$2:$B$849,2,))</f>
        <v/>
      </c>
      <c r="J539" s="68" t="str">
        <f t="shared" si="206"/>
        <v/>
      </c>
      <c r="K539" s="55"/>
      <c r="L539" s="56" t="str">
        <f t="shared" si="197"/>
        <v/>
      </c>
      <c r="M539" s="68" t="str">
        <f>IF(K539="","",VLOOKUP(K539,DISCIPLINE!$A$2:$C$845,2,))</f>
        <v/>
      </c>
      <c r="N539" s="56" t="str">
        <f t="shared" si="198"/>
        <v/>
      </c>
      <c r="O539" s="68" t="str">
        <f>IF(M539="","",VLOOKUP(M539,DISCIPLINE!$A$2:$C$845,2,))</f>
        <v/>
      </c>
      <c r="P539" s="68" t="str">
        <f t="shared" si="207"/>
        <v/>
      </c>
      <c r="Q539" s="58"/>
      <c r="R539" s="68" t="str">
        <f t="shared" si="199"/>
        <v/>
      </c>
      <c r="S539" s="83" t="str">
        <f>IF(Q539="","",VLOOKUP(Q539,'[1]ACTIVITY &amp; DISCIPLINE CODE'!$F$3:$I$1862,2,))</f>
        <v/>
      </c>
      <c r="T539" s="68" t="str">
        <f t="shared" si="217"/>
        <v/>
      </c>
      <c r="U539" s="68" t="str">
        <f>IF(Q539="","",VLOOKUP(Q539,'[1]ACTIVITY &amp; DISCIPLINE CODE'!$F$3:$I$1862,3,))</f>
        <v/>
      </c>
      <c r="V539" s="68" t="str">
        <f t="shared" si="208"/>
        <v/>
      </c>
      <c r="W539" s="68" t="str">
        <f>IF(Q539="","",VLOOKUP(Q539,'[2]ACTIVITY &amp; DISCIPLINE CODE'!$F$3:$I$1850,4,))</f>
        <v/>
      </c>
      <c r="X539" s="58" t="str">
        <f t="shared" si="209"/>
        <v/>
      </c>
      <c r="Y539" s="35"/>
      <c r="Z539" s="68" t="str">
        <f t="shared" si="218"/>
        <v/>
      </c>
      <c r="AA539" s="68" t="str">
        <f>IF(Y539="","",VLOOKUP(Y539,'DOCUMENT TYPE'!$A$7:$C$837,2,))</f>
        <v/>
      </c>
      <c r="AB539" s="68" t="str">
        <f t="shared" si="219"/>
        <v/>
      </c>
      <c r="AC539" s="68" t="str">
        <f>IF(Y539="","",VLOOKUP(Y539,'DOCUMENT TYPE'!$A$7:$C$837,3,))</f>
        <v/>
      </c>
      <c r="AD539" s="68" t="str">
        <f t="shared" si="210"/>
        <v/>
      </c>
      <c r="AE539" s="55"/>
      <c r="AF539" s="56" t="str">
        <f t="shared" si="220"/>
        <v/>
      </c>
      <c r="AG539" s="68" t="str">
        <f>IF(AE539="","",VLOOKUP(AE539,DISCIPLINE!$A$2:$C$845,2,))</f>
        <v/>
      </c>
      <c r="AH539" s="58" t="str">
        <f t="shared" si="211"/>
        <v/>
      </c>
      <c r="AI539" s="58"/>
      <c r="AJ539" s="58" t="str">
        <f t="shared" si="212"/>
        <v/>
      </c>
      <c r="AK539" s="58"/>
      <c r="AL539" s="58" t="str">
        <f t="shared" si="213"/>
        <v/>
      </c>
      <c r="AM539" s="58"/>
      <c r="AN539" s="58" t="str">
        <f t="shared" si="214"/>
        <v/>
      </c>
      <c r="AO539" s="58"/>
      <c r="AP539" s="26"/>
      <c r="AQ539" s="24" t="str">
        <f t="shared" si="215"/>
        <v>Missing input data</v>
      </c>
      <c r="AR539" s="24" t="str">
        <f t="shared" si="216"/>
        <v>Missing input data</v>
      </c>
      <c r="AS539" s="26"/>
      <c r="AT539" s="24" t="str">
        <f t="shared" si="200"/>
        <v>Missing input data</v>
      </c>
      <c r="AU539" s="24" t="str">
        <f t="shared" si="201"/>
        <v>Missing input data</v>
      </c>
      <c r="AV539" s="26"/>
    </row>
    <row r="540" spans="1:48">
      <c r="A540" s="57"/>
      <c r="B540" s="68" t="str">
        <f t="shared" si="202"/>
        <v/>
      </c>
      <c r="C540" s="58"/>
      <c r="D540" s="68" t="str">
        <f t="shared" si="203"/>
        <v/>
      </c>
      <c r="E540" s="55"/>
      <c r="F540" s="52" t="str">
        <f t="shared" si="204"/>
        <v/>
      </c>
      <c r="G540" s="55"/>
      <c r="H540" s="68" t="str">
        <f t="shared" si="205"/>
        <v/>
      </c>
      <c r="I540" s="55" t="str">
        <f>IF(G540="","",VLOOKUP(G540,'LEVEL-SYSTEM'!$A$2:$B$849,2,))</f>
        <v/>
      </c>
      <c r="J540" s="68" t="str">
        <f t="shared" si="206"/>
        <v/>
      </c>
      <c r="K540" s="55"/>
      <c r="L540" s="56" t="str">
        <f t="shared" si="197"/>
        <v/>
      </c>
      <c r="M540" s="68" t="str">
        <f>IF(K540="","",VLOOKUP(K540,DISCIPLINE!$A$2:$C$845,2,))</f>
        <v/>
      </c>
      <c r="N540" s="56" t="str">
        <f t="shared" si="198"/>
        <v/>
      </c>
      <c r="O540" s="68" t="str">
        <f>IF(M540="","",VLOOKUP(M540,DISCIPLINE!$A$2:$C$845,2,))</f>
        <v/>
      </c>
      <c r="P540" s="68" t="str">
        <f t="shared" si="207"/>
        <v/>
      </c>
      <c r="Q540" s="58"/>
      <c r="R540" s="68" t="str">
        <f t="shared" si="199"/>
        <v/>
      </c>
      <c r="S540" s="83" t="str">
        <f>IF(Q540="","",VLOOKUP(Q540,'[1]ACTIVITY &amp; DISCIPLINE CODE'!$F$3:$I$1862,2,))</f>
        <v/>
      </c>
      <c r="T540" s="68" t="str">
        <f t="shared" si="217"/>
        <v/>
      </c>
      <c r="U540" s="68" t="str">
        <f>IF(Q540="","",VLOOKUP(Q540,'[1]ACTIVITY &amp; DISCIPLINE CODE'!$F$3:$I$1862,3,))</f>
        <v/>
      </c>
      <c r="V540" s="68" t="str">
        <f t="shared" si="208"/>
        <v/>
      </c>
      <c r="W540" s="68" t="str">
        <f>IF(Q540="","",VLOOKUP(Q540,'[2]ACTIVITY &amp; DISCIPLINE CODE'!$F$3:$I$1850,4,))</f>
        <v/>
      </c>
      <c r="X540" s="58" t="str">
        <f t="shared" si="209"/>
        <v/>
      </c>
      <c r="Y540" s="35"/>
      <c r="Z540" s="68" t="str">
        <f t="shared" si="218"/>
        <v/>
      </c>
      <c r="AA540" s="68" t="str">
        <f>IF(Y540="","",VLOOKUP(Y540,'DOCUMENT TYPE'!$A$7:$C$837,2,))</f>
        <v/>
      </c>
      <c r="AB540" s="68" t="str">
        <f t="shared" si="219"/>
        <v/>
      </c>
      <c r="AC540" s="68" t="str">
        <f>IF(Y540="","",VLOOKUP(Y540,'DOCUMENT TYPE'!$A$7:$C$837,3,))</f>
        <v/>
      </c>
      <c r="AD540" s="68" t="str">
        <f t="shared" si="210"/>
        <v/>
      </c>
      <c r="AE540" s="55"/>
      <c r="AF540" s="56" t="str">
        <f t="shared" si="220"/>
        <v/>
      </c>
      <c r="AG540" s="68" t="str">
        <f>IF(AE540="","",VLOOKUP(AE540,DISCIPLINE!$A$2:$C$845,2,))</f>
        <v/>
      </c>
      <c r="AH540" s="58" t="str">
        <f t="shared" si="211"/>
        <v/>
      </c>
      <c r="AI540" s="58"/>
      <c r="AJ540" s="58" t="str">
        <f t="shared" si="212"/>
        <v/>
      </c>
      <c r="AK540" s="58"/>
      <c r="AL540" s="58" t="str">
        <f t="shared" si="213"/>
        <v/>
      </c>
      <c r="AM540" s="58"/>
      <c r="AN540" s="58" t="str">
        <f t="shared" si="214"/>
        <v/>
      </c>
      <c r="AO540" s="58"/>
      <c r="AP540" s="26"/>
      <c r="AQ540" s="24" t="str">
        <f t="shared" si="215"/>
        <v>Missing input data</v>
      </c>
      <c r="AR540" s="24" t="str">
        <f t="shared" si="216"/>
        <v>Missing input data</v>
      </c>
      <c r="AS540" s="26"/>
      <c r="AT540" s="24" t="str">
        <f t="shared" si="200"/>
        <v>Missing input data</v>
      </c>
      <c r="AU540" s="24" t="str">
        <f t="shared" si="201"/>
        <v>Missing input data</v>
      </c>
      <c r="AV540" s="26"/>
    </row>
    <row r="541" spans="1:48">
      <c r="A541" s="57"/>
      <c r="B541" s="68" t="str">
        <f t="shared" si="202"/>
        <v/>
      </c>
      <c r="C541" s="58"/>
      <c r="D541" s="68" t="str">
        <f t="shared" si="203"/>
        <v/>
      </c>
      <c r="E541" s="55"/>
      <c r="F541" s="52" t="str">
        <f t="shared" si="204"/>
        <v/>
      </c>
      <c r="G541" s="55"/>
      <c r="H541" s="68" t="str">
        <f t="shared" si="205"/>
        <v/>
      </c>
      <c r="I541" s="55" t="str">
        <f>IF(G541="","",VLOOKUP(G541,'LEVEL-SYSTEM'!$A$2:$B$849,2,))</f>
        <v/>
      </c>
      <c r="J541" s="68" t="str">
        <f t="shared" si="206"/>
        <v/>
      </c>
      <c r="K541" s="55"/>
      <c r="L541" s="56" t="str">
        <f t="shared" si="197"/>
        <v/>
      </c>
      <c r="M541" s="68" t="str">
        <f>IF(K541="","",VLOOKUP(K541,DISCIPLINE!$A$2:$C$845,2,))</f>
        <v/>
      </c>
      <c r="N541" s="56" t="str">
        <f t="shared" si="198"/>
        <v/>
      </c>
      <c r="O541" s="68" t="str">
        <f>IF(M541="","",VLOOKUP(M541,DISCIPLINE!$A$2:$C$845,2,))</f>
        <v/>
      </c>
      <c r="P541" s="68" t="str">
        <f t="shared" si="207"/>
        <v/>
      </c>
      <c r="Q541" s="58"/>
      <c r="R541" s="68" t="str">
        <f t="shared" si="199"/>
        <v/>
      </c>
      <c r="S541" s="83" t="str">
        <f>IF(Q541="","",VLOOKUP(Q541,'[1]ACTIVITY &amp; DISCIPLINE CODE'!$F$3:$I$1862,2,))</f>
        <v/>
      </c>
      <c r="T541" s="68" t="str">
        <f t="shared" si="217"/>
        <v/>
      </c>
      <c r="U541" s="68" t="str">
        <f>IF(Q541="","",VLOOKUP(Q541,'[1]ACTIVITY &amp; DISCIPLINE CODE'!$F$3:$I$1862,3,))</f>
        <v/>
      </c>
      <c r="V541" s="68" t="str">
        <f t="shared" si="208"/>
        <v/>
      </c>
      <c r="W541" s="68" t="str">
        <f>IF(Q541="","",VLOOKUP(Q541,'[2]ACTIVITY &amp; DISCIPLINE CODE'!$F$3:$I$1850,4,))</f>
        <v/>
      </c>
      <c r="X541" s="58" t="str">
        <f t="shared" si="209"/>
        <v/>
      </c>
      <c r="Y541" s="35"/>
      <c r="Z541" s="68" t="str">
        <f t="shared" si="218"/>
        <v/>
      </c>
      <c r="AA541" s="68" t="str">
        <f>IF(Y541="","",VLOOKUP(Y541,'DOCUMENT TYPE'!$A$7:$C$837,2,))</f>
        <v/>
      </c>
      <c r="AB541" s="68" t="str">
        <f t="shared" si="219"/>
        <v/>
      </c>
      <c r="AC541" s="68" t="str">
        <f>IF(Y541="","",VLOOKUP(Y541,'DOCUMENT TYPE'!$A$7:$C$837,3,))</f>
        <v/>
      </c>
      <c r="AD541" s="68" t="str">
        <f t="shared" si="210"/>
        <v/>
      </c>
      <c r="AE541" s="55"/>
      <c r="AF541" s="56" t="str">
        <f t="shared" si="220"/>
        <v/>
      </c>
      <c r="AG541" s="68" t="str">
        <f>IF(AE541="","",VLOOKUP(AE541,DISCIPLINE!$A$2:$C$845,2,))</f>
        <v/>
      </c>
      <c r="AH541" s="58" t="str">
        <f t="shared" si="211"/>
        <v/>
      </c>
      <c r="AI541" s="58"/>
      <c r="AJ541" s="58" t="str">
        <f t="shared" si="212"/>
        <v/>
      </c>
      <c r="AK541" s="58"/>
      <c r="AL541" s="58" t="str">
        <f t="shared" si="213"/>
        <v/>
      </c>
      <c r="AM541" s="58"/>
      <c r="AN541" s="58" t="str">
        <f t="shared" si="214"/>
        <v/>
      </c>
      <c r="AO541" s="58"/>
      <c r="AP541" s="26"/>
      <c r="AQ541" s="24" t="str">
        <f t="shared" si="215"/>
        <v>Missing input data</v>
      </c>
      <c r="AR541" s="24" t="str">
        <f t="shared" si="216"/>
        <v>Missing input data</v>
      </c>
      <c r="AS541" s="26"/>
      <c r="AT541" s="24" t="str">
        <f t="shared" si="200"/>
        <v>Missing input data</v>
      </c>
      <c r="AU541" s="24" t="str">
        <f t="shared" si="201"/>
        <v>Missing input data</v>
      </c>
      <c r="AV541" s="26"/>
    </row>
    <row r="542" spans="1:48">
      <c r="A542" s="57"/>
      <c r="B542" s="68" t="str">
        <f t="shared" si="202"/>
        <v/>
      </c>
      <c r="C542" s="58"/>
      <c r="D542" s="68" t="str">
        <f t="shared" si="203"/>
        <v/>
      </c>
      <c r="E542" s="55"/>
      <c r="F542" s="52" t="str">
        <f t="shared" si="204"/>
        <v/>
      </c>
      <c r="G542" s="55"/>
      <c r="H542" s="68" t="str">
        <f t="shared" si="205"/>
        <v/>
      </c>
      <c r="I542" s="55" t="str">
        <f>IF(G542="","",VLOOKUP(G542,'LEVEL-SYSTEM'!$A$2:$B$849,2,))</f>
        <v/>
      </c>
      <c r="J542" s="68" t="str">
        <f t="shared" si="206"/>
        <v/>
      </c>
      <c r="K542" s="55"/>
      <c r="L542" s="56" t="str">
        <f t="shared" si="197"/>
        <v/>
      </c>
      <c r="M542" s="68" t="str">
        <f>IF(K542="","",VLOOKUP(K542,DISCIPLINE!$A$2:$C$845,2,))</f>
        <v/>
      </c>
      <c r="N542" s="56" t="str">
        <f t="shared" si="198"/>
        <v/>
      </c>
      <c r="O542" s="68" t="str">
        <f>IF(M542="","",VLOOKUP(M542,DISCIPLINE!$A$2:$C$845,2,))</f>
        <v/>
      </c>
      <c r="P542" s="68" t="str">
        <f t="shared" si="207"/>
        <v/>
      </c>
      <c r="Q542" s="58"/>
      <c r="R542" s="68" t="str">
        <f t="shared" si="199"/>
        <v/>
      </c>
      <c r="S542" s="83" t="str">
        <f>IF(Q542="","",VLOOKUP(Q542,'[1]ACTIVITY &amp; DISCIPLINE CODE'!$F$3:$I$1862,2,))</f>
        <v/>
      </c>
      <c r="T542" s="68" t="str">
        <f t="shared" si="217"/>
        <v/>
      </c>
      <c r="U542" s="68" t="str">
        <f>IF(Q542="","",VLOOKUP(Q542,'[1]ACTIVITY &amp; DISCIPLINE CODE'!$F$3:$I$1862,3,))</f>
        <v/>
      </c>
      <c r="V542" s="68" t="str">
        <f t="shared" si="208"/>
        <v/>
      </c>
      <c r="W542" s="68" t="str">
        <f>IF(Q542="","",VLOOKUP(Q542,'[2]ACTIVITY &amp; DISCIPLINE CODE'!$F$3:$I$1850,4,))</f>
        <v/>
      </c>
      <c r="X542" s="58" t="str">
        <f t="shared" si="209"/>
        <v/>
      </c>
      <c r="Y542" s="35"/>
      <c r="Z542" s="68" t="str">
        <f t="shared" si="218"/>
        <v/>
      </c>
      <c r="AA542" s="68" t="str">
        <f>IF(Y542="","",VLOOKUP(Y542,'DOCUMENT TYPE'!$A$7:$C$837,2,))</f>
        <v/>
      </c>
      <c r="AB542" s="68" t="str">
        <f t="shared" si="219"/>
        <v/>
      </c>
      <c r="AC542" s="68" t="str">
        <f>IF(Y542="","",VLOOKUP(Y542,'DOCUMENT TYPE'!$A$7:$C$837,3,))</f>
        <v/>
      </c>
      <c r="AD542" s="68" t="str">
        <f t="shared" si="210"/>
        <v/>
      </c>
      <c r="AE542" s="55"/>
      <c r="AF542" s="56" t="str">
        <f t="shared" si="220"/>
        <v/>
      </c>
      <c r="AG542" s="68" t="str">
        <f>IF(AE542="","",VLOOKUP(AE542,DISCIPLINE!$A$2:$C$845,2,))</f>
        <v/>
      </c>
      <c r="AH542" s="58" t="str">
        <f t="shared" si="211"/>
        <v/>
      </c>
      <c r="AI542" s="58"/>
      <c r="AJ542" s="58" t="str">
        <f t="shared" si="212"/>
        <v/>
      </c>
      <c r="AK542" s="58"/>
      <c r="AL542" s="58" t="str">
        <f t="shared" si="213"/>
        <v/>
      </c>
      <c r="AM542" s="58"/>
      <c r="AN542" s="58" t="str">
        <f t="shared" si="214"/>
        <v/>
      </c>
      <c r="AO542" s="58"/>
      <c r="AP542" s="26"/>
      <c r="AQ542" s="24" t="str">
        <f t="shared" si="215"/>
        <v>Missing input data</v>
      </c>
      <c r="AR542" s="24" t="str">
        <f t="shared" si="216"/>
        <v>Missing input data</v>
      </c>
      <c r="AS542" s="26"/>
      <c r="AT542" s="24" t="str">
        <f t="shared" si="200"/>
        <v>Missing input data</v>
      </c>
      <c r="AU542" s="24" t="str">
        <f t="shared" si="201"/>
        <v>Missing input data</v>
      </c>
      <c r="AV542" s="26"/>
    </row>
    <row r="543" spans="1:48">
      <c r="A543" s="57"/>
      <c r="B543" s="68" t="str">
        <f t="shared" si="202"/>
        <v/>
      </c>
      <c r="C543" s="58"/>
      <c r="D543" s="68" t="str">
        <f t="shared" si="203"/>
        <v/>
      </c>
      <c r="E543" s="55"/>
      <c r="F543" s="52" t="str">
        <f t="shared" si="204"/>
        <v/>
      </c>
      <c r="G543" s="55"/>
      <c r="H543" s="68" t="str">
        <f t="shared" si="205"/>
        <v/>
      </c>
      <c r="I543" s="55" t="str">
        <f>IF(G543="","",VLOOKUP(G543,'LEVEL-SYSTEM'!$A$2:$B$849,2,))</f>
        <v/>
      </c>
      <c r="J543" s="68" t="str">
        <f t="shared" si="206"/>
        <v/>
      </c>
      <c r="K543" s="55"/>
      <c r="L543" s="56" t="str">
        <f t="shared" si="197"/>
        <v/>
      </c>
      <c r="M543" s="68" t="str">
        <f>IF(K543="","",VLOOKUP(K543,DISCIPLINE!$A$2:$C$845,2,))</f>
        <v/>
      </c>
      <c r="N543" s="56" t="str">
        <f t="shared" si="198"/>
        <v/>
      </c>
      <c r="O543" s="68" t="str">
        <f>IF(M543="","",VLOOKUP(M543,DISCIPLINE!$A$2:$C$845,2,))</f>
        <v/>
      </c>
      <c r="P543" s="68" t="str">
        <f t="shared" si="207"/>
        <v/>
      </c>
      <c r="Q543" s="58"/>
      <c r="R543" s="68" t="str">
        <f t="shared" si="199"/>
        <v/>
      </c>
      <c r="S543" s="83" t="str">
        <f>IF(Q543="","",VLOOKUP(Q543,'[1]ACTIVITY &amp; DISCIPLINE CODE'!$F$3:$I$1862,2,))</f>
        <v/>
      </c>
      <c r="T543" s="68" t="str">
        <f t="shared" si="217"/>
        <v/>
      </c>
      <c r="U543" s="68" t="str">
        <f>IF(Q543="","",VLOOKUP(Q543,'[1]ACTIVITY &amp; DISCIPLINE CODE'!$F$3:$I$1862,3,))</f>
        <v/>
      </c>
      <c r="V543" s="68" t="str">
        <f t="shared" si="208"/>
        <v/>
      </c>
      <c r="W543" s="68" t="str">
        <f>IF(Q543="","",VLOOKUP(Q543,'[2]ACTIVITY &amp; DISCIPLINE CODE'!$F$3:$I$1850,4,))</f>
        <v/>
      </c>
      <c r="X543" s="58" t="str">
        <f t="shared" si="209"/>
        <v/>
      </c>
      <c r="Y543" s="35"/>
      <c r="Z543" s="68" t="str">
        <f t="shared" si="218"/>
        <v/>
      </c>
      <c r="AA543" s="68" t="str">
        <f>IF(Y543="","",VLOOKUP(Y543,'DOCUMENT TYPE'!$A$7:$C$837,2,))</f>
        <v/>
      </c>
      <c r="AB543" s="68" t="str">
        <f t="shared" si="219"/>
        <v/>
      </c>
      <c r="AC543" s="68" t="str">
        <f>IF(Y543="","",VLOOKUP(Y543,'DOCUMENT TYPE'!$A$7:$C$837,3,))</f>
        <v/>
      </c>
      <c r="AD543" s="68" t="str">
        <f t="shared" si="210"/>
        <v/>
      </c>
      <c r="AE543" s="55"/>
      <c r="AF543" s="56" t="str">
        <f t="shared" si="220"/>
        <v/>
      </c>
      <c r="AG543" s="68" t="str">
        <f>IF(AE543="","",VLOOKUP(AE543,DISCIPLINE!$A$2:$C$845,2,))</f>
        <v/>
      </c>
      <c r="AH543" s="58" t="str">
        <f t="shared" si="211"/>
        <v/>
      </c>
      <c r="AI543" s="58"/>
      <c r="AJ543" s="58" t="str">
        <f t="shared" si="212"/>
        <v/>
      </c>
      <c r="AK543" s="58"/>
      <c r="AL543" s="58" t="str">
        <f t="shared" si="213"/>
        <v/>
      </c>
      <c r="AM543" s="58"/>
      <c r="AN543" s="58" t="str">
        <f t="shared" si="214"/>
        <v/>
      </c>
      <c r="AO543" s="58"/>
      <c r="AP543" s="26"/>
      <c r="AQ543" s="24" t="str">
        <f t="shared" si="215"/>
        <v>Missing input data</v>
      </c>
      <c r="AR543" s="24" t="str">
        <f t="shared" si="216"/>
        <v>Missing input data</v>
      </c>
      <c r="AS543" s="26"/>
      <c r="AT543" s="24" t="str">
        <f t="shared" si="200"/>
        <v>Missing input data</v>
      </c>
      <c r="AU543" s="24" t="str">
        <f t="shared" si="201"/>
        <v>Missing input data</v>
      </c>
      <c r="AV543" s="26"/>
    </row>
    <row r="544" spans="1:48">
      <c r="A544" s="57"/>
      <c r="B544" s="68" t="str">
        <f t="shared" si="202"/>
        <v/>
      </c>
      <c r="C544" s="58"/>
      <c r="D544" s="68" t="str">
        <f t="shared" si="203"/>
        <v/>
      </c>
      <c r="E544" s="55"/>
      <c r="F544" s="52" t="str">
        <f t="shared" si="204"/>
        <v/>
      </c>
      <c r="G544" s="55"/>
      <c r="H544" s="68" t="str">
        <f t="shared" si="205"/>
        <v/>
      </c>
      <c r="I544" s="55" t="str">
        <f>IF(G544="","",VLOOKUP(G544,'LEVEL-SYSTEM'!$A$2:$B$849,2,))</f>
        <v/>
      </c>
      <c r="J544" s="68" t="str">
        <f t="shared" si="206"/>
        <v/>
      </c>
      <c r="K544" s="55"/>
      <c r="L544" s="56" t="str">
        <f t="shared" si="197"/>
        <v/>
      </c>
      <c r="M544" s="68" t="str">
        <f>IF(K544="","",VLOOKUP(K544,DISCIPLINE!$A$2:$C$845,2,))</f>
        <v/>
      </c>
      <c r="N544" s="56" t="str">
        <f t="shared" si="198"/>
        <v/>
      </c>
      <c r="O544" s="68" t="str">
        <f>IF(M544="","",VLOOKUP(M544,DISCIPLINE!$A$2:$C$845,2,))</f>
        <v/>
      </c>
      <c r="P544" s="68" t="str">
        <f t="shared" si="207"/>
        <v/>
      </c>
      <c r="Q544" s="58"/>
      <c r="R544" s="68" t="str">
        <f t="shared" si="199"/>
        <v/>
      </c>
      <c r="S544" s="83" t="str">
        <f>IF(Q544="","",VLOOKUP(Q544,'[1]ACTIVITY &amp; DISCIPLINE CODE'!$F$3:$I$1862,2,))</f>
        <v/>
      </c>
      <c r="T544" s="68" t="str">
        <f t="shared" si="217"/>
        <v/>
      </c>
      <c r="U544" s="68" t="str">
        <f>IF(Q544="","",VLOOKUP(Q544,'[1]ACTIVITY &amp; DISCIPLINE CODE'!$F$3:$I$1862,3,))</f>
        <v/>
      </c>
      <c r="V544" s="68" t="str">
        <f t="shared" si="208"/>
        <v/>
      </c>
      <c r="W544" s="68" t="str">
        <f>IF(Q544="","",VLOOKUP(Q544,'[2]ACTIVITY &amp; DISCIPLINE CODE'!$F$3:$I$1850,4,))</f>
        <v/>
      </c>
      <c r="X544" s="58" t="str">
        <f t="shared" si="209"/>
        <v/>
      </c>
      <c r="Y544" s="35"/>
      <c r="Z544" s="68" t="str">
        <f t="shared" si="218"/>
        <v/>
      </c>
      <c r="AA544" s="68" t="str">
        <f>IF(Y544="","",VLOOKUP(Y544,'DOCUMENT TYPE'!$A$7:$C$837,2,))</f>
        <v/>
      </c>
      <c r="AB544" s="68" t="str">
        <f t="shared" si="219"/>
        <v/>
      </c>
      <c r="AC544" s="68" t="str">
        <f>IF(Y544="","",VLOOKUP(Y544,'DOCUMENT TYPE'!$A$7:$C$837,3,))</f>
        <v/>
      </c>
      <c r="AD544" s="68" t="str">
        <f t="shared" si="210"/>
        <v/>
      </c>
      <c r="AE544" s="55"/>
      <c r="AF544" s="56" t="str">
        <f t="shared" si="220"/>
        <v/>
      </c>
      <c r="AG544" s="68" t="str">
        <f>IF(AE544="","",VLOOKUP(AE544,DISCIPLINE!$A$2:$C$845,2,))</f>
        <v/>
      </c>
      <c r="AH544" s="58" t="str">
        <f t="shared" si="211"/>
        <v/>
      </c>
      <c r="AI544" s="58"/>
      <c r="AJ544" s="58" t="str">
        <f t="shared" si="212"/>
        <v/>
      </c>
      <c r="AK544" s="58"/>
      <c r="AL544" s="58" t="str">
        <f t="shared" si="213"/>
        <v/>
      </c>
      <c r="AM544" s="58"/>
      <c r="AN544" s="58" t="str">
        <f t="shared" si="214"/>
        <v/>
      </c>
      <c r="AO544" s="58"/>
      <c r="AP544" s="26"/>
      <c r="AQ544" s="24" t="str">
        <f t="shared" si="215"/>
        <v>Missing input data</v>
      </c>
      <c r="AR544" s="24" t="str">
        <f t="shared" si="216"/>
        <v>Missing input data</v>
      </c>
      <c r="AS544" s="26"/>
      <c r="AT544" s="24" t="str">
        <f t="shared" si="200"/>
        <v>Missing input data</v>
      </c>
      <c r="AU544" s="24" t="str">
        <f t="shared" si="201"/>
        <v>Missing input data</v>
      </c>
      <c r="AV544" s="26"/>
    </row>
    <row r="545" spans="1:48">
      <c r="A545" s="57"/>
      <c r="B545" s="68" t="str">
        <f t="shared" si="202"/>
        <v/>
      </c>
      <c r="C545" s="58"/>
      <c r="D545" s="68" t="str">
        <f t="shared" si="203"/>
        <v/>
      </c>
      <c r="E545" s="55"/>
      <c r="F545" s="52" t="str">
        <f t="shared" si="204"/>
        <v/>
      </c>
      <c r="G545" s="55"/>
      <c r="H545" s="68" t="str">
        <f t="shared" si="205"/>
        <v/>
      </c>
      <c r="I545" s="55" t="str">
        <f>IF(G545="","",VLOOKUP(G545,'LEVEL-SYSTEM'!$A$2:$B$849,2,))</f>
        <v/>
      </c>
      <c r="J545" s="68" t="str">
        <f t="shared" si="206"/>
        <v/>
      </c>
      <c r="K545" s="55"/>
      <c r="L545" s="56" t="str">
        <f t="shared" si="197"/>
        <v/>
      </c>
      <c r="M545" s="68" t="str">
        <f>IF(K545="","",VLOOKUP(K545,DISCIPLINE!$A$2:$C$845,2,))</f>
        <v/>
      </c>
      <c r="N545" s="56" t="str">
        <f t="shared" si="198"/>
        <v/>
      </c>
      <c r="O545" s="68" t="str">
        <f>IF(M545="","",VLOOKUP(M545,DISCIPLINE!$A$2:$C$845,2,))</f>
        <v/>
      </c>
      <c r="P545" s="68" t="str">
        <f t="shared" si="207"/>
        <v/>
      </c>
      <c r="Q545" s="58"/>
      <c r="R545" s="68" t="str">
        <f t="shared" si="199"/>
        <v/>
      </c>
      <c r="S545" s="83" t="str">
        <f>IF(Q545="","",VLOOKUP(Q545,'[1]ACTIVITY &amp; DISCIPLINE CODE'!$F$3:$I$1862,2,))</f>
        <v/>
      </c>
      <c r="T545" s="68" t="str">
        <f t="shared" si="217"/>
        <v/>
      </c>
      <c r="U545" s="68" t="str">
        <f>IF(Q545="","",VLOOKUP(Q545,'[1]ACTIVITY &amp; DISCIPLINE CODE'!$F$3:$I$1862,3,))</f>
        <v/>
      </c>
      <c r="V545" s="68" t="str">
        <f t="shared" si="208"/>
        <v/>
      </c>
      <c r="W545" s="68" t="str">
        <f>IF(Q545="","",VLOOKUP(Q545,'[2]ACTIVITY &amp; DISCIPLINE CODE'!$F$3:$I$1850,4,))</f>
        <v/>
      </c>
      <c r="X545" s="58" t="str">
        <f t="shared" si="209"/>
        <v/>
      </c>
      <c r="Y545" s="35"/>
      <c r="Z545" s="68" t="str">
        <f t="shared" si="218"/>
        <v/>
      </c>
      <c r="AA545" s="68" t="str">
        <f>IF(Y545="","",VLOOKUP(Y545,'DOCUMENT TYPE'!$A$7:$C$837,2,))</f>
        <v/>
      </c>
      <c r="AB545" s="68" t="str">
        <f t="shared" si="219"/>
        <v/>
      </c>
      <c r="AC545" s="68" t="str">
        <f>IF(Y545="","",VLOOKUP(Y545,'DOCUMENT TYPE'!$A$7:$C$837,3,))</f>
        <v/>
      </c>
      <c r="AD545" s="68" t="str">
        <f t="shared" si="210"/>
        <v/>
      </c>
      <c r="AE545" s="55"/>
      <c r="AF545" s="56" t="str">
        <f t="shared" si="220"/>
        <v/>
      </c>
      <c r="AG545" s="68" t="str">
        <f>IF(AE545="","",VLOOKUP(AE545,DISCIPLINE!$A$2:$C$845,2,))</f>
        <v/>
      </c>
      <c r="AH545" s="58" t="str">
        <f t="shared" si="211"/>
        <v/>
      </c>
      <c r="AI545" s="58"/>
      <c r="AJ545" s="58" t="str">
        <f t="shared" si="212"/>
        <v/>
      </c>
      <c r="AK545" s="58"/>
      <c r="AL545" s="58" t="str">
        <f t="shared" si="213"/>
        <v/>
      </c>
      <c r="AM545" s="58"/>
      <c r="AN545" s="58" t="str">
        <f t="shared" si="214"/>
        <v/>
      </c>
      <c r="AO545" s="58"/>
      <c r="AP545" s="26"/>
      <c r="AQ545" s="24" t="str">
        <f t="shared" si="215"/>
        <v>Missing input data</v>
      </c>
      <c r="AR545" s="24" t="str">
        <f t="shared" si="216"/>
        <v>Missing input data</v>
      </c>
      <c r="AS545" s="26"/>
      <c r="AT545" s="24" t="str">
        <f t="shared" si="200"/>
        <v>Missing input data</v>
      </c>
      <c r="AU545" s="24" t="str">
        <f t="shared" si="201"/>
        <v>Missing input data</v>
      </c>
      <c r="AV545" s="26"/>
    </row>
    <row r="546" spans="1:48">
      <c r="A546" s="57"/>
      <c r="B546" s="68" t="str">
        <f t="shared" si="202"/>
        <v/>
      </c>
      <c r="C546" s="58"/>
      <c r="D546" s="68" t="str">
        <f t="shared" si="203"/>
        <v/>
      </c>
      <c r="E546" s="55"/>
      <c r="F546" s="52" t="str">
        <f t="shared" si="204"/>
        <v/>
      </c>
      <c r="G546" s="55"/>
      <c r="H546" s="68" t="str">
        <f t="shared" si="205"/>
        <v/>
      </c>
      <c r="I546" s="55" t="str">
        <f>IF(G546="","",VLOOKUP(G546,'LEVEL-SYSTEM'!$A$2:$B$849,2,))</f>
        <v/>
      </c>
      <c r="J546" s="68" t="str">
        <f t="shared" si="206"/>
        <v/>
      </c>
      <c r="K546" s="55"/>
      <c r="L546" s="56" t="str">
        <f t="shared" si="197"/>
        <v/>
      </c>
      <c r="M546" s="68" t="str">
        <f>IF(K546="","",VLOOKUP(K546,DISCIPLINE!$A$2:$C$845,2,))</f>
        <v/>
      </c>
      <c r="N546" s="56" t="str">
        <f t="shared" si="198"/>
        <v/>
      </c>
      <c r="O546" s="68" t="str">
        <f>IF(M546="","",VLOOKUP(M546,DISCIPLINE!$A$2:$C$845,2,))</f>
        <v/>
      </c>
      <c r="P546" s="68" t="str">
        <f t="shared" si="207"/>
        <v/>
      </c>
      <c r="Q546" s="58"/>
      <c r="R546" s="68" t="str">
        <f t="shared" si="199"/>
        <v/>
      </c>
      <c r="S546" s="83" t="str">
        <f>IF(Q546="","",VLOOKUP(Q546,'[1]ACTIVITY &amp; DISCIPLINE CODE'!$F$3:$I$1862,2,))</f>
        <v/>
      </c>
      <c r="T546" s="68" t="str">
        <f t="shared" si="217"/>
        <v/>
      </c>
      <c r="U546" s="68" t="str">
        <f>IF(Q546="","",VLOOKUP(Q546,'[1]ACTIVITY &amp; DISCIPLINE CODE'!$F$3:$I$1862,3,))</f>
        <v/>
      </c>
      <c r="V546" s="68" t="str">
        <f t="shared" si="208"/>
        <v/>
      </c>
      <c r="W546" s="68" t="str">
        <f>IF(Q546="","",VLOOKUP(Q546,'[2]ACTIVITY &amp; DISCIPLINE CODE'!$F$3:$I$1850,4,))</f>
        <v/>
      </c>
      <c r="X546" s="58" t="str">
        <f t="shared" si="209"/>
        <v/>
      </c>
      <c r="Y546" s="35"/>
      <c r="Z546" s="68" t="str">
        <f t="shared" si="218"/>
        <v/>
      </c>
      <c r="AA546" s="68" t="str">
        <f>IF(Y546="","",VLOOKUP(Y546,'DOCUMENT TYPE'!$A$7:$C$837,2,))</f>
        <v/>
      </c>
      <c r="AB546" s="68" t="str">
        <f t="shared" si="219"/>
        <v/>
      </c>
      <c r="AC546" s="68" t="str">
        <f>IF(Y546="","",VLOOKUP(Y546,'DOCUMENT TYPE'!$A$7:$C$837,3,))</f>
        <v/>
      </c>
      <c r="AD546" s="68" t="str">
        <f t="shared" si="210"/>
        <v/>
      </c>
      <c r="AE546" s="55"/>
      <c r="AF546" s="56" t="str">
        <f t="shared" si="220"/>
        <v/>
      </c>
      <c r="AG546" s="68" t="str">
        <f>IF(AE546="","",VLOOKUP(AE546,DISCIPLINE!$A$2:$C$845,2,))</f>
        <v/>
      </c>
      <c r="AH546" s="58" t="str">
        <f t="shared" si="211"/>
        <v/>
      </c>
      <c r="AI546" s="58"/>
      <c r="AJ546" s="58" t="str">
        <f t="shared" si="212"/>
        <v/>
      </c>
      <c r="AK546" s="58"/>
      <c r="AL546" s="58" t="str">
        <f t="shared" si="213"/>
        <v/>
      </c>
      <c r="AM546" s="58"/>
      <c r="AN546" s="58" t="str">
        <f t="shared" si="214"/>
        <v/>
      </c>
      <c r="AO546" s="58"/>
      <c r="AP546" s="26"/>
      <c r="AQ546" s="24" t="str">
        <f t="shared" si="215"/>
        <v>Missing input data</v>
      </c>
      <c r="AR546" s="24" t="str">
        <f t="shared" si="216"/>
        <v>Missing input data</v>
      </c>
      <c r="AS546" s="26"/>
      <c r="AT546" s="24" t="str">
        <f t="shared" si="200"/>
        <v>Missing input data</v>
      </c>
      <c r="AU546" s="24" t="str">
        <f t="shared" si="201"/>
        <v>Missing input data</v>
      </c>
      <c r="AV546" s="26"/>
    </row>
    <row r="547" spans="1:48">
      <c r="A547" s="57"/>
      <c r="B547" s="68" t="str">
        <f t="shared" si="202"/>
        <v/>
      </c>
      <c r="C547" s="58"/>
      <c r="D547" s="68" t="str">
        <f t="shared" si="203"/>
        <v/>
      </c>
      <c r="E547" s="55"/>
      <c r="F547" s="52" t="str">
        <f t="shared" si="204"/>
        <v/>
      </c>
      <c r="G547" s="55"/>
      <c r="H547" s="68" t="str">
        <f t="shared" si="205"/>
        <v/>
      </c>
      <c r="I547" s="55" t="str">
        <f>IF(G547="","",VLOOKUP(G547,'LEVEL-SYSTEM'!$A$2:$B$849,2,))</f>
        <v/>
      </c>
      <c r="J547" s="68" t="str">
        <f t="shared" si="206"/>
        <v/>
      </c>
      <c r="K547" s="55"/>
      <c r="L547" s="56" t="str">
        <f t="shared" si="197"/>
        <v/>
      </c>
      <c r="M547" s="68" t="str">
        <f>IF(K547="","",VLOOKUP(K547,DISCIPLINE!$A$2:$C$845,2,))</f>
        <v/>
      </c>
      <c r="N547" s="56" t="str">
        <f t="shared" si="198"/>
        <v/>
      </c>
      <c r="O547" s="68" t="str">
        <f>IF(M547="","",VLOOKUP(M547,DISCIPLINE!$A$2:$C$845,2,))</f>
        <v/>
      </c>
      <c r="P547" s="68" t="str">
        <f t="shared" si="207"/>
        <v/>
      </c>
      <c r="Q547" s="58"/>
      <c r="R547" s="68" t="str">
        <f t="shared" si="199"/>
        <v/>
      </c>
      <c r="S547" s="83" t="str">
        <f>IF(Q547="","",VLOOKUP(Q547,'[1]ACTIVITY &amp; DISCIPLINE CODE'!$F$3:$I$1862,2,))</f>
        <v/>
      </c>
      <c r="T547" s="68" t="str">
        <f t="shared" si="217"/>
        <v/>
      </c>
      <c r="U547" s="68" t="str">
        <f>IF(Q547="","",VLOOKUP(Q547,'[1]ACTIVITY &amp; DISCIPLINE CODE'!$F$3:$I$1862,3,))</f>
        <v/>
      </c>
      <c r="V547" s="68" t="str">
        <f t="shared" si="208"/>
        <v/>
      </c>
      <c r="W547" s="68" t="str">
        <f>IF(Q547="","",VLOOKUP(Q547,'[2]ACTIVITY &amp; DISCIPLINE CODE'!$F$3:$I$1850,4,))</f>
        <v/>
      </c>
      <c r="X547" s="58" t="str">
        <f t="shared" si="209"/>
        <v/>
      </c>
      <c r="Y547" s="35"/>
      <c r="Z547" s="68" t="str">
        <f t="shared" si="218"/>
        <v/>
      </c>
      <c r="AA547" s="68" t="str">
        <f>IF(Y547="","",VLOOKUP(Y547,'DOCUMENT TYPE'!$A$7:$C$837,2,))</f>
        <v/>
      </c>
      <c r="AB547" s="68" t="str">
        <f t="shared" si="219"/>
        <v/>
      </c>
      <c r="AC547" s="68" t="str">
        <f>IF(Y547="","",VLOOKUP(Y547,'DOCUMENT TYPE'!$A$7:$C$837,3,))</f>
        <v/>
      </c>
      <c r="AD547" s="68" t="str">
        <f t="shared" si="210"/>
        <v/>
      </c>
      <c r="AE547" s="55"/>
      <c r="AF547" s="56" t="str">
        <f t="shared" si="220"/>
        <v/>
      </c>
      <c r="AG547" s="68" t="str">
        <f>IF(AE547="","",VLOOKUP(AE547,DISCIPLINE!$A$2:$C$845,2,))</f>
        <v/>
      </c>
      <c r="AH547" s="58" t="str">
        <f t="shared" si="211"/>
        <v/>
      </c>
      <c r="AI547" s="58"/>
      <c r="AJ547" s="58" t="str">
        <f t="shared" si="212"/>
        <v/>
      </c>
      <c r="AK547" s="58"/>
      <c r="AL547" s="58" t="str">
        <f t="shared" si="213"/>
        <v/>
      </c>
      <c r="AM547" s="58"/>
      <c r="AN547" s="58" t="str">
        <f t="shared" si="214"/>
        <v/>
      </c>
      <c r="AO547" s="58"/>
      <c r="AP547" s="26"/>
      <c r="AQ547" s="24" t="str">
        <f t="shared" si="215"/>
        <v>Missing input data</v>
      </c>
      <c r="AR547" s="24" t="str">
        <f t="shared" si="216"/>
        <v>Missing input data</v>
      </c>
      <c r="AS547" s="26"/>
      <c r="AT547" s="24" t="str">
        <f t="shared" si="200"/>
        <v>Missing input data</v>
      </c>
      <c r="AU547" s="24" t="str">
        <f t="shared" si="201"/>
        <v>Missing input data</v>
      </c>
      <c r="AV547" s="26"/>
    </row>
    <row r="548" spans="1:48">
      <c r="A548" s="57"/>
      <c r="B548" s="68" t="str">
        <f t="shared" si="202"/>
        <v/>
      </c>
      <c r="C548" s="58"/>
      <c r="D548" s="68" t="str">
        <f t="shared" si="203"/>
        <v/>
      </c>
      <c r="E548" s="55"/>
      <c r="F548" s="52" t="str">
        <f t="shared" si="204"/>
        <v/>
      </c>
      <c r="G548" s="55"/>
      <c r="H548" s="68" t="str">
        <f t="shared" si="205"/>
        <v/>
      </c>
      <c r="I548" s="55" t="str">
        <f>IF(G548="","",VLOOKUP(G548,'LEVEL-SYSTEM'!$A$2:$B$849,2,))</f>
        <v/>
      </c>
      <c r="J548" s="68" t="str">
        <f t="shared" si="206"/>
        <v/>
      </c>
      <c r="K548" s="55"/>
      <c r="L548" s="56" t="str">
        <f t="shared" si="197"/>
        <v/>
      </c>
      <c r="M548" s="68" t="str">
        <f>IF(K548="","",VLOOKUP(K548,DISCIPLINE!$A$2:$C$845,2,))</f>
        <v/>
      </c>
      <c r="N548" s="56" t="str">
        <f t="shared" si="198"/>
        <v/>
      </c>
      <c r="O548" s="68" t="str">
        <f>IF(M548="","",VLOOKUP(M548,DISCIPLINE!$A$2:$C$845,2,))</f>
        <v/>
      </c>
      <c r="P548" s="68" t="str">
        <f t="shared" si="207"/>
        <v/>
      </c>
      <c r="Q548" s="58"/>
      <c r="R548" s="68" t="str">
        <f t="shared" si="199"/>
        <v/>
      </c>
      <c r="S548" s="83" t="str">
        <f>IF(Q548="","",VLOOKUP(Q548,'[1]ACTIVITY &amp; DISCIPLINE CODE'!$F$3:$I$1862,2,))</f>
        <v/>
      </c>
      <c r="T548" s="68" t="str">
        <f t="shared" si="217"/>
        <v/>
      </c>
      <c r="U548" s="68" t="str">
        <f>IF(Q548="","",VLOOKUP(Q548,'[1]ACTIVITY &amp; DISCIPLINE CODE'!$F$3:$I$1862,3,))</f>
        <v/>
      </c>
      <c r="V548" s="68" t="str">
        <f t="shared" si="208"/>
        <v/>
      </c>
      <c r="W548" s="68" t="str">
        <f>IF(Q548="","",VLOOKUP(Q548,'[2]ACTIVITY &amp; DISCIPLINE CODE'!$F$3:$I$1850,4,))</f>
        <v/>
      </c>
      <c r="X548" s="58" t="str">
        <f t="shared" si="209"/>
        <v/>
      </c>
      <c r="Y548" s="35"/>
      <c r="Z548" s="68" t="str">
        <f t="shared" si="218"/>
        <v/>
      </c>
      <c r="AA548" s="68" t="str">
        <f>IF(Y548="","",VLOOKUP(Y548,'DOCUMENT TYPE'!$A$7:$C$837,2,))</f>
        <v/>
      </c>
      <c r="AB548" s="68" t="str">
        <f t="shared" si="219"/>
        <v/>
      </c>
      <c r="AC548" s="68" t="str">
        <f>IF(Y548="","",VLOOKUP(Y548,'DOCUMENT TYPE'!$A$7:$C$837,3,))</f>
        <v/>
      </c>
      <c r="AD548" s="68" t="str">
        <f t="shared" si="210"/>
        <v/>
      </c>
      <c r="AE548" s="55"/>
      <c r="AF548" s="56" t="str">
        <f t="shared" si="220"/>
        <v/>
      </c>
      <c r="AG548" s="68" t="str">
        <f>IF(AE548="","",VLOOKUP(AE548,DISCIPLINE!$A$2:$C$845,2,))</f>
        <v/>
      </c>
      <c r="AH548" s="58" t="str">
        <f t="shared" si="211"/>
        <v/>
      </c>
      <c r="AI548" s="58"/>
      <c r="AJ548" s="58" t="str">
        <f t="shared" si="212"/>
        <v/>
      </c>
      <c r="AK548" s="58"/>
      <c r="AL548" s="58" t="str">
        <f t="shared" si="213"/>
        <v/>
      </c>
      <c r="AM548" s="58"/>
      <c r="AN548" s="58" t="str">
        <f t="shared" si="214"/>
        <v/>
      </c>
      <c r="AO548" s="58"/>
      <c r="AP548" s="26"/>
      <c r="AQ548" s="24" t="str">
        <f t="shared" si="215"/>
        <v>Missing input data</v>
      </c>
      <c r="AR548" s="24" t="str">
        <f t="shared" si="216"/>
        <v>Missing input data</v>
      </c>
      <c r="AS548" s="26"/>
      <c r="AT548" s="24" t="str">
        <f t="shared" si="200"/>
        <v>Missing input data</v>
      </c>
      <c r="AU548" s="24" t="str">
        <f t="shared" si="201"/>
        <v>Missing input data</v>
      </c>
      <c r="AV548" s="26"/>
    </row>
    <row r="549" spans="1:48">
      <c r="A549" s="57"/>
      <c r="B549" s="68" t="str">
        <f t="shared" si="202"/>
        <v/>
      </c>
      <c r="C549" s="58"/>
      <c r="D549" s="68" t="str">
        <f t="shared" si="203"/>
        <v/>
      </c>
      <c r="E549" s="55"/>
      <c r="F549" s="52" t="str">
        <f t="shared" si="204"/>
        <v/>
      </c>
      <c r="G549" s="55"/>
      <c r="H549" s="68" t="str">
        <f t="shared" si="205"/>
        <v/>
      </c>
      <c r="I549" s="55" t="str">
        <f>IF(G549="","",VLOOKUP(G549,'LEVEL-SYSTEM'!$A$2:$B$849,2,))</f>
        <v/>
      </c>
      <c r="J549" s="68" t="str">
        <f t="shared" si="206"/>
        <v/>
      </c>
      <c r="K549" s="55"/>
      <c r="L549" s="56" t="str">
        <f t="shared" si="197"/>
        <v/>
      </c>
      <c r="M549" s="68" t="str">
        <f>IF(K549="","",VLOOKUP(K549,DISCIPLINE!$A$2:$C$845,2,))</f>
        <v/>
      </c>
      <c r="N549" s="56" t="str">
        <f t="shared" si="198"/>
        <v/>
      </c>
      <c r="O549" s="68" t="str">
        <f>IF(M549="","",VLOOKUP(M549,DISCIPLINE!$A$2:$C$845,2,))</f>
        <v/>
      </c>
      <c r="P549" s="68" t="str">
        <f t="shared" si="207"/>
        <v/>
      </c>
      <c r="Q549" s="58"/>
      <c r="R549" s="68" t="str">
        <f t="shared" si="199"/>
        <v/>
      </c>
      <c r="S549" s="83" t="str">
        <f>IF(Q549="","",VLOOKUP(Q549,'[1]ACTIVITY &amp; DISCIPLINE CODE'!$F$3:$I$1862,2,))</f>
        <v/>
      </c>
      <c r="T549" s="68" t="str">
        <f t="shared" si="217"/>
        <v/>
      </c>
      <c r="U549" s="68" t="str">
        <f>IF(Q549="","",VLOOKUP(Q549,'[1]ACTIVITY &amp; DISCIPLINE CODE'!$F$3:$I$1862,3,))</f>
        <v/>
      </c>
      <c r="V549" s="68" t="str">
        <f t="shared" si="208"/>
        <v/>
      </c>
      <c r="W549" s="68" t="str">
        <f>IF(Q549="","",VLOOKUP(Q549,'[2]ACTIVITY &amp; DISCIPLINE CODE'!$F$3:$I$1850,4,))</f>
        <v/>
      </c>
      <c r="X549" s="58" t="str">
        <f t="shared" si="209"/>
        <v/>
      </c>
      <c r="Y549" s="35"/>
      <c r="Z549" s="68" t="str">
        <f t="shared" si="218"/>
        <v/>
      </c>
      <c r="AA549" s="68" t="str">
        <f>IF(Y549="","",VLOOKUP(Y549,'DOCUMENT TYPE'!$A$7:$C$837,2,))</f>
        <v/>
      </c>
      <c r="AB549" s="68" t="str">
        <f t="shared" si="219"/>
        <v/>
      </c>
      <c r="AC549" s="68" t="str">
        <f>IF(Y549="","",VLOOKUP(Y549,'DOCUMENT TYPE'!$A$7:$C$837,3,))</f>
        <v/>
      </c>
      <c r="AD549" s="68" t="str">
        <f t="shared" si="210"/>
        <v/>
      </c>
      <c r="AE549" s="55"/>
      <c r="AF549" s="56" t="str">
        <f t="shared" si="220"/>
        <v/>
      </c>
      <c r="AG549" s="68" t="str">
        <f>IF(AE549="","",VLOOKUP(AE549,DISCIPLINE!$A$2:$C$845,2,))</f>
        <v/>
      </c>
      <c r="AH549" s="58" t="str">
        <f t="shared" si="211"/>
        <v/>
      </c>
      <c r="AI549" s="58"/>
      <c r="AJ549" s="58" t="str">
        <f t="shared" si="212"/>
        <v/>
      </c>
      <c r="AK549" s="58"/>
      <c r="AL549" s="58" t="str">
        <f t="shared" si="213"/>
        <v/>
      </c>
      <c r="AM549" s="58"/>
      <c r="AN549" s="58" t="str">
        <f t="shared" si="214"/>
        <v/>
      </c>
      <c r="AO549" s="58"/>
      <c r="AP549" s="26"/>
      <c r="AQ549" s="24" t="str">
        <f t="shared" si="215"/>
        <v>Missing input data</v>
      </c>
      <c r="AR549" s="24" t="str">
        <f t="shared" si="216"/>
        <v>Missing input data</v>
      </c>
      <c r="AS549" s="26"/>
      <c r="AT549" s="24" t="str">
        <f t="shared" si="200"/>
        <v>Missing input data</v>
      </c>
      <c r="AU549" s="24" t="str">
        <f t="shared" si="201"/>
        <v>Missing input data</v>
      </c>
      <c r="AV549" s="26"/>
    </row>
    <row r="550" spans="1:48">
      <c r="A550" s="57"/>
      <c r="B550" s="68" t="str">
        <f t="shared" si="202"/>
        <v/>
      </c>
      <c r="C550" s="58"/>
      <c r="D550" s="68" t="str">
        <f t="shared" si="203"/>
        <v/>
      </c>
      <c r="E550" s="55"/>
      <c r="F550" s="52" t="str">
        <f t="shared" si="204"/>
        <v/>
      </c>
      <c r="G550" s="55"/>
      <c r="H550" s="68" t="str">
        <f t="shared" si="205"/>
        <v/>
      </c>
      <c r="I550" s="55" t="str">
        <f>IF(G550="","",VLOOKUP(G550,'LEVEL-SYSTEM'!$A$2:$B$849,2,))</f>
        <v/>
      </c>
      <c r="J550" s="68" t="str">
        <f t="shared" si="206"/>
        <v/>
      </c>
      <c r="K550" s="55"/>
      <c r="L550" s="56" t="str">
        <f t="shared" si="197"/>
        <v/>
      </c>
      <c r="M550" s="68" t="str">
        <f>IF(K550="","",VLOOKUP(K550,DISCIPLINE!$A$2:$C$845,2,))</f>
        <v/>
      </c>
      <c r="N550" s="56" t="str">
        <f t="shared" si="198"/>
        <v/>
      </c>
      <c r="O550" s="68" t="str">
        <f>IF(M550="","",VLOOKUP(M550,DISCIPLINE!$A$2:$C$845,2,))</f>
        <v/>
      </c>
      <c r="P550" s="68" t="str">
        <f t="shared" si="207"/>
        <v/>
      </c>
      <c r="Q550" s="58"/>
      <c r="R550" s="68" t="str">
        <f t="shared" si="199"/>
        <v/>
      </c>
      <c r="S550" s="83" t="str">
        <f>IF(Q550="","",VLOOKUP(Q550,'[1]ACTIVITY &amp; DISCIPLINE CODE'!$F$3:$I$1862,2,))</f>
        <v/>
      </c>
      <c r="T550" s="68" t="str">
        <f t="shared" si="217"/>
        <v/>
      </c>
      <c r="U550" s="68" t="str">
        <f>IF(Q550="","",VLOOKUP(Q550,'[1]ACTIVITY &amp; DISCIPLINE CODE'!$F$3:$I$1862,3,))</f>
        <v/>
      </c>
      <c r="V550" s="68" t="str">
        <f t="shared" si="208"/>
        <v/>
      </c>
      <c r="W550" s="68" t="str">
        <f>IF(Q550="","",VLOOKUP(Q550,'[2]ACTIVITY &amp; DISCIPLINE CODE'!$F$3:$I$1850,4,))</f>
        <v/>
      </c>
      <c r="X550" s="58" t="str">
        <f t="shared" si="209"/>
        <v/>
      </c>
      <c r="Y550" s="35"/>
      <c r="Z550" s="68" t="str">
        <f t="shared" si="218"/>
        <v/>
      </c>
      <c r="AA550" s="68" t="str">
        <f>IF(Y550="","",VLOOKUP(Y550,'DOCUMENT TYPE'!$A$7:$C$837,2,))</f>
        <v/>
      </c>
      <c r="AB550" s="68" t="str">
        <f t="shared" si="219"/>
        <v/>
      </c>
      <c r="AC550" s="68" t="str">
        <f>IF(Y550="","",VLOOKUP(Y550,'DOCUMENT TYPE'!$A$7:$C$837,3,))</f>
        <v/>
      </c>
      <c r="AD550" s="68" t="str">
        <f t="shared" si="210"/>
        <v/>
      </c>
      <c r="AE550" s="55"/>
      <c r="AF550" s="56" t="str">
        <f t="shared" si="220"/>
        <v/>
      </c>
      <c r="AG550" s="68" t="str">
        <f>IF(AE550="","",VLOOKUP(AE550,DISCIPLINE!$A$2:$C$845,2,))</f>
        <v/>
      </c>
      <c r="AH550" s="58" t="str">
        <f t="shared" si="211"/>
        <v/>
      </c>
      <c r="AI550" s="58"/>
      <c r="AJ550" s="58" t="str">
        <f t="shared" si="212"/>
        <v/>
      </c>
      <c r="AK550" s="58"/>
      <c r="AL550" s="58" t="str">
        <f t="shared" si="213"/>
        <v/>
      </c>
      <c r="AM550" s="58"/>
      <c r="AN550" s="58" t="str">
        <f t="shared" si="214"/>
        <v/>
      </c>
      <c r="AO550" s="58"/>
      <c r="AP550" s="26"/>
      <c r="AQ550" s="24" t="str">
        <f t="shared" si="215"/>
        <v>Missing input data</v>
      </c>
      <c r="AR550" s="24" t="str">
        <f t="shared" si="216"/>
        <v>Missing input data</v>
      </c>
      <c r="AS550" s="26"/>
      <c r="AT550" s="24" t="str">
        <f t="shared" si="200"/>
        <v>Missing input data</v>
      </c>
      <c r="AU550" s="24" t="str">
        <f t="shared" si="201"/>
        <v>Missing input data</v>
      </c>
      <c r="AV550" s="26"/>
    </row>
    <row r="551" spans="1:48">
      <c r="A551" s="57"/>
      <c r="B551" s="68" t="str">
        <f t="shared" si="202"/>
        <v/>
      </c>
      <c r="C551" s="58"/>
      <c r="D551" s="68" t="str">
        <f t="shared" si="203"/>
        <v/>
      </c>
      <c r="E551" s="55"/>
      <c r="F551" s="52" t="str">
        <f t="shared" si="204"/>
        <v/>
      </c>
      <c r="G551" s="55"/>
      <c r="H551" s="68" t="str">
        <f t="shared" si="205"/>
        <v/>
      </c>
      <c r="I551" s="55" t="str">
        <f>IF(G551="","",VLOOKUP(G551,'LEVEL-SYSTEM'!$A$2:$B$849,2,))</f>
        <v/>
      </c>
      <c r="J551" s="68" t="str">
        <f t="shared" si="206"/>
        <v/>
      </c>
      <c r="K551" s="55"/>
      <c r="L551" s="56" t="str">
        <f t="shared" si="197"/>
        <v/>
      </c>
      <c r="M551" s="68" t="str">
        <f>IF(K551="","",VLOOKUP(K551,DISCIPLINE!$A$2:$C$845,2,))</f>
        <v/>
      </c>
      <c r="N551" s="56" t="str">
        <f t="shared" si="198"/>
        <v/>
      </c>
      <c r="O551" s="68" t="str">
        <f>IF(M551="","",VLOOKUP(M551,DISCIPLINE!$A$2:$C$845,2,))</f>
        <v/>
      </c>
      <c r="P551" s="68" t="str">
        <f t="shared" si="207"/>
        <v/>
      </c>
      <c r="Q551" s="58"/>
      <c r="R551" s="68" t="str">
        <f t="shared" si="199"/>
        <v/>
      </c>
      <c r="S551" s="83" t="str">
        <f>IF(Q551="","",VLOOKUP(Q551,'[1]ACTIVITY &amp; DISCIPLINE CODE'!$F$3:$I$1862,2,))</f>
        <v/>
      </c>
      <c r="T551" s="68" t="str">
        <f t="shared" si="217"/>
        <v/>
      </c>
      <c r="U551" s="68" t="str">
        <f>IF(Q551="","",VLOOKUP(Q551,'[1]ACTIVITY &amp; DISCIPLINE CODE'!$F$3:$I$1862,3,))</f>
        <v/>
      </c>
      <c r="V551" s="68" t="str">
        <f t="shared" si="208"/>
        <v/>
      </c>
      <c r="W551" s="68" t="str">
        <f>IF(Q551="","",VLOOKUP(Q551,'[2]ACTIVITY &amp; DISCIPLINE CODE'!$F$3:$I$1850,4,))</f>
        <v/>
      </c>
      <c r="X551" s="58" t="str">
        <f t="shared" si="209"/>
        <v/>
      </c>
      <c r="Y551" s="35"/>
      <c r="Z551" s="68" t="str">
        <f t="shared" si="218"/>
        <v/>
      </c>
      <c r="AA551" s="68" t="str">
        <f>IF(Y551="","",VLOOKUP(Y551,'DOCUMENT TYPE'!$A$7:$C$837,2,))</f>
        <v/>
      </c>
      <c r="AB551" s="68" t="str">
        <f t="shared" si="219"/>
        <v/>
      </c>
      <c r="AC551" s="68" t="str">
        <f>IF(Y551="","",VLOOKUP(Y551,'DOCUMENT TYPE'!$A$7:$C$837,3,))</f>
        <v/>
      </c>
      <c r="AD551" s="68" t="str">
        <f t="shared" si="210"/>
        <v/>
      </c>
      <c r="AE551" s="55"/>
      <c r="AF551" s="56" t="str">
        <f t="shared" si="220"/>
        <v/>
      </c>
      <c r="AG551" s="68" t="str">
        <f>IF(AE551="","",VLOOKUP(AE551,DISCIPLINE!$A$2:$C$845,2,))</f>
        <v/>
      </c>
      <c r="AH551" s="58" t="str">
        <f t="shared" si="211"/>
        <v/>
      </c>
      <c r="AI551" s="58"/>
      <c r="AJ551" s="58" t="str">
        <f t="shared" si="212"/>
        <v/>
      </c>
      <c r="AK551" s="58"/>
      <c r="AL551" s="58" t="str">
        <f t="shared" si="213"/>
        <v/>
      </c>
      <c r="AM551" s="58"/>
      <c r="AN551" s="58" t="str">
        <f t="shared" si="214"/>
        <v/>
      </c>
      <c r="AO551" s="58"/>
      <c r="AP551" s="26"/>
      <c r="AQ551" s="24" t="str">
        <f t="shared" si="215"/>
        <v>Missing input data</v>
      </c>
      <c r="AR551" s="24" t="str">
        <f t="shared" si="216"/>
        <v>Missing input data</v>
      </c>
      <c r="AS551" s="26"/>
      <c r="AT551" s="24" t="str">
        <f t="shared" si="200"/>
        <v>Missing input data</v>
      </c>
      <c r="AU551" s="24" t="str">
        <f t="shared" si="201"/>
        <v>Missing input data</v>
      </c>
      <c r="AV551" s="26"/>
    </row>
    <row r="552" spans="1:48">
      <c r="A552" s="57"/>
      <c r="B552" s="68" t="str">
        <f t="shared" si="202"/>
        <v/>
      </c>
      <c r="C552" s="58"/>
      <c r="D552" s="68" t="str">
        <f t="shared" si="203"/>
        <v/>
      </c>
      <c r="E552" s="55"/>
      <c r="F552" s="52" t="str">
        <f t="shared" si="204"/>
        <v/>
      </c>
      <c r="G552" s="55"/>
      <c r="H552" s="68" t="str">
        <f t="shared" si="205"/>
        <v/>
      </c>
      <c r="I552" s="55" t="str">
        <f>IF(G552="","",VLOOKUP(G552,'LEVEL-SYSTEM'!$A$2:$B$849,2,))</f>
        <v/>
      </c>
      <c r="J552" s="68" t="str">
        <f t="shared" si="206"/>
        <v/>
      </c>
      <c r="K552" s="55"/>
      <c r="L552" s="56" t="str">
        <f t="shared" si="197"/>
        <v/>
      </c>
      <c r="M552" s="68" t="str">
        <f>IF(K552="","",VLOOKUP(K552,DISCIPLINE!$A$2:$C$845,2,))</f>
        <v/>
      </c>
      <c r="N552" s="56" t="str">
        <f t="shared" si="198"/>
        <v/>
      </c>
      <c r="O552" s="68" t="str">
        <f>IF(M552="","",VLOOKUP(M552,DISCIPLINE!$A$2:$C$845,2,))</f>
        <v/>
      </c>
      <c r="P552" s="68" t="str">
        <f t="shared" si="207"/>
        <v/>
      </c>
      <c r="Q552" s="58"/>
      <c r="R552" s="68" t="str">
        <f t="shared" si="199"/>
        <v/>
      </c>
      <c r="S552" s="83" t="str">
        <f>IF(Q552="","",VLOOKUP(Q552,'[1]ACTIVITY &amp; DISCIPLINE CODE'!$F$3:$I$1862,2,))</f>
        <v/>
      </c>
      <c r="T552" s="68" t="str">
        <f t="shared" si="217"/>
        <v/>
      </c>
      <c r="U552" s="68" t="str">
        <f>IF(Q552="","",VLOOKUP(Q552,'[1]ACTIVITY &amp; DISCIPLINE CODE'!$F$3:$I$1862,3,))</f>
        <v/>
      </c>
      <c r="V552" s="68" t="str">
        <f t="shared" si="208"/>
        <v/>
      </c>
      <c r="W552" s="68" t="str">
        <f>IF(Q552="","",VLOOKUP(Q552,'[2]ACTIVITY &amp; DISCIPLINE CODE'!$F$3:$I$1850,4,))</f>
        <v/>
      </c>
      <c r="X552" s="58" t="str">
        <f t="shared" si="209"/>
        <v/>
      </c>
      <c r="Y552" s="35"/>
      <c r="Z552" s="68" t="str">
        <f t="shared" si="218"/>
        <v/>
      </c>
      <c r="AA552" s="68" t="str">
        <f>IF(Y552="","",VLOOKUP(Y552,'DOCUMENT TYPE'!$A$7:$C$837,2,))</f>
        <v/>
      </c>
      <c r="AB552" s="68" t="str">
        <f t="shared" si="219"/>
        <v/>
      </c>
      <c r="AC552" s="68" t="str">
        <f>IF(Y552="","",VLOOKUP(Y552,'DOCUMENT TYPE'!$A$7:$C$837,3,))</f>
        <v/>
      </c>
      <c r="AD552" s="68" t="str">
        <f t="shared" si="210"/>
        <v/>
      </c>
      <c r="AE552" s="55"/>
      <c r="AF552" s="56" t="str">
        <f t="shared" si="220"/>
        <v/>
      </c>
      <c r="AG552" s="68" t="str">
        <f>IF(AE552="","",VLOOKUP(AE552,DISCIPLINE!$A$2:$C$845,2,))</f>
        <v/>
      </c>
      <c r="AH552" s="58" t="str">
        <f t="shared" si="211"/>
        <v/>
      </c>
      <c r="AI552" s="58"/>
      <c r="AJ552" s="58" t="str">
        <f t="shared" si="212"/>
        <v/>
      </c>
      <c r="AK552" s="58"/>
      <c r="AL552" s="58" t="str">
        <f t="shared" si="213"/>
        <v/>
      </c>
      <c r="AM552" s="58"/>
      <c r="AN552" s="58" t="str">
        <f t="shared" si="214"/>
        <v/>
      </c>
      <c r="AO552" s="58"/>
      <c r="AP552" s="26"/>
      <c r="AQ552" s="24" t="str">
        <f t="shared" si="215"/>
        <v>Missing input data</v>
      </c>
      <c r="AR552" s="24" t="str">
        <f t="shared" si="216"/>
        <v>Missing input data</v>
      </c>
      <c r="AS552" s="26"/>
      <c r="AT552" s="24" t="str">
        <f t="shared" si="200"/>
        <v>Missing input data</v>
      </c>
      <c r="AU552" s="24" t="str">
        <f t="shared" si="201"/>
        <v>Missing input data</v>
      </c>
      <c r="AV552" s="26"/>
    </row>
    <row r="553" spans="1:48">
      <c r="A553" s="57"/>
      <c r="B553" s="68" t="str">
        <f t="shared" si="202"/>
        <v/>
      </c>
      <c r="C553" s="58"/>
      <c r="D553" s="68" t="str">
        <f t="shared" si="203"/>
        <v/>
      </c>
      <c r="E553" s="55"/>
      <c r="F553" s="52" t="str">
        <f t="shared" si="204"/>
        <v/>
      </c>
      <c r="G553" s="55"/>
      <c r="H553" s="68" t="str">
        <f t="shared" si="205"/>
        <v/>
      </c>
      <c r="I553" s="55" t="str">
        <f>IF(G553="","",VLOOKUP(G553,'LEVEL-SYSTEM'!$A$2:$B$849,2,))</f>
        <v/>
      </c>
      <c r="J553" s="68" t="str">
        <f t="shared" si="206"/>
        <v/>
      </c>
      <c r="K553" s="55"/>
      <c r="L553" s="56" t="str">
        <f t="shared" si="197"/>
        <v/>
      </c>
      <c r="M553" s="68" t="str">
        <f>IF(K553="","",VLOOKUP(K553,DISCIPLINE!$A$2:$C$845,2,))</f>
        <v/>
      </c>
      <c r="N553" s="56" t="str">
        <f t="shared" si="198"/>
        <v/>
      </c>
      <c r="O553" s="68" t="str">
        <f>IF(M553="","",VLOOKUP(M553,DISCIPLINE!$A$2:$C$845,2,))</f>
        <v/>
      </c>
      <c r="P553" s="68" t="str">
        <f t="shared" si="207"/>
        <v/>
      </c>
      <c r="Q553" s="58"/>
      <c r="R553" s="68" t="str">
        <f t="shared" si="199"/>
        <v/>
      </c>
      <c r="S553" s="83" t="str">
        <f>IF(Q553="","",VLOOKUP(Q553,'[1]ACTIVITY &amp; DISCIPLINE CODE'!$F$3:$I$1862,2,))</f>
        <v/>
      </c>
      <c r="T553" s="68" t="str">
        <f t="shared" si="217"/>
        <v/>
      </c>
      <c r="U553" s="68" t="str">
        <f>IF(Q553="","",VLOOKUP(Q553,'[1]ACTIVITY &amp; DISCIPLINE CODE'!$F$3:$I$1862,3,))</f>
        <v/>
      </c>
      <c r="V553" s="68" t="str">
        <f t="shared" si="208"/>
        <v/>
      </c>
      <c r="W553" s="68" t="str">
        <f>IF(Q553="","",VLOOKUP(Q553,'[2]ACTIVITY &amp; DISCIPLINE CODE'!$F$3:$I$1850,4,))</f>
        <v/>
      </c>
      <c r="X553" s="58" t="str">
        <f t="shared" si="209"/>
        <v/>
      </c>
      <c r="Y553" s="35"/>
      <c r="Z553" s="68" t="str">
        <f t="shared" si="218"/>
        <v/>
      </c>
      <c r="AA553" s="68" t="str">
        <f>IF(Y553="","",VLOOKUP(Y553,'DOCUMENT TYPE'!$A$7:$C$837,2,))</f>
        <v/>
      </c>
      <c r="AB553" s="68" t="str">
        <f t="shared" si="219"/>
        <v/>
      </c>
      <c r="AC553" s="68" t="str">
        <f>IF(Y553="","",VLOOKUP(Y553,'DOCUMENT TYPE'!$A$7:$C$837,3,))</f>
        <v/>
      </c>
      <c r="AD553" s="68" t="str">
        <f t="shared" si="210"/>
        <v/>
      </c>
      <c r="AE553" s="55"/>
      <c r="AF553" s="56" t="str">
        <f t="shared" si="220"/>
        <v/>
      </c>
      <c r="AG553" s="68" t="str">
        <f>IF(AE553="","",VLOOKUP(AE553,DISCIPLINE!$A$2:$C$845,2,))</f>
        <v/>
      </c>
      <c r="AH553" s="58" t="str">
        <f t="shared" si="211"/>
        <v/>
      </c>
      <c r="AI553" s="58"/>
      <c r="AJ553" s="58" t="str">
        <f t="shared" si="212"/>
        <v/>
      </c>
      <c r="AK553" s="58"/>
      <c r="AL553" s="58" t="str">
        <f t="shared" si="213"/>
        <v/>
      </c>
      <c r="AM553" s="58"/>
      <c r="AN553" s="58" t="str">
        <f t="shared" si="214"/>
        <v/>
      </c>
      <c r="AO553" s="58"/>
      <c r="AP553" s="26"/>
      <c r="AQ553" s="24" t="str">
        <f t="shared" si="215"/>
        <v>Missing input data</v>
      </c>
      <c r="AR553" s="24" t="str">
        <f t="shared" si="216"/>
        <v>Missing input data</v>
      </c>
      <c r="AS553" s="26"/>
      <c r="AT553" s="24" t="str">
        <f t="shared" si="200"/>
        <v>Missing input data</v>
      </c>
      <c r="AU553" s="24" t="str">
        <f t="shared" si="201"/>
        <v>Missing input data</v>
      </c>
      <c r="AV553" s="26"/>
    </row>
    <row r="554" spans="1:48">
      <c r="A554" s="57"/>
      <c r="B554" s="68" t="str">
        <f t="shared" si="202"/>
        <v/>
      </c>
      <c r="C554" s="58"/>
      <c r="D554" s="68" t="str">
        <f t="shared" si="203"/>
        <v/>
      </c>
      <c r="E554" s="55"/>
      <c r="F554" s="52" t="str">
        <f t="shared" si="204"/>
        <v/>
      </c>
      <c r="G554" s="55"/>
      <c r="H554" s="68" t="str">
        <f t="shared" si="205"/>
        <v/>
      </c>
      <c r="I554" s="55" t="str">
        <f>IF(G554="","",VLOOKUP(G554,'LEVEL-SYSTEM'!$A$2:$B$849,2,))</f>
        <v/>
      </c>
      <c r="J554" s="68" t="str">
        <f t="shared" si="206"/>
        <v/>
      </c>
      <c r="K554" s="55"/>
      <c r="L554" s="56" t="str">
        <f t="shared" si="197"/>
        <v/>
      </c>
      <c r="M554" s="68" t="str">
        <f>IF(K554="","",VLOOKUP(K554,DISCIPLINE!$A$2:$C$845,2,))</f>
        <v/>
      </c>
      <c r="N554" s="56" t="str">
        <f t="shared" si="198"/>
        <v/>
      </c>
      <c r="O554" s="68" t="str">
        <f>IF(M554="","",VLOOKUP(M554,DISCIPLINE!$A$2:$C$845,2,))</f>
        <v/>
      </c>
      <c r="P554" s="68" t="str">
        <f t="shared" si="207"/>
        <v/>
      </c>
      <c r="Q554" s="58"/>
      <c r="R554" s="68" t="str">
        <f t="shared" si="199"/>
        <v/>
      </c>
      <c r="S554" s="83" t="str">
        <f>IF(Q554="","",VLOOKUP(Q554,'[1]ACTIVITY &amp; DISCIPLINE CODE'!$F$3:$I$1862,2,))</f>
        <v/>
      </c>
      <c r="T554" s="68" t="str">
        <f t="shared" si="217"/>
        <v/>
      </c>
      <c r="U554" s="68" t="str">
        <f>IF(Q554="","",VLOOKUP(Q554,'[1]ACTIVITY &amp; DISCIPLINE CODE'!$F$3:$I$1862,3,))</f>
        <v/>
      </c>
      <c r="V554" s="68" t="str">
        <f t="shared" si="208"/>
        <v/>
      </c>
      <c r="W554" s="68" t="str">
        <f>IF(Q554="","",VLOOKUP(Q554,'[2]ACTIVITY &amp; DISCIPLINE CODE'!$F$3:$I$1850,4,))</f>
        <v/>
      </c>
      <c r="X554" s="58" t="str">
        <f t="shared" si="209"/>
        <v/>
      </c>
      <c r="Y554" s="35"/>
      <c r="Z554" s="68" t="str">
        <f t="shared" si="218"/>
        <v/>
      </c>
      <c r="AA554" s="68" t="str">
        <f>IF(Y554="","",VLOOKUP(Y554,'DOCUMENT TYPE'!$A$7:$C$837,2,))</f>
        <v/>
      </c>
      <c r="AB554" s="68" t="str">
        <f t="shared" si="219"/>
        <v/>
      </c>
      <c r="AC554" s="68" t="str">
        <f>IF(Y554="","",VLOOKUP(Y554,'DOCUMENT TYPE'!$A$7:$C$837,3,))</f>
        <v/>
      </c>
      <c r="AD554" s="68" t="str">
        <f t="shared" si="210"/>
        <v/>
      </c>
      <c r="AE554" s="55"/>
      <c r="AF554" s="56" t="str">
        <f t="shared" si="220"/>
        <v/>
      </c>
      <c r="AG554" s="68" t="str">
        <f>IF(AE554="","",VLOOKUP(AE554,DISCIPLINE!$A$2:$C$845,2,))</f>
        <v/>
      </c>
      <c r="AH554" s="58" t="str">
        <f t="shared" si="211"/>
        <v/>
      </c>
      <c r="AI554" s="58"/>
      <c r="AJ554" s="58" t="str">
        <f t="shared" si="212"/>
        <v/>
      </c>
      <c r="AK554" s="58"/>
      <c r="AL554" s="58" t="str">
        <f t="shared" si="213"/>
        <v/>
      </c>
      <c r="AM554" s="58"/>
      <c r="AN554" s="58" t="str">
        <f t="shared" si="214"/>
        <v/>
      </c>
      <c r="AO554" s="58"/>
      <c r="AP554" s="26"/>
      <c r="AQ554" s="24" t="str">
        <f t="shared" si="215"/>
        <v>Missing input data</v>
      </c>
      <c r="AR554" s="24" t="str">
        <f t="shared" si="216"/>
        <v>Missing input data</v>
      </c>
      <c r="AS554" s="26"/>
      <c r="AT554" s="24" t="str">
        <f t="shared" si="200"/>
        <v>Missing input data</v>
      </c>
      <c r="AU554" s="24" t="str">
        <f t="shared" si="201"/>
        <v>Missing input data</v>
      </c>
      <c r="AV554" s="26"/>
    </row>
    <row r="555" spans="1:48">
      <c r="A555" s="57"/>
      <c r="B555" s="68" t="str">
        <f t="shared" si="202"/>
        <v/>
      </c>
      <c r="C555" s="58"/>
      <c r="D555" s="68" t="str">
        <f t="shared" si="203"/>
        <v/>
      </c>
      <c r="E555" s="55"/>
      <c r="F555" s="52" t="str">
        <f t="shared" si="204"/>
        <v/>
      </c>
      <c r="G555" s="55"/>
      <c r="H555" s="68" t="str">
        <f t="shared" si="205"/>
        <v/>
      </c>
      <c r="I555" s="55" t="str">
        <f>IF(G555="","",VLOOKUP(G555,'LEVEL-SYSTEM'!$A$2:$B$849,2,))</f>
        <v/>
      </c>
      <c r="J555" s="68" t="str">
        <f t="shared" si="206"/>
        <v/>
      </c>
      <c r="K555" s="55"/>
      <c r="L555" s="56" t="str">
        <f t="shared" si="197"/>
        <v/>
      </c>
      <c r="M555" s="68" t="str">
        <f>IF(K555="","",VLOOKUP(K555,DISCIPLINE!$A$2:$C$845,2,))</f>
        <v/>
      </c>
      <c r="N555" s="56" t="str">
        <f t="shared" si="198"/>
        <v/>
      </c>
      <c r="O555" s="68" t="str">
        <f>IF(M555="","",VLOOKUP(M555,DISCIPLINE!$A$2:$C$845,2,))</f>
        <v/>
      </c>
      <c r="P555" s="68" t="str">
        <f t="shared" si="207"/>
        <v/>
      </c>
      <c r="Q555" s="58"/>
      <c r="R555" s="68" t="str">
        <f t="shared" si="199"/>
        <v/>
      </c>
      <c r="S555" s="83" t="str">
        <f>IF(Q555="","",VLOOKUP(Q555,'[1]ACTIVITY &amp; DISCIPLINE CODE'!$F$3:$I$1862,2,))</f>
        <v/>
      </c>
      <c r="T555" s="68" t="str">
        <f t="shared" si="217"/>
        <v/>
      </c>
      <c r="U555" s="68" t="str">
        <f>IF(Q555="","",VLOOKUP(Q555,'[1]ACTIVITY &amp; DISCIPLINE CODE'!$F$3:$I$1862,3,))</f>
        <v/>
      </c>
      <c r="V555" s="68" t="str">
        <f t="shared" si="208"/>
        <v/>
      </c>
      <c r="W555" s="68" t="str">
        <f>IF(Q555="","",VLOOKUP(Q555,'[2]ACTIVITY &amp; DISCIPLINE CODE'!$F$3:$I$1850,4,))</f>
        <v/>
      </c>
      <c r="X555" s="58" t="str">
        <f t="shared" si="209"/>
        <v/>
      </c>
      <c r="Y555" s="35"/>
      <c r="Z555" s="68" t="str">
        <f t="shared" si="218"/>
        <v/>
      </c>
      <c r="AA555" s="68" t="str">
        <f>IF(Y555="","",VLOOKUP(Y555,'DOCUMENT TYPE'!$A$7:$C$837,2,))</f>
        <v/>
      </c>
      <c r="AB555" s="68" t="str">
        <f t="shared" si="219"/>
        <v/>
      </c>
      <c r="AC555" s="68" t="str">
        <f>IF(Y555="","",VLOOKUP(Y555,'DOCUMENT TYPE'!$A$7:$C$837,3,))</f>
        <v/>
      </c>
      <c r="AD555" s="68" t="str">
        <f t="shared" si="210"/>
        <v/>
      </c>
      <c r="AE555" s="55"/>
      <c r="AF555" s="56" t="str">
        <f t="shared" si="220"/>
        <v/>
      </c>
      <c r="AG555" s="68" t="str">
        <f>IF(AE555="","",VLOOKUP(AE555,DISCIPLINE!$A$2:$C$845,2,))</f>
        <v/>
      </c>
      <c r="AH555" s="58" t="str">
        <f t="shared" si="211"/>
        <v/>
      </c>
      <c r="AI555" s="58"/>
      <c r="AJ555" s="58" t="str">
        <f t="shared" si="212"/>
        <v/>
      </c>
      <c r="AK555" s="58"/>
      <c r="AL555" s="58" t="str">
        <f t="shared" si="213"/>
        <v/>
      </c>
      <c r="AM555" s="58"/>
      <c r="AN555" s="58" t="str">
        <f t="shared" si="214"/>
        <v/>
      </c>
      <c r="AO555" s="58"/>
      <c r="AP555" s="26"/>
      <c r="AQ555" s="24" t="str">
        <f t="shared" si="215"/>
        <v>Missing input data</v>
      </c>
      <c r="AR555" s="24" t="str">
        <f t="shared" si="216"/>
        <v>Missing input data</v>
      </c>
      <c r="AS555" s="26"/>
      <c r="AT555" s="24" t="str">
        <f t="shared" si="200"/>
        <v>Missing input data</v>
      </c>
      <c r="AU555" s="24" t="str">
        <f t="shared" si="201"/>
        <v>Missing input data</v>
      </c>
      <c r="AV555" s="26"/>
    </row>
    <row r="556" spans="1:48">
      <c r="A556" s="57"/>
      <c r="B556" s="68" t="str">
        <f t="shared" si="202"/>
        <v/>
      </c>
      <c r="C556" s="58"/>
      <c r="D556" s="68" t="str">
        <f t="shared" si="203"/>
        <v/>
      </c>
      <c r="E556" s="55"/>
      <c r="F556" s="52" t="str">
        <f t="shared" si="204"/>
        <v/>
      </c>
      <c r="G556" s="55"/>
      <c r="H556" s="68" t="str">
        <f t="shared" si="205"/>
        <v/>
      </c>
      <c r="I556" s="55" t="str">
        <f>IF(G556="","",VLOOKUP(G556,'LEVEL-SYSTEM'!$A$2:$B$849,2,))</f>
        <v/>
      </c>
      <c r="J556" s="68" t="str">
        <f t="shared" si="206"/>
        <v/>
      </c>
      <c r="K556" s="55"/>
      <c r="L556" s="56" t="str">
        <f t="shared" si="197"/>
        <v/>
      </c>
      <c r="M556" s="68" t="str">
        <f>IF(K556="","",VLOOKUP(K556,DISCIPLINE!$A$2:$C$845,2,))</f>
        <v/>
      </c>
      <c r="N556" s="56" t="str">
        <f t="shared" si="198"/>
        <v/>
      </c>
      <c r="O556" s="68" t="str">
        <f>IF(M556="","",VLOOKUP(M556,DISCIPLINE!$A$2:$C$845,2,))</f>
        <v/>
      </c>
      <c r="P556" s="68" t="str">
        <f t="shared" si="207"/>
        <v/>
      </c>
      <c r="Q556" s="58"/>
      <c r="R556" s="68" t="str">
        <f t="shared" si="199"/>
        <v/>
      </c>
      <c r="S556" s="83" t="str">
        <f>IF(Q556="","",VLOOKUP(Q556,'[1]ACTIVITY &amp; DISCIPLINE CODE'!$F$3:$I$1862,2,))</f>
        <v/>
      </c>
      <c r="T556" s="68" t="str">
        <f t="shared" si="217"/>
        <v/>
      </c>
      <c r="U556" s="68" t="str">
        <f>IF(Q556="","",VLOOKUP(Q556,'[1]ACTIVITY &amp; DISCIPLINE CODE'!$F$3:$I$1862,3,))</f>
        <v/>
      </c>
      <c r="V556" s="68" t="str">
        <f t="shared" si="208"/>
        <v/>
      </c>
      <c r="W556" s="68" t="str">
        <f>IF(Q556="","",VLOOKUP(Q556,'[2]ACTIVITY &amp; DISCIPLINE CODE'!$F$3:$I$1850,4,))</f>
        <v/>
      </c>
      <c r="X556" s="58" t="str">
        <f t="shared" si="209"/>
        <v/>
      </c>
      <c r="Y556" s="35"/>
      <c r="Z556" s="68" t="str">
        <f t="shared" si="218"/>
        <v/>
      </c>
      <c r="AA556" s="68" t="str">
        <f>IF(Y556="","",VLOOKUP(Y556,'DOCUMENT TYPE'!$A$7:$C$837,2,))</f>
        <v/>
      </c>
      <c r="AB556" s="68" t="str">
        <f t="shared" si="219"/>
        <v/>
      </c>
      <c r="AC556" s="68" t="str">
        <f>IF(Y556="","",VLOOKUP(Y556,'DOCUMENT TYPE'!$A$7:$C$837,3,))</f>
        <v/>
      </c>
      <c r="AD556" s="68" t="str">
        <f t="shared" si="210"/>
        <v/>
      </c>
      <c r="AE556" s="55"/>
      <c r="AF556" s="56" t="str">
        <f t="shared" si="220"/>
        <v/>
      </c>
      <c r="AG556" s="68" t="str">
        <f>IF(AE556="","",VLOOKUP(AE556,DISCIPLINE!$A$2:$C$845,2,))</f>
        <v/>
      </c>
      <c r="AH556" s="58" t="str">
        <f t="shared" si="211"/>
        <v/>
      </c>
      <c r="AI556" s="58"/>
      <c r="AJ556" s="58" t="str">
        <f t="shared" si="212"/>
        <v/>
      </c>
      <c r="AK556" s="58"/>
      <c r="AL556" s="58" t="str">
        <f t="shared" si="213"/>
        <v/>
      </c>
      <c r="AM556" s="58"/>
      <c r="AN556" s="58" t="str">
        <f t="shared" si="214"/>
        <v/>
      </c>
      <c r="AO556" s="58"/>
      <c r="AP556" s="26"/>
      <c r="AQ556" s="24" t="str">
        <f t="shared" si="215"/>
        <v>Missing input data</v>
      </c>
      <c r="AR556" s="24" t="str">
        <f t="shared" si="216"/>
        <v>Missing input data</v>
      </c>
      <c r="AS556" s="26"/>
      <c r="AT556" s="24" t="str">
        <f t="shared" si="200"/>
        <v>Missing input data</v>
      </c>
      <c r="AU556" s="24" t="str">
        <f t="shared" si="201"/>
        <v>Missing input data</v>
      </c>
      <c r="AV556" s="26"/>
    </row>
    <row r="557" spans="1:48">
      <c r="A557" s="57"/>
      <c r="B557" s="68" t="str">
        <f t="shared" si="202"/>
        <v/>
      </c>
      <c r="C557" s="58"/>
      <c r="D557" s="68" t="str">
        <f t="shared" si="203"/>
        <v/>
      </c>
      <c r="E557" s="55"/>
      <c r="F557" s="52" t="str">
        <f t="shared" si="204"/>
        <v/>
      </c>
      <c r="G557" s="55"/>
      <c r="H557" s="68" t="str">
        <f t="shared" si="205"/>
        <v/>
      </c>
      <c r="I557" s="55" t="str">
        <f>IF(G557="","",VLOOKUP(G557,'LEVEL-SYSTEM'!$A$2:$B$849,2,))</f>
        <v/>
      </c>
      <c r="J557" s="68" t="str">
        <f t="shared" si="206"/>
        <v/>
      </c>
      <c r="K557" s="55"/>
      <c r="L557" s="56" t="str">
        <f t="shared" si="197"/>
        <v/>
      </c>
      <c r="M557" s="68" t="str">
        <f>IF(K557="","",VLOOKUP(K557,DISCIPLINE!$A$2:$C$845,2,))</f>
        <v/>
      </c>
      <c r="N557" s="56" t="str">
        <f t="shared" si="198"/>
        <v/>
      </c>
      <c r="O557" s="68" t="str">
        <f>IF(M557="","",VLOOKUP(M557,DISCIPLINE!$A$2:$C$845,2,))</f>
        <v/>
      </c>
      <c r="P557" s="68" t="str">
        <f t="shared" si="207"/>
        <v/>
      </c>
      <c r="Q557" s="58"/>
      <c r="R557" s="68" t="str">
        <f t="shared" si="199"/>
        <v/>
      </c>
      <c r="S557" s="83" t="str">
        <f>IF(Q557="","",VLOOKUP(Q557,'[1]ACTIVITY &amp; DISCIPLINE CODE'!$F$3:$I$1862,2,))</f>
        <v/>
      </c>
      <c r="T557" s="68" t="str">
        <f t="shared" si="217"/>
        <v/>
      </c>
      <c r="U557" s="68" t="str">
        <f>IF(Q557="","",VLOOKUP(Q557,'[1]ACTIVITY &amp; DISCIPLINE CODE'!$F$3:$I$1862,3,))</f>
        <v/>
      </c>
      <c r="V557" s="68" t="str">
        <f t="shared" si="208"/>
        <v/>
      </c>
      <c r="W557" s="68" t="str">
        <f>IF(Q557="","",VLOOKUP(Q557,'[2]ACTIVITY &amp; DISCIPLINE CODE'!$F$3:$I$1850,4,))</f>
        <v/>
      </c>
      <c r="X557" s="58" t="str">
        <f t="shared" si="209"/>
        <v/>
      </c>
      <c r="Y557" s="35"/>
      <c r="Z557" s="68" t="str">
        <f t="shared" si="218"/>
        <v/>
      </c>
      <c r="AA557" s="68" t="str">
        <f>IF(Y557="","",VLOOKUP(Y557,'DOCUMENT TYPE'!$A$7:$C$837,2,))</f>
        <v/>
      </c>
      <c r="AB557" s="68" t="str">
        <f t="shared" si="219"/>
        <v/>
      </c>
      <c r="AC557" s="68" t="str">
        <f>IF(Y557="","",VLOOKUP(Y557,'DOCUMENT TYPE'!$A$7:$C$837,3,))</f>
        <v/>
      </c>
      <c r="AD557" s="68" t="str">
        <f t="shared" si="210"/>
        <v/>
      </c>
      <c r="AE557" s="55"/>
      <c r="AF557" s="56" t="str">
        <f t="shared" si="220"/>
        <v/>
      </c>
      <c r="AG557" s="68" t="str">
        <f>IF(AE557="","",VLOOKUP(AE557,DISCIPLINE!$A$2:$C$845,2,))</f>
        <v/>
      </c>
      <c r="AH557" s="58" t="str">
        <f t="shared" si="211"/>
        <v/>
      </c>
      <c r="AI557" s="58"/>
      <c r="AJ557" s="58" t="str">
        <f t="shared" si="212"/>
        <v/>
      </c>
      <c r="AK557" s="58"/>
      <c r="AL557" s="58" t="str">
        <f t="shared" si="213"/>
        <v/>
      </c>
      <c r="AM557" s="58"/>
      <c r="AN557" s="58" t="str">
        <f t="shared" si="214"/>
        <v/>
      </c>
      <c r="AO557" s="58"/>
      <c r="AP557" s="26"/>
      <c r="AQ557" s="24" t="str">
        <f t="shared" si="215"/>
        <v>Missing input data</v>
      </c>
      <c r="AR557" s="24" t="str">
        <f t="shared" si="216"/>
        <v>Missing input data</v>
      </c>
      <c r="AS557" s="26"/>
      <c r="AT557" s="24" t="str">
        <f t="shared" si="200"/>
        <v>Missing input data</v>
      </c>
      <c r="AU557" s="24" t="str">
        <f t="shared" si="201"/>
        <v>Missing input data</v>
      </c>
      <c r="AV557" s="26"/>
    </row>
    <row r="558" spans="1:48">
      <c r="A558" s="57"/>
      <c r="B558" s="68" t="str">
        <f t="shared" si="202"/>
        <v/>
      </c>
      <c r="C558" s="58"/>
      <c r="D558" s="68" t="str">
        <f t="shared" si="203"/>
        <v/>
      </c>
      <c r="E558" s="55"/>
      <c r="F558" s="52" t="str">
        <f t="shared" si="204"/>
        <v/>
      </c>
      <c r="G558" s="55"/>
      <c r="H558" s="68" t="str">
        <f t="shared" si="205"/>
        <v/>
      </c>
      <c r="I558" s="55" t="str">
        <f>IF(G558="","",VLOOKUP(G558,'LEVEL-SYSTEM'!$A$2:$B$849,2,))</f>
        <v/>
      </c>
      <c r="J558" s="68" t="str">
        <f t="shared" si="206"/>
        <v/>
      </c>
      <c r="K558" s="55"/>
      <c r="L558" s="56" t="str">
        <f t="shared" si="197"/>
        <v/>
      </c>
      <c r="M558" s="68" t="str">
        <f>IF(K558="","",VLOOKUP(K558,DISCIPLINE!$A$2:$C$845,2,))</f>
        <v/>
      </c>
      <c r="N558" s="56" t="str">
        <f t="shared" si="198"/>
        <v/>
      </c>
      <c r="O558" s="68" t="str">
        <f>IF(M558="","",VLOOKUP(M558,DISCIPLINE!$A$2:$C$845,2,))</f>
        <v/>
      </c>
      <c r="P558" s="68" t="str">
        <f t="shared" si="207"/>
        <v/>
      </c>
      <c r="Q558" s="58"/>
      <c r="R558" s="68" t="str">
        <f t="shared" si="199"/>
        <v/>
      </c>
      <c r="S558" s="83" t="str">
        <f>IF(Q558="","",VLOOKUP(Q558,'[1]ACTIVITY &amp; DISCIPLINE CODE'!$F$3:$I$1862,2,))</f>
        <v/>
      </c>
      <c r="T558" s="68" t="str">
        <f t="shared" si="217"/>
        <v/>
      </c>
      <c r="U558" s="68" t="str">
        <f>IF(Q558="","",VLOOKUP(Q558,'[1]ACTIVITY &amp; DISCIPLINE CODE'!$F$3:$I$1862,3,))</f>
        <v/>
      </c>
      <c r="V558" s="68" t="str">
        <f t="shared" si="208"/>
        <v/>
      </c>
      <c r="W558" s="68" t="str">
        <f>IF(Q558="","",VLOOKUP(Q558,'[2]ACTIVITY &amp; DISCIPLINE CODE'!$F$3:$I$1850,4,))</f>
        <v/>
      </c>
      <c r="X558" s="58" t="str">
        <f t="shared" si="209"/>
        <v/>
      </c>
      <c r="Y558" s="35"/>
      <c r="Z558" s="68" t="str">
        <f t="shared" si="218"/>
        <v/>
      </c>
      <c r="AA558" s="68" t="str">
        <f>IF(Y558="","",VLOOKUP(Y558,'DOCUMENT TYPE'!$A$7:$C$837,2,))</f>
        <v/>
      </c>
      <c r="AB558" s="68" t="str">
        <f t="shared" si="219"/>
        <v/>
      </c>
      <c r="AC558" s="68" t="str">
        <f>IF(Y558="","",VLOOKUP(Y558,'DOCUMENT TYPE'!$A$7:$C$837,3,))</f>
        <v/>
      </c>
      <c r="AD558" s="68" t="str">
        <f t="shared" si="210"/>
        <v/>
      </c>
      <c r="AE558" s="55"/>
      <c r="AF558" s="56" t="str">
        <f t="shared" si="220"/>
        <v/>
      </c>
      <c r="AG558" s="68" t="str">
        <f>IF(AE558="","",VLOOKUP(AE558,DISCIPLINE!$A$2:$C$845,2,))</f>
        <v/>
      </c>
      <c r="AH558" s="58" t="str">
        <f t="shared" si="211"/>
        <v/>
      </c>
      <c r="AI558" s="58"/>
      <c r="AJ558" s="58" t="str">
        <f t="shared" si="212"/>
        <v/>
      </c>
      <c r="AK558" s="58"/>
      <c r="AL558" s="58" t="str">
        <f t="shared" si="213"/>
        <v/>
      </c>
      <c r="AM558" s="58"/>
      <c r="AN558" s="58" t="str">
        <f t="shared" si="214"/>
        <v/>
      </c>
      <c r="AO558" s="58"/>
      <c r="AP558" s="26"/>
      <c r="AQ558" s="24" t="str">
        <f t="shared" si="215"/>
        <v>Missing input data</v>
      </c>
      <c r="AR558" s="24" t="str">
        <f t="shared" si="216"/>
        <v>Missing input data</v>
      </c>
      <c r="AS558" s="26"/>
      <c r="AT558" s="24" t="str">
        <f t="shared" si="200"/>
        <v>Missing input data</v>
      </c>
      <c r="AU558" s="24" t="str">
        <f t="shared" si="201"/>
        <v>Missing input data</v>
      </c>
      <c r="AV558" s="26"/>
    </row>
    <row r="559" spans="1:48">
      <c r="A559" s="57"/>
      <c r="B559" s="68" t="str">
        <f t="shared" si="202"/>
        <v/>
      </c>
      <c r="C559" s="58"/>
      <c r="D559" s="68" t="str">
        <f t="shared" si="203"/>
        <v/>
      </c>
      <c r="E559" s="55"/>
      <c r="F559" s="52" t="str">
        <f t="shared" si="204"/>
        <v/>
      </c>
      <c r="G559" s="55"/>
      <c r="H559" s="68" t="str">
        <f t="shared" si="205"/>
        <v/>
      </c>
      <c r="I559" s="55" t="str">
        <f>IF(G559="","",VLOOKUP(G559,'LEVEL-SYSTEM'!$A$2:$B$849,2,))</f>
        <v/>
      </c>
      <c r="J559" s="68" t="str">
        <f t="shared" si="206"/>
        <v/>
      </c>
      <c r="K559" s="55"/>
      <c r="L559" s="56" t="str">
        <f t="shared" si="197"/>
        <v/>
      </c>
      <c r="M559" s="68" t="str">
        <f>IF(K559="","",VLOOKUP(K559,DISCIPLINE!$A$2:$C$845,2,))</f>
        <v/>
      </c>
      <c r="N559" s="56" t="str">
        <f t="shared" si="198"/>
        <v/>
      </c>
      <c r="O559" s="68" t="str">
        <f>IF(M559="","",VLOOKUP(M559,DISCIPLINE!$A$2:$C$845,2,))</f>
        <v/>
      </c>
      <c r="P559" s="68" t="str">
        <f t="shared" si="207"/>
        <v/>
      </c>
      <c r="Q559" s="58"/>
      <c r="R559" s="68" t="str">
        <f t="shared" si="199"/>
        <v/>
      </c>
      <c r="S559" s="83" t="str">
        <f>IF(Q559="","",VLOOKUP(Q559,'[1]ACTIVITY &amp; DISCIPLINE CODE'!$F$3:$I$1862,2,))</f>
        <v/>
      </c>
      <c r="T559" s="68" t="str">
        <f t="shared" si="217"/>
        <v/>
      </c>
      <c r="U559" s="68" t="str">
        <f>IF(Q559="","",VLOOKUP(Q559,'[1]ACTIVITY &amp; DISCIPLINE CODE'!$F$3:$I$1862,3,))</f>
        <v/>
      </c>
      <c r="V559" s="68" t="str">
        <f t="shared" si="208"/>
        <v/>
      </c>
      <c r="W559" s="68" t="str">
        <f>IF(Q559="","",VLOOKUP(Q559,'[2]ACTIVITY &amp; DISCIPLINE CODE'!$F$3:$I$1850,4,))</f>
        <v/>
      </c>
      <c r="X559" s="58" t="str">
        <f t="shared" si="209"/>
        <v/>
      </c>
      <c r="Y559" s="35"/>
      <c r="Z559" s="68" t="str">
        <f t="shared" si="218"/>
        <v/>
      </c>
      <c r="AA559" s="68" t="str">
        <f>IF(Y559="","",VLOOKUP(Y559,'DOCUMENT TYPE'!$A$7:$C$837,2,))</f>
        <v/>
      </c>
      <c r="AB559" s="68" t="str">
        <f t="shared" si="219"/>
        <v/>
      </c>
      <c r="AC559" s="68" t="str">
        <f>IF(Y559="","",VLOOKUP(Y559,'DOCUMENT TYPE'!$A$7:$C$837,3,))</f>
        <v/>
      </c>
      <c r="AD559" s="68" t="str">
        <f t="shared" si="210"/>
        <v/>
      </c>
      <c r="AE559" s="55"/>
      <c r="AF559" s="56" t="str">
        <f t="shared" si="220"/>
        <v/>
      </c>
      <c r="AG559" s="68" t="str">
        <f>IF(AE559="","",VLOOKUP(AE559,DISCIPLINE!$A$2:$C$845,2,))</f>
        <v/>
      </c>
      <c r="AH559" s="58" t="str">
        <f t="shared" si="211"/>
        <v/>
      </c>
      <c r="AI559" s="58"/>
      <c r="AJ559" s="58" t="str">
        <f t="shared" si="212"/>
        <v/>
      </c>
      <c r="AK559" s="58"/>
      <c r="AL559" s="58" t="str">
        <f t="shared" si="213"/>
        <v/>
      </c>
      <c r="AM559" s="58"/>
      <c r="AN559" s="58" t="str">
        <f t="shared" si="214"/>
        <v/>
      </c>
      <c r="AO559" s="58"/>
      <c r="AP559" s="26"/>
      <c r="AQ559" s="24" t="str">
        <f t="shared" si="215"/>
        <v>Missing input data</v>
      </c>
      <c r="AR559" s="24" t="str">
        <f t="shared" si="216"/>
        <v>Missing input data</v>
      </c>
      <c r="AS559" s="26"/>
      <c r="AT559" s="24" t="str">
        <f t="shared" si="200"/>
        <v>Missing input data</v>
      </c>
      <c r="AU559" s="24" t="str">
        <f t="shared" si="201"/>
        <v>Missing input data</v>
      </c>
      <c r="AV559" s="26"/>
    </row>
    <row r="560" spans="1:48">
      <c r="A560" s="57"/>
      <c r="B560" s="68" t="str">
        <f t="shared" si="202"/>
        <v/>
      </c>
      <c r="C560" s="58"/>
      <c r="D560" s="68" t="str">
        <f t="shared" si="203"/>
        <v/>
      </c>
      <c r="E560" s="55"/>
      <c r="F560" s="52" t="str">
        <f t="shared" si="204"/>
        <v/>
      </c>
      <c r="G560" s="55"/>
      <c r="H560" s="68" t="str">
        <f t="shared" si="205"/>
        <v/>
      </c>
      <c r="I560" s="55" t="str">
        <f>IF(G560="","",VLOOKUP(G560,'LEVEL-SYSTEM'!$A$2:$B$849,2,))</f>
        <v/>
      </c>
      <c r="J560" s="68" t="str">
        <f t="shared" si="206"/>
        <v/>
      </c>
      <c r="K560" s="55"/>
      <c r="L560" s="56" t="str">
        <f t="shared" si="197"/>
        <v/>
      </c>
      <c r="M560" s="68" t="str">
        <f>IF(K560="","",VLOOKUP(K560,DISCIPLINE!$A$2:$C$845,2,))</f>
        <v/>
      </c>
      <c r="N560" s="56" t="str">
        <f t="shared" si="198"/>
        <v/>
      </c>
      <c r="O560" s="68" t="str">
        <f>IF(M560="","",VLOOKUP(M560,DISCIPLINE!$A$2:$C$845,2,))</f>
        <v/>
      </c>
      <c r="P560" s="68" t="str">
        <f t="shared" si="207"/>
        <v/>
      </c>
      <c r="Q560" s="58"/>
      <c r="R560" s="68" t="str">
        <f t="shared" si="199"/>
        <v/>
      </c>
      <c r="S560" s="83" t="str">
        <f>IF(Q560="","",VLOOKUP(Q560,'[1]ACTIVITY &amp; DISCIPLINE CODE'!$F$3:$I$1862,2,))</f>
        <v/>
      </c>
      <c r="T560" s="68" t="str">
        <f t="shared" si="217"/>
        <v/>
      </c>
      <c r="U560" s="68" t="str">
        <f>IF(Q560="","",VLOOKUP(Q560,'[1]ACTIVITY &amp; DISCIPLINE CODE'!$F$3:$I$1862,3,))</f>
        <v/>
      </c>
      <c r="V560" s="68" t="str">
        <f t="shared" si="208"/>
        <v/>
      </c>
      <c r="W560" s="68" t="str">
        <f>IF(Q560="","",VLOOKUP(Q560,'[2]ACTIVITY &amp; DISCIPLINE CODE'!$F$3:$I$1850,4,))</f>
        <v/>
      </c>
      <c r="X560" s="58" t="str">
        <f t="shared" si="209"/>
        <v/>
      </c>
      <c r="Y560" s="35"/>
      <c r="Z560" s="68" t="str">
        <f t="shared" si="218"/>
        <v/>
      </c>
      <c r="AA560" s="68" t="str">
        <f>IF(Y560="","",VLOOKUP(Y560,'DOCUMENT TYPE'!$A$7:$C$837,2,))</f>
        <v/>
      </c>
      <c r="AB560" s="68" t="str">
        <f t="shared" si="219"/>
        <v/>
      </c>
      <c r="AC560" s="68" t="str">
        <f>IF(Y560="","",VLOOKUP(Y560,'DOCUMENT TYPE'!$A$7:$C$837,3,))</f>
        <v/>
      </c>
      <c r="AD560" s="68" t="str">
        <f t="shared" si="210"/>
        <v/>
      </c>
      <c r="AE560" s="55"/>
      <c r="AF560" s="56" t="str">
        <f t="shared" si="220"/>
        <v/>
      </c>
      <c r="AG560" s="68" t="str">
        <f>IF(AE560="","",VLOOKUP(AE560,DISCIPLINE!$A$2:$C$845,2,))</f>
        <v/>
      </c>
      <c r="AH560" s="58" t="str">
        <f t="shared" si="211"/>
        <v/>
      </c>
      <c r="AI560" s="58"/>
      <c r="AJ560" s="58" t="str">
        <f t="shared" si="212"/>
        <v/>
      </c>
      <c r="AK560" s="58"/>
      <c r="AL560" s="58" t="str">
        <f t="shared" si="213"/>
        <v/>
      </c>
      <c r="AM560" s="58"/>
      <c r="AN560" s="58" t="str">
        <f t="shared" si="214"/>
        <v/>
      </c>
      <c r="AO560" s="58"/>
      <c r="AP560" s="26"/>
      <c r="AQ560" s="24" t="str">
        <f t="shared" si="215"/>
        <v>Missing input data</v>
      </c>
      <c r="AR560" s="24" t="str">
        <f t="shared" si="216"/>
        <v>Missing input data</v>
      </c>
      <c r="AS560" s="26"/>
      <c r="AT560" s="24" t="str">
        <f t="shared" si="200"/>
        <v>Missing input data</v>
      </c>
      <c r="AU560" s="24" t="str">
        <f t="shared" si="201"/>
        <v>Missing input data</v>
      </c>
      <c r="AV560" s="26"/>
    </row>
    <row r="561" spans="1:48">
      <c r="A561" s="57"/>
      <c r="B561" s="68" t="str">
        <f t="shared" si="202"/>
        <v/>
      </c>
      <c r="C561" s="58"/>
      <c r="D561" s="68" t="str">
        <f t="shared" si="203"/>
        <v/>
      </c>
      <c r="E561" s="55"/>
      <c r="F561" s="52" t="str">
        <f t="shared" si="204"/>
        <v/>
      </c>
      <c r="G561" s="55"/>
      <c r="H561" s="68" t="str">
        <f t="shared" si="205"/>
        <v/>
      </c>
      <c r="I561" s="55" t="str">
        <f>IF(G561="","",VLOOKUP(G561,'LEVEL-SYSTEM'!$A$2:$B$849,2,))</f>
        <v/>
      </c>
      <c r="J561" s="68" t="str">
        <f t="shared" si="206"/>
        <v/>
      </c>
      <c r="K561" s="55"/>
      <c r="L561" s="56" t="str">
        <f t="shared" si="197"/>
        <v/>
      </c>
      <c r="M561" s="68" t="str">
        <f>IF(K561="","",VLOOKUP(K561,DISCIPLINE!$A$2:$C$845,2,))</f>
        <v/>
      </c>
      <c r="N561" s="56" t="str">
        <f t="shared" si="198"/>
        <v/>
      </c>
      <c r="O561" s="68" t="str">
        <f>IF(M561="","",VLOOKUP(M561,DISCIPLINE!$A$2:$C$845,2,))</f>
        <v/>
      </c>
      <c r="P561" s="68" t="str">
        <f t="shared" si="207"/>
        <v/>
      </c>
      <c r="Q561" s="58"/>
      <c r="R561" s="68" t="str">
        <f t="shared" si="199"/>
        <v/>
      </c>
      <c r="S561" s="83" t="str">
        <f>IF(Q561="","",VLOOKUP(Q561,'[1]ACTIVITY &amp; DISCIPLINE CODE'!$F$3:$I$1862,2,))</f>
        <v/>
      </c>
      <c r="T561" s="68" t="str">
        <f t="shared" si="217"/>
        <v/>
      </c>
      <c r="U561" s="68" t="str">
        <f>IF(Q561="","",VLOOKUP(Q561,'[1]ACTIVITY &amp; DISCIPLINE CODE'!$F$3:$I$1862,3,))</f>
        <v/>
      </c>
      <c r="V561" s="68" t="str">
        <f t="shared" si="208"/>
        <v/>
      </c>
      <c r="W561" s="68" t="str">
        <f>IF(Q561="","",VLOOKUP(Q561,'[2]ACTIVITY &amp; DISCIPLINE CODE'!$F$3:$I$1850,4,))</f>
        <v/>
      </c>
      <c r="X561" s="58" t="str">
        <f t="shared" si="209"/>
        <v/>
      </c>
      <c r="Y561" s="35"/>
      <c r="Z561" s="68" t="str">
        <f t="shared" si="218"/>
        <v/>
      </c>
      <c r="AA561" s="68" t="str">
        <f>IF(Y561="","",VLOOKUP(Y561,'DOCUMENT TYPE'!$A$7:$C$837,2,))</f>
        <v/>
      </c>
      <c r="AB561" s="68" t="str">
        <f t="shared" si="219"/>
        <v/>
      </c>
      <c r="AC561" s="68" t="str">
        <f>IF(Y561="","",VLOOKUP(Y561,'DOCUMENT TYPE'!$A$7:$C$837,3,))</f>
        <v/>
      </c>
      <c r="AD561" s="68" t="str">
        <f t="shared" si="210"/>
        <v/>
      </c>
      <c r="AE561" s="55"/>
      <c r="AF561" s="56" t="str">
        <f t="shared" si="220"/>
        <v/>
      </c>
      <c r="AG561" s="68" t="str">
        <f>IF(AE561="","",VLOOKUP(AE561,DISCIPLINE!$A$2:$C$845,2,))</f>
        <v/>
      </c>
      <c r="AH561" s="58" t="str">
        <f t="shared" si="211"/>
        <v/>
      </c>
      <c r="AI561" s="58"/>
      <c r="AJ561" s="58" t="str">
        <f t="shared" si="212"/>
        <v/>
      </c>
      <c r="AK561" s="58"/>
      <c r="AL561" s="58" t="str">
        <f t="shared" si="213"/>
        <v/>
      </c>
      <c r="AM561" s="58"/>
      <c r="AN561" s="58" t="str">
        <f t="shared" si="214"/>
        <v/>
      </c>
      <c r="AO561" s="58"/>
      <c r="AP561" s="26"/>
      <c r="AQ561" s="24" t="str">
        <f t="shared" si="215"/>
        <v>Missing input data</v>
      </c>
      <c r="AR561" s="24" t="str">
        <f t="shared" si="216"/>
        <v>Missing input data</v>
      </c>
      <c r="AS561" s="26"/>
      <c r="AT561" s="24" t="str">
        <f t="shared" si="200"/>
        <v>Missing input data</v>
      </c>
      <c r="AU561" s="24" t="str">
        <f t="shared" si="201"/>
        <v>Missing input data</v>
      </c>
      <c r="AV561" s="26"/>
    </row>
    <row r="562" spans="1:48">
      <c r="A562" s="57"/>
      <c r="B562" s="68" t="str">
        <f t="shared" si="202"/>
        <v/>
      </c>
      <c r="C562" s="58"/>
      <c r="D562" s="68" t="str">
        <f t="shared" si="203"/>
        <v/>
      </c>
      <c r="E562" s="55"/>
      <c r="F562" s="52" t="str">
        <f t="shared" si="204"/>
        <v/>
      </c>
      <c r="G562" s="55"/>
      <c r="H562" s="68" t="str">
        <f t="shared" si="205"/>
        <v/>
      </c>
      <c r="I562" s="55" t="str">
        <f>IF(G562="","",VLOOKUP(G562,'LEVEL-SYSTEM'!$A$2:$B$849,2,))</f>
        <v/>
      </c>
      <c r="J562" s="68" t="str">
        <f t="shared" si="206"/>
        <v/>
      </c>
      <c r="K562" s="55"/>
      <c r="L562" s="56" t="str">
        <f t="shared" si="197"/>
        <v/>
      </c>
      <c r="M562" s="68" t="str">
        <f>IF(K562="","",VLOOKUP(K562,DISCIPLINE!$A$2:$C$845,2,))</f>
        <v/>
      </c>
      <c r="N562" s="56" t="str">
        <f t="shared" si="198"/>
        <v/>
      </c>
      <c r="O562" s="68" t="str">
        <f>IF(M562="","",VLOOKUP(M562,DISCIPLINE!$A$2:$C$845,2,))</f>
        <v/>
      </c>
      <c r="P562" s="68" t="str">
        <f t="shared" si="207"/>
        <v/>
      </c>
      <c r="Q562" s="58"/>
      <c r="R562" s="68" t="str">
        <f t="shared" si="199"/>
        <v/>
      </c>
      <c r="S562" s="83" t="str">
        <f>IF(Q562="","",VLOOKUP(Q562,'[1]ACTIVITY &amp; DISCIPLINE CODE'!$F$3:$I$1862,2,))</f>
        <v/>
      </c>
      <c r="T562" s="68" t="str">
        <f t="shared" si="217"/>
        <v/>
      </c>
      <c r="U562" s="68" t="str">
        <f>IF(Q562="","",VLOOKUP(Q562,'[1]ACTIVITY &amp; DISCIPLINE CODE'!$F$3:$I$1862,3,))</f>
        <v/>
      </c>
      <c r="V562" s="68" t="str">
        <f t="shared" si="208"/>
        <v/>
      </c>
      <c r="W562" s="68" t="str">
        <f>IF(Q562="","",VLOOKUP(Q562,'[2]ACTIVITY &amp; DISCIPLINE CODE'!$F$3:$I$1850,4,))</f>
        <v/>
      </c>
      <c r="X562" s="58" t="str">
        <f t="shared" si="209"/>
        <v/>
      </c>
      <c r="Y562" s="35"/>
      <c r="Z562" s="68" t="str">
        <f t="shared" si="218"/>
        <v/>
      </c>
      <c r="AA562" s="68" t="str">
        <f>IF(Y562="","",VLOOKUP(Y562,'DOCUMENT TYPE'!$A$7:$C$837,2,))</f>
        <v/>
      </c>
      <c r="AB562" s="68" t="str">
        <f t="shared" si="219"/>
        <v/>
      </c>
      <c r="AC562" s="68" t="str">
        <f>IF(Y562="","",VLOOKUP(Y562,'DOCUMENT TYPE'!$A$7:$C$837,3,))</f>
        <v/>
      </c>
      <c r="AD562" s="68" t="str">
        <f t="shared" si="210"/>
        <v/>
      </c>
      <c r="AE562" s="55"/>
      <c r="AF562" s="56" t="str">
        <f t="shared" si="220"/>
        <v/>
      </c>
      <c r="AG562" s="68" t="str">
        <f>IF(AE562="","",VLOOKUP(AE562,DISCIPLINE!$A$2:$C$845,2,))</f>
        <v/>
      </c>
      <c r="AH562" s="58" t="str">
        <f t="shared" si="211"/>
        <v/>
      </c>
      <c r="AI562" s="58"/>
      <c r="AJ562" s="58" t="str">
        <f t="shared" si="212"/>
        <v/>
      </c>
      <c r="AK562" s="58"/>
      <c r="AL562" s="58" t="str">
        <f t="shared" si="213"/>
        <v/>
      </c>
      <c r="AM562" s="58"/>
      <c r="AN562" s="58" t="str">
        <f t="shared" si="214"/>
        <v/>
      </c>
      <c r="AO562" s="58"/>
      <c r="AP562" s="26"/>
      <c r="AQ562" s="24" t="str">
        <f t="shared" si="215"/>
        <v>Missing input data</v>
      </c>
      <c r="AR562" s="24" t="str">
        <f t="shared" si="216"/>
        <v>Missing input data</v>
      </c>
      <c r="AS562" s="26"/>
      <c r="AT562" s="24" t="str">
        <f t="shared" si="200"/>
        <v>Missing input data</v>
      </c>
      <c r="AU562" s="24" t="str">
        <f t="shared" si="201"/>
        <v>Missing input data</v>
      </c>
      <c r="AV562" s="26"/>
    </row>
    <row r="563" spans="1:48">
      <c r="A563" s="57"/>
      <c r="B563" s="68" t="str">
        <f t="shared" si="202"/>
        <v/>
      </c>
      <c r="C563" s="58"/>
      <c r="D563" s="68" t="str">
        <f t="shared" si="203"/>
        <v/>
      </c>
      <c r="E563" s="55"/>
      <c r="F563" s="52" t="str">
        <f t="shared" si="204"/>
        <v/>
      </c>
      <c r="G563" s="55"/>
      <c r="H563" s="68" t="str">
        <f t="shared" si="205"/>
        <v/>
      </c>
      <c r="I563" s="55" t="str">
        <f>IF(G563="","",VLOOKUP(G563,'LEVEL-SYSTEM'!$A$2:$B$849,2,))</f>
        <v/>
      </c>
      <c r="J563" s="68" t="str">
        <f t="shared" si="206"/>
        <v/>
      </c>
      <c r="K563" s="55"/>
      <c r="L563" s="56" t="str">
        <f t="shared" si="197"/>
        <v/>
      </c>
      <c r="M563" s="68" t="str">
        <f>IF(K563="","",VLOOKUP(K563,DISCIPLINE!$A$2:$C$845,2,))</f>
        <v/>
      </c>
      <c r="N563" s="56" t="str">
        <f t="shared" si="198"/>
        <v/>
      </c>
      <c r="O563" s="68" t="str">
        <f>IF(M563="","",VLOOKUP(M563,DISCIPLINE!$A$2:$C$845,2,))</f>
        <v/>
      </c>
      <c r="P563" s="68" t="str">
        <f t="shared" si="207"/>
        <v/>
      </c>
      <c r="Q563" s="58"/>
      <c r="R563" s="68" t="str">
        <f t="shared" si="199"/>
        <v/>
      </c>
      <c r="S563" s="83" t="str">
        <f>IF(Q563="","",VLOOKUP(Q563,'[1]ACTIVITY &amp; DISCIPLINE CODE'!$F$3:$I$1862,2,))</f>
        <v/>
      </c>
      <c r="T563" s="68" t="str">
        <f t="shared" si="217"/>
        <v/>
      </c>
      <c r="U563" s="68" t="str">
        <f>IF(Q563="","",VLOOKUP(Q563,'[1]ACTIVITY &amp; DISCIPLINE CODE'!$F$3:$I$1862,3,))</f>
        <v/>
      </c>
      <c r="V563" s="68" t="str">
        <f t="shared" si="208"/>
        <v/>
      </c>
      <c r="W563" s="68" t="str">
        <f>IF(Q563="","",VLOOKUP(Q563,'[2]ACTIVITY &amp; DISCIPLINE CODE'!$F$3:$I$1850,4,))</f>
        <v/>
      </c>
      <c r="X563" s="58" t="str">
        <f t="shared" si="209"/>
        <v/>
      </c>
      <c r="Y563" s="35"/>
      <c r="Z563" s="68" t="str">
        <f t="shared" si="218"/>
        <v/>
      </c>
      <c r="AA563" s="68" t="str">
        <f>IF(Y563="","",VLOOKUP(Y563,'DOCUMENT TYPE'!$A$7:$C$837,2,))</f>
        <v/>
      </c>
      <c r="AB563" s="68" t="str">
        <f t="shared" si="219"/>
        <v/>
      </c>
      <c r="AC563" s="68" t="str">
        <f>IF(Y563="","",VLOOKUP(Y563,'DOCUMENT TYPE'!$A$7:$C$837,3,))</f>
        <v/>
      </c>
      <c r="AD563" s="68" t="str">
        <f t="shared" si="210"/>
        <v/>
      </c>
      <c r="AE563" s="55"/>
      <c r="AF563" s="56" t="str">
        <f t="shared" si="220"/>
        <v/>
      </c>
      <c r="AG563" s="68" t="str">
        <f>IF(AE563="","",VLOOKUP(AE563,DISCIPLINE!$A$2:$C$845,2,))</f>
        <v/>
      </c>
      <c r="AH563" s="58" t="str">
        <f t="shared" si="211"/>
        <v/>
      </c>
      <c r="AI563" s="58"/>
      <c r="AJ563" s="58" t="str">
        <f t="shared" si="212"/>
        <v/>
      </c>
      <c r="AK563" s="58"/>
      <c r="AL563" s="58" t="str">
        <f t="shared" si="213"/>
        <v/>
      </c>
      <c r="AM563" s="58"/>
      <c r="AN563" s="58" t="str">
        <f t="shared" si="214"/>
        <v/>
      </c>
      <c r="AO563" s="58"/>
      <c r="AP563" s="26"/>
      <c r="AQ563" s="24" t="str">
        <f t="shared" si="215"/>
        <v>Missing input data</v>
      </c>
      <c r="AR563" s="24" t="str">
        <f t="shared" si="216"/>
        <v>Missing input data</v>
      </c>
      <c r="AS563" s="26"/>
      <c r="AT563" s="24" t="str">
        <f t="shared" si="200"/>
        <v>Missing input data</v>
      </c>
      <c r="AU563" s="24" t="str">
        <f t="shared" si="201"/>
        <v>Missing input data</v>
      </c>
      <c r="AV563" s="26"/>
    </row>
    <row r="564" spans="1:48">
      <c r="A564" s="57"/>
      <c r="B564" s="68" t="str">
        <f t="shared" si="202"/>
        <v/>
      </c>
      <c r="C564" s="58"/>
      <c r="D564" s="68" t="str">
        <f t="shared" si="203"/>
        <v/>
      </c>
      <c r="E564" s="55"/>
      <c r="F564" s="52" t="str">
        <f t="shared" si="204"/>
        <v/>
      </c>
      <c r="G564" s="55"/>
      <c r="H564" s="68" t="str">
        <f t="shared" si="205"/>
        <v/>
      </c>
      <c r="I564" s="55" t="str">
        <f>IF(G564="","",VLOOKUP(G564,'LEVEL-SYSTEM'!$A$2:$B$849,2,))</f>
        <v/>
      </c>
      <c r="J564" s="68" t="str">
        <f t="shared" si="206"/>
        <v/>
      </c>
      <c r="K564" s="55"/>
      <c r="L564" s="56" t="str">
        <f t="shared" si="197"/>
        <v/>
      </c>
      <c r="M564" s="68" t="str">
        <f>IF(K564="","",VLOOKUP(K564,DISCIPLINE!$A$2:$C$845,2,))</f>
        <v/>
      </c>
      <c r="N564" s="56" t="str">
        <f t="shared" si="198"/>
        <v/>
      </c>
      <c r="O564" s="68" t="str">
        <f>IF(M564="","",VLOOKUP(M564,DISCIPLINE!$A$2:$C$845,2,))</f>
        <v/>
      </c>
      <c r="P564" s="68" t="str">
        <f t="shared" si="207"/>
        <v/>
      </c>
      <c r="Q564" s="58"/>
      <c r="R564" s="68" t="str">
        <f t="shared" si="199"/>
        <v/>
      </c>
      <c r="S564" s="83" t="str">
        <f>IF(Q564="","",VLOOKUP(Q564,'[1]ACTIVITY &amp; DISCIPLINE CODE'!$F$3:$I$1862,2,))</f>
        <v/>
      </c>
      <c r="T564" s="68" t="str">
        <f t="shared" si="217"/>
        <v/>
      </c>
      <c r="U564" s="68" t="str">
        <f>IF(Q564="","",VLOOKUP(Q564,'[1]ACTIVITY &amp; DISCIPLINE CODE'!$F$3:$I$1862,3,))</f>
        <v/>
      </c>
      <c r="V564" s="68" t="str">
        <f t="shared" si="208"/>
        <v/>
      </c>
      <c r="W564" s="68" t="str">
        <f>IF(Q564="","",VLOOKUP(Q564,'[2]ACTIVITY &amp; DISCIPLINE CODE'!$F$3:$I$1850,4,))</f>
        <v/>
      </c>
      <c r="X564" s="58" t="str">
        <f t="shared" si="209"/>
        <v/>
      </c>
      <c r="Y564" s="35"/>
      <c r="Z564" s="68" t="str">
        <f t="shared" si="218"/>
        <v/>
      </c>
      <c r="AA564" s="68" t="str">
        <f>IF(Y564="","",VLOOKUP(Y564,'DOCUMENT TYPE'!$A$7:$C$837,2,))</f>
        <v/>
      </c>
      <c r="AB564" s="68" t="str">
        <f t="shared" si="219"/>
        <v/>
      </c>
      <c r="AC564" s="68" t="str">
        <f>IF(Y564="","",VLOOKUP(Y564,'DOCUMENT TYPE'!$A$7:$C$837,3,))</f>
        <v/>
      </c>
      <c r="AD564" s="68" t="str">
        <f t="shared" si="210"/>
        <v/>
      </c>
      <c r="AE564" s="55"/>
      <c r="AF564" s="56" t="str">
        <f t="shared" si="220"/>
        <v/>
      </c>
      <c r="AG564" s="68" t="str">
        <f>IF(AE564="","",VLOOKUP(AE564,DISCIPLINE!$A$2:$C$845,2,))</f>
        <v/>
      </c>
      <c r="AH564" s="58" t="str">
        <f t="shared" si="211"/>
        <v/>
      </c>
      <c r="AI564" s="58"/>
      <c r="AJ564" s="58" t="str">
        <f t="shared" si="212"/>
        <v/>
      </c>
      <c r="AK564" s="58"/>
      <c r="AL564" s="58" t="str">
        <f t="shared" si="213"/>
        <v/>
      </c>
      <c r="AM564" s="58"/>
      <c r="AN564" s="58" t="str">
        <f t="shared" si="214"/>
        <v/>
      </c>
      <c r="AO564" s="58"/>
      <c r="AP564" s="26"/>
      <c r="AQ564" s="24" t="str">
        <f t="shared" si="215"/>
        <v>Missing input data</v>
      </c>
      <c r="AR564" s="24" t="str">
        <f t="shared" si="216"/>
        <v>Missing input data</v>
      </c>
      <c r="AS564" s="26"/>
      <c r="AT564" s="24" t="str">
        <f t="shared" si="200"/>
        <v>Missing input data</v>
      </c>
      <c r="AU564" s="24" t="str">
        <f t="shared" si="201"/>
        <v>Missing input data</v>
      </c>
      <c r="AV564" s="26"/>
    </row>
    <row r="565" spans="1:48">
      <c r="A565" s="57"/>
      <c r="B565" s="68" t="str">
        <f t="shared" si="202"/>
        <v/>
      </c>
      <c r="C565" s="58"/>
      <c r="D565" s="68" t="str">
        <f t="shared" si="203"/>
        <v/>
      </c>
      <c r="E565" s="55"/>
      <c r="F565" s="52" t="str">
        <f t="shared" si="204"/>
        <v/>
      </c>
      <c r="G565" s="55"/>
      <c r="H565" s="68" t="str">
        <f t="shared" si="205"/>
        <v/>
      </c>
      <c r="I565" s="55" t="str">
        <f>IF(G565="","",VLOOKUP(G565,'LEVEL-SYSTEM'!$A$2:$B$849,2,))</f>
        <v/>
      </c>
      <c r="J565" s="68" t="str">
        <f t="shared" si="206"/>
        <v/>
      </c>
      <c r="K565" s="55"/>
      <c r="L565" s="56" t="str">
        <f t="shared" si="197"/>
        <v/>
      </c>
      <c r="M565" s="68" t="str">
        <f>IF(K565="","",VLOOKUP(K565,DISCIPLINE!$A$2:$C$845,2,))</f>
        <v/>
      </c>
      <c r="N565" s="56" t="str">
        <f t="shared" si="198"/>
        <v/>
      </c>
      <c r="O565" s="68" t="str">
        <f>IF(M565="","",VLOOKUP(M565,DISCIPLINE!$A$2:$C$845,2,))</f>
        <v/>
      </c>
      <c r="P565" s="68" t="str">
        <f t="shared" si="207"/>
        <v/>
      </c>
      <c r="Q565" s="58"/>
      <c r="R565" s="68" t="str">
        <f t="shared" si="199"/>
        <v/>
      </c>
      <c r="S565" s="83" t="str">
        <f>IF(Q565="","",VLOOKUP(Q565,'[1]ACTIVITY &amp; DISCIPLINE CODE'!$F$3:$I$1862,2,))</f>
        <v/>
      </c>
      <c r="T565" s="68" t="str">
        <f t="shared" si="217"/>
        <v/>
      </c>
      <c r="U565" s="68" t="str">
        <f>IF(Q565="","",VLOOKUP(Q565,'[1]ACTIVITY &amp; DISCIPLINE CODE'!$F$3:$I$1862,3,))</f>
        <v/>
      </c>
      <c r="V565" s="68" t="str">
        <f t="shared" si="208"/>
        <v/>
      </c>
      <c r="W565" s="68" t="str">
        <f>IF(Q565="","",VLOOKUP(Q565,'[2]ACTIVITY &amp; DISCIPLINE CODE'!$F$3:$I$1850,4,))</f>
        <v/>
      </c>
      <c r="X565" s="58" t="str">
        <f t="shared" si="209"/>
        <v/>
      </c>
      <c r="Y565" s="35"/>
      <c r="Z565" s="68" t="str">
        <f t="shared" si="218"/>
        <v/>
      </c>
      <c r="AA565" s="68" t="str">
        <f>IF(Y565="","",VLOOKUP(Y565,'DOCUMENT TYPE'!$A$7:$C$837,2,))</f>
        <v/>
      </c>
      <c r="AB565" s="68" t="str">
        <f t="shared" si="219"/>
        <v/>
      </c>
      <c r="AC565" s="68" t="str">
        <f>IF(Y565="","",VLOOKUP(Y565,'DOCUMENT TYPE'!$A$7:$C$837,3,))</f>
        <v/>
      </c>
      <c r="AD565" s="68" t="str">
        <f t="shared" si="210"/>
        <v/>
      </c>
      <c r="AE565" s="55"/>
      <c r="AF565" s="56" t="str">
        <f t="shared" si="220"/>
        <v/>
      </c>
      <c r="AG565" s="68" t="str">
        <f>IF(AE565="","",VLOOKUP(AE565,DISCIPLINE!$A$2:$C$845,2,))</f>
        <v/>
      </c>
      <c r="AH565" s="58" t="str">
        <f t="shared" si="211"/>
        <v/>
      </c>
      <c r="AI565" s="58"/>
      <c r="AJ565" s="58" t="str">
        <f t="shared" si="212"/>
        <v/>
      </c>
      <c r="AK565" s="58"/>
      <c r="AL565" s="58" t="str">
        <f t="shared" si="213"/>
        <v/>
      </c>
      <c r="AM565" s="58"/>
      <c r="AN565" s="58" t="str">
        <f t="shared" si="214"/>
        <v/>
      </c>
      <c r="AO565" s="58"/>
      <c r="AP565" s="26"/>
      <c r="AQ565" s="24" t="str">
        <f t="shared" si="215"/>
        <v>Missing input data</v>
      </c>
      <c r="AR565" s="24" t="str">
        <f t="shared" si="216"/>
        <v>Missing input data</v>
      </c>
      <c r="AS565" s="26"/>
      <c r="AT565" s="24" t="str">
        <f t="shared" si="200"/>
        <v>Missing input data</v>
      </c>
      <c r="AU565" s="24" t="str">
        <f t="shared" si="201"/>
        <v>Missing input data</v>
      </c>
      <c r="AV565" s="26"/>
    </row>
    <row r="566" spans="1:48">
      <c r="A566" s="57"/>
      <c r="B566" s="68" t="str">
        <f t="shared" si="202"/>
        <v/>
      </c>
      <c r="C566" s="58"/>
      <c r="D566" s="68" t="str">
        <f t="shared" si="203"/>
        <v/>
      </c>
      <c r="E566" s="55"/>
      <c r="F566" s="52" t="str">
        <f t="shared" si="204"/>
        <v/>
      </c>
      <c r="G566" s="55"/>
      <c r="H566" s="68" t="str">
        <f t="shared" si="205"/>
        <v/>
      </c>
      <c r="I566" s="55" t="str">
        <f>IF(G566="","",VLOOKUP(G566,'LEVEL-SYSTEM'!$A$2:$B$849,2,))</f>
        <v/>
      </c>
      <c r="J566" s="68" t="str">
        <f t="shared" si="206"/>
        <v/>
      </c>
      <c r="K566" s="55"/>
      <c r="L566" s="56" t="str">
        <f t="shared" si="197"/>
        <v/>
      </c>
      <c r="M566" s="68" t="str">
        <f>IF(K566="","",VLOOKUP(K566,DISCIPLINE!$A$2:$C$845,2,))</f>
        <v/>
      </c>
      <c r="N566" s="56" t="str">
        <f t="shared" si="198"/>
        <v/>
      </c>
      <c r="O566" s="68" t="str">
        <f>IF(M566="","",VLOOKUP(M566,DISCIPLINE!$A$2:$C$845,2,))</f>
        <v/>
      </c>
      <c r="P566" s="68" t="str">
        <f t="shared" si="207"/>
        <v/>
      </c>
      <c r="Q566" s="58"/>
      <c r="R566" s="68" t="str">
        <f t="shared" si="199"/>
        <v/>
      </c>
      <c r="S566" s="83" t="str">
        <f>IF(Q566="","",VLOOKUP(Q566,'[1]ACTIVITY &amp; DISCIPLINE CODE'!$F$3:$I$1862,2,))</f>
        <v/>
      </c>
      <c r="T566" s="68" t="str">
        <f t="shared" si="217"/>
        <v/>
      </c>
      <c r="U566" s="68" t="str">
        <f>IF(Q566="","",VLOOKUP(Q566,'[1]ACTIVITY &amp; DISCIPLINE CODE'!$F$3:$I$1862,3,))</f>
        <v/>
      </c>
      <c r="V566" s="68" t="str">
        <f t="shared" si="208"/>
        <v/>
      </c>
      <c r="W566" s="68" t="str">
        <f>IF(Q566="","",VLOOKUP(Q566,'[2]ACTIVITY &amp; DISCIPLINE CODE'!$F$3:$I$1850,4,))</f>
        <v/>
      </c>
      <c r="X566" s="58" t="str">
        <f t="shared" si="209"/>
        <v/>
      </c>
      <c r="Y566" s="35"/>
      <c r="Z566" s="68" t="str">
        <f t="shared" si="218"/>
        <v/>
      </c>
      <c r="AA566" s="68" t="str">
        <f>IF(Y566="","",VLOOKUP(Y566,'DOCUMENT TYPE'!$A$7:$C$837,2,))</f>
        <v/>
      </c>
      <c r="AB566" s="68" t="str">
        <f t="shared" si="219"/>
        <v/>
      </c>
      <c r="AC566" s="68" t="str">
        <f>IF(Y566="","",VLOOKUP(Y566,'DOCUMENT TYPE'!$A$7:$C$837,3,))</f>
        <v/>
      </c>
      <c r="AD566" s="68" t="str">
        <f t="shared" si="210"/>
        <v/>
      </c>
      <c r="AE566" s="55"/>
      <c r="AF566" s="56" t="str">
        <f t="shared" si="220"/>
        <v/>
      </c>
      <c r="AG566" s="68" t="str">
        <f>IF(AE566="","",VLOOKUP(AE566,DISCIPLINE!$A$2:$C$845,2,))</f>
        <v/>
      </c>
      <c r="AH566" s="58" t="str">
        <f t="shared" si="211"/>
        <v/>
      </c>
      <c r="AI566" s="58"/>
      <c r="AJ566" s="58" t="str">
        <f t="shared" si="212"/>
        <v/>
      </c>
      <c r="AK566" s="58"/>
      <c r="AL566" s="58" t="str">
        <f t="shared" si="213"/>
        <v/>
      </c>
      <c r="AM566" s="58"/>
      <c r="AN566" s="58" t="str">
        <f t="shared" si="214"/>
        <v/>
      </c>
      <c r="AO566" s="58"/>
      <c r="AP566" s="26"/>
      <c r="AQ566" s="24" t="str">
        <f t="shared" si="215"/>
        <v>Missing input data</v>
      </c>
      <c r="AR566" s="24" t="str">
        <f t="shared" si="216"/>
        <v>Missing input data</v>
      </c>
      <c r="AS566" s="26"/>
      <c r="AT566" s="24" t="str">
        <f t="shared" si="200"/>
        <v>Missing input data</v>
      </c>
      <c r="AU566" s="24" t="str">
        <f t="shared" si="201"/>
        <v>Missing input data</v>
      </c>
      <c r="AV566" s="26"/>
    </row>
    <row r="567" spans="1:48">
      <c r="A567" s="57"/>
      <c r="B567" s="68" t="str">
        <f t="shared" si="202"/>
        <v/>
      </c>
      <c r="C567" s="58"/>
      <c r="D567" s="68" t="str">
        <f t="shared" si="203"/>
        <v/>
      </c>
      <c r="E567" s="55"/>
      <c r="F567" s="52" t="str">
        <f t="shared" si="204"/>
        <v/>
      </c>
      <c r="G567" s="55"/>
      <c r="H567" s="68" t="str">
        <f t="shared" si="205"/>
        <v/>
      </c>
      <c r="I567" s="55" t="str">
        <f>IF(G567="","",VLOOKUP(G567,'LEVEL-SYSTEM'!$A$2:$B$849,2,))</f>
        <v/>
      </c>
      <c r="J567" s="68" t="str">
        <f t="shared" si="206"/>
        <v/>
      </c>
      <c r="K567" s="55"/>
      <c r="L567" s="56" t="str">
        <f t="shared" si="197"/>
        <v/>
      </c>
      <c r="M567" s="68" t="str">
        <f>IF(K567="","",VLOOKUP(K567,DISCIPLINE!$A$2:$C$845,2,))</f>
        <v/>
      </c>
      <c r="N567" s="56" t="str">
        <f t="shared" si="198"/>
        <v/>
      </c>
      <c r="O567" s="68" t="str">
        <f>IF(M567="","",VLOOKUP(M567,DISCIPLINE!$A$2:$C$845,2,))</f>
        <v/>
      </c>
      <c r="P567" s="68" t="str">
        <f t="shared" si="207"/>
        <v/>
      </c>
      <c r="Q567" s="58"/>
      <c r="R567" s="68" t="str">
        <f t="shared" si="199"/>
        <v/>
      </c>
      <c r="S567" s="83" t="str">
        <f>IF(Q567="","",VLOOKUP(Q567,'[1]ACTIVITY &amp; DISCIPLINE CODE'!$F$3:$I$1862,2,))</f>
        <v/>
      </c>
      <c r="T567" s="68" t="str">
        <f t="shared" si="217"/>
        <v/>
      </c>
      <c r="U567" s="68" t="str">
        <f>IF(Q567="","",VLOOKUP(Q567,'[1]ACTIVITY &amp; DISCIPLINE CODE'!$F$3:$I$1862,3,))</f>
        <v/>
      </c>
      <c r="V567" s="68" t="str">
        <f t="shared" si="208"/>
        <v/>
      </c>
      <c r="W567" s="68" t="str">
        <f>IF(Q567="","",VLOOKUP(Q567,'[2]ACTIVITY &amp; DISCIPLINE CODE'!$F$3:$I$1850,4,))</f>
        <v/>
      </c>
      <c r="X567" s="58" t="str">
        <f t="shared" si="209"/>
        <v/>
      </c>
      <c r="Y567" s="35"/>
      <c r="Z567" s="68" t="str">
        <f t="shared" si="218"/>
        <v/>
      </c>
      <c r="AA567" s="68" t="str">
        <f>IF(Y567="","",VLOOKUP(Y567,'DOCUMENT TYPE'!$A$7:$C$837,2,))</f>
        <v/>
      </c>
      <c r="AB567" s="68" t="str">
        <f t="shared" si="219"/>
        <v/>
      </c>
      <c r="AC567" s="68" t="str">
        <f>IF(Y567="","",VLOOKUP(Y567,'DOCUMENT TYPE'!$A$7:$C$837,3,))</f>
        <v/>
      </c>
      <c r="AD567" s="68" t="str">
        <f t="shared" si="210"/>
        <v/>
      </c>
      <c r="AE567" s="55"/>
      <c r="AF567" s="56" t="str">
        <f t="shared" si="220"/>
        <v/>
      </c>
      <c r="AG567" s="68" t="str">
        <f>IF(AE567="","",VLOOKUP(AE567,DISCIPLINE!$A$2:$C$845,2,))</f>
        <v/>
      </c>
      <c r="AH567" s="58" t="str">
        <f t="shared" si="211"/>
        <v/>
      </c>
      <c r="AI567" s="58"/>
      <c r="AJ567" s="58" t="str">
        <f t="shared" si="212"/>
        <v/>
      </c>
      <c r="AK567" s="58"/>
      <c r="AL567" s="58" t="str">
        <f t="shared" si="213"/>
        <v/>
      </c>
      <c r="AM567" s="58"/>
      <c r="AN567" s="58" t="str">
        <f t="shared" si="214"/>
        <v/>
      </c>
      <c r="AO567" s="58"/>
      <c r="AP567" s="26"/>
      <c r="AQ567" s="24" t="str">
        <f t="shared" si="215"/>
        <v>Missing input data</v>
      </c>
      <c r="AR567" s="24" t="str">
        <f t="shared" si="216"/>
        <v>Missing input data</v>
      </c>
      <c r="AS567" s="26"/>
      <c r="AT567" s="24" t="str">
        <f t="shared" si="200"/>
        <v>Missing input data</v>
      </c>
      <c r="AU567" s="24" t="str">
        <f t="shared" si="201"/>
        <v>Missing input data</v>
      </c>
      <c r="AV567" s="26"/>
    </row>
    <row r="568" spans="1:48">
      <c r="A568" s="57"/>
      <c r="B568" s="68" t="str">
        <f t="shared" si="202"/>
        <v/>
      </c>
      <c r="C568" s="58"/>
      <c r="D568" s="68" t="str">
        <f t="shared" si="203"/>
        <v/>
      </c>
      <c r="E568" s="55"/>
      <c r="F568" s="52" t="str">
        <f t="shared" si="204"/>
        <v/>
      </c>
      <c r="G568" s="55"/>
      <c r="H568" s="68" t="str">
        <f t="shared" si="205"/>
        <v/>
      </c>
      <c r="I568" s="55" t="str">
        <f>IF(G568="","",VLOOKUP(G568,'LEVEL-SYSTEM'!$A$2:$B$849,2,))</f>
        <v/>
      </c>
      <c r="J568" s="68" t="str">
        <f t="shared" si="206"/>
        <v/>
      </c>
      <c r="K568" s="55"/>
      <c r="L568" s="56" t="str">
        <f t="shared" si="197"/>
        <v/>
      </c>
      <c r="M568" s="68" t="str">
        <f>IF(K568="","",VLOOKUP(K568,DISCIPLINE!$A$2:$C$845,2,))</f>
        <v/>
      </c>
      <c r="N568" s="56" t="str">
        <f t="shared" si="198"/>
        <v/>
      </c>
      <c r="O568" s="68" t="str">
        <f>IF(M568="","",VLOOKUP(M568,DISCIPLINE!$A$2:$C$845,2,))</f>
        <v/>
      </c>
      <c r="P568" s="68" t="str">
        <f t="shared" si="207"/>
        <v/>
      </c>
      <c r="Q568" s="58"/>
      <c r="R568" s="68" t="str">
        <f t="shared" si="199"/>
        <v/>
      </c>
      <c r="S568" s="83" t="str">
        <f>IF(Q568="","",VLOOKUP(Q568,'[1]ACTIVITY &amp; DISCIPLINE CODE'!$F$3:$I$1862,2,))</f>
        <v/>
      </c>
      <c r="T568" s="68" t="str">
        <f t="shared" si="217"/>
        <v/>
      </c>
      <c r="U568" s="68" t="str">
        <f>IF(Q568="","",VLOOKUP(Q568,'[1]ACTIVITY &amp; DISCIPLINE CODE'!$F$3:$I$1862,3,))</f>
        <v/>
      </c>
      <c r="V568" s="68" t="str">
        <f t="shared" si="208"/>
        <v/>
      </c>
      <c r="W568" s="68" t="str">
        <f>IF(Q568="","",VLOOKUP(Q568,'[2]ACTIVITY &amp; DISCIPLINE CODE'!$F$3:$I$1850,4,))</f>
        <v/>
      </c>
      <c r="X568" s="58" t="str">
        <f t="shared" si="209"/>
        <v/>
      </c>
      <c r="Y568" s="35"/>
      <c r="Z568" s="68" t="str">
        <f t="shared" si="218"/>
        <v/>
      </c>
      <c r="AA568" s="68" t="str">
        <f>IF(Y568="","",VLOOKUP(Y568,'DOCUMENT TYPE'!$A$7:$C$837,2,))</f>
        <v/>
      </c>
      <c r="AB568" s="68" t="str">
        <f t="shared" si="219"/>
        <v/>
      </c>
      <c r="AC568" s="68" t="str">
        <f>IF(Y568="","",VLOOKUP(Y568,'DOCUMENT TYPE'!$A$7:$C$837,3,))</f>
        <v/>
      </c>
      <c r="AD568" s="68" t="str">
        <f t="shared" si="210"/>
        <v/>
      </c>
      <c r="AE568" s="55"/>
      <c r="AF568" s="56" t="str">
        <f t="shared" si="220"/>
        <v/>
      </c>
      <c r="AG568" s="68" t="str">
        <f>IF(AE568="","",VLOOKUP(AE568,DISCIPLINE!$A$2:$C$845,2,))</f>
        <v/>
      </c>
      <c r="AH568" s="58" t="str">
        <f t="shared" si="211"/>
        <v/>
      </c>
      <c r="AI568" s="58"/>
      <c r="AJ568" s="58" t="str">
        <f t="shared" si="212"/>
        <v/>
      </c>
      <c r="AK568" s="58"/>
      <c r="AL568" s="58" t="str">
        <f t="shared" si="213"/>
        <v/>
      </c>
      <c r="AM568" s="58"/>
      <c r="AN568" s="58" t="str">
        <f t="shared" si="214"/>
        <v/>
      </c>
      <c r="AO568" s="58"/>
      <c r="AP568" s="26"/>
      <c r="AQ568" s="24" t="str">
        <f t="shared" si="215"/>
        <v>Missing input data</v>
      </c>
      <c r="AR568" s="24" t="str">
        <f t="shared" si="216"/>
        <v>Missing input data</v>
      </c>
      <c r="AS568" s="26"/>
      <c r="AT568" s="24" t="str">
        <f t="shared" si="200"/>
        <v>Missing input data</v>
      </c>
      <c r="AU568" s="24" t="str">
        <f t="shared" si="201"/>
        <v>Missing input data</v>
      </c>
      <c r="AV568" s="26"/>
    </row>
    <row r="569" spans="1:48">
      <c r="A569" s="57"/>
      <c r="B569" s="68" t="str">
        <f t="shared" si="202"/>
        <v/>
      </c>
      <c r="C569" s="58"/>
      <c r="D569" s="68" t="str">
        <f t="shared" si="203"/>
        <v/>
      </c>
      <c r="E569" s="55"/>
      <c r="F569" s="52" t="str">
        <f t="shared" si="204"/>
        <v/>
      </c>
      <c r="G569" s="55"/>
      <c r="H569" s="68" t="str">
        <f t="shared" si="205"/>
        <v/>
      </c>
      <c r="I569" s="55" t="str">
        <f>IF(G569="","",VLOOKUP(G569,'LEVEL-SYSTEM'!$A$2:$B$849,2,))</f>
        <v/>
      </c>
      <c r="J569" s="68" t="str">
        <f t="shared" si="206"/>
        <v/>
      </c>
      <c r="K569" s="55"/>
      <c r="L569" s="56" t="str">
        <f t="shared" si="197"/>
        <v/>
      </c>
      <c r="M569" s="68" t="str">
        <f>IF(K569="","",VLOOKUP(K569,DISCIPLINE!$A$2:$C$845,2,))</f>
        <v/>
      </c>
      <c r="N569" s="56" t="str">
        <f t="shared" si="198"/>
        <v/>
      </c>
      <c r="O569" s="68" t="str">
        <f>IF(M569="","",VLOOKUP(M569,DISCIPLINE!$A$2:$C$845,2,))</f>
        <v/>
      </c>
      <c r="P569" s="68" t="str">
        <f t="shared" si="207"/>
        <v/>
      </c>
      <c r="Q569" s="58"/>
      <c r="R569" s="68" t="str">
        <f t="shared" si="199"/>
        <v/>
      </c>
      <c r="S569" s="83" t="str">
        <f>IF(Q569="","",VLOOKUP(Q569,'[1]ACTIVITY &amp; DISCIPLINE CODE'!$F$3:$I$1862,2,))</f>
        <v/>
      </c>
      <c r="T569" s="68" t="str">
        <f t="shared" si="217"/>
        <v/>
      </c>
      <c r="U569" s="68" t="str">
        <f>IF(Q569="","",VLOOKUP(Q569,'[1]ACTIVITY &amp; DISCIPLINE CODE'!$F$3:$I$1862,3,))</f>
        <v/>
      </c>
      <c r="V569" s="68" t="str">
        <f t="shared" si="208"/>
        <v/>
      </c>
      <c r="W569" s="68" t="str">
        <f>IF(Q569="","",VLOOKUP(Q569,'[2]ACTIVITY &amp; DISCIPLINE CODE'!$F$3:$I$1850,4,))</f>
        <v/>
      </c>
      <c r="X569" s="58" t="str">
        <f t="shared" si="209"/>
        <v/>
      </c>
      <c r="Y569" s="35"/>
      <c r="Z569" s="68" t="str">
        <f t="shared" si="218"/>
        <v/>
      </c>
      <c r="AA569" s="68" t="str">
        <f>IF(Y569="","",VLOOKUP(Y569,'DOCUMENT TYPE'!$A$7:$C$837,2,))</f>
        <v/>
      </c>
      <c r="AB569" s="68" t="str">
        <f t="shared" si="219"/>
        <v/>
      </c>
      <c r="AC569" s="68" t="str">
        <f>IF(Y569="","",VLOOKUP(Y569,'DOCUMENT TYPE'!$A$7:$C$837,3,))</f>
        <v/>
      </c>
      <c r="AD569" s="68" t="str">
        <f t="shared" si="210"/>
        <v/>
      </c>
      <c r="AE569" s="55"/>
      <c r="AF569" s="56" t="str">
        <f t="shared" si="220"/>
        <v/>
      </c>
      <c r="AG569" s="68" t="str">
        <f>IF(AE569="","",VLOOKUP(AE569,DISCIPLINE!$A$2:$C$845,2,))</f>
        <v/>
      </c>
      <c r="AH569" s="58" t="str">
        <f t="shared" si="211"/>
        <v/>
      </c>
      <c r="AI569" s="58"/>
      <c r="AJ569" s="58" t="str">
        <f t="shared" si="212"/>
        <v/>
      </c>
      <c r="AK569" s="58"/>
      <c r="AL569" s="58" t="str">
        <f t="shared" si="213"/>
        <v/>
      </c>
      <c r="AM569" s="58"/>
      <c r="AN569" s="58" t="str">
        <f t="shared" si="214"/>
        <v/>
      </c>
      <c r="AO569" s="58"/>
      <c r="AP569" s="26"/>
      <c r="AQ569" s="24" t="str">
        <f t="shared" si="215"/>
        <v>Missing input data</v>
      </c>
      <c r="AR569" s="24" t="str">
        <f t="shared" si="216"/>
        <v>Missing input data</v>
      </c>
      <c r="AS569" s="26"/>
      <c r="AT569" s="24" t="str">
        <f t="shared" si="200"/>
        <v>Missing input data</v>
      </c>
      <c r="AU569" s="24" t="str">
        <f t="shared" si="201"/>
        <v>Missing input data</v>
      </c>
      <c r="AV569" s="26"/>
    </row>
    <row r="570" spans="1:48">
      <c r="A570" s="57"/>
      <c r="B570" s="68" t="str">
        <f t="shared" si="202"/>
        <v/>
      </c>
      <c r="C570" s="58"/>
      <c r="D570" s="68" t="str">
        <f t="shared" si="203"/>
        <v/>
      </c>
      <c r="E570" s="55"/>
      <c r="F570" s="52" t="str">
        <f t="shared" si="204"/>
        <v/>
      </c>
      <c r="G570" s="55"/>
      <c r="H570" s="68" t="str">
        <f t="shared" si="205"/>
        <v/>
      </c>
      <c r="I570" s="55" t="str">
        <f>IF(G570="","",VLOOKUP(G570,'LEVEL-SYSTEM'!$A$2:$B$849,2,))</f>
        <v/>
      </c>
      <c r="J570" s="68" t="str">
        <f t="shared" si="206"/>
        <v/>
      </c>
      <c r="K570" s="55"/>
      <c r="L570" s="56" t="str">
        <f t="shared" si="197"/>
        <v/>
      </c>
      <c r="M570" s="68" t="str">
        <f>IF(K570="","",VLOOKUP(K570,DISCIPLINE!$A$2:$C$845,2,))</f>
        <v/>
      </c>
      <c r="N570" s="56" t="str">
        <f t="shared" si="198"/>
        <v/>
      </c>
      <c r="O570" s="68" t="str">
        <f>IF(M570="","",VLOOKUP(M570,DISCIPLINE!$A$2:$C$845,2,))</f>
        <v/>
      </c>
      <c r="P570" s="68" t="str">
        <f t="shared" si="207"/>
        <v/>
      </c>
      <c r="Q570" s="58"/>
      <c r="R570" s="68" t="str">
        <f t="shared" si="199"/>
        <v/>
      </c>
      <c r="S570" s="83" t="str">
        <f>IF(Q570="","",VLOOKUP(Q570,'[1]ACTIVITY &amp; DISCIPLINE CODE'!$F$3:$I$1862,2,))</f>
        <v/>
      </c>
      <c r="T570" s="68" t="str">
        <f t="shared" si="217"/>
        <v/>
      </c>
      <c r="U570" s="68" t="str">
        <f>IF(Q570="","",VLOOKUP(Q570,'[1]ACTIVITY &amp; DISCIPLINE CODE'!$F$3:$I$1862,3,))</f>
        <v/>
      </c>
      <c r="V570" s="68" t="str">
        <f t="shared" si="208"/>
        <v/>
      </c>
      <c r="W570" s="68" t="str">
        <f>IF(Q570="","",VLOOKUP(Q570,'[2]ACTIVITY &amp; DISCIPLINE CODE'!$F$3:$I$1850,4,))</f>
        <v/>
      </c>
      <c r="X570" s="58" t="str">
        <f t="shared" si="209"/>
        <v/>
      </c>
      <c r="Y570" s="35"/>
      <c r="Z570" s="68" t="str">
        <f t="shared" si="218"/>
        <v/>
      </c>
      <c r="AA570" s="68" t="str">
        <f>IF(Y570="","",VLOOKUP(Y570,'DOCUMENT TYPE'!$A$7:$C$837,2,))</f>
        <v/>
      </c>
      <c r="AB570" s="68" t="str">
        <f t="shared" si="219"/>
        <v/>
      </c>
      <c r="AC570" s="68" t="str">
        <f>IF(Y570="","",VLOOKUP(Y570,'DOCUMENT TYPE'!$A$7:$C$837,3,))</f>
        <v/>
      </c>
      <c r="AD570" s="68" t="str">
        <f t="shared" si="210"/>
        <v/>
      </c>
      <c r="AE570" s="55"/>
      <c r="AF570" s="56" t="str">
        <f t="shared" si="220"/>
        <v/>
      </c>
      <c r="AG570" s="68" t="str">
        <f>IF(AE570="","",VLOOKUP(AE570,DISCIPLINE!$A$2:$C$845,2,))</f>
        <v/>
      </c>
      <c r="AH570" s="58" t="str">
        <f t="shared" si="211"/>
        <v/>
      </c>
      <c r="AI570" s="58"/>
      <c r="AJ570" s="58" t="str">
        <f t="shared" si="212"/>
        <v/>
      </c>
      <c r="AK570" s="58"/>
      <c r="AL570" s="58" t="str">
        <f t="shared" si="213"/>
        <v/>
      </c>
      <c r="AM570" s="58"/>
      <c r="AN570" s="58" t="str">
        <f t="shared" si="214"/>
        <v/>
      </c>
      <c r="AO570" s="58"/>
      <c r="AP570" s="26"/>
      <c r="AQ570" s="24" t="str">
        <f t="shared" si="215"/>
        <v>Missing input data</v>
      </c>
      <c r="AR570" s="24" t="str">
        <f t="shared" si="216"/>
        <v>Missing input data</v>
      </c>
      <c r="AS570" s="26"/>
      <c r="AT570" s="24" t="str">
        <f t="shared" si="200"/>
        <v>Missing input data</v>
      </c>
      <c r="AU570" s="24" t="str">
        <f t="shared" si="201"/>
        <v>Missing input data</v>
      </c>
      <c r="AV570" s="26"/>
    </row>
    <row r="571" spans="1:48">
      <c r="A571" s="57"/>
      <c r="B571" s="68" t="str">
        <f t="shared" si="202"/>
        <v/>
      </c>
      <c r="C571" s="58"/>
      <c r="D571" s="68" t="str">
        <f t="shared" si="203"/>
        <v/>
      </c>
      <c r="E571" s="55"/>
      <c r="F571" s="52" t="str">
        <f t="shared" si="204"/>
        <v/>
      </c>
      <c r="G571" s="55"/>
      <c r="H571" s="68" t="str">
        <f t="shared" si="205"/>
        <v/>
      </c>
      <c r="I571" s="55" t="str">
        <f>IF(G571="","",VLOOKUP(G571,'LEVEL-SYSTEM'!$A$2:$B$849,2,))</f>
        <v/>
      </c>
      <c r="J571" s="68" t="str">
        <f t="shared" si="206"/>
        <v/>
      </c>
      <c r="K571" s="55"/>
      <c r="L571" s="56" t="str">
        <f t="shared" si="197"/>
        <v/>
      </c>
      <c r="M571" s="68" t="str">
        <f>IF(K571="","",VLOOKUP(K571,DISCIPLINE!$A$2:$C$845,2,))</f>
        <v/>
      </c>
      <c r="N571" s="56" t="str">
        <f t="shared" si="198"/>
        <v/>
      </c>
      <c r="O571" s="68" t="str">
        <f>IF(M571="","",VLOOKUP(M571,DISCIPLINE!$A$2:$C$845,2,))</f>
        <v/>
      </c>
      <c r="P571" s="68" t="str">
        <f t="shared" si="207"/>
        <v/>
      </c>
      <c r="Q571" s="58"/>
      <c r="R571" s="68" t="str">
        <f t="shared" si="199"/>
        <v/>
      </c>
      <c r="S571" s="83" t="str">
        <f>IF(Q571="","",VLOOKUP(Q571,'[1]ACTIVITY &amp; DISCIPLINE CODE'!$F$3:$I$1862,2,))</f>
        <v/>
      </c>
      <c r="T571" s="68" t="str">
        <f t="shared" si="217"/>
        <v/>
      </c>
      <c r="U571" s="68" t="str">
        <f>IF(Q571="","",VLOOKUP(Q571,'[1]ACTIVITY &amp; DISCIPLINE CODE'!$F$3:$I$1862,3,))</f>
        <v/>
      </c>
      <c r="V571" s="68" t="str">
        <f t="shared" si="208"/>
        <v/>
      </c>
      <c r="W571" s="68" t="str">
        <f>IF(Q571="","",VLOOKUP(Q571,'[2]ACTIVITY &amp; DISCIPLINE CODE'!$F$3:$I$1850,4,))</f>
        <v/>
      </c>
      <c r="X571" s="58" t="str">
        <f t="shared" si="209"/>
        <v/>
      </c>
      <c r="Y571" s="35"/>
      <c r="Z571" s="68" t="str">
        <f t="shared" si="218"/>
        <v/>
      </c>
      <c r="AA571" s="68" t="str">
        <f>IF(Y571="","",VLOOKUP(Y571,'DOCUMENT TYPE'!$A$7:$C$837,2,))</f>
        <v/>
      </c>
      <c r="AB571" s="68" t="str">
        <f t="shared" si="219"/>
        <v/>
      </c>
      <c r="AC571" s="68" t="str">
        <f>IF(Y571="","",VLOOKUP(Y571,'DOCUMENT TYPE'!$A$7:$C$837,3,))</f>
        <v/>
      </c>
      <c r="AD571" s="68" t="str">
        <f t="shared" si="210"/>
        <v/>
      </c>
      <c r="AE571" s="55"/>
      <c r="AF571" s="56" t="str">
        <f t="shared" si="220"/>
        <v/>
      </c>
      <c r="AG571" s="68" t="str">
        <f>IF(AE571="","",VLOOKUP(AE571,DISCIPLINE!$A$2:$C$845,2,))</f>
        <v/>
      </c>
      <c r="AH571" s="58" t="str">
        <f t="shared" si="211"/>
        <v/>
      </c>
      <c r="AI571" s="58"/>
      <c r="AJ571" s="58" t="str">
        <f t="shared" si="212"/>
        <v/>
      </c>
      <c r="AK571" s="58"/>
      <c r="AL571" s="58" t="str">
        <f t="shared" si="213"/>
        <v/>
      </c>
      <c r="AM571" s="58"/>
      <c r="AN571" s="58" t="str">
        <f t="shared" si="214"/>
        <v/>
      </c>
      <c r="AO571" s="58"/>
      <c r="AP571" s="26"/>
      <c r="AQ571" s="24" t="str">
        <f t="shared" si="215"/>
        <v>Missing input data</v>
      </c>
      <c r="AR571" s="24" t="str">
        <f t="shared" si="216"/>
        <v>Missing input data</v>
      </c>
      <c r="AS571" s="26"/>
      <c r="AT571" s="24" t="str">
        <f t="shared" si="200"/>
        <v>Missing input data</v>
      </c>
      <c r="AU571" s="24" t="str">
        <f t="shared" si="201"/>
        <v>Missing input data</v>
      </c>
      <c r="AV571" s="26"/>
    </row>
    <row r="572" spans="1:48">
      <c r="A572" s="57"/>
      <c r="B572" s="68" t="str">
        <f t="shared" si="202"/>
        <v/>
      </c>
      <c r="C572" s="58"/>
      <c r="D572" s="68" t="str">
        <f t="shared" si="203"/>
        <v/>
      </c>
      <c r="E572" s="55"/>
      <c r="F572" s="52" t="str">
        <f t="shared" si="204"/>
        <v/>
      </c>
      <c r="G572" s="55"/>
      <c r="H572" s="68" t="str">
        <f t="shared" si="205"/>
        <v/>
      </c>
      <c r="I572" s="55" t="str">
        <f>IF(G572="","",VLOOKUP(G572,'LEVEL-SYSTEM'!$A$2:$B$849,2,))</f>
        <v/>
      </c>
      <c r="J572" s="68" t="str">
        <f t="shared" si="206"/>
        <v/>
      </c>
      <c r="K572" s="55"/>
      <c r="L572" s="56" t="str">
        <f t="shared" si="197"/>
        <v/>
      </c>
      <c r="M572" s="68" t="str">
        <f>IF(K572="","",VLOOKUP(K572,DISCIPLINE!$A$2:$C$845,2,))</f>
        <v/>
      </c>
      <c r="N572" s="56" t="str">
        <f t="shared" si="198"/>
        <v/>
      </c>
      <c r="O572" s="68" t="str">
        <f>IF(M572="","",VLOOKUP(M572,DISCIPLINE!$A$2:$C$845,2,))</f>
        <v/>
      </c>
      <c r="P572" s="68" t="str">
        <f t="shared" si="207"/>
        <v/>
      </c>
      <c r="Q572" s="58"/>
      <c r="R572" s="68" t="str">
        <f t="shared" si="199"/>
        <v/>
      </c>
      <c r="S572" s="83" t="str">
        <f>IF(Q572="","",VLOOKUP(Q572,'[1]ACTIVITY &amp; DISCIPLINE CODE'!$F$3:$I$1862,2,))</f>
        <v/>
      </c>
      <c r="T572" s="68" t="str">
        <f t="shared" si="217"/>
        <v/>
      </c>
      <c r="U572" s="68" t="str">
        <f>IF(Q572="","",VLOOKUP(Q572,'[1]ACTIVITY &amp; DISCIPLINE CODE'!$F$3:$I$1862,3,))</f>
        <v/>
      </c>
      <c r="V572" s="68" t="str">
        <f t="shared" si="208"/>
        <v/>
      </c>
      <c r="W572" s="68" t="str">
        <f>IF(Q572="","",VLOOKUP(Q572,'[2]ACTIVITY &amp; DISCIPLINE CODE'!$F$3:$I$1850,4,))</f>
        <v/>
      </c>
      <c r="X572" s="58" t="str">
        <f t="shared" si="209"/>
        <v/>
      </c>
      <c r="Y572" s="35"/>
      <c r="Z572" s="68" t="str">
        <f t="shared" si="218"/>
        <v/>
      </c>
      <c r="AA572" s="68" t="str">
        <f>IF(Y572="","",VLOOKUP(Y572,'DOCUMENT TYPE'!$A$7:$C$837,2,))</f>
        <v/>
      </c>
      <c r="AB572" s="68" t="str">
        <f t="shared" si="219"/>
        <v/>
      </c>
      <c r="AC572" s="68" t="str">
        <f>IF(Y572="","",VLOOKUP(Y572,'DOCUMENT TYPE'!$A$7:$C$837,3,))</f>
        <v/>
      </c>
      <c r="AD572" s="68" t="str">
        <f t="shared" si="210"/>
        <v/>
      </c>
      <c r="AE572" s="55"/>
      <c r="AF572" s="56" t="str">
        <f t="shared" si="220"/>
        <v/>
      </c>
      <c r="AG572" s="68" t="str">
        <f>IF(AE572="","",VLOOKUP(AE572,DISCIPLINE!$A$2:$C$845,2,))</f>
        <v/>
      </c>
      <c r="AH572" s="58" t="str">
        <f t="shared" si="211"/>
        <v/>
      </c>
      <c r="AI572" s="58"/>
      <c r="AJ572" s="58" t="str">
        <f t="shared" si="212"/>
        <v/>
      </c>
      <c r="AK572" s="58"/>
      <c r="AL572" s="58" t="str">
        <f t="shared" si="213"/>
        <v/>
      </c>
      <c r="AM572" s="58"/>
      <c r="AN572" s="58" t="str">
        <f t="shared" si="214"/>
        <v/>
      </c>
      <c r="AO572" s="58"/>
      <c r="AP572" s="26"/>
      <c r="AQ572" s="24" t="str">
        <f t="shared" si="215"/>
        <v>Missing input data</v>
      </c>
      <c r="AR572" s="24" t="str">
        <f t="shared" si="216"/>
        <v>Missing input data</v>
      </c>
      <c r="AS572" s="26"/>
      <c r="AT572" s="24" t="str">
        <f t="shared" si="200"/>
        <v>Missing input data</v>
      </c>
      <c r="AU572" s="24" t="str">
        <f t="shared" si="201"/>
        <v>Missing input data</v>
      </c>
      <c r="AV572" s="26"/>
    </row>
    <row r="573" spans="1:48">
      <c r="A573" s="57"/>
      <c r="B573" s="68" t="str">
        <f t="shared" si="202"/>
        <v/>
      </c>
      <c r="C573" s="58"/>
      <c r="D573" s="68" t="str">
        <f t="shared" si="203"/>
        <v/>
      </c>
      <c r="E573" s="55"/>
      <c r="F573" s="52" t="str">
        <f t="shared" si="204"/>
        <v/>
      </c>
      <c r="G573" s="55"/>
      <c r="H573" s="68" t="str">
        <f t="shared" si="205"/>
        <v/>
      </c>
      <c r="I573" s="55" t="str">
        <f>IF(G573="","",VLOOKUP(G573,'LEVEL-SYSTEM'!$A$2:$B$849,2,))</f>
        <v/>
      </c>
      <c r="J573" s="68" t="str">
        <f t="shared" si="206"/>
        <v/>
      </c>
      <c r="K573" s="55"/>
      <c r="L573" s="56" t="str">
        <f t="shared" si="197"/>
        <v/>
      </c>
      <c r="M573" s="68" t="str">
        <f>IF(K573="","",VLOOKUP(K573,DISCIPLINE!$A$2:$C$845,2,))</f>
        <v/>
      </c>
      <c r="N573" s="56" t="str">
        <f t="shared" si="198"/>
        <v/>
      </c>
      <c r="O573" s="68" t="str">
        <f>IF(M573="","",VLOOKUP(M573,DISCIPLINE!$A$2:$C$845,2,))</f>
        <v/>
      </c>
      <c r="P573" s="68" t="str">
        <f t="shared" si="207"/>
        <v/>
      </c>
      <c r="Q573" s="58"/>
      <c r="R573" s="68" t="str">
        <f t="shared" si="199"/>
        <v/>
      </c>
      <c r="S573" s="83" t="str">
        <f>IF(Q573="","",VLOOKUP(Q573,'[1]ACTIVITY &amp; DISCIPLINE CODE'!$F$3:$I$1862,2,))</f>
        <v/>
      </c>
      <c r="T573" s="68" t="str">
        <f t="shared" si="217"/>
        <v/>
      </c>
      <c r="U573" s="68" t="str">
        <f>IF(Q573="","",VLOOKUP(Q573,'[1]ACTIVITY &amp; DISCIPLINE CODE'!$F$3:$I$1862,3,))</f>
        <v/>
      </c>
      <c r="V573" s="68" t="str">
        <f t="shared" si="208"/>
        <v/>
      </c>
      <c r="W573" s="68" t="str">
        <f>IF(Q573="","",VLOOKUP(Q573,'[2]ACTIVITY &amp; DISCIPLINE CODE'!$F$3:$I$1850,4,))</f>
        <v/>
      </c>
      <c r="X573" s="58" t="str">
        <f t="shared" si="209"/>
        <v/>
      </c>
      <c r="Y573" s="35"/>
      <c r="Z573" s="68" t="str">
        <f t="shared" si="218"/>
        <v/>
      </c>
      <c r="AA573" s="68" t="str">
        <f>IF(Y573="","",VLOOKUP(Y573,'DOCUMENT TYPE'!$A$7:$C$837,2,))</f>
        <v/>
      </c>
      <c r="AB573" s="68" t="str">
        <f t="shared" si="219"/>
        <v/>
      </c>
      <c r="AC573" s="68" t="str">
        <f>IF(Y573="","",VLOOKUP(Y573,'DOCUMENT TYPE'!$A$7:$C$837,3,))</f>
        <v/>
      </c>
      <c r="AD573" s="68" t="str">
        <f t="shared" si="210"/>
        <v/>
      </c>
      <c r="AE573" s="55"/>
      <c r="AF573" s="56" t="str">
        <f t="shared" si="220"/>
        <v/>
      </c>
      <c r="AG573" s="68" t="str">
        <f>IF(AE573="","",VLOOKUP(AE573,DISCIPLINE!$A$2:$C$845,2,))</f>
        <v/>
      </c>
      <c r="AH573" s="58" t="str">
        <f t="shared" si="211"/>
        <v/>
      </c>
      <c r="AI573" s="58"/>
      <c r="AJ573" s="58" t="str">
        <f t="shared" si="212"/>
        <v/>
      </c>
      <c r="AK573" s="58"/>
      <c r="AL573" s="58" t="str">
        <f t="shared" si="213"/>
        <v/>
      </c>
      <c r="AM573" s="58"/>
      <c r="AN573" s="58" t="str">
        <f t="shared" si="214"/>
        <v/>
      </c>
      <c r="AO573" s="58"/>
      <c r="AP573" s="26"/>
      <c r="AQ573" s="24" t="str">
        <f t="shared" si="215"/>
        <v>Missing input data</v>
      </c>
      <c r="AR573" s="24" t="str">
        <f t="shared" si="216"/>
        <v>Missing input data</v>
      </c>
      <c r="AS573" s="26"/>
      <c r="AT573" s="24" t="str">
        <f t="shared" si="200"/>
        <v>Missing input data</v>
      </c>
      <c r="AU573" s="24" t="str">
        <f t="shared" si="201"/>
        <v>Missing input data</v>
      </c>
      <c r="AV573" s="26"/>
    </row>
    <row r="574" spans="1:48">
      <c r="A574" s="57"/>
      <c r="B574" s="68" t="str">
        <f t="shared" si="202"/>
        <v/>
      </c>
      <c r="C574" s="58"/>
      <c r="D574" s="68" t="str">
        <f t="shared" si="203"/>
        <v/>
      </c>
      <c r="E574" s="55"/>
      <c r="F574" s="52" t="str">
        <f t="shared" si="204"/>
        <v/>
      </c>
      <c r="G574" s="55"/>
      <c r="H574" s="68" t="str">
        <f t="shared" si="205"/>
        <v/>
      </c>
      <c r="I574" s="55" t="str">
        <f>IF(G574="","",VLOOKUP(G574,'LEVEL-SYSTEM'!$A$2:$B$849,2,))</f>
        <v/>
      </c>
      <c r="J574" s="68" t="str">
        <f t="shared" si="206"/>
        <v/>
      </c>
      <c r="K574" s="55"/>
      <c r="L574" s="56" t="str">
        <f t="shared" si="197"/>
        <v/>
      </c>
      <c r="M574" s="68" t="str">
        <f>IF(K574="","",VLOOKUP(K574,DISCIPLINE!$A$2:$C$845,2,))</f>
        <v/>
      </c>
      <c r="N574" s="56" t="str">
        <f t="shared" si="198"/>
        <v/>
      </c>
      <c r="O574" s="68" t="str">
        <f>IF(M574="","",VLOOKUP(M574,DISCIPLINE!$A$2:$C$845,2,))</f>
        <v/>
      </c>
      <c r="P574" s="68" t="str">
        <f t="shared" si="207"/>
        <v/>
      </c>
      <c r="Q574" s="58"/>
      <c r="R574" s="68" t="str">
        <f t="shared" si="199"/>
        <v/>
      </c>
      <c r="S574" s="83" t="str">
        <f>IF(Q574="","",VLOOKUP(Q574,'[1]ACTIVITY &amp; DISCIPLINE CODE'!$F$3:$I$1862,2,))</f>
        <v/>
      </c>
      <c r="T574" s="68" t="str">
        <f t="shared" si="217"/>
        <v/>
      </c>
      <c r="U574" s="68" t="str">
        <f>IF(Q574="","",VLOOKUP(Q574,'[1]ACTIVITY &amp; DISCIPLINE CODE'!$F$3:$I$1862,3,))</f>
        <v/>
      </c>
      <c r="V574" s="68" t="str">
        <f t="shared" si="208"/>
        <v/>
      </c>
      <c r="W574" s="68" t="str">
        <f>IF(Q574="","",VLOOKUP(Q574,'[2]ACTIVITY &amp; DISCIPLINE CODE'!$F$3:$I$1850,4,))</f>
        <v/>
      </c>
      <c r="X574" s="58" t="str">
        <f t="shared" si="209"/>
        <v/>
      </c>
      <c r="Y574" s="35"/>
      <c r="Z574" s="68" t="str">
        <f t="shared" si="218"/>
        <v/>
      </c>
      <c r="AA574" s="68" t="str">
        <f>IF(Y574="","",VLOOKUP(Y574,'DOCUMENT TYPE'!$A$7:$C$837,2,))</f>
        <v/>
      </c>
      <c r="AB574" s="68" t="str">
        <f t="shared" si="219"/>
        <v/>
      </c>
      <c r="AC574" s="68" t="str">
        <f>IF(Y574="","",VLOOKUP(Y574,'DOCUMENT TYPE'!$A$7:$C$837,3,))</f>
        <v/>
      </c>
      <c r="AD574" s="68" t="str">
        <f t="shared" si="210"/>
        <v/>
      </c>
      <c r="AE574" s="55"/>
      <c r="AF574" s="56" t="str">
        <f t="shared" si="220"/>
        <v/>
      </c>
      <c r="AG574" s="68" t="str">
        <f>IF(AE574="","",VLOOKUP(AE574,DISCIPLINE!$A$2:$C$845,2,))</f>
        <v/>
      </c>
      <c r="AH574" s="58" t="str">
        <f t="shared" si="211"/>
        <v/>
      </c>
      <c r="AI574" s="58"/>
      <c r="AJ574" s="58" t="str">
        <f t="shared" si="212"/>
        <v/>
      </c>
      <c r="AK574" s="58"/>
      <c r="AL574" s="58" t="str">
        <f t="shared" si="213"/>
        <v/>
      </c>
      <c r="AM574" s="58"/>
      <c r="AN574" s="58" t="str">
        <f t="shared" si="214"/>
        <v/>
      </c>
      <c r="AO574" s="58"/>
      <c r="AP574" s="26"/>
      <c r="AQ574" s="24" t="str">
        <f t="shared" si="215"/>
        <v>Missing input data</v>
      </c>
      <c r="AR574" s="24" t="str">
        <f t="shared" si="216"/>
        <v>Missing input data</v>
      </c>
      <c r="AS574" s="26"/>
      <c r="AT574" s="24" t="str">
        <f t="shared" si="200"/>
        <v>Missing input data</v>
      </c>
      <c r="AU574" s="24" t="str">
        <f t="shared" si="201"/>
        <v>Missing input data</v>
      </c>
      <c r="AV574" s="26"/>
    </row>
    <row r="575" spans="1:48">
      <c r="A575" s="57"/>
      <c r="B575" s="68" t="str">
        <f t="shared" si="202"/>
        <v/>
      </c>
      <c r="C575" s="58"/>
      <c r="D575" s="68" t="str">
        <f t="shared" si="203"/>
        <v/>
      </c>
      <c r="E575" s="55"/>
      <c r="F575" s="52" t="str">
        <f t="shared" si="204"/>
        <v/>
      </c>
      <c r="G575" s="55"/>
      <c r="H575" s="68" t="str">
        <f t="shared" si="205"/>
        <v/>
      </c>
      <c r="I575" s="55" t="str">
        <f>IF(G575="","",VLOOKUP(G575,'LEVEL-SYSTEM'!$A$2:$B$849,2,))</f>
        <v/>
      </c>
      <c r="J575" s="68" t="str">
        <f t="shared" si="206"/>
        <v/>
      </c>
      <c r="K575" s="55"/>
      <c r="L575" s="56" t="str">
        <f t="shared" si="197"/>
        <v/>
      </c>
      <c r="M575" s="68" t="str">
        <f>IF(K575="","",VLOOKUP(K575,DISCIPLINE!$A$2:$C$845,2,))</f>
        <v/>
      </c>
      <c r="N575" s="56" t="str">
        <f t="shared" si="198"/>
        <v/>
      </c>
      <c r="O575" s="68" t="str">
        <f>IF(M575="","",VLOOKUP(M575,DISCIPLINE!$A$2:$C$845,2,))</f>
        <v/>
      </c>
      <c r="P575" s="68" t="str">
        <f t="shared" si="207"/>
        <v/>
      </c>
      <c r="Q575" s="58"/>
      <c r="R575" s="68" t="str">
        <f t="shared" si="199"/>
        <v/>
      </c>
      <c r="S575" s="83" t="str">
        <f>IF(Q575="","",VLOOKUP(Q575,'[1]ACTIVITY &amp; DISCIPLINE CODE'!$F$3:$I$1862,2,))</f>
        <v/>
      </c>
      <c r="T575" s="68" t="str">
        <f t="shared" si="217"/>
        <v/>
      </c>
      <c r="U575" s="68" t="str">
        <f>IF(Q575="","",VLOOKUP(Q575,'[1]ACTIVITY &amp; DISCIPLINE CODE'!$F$3:$I$1862,3,))</f>
        <v/>
      </c>
      <c r="V575" s="68" t="str">
        <f t="shared" si="208"/>
        <v/>
      </c>
      <c r="W575" s="68" t="str">
        <f>IF(Q575="","",VLOOKUP(Q575,'[2]ACTIVITY &amp; DISCIPLINE CODE'!$F$3:$I$1850,4,))</f>
        <v/>
      </c>
      <c r="X575" s="58" t="str">
        <f t="shared" si="209"/>
        <v/>
      </c>
      <c r="Y575" s="35"/>
      <c r="Z575" s="68" t="str">
        <f t="shared" si="218"/>
        <v/>
      </c>
      <c r="AA575" s="68" t="str">
        <f>IF(Y575="","",VLOOKUP(Y575,'DOCUMENT TYPE'!$A$7:$C$837,2,))</f>
        <v/>
      </c>
      <c r="AB575" s="68" t="str">
        <f t="shared" si="219"/>
        <v/>
      </c>
      <c r="AC575" s="68" t="str">
        <f>IF(Y575="","",VLOOKUP(Y575,'DOCUMENT TYPE'!$A$7:$C$837,3,))</f>
        <v/>
      </c>
      <c r="AD575" s="68" t="str">
        <f t="shared" si="210"/>
        <v/>
      </c>
      <c r="AE575" s="55"/>
      <c r="AF575" s="56" t="str">
        <f t="shared" si="220"/>
        <v/>
      </c>
      <c r="AG575" s="68" t="str">
        <f>IF(AE575="","",VLOOKUP(AE575,DISCIPLINE!$A$2:$C$845,2,))</f>
        <v/>
      </c>
      <c r="AH575" s="58" t="str">
        <f t="shared" si="211"/>
        <v/>
      </c>
      <c r="AI575" s="58"/>
      <c r="AJ575" s="58" t="str">
        <f t="shared" si="212"/>
        <v/>
      </c>
      <c r="AK575" s="58"/>
      <c r="AL575" s="58" t="str">
        <f t="shared" si="213"/>
        <v/>
      </c>
      <c r="AM575" s="58"/>
      <c r="AN575" s="58" t="str">
        <f t="shared" si="214"/>
        <v/>
      </c>
      <c r="AO575" s="58"/>
      <c r="AP575" s="26"/>
      <c r="AQ575" s="24" t="str">
        <f t="shared" si="215"/>
        <v>Missing input data</v>
      </c>
      <c r="AR575" s="24" t="str">
        <f t="shared" si="216"/>
        <v>Missing input data</v>
      </c>
      <c r="AS575" s="26"/>
      <c r="AT575" s="24" t="str">
        <f t="shared" si="200"/>
        <v>Missing input data</v>
      </c>
      <c r="AU575" s="24" t="str">
        <f t="shared" si="201"/>
        <v>Missing input data</v>
      </c>
      <c r="AV575" s="26"/>
    </row>
    <row r="576" spans="1:48">
      <c r="A576" s="57"/>
      <c r="B576" s="68" t="str">
        <f t="shared" si="202"/>
        <v/>
      </c>
      <c r="C576" s="58"/>
      <c r="D576" s="68" t="str">
        <f t="shared" si="203"/>
        <v/>
      </c>
      <c r="E576" s="55"/>
      <c r="F576" s="52" t="str">
        <f t="shared" si="204"/>
        <v/>
      </c>
      <c r="G576" s="55"/>
      <c r="H576" s="68" t="str">
        <f t="shared" si="205"/>
        <v/>
      </c>
      <c r="I576" s="55" t="str">
        <f>IF(G576="","",VLOOKUP(G576,'LEVEL-SYSTEM'!$A$2:$B$849,2,))</f>
        <v/>
      </c>
      <c r="J576" s="68" t="str">
        <f t="shared" si="206"/>
        <v/>
      </c>
      <c r="K576" s="55"/>
      <c r="L576" s="56" t="str">
        <f t="shared" si="197"/>
        <v/>
      </c>
      <c r="M576" s="68" t="str">
        <f>IF(K576="","",VLOOKUP(K576,DISCIPLINE!$A$2:$C$845,2,))</f>
        <v/>
      </c>
      <c r="N576" s="56" t="str">
        <f t="shared" si="198"/>
        <v/>
      </c>
      <c r="O576" s="68" t="str">
        <f>IF(M576="","",VLOOKUP(M576,DISCIPLINE!$A$2:$C$845,2,))</f>
        <v/>
      </c>
      <c r="P576" s="68" t="str">
        <f t="shared" si="207"/>
        <v/>
      </c>
      <c r="Q576" s="58"/>
      <c r="R576" s="68" t="str">
        <f t="shared" si="199"/>
        <v/>
      </c>
      <c r="S576" s="83" t="str">
        <f>IF(Q576="","",VLOOKUP(Q576,'[1]ACTIVITY &amp; DISCIPLINE CODE'!$F$3:$I$1862,2,))</f>
        <v/>
      </c>
      <c r="T576" s="68" t="str">
        <f t="shared" si="217"/>
        <v/>
      </c>
      <c r="U576" s="68" t="str">
        <f>IF(Q576="","",VLOOKUP(Q576,'[1]ACTIVITY &amp; DISCIPLINE CODE'!$F$3:$I$1862,3,))</f>
        <v/>
      </c>
      <c r="V576" s="68" t="str">
        <f t="shared" si="208"/>
        <v/>
      </c>
      <c r="W576" s="68" t="str">
        <f>IF(Q576="","",VLOOKUP(Q576,'[2]ACTIVITY &amp; DISCIPLINE CODE'!$F$3:$I$1850,4,))</f>
        <v/>
      </c>
      <c r="X576" s="58" t="str">
        <f t="shared" si="209"/>
        <v/>
      </c>
      <c r="Y576" s="35"/>
      <c r="Z576" s="68" t="str">
        <f t="shared" si="218"/>
        <v/>
      </c>
      <c r="AA576" s="68" t="str">
        <f>IF(Y576="","",VLOOKUP(Y576,'DOCUMENT TYPE'!$A$7:$C$837,2,))</f>
        <v/>
      </c>
      <c r="AB576" s="68" t="str">
        <f t="shared" si="219"/>
        <v/>
      </c>
      <c r="AC576" s="68" t="str">
        <f>IF(Y576="","",VLOOKUP(Y576,'DOCUMENT TYPE'!$A$7:$C$837,3,))</f>
        <v/>
      </c>
      <c r="AD576" s="68" t="str">
        <f t="shared" si="210"/>
        <v/>
      </c>
      <c r="AE576" s="55"/>
      <c r="AF576" s="56" t="str">
        <f t="shared" si="220"/>
        <v/>
      </c>
      <c r="AG576" s="68" t="str">
        <f>IF(AE576="","",VLOOKUP(AE576,DISCIPLINE!$A$2:$C$845,2,))</f>
        <v/>
      </c>
      <c r="AH576" s="58" t="str">
        <f t="shared" si="211"/>
        <v/>
      </c>
      <c r="AI576" s="58"/>
      <c r="AJ576" s="58" t="str">
        <f t="shared" si="212"/>
        <v/>
      </c>
      <c r="AK576" s="58"/>
      <c r="AL576" s="58" t="str">
        <f t="shared" si="213"/>
        <v/>
      </c>
      <c r="AM576" s="58"/>
      <c r="AN576" s="58" t="str">
        <f t="shared" si="214"/>
        <v/>
      </c>
      <c r="AO576" s="58"/>
      <c r="AP576" s="26"/>
      <c r="AQ576" s="24" t="str">
        <f t="shared" si="215"/>
        <v>Missing input data</v>
      </c>
      <c r="AR576" s="24" t="str">
        <f t="shared" si="216"/>
        <v>Missing input data</v>
      </c>
      <c r="AS576" s="26"/>
      <c r="AT576" s="24" t="str">
        <f t="shared" si="200"/>
        <v>Missing input data</v>
      </c>
      <c r="AU576" s="24" t="str">
        <f t="shared" si="201"/>
        <v>Missing input data</v>
      </c>
      <c r="AV576" s="26"/>
    </row>
    <row r="577" spans="1:48">
      <c r="A577" s="57"/>
      <c r="B577" s="68" t="str">
        <f t="shared" si="202"/>
        <v/>
      </c>
      <c r="C577" s="58"/>
      <c r="D577" s="68" t="str">
        <f t="shared" si="203"/>
        <v/>
      </c>
      <c r="E577" s="55"/>
      <c r="F577" s="52" t="str">
        <f t="shared" si="204"/>
        <v/>
      </c>
      <c r="G577" s="55"/>
      <c r="H577" s="68" t="str">
        <f t="shared" si="205"/>
        <v/>
      </c>
      <c r="I577" s="55" t="str">
        <f>IF(G577="","",VLOOKUP(G577,'LEVEL-SYSTEM'!$A$2:$B$849,2,))</f>
        <v/>
      </c>
      <c r="J577" s="68" t="str">
        <f t="shared" si="206"/>
        <v/>
      </c>
      <c r="K577" s="55"/>
      <c r="L577" s="56" t="str">
        <f t="shared" si="197"/>
        <v/>
      </c>
      <c r="M577" s="68" t="str">
        <f>IF(K577="","",VLOOKUP(K577,DISCIPLINE!$A$2:$C$845,2,))</f>
        <v/>
      </c>
      <c r="N577" s="56" t="str">
        <f t="shared" si="198"/>
        <v/>
      </c>
      <c r="O577" s="68" t="str">
        <f>IF(M577="","",VLOOKUP(M577,DISCIPLINE!$A$2:$C$845,2,))</f>
        <v/>
      </c>
      <c r="P577" s="68" t="str">
        <f t="shared" si="207"/>
        <v/>
      </c>
      <c r="Q577" s="58"/>
      <c r="R577" s="68" t="str">
        <f t="shared" si="199"/>
        <v/>
      </c>
      <c r="S577" s="83" t="str">
        <f>IF(Q577="","",VLOOKUP(Q577,'[1]ACTIVITY &amp; DISCIPLINE CODE'!$F$3:$I$1862,2,))</f>
        <v/>
      </c>
      <c r="T577" s="68" t="str">
        <f t="shared" si="217"/>
        <v/>
      </c>
      <c r="U577" s="68" t="str">
        <f>IF(Q577="","",VLOOKUP(Q577,'[1]ACTIVITY &amp; DISCIPLINE CODE'!$F$3:$I$1862,3,))</f>
        <v/>
      </c>
      <c r="V577" s="68" t="str">
        <f t="shared" si="208"/>
        <v/>
      </c>
      <c r="W577" s="68" t="str">
        <f>IF(Q577="","",VLOOKUP(Q577,'[2]ACTIVITY &amp; DISCIPLINE CODE'!$F$3:$I$1850,4,))</f>
        <v/>
      </c>
      <c r="X577" s="58" t="str">
        <f t="shared" si="209"/>
        <v/>
      </c>
      <c r="Y577" s="35"/>
      <c r="Z577" s="68" t="str">
        <f t="shared" si="218"/>
        <v/>
      </c>
      <c r="AA577" s="68" t="str">
        <f>IF(Y577="","",VLOOKUP(Y577,'DOCUMENT TYPE'!$A$7:$C$837,2,))</f>
        <v/>
      </c>
      <c r="AB577" s="68" t="str">
        <f t="shared" si="219"/>
        <v/>
      </c>
      <c r="AC577" s="68" t="str">
        <f>IF(Y577="","",VLOOKUP(Y577,'DOCUMENT TYPE'!$A$7:$C$837,3,))</f>
        <v/>
      </c>
      <c r="AD577" s="68" t="str">
        <f t="shared" si="210"/>
        <v/>
      </c>
      <c r="AE577" s="55"/>
      <c r="AF577" s="56" t="str">
        <f t="shared" si="220"/>
        <v/>
      </c>
      <c r="AG577" s="68" t="str">
        <f>IF(AE577="","",VLOOKUP(AE577,DISCIPLINE!$A$2:$C$845,2,))</f>
        <v/>
      </c>
      <c r="AH577" s="58" t="str">
        <f t="shared" si="211"/>
        <v/>
      </c>
      <c r="AI577" s="58"/>
      <c r="AJ577" s="58" t="str">
        <f t="shared" si="212"/>
        <v/>
      </c>
      <c r="AK577" s="58"/>
      <c r="AL577" s="58" t="str">
        <f t="shared" si="213"/>
        <v/>
      </c>
      <c r="AM577" s="58"/>
      <c r="AN577" s="58" t="str">
        <f t="shared" si="214"/>
        <v/>
      </c>
      <c r="AO577" s="58"/>
      <c r="AP577" s="26"/>
      <c r="AQ577" s="24" t="str">
        <f t="shared" si="215"/>
        <v>Missing input data</v>
      </c>
      <c r="AR577" s="24" t="str">
        <f t="shared" si="216"/>
        <v>Missing input data</v>
      </c>
      <c r="AS577" s="26"/>
      <c r="AT577" s="24" t="str">
        <f t="shared" si="200"/>
        <v>Missing input data</v>
      </c>
      <c r="AU577" s="24" t="str">
        <f t="shared" si="201"/>
        <v>Missing input data</v>
      </c>
      <c r="AV577" s="26"/>
    </row>
    <row r="578" spans="1:48">
      <c r="A578" s="57"/>
      <c r="B578" s="68" t="str">
        <f t="shared" si="202"/>
        <v/>
      </c>
      <c r="C578" s="58"/>
      <c r="D578" s="68" t="str">
        <f t="shared" si="203"/>
        <v/>
      </c>
      <c r="E578" s="55"/>
      <c r="F578" s="52" t="str">
        <f t="shared" si="204"/>
        <v/>
      </c>
      <c r="G578" s="55"/>
      <c r="H578" s="68" t="str">
        <f t="shared" si="205"/>
        <v/>
      </c>
      <c r="I578" s="55" t="str">
        <f>IF(G578="","",VLOOKUP(G578,'LEVEL-SYSTEM'!$A$2:$B$849,2,))</f>
        <v/>
      </c>
      <c r="J578" s="68" t="str">
        <f t="shared" si="206"/>
        <v/>
      </c>
      <c r="K578" s="55"/>
      <c r="L578" s="56" t="str">
        <f t="shared" si="197"/>
        <v/>
      </c>
      <c r="M578" s="68" t="str">
        <f>IF(K578="","",VLOOKUP(K578,DISCIPLINE!$A$2:$C$845,2,))</f>
        <v/>
      </c>
      <c r="N578" s="56" t="str">
        <f t="shared" si="198"/>
        <v/>
      </c>
      <c r="O578" s="68" t="str">
        <f>IF(M578="","",VLOOKUP(M578,DISCIPLINE!$A$2:$C$845,2,))</f>
        <v/>
      </c>
      <c r="P578" s="68" t="str">
        <f t="shared" si="207"/>
        <v/>
      </c>
      <c r="Q578" s="58"/>
      <c r="R578" s="68" t="str">
        <f t="shared" si="199"/>
        <v/>
      </c>
      <c r="S578" s="83" t="str">
        <f>IF(Q578="","",VLOOKUP(Q578,'[1]ACTIVITY &amp; DISCIPLINE CODE'!$F$3:$I$1862,2,))</f>
        <v/>
      </c>
      <c r="T578" s="68" t="str">
        <f t="shared" si="217"/>
        <v/>
      </c>
      <c r="U578" s="68" t="str">
        <f>IF(Q578="","",VLOOKUP(Q578,'[1]ACTIVITY &amp; DISCIPLINE CODE'!$F$3:$I$1862,3,))</f>
        <v/>
      </c>
      <c r="V578" s="68" t="str">
        <f t="shared" si="208"/>
        <v/>
      </c>
      <c r="W578" s="68" t="str">
        <f>IF(Q578="","",VLOOKUP(Q578,'[2]ACTIVITY &amp; DISCIPLINE CODE'!$F$3:$I$1850,4,))</f>
        <v/>
      </c>
      <c r="X578" s="58" t="str">
        <f t="shared" si="209"/>
        <v/>
      </c>
      <c r="Y578" s="35"/>
      <c r="Z578" s="68" t="str">
        <f t="shared" si="218"/>
        <v/>
      </c>
      <c r="AA578" s="68" t="str">
        <f>IF(Y578="","",VLOOKUP(Y578,'DOCUMENT TYPE'!$A$7:$C$837,2,))</f>
        <v/>
      </c>
      <c r="AB578" s="68" t="str">
        <f t="shared" si="219"/>
        <v/>
      </c>
      <c r="AC578" s="68" t="str">
        <f>IF(Y578="","",VLOOKUP(Y578,'DOCUMENT TYPE'!$A$7:$C$837,3,))</f>
        <v/>
      </c>
      <c r="AD578" s="68" t="str">
        <f t="shared" si="210"/>
        <v/>
      </c>
      <c r="AE578" s="55"/>
      <c r="AF578" s="56" t="str">
        <f t="shared" si="220"/>
        <v/>
      </c>
      <c r="AG578" s="68" t="str">
        <f>IF(AE578="","",VLOOKUP(AE578,DISCIPLINE!$A$2:$C$845,2,))</f>
        <v/>
      </c>
      <c r="AH578" s="58" t="str">
        <f t="shared" si="211"/>
        <v/>
      </c>
      <c r="AI578" s="58"/>
      <c r="AJ578" s="58" t="str">
        <f t="shared" si="212"/>
        <v/>
      </c>
      <c r="AK578" s="58"/>
      <c r="AL578" s="58" t="str">
        <f t="shared" si="213"/>
        <v/>
      </c>
      <c r="AM578" s="58"/>
      <c r="AN578" s="58" t="str">
        <f t="shared" si="214"/>
        <v/>
      </c>
      <c r="AO578" s="58"/>
      <c r="AP578" s="26"/>
      <c r="AQ578" s="24" t="str">
        <f t="shared" si="215"/>
        <v>Missing input data</v>
      </c>
      <c r="AR578" s="24" t="str">
        <f t="shared" si="216"/>
        <v>Missing input data</v>
      </c>
      <c r="AS578" s="26"/>
      <c r="AT578" s="24" t="str">
        <f t="shared" si="200"/>
        <v>Missing input data</v>
      </c>
      <c r="AU578" s="24" t="str">
        <f t="shared" si="201"/>
        <v>Missing input data</v>
      </c>
      <c r="AV578" s="26"/>
    </row>
    <row r="579" spans="1:48">
      <c r="A579" s="57"/>
      <c r="B579" s="68" t="str">
        <f t="shared" si="202"/>
        <v/>
      </c>
      <c r="C579" s="58"/>
      <c r="D579" s="68" t="str">
        <f t="shared" si="203"/>
        <v/>
      </c>
      <c r="E579" s="55"/>
      <c r="F579" s="52" t="str">
        <f t="shared" si="204"/>
        <v/>
      </c>
      <c r="G579" s="55"/>
      <c r="H579" s="68" t="str">
        <f t="shared" si="205"/>
        <v/>
      </c>
      <c r="I579" s="55" t="str">
        <f>IF(G579="","",VLOOKUP(G579,'LEVEL-SYSTEM'!$A$2:$B$849,2,))</f>
        <v/>
      </c>
      <c r="J579" s="68" t="str">
        <f t="shared" si="206"/>
        <v/>
      </c>
      <c r="K579" s="55"/>
      <c r="L579" s="56" t="str">
        <f t="shared" si="197"/>
        <v/>
      </c>
      <c r="M579" s="68" t="str">
        <f>IF(K579="","",VLOOKUP(K579,DISCIPLINE!$A$2:$C$845,2,))</f>
        <v/>
      </c>
      <c r="N579" s="56" t="str">
        <f t="shared" si="198"/>
        <v/>
      </c>
      <c r="O579" s="68" t="str">
        <f>IF(M579="","",VLOOKUP(M579,DISCIPLINE!$A$2:$C$845,2,))</f>
        <v/>
      </c>
      <c r="P579" s="68" t="str">
        <f t="shared" si="207"/>
        <v/>
      </c>
      <c r="Q579" s="58"/>
      <c r="R579" s="68" t="str">
        <f t="shared" si="199"/>
        <v/>
      </c>
      <c r="S579" s="83" t="str">
        <f>IF(Q579="","",VLOOKUP(Q579,'[1]ACTIVITY &amp; DISCIPLINE CODE'!$F$3:$I$1862,2,))</f>
        <v/>
      </c>
      <c r="T579" s="68" t="str">
        <f t="shared" si="217"/>
        <v/>
      </c>
      <c r="U579" s="68" t="str">
        <f>IF(Q579="","",VLOOKUP(Q579,'[1]ACTIVITY &amp; DISCIPLINE CODE'!$F$3:$I$1862,3,))</f>
        <v/>
      </c>
      <c r="V579" s="68" t="str">
        <f t="shared" si="208"/>
        <v/>
      </c>
      <c r="W579" s="68" t="str">
        <f>IF(Q579="","",VLOOKUP(Q579,'[2]ACTIVITY &amp; DISCIPLINE CODE'!$F$3:$I$1850,4,))</f>
        <v/>
      </c>
      <c r="X579" s="58" t="str">
        <f t="shared" si="209"/>
        <v/>
      </c>
      <c r="Y579" s="35"/>
      <c r="Z579" s="68" t="str">
        <f t="shared" si="218"/>
        <v/>
      </c>
      <c r="AA579" s="68" t="str">
        <f>IF(Y579="","",VLOOKUP(Y579,'DOCUMENT TYPE'!$A$7:$C$837,2,))</f>
        <v/>
      </c>
      <c r="AB579" s="68" t="str">
        <f t="shared" si="219"/>
        <v/>
      </c>
      <c r="AC579" s="68" t="str">
        <f>IF(Y579="","",VLOOKUP(Y579,'DOCUMENT TYPE'!$A$7:$C$837,3,))</f>
        <v/>
      </c>
      <c r="AD579" s="68" t="str">
        <f t="shared" si="210"/>
        <v/>
      </c>
      <c r="AE579" s="55"/>
      <c r="AF579" s="56" t="str">
        <f t="shared" si="220"/>
        <v/>
      </c>
      <c r="AG579" s="68" t="str">
        <f>IF(AE579="","",VLOOKUP(AE579,DISCIPLINE!$A$2:$C$845,2,))</f>
        <v/>
      </c>
      <c r="AH579" s="58" t="str">
        <f t="shared" si="211"/>
        <v/>
      </c>
      <c r="AI579" s="58"/>
      <c r="AJ579" s="58" t="str">
        <f t="shared" si="212"/>
        <v/>
      </c>
      <c r="AK579" s="58"/>
      <c r="AL579" s="58" t="str">
        <f t="shared" si="213"/>
        <v/>
      </c>
      <c r="AM579" s="58"/>
      <c r="AN579" s="58" t="str">
        <f t="shared" si="214"/>
        <v/>
      </c>
      <c r="AO579" s="58"/>
      <c r="AP579" s="26"/>
      <c r="AQ579" s="24" t="str">
        <f t="shared" si="215"/>
        <v>Missing input data</v>
      </c>
      <c r="AR579" s="24" t="str">
        <f t="shared" si="216"/>
        <v>Missing input data</v>
      </c>
      <c r="AS579" s="26"/>
      <c r="AT579" s="24" t="str">
        <f t="shared" si="200"/>
        <v>Missing input data</v>
      </c>
      <c r="AU579" s="24" t="str">
        <f t="shared" si="201"/>
        <v>Missing input data</v>
      </c>
      <c r="AV579" s="26"/>
    </row>
    <row r="580" spans="1:48">
      <c r="A580" s="57"/>
      <c r="B580" s="68" t="str">
        <f t="shared" si="202"/>
        <v/>
      </c>
      <c r="C580" s="58"/>
      <c r="D580" s="68" t="str">
        <f t="shared" si="203"/>
        <v/>
      </c>
      <c r="E580" s="55"/>
      <c r="F580" s="52" t="str">
        <f t="shared" si="204"/>
        <v/>
      </c>
      <c r="G580" s="55"/>
      <c r="H580" s="68" t="str">
        <f t="shared" si="205"/>
        <v/>
      </c>
      <c r="I580" s="55" t="str">
        <f>IF(G580="","",VLOOKUP(G580,'LEVEL-SYSTEM'!$A$2:$B$849,2,))</f>
        <v/>
      </c>
      <c r="J580" s="68" t="str">
        <f t="shared" si="206"/>
        <v/>
      </c>
      <c r="K580" s="55"/>
      <c r="L580" s="56" t="str">
        <f t="shared" si="197"/>
        <v/>
      </c>
      <c r="M580" s="68" t="str">
        <f>IF(K580="","",VLOOKUP(K580,DISCIPLINE!$A$2:$C$845,2,))</f>
        <v/>
      </c>
      <c r="N580" s="56" t="str">
        <f t="shared" si="198"/>
        <v/>
      </c>
      <c r="O580" s="68" t="str">
        <f>IF(M580="","",VLOOKUP(M580,DISCIPLINE!$A$2:$C$845,2,))</f>
        <v/>
      </c>
      <c r="P580" s="68" t="str">
        <f t="shared" si="207"/>
        <v/>
      </c>
      <c r="Q580" s="58"/>
      <c r="R580" s="68" t="str">
        <f t="shared" si="199"/>
        <v/>
      </c>
      <c r="S580" s="83" t="str">
        <f>IF(Q580="","",VLOOKUP(Q580,'[1]ACTIVITY &amp; DISCIPLINE CODE'!$F$3:$I$1862,2,))</f>
        <v/>
      </c>
      <c r="T580" s="68" t="str">
        <f t="shared" si="217"/>
        <v/>
      </c>
      <c r="U580" s="68" t="str">
        <f>IF(Q580="","",VLOOKUP(Q580,'[1]ACTIVITY &amp; DISCIPLINE CODE'!$F$3:$I$1862,3,))</f>
        <v/>
      </c>
      <c r="V580" s="68" t="str">
        <f t="shared" si="208"/>
        <v/>
      </c>
      <c r="W580" s="68" t="str">
        <f>IF(Q580="","",VLOOKUP(Q580,'[2]ACTIVITY &amp; DISCIPLINE CODE'!$F$3:$I$1850,4,))</f>
        <v/>
      </c>
      <c r="X580" s="58" t="str">
        <f t="shared" si="209"/>
        <v/>
      </c>
      <c r="Y580" s="35"/>
      <c r="Z580" s="68" t="str">
        <f t="shared" si="218"/>
        <v/>
      </c>
      <c r="AA580" s="68" t="str">
        <f>IF(Y580="","",VLOOKUP(Y580,'DOCUMENT TYPE'!$A$7:$C$837,2,))</f>
        <v/>
      </c>
      <c r="AB580" s="68" t="str">
        <f t="shared" si="219"/>
        <v/>
      </c>
      <c r="AC580" s="68" t="str">
        <f>IF(Y580="","",VLOOKUP(Y580,'DOCUMENT TYPE'!$A$7:$C$837,3,))</f>
        <v/>
      </c>
      <c r="AD580" s="68" t="str">
        <f t="shared" si="210"/>
        <v/>
      </c>
      <c r="AE580" s="55"/>
      <c r="AF580" s="56" t="str">
        <f t="shared" si="220"/>
        <v/>
      </c>
      <c r="AG580" s="68" t="str">
        <f>IF(AE580="","",VLOOKUP(AE580,DISCIPLINE!$A$2:$C$845,2,))</f>
        <v/>
      </c>
      <c r="AH580" s="58" t="str">
        <f t="shared" si="211"/>
        <v/>
      </c>
      <c r="AI580" s="58"/>
      <c r="AJ580" s="58" t="str">
        <f t="shared" si="212"/>
        <v/>
      </c>
      <c r="AK580" s="58"/>
      <c r="AL580" s="58" t="str">
        <f t="shared" si="213"/>
        <v/>
      </c>
      <c r="AM580" s="58"/>
      <c r="AN580" s="58" t="str">
        <f t="shared" si="214"/>
        <v/>
      </c>
      <c r="AO580" s="58"/>
      <c r="AP580" s="26"/>
      <c r="AQ580" s="24" t="str">
        <f t="shared" si="215"/>
        <v>Missing input data</v>
      </c>
      <c r="AR580" s="24" t="str">
        <f t="shared" si="216"/>
        <v>Missing input data</v>
      </c>
      <c r="AS580" s="26"/>
      <c r="AT580" s="24" t="str">
        <f t="shared" si="200"/>
        <v>Missing input data</v>
      </c>
      <c r="AU580" s="24" t="str">
        <f t="shared" si="201"/>
        <v>Missing input data</v>
      </c>
      <c r="AV580" s="26"/>
    </row>
    <row r="581" spans="1:48">
      <c r="A581" s="57"/>
      <c r="B581" s="68" t="str">
        <f t="shared" si="202"/>
        <v/>
      </c>
      <c r="C581" s="58"/>
      <c r="D581" s="68" t="str">
        <f t="shared" si="203"/>
        <v/>
      </c>
      <c r="E581" s="55"/>
      <c r="F581" s="52" t="str">
        <f t="shared" si="204"/>
        <v/>
      </c>
      <c r="G581" s="55"/>
      <c r="H581" s="68" t="str">
        <f t="shared" si="205"/>
        <v/>
      </c>
      <c r="I581" s="55" t="str">
        <f>IF(G581="","",VLOOKUP(G581,'LEVEL-SYSTEM'!$A$2:$B$849,2,))</f>
        <v/>
      </c>
      <c r="J581" s="68" t="str">
        <f t="shared" si="206"/>
        <v/>
      </c>
      <c r="K581" s="55"/>
      <c r="L581" s="56" t="str">
        <f t="shared" si="197"/>
        <v/>
      </c>
      <c r="M581" s="68" t="str">
        <f>IF(K581="","",VLOOKUP(K581,DISCIPLINE!$A$2:$C$845,2,))</f>
        <v/>
      </c>
      <c r="N581" s="56" t="str">
        <f t="shared" si="198"/>
        <v/>
      </c>
      <c r="O581" s="68" t="str">
        <f>IF(M581="","",VLOOKUP(M581,DISCIPLINE!$A$2:$C$845,2,))</f>
        <v/>
      </c>
      <c r="P581" s="68" t="str">
        <f t="shared" si="207"/>
        <v/>
      </c>
      <c r="Q581" s="58"/>
      <c r="R581" s="68" t="str">
        <f t="shared" si="199"/>
        <v/>
      </c>
      <c r="S581" s="83" t="str">
        <f>IF(Q581="","",VLOOKUP(Q581,'[1]ACTIVITY &amp; DISCIPLINE CODE'!$F$3:$I$1862,2,))</f>
        <v/>
      </c>
      <c r="T581" s="68" t="str">
        <f t="shared" si="217"/>
        <v/>
      </c>
      <c r="U581" s="68" t="str">
        <f>IF(Q581="","",VLOOKUP(Q581,'[1]ACTIVITY &amp; DISCIPLINE CODE'!$F$3:$I$1862,3,))</f>
        <v/>
      </c>
      <c r="V581" s="68" t="str">
        <f t="shared" si="208"/>
        <v/>
      </c>
      <c r="W581" s="68" t="str">
        <f>IF(Q581="","",VLOOKUP(Q581,'[2]ACTIVITY &amp; DISCIPLINE CODE'!$F$3:$I$1850,4,))</f>
        <v/>
      </c>
      <c r="X581" s="58" t="str">
        <f t="shared" si="209"/>
        <v/>
      </c>
      <c r="Y581" s="35"/>
      <c r="Z581" s="68" t="str">
        <f t="shared" si="218"/>
        <v/>
      </c>
      <c r="AA581" s="68" t="str">
        <f>IF(Y581="","",VLOOKUP(Y581,'DOCUMENT TYPE'!$A$7:$C$837,2,))</f>
        <v/>
      </c>
      <c r="AB581" s="68" t="str">
        <f t="shared" si="219"/>
        <v/>
      </c>
      <c r="AC581" s="68" t="str">
        <f>IF(Y581="","",VLOOKUP(Y581,'DOCUMENT TYPE'!$A$7:$C$837,3,))</f>
        <v/>
      </c>
      <c r="AD581" s="68" t="str">
        <f t="shared" si="210"/>
        <v/>
      </c>
      <c r="AE581" s="55"/>
      <c r="AF581" s="56" t="str">
        <f t="shared" si="220"/>
        <v/>
      </c>
      <c r="AG581" s="68" t="str">
        <f>IF(AE581="","",VLOOKUP(AE581,DISCIPLINE!$A$2:$C$845,2,))</f>
        <v/>
      </c>
      <c r="AH581" s="58" t="str">
        <f t="shared" si="211"/>
        <v/>
      </c>
      <c r="AI581" s="58"/>
      <c r="AJ581" s="58" t="str">
        <f t="shared" si="212"/>
        <v/>
      </c>
      <c r="AK581" s="58"/>
      <c r="AL581" s="58" t="str">
        <f t="shared" si="213"/>
        <v/>
      </c>
      <c r="AM581" s="58"/>
      <c r="AN581" s="58" t="str">
        <f t="shared" si="214"/>
        <v/>
      </c>
      <c r="AO581" s="58"/>
      <c r="AP581" s="26"/>
      <c r="AQ581" s="24" t="str">
        <f t="shared" si="215"/>
        <v>Missing input data</v>
      </c>
      <c r="AR581" s="24" t="str">
        <f t="shared" si="216"/>
        <v>Missing input data</v>
      </c>
      <c r="AS581" s="26"/>
      <c r="AT581" s="24" t="str">
        <f t="shared" si="200"/>
        <v>Missing input data</v>
      </c>
      <c r="AU581" s="24" t="str">
        <f t="shared" si="201"/>
        <v>Missing input data</v>
      </c>
      <c r="AV581" s="26"/>
    </row>
    <row r="582" spans="1:48">
      <c r="A582" s="57"/>
      <c r="B582" s="68" t="str">
        <f t="shared" si="202"/>
        <v/>
      </c>
      <c r="C582" s="58"/>
      <c r="D582" s="68" t="str">
        <f t="shared" si="203"/>
        <v/>
      </c>
      <c r="E582" s="55"/>
      <c r="F582" s="52" t="str">
        <f t="shared" si="204"/>
        <v/>
      </c>
      <c r="G582" s="55"/>
      <c r="H582" s="68" t="str">
        <f t="shared" si="205"/>
        <v/>
      </c>
      <c r="I582" s="55" t="str">
        <f>IF(G582="","",VLOOKUP(G582,'LEVEL-SYSTEM'!$A$2:$B$849,2,))</f>
        <v/>
      </c>
      <c r="J582" s="68" t="str">
        <f t="shared" si="206"/>
        <v/>
      </c>
      <c r="K582" s="55"/>
      <c r="L582" s="56" t="str">
        <f t="shared" si="197"/>
        <v/>
      </c>
      <c r="M582" s="68" t="str">
        <f>IF(K582="","",VLOOKUP(K582,DISCIPLINE!$A$2:$C$845,2,))</f>
        <v/>
      </c>
      <c r="N582" s="56" t="str">
        <f t="shared" si="198"/>
        <v/>
      </c>
      <c r="O582" s="68" t="str">
        <f>IF(M582="","",VLOOKUP(M582,DISCIPLINE!$A$2:$C$845,2,))</f>
        <v/>
      </c>
      <c r="P582" s="68" t="str">
        <f t="shared" si="207"/>
        <v/>
      </c>
      <c r="Q582" s="58"/>
      <c r="R582" s="68" t="str">
        <f t="shared" si="199"/>
        <v/>
      </c>
      <c r="S582" s="83" t="str">
        <f>IF(Q582="","",VLOOKUP(Q582,'[1]ACTIVITY &amp; DISCIPLINE CODE'!$F$3:$I$1862,2,))</f>
        <v/>
      </c>
      <c r="T582" s="68" t="str">
        <f t="shared" si="217"/>
        <v/>
      </c>
      <c r="U582" s="68" t="str">
        <f>IF(Q582="","",VLOOKUP(Q582,'[1]ACTIVITY &amp; DISCIPLINE CODE'!$F$3:$I$1862,3,))</f>
        <v/>
      </c>
      <c r="V582" s="68" t="str">
        <f t="shared" si="208"/>
        <v/>
      </c>
      <c r="W582" s="68" t="str">
        <f>IF(Q582="","",VLOOKUP(Q582,'[2]ACTIVITY &amp; DISCIPLINE CODE'!$F$3:$I$1850,4,))</f>
        <v/>
      </c>
      <c r="X582" s="58" t="str">
        <f t="shared" si="209"/>
        <v/>
      </c>
      <c r="Y582" s="35"/>
      <c r="Z582" s="68" t="str">
        <f t="shared" si="218"/>
        <v/>
      </c>
      <c r="AA582" s="68" t="str">
        <f>IF(Y582="","",VLOOKUP(Y582,'DOCUMENT TYPE'!$A$7:$C$837,2,))</f>
        <v/>
      </c>
      <c r="AB582" s="68" t="str">
        <f t="shared" si="219"/>
        <v/>
      </c>
      <c r="AC582" s="68" t="str">
        <f>IF(Y582="","",VLOOKUP(Y582,'DOCUMENT TYPE'!$A$7:$C$837,3,))</f>
        <v/>
      </c>
      <c r="AD582" s="68" t="str">
        <f t="shared" si="210"/>
        <v/>
      </c>
      <c r="AE582" s="55"/>
      <c r="AF582" s="56" t="str">
        <f t="shared" si="220"/>
        <v/>
      </c>
      <c r="AG582" s="68" t="str">
        <f>IF(AE582="","",VLOOKUP(AE582,DISCIPLINE!$A$2:$C$845,2,))</f>
        <v/>
      </c>
      <c r="AH582" s="58" t="str">
        <f t="shared" si="211"/>
        <v/>
      </c>
      <c r="AI582" s="58"/>
      <c r="AJ582" s="58" t="str">
        <f t="shared" si="212"/>
        <v/>
      </c>
      <c r="AK582" s="58"/>
      <c r="AL582" s="58" t="str">
        <f t="shared" si="213"/>
        <v/>
      </c>
      <c r="AM582" s="58"/>
      <c r="AN582" s="58" t="str">
        <f t="shared" si="214"/>
        <v/>
      </c>
      <c r="AO582" s="58"/>
      <c r="AP582" s="26"/>
      <c r="AQ582" s="24" t="str">
        <f t="shared" si="215"/>
        <v>Missing input data</v>
      </c>
      <c r="AR582" s="24" t="str">
        <f t="shared" si="216"/>
        <v>Missing input data</v>
      </c>
      <c r="AS582" s="26"/>
      <c r="AT582" s="24" t="str">
        <f t="shared" si="200"/>
        <v>Missing input data</v>
      </c>
      <c r="AU582" s="24" t="str">
        <f t="shared" si="201"/>
        <v>Missing input data</v>
      </c>
      <c r="AV582" s="26"/>
    </row>
    <row r="583" spans="1:48">
      <c r="A583" s="57"/>
      <c r="B583" s="68" t="str">
        <f t="shared" si="202"/>
        <v/>
      </c>
      <c r="C583" s="58"/>
      <c r="D583" s="68" t="str">
        <f t="shared" si="203"/>
        <v/>
      </c>
      <c r="E583" s="55"/>
      <c r="F583" s="52" t="str">
        <f t="shared" si="204"/>
        <v/>
      </c>
      <c r="G583" s="55"/>
      <c r="H583" s="68" t="str">
        <f t="shared" si="205"/>
        <v/>
      </c>
      <c r="I583" s="55" t="str">
        <f>IF(G583="","",VLOOKUP(G583,'LEVEL-SYSTEM'!$A$2:$B$849,2,))</f>
        <v/>
      </c>
      <c r="J583" s="68" t="str">
        <f t="shared" si="206"/>
        <v/>
      </c>
      <c r="K583" s="55"/>
      <c r="L583" s="56" t="str">
        <f t="shared" si="197"/>
        <v/>
      </c>
      <c r="M583" s="68" t="str">
        <f>IF(K583="","",VLOOKUP(K583,DISCIPLINE!$A$2:$C$845,2,))</f>
        <v/>
      </c>
      <c r="N583" s="56" t="str">
        <f t="shared" si="198"/>
        <v/>
      </c>
      <c r="O583" s="68" t="str">
        <f>IF(M583="","",VLOOKUP(M583,DISCIPLINE!$A$2:$C$845,2,))</f>
        <v/>
      </c>
      <c r="P583" s="68" t="str">
        <f t="shared" si="207"/>
        <v/>
      </c>
      <c r="Q583" s="58"/>
      <c r="R583" s="68" t="str">
        <f t="shared" si="199"/>
        <v/>
      </c>
      <c r="S583" s="83" t="str">
        <f>IF(Q583="","",VLOOKUP(Q583,'[1]ACTIVITY &amp; DISCIPLINE CODE'!$F$3:$I$1862,2,))</f>
        <v/>
      </c>
      <c r="T583" s="68" t="str">
        <f t="shared" si="217"/>
        <v/>
      </c>
      <c r="U583" s="68" t="str">
        <f>IF(Q583="","",VLOOKUP(Q583,'[1]ACTIVITY &amp; DISCIPLINE CODE'!$F$3:$I$1862,3,))</f>
        <v/>
      </c>
      <c r="V583" s="68" t="str">
        <f t="shared" si="208"/>
        <v/>
      </c>
      <c r="W583" s="68" t="str">
        <f>IF(Q583="","",VLOOKUP(Q583,'[2]ACTIVITY &amp; DISCIPLINE CODE'!$F$3:$I$1850,4,))</f>
        <v/>
      </c>
      <c r="X583" s="58" t="str">
        <f t="shared" si="209"/>
        <v/>
      </c>
      <c r="Y583" s="35"/>
      <c r="Z583" s="68" t="str">
        <f t="shared" si="218"/>
        <v/>
      </c>
      <c r="AA583" s="68" t="str">
        <f>IF(Y583="","",VLOOKUP(Y583,'DOCUMENT TYPE'!$A$7:$C$837,2,))</f>
        <v/>
      </c>
      <c r="AB583" s="68" t="str">
        <f t="shared" si="219"/>
        <v/>
      </c>
      <c r="AC583" s="68" t="str">
        <f>IF(Y583="","",VLOOKUP(Y583,'DOCUMENT TYPE'!$A$7:$C$837,3,))</f>
        <v/>
      </c>
      <c r="AD583" s="68" t="str">
        <f t="shared" si="210"/>
        <v/>
      </c>
      <c r="AE583" s="55"/>
      <c r="AF583" s="56" t="str">
        <f t="shared" si="220"/>
        <v/>
      </c>
      <c r="AG583" s="68" t="str">
        <f>IF(AE583="","",VLOOKUP(AE583,DISCIPLINE!$A$2:$C$845,2,))</f>
        <v/>
      </c>
      <c r="AH583" s="58" t="str">
        <f t="shared" si="211"/>
        <v/>
      </c>
      <c r="AI583" s="58"/>
      <c r="AJ583" s="58" t="str">
        <f t="shared" si="212"/>
        <v/>
      </c>
      <c r="AK583" s="58"/>
      <c r="AL583" s="58" t="str">
        <f t="shared" si="213"/>
        <v/>
      </c>
      <c r="AM583" s="58"/>
      <c r="AN583" s="58" t="str">
        <f t="shared" si="214"/>
        <v/>
      </c>
      <c r="AO583" s="58"/>
      <c r="AP583" s="26"/>
      <c r="AQ583" s="24" t="str">
        <f t="shared" si="215"/>
        <v>Missing input data</v>
      </c>
      <c r="AR583" s="24" t="str">
        <f t="shared" si="216"/>
        <v>Missing input data</v>
      </c>
      <c r="AS583" s="26"/>
      <c r="AT583" s="24" t="str">
        <f t="shared" si="200"/>
        <v>Missing input data</v>
      </c>
      <c r="AU583" s="24" t="str">
        <f t="shared" si="201"/>
        <v>Missing input data</v>
      </c>
      <c r="AV583" s="26"/>
    </row>
    <row r="584" spans="1:48">
      <c r="A584" s="57"/>
      <c r="B584" s="68" t="str">
        <f t="shared" si="202"/>
        <v/>
      </c>
      <c r="C584" s="58"/>
      <c r="D584" s="68" t="str">
        <f t="shared" si="203"/>
        <v/>
      </c>
      <c r="E584" s="55"/>
      <c r="F584" s="52" t="str">
        <f t="shared" si="204"/>
        <v/>
      </c>
      <c r="G584" s="55"/>
      <c r="H584" s="68" t="str">
        <f t="shared" si="205"/>
        <v/>
      </c>
      <c r="I584" s="55" t="str">
        <f>IF(G584="","",VLOOKUP(G584,'LEVEL-SYSTEM'!$A$2:$B$849,2,))</f>
        <v/>
      </c>
      <c r="J584" s="68" t="str">
        <f t="shared" si="206"/>
        <v/>
      </c>
      <c r="K584" s="55"/>
      <c r="L584" s="56" t="str">
        <f t="shared" si="197"/>
        <v/>
      </c>
      <c r="M584" s="68" t="str">
        <f>IF(K584="","",VLOOKUP(K584,DISCIPLINE!$A$2:$C$845,2,))</f>
        <v/>
      </c>
      <c r="N584" s="56" t="str">
        <f t="shared" si="198"/>
        <v/>
      </c>
      <c r="O584" s="68" t="str">
        <f>IF(M584="","",VLOOKUP(M584,DISCIPLINE!$A$2:$C$845,2,))</f>
        <v/>
      </c>
      <c r="P584" s="68" t="str">
        <f t="shared" si="207"/>
        <v/>
      </c>
      <c r="Q584" s="58"/>
      <c r="R584" s="68" t="str">
        <f t="shared" si="199"/>
        <v/>
      </c>
      <c r="S584" s="83" t="str">
        <f>IF(Q584="","",VLOOKUP(Q584,'[1]ACTIVITY &amp; DISCIPLINE CODE'!$F$3:$I$1862,2,))</f>
        <v/>
      </c>
      <c r="T584" s="68" t="str">
        <f t="shared" si="217"/>
        <v/>
      </c>
      <c r="U584" s="68" t="str">
        <f>IF(Q584="","",VLOOKUP(Q584,'[1]ACTIVITY &amp; DISCIPLINE CODE'!$F$3:$I$1862,3,))</f>
        <v/>
      </c>
      <c r="V584" s="68" t="str">
        <f t="shared" si="208"/>
        <v/>
      </c>
      <c r="W584" s="68" t="str">
        <f>IF(Q584="","",VLOOKUP(Q584,'[2]ACTIVITY &amp; DISCIPLINE CODE'!$F$3:$I$1850,4,))</f>
        <v/>
      </c>
      <c r="X584" s="58" t="str">
        <f t="shared" si="209"/>
        <v/>
      </c>
      <c r="Y584" s="35"/>
      <c r="Z584" s="68" t="str">
        <f t="shared" si="218"/>
        <v/>
      </c>
      <c r="AA584" s="68" t="str">
        <f>IF(Y584="","",VLOOKUP(Y584,'DOCUMENT TYPE'!$A$7:$C$837,2,))</f>
        <v/>
      </c>
      <c r="AB584" s="68" t="str">
        <f t="shared" si="219"/>
        <v/>
      </c>
      <c r="AC584" s="68" t="str">
        <f>IF(Y584="","",VLOOKUP(Y584,'DOCUMENT TYPE'!$A$7:$C$837,3,))</f>
        <v/>
      </c>
      <c r="AD584" s="68" t="str">
        <f t="shared" si="210"/>
        <v/>
      </c>
      <c r="AE584" s="55"/>
      <c r="AF584" s="56" t="str">
        <f t="shared" si="220"/>
        <v/>
      </c>
      <c r="AG584" s="68" t="str">
        <f>IF(AE584="","",VLOOKUP(AE584,DISCIPLINE!$A$2:$C$845,2,))</f>
        <v/>
      </c>
      <c r="AH584" s="58" t="str">
        <f t="shared" si="211"/>
        <v/>
      </c>
      <c r="AI584" s="58"/>
      <c r="AJ584" s="58" t="str">
        <f t="shared" si="212"/>
        <v/>
      </c>
      <c r="AK584" s="58"/>
      <c r="AL584" s="58" t="str">
        <f t="shared" si="213"/>
        <v/>
      </c>
      <c r="AM584" s="58"/>
      <c r="AN584" s="58" t="str">
        <f t="shared" si="214"/>
        <v/>
      </c>
      <c r="AO584" s="58"/>
      <c r="AP584" s="26"/>
      <c r="AQ584" s="24" t="str">
        <f t="shared" si="215"/>
        <v>Missing input data</v>
      </c>
      <c r="AR584" s="24" t="str">
        <f t="shared" si="216"/>
        <v>Missing input data</v>
      </c>
      <c r="AS584" s="26"/>
      <c r="AT584" s="24" t="str">
        <f t="shared" si="200"/>
        <v>Missing input data</v>
      </c>
      <c r="AU584" s="24" t="str">
        <f t="shared" si="201"/>
        <v>Missing input data</v>
      </c>
      <c r="AV584" s="26"/>
    </row>
    <row r="585" spans="1:48">
      <c r="A585" s="57"/>
      <c r="B585" s="68" t="str">
        <f t="shared" si="202"/>
        <v/>
      </c>
      <c r="C585" s="58"/>
      <c r="D585" s="68" t="str">
        <f t="shared" si="203"/>
        <v/>
      </c>
      <c r="E585" s="55"/>
      <c r="F585" s="52" t="str">
        <f t="shared" si="204"/>
        <v/>
      </c>
      <c r="G585" s="55"/>
      <c r="H585" s="68" t="str">
        <f t="shared" si="205"/>
        <v/>
      </c>
      <c r="I585" s="55" t="str">
        <f>IF(G585="","",VLOOKUP(G585,'LEVEL-SYSTEM'!$A$2:$B$849,2,))</f>
        <v/>
      </c>
      <c r="J585" s="68" t="str">
        <f t="shared" si="206"/>
        <v/>
      </c>
      <c r="K585" s="55"/>
      <c r="L585" s="56" t="str">
        <f t="shared" ref="L585:L648" si="221">IF(M585="","","-")</f>
        <v/>
      </c>
      <c r="M585" s="68" t="str">
        <f>IF(K585="","",VLOOKUP(K585,DISCIPLINE!$A$2:$C$845,2,))</f>
        <v/>
      </c>
      <c r="N585" s="56" t="str">
        <f t="shared" ref="N585:N648" si="222">IF(O585="","","-")</f>
        <v/>
      </c>
      <c r="O585" s="68" t="str">
        <f>IF(M585="","",VLOOKUP(M585,DISCIPLINE!$A$2:$C$845,2,))</f>
        <v/>
      </c>
      <c r="P585" s="68" t="str">
        <f t="shared" si="207"/>
        <v/>
      </c>
      <c r="Q585" s="58"/>
      <c r="R585" s="68" t="str">
        <f t="shared" ref="R585:R648" si="223">IF(S585="","","-")</f>
        <v/>
      </c>
      <c r="S585" s="83" t="str">
        <f>IF(Q585="","",VLOOKUP(Q585,'[1]ACTIVITY &amp; DISCIPLINE CODE'!$F$3:$I$1862,2,))</f>
        <v/>
      </c>
      <c r="T585" s="68" t="str">
        <f t="shared" si="217"/>
        <v/>
      </c>
      <c r="U585" s="68" t="str">
        <f>IF(Q585="","",VLOOKUP(Q585,'[1]ACTIVITY &amp; DISCIPLINE CODE'!$F$3:$I$1862,3,))</f>
        <v/>
      </c>
      <c r="V585" s="68" t="str">
        <f t="shared" si="208"/>
        <v/>
      </c>
      <c r="W585" s="68" t="str">
        <f>IF(Q585="","",VLOOKUP(Q585,'[2]ACTIVITY &amp; DISCIPLINE CODE'!$F$3:$I$1850,4,))</f>
        <v/>
      </c>
      <c r="X585" s="58" t="str">
        <f t="shared" si="209"/>
        <v/>
      </c>
      <c r="Y585" s="35"/>
      <c r="Z585" s="68" t="str">
        <f t="shared" si="218"/>
        <v/>
      </c>
      <c r="AA585" s="68" t="str">
        <f>IF(Y585="","",VLOOKUP(Y585,'DOCUMENT TYPE'!$A$7:$C$837,2,))</f>
        <v/>
      </c>
      <c r="AB585" s="68" t="str">
        <f t="shared" si="219"/>
        <v/>
      </c>
      <c r="AC585" s="68" t="str">
        <f>IF(Y585="","",VLOOKUP(Y585,'DOCUMENT TYPE'!$A$7:$C$837,3,))</f>
        <v/>
      </c>
      <c r="AD585" s="68" t="str">
        <f t="shared" si="210"/>
        <v/>
      </c>
      <c r="AE585" s="55"/>
      <c r="AF585" s="56" t="str">
        <f t="shared" si="220"/>
        <v/>
      </c>
      <c r="AG585" s="68" t="str">
        <f>IF(AE585="","",VLOOKUP(AE585,DISCIPLINE!$A$2:$C$845,2,))</f>
        <v/>
      </c>
      <c r="AH585" s="58" t="str">
        <f t="shared" si="211"/>
        <v/>
      </c>
      <c r="AI585" s="58"/>
      <c r="AJ585" s="58" t="str">
        <f t="shared" si="212"/>
        <v/>
      </c>
      <c r="AK585" s="58"/>
      <c r="AL585" s="58" t="str">
        <f t="shared" si="213"/>
        <v/>
      </c>
      <c r="AM585" s="58"/>
      <c r="AN585" s="58" t="str">
        <f t="shared" si="214"/>
        <v/>
      </c>
      <c r="AO585" s="58"/>
      <c r="AP585" s="26"/>
      <c r="AQ585" s="24" t="str">
        <f t="shared" si="215"/>
        <v>Missing input data</v>
      </c>
      <c r="AR585" s="24" t="str">
        <f t="shared" si="216"/>
        <v>Missing input data</v>
      </c>
      <c r="AS585" s="26"/>
      <c r="AT585" s="24" t="str">
        <f t="shared" ref="AT585:AT648" si="224">IF(I585="","Missing input data",IF(I585="-","Missing input data",_xlfn.TEXTJOIN(,,A585:E585,H585:I585,Z585:AA585,AD585,AG585,AH585,(TEXT(AI585,"00000")),AJ585,AM585)))</f>
        <v>Missing input data</v>
      </c>
      <c r="AU585" s="24" t="str">
        <f t="shared" ref="AU585:AU648" si="225">IF(I585="","Missing input data",IF(I585="-","Missing input data",LEN(AT585)))</f>
        <v>Missing input data</v>
      </c>
      <c r="AV585" s="26"/>
    </row>
    <row r="586" spans="1:48">
      <c r="A586" s="57"/>
      <c r="B586" s="68" t="str">
        <f t="shared" ref="B586:B649" si="226">IF(C586=0,"","-")</f>
        <v/>
      </c>
      <c r="C586" s="58"/>
      <c r="D586" s="68" t="str">
        <f t="shared" ref="D586:D649" si="227">IF(E586=0,"","-")</f>
        <v/>
      </c>
      <c r="E586" s="55"/>
      <c r="F586" s="52" t="str">
        <f t="shared" ref="F586:F649" si="228">IF(G586=0,"","-")</f>
        <v/>
      </c>
      <c r="G586" s="55"/>
      <c r="H586" s="68" t="str">
        <f t="shared" ref="H586:H649" si="229">IF(G586="","","-")</f>
        <v/>
      </c>
      <c r="I586" s="55" t="str">
        <f>IF(G586="","",VLOOKUP(G586,'LEVEL-SYSTEM'!$A$2:$B$849,2,))</f>
        <v/>
      </c>
      <c r="J586" s="68" t="str">
        <f t="shared" ref="J586:J649" si="230">IF(K586=0,"","_")</f>
        <v/>
      </c>
      <c r="K586" s="55"/>
      <c r="L586" s="56" t="str">
        <f t="shared" si="221"/>
        <v/>
      </c>
      <c r="M586" s="68" t="str">
        <f>IF(K586="","",VLOOKUP(K586,DISCIPLINE!$A$2:$C$845,2,))</f>
        <v/>
      </c>
      <c r="N586" s="56" t="str">
        <f t="shared" si="222"/>
        <v/>
      </c>
      <c r="O586" s="68" t="str">
        <f>IF(M586="","",VLOOKUP(M586,DISCIPLINE!$A$2:$C$845,2,))</f>
        <v/>
      </c>
      <c r="P586" s="68" t="str">
        <f t="shared" ref="P586:P649" si="231">IF(K586=0,"","-")</f>
        <v/>
      </c>
      <c r="Q586" s="58"/>
      <c r="R586" s="68" t="str">
        <f t="shared" si="223"/>
        <v/>
      </c>
      <c r="S586" s="83" t="str">
        <f>IF(Q586="","",VLOOKUP(Q586,'[1]ACTIVITY &amp; DISCIPLINE CODE'!$F$3:$I$1862,2,))</f>
        <v/>
      </c>
      <c r="T586" s="68" t="str">
        <f t="shared" si="217"/>
        <v/>
      </c>
      <c r="U586" s="68" t="str">
        <f>IF(Q586="","",VLOOKUP(Q586,'[1]ACTIVITY &amp; DISCIPLINE CODE'!$F$3:$I$1862,3,))</f>
        <v/>
      </c>
      <c r="V586" s="68" t="str">
        <f t="shared" ref="V586:V649" si="232">IF(W586="","","-")</f>
        <v/>
      </c>
      <c r="W586" s="68" t="str">
        <f>IF(Q586="","",VLOOKUP(Q586,'[2]ACTIVITY &amp; DISCIPLINE CODE'!$F$3:$I$1850,4,))</f>
        <v/>
      </c>
      <c r="X586" s="58" t="str">
        <f t="shared" ref="X586:X649" si="233">IF(U586="","","-")</f>
        <v/>
      </c>
      <c r="Y586" s="35"/>
      <c r="Z586" s="68" t="str">
        <f t="shared" si="218"/>
        <v/>
      </c>
      <c r="AA586" s="68" t="str">
        <f>IF(Y586="","",VLOOKUP(Y586,'DOCUMENT TYPE'!$A$7:$C$837,2,))</f>
        <v/>
      </c>
      <c r="AB586" s="68" t="str">
        <f t="shared" si="219"/>
        <v/>
      </c>
      <c r="AC586" s="68" t="str">
        <f>IF(Y586="","",VLOOKUP(Y586,'DOCUMENT TYPE'!$A$7:$C$837,3,))</f>
        <v/>
      </c>
      <c r="AD586" s="68" t="str">
        <f t="shared" ref="AD586:AD649" si="234">IF(AE586=0,"","-")</f>
        <v/>
      </c>
      <c r="AE586" s="55"/>
      <c r="AF586" s="56" t="str">
        <f t="shared" si="220"/>
        <v/>
      </c>
      <c r="AG586" s="68" t="str">
        <f>IF(AE586="","",VLOOKUP(AE586,DISCIPLINE!$A$2:$C$845,2,))</f>
        <v/>
      </c>
      <c r="AH586" s="58" t="str">
        <f t="shared" ref="AH586:AH649" si="235">IF(AI586="","","-")</f>
        <v/>
      </c>
      <c r="AI586" s="58"/>
      <c r="AJ586" s="58" t="str">
        <f t="shared" ref="AJ586:AJ649" si="236">IF(AI586="","","_")</f>
        <v/>
      </c>
      <c r="AK586" s="58"/>
      <c r="AL586" s="58" t="str">
        <f t="shared" ref="AL586:AL649" si="237">IF(AM586="","","-")</f>
        <v/>
      </c>
      <c r="AM586" s="58"/>
      <c r="AN586" s="58" t="str">
        <f t="shared" ref="AN586:AN649" si="238">IF(AM586="","","-")</f>
        <v/>
      </c>
      <c r="AO586" s="58"/>
      <c r="AP586" s="26"/>
      <c r="AQ586" s="24" t="str">
        <f t="shared" ref="AQ586:AQ649" si="239">IF(U586="","Missing input data",IF(U586="-","Missing input data",_xlfn.TEXTJOIN(,,A586,E586,J586,O586,T586:U586,AB586:AC586,AN586,(TEXT(AO586,"00")),AJ586,(TEXT(AK586,"v00")),"_",AM586)))</f>
        <v>Missing input data</v>
      </c>
      <c r="AR586" s="24" t="str">
        <f t="shared" ref="AR586:AR649" si="240">IF(AC586="","Missing input data",IF(AC586="-","Missing input data",LEN(AQ586)))</f>
        <v>Missing input data</v>
      </c>
      <c r="AS586" s="26"/>
      <c r="AT586" s="24" t="str">
        <f t="shared" si="224"/>
        <v>Missing input data</v>
      </c>
      <c r="AU586" s="24" t="str">
        <f t="shared" si="225"/>
        <v>Missing input data</v>
      </c>
      <c r="AV586" s="26"/>
    </row>
    <row r="587" spans="1:48">
      <c r="A587" s="57"/>
      <c r="B587" s="68" t="str">
        <f t="shared" si="226"/>
        <v/>
      </c>
      <c r="C587" s="58"/>
      <c r="D587" s="68" t="str">
        <f t="shared" si="227"/>
        <v/>
      </c>
      <c r="E587" s="55"/>
      <c r="F587" s="52" t="str">
        <f t="shared" si="228"/>
        <v/>
      </c>
      <c r="G587" s="55"/>
      <c r="H587" s="68" t="str">
        <f t="shared" si="229"/>
        <v/>
      </c>
      <c r="I587" s="55" t="str">
        <f>IF(G587="","",VLOOKUP(G587,'LEVEL-SYSTEM'!$A$2:$B$849,2,))</f>
        <v/>
      </c>
      <c r="J587" s="68" t="str">
        <f t="shared" si="230"/>
        <v/>
      </c>
      <c r="K587" s="55"/>
      <c r="L587" s="56" t="str">
        <f t="shared" si="221"/>
        <v/>
      </c>
      <c r="M587" s="68" t="str">
        <f>IF(K587="","",VLOOKUP(K587,DISCIPLINE!$A$2:$C$845,2,))</f>
        <v/>
      </c>
      <c r="N587" s="56" t="str">
        <f t="shared" si="222"/>
        <v/>
      </c>
      <c r="O587" s="68" t="str">
        <f>IF(M587="","",VLOOKUP(M587,DISCIPLINE!$A$2:$C$845,2,))</f>
        <v/>
      </c>
      <c r="P587" s="68" t="str">
        <f t="shared" si="231"/>
        <v/>
      </c>
      <c r="Q587" s="58"/>
      <c r="R587" s="68" t="str">
        <f t="shared" si="223"/>
        <v/>
      </c>
      <c r="S587" s="83" t="str">
        <f>IF(Q587="","",VLOOKUP(Q587,'[1]ACTIVITY &amp; DISCIPLINE CODE'!$F$3:$I$1862,2,))</f>
        <v/>
      </c>
      <c r="T587" s="68" t="str">
        <f t="shared" ref="T587:T650" si="241">IF(U587="","","-")</f>
        <v/>
      </c>
      <c r="U587" s="68" t="str">
        <f>IF(Q587="","",VLOOKUP(Q587,'[1]ACTIVITY &amp; DISCIPLINE CODE'!$F$3:$I$1862,3,))</f>
        <v/>
      </c>
      <c r="V587" s="68" t="str">
        <f t="shared" si="232"/>
        <v/>
      </c>
      <c r="W587" s="68" t="str">
        <f>IF(Q587="","",VLOOKUP(Q587,'[2]ACTIVITY &amp; DISCIPLINE CODE'!$F$3:$I$1850,4,))</f>
        <v/>
      </c>
      <c r="X587" s="58" t="str">
        <f t="shared" si="233"/>
        <v/>
      </c>
      <c r="Y587" s="35"/>
      <c r="Z587" s="68" t="str">
        <f t="shared" ref="Z587:Z650" si="242">IF(AA587="","","-")</f>
        <v/>
      </c>
      <c r="AA587" s="68" t="str">
        <f>IF(Y587="","",VLOOKUP(Y587,'DOCUMENT TYPE'!$A$7:$C$837,2,))</f>
        <v/>
      </c>
      <c r="AB587" s="68" t="str">
        <f t="shared" ref="AB587:AB650" si="243">IF(AC587="","","-")</f>
        <v/>
      </c>
      <c r="AC587" s="68" t="str">
        <f>IF(Y587="","",VLOOKUP(Y587,'DOCUMENT TYPE'!$A$7:$C$837,3,))</f>
        <v/>
      </c>
      <c r="AD587" s="68" t="str">
        <f t="shared" si="234"/>
        <v/>
      </c>
      <c r="AE587" s="55"/>
      <c r="AF587" s="56" t="str">
        <f t="shared" ref="AF587:AF650" si="244">IF(AG587="","","-")</f>
        <v/>
      </c>
      <c r="AG587" s="68" t="str">
        <f>IF(AE587="","",VLOOKUP(AE587,DISCIPLINE!$A$2:$C$845,2,))</f>
        <v/>
      </c>
      <c r="AH587" s="58" t="str">
        <f t="shared" si="235"/>
        <v/>
      </c>
      <c r="AI587" s="58"/>
      <c r="AJ587" s="58" t="str">
        <f t="shared" si="236"/>
        <v/>
      </c>
      <c r="AK587" s="58"/>
      <c r="AL587" s="58" t="str">
        <f t="shared" si="237"/>
        <v/>
      </c>
      <c r="AM587" s="58"/>
      <c r="AN587" s="58" t="str">
        <f t="shared" si="238"/>
        <v/>
      </c>
      <c r="AO587" s="58"/>
      <c r="AP587" s="26"/>
      <c r="AQ587" s="24" t="str">
        <f t="shared" si="239"/>
        <v>Missing input data</v>
      </c>
      <c r="AR587" s="24" t="str">
        <f t="shared" si="240"/>
        <v>Missing input data</v>
      </c>
      <c r="AS587" s="26"/>
      <c r="AT587" s="24" t="str">
        <f t="shared" si="224"/>
        <v>Missing input data</v>
      </c>
      <c r="AU587" s="24" t="str">
        <f t="shared" si="225"/>
        <v>Missing input data</v>
      </c>
      <c r="AV587" s="26"/>
    </row>
    <row r="588" spans="1:48">
      <c r="A588" s="57"/>
      <c r="B588" s="68" t="str">
        <f t="shared" si="226"/>
        <v/>
      </c>
      <c r="C588" s="58"/>
      <c r="D588" s="68" t="str">
        <f t="shared" si="227"/>
        <v/>
      </c>
      <c r="E588" s="55"/>
      <c r="F588" s="52" t="str">
        <f t="shared" si="228"/>
        <v/>
      </c>
      <c r="G588" s="55"/>
      <c r="H588" s="68" t="str">
        <f t="shared" si="229"/>
        <v/>
      </c>
      <c r="I588" s="55" t="str">
        <f>IF(G588="","",VLOOKUP(G588,'LEVEL-SYSTEM'!$A$2:$B$849,2,))</f>
        <v/>
      </c>
      <c r="J588" s="68" t="str">
        <f t="shared" si="230"/>
        <v/>
      </c>
      <c r="K588" s="55"/>
      <c r="L588" s="56" t="str">
        <f t="shared" si="221"/>
        <v/>
      </c>
      <c r="M588" s="68" t="str">
        <f>IF(K588="","",VLOOKUP(K588,DISCIPLINE!$A$2:$C$845,2,))</f>
        <v/>
      </c>
      <c r="N588" s="56" t="str">
        <f t="shared" si="222"/>
        <v/>
      </c>
      <c r="O588" s="68" t="str">
        <f>IF(M588="","",VLOOKUP(M588,DISCIPLINE!$A$2:$C$845,2,))</f>
        <v/>
      </c>
      <c r="P588" s="68" t="str">
        <f t="shared" si="231"/>
        <v/>
      </c>
      <c r="Q588" s="58"/>
      <c r="R588" s="68" t="str">
        <f t="shared" si="223"/>
        <v/>
      </c>
      <c r="S588" s="83" t="str">
        <f>IF(Q588="","",VLOOKUP(Q588,'[1]ACTIVITY &amp; DISCIPLINE CODE'!$F$3:$I$1862,2,))</f>
        <v/>
      </c>
      <c r="T588" s="68" t="str">
        <f t="shared" si="241"/>
        <v/>
      </c>
      <c r="U588" s="68" t="str">
        <f>IF(Q588="","",VLOOKUP(Q588,'[1]ACTIVITY &amp; DISCIPLINE CODE'!$F$3:$I$1862,3,))</f>
        <v/>
      </c>
      <c r="V588" s="68" t="str">
        <f t="shared" si="232"/>
        <v/>
      </c>
      <c r="W588" s="68" t="str">
        <f>IF(Q588="","",VLOOKUP(Q588,'[2]ACTIVITY &amp; DISCIPLINE CODE'!$F$3:$I$1850,4,))</f>
        <v/>
      </c>
      <c r="X588" s="58" t="str">
        <f t="shared" si="233"/>
        <v/>
      </c>
      <c r="Y588" s="35"/>
      <c r="Z588" s="68" t="str">
        <f t="shared" si="242"/>
        <v/>
      </c>
      <c r="AA588" s="68" t="str">
        <f>IF(Y588="","",VLOOKUP(Y588,'DOCUMENT TYPE'!$A$7:$C$837,2,))</f>
        <v/>
      </c>
      <c r="AB588" s="68" t="str">
        <f t="shared" si="243"/>
        <v/>
      </c>
      <c r="AC588" s="68" t="str">
        <f>IF(Y588="","",VLOOKUP(Y588,'DOCUMENT TYPE'!$A$7:$C$837,3,))</f>
        <v/>
      </c>
      <c r="AD588" s="68" t="str">
        <f t="shared" si="234"/>
        <v/>
      </c>
      <c r="AE588" s="55"/>
      <c r="AF588" s="56" t="str">
        <f t="shared" si="244"/>
        <v/>
      </c>
      <c r="AG588" s="68" t="str">
        <f>IF(AE588="","",VLOOKUP(AE588,DISCIPLINE!$A$2:$C$845,2,))</f>
        <v/>
      </c>
      <c r="AH588" s="58" t="str">
        <f t="shared" si="235"/>
        <v/>
      </c>
      <c r="AI588" s="58"/>
      <c r="AJ588" s="58" t="str">
        <f t="shared" si="236"/>
        <v/>
      </c>
      <c r="AK588" s="58"/>
      <c r="AL588" s="58" t="str">
        <f t="shared" si="237"/>
        <v/>
      </c>
      <c r="AM588" s="58"/>
      <c r="AN588" s="58" t="str">
        <f t="shared" si="238"/>
        <v/>
      </c>
      <c r="AO588" s="58"/>
      <c r="AP588" s="26"/>
      <c r="AQ588" s="24" t="str">
        <f t="shared" si="239"/>
        <v>Missing input data</v>
      </c>
      <c r="AR588" s="24" t="str">
        <f t="shared" si="240"/>
        <v>Missing input data</v>
      </c>
      <c r="AS588" s="26"/>
      <c r="AT588" s="24" t="str">
        <f t="shared" si="224"/>
        <v>Missing input data</v>
      </c>
      <c r="AU588" s="24" t="str">
        <f t="shared" si="225"/>
        <v>Missing input data</v>
      </c>
      <c r="AV588" s="26"/>
    </row>
    <row r="589" spans="1:48">
      <c r="A589" s="57"/>
      <c r="B589" s="68" t="str">
        <f t="shared" si="226"/>
        <v/>
      </c>
      <c r="C589" s="58"/>
      <c r="D589" s="68" t="str">
        <f t="shared" si="227"/>
        <v/>
      </c>
      <c r="E589" s="55"/>
      <c r="F589" s="52" t="str">
        <f t="shared" si="228"/>
        <v/>
      </c>
      <c r="G589" s="55"/>
      <c r="H589" s="68" t="str">
        <f t="shared" si="229"/>
        <v/>
      </c>
      <c r="I589" s="55" t="str">
        <f>IF(G589="","",VLOOKUP(G589,'LEVEL-SYSTEM'!$A$2:$B$849,2,))</f>
        <v/>
      </c>
      <c r="J589" s="68" t="str">
        <f t="shared" si="230"/>
        <v/>
      </c>
      <c r="K589" s="55"/>
      <c r="L589" s="56" t="str">
        <f t="shared" si="221"/>
        <v/>
      </c>
      <c r="M589" s="68" t="str">
        <f>IF(K589="","",VLOOKUP(K589,DISCIPLINE!$A$2:$C$845,2,))</f>
        <v/>
      </c>
      <c r="N589" s="56" t="str">
        <f t="shared" si="222"/>
        <v/>
      </c>
      <c r="O589" s="68" t="str">
        <f>IF(M589="","",VLOOKUP(M589,DISCIPLINE!$A$2:$C$845,2,))</f>
        <v/>
      </c>
      <c r="P589" s="68" t="str">
        <f t="shared" si="231"/>
        <v/>
      </c>
      <c r="Q589" s="58"/>
      <c r="R589" s="68" t="str">
        <f t="shared" si="223"/>
        <v/>
      </c>
      <c r="S589" s="83" t="str">
        <f>IF(Q589="","",VLOOKUP(Q589,'[1]ACTIVITY &amp; DISCIPLINE CODE'!$F$3:$I$1862,2,))</f>
        <v/>
      </c>
      <c r="T589" s="68" t="str">
        <f t="shared" si="241"/>
        <v/>
      </c>
      <c r="U589" s="68" t="str">
        <f>IF(Q589="","",VLOOKUP(Q589,'[1]ACTIVITY &amp; DISCIPLINE CODE'!$F$3:$I$1862,3,))</f>
        <v/>
      </c>
      <c r="V589" s="68" t="str">
        <f t="shared" si="232"/>
        <v/>
      </c>
      <c r="W589" s="68" t="str">
        <f>IF(Q589="","",VLOOKUP(Q589,'[2]ACTIVITY &amp; DISCIPLINE CODE'!$F$3:$I$1850,4,))</f>
        <v/>
      </c>
      <c r="X589" s="58" t="str">
        <f t="shared" si="233"/>
        <v/>
      </c>
      <c r="Y589" s="35"/>
      <c r="Z589" s="68" t="str">
        <f t="shared" si="242"/>
        <v/>
      </c>
      <c r="AA589" s="68" t="str">
        <f>IF(Y589="","",VLOOKUP(Y589,'DOCUMENT TYPE'!$A$7:$C$837,2,))</f>
        <v/>
      </c>
      <c r="AB589" s="68" t="str">
        <f t="shared" si="243"/>
        <v/>
      </c>
      <c r="AC589" s="68" t="str">
        <f>IF(Y589="","",VLOOKUP(Y589,'DOCUMENT TYPE'!$A$7:$C$837,3,))</f>
        <v/>
      </c>
      <c r="AD589" s="68" t="str">
        <f t="shared" si="234"/>
        <v/>
      </c>
      <c r="AE589" s="55"/>
      <c r="AF589" s="56" t="str">
        <f t="shared" si="244"/>
        <v/>
      </c>
      <c r="AG589" s="68" t="str">
        <f>IF(AE589="","",VLOOKUP(AE589,DISCIPLINE!$A$2:$C$845,2,))</f>
        <v/>
      </c>
      <c r="AH589" s="58" t="str">
        <f t="shared" si="235"/>
        <v/>
      </c>
      <c r="AI589" s="58"/>
      <c r="AJ589" s="58" t="str">
        <f t="shared" si="236"/>
        <v/>
      </c>
      <c r="AK589" s="58"/>
      <c r="AL589" s="58" t="str">
        <f t="shared" si="237"/>
        <v/>
      </c>
      <c r="AM589" s="58"/>
      <c r="AN589" s="58" t="str">
        <f t="shared" si="238"/>
        <v/>
      </c>
      <c r="AO589" s="58"/>
      <c r="AP589" s="26"/>
      <c r="AQ589" s="24" t="str">
        <f t="shared" si="239"/>
        <v>Missing input data</v>
      </c>
      <c r="AR589" s="24" t="str">
        <f t="shared" si="240"/>
        <v>Missing input data</v>
      </c>
      <c r="AS589" s="26"/>
      <c r="AT589" s="24" t="str">
        <f t="shared" si="224"/>
        <v>Missing input data</v>
      </c>
      <c r="AU589" s="24" t="str">
        <f t="shared" si="225"/>
        <v>Missing input data</v>
      </c>
      <c r="AV589" s="26"/>
    </row>
    <row r="590" spans="1:48">
      <c r="A590" s="57"/>
      <c r="B590" s="68" t="str">
        <f t="shared" si="226"/>
        <v/>
      </c>
      <c r="C590" s="58"/>
      <c r="D590" s="68" t="str">
        <f t="shared" si="227"/>
        <v/>
      </c>
      <c r="E590" s="55"/>
      <c r="F590" s="52" t="str">
        <f t="shared" si="228"/>
        <v/>
      </c>
      <c r="G590" s="55"/>
      <c r="H590" s="68" t="str">
        <f t="shared" si="229"/>
        <v/>
      </c>
      <c r="I590" s="55" t="str">
        <f>IF(G590="","",VLOOKUP(G590,'LEVEL-SYSTEM'!$A$2:$B$849,2,))</f>
        <v/>
      </c>
      <c r="J590" s="68" t="str">
        <f t="shared" si="230"/>
        <v/>
      </c>
      <c r="K590" s="55"/>
      <c r="L590" s="56" t="str">
        <f t="shared" si="221"/>
        <v/>
      </c>
      <c r="M590" s="68" t="str">
        <f>IF(K590="","",VLOOKUP(K590,DISCIPLINE!$A$2:$C$845,2,))</f>
        <v/>
      </c>
      <c r="N590" s="56" t="str">
        <f t="shared" si="222"/>
        <v/>
      </c>
      <c r="O590" s="68" t="str">
        <f>IF(M590="","",VLOOKUP(M590,DISCIPLINE!$A$2:$C$845,2,))</f>
        <v/>
      </c>
      <c r="P590" s="68" t="str">
        <f t="shared" si="231"/>
        <v/>
      </c>
      <c r="Q590" s="58"/>
      <c r="R590" s="68" t="str">
        <f t="shared" si="223"/>
        <v/>
      </c>
      <c r="S590" s="83" t="str">
        <f>IF(Q590="","",VLOOKUP(Q590,'[1]ACTIVITY &amp; DISCIPLINE CODE'!$F$3:$I$1862,2,))</f>
        <v/>
      </c>
      <c r="T590" s="68" t="str">
        <f t="shared" si="241"/>
        <v/>
      </c>
      <c r="U590" s="68" t="str">
        <f>IF(Q590="","",VLOOKUP(Q590,'[1]ACTIVITY &amp; DISCIPLINE CODE'!$F$3:$I$1862,3,))</f>
        <v/>
      </c>
      <c r="V590" s="68" t="str">
        <f t="shared" si="232"/>
        <v/>
      </c>
      <c r="W590" s="68" t="str">
        <f>IF(Q590="","",VLOOKUP(Q590,'[2]ACTIVITY &amp; DISCIPLINE CODE'!$F$3:$I$1850,4,))</f>
        <v/>
      </c>
      <c r="X590" s="58" t="str">
        <f t="shared" si="233"/>
        <v/>
      </c>
      <c r="Y590" s="35"/>
      <c r="Z590" s="68" t="str">
        <f t="shared" si="242"/>
        <v/>
      </c>
      <c r="AA590" s="68" t="str">
        <f>IF(Y590="","",VLOOKUP(Y590,'DOCUMENT TYPE'!$A$7:$C$837,2,))</f>
        <v/>
      </c>
      <c r="AB590" s="68" t="str">
        <f t="shared" si="243"/>
        <v/>
      </c>
      <c r="AC590" s="68" t="str">
        <f>IF(Y590="","",VLOOKUP(Y590,'DOCUMENT TYPE'!$A$7:$C$837,3,))</f>
        <v/>
      </c>
      <c r="AD590" s="68" t="str">
        <f t="shared" si="234"/>
        <v/>
      </c>
      <c r="AE590" s="55"/>
      <c r="AF590" s="56" t="str">
        <f t="shared" si="244"/>
        <v/>
      </c>
      <c r="AG590" s="68" t="str">
        <f>IF(AE590="","",VLOOKUP(AE590,DISCIPLINE!$A$2:$C$845,2,))</f>
        <v/>
      </c>
      <c r="AH590" s="58" t="str">
        <f t="shared" si="235"/>
        <v/>
      </c>
      <c r="AI590" s="58"/>
      <c r="AJ590" s="58" t="str">
        <f t="shared" si="236"/>
        <v/>
      </c>
      <c r="AK590" s="58"/>
      <c r="AL590" s="58" t="str">
        <f t="shared" si="237"/>
        <v/>
      </c>
      <c r="AM590" s="58"/>
      <c r="AN590" s="58" t="str">
        <f t="shared" si="238"/>
        <v/>
      </c>
      <c r="AO590" s="58"/>
      <c r="AP590" s="26"/>
      <c r="AQ590" s="24" t="str">
        <f t="shared" si="239"/>
        <v>Missing input data</v>
      </c>
      <c r="AR590" s="24" t="str">
        <f t="shared" si="240"/>
        <v>Missing input data</v>
      </c>
      <c r="AS590" s="26"/>
      <c r="AT590" s="24" t="str">
        <f t="shared" si="224"/>
        <v>Missing input data</v>
      </c>
      <c r="AU590" s="24" t="str">
        <f t="shared" si="225"/>
        <v>Missing input data</v>
      </c>
      <c r="AV590" s="26"/>
    </row>
    <row r="591" spans="1:48">
      <c r="A591" s="57"/>
      <c r="B591" s="68" t="str">
        <f t="shared" si="226"/>
        <v/>
      </c>
      <c r="C591" s="58"/>
      <c r="D591" s="68" t="str">
        <f t="shared" si="227"/>
        <v/>
      </c>
      <c r="E591" s="55"/>
      <c r="F591" s="52" t="str">
        <f t="shared" si="228"/>
        <v/>
      </c>
      <c r="G591" s="55"/>
      <c r="H591" s="68" t="str">
        <f t="shared" si="229"/>
        <v/>
      </c>
      <c r="I591" s="55" t="str">
        <f>IF(G591="","",VLOOKUP(G591,'LEVEL-SYSTEM'!$A$2:$B$849,2,))</f>
        <v/>
      </c>
      <c r="J591" s="68" t="str">
        <f t="shared" si="230"/>
        <v/>
      </c>
      <c r="K591" s="55"/>
      <c r="L591" s="56" t="str">
        <f t="shared" si="221"/>
        <v/>
      </c>
      <c r="M591" s="68" t="str">
        <f>IF(K591="","",VLOOKUP(K591,DISCIPLINE!$A$2:$C$845,2,))</f>
        <v/>
      </c>
      <c r="N591" s="56" t="str">
        <f t="shared" si="222"/>
        <v/>
      </c>
      <c r="O591" s="68" t="str">
        <f>IF(M591="","",VLOOKUP(M591,DISCIPLINE!$A$2:$C$845,2,))</f>
        <v/>
      </c>
      <c r="P591" s="68" t="str">
        <f t="shared" si="231"/>
        <v/>
      </c>
      <c r="Q591" s="58"/>
      <c r="R591" s="68" t="str">
        <f t="shared" si="223"/>
        <v/>
      </c>
      <c r="S591" s="83" t="str">
        <f>IF(Q591="","",VLOOKUP(Q591,'[1]ACTIVITY &amp; DISCIPLINE CODE'!$F$3:$I$1862,2,))</f>
        <v/>
      </c>
      <c r="T591" s="68" t="str">
        <f t="shared" si="241"/>
        <v/>
      </c>
      <c r="U591" s="68" t="str">
        <f>IF(Q591="","",VLOOKUP(Q591,'[1]ACTIVITY &amp; DISCIPLINE CODE'!$F$3:$I$1862,3,))</f>
        <v/>
      </c>
      <c r="V591" s="68" t="str">
        <f t="shared" si="232"/>
        <v/>
      </c>
      <c r="W591" s="68" t="str">
        <f>IF(Q591="","",VLOOKUP(Q591,'[2]ACTIVITY &amp; DISCIPLINE CODE'!$F$3:$I$1850,4,))</f>
        <v/>
      </c>
      <c r="X591" s="58" t="str">
        <f t="shared" si="233"/>
        <v/>
      </c>
      <c r="Y591" s="35"/>
      <c r="Z591" s="68" t="str">
        <f t="shared" si="242"/>
        <v/>
      </c>
      <c r="AA591" s="68" t="str">
        <f>IF(Y591="","",VLOOKUP(Y591,'DOCUMENT TYPE'!$A$7:$C$837,2,))</f>
        <v/>
      </c>
      <c r="AB591" s="68" t="str">
        <f t="shared" si="243"/>
        <v/>
      </c>
      <c r="AC591" s="68" t="str">
        <f>IF(Y591="","",VLOOKUP(Y591,'DOCUMENT TYPE'!$A$7:$C$837,3,))</f>
        <v/>
      </c>
      <c r="AD591" s="68" t="str">
        <f t="shared" si="234"/>
        <v/>
      </c>
      <c r="AE591" s="55"/>
      <c r="AF591" s="56" t="str">
        <f t="shared" si="244"/>
        <v/>
      </c>
      <c r="AG591" s="68" t="str">
        <f>IF(AE591="","",VLOOKUP(AE591,DISCIPLINE!$A$2:$C$845,2,))</f>
        <v/>
      </c>
      <c r="AH591" s="58" t="str">
        <f t="shared" si="235"/>
        <v/>
      </c>
      <c r="AI591" s="58"/>
      <c r="AJ591" s="58" t="str">
        <f t="shared" si="236"/>
        <v/>
      </c>
      <c r="AK591" s="58"/>
      <c r="AL591" s="58" t="str">
        <f t="shared" si="237"/>
        <v/>
      </c>
      <c r="AM591" s="58"/>
      <c r="AN591" s="58" t="str">
        <f t="shared" si="238"/>
        <v/>
      </c>
      <c r="AO591" s="58"/>
      <c r="AP591" s="26"/>
      <c r="AQ591" s="24" t="str">
        <f t="shared" si="239"/>
        <v>Missing input data</v>
      </c>
      <c r="AR591" s="24" t="str">
        <f t="shared" si="240"/>
        <v>Missing input data</v>
      </c>
      <c r="AS591" s="26"/>
      <c r="AT591" s="24" t="str">
        <f t="shared" si="224"/>
        <v>Missing input data</v>
      </c>
      <c r="AU591" s="24" t="str">
        <f t="shared" si="225"/>
        <v>Missing input data</v>
      </c>
      <c r="AV591" s="26"/>
    </row>
    <row r="592" spans="1:48">
      <c r="A592" s="57"/>
      <c r="B592" s="68" t="str">
        <f t="shared" si="226"/>
        <v/>
      </c>
      <c r="C592" s="58"/>
      <c r="D592" s="68" t="str">
        <f t="shared" si="227"/>
        <v/>
      </c>
      <c r="E592" s="55"/>
      <c r="F592" s="52" t="str">
        <f t="shared" si="228"/>
        <v/>
      </c>
      <c r="G592" s="55"/>
      <c r="H592" s="68" t="str">
        <f t="shared" si="229"/>
        <v/>
      </c>
      <c r="I592" s="55" t="str">
        <f>IF(G592="","",VLOOKUP(G592,'LEVEL-SYSTEM'!$A$2:$B$849,2,))</f>
        <v/>
      </c>
      <c r="J592" s="68" t="str">
        <f t="shared" si="230"/>
        <v/>
      </c>
      <c r="K592" s="55"/>
      <c r="L592" s="56" t="str">
        <f t="shared" si="221"/>
        <v/>
      </c>
      <c r="M592" s="68" t="str">
        <f>IF(K592="","",VLOOKUP(K592,DISCIPLINE!$A$2:$C$845,2,))</f>
        <v/>
      </c>
      <c r="N592" s="56" t="str">
        <f t="shared" si="222"/>
        <v/>
      </c>
      <c r="O592" s="68" t="str">
        <f>IF(M592="","",VLOOKUP(M592,DISCIPLINE!$A$2:$C$845,2,))</f>
        <v/>
      </c>
      <c r="P592" s="68" t="str">
        <f t="shared" si="231"/>
        <v/>
      </c>
      <c r="Q592" s="58"/>
      <c r="R592" s="68" t="str">
        <f t="shared" si="223"/>
        <v/>
      </c>
      <c r="S592" s="83" t="str">
        <f>IF(Q592="","",VLOOKUP(Q592,'[1]ACTIVITY &amp; DISCIPLINE CODE'!$F$3:$I$1862,2,))</f>
        <v/>
      </c>
      <c r="T592" s="68" t="str">
        <f t="shared" si="241"/>
        <v/>
      </c>
      <c r="U592" s="68" t="str">
        <f>IF(Q592="","",VLOOKUP(Q592,'[1]ACTIVITY &amp; DISCIPLINE CODE'!$F$3:$I$1862,3,))</f>
        <v/>
      </c>
      <c r="V592" s="68" t="str">
        <f t="shared" si="232"/>
        <v/>
      </c>
      <c r="W592" s="68" t="str">
        <f>IF(Q592="","",VLOOKUP(Q592,'[2]ACTIVITY &amp; DISCIPLINE CODE'!$F$3:$I$1850,4,))</f>
        <v/>
      </c>
      <c r="X592" s="58" t="str">
        <f t="shared" si="233"/>
        <v/>
      </c>
      <c r="Y592" s="35"/>
      <c r="Z592" s="68" t="str">
        <f t="shared" si="242"/>
        <v/>
      </c>
      <c r="AA592" s="68" t="str">
        <f>IF(Y592="","",VLOOKUP(Y592,'DOCUMENT TYPE'!$A$7:$C$837,2,))</f>
        <v/>
      </c>
      <c r="AB592" s="68" t="str">
        <f t="shared" si="243"/>
        <v/>
      </c>
      <c r="AC592" s="68" t="str">
        <f>IF(Y592="","",VLOOKUP(Y592,'DOCUMENT TYPE'!$A$7:$C$837,3,))</f>
        <v/>
      </c>
      <c r="AD592" s="68" t="str">
        <f t="shared" si="234"/>
        <v/>
      </c>
      <c r="AE592" s="55"/>
      <c r="AF592" s="56" t="str">
        <f t="shared" si="244"/>
        <v/>
      </c>
      <c r="AG592" s="68" t="str">
        <f>IF(AE592="","",VLOOKUP(AE592,DISCIPLINE!$A$2:$C$845,2,))</f>
        <v/>
      </c>
      <c r="AH592" s="58" t="str">
        <f t="shared" si="235"/>
        <v/>
      </c>
      <c r="AI592" s="58"/>
      <c r="AJ592" s="58" t="str">
        <f t="shared" si="236"/>
        <v/>
      </c>
      <c r="AK592" s="58"/>
      <c r="AL592" s="58" t="str">
        <f t="shared" si="237"/>
        <v/>
      </c>
      <c r="AM592" s="58"/>
      <c r="AN592" s="58" t="str">
        <f t="shared" si="238"/>
        <v/>
      </c>
      <c r="AO592" s="58"/>
      <c r="AP592" s="26"/>
      <c r="AQ592" s="24" t="str">
        <f t="shared" si="239"/>
        <v>Missing input data</v>
      </c>
      <c r="AR592" s="24" t="str">
        <f t="shared" si="240"/>
        <v>Missing input data</v>
      </c>
      <c r="AS592" s="26"/>
      <c r="AT592" s="24" t="str">
        <f t="shared" si="224"/>
        <v>Missing input data</v>
      </c>
      <c r="AU592" s="24" t="str">
        <f t="shared" si="225"/>
        <v>Missing input data</v>
      </c>
      <c r="AV592" s="26"/>
    </row>
    <row r="593" spans="1:48">
      <c r="A593" s="57"/>
      <c r="B593" s="68" t="str">
        <f t="shared" si="226"/>
        <v/>
      </c>
      <c r="C593" s="58"/>
      <c r="D593" s="68" t="str">
        <f t="shared" si="227"/>
        <v/>
      </c>
      <c r="E593" s="55"/>
      <c r="F593" s="52" t="str">
        <f t="shared" si="228"/>
        <v/>
      </c>
      <c r="G593" s="55"/>
      <c r="H593" s="68" t="str">
        <f t="shared" si="229"/>
        <v/>
      </c>
      <c r="I593" s="55" t="str">
        <f>IF(G593="","",VLOOKUP(G593,'LEVEL-SYSTEM'!$A$2:$B$849,2,))</f>
        <v/>
      </c>
      <c r="J593" s="68" t="str">
        <f t="shared" si="230"/>
        <v/>
      </c>
      <c r="K593" s="55"/>
      <c r="L593" s="56" t="str">
        <f t="shared" si="221"/>
        <v/>
      </c>
      <c r="M593" s="68" t="str">
        <f>IF(K593="","",VLOOKUP(K593,DISCIPLINE!$A$2:$C$845,2,))</f>
        <v/>
      </c>
      <c r="N593" s="56" t="str">
        <f t="shared" si="222"/>
        <v/>
      </c>
      <c r="O593" s="68" t="str">
        <f>IF(M593="","",VLOOKUP(M593,DISCIPLINE!$A$2:$C$845,2,))</f>
        <v/>
      </c>
      <c r="P593" s="68" t="str">
        <f t="shared" si="231"/>
        <v/>
      </c>
      <c r="Q593" s="58"/>
      <c r="R593" s="68" t="str">
        <f t="shared" si="223"/>
        <v/>
      </c>
      <c r="S593" s="83" t="str">
        <f>IF(Q593="","",VLOOKUP(Q593,'[1]ACTIVITY &amp; DISCIPLINE CODE'!$F$3:$I$1862,2,))</f>
        <v/>
      </c>
      <c r="T593" s="68" t="str">
        <f t="shared" si="241"/>
        <v/>
      </c>
      <c r="U593" s="68" t="str">
        <f>IF(Q593="","",VLOOKUP(Q593,'[1]ACTIVITY &amp; DISCIPLINE CODE'!$F$3:$I$1862,3,))</f>
        <v/>
      </c>
      <c r="V593" s="68" t="str">
        <f t="shared" si="232"/>
        <v/>
      </c>
      <c r="W593" s="68" t="str">
        <f>IF(Q593="","",VLOOKUP(Q593,'[2]ACTIVITY &amp; DISCIPLINE CODE'!$F$3:$I$1850,4,))</f>
        <v/>
      </c>
      <c r="X593" s="58" t="str">
        <f t="shared" si="233"/>
        <v/>
      </c>
      <c r="Y593" s="35"/>
      <c r="Z593" s="68" t="str">
        <f t="shared" si="242"/>
        <v/>
      </c>
      <c r="AA593" s="68" t="str">
        <f>IF(Y593="","",VLOOKUP(Y593,'DOCUMENT TYPE'!$A$7:$C$837,2,))</f>
        <v/>
      </c>
      <c r="AB593" s="68" t="str">
        <f t="shared" si="243"/>
        <v/>
      </c>
      <c r="AC593" s="68" t="str">
        <f>IF(Y593="","",VLOOKUP(Y593,'DOCUMENT TYPE'!$A$7:$C$837,3,))</f>
        <v/>
      </c>
      <c r="AD593" s="68" t="str">
        <f t="shared" si="234"/>
        <v/>
      </c>
      <c r="AE593" s="55"/>
      <c r="AF593" s="56" t="str">
        <f t="shared" si="244"/>
        <v/>
      </c>
      <c r="AG593" s="68" t="str">
        <f>IF(AE593="","",VLOOKUP(AE593,DISCIPLINE!$A$2:$C$845,2,))</f>
        <v/>
      </c>
      <c r="AH593" s="58" t="str">
        <f t="shared" si="235"/>
        <v/>
      </c>
      <c r="AI593" s="58"/>
      <c r="AJ593" s="58" t="str">
        <f t="shared" si="236"/>
        <v/>
      </c>
      <c r="AK593" s="58"/>
      <c r="AL593" s="58" t="str">
        <f t="shared" si="237"/>
        <v/>
      </c>
      <c r="AM593" s="58"/>
      <c r="AN593" s="58" t="str">
        <f t="shared" si="238"/>
        <v/>
      </c>
      <c r="AO593" s="58"/>
      <c r="AP593" s="26"/>
      <c r="AQ593" s="24" t="str">
        <f t="shared" si="239"/>
        <v>Missing input data</v>
      </c>
      <c r="AR593" s="24" t="str">
        <f t="shared" si="240"/>
        <v>Missing input data</v>
      </c>
      <c r="AS593" s="26"/>
      <c r="AT593" s="24" t="str">
        <f t="shared" si="224"/>
        <v>Missing input data</v>
      </c>
      <c r="AU593" s="24" t="str">
        <f t="shared" si="225"/>
        <v>Missing input data</v>
      </c>
      <c r="AV593" s="26"/>
    </row>
    <row r="594" spans="1:48">
      <c r="A594" s="57"/>
      <c r="B594" s="68" t="str">
        <f t="shared" si="226"/>
        <v/>
      </c>
      <c r="C594" s="58"/>
      <c r="D594" s="68" t="str">
        <f t="shared" si="227"/>
        <v/>
      </c>
      <c r="E594" s="55"/>
      <c r="F594" s="52" t="str">
        <f t="shared" si="228"/>
        <v/>
      </c>
      <c r="G594" s="55"/>
      <c r="H594" s="68" t="str">
        <f t="shared" si="229"/>
        <v/>
      </c>
      <c r="I594" s="55" t="str">
        <f>IF(G594="","",VLOOKUP(G594,'LEVEL-SYSTEM'!$A$2:$B$849,2,))</f>
        <v/>
      </c>
      <c r="J594" s="68" t="str">
        <f t="shared" si="230"/>
        <v/>
      </c>
      <c r="K594" s="55"/>
      <c r="L594" s="56" t="str">
        <f t="shared" si="221"/>
        <v/>
      </c>
      <c r="M594" s="68" t="str">
        <f>IF(K594="","",VLOOKUP(K594,DISCIPLINE!$A$2:$C$845,2,))</f>
        <v/>
      </c>
      <c r="N594" s="56" t="str">
        <f t="shared" si="222"/>
        <v/>
      </c>
      <c r="O594" s="68" t="str">
        <f>IF(M594="","",VLOOKUP(M594,DISCIPLINE!$A$2:$C$845,2,))</f>
        <v/>
      </c>
      <c r="P594" s="68" t="str">
        <f t="shared" si="231"/>
        <v/>
      </c>
      <c r="Q594" s="58"/>
      <c r="R594" s="68" t="str">
        <f t="shared" si="223"/>
        <v/>
      </c>
      <c r="S594" s="83" t="str">
        <f>IF(Q594="","",VLOOKUP(Q594,'[1]ACTIVITY &amp; DISCIPLINE CODE'!$F$3:$I$1862,2,))</f>
        <v/>
      </c>
      <c r="T594" s="68" t="str">
        <f t="shared" si="241"/>
        <v/>
      </c>
      <c r="U594" s="68" t="str">
        <f>IF(Q594="","",VLOOKUP(Q594,'[1]ACTIVITY &amp; DISCIPLINE CODE'!$F$3:$I$1862,3,))</f>
        <v/>
      </c>
      <c r="V594" s="68" t="str">
        <f t="shared" si="232"/>
        <v/>
      </c>
      <c r="W594" s="68" t="str">
        <f>IF(Q594="","",VLOOKUP(Q594,'[2]ACTIVITY &amp; DISCIPLINE CODE'!$F$3:$I$1850,4,))</f>
        <v/>
      </c>
      <c r="X594" s="58" t="str">
        <f t="shared" si="233"/>
        <v/>
      </c>
      <c r="Y594" s="35"/>
      <c r="Z594" s="68" t="str">
        <f t="shared" si="242"/>
        <v/>
      </c>
      <c r="AA594" s="68" t="str">
        <f>IF(Y594="","",VLOOKUP(Y594,'DOCUMENT TYPE'!$A$7:$C$837,2,))</f>
        <v/>
      </c>
      <c r="AB594" s="68" t="str">
        <f t="shared" si="243"/>
        <v/>
      </c>
      <c r="AC594" s="68" t="str">
        <f>IF(Y594="","",VLOOKUP(Y594,'DOCUMENT TYPE'!$A$7:$C$837,3,))</f>
        <v/>
      </c>
      <c r="AD594" s="68" t="str">
        <f t="shared" si="234"/>
        <v/>
      </c>
      <c r="AE594" s="55"/>
      <c r="AF594" s="56" t="str">
        <f t="shared" si="244"/>
        <v/>
      </c>
      <c r="AG594" s="68" t="str">
        <f>IF(AE594="","",VLOOKUP(AE594,DISCIPLINE!$A$2:$C$845,2,))</f>
        <v/>
      </c>
      <c r="AH594" s="58" t="str">
        <f t="shared" si="235"/>
        <v/>
      </c>
      <c r="AI594" s="58"/>
      <c r="AJ594" s="58" t="str">
        <f t="shared" si="236"/>
        <v/>
      </c>
      <c r="AK594" s="58"/>
      <c r="AL594" s="58" t="str">
        <f t="shared" si="237"/>
        <v/>
      </c>
      <c r="AM594" s="58"/>
      <c r="AN594" s="58" t="str">
        <f t="shared" si="238"/>
        <v/>
      </c>
      <c r="AO594" s="58"/>
      <c r="AP594" s="26"/>
      <c r="AQ594" s="24" t="str">
        <f t="shared" si="239"/>
        <v>Missing input data</v>
      </c>
      <c r="AR594" s="24" t="str">
        <f t="shared" si="240"/>
        <v>Missing input data</v>
      </c>
      <c r="AS594" s="26"/>
      <c r="AT594" s="24" t="str">
        <f t="shared" si="224"/>
        <v>Missing input data</v>
      </c>
      <c r="AU594" s="24" t="str">
        <f t="shared" si="225"/>
        <v>Missing input data</v>
      </c>
      <c r="AV594" s="26"/>
    </row>
    <row r="595" spans="1:48">
      <c r="A595" s="57"/>
      <c r="B595" s="68" t="str">
        <f t="shared" si="226"/>
        <v/>
      </c>
      <c r="C595" s="58"/>
      <c r="D595" s="68" t="str">
        <f t="shared" si="227"/>
        <v/>
      </c>
      <c r="E595" s="55"/>
      <c r="F595" s="52" t="str">
        <f t="shared" si="228"/>
        <v/>
      </c>
      <c r="G595" s="55"/>
      <c r="H595" s="68" t="str">
        <f t="shared" si="229"/>
        <v/>
      </c>
      <c r="I595" s="55" t="str">
        <f>IF(G595="","",VLOOKUP(G595,'LEVEL-SYSTEM'!$A$2:$B$849,2,))</f>
        <v/>
      </c>
      <c r="J595" s="68" t="str">
        <f t="shared" si="230"/>
        <v/>
      </c>
      <c r="K595" s="55"/>
      <c r="L595" s="56" t="str">
        <f t="shared" si="221"/>
        <v/>
      </c>
      <c r="M595" s="68" t="str">
        <f>IF(K595="","",VLOOKUP(K595,DISCIPLINE!$A$2:$C$845,2,))</f>
        <v/>
      </c>
      <c r="N595" s="56" t="str">
        <f t="shared" si="222"/>
        <v/>
      </c>
      <c r="O595" s="68" t="str">
        <f>IF(M595="","",VLOOKUP(M595,DISCIPLINE!$A$2:$C$845,2,))</f>
        <v/>
      </c>
      <c r="P595" s="68" t="str">
        <f t="shared" si="231"/>
        <v/>
      </c>
      <c r="Q595" s="58"/>
      <c r="R595" s="68" t="str">
        <f t="shared" si="223"/>
        <v/>
      </c>
      <c r="S595" s="83" t="str">
        <f>IF(Q595="","",VLOOKUP(Q595,'[1]ACTIVITY &amp; DISCIPLINE CODE'!$F$3:$I$1862,2,))</f>
        <v/>
      </c>
      <c r="T595" s="68" t="str">
        <f t="shared" si="241"/>
        <v/>
      </c>
      <c r="U595" s="68" t="str">
        <f>IF(Q595="","",VLOOKUP(Q595,'[1]ACTIVITY &amp; DISCIPLINE CODE'!$F$3:$I$1862,3,))</f>
        <v/>
      </c>
      <c r="V595" s="68" t="str">
        <f t="shared" si="232"/>
        <v/>
      </c>
      <c r="W595" s="68" t="str">
        <f>IF(Q595="","",VLOOKUP(Q595,'[2]ACTIVITY &amp; DISCIPLINE CODE'!$F$3:$I$1850,4,))</f>
        <v/>
      </c>
      <c r="X595" s="58" t="str">
        <f t="shared" si="233"/>
        <v/>
      </c>
      <c r="Y595" s="35"/>
      <c r="Z595" s="68" t="str">
        <f t="shared" si="242"/>
        <v/>
      </c>
      <c r="AA595" s="68" t="str">
        <f>IF(Y595="","",VLOOKUP(Y595,'DOCUMENT TYPE'!$A$7:$C$837,2,))</f>
        <v/>
      </c>
      <c r="AB595" s="68" t="str">
        <f t="shared" si="243"/>
        <v/>
      </c>
      <c r="AC595" s="68" t="str">
        <f>IF(Y595="","",VLOOKUP(Y595,'DOCUMENT TYPE'!$A$7:$C$837,3,))</f>
        <v/>
      </c>
      <c r="AD595" s="68" t="str">
        <f t="shared" si="234"/>
        <v/>
      </c>
      <c r="AE595" s="55"/>
      <c r="AF595" s="56" t="str">
        <f t="shared" si="244"/>
        <v/>
      </c>
      <c r="AG595" s="68" t="str">
        <f>IF(AE595="","",VLOOKUP(AE595,DISCIPLINE!$A$2:$C$845,2,))</f>
        <v/>
      </c>
      <c r="AH595" s="58" t="str">
        <f t="shared" si="235"/>
        <v/>
      </c>
      <c r="AI595" s="58"/>
      <c r="AJ595" s="58" t="str">
        <f t="shared" si="236"/>
        <v/>
      </c>
      <c r="AK595" s="58"/>
      <c r="AL595" s="58" t="str">
        <f t="shared" si="237"/>
        <v/>
      </c>
      <c r="AM595" s="58"/>
      <c r="AN595" s="58" t="str">
        <f t="shared" si="238"/>
        <v/>
      </c>
      <c r="AO595" s="58"/>
      <c r="AP595" s="26"/>
      <c r="AQ595" s="24" t="str">
        <f t="shared" si="239"/>
        <v>Missing input data</v>
      </c>
      <c r="AR595" s="24" t="str">
        <f t="shared" si="240"/>
        <v>Missing input data</v>
      </c>
      <c r="AS595" s="26"/>
      <c r="AT595" s="24" t="str">
        <f t="shared" si="224"/>
        <v>Missing input data</v>
      </c>
      <c r="AU595" s="24" t="str">
        <f t="shared" si="225"/>
        <v>Missing input data</v>
      </c>
      <c r="AV595" s="26"/>
    </row>
    <row r="596" spans="1:48">
      <c r="A596" s="57"/>
      <c r="B596" s="68" t="str">
        <f t="shared" si="226"/>
        <v/>
      </c>
      <c r="C596" s="58"/>
      <c r="D596" s="68" t="str">
        <f t="shared" si="227"/>
        <v/>
      </c>
      <c r="E596" s="55"/>
      <c r="F596" s="52" t="str">
        <f t="shared" si="228"/>
        <v/>
      </c>
      <c r="G596" s="55"/>
      <c r="H596" s="68" t="str">
        <f t="shared" si="229"/>
        <v/>
      </c>
      <c r="I596" s="55" t="str">
        <f>IF(G596="","",VLOOKUP(G596,'LEVEL-SYSTEM'!$A$2:$B$849,2,))</f>
        <v/>
      </c>
      <c r="J596" s="68" t="str">
        <f t="shared" si="230"/>
        <v/>
      </c>
      <c r="K596" s="55"/>
      <c r="L596" s="56" t="str">
        <f t="shared" si="221"/>
        <v/>
      </c>
      <c r="M596" s="68" t="str">
        <f>IF(K596="","",VLOOKUP(K596,DISCIPLINE!$A$2:$C$845,2,))</f>
        <v/>
      </c>
      <c r="N596" s="56" t="str">
        <f t="shared" si="222"/>
        <v/>
      </c>
      <c r="O596" s="68" t="str">
        <f>IF(M596="","",VLOOKUP(M596,DISCIPLINE!$A$2:$C$845,2,))</f>
        <v/>
      </c>
      <c r="P596" s="68" t="str">
        <f t="shared" si="231"/>
        <v/>
      </c>
      <c r="Q596" s="58"/>
      <c r="R596" s="68" t="str">
        <f t="shared" si="223"/>
        <v/>
      </c>
      <c r="S596" s="83" t="str">
        <f>IF(Q596="","",VLOOKUP(Q596,'[1]ACTIVITY &amp; DISCIPLINE CODE'!$F$3:$I$1862,2,))</f>
        <v/>
      </c>
      <c r="T596" s="68" t="str">
        <f t="shared" si="241"/>
        <v/>
      </c>
      <c r="U596" s="68" t="str">
        <f>IF(Q596="","",VLOOKUP(Q596,'[1]ACTIVITY &amp; DISCIPLINE CODE'!$F$3:$I$1862,3,))</f>
        <v/>
      </c>
      <c r="V596" s="68" t="str">
        <f t="shared" si="232"/>
        <v/>
      </c>
      <c r="W596" s="68" t="str">
        <f>IF(Q596="","",VLOOKUP(Q596,'[2]ACTIVITY &amp; DISCIPLINE CODE'!$F$3:$I$1850,4,))</f>
        <v/>
      </c>
      <c r="X596" s="58" t="str">
        <f t="shared" si="233"/>
        <v/>
      </c>
      <c r="Y596" s="35"/>
      <c r="Z596" s="68" t="str">
        <f t="shared" si="242"/>
        <v/>
      </c>
      <c r="AA596" s="68" t="str">
        <f>IF(Y596="","",VLOOKUP(Y596,'DOCUMENT TYPE'!$A$7:$C$837,2,))</f>
        <v/>
      </c>
      <c r="AB596" s="68" t="str">
        <f t="shared" si="243"/>
        <v/>
      </c>
      <c r="AC596" s="68" t="str">
        <f>IF(Y596="","",VLOOKUP(Y596,'DOCUMENT TYPE'!$A$7:$C$837,3,))</f>
        <v/>
      </c>
      <c r="AD596" s="68" t="str">
        <f t="shared" si="234"/>
        <v/>
      </c>
      <c r="AE596" s="55"/>
      <c r="AF596" s="56" t="str">
        <f t="shared" si="244"/>
        <v/>
      </c>
      <c r="AG596" s="68" t="str">
        <f>IF(AE596="","",VLOOKUP(AE596,DISCIPLINE!$A$2:$C$845,2,))</f>
        <v/>
      </c>
      <c r="AH596" s="58" t="str">
        <f t="shared" si="235"/>
        <v/>
      </c>
      <c r="AI596" s="58"/>
      <c r="AJ596" s="58" t="str">
        <f t="shared" si="236"/>
        <v/>
      </c>
      <c r="AK596" s="58"/>
      <c r="AL596" s="58" t="str">
        <f t="shared" si="237"/>
        <v/>
      </c>
      <c r="AM596" s="58"/>
      <c r="AN596" s="58" t="str">
        <f t="shared" si="238"/>
        <v/>
      </c>
      <c r="AO596" s="58"/>
      <c r="AP596" s="26"/>
      <c r="AQ596" s="24" t="str">
        <f t="shared" si="239"/>
        <v>Missing input data</v>
      </c>
      <c r="AR596" s="24" t="str">
        <f t="shared" si="240"/>
        <v>Missing input data</v>
      </c>
      <c r="AS596" s="26"/>
      <c r="AT596" s="24" t="str">
        <f t="shared" si="224"/>
        <v>Missing input data</v>
      </c>
      <c r="AU596" s="24" t="str">
        <f t="shared" si="225"/>
        <v>Missing input data</v>
      </c>
      <c r="AV596" s="26"/>
    </row>
    <row r="597" spans="1:48">
      <c r="A597" s="57"/>
      <c r="B597" s="68" t="str">
        <f t="shared" si="226"/>
        <v/>
      </c>
      <c r="C597" s="58"/>
      <c r="D597" s="68" t="str">
        <f t="shared" si="227"/>
        <v/>
      </c>
      <c r="E597" s="55"/>
      <c r="F597" s="52" t="str">
        <f t="shared" si="228"/>
        <v/>
      </c>
      <c r="G597" s="55"/>
      <c r="H597" s="68" t="str">
        <f t="shared" si="229"/>
        <v/>
      </c>
      <c r="I597" s="55" t="str">
        <f>IF(G597="","",VLOOKUP(G597,'LEVEL-SYSTEM'!$A$2:$B$849,2,))</f>
        <v/>
      </c>
      <c r="J597" s="68" t="str">
        <f t="shared" si="230"/>
        <v/>
      </c>
      <c r="K597" s="55"/>
      <c r="L597" s="56" t="str">
        <f t="shared" si="221"/>
        <v/>
      </c>
      <c r="M597" s="68" t="str">
        <f>IF(K597="","",VLOOKUP(K597,DISCIPLINE!$A$2:$C$845,2,))</f>
        <v/>
      </c>
      <c r="N597" s="56" t="str">
        <f t="shared" si="222"/>
        <v/>
      </c>
      <c r="O597" s="68" t="str">
        <f>IF(M597="","",VLOOKUP(M597,DISCIPLINE!$A$2:$C$845,2,))</f>
        <v/>
      </c>
      <c r="P597" s="68" t="str">
        <f t="shared" si="231"/>
        <v/>
      </c>
      <c r="Q597" s="58"/>
      <c r="R597" s="68" t="str">
        <f t="shared" si="223"/>
        <v/>
      </c>
      <c r="S597" s="83" t="str">
        <f>IF(Q597="","",VLOOKUP(Q597,'[1]ACTIVITY &amp; DISCIPLINE CODE'!$F$3:$I$1862,2,))</f>
        <v/>
      </c>
      <c r="T597" s="68" t="str">
        <f t="shared" si="241"/>
        <v/>
      </c>
      <c r="U597" s="68" t="str">
        <f>IF(Q597="","",VLOOKUP(Q597,'[1]ACTIVITY &amp; DISCIPLINE CODE'!$F$3:$I$1862,3,))</f>
        <v/>
      </c>
      <c r="V597" s="68" t="str">
        <f t="shared" si="232"/>
        <v/>
      </c>
      <c r="W597" s="68" t="str">
        <f>IF(Q597="","",VLOOKUP(Q597,'[2]ACTIVITY &amp; DISCIPLINE CODE'!$F$3:$I$1850,4,))</f>
        <v/>
      </c>
      <c r="X597" s="58" t="str">
        <f t="shared" si="233"/>
        <v/>
      </c>
      <c r="Y597" s="35"/>
      <c r="Z597" s="68" t="str">
        <f t="shared" si="242"/>
        <v/>
      </c>
      <c r="AA597" s="68" t="str">
        <f>IF(Y597="","",VLOOKUP(Y597,'DOCUMENT TYPE'!$A$7:$C$837,2,))</f>
        <v/>
      </c>
      <c r="AB597" s="68" t="str">
        <f t="shared" si="243"/>
        <v/>
      </c>
      <c r="AC597" s="68" t="str">
        <f>IF(Y597="","",VLOOKUP(Y597,'DOCUMENT TYPE'!$A$7:$C$837,3,))</f>
        <v/>
      </c>
      <c r="AD597" s="68" t="str">
        <f t="shared" si="234"/>
        <v/>
      </c>
      <c r="AE597" s="55"/>
      <c r="AF597" s="56" t="str">
        <f t="shared" si="244"/>
        <v/>
      </c>
      <c r="AG597" s="68" t="str">
        <f>IF(AE597="","",VLOOKUP(AE597,DISCIPLINE!$A$2:$C$845,2,))</f>
        <v/>
      </c>
      <c r="AH597" s="58" t="str">
        <f t="shared" si="235"/>
        <v/>
      </c>
      <c r="AI597" s="58"/>
      <c r="AJ597" s="58" t="str">
        <f t="shared" si="236"/>
        <v/>
      </c>
      <c r="AK597" s="58"/>
      <c r="AL597" s="58" t="str">
        <f t="shared" si="237"/>
        <v/>
      </c>
      <c r="AM597" s="58"/>
      <c r="AN597" s="58" t="str">
        <f t="shared" si="238"/>
        <v/>
      </c>
      <c r="AO597" s="58"/>
      <c r="AP597" s="26"/>
      <c r="AQ597" s="24" t="str">
        <f t="shared" si="239"/>
        <v>Missing input data</v>
      </c>
      <c r="AR597" s="24" t="str">
        <f t="shared" si="240"/>
        <v>Missing input data</v>
      </c>
      <c r="AS597" s="26"/>
      <c r="AT597" s="24" t="str">
        <f t="shared" si="224"/>
        <v>Missing input data</v>
      </c>
      <c r="AU597" s="24" t="str">
        <f t="shared" si="225"/>
        <v>Missing input data</v>
      </c>
      <c r="AV597" s="26"/>
    </row>
    <row r="598" spans="1:48">
      <c r="A598" s="57"/>
      <c r="B598" s="68" t="str">
        <f t="shared" si="226"/>
        <v/>
      </c>
      <c r="C598" s="58"/>
      <c r="D598" s="68" t="str">
        <f t="shared" si="227"/>
        <v/>
      </c>
      <c r="E598" s="55"/>
      <c r="F598" s="52" t="str">
        <f t="shared" si="228"/>
        <v/>
      </c>
      <c r="G598" s="55"/>
      <c r="H598" s="68" t="str">
        <f t="shared" si="229"/>
        <v/>
      </c>
      <c r="I598" s="55" t="str">
        <f>IF(G598="","",VLOOKUP(G598,'LEVEL-SYSTEM'!$A$2:$B$849,2,))</f>
        <v/>
      </c>
      <c r="J598" s="68" t="str">
        <f t="shared" si="230"/>
        <v/>
      </c>
      <c r="K598" s="55"/>
      <c r="L598" s="56" t="str">
        <f t="shared" si="221"/>
        <v/>
      </c>
      <c r="M598" s="68" t="str">
        <f>IF(K598="","",VLOOKUP(K598,DISCIPLINE!$A$2:$C$845,2,))</f>
        <v/>
      </c>
      <c r="N598" s="56" t="str">
        <f t="shared" si="222"/>
        <v/>
      </c>
      <c r="O598" s="68" t="str">
        <f>IF(M598="","",VLOOKUP(M598,DISCIPLINE!$A$2:$C$845,2,))</f>
        <v/>
      </c>
      <c r="P598" s="68" t="str">
        <f t="shared" si="231"/>
        <v/>
      </c>
      <c r="Q598" s="58"/>
      <c r="R598" s="68" t="str">
        <f t="shared" si="223"/>
        <v/>
      </c>
      <c r="S598" s="83" t="str">
        <f>IF(Q598="","",VLOOKUP(Q598,'[1]ACTIVITY &amp; DISCIPLINE CODE'!$F$3:$I$1862,2,))</f>
        <v/>
      </c>
      <c r="T598" s="68" t="str">
        <f t="shared" si="241"/>
        <v/>
      </c>
      <c r="U598" s="68" t="str">
        <f>IF(Q598="","",VLOOKUP(Q598,'[1]ACTIVITY &amp; DISCIPLINE CODE'!$F$3:$I$1862,3,))</f>
        <v/>
      </c>
      <c r="V598" s="68" t="str">
        <f t="shared" si="232"/>
        <v/>
      </c>
      <c r="W598" s="68" t="str">
        <f>IF(Q598="","",VLOOKUP(Q598,'[2]ACTIVITY &amp; DISCIPLINE CODE'!$F$3:$I$1850,4,))</f>
        <v/>
      </c>
      <c r="X598" s="58" t="str">
        <f t="shared" si="233"/>
        <v/>
      </c>
      <c r="Y598" s="35"/>
      <c r="Z598" s="68" t="str">
        <f t="shared" si="242"/>
        <v/>
      </c>
      <c r="AA598" s="68" t="str">
        <f>IF(Y598="","",VLOOKUP(Y598,'DOCUMENT TYPE'!$A$7:$C$837,2,))</f>
        <v/>
      </c>
      <c r="AB598" s="68" t="str">
        <f t="shared" si="243"/>
        <v/>
      </c>
      <c r="AC598" s="68" t="str">
        <f>IF(Y598="","",VLOOKUP(Y598,'DOCUMENT TYPE'!$A$7:$C$837,3,))</f>
        <v/>
      </c>
      <c r="AD598" s="68" t="str">
        <f t="shared" si="234"/>
        <v/>
      </c>
      <c r="AE598" s="55"/>
      <c r="AF598" s="56" t="str">
        <f t="shared" si="244"/>
        <v/>
      </c>
      <c r="AG598" s="68" t="str">
        <f>IF(AE598="","",VLOOKUP(AE598,DISCIPLINE!$A$2:$C$845,2,))</f>
        <v/>
      </c>
      <c r="AH598" s="58" t="str">
        <f t="shared" si="235"/>
        <v/>
      </c>
      <c r="AI598" s="58"/>
      <c r="AJ598" s="58" t="str">
        <f t="shared" si="236"/>
        <v/>
      </c>
      <c r="AK598" s="58"/>
      <c r="AL598" s="58" t="str">
        <f t="shared" si="237"/>
        <v/>
      </c>
      <c r="AM598" s="58"/>
      <c r="AN598" s="58" t="str">
        <f t="shared" si="238"/>
        <v/>
      </c>
      <c r="AO598" s="58"/>
      <c r="AP598" s="26"/>
      <c r="AQ598" s="24" t="str">
        <f t="shared" si="239"/>
        <v>Missing input data</v>
      </c>
      <c r="AR598" s="24" t="str">
        <f t="shared" si="240"/>
        <v>Missing input data</v>
      </c>
      <c r="AS598" s="26"/>
      <c r="AT598" s="24" t="str">
        <f t="shared" si="224"/>
        <v>Missing input data</v>
      </c>
      <c r="AU598" s="24" t="str">
        <f t="shared" si="225"/>
        <v>Missing input data</v>
      </c>
      <c r="AV598" s="26"/>
    </row>
    <row r="599" spans="1:48">
      <c r="A599" s="57"/>
      <c r="B599" s="68" t="str">
        <f t="shared" si="226"/>
        <v/>
      </c>
      <c r="C599" s="58"/>
      <c r="D599" s="68" t="str">
        <f t="shared" si="227"/>
        <v/>
      </c>
      <c r="E599" s="55"/>
      <c r="F599" s="52" t="str">
        <f t="shared" si="228"/>
        <v/>
      </c>
      <c r="G599" s="55"/>
      <c r="H599" s="68" t="str">
        <f t="shared" si="229"/>
        <v/>
      </c>
      <c r="I599" s="55" t="str">
        <f>IF(G599="","",VLOOKUP(G599,'LEVEL-SYSTEM'!$A$2:$B$849,2,))</f>
        <v/>
      </c>
      <c r="J599" s="68" t="str">
        <f t="shared" si="230"/>
        <v/>
      </c>
      <c r="K599" s="55"/>
      <c r="L599" s="56" t="str">
        <f t="shared" si="221"/>
        <v/>
      </c>
      <c r="M599" s="68" t="str">
        <f>IF(K599="","",VLOOKUP(K599,DISCIPLINE!$A$2:$C$845,2,))</f>
        <v/>
      </c>
      <c r="N599" s="56" t="str">
        <f t="shared" si="222"/>
        <v/>
      </c>
      <c r="O599" s="68" t="str">
        <f>IF(M599="","",VLOOKUP(M599,DISCIPLINE!$A$2:$C$845,2,))</f>
        <v/>
      </c>
      <c r="P599" s="68" t="str">
        <f t="shared" si="231"/>
        <v/>
      </c>
      <c r="Q599" s="58"/>
      <c r="R599" s="68" t="str">
        <f t="shared" si="223"/>
        <v/>
      </c>
      <c r="S599" s="83" t="str">
        <f>IF(Q599="","",VLOOKUP(Q599,'[1]ACTIVITY &amp; DISCIPLINE CODE'!$F$3:$I$1862,2,))</f>
        <v/>
      </c>
      <c r="T599" s="68" t="str">
        <f t="shared" si="241"/>
        <v/>
      </c>
      <c r="U599" s="68" t="str">
        <f>IF(Q599="","",VLOOKUP(Q599,'[1]ACTIVITY &amp; DISCIPLINE CODE'!$F$3:$I$1862,3,))</f>
        <v/>
      </c>
      <c r="V599" s="68" t="str">
        <f t="shared" si="232"/>
        <v/>
      </c>
      <c r="W599" s="68" t="str">
        <f>IF(Q599="","",VLOOKUP(Q599,'[2]ACTIVITY &amp; DISCIPLINE CODE'!$F$3:$I$1850,4,))</f>
        <v/>
      </c>
      <c r="X599" s="58" t="str">
        <f t="shared" si="233"/>
        <v/>
      </c>
      <c r="Y599" s="35"/>
      <c r="Z599" s="68" t="str">
        <f t="shared" si="242"/>
        <v/>
      </c>
      <c r="AA599" s="68" t="str">
        <f>IF(Y599="","",VLOOKUP(Y599,'DOCUMENT TYPE'!$A$7:$C$837,2,))</f>
        <v/>
      </c>
      <c r="AB599" s="68" t="str">
        <f t="shared" si="243"/>
        <v/>
      </c>
      <c r="AC599" s="68" t="str">
        <f>IF(Y599="","",VLOOKUP(Y599,'DOCUMENT TYPE'!$A$7:$C$837,3,))</f>
        <v/>
      </c>
      <c r="AD599" s="68" t="str">
        <f t="shared" si="234"/>
        <v/>
      </c>
      <c r="AE599" s="55"/>
      <c r="AF599" s="56" t="str">
        <f t="shared" si="244"/>
        <v/>
      </c>
      <c r="AG599" s="68" t="str">
        <f>IF(AE599="","",VLOOKUP(AE599,DISCIPLINE!$A$2:$C$845,2,))</f>
        <v/>
      </c>
      <c r="AH599" s="58" t="str">
        <f t="shared" si="235"/>
        <v/>
      </c>
      <c r="AI599" s="58"/>
      <c r="AJ599" s="58" t="str">
        <f t="shared" si="236"/>
        <v/>
      </c>
      <c r="AK599" s="58"/>
      <c r="AL599" s="58" t="str">
        <f t="shared" si="237"/>
        <v/>
      </c>
      <c r="AM599" s="58"/>
      <c r="AN599" s="58" t="str">
        <f t="shared" si="238"/>
        <v/>
      </c>
      <c r="AO599" s="58"/>
      <c r="AP599" s="26"/>
      <c r="AQ599" s="24" t="str">
        <f t="shared" si="239"/>
        <v>Missing input data</v>
      </c>
      <c r="AR599" s="24" t="str">
        <f t="shared" si="240"/>
        <v>Missing input data</v>
      </c>
      <c r="AS599" s="26"/>
      <c r="AT599" s="24" t="str">
        <f t="shared" si="224"/>
        <v>Missing input data</v>
      </c>
      <c r="AU599" s="24" t="str">
        <f t="shared" si="225"/>
        <v>Missing input data</v>
      </c>
      <c r="AV599" s="26"/>
    </row>
    <row r="600" spans="1:48">
      <c r="A600" s="57"/>
      <c r="B600" s="68" t="str">
        <f t="shared" si="226"/>
        <v/>
      </c>
      <c r="C600" s="58"/>
      <c r="D600" s="68" t="str">
        <f t="shared" si="227"/>
        <v/>
      </c>
      <c r="E600" s="55"/>
      <c r="F600" s="52" t="str">
        <f t="shared" si="228"/>
        <v/>
      </c>
      <c r="G600" s="55"/>
      <c r="H600" s="68" t="str">
        <f t="shared" si="229"/>
        <v/>
      </c>
      <c r="I600" s="55" t="str">
        <f>IF(G600="","",VLOOKUP(G600,'LEVEL-SYSTEM'!$A$2:$B$849,2,))</f>
        <v/>
      </c>
      <c r="J600" s="68" t="str">
        <f t="shared" si="230"/>
        <v/>
      </c>
      <c r="K600" s="55"/>
      <c r="L600" s="56" t="str">
        <f t="shared" si="221"/>
        <v/>
      </c>
      <c r="M600" s="68" t="str">
        <f>IF(K600="","",VLOOKUP(K600,DISCIPLINE!$A$2:$C$845,2,))</f>
        <v/>
      </c>
      <c r="N600" s="56" t="str">
        <f t="shared" si="222"/>
        <v/>
      </c>
      <c r="O600" s="68" t="str">
        <f>IF(M600="","",VLOOKUP(M600,DISCIPLINE!$A$2:$C$845,2,))</f>
        <v/>
      </c>
      <c r="P600" s="68" t="str">
        <f t="shared" si="231"/>
        <v/>
      </c>
      <c r="Q600" s="58"/>
      <c r="R600" s="68" t="str">
        <f t="shared" si="223"/>
        <v/>
      </c>
      <c r="S600" s="83" t="str">
        <f>IF(Q600="","",VLOOKUP(Q600,'[1]ACTIVITY &amp; DISCIPLINE CODE'!$F$3:$I$1862,2,))</f>
        <v/>
      </c>
      <c r="T600" s="68" t="str">
        <f t="shared" si="241"/>
        <v/>
      </c>
      <c r="U600" s="68" t="str">
        <f>IF(Q600="","",VLOOKUP(Q600,'[1]ACTIVITY &amp; DISCIPLINE CODE'!$F$3:$I$1862,3,))</f>
        <v/>
      </c>
      <c r="V600" s="68" t="str">
        <f t="shared" si="232"/>
        <v/>
      </c>
      <c r="W600" s="68" t="str">
        <f>IF(Q600="","",VLOOKUP(Q600,'[2]ACTIVITY &amp; DISCIPLINE CODE'!$F$3:$I$1850,4,))</f>
        <v/>
      </c>
      <c r="X600" s="58" t="str">
        <f t="shared" si="233"/>
        <v/>
      </c>
      <c r="Y600" s="35"/>
      <c r="Z600" s="68" t="str">
        <f t="shared" si="242"/>
        <v/>
      </c>
      <c r="AA600" s="68" t="str">
        <f>IF(Y600="","",VLOOKUP(Y600,'DOCUMENT TYPE'!$A$7:$C$837,2,))</f>
        <v/>
      </c>
      <c r="AB600" s="68" t="str">
        <f t="shared" si="243"/>
        <v/>
      </c>
      <c r="AC600" s="68" t="str">
        <f>IF(Y600="","",VLOOKUP(Y600,'DOCUMENT TYPE'!$A$7:$C$837,3,))</f>
        <v/>
      </c>
      <c r="AD600" s="68" t="str">
        <f t="shared" si="234"/>
        <v/>
      </c>
      <c r="AE600" s="55"/>
      <c r="AF600" s="56" t="str">
        <f t="shared" si="244"/>
        <v/>
      </c>
      <c r="AG600" s="68" t="str">
        <f>IF(AE600="","",VLOOKUP(AE600,DISCIPLINE!$A$2:$C$845,2,))</f>
        <v/>
      </c>
      <c r="AH600" s="58" t="str">
        <f t="shared" si="235"/>
        <v/>
      </c>
      <c r="AI600" s="58"/>
      <c r="AJ600" s="58" t="str">
        <f t="shared" si="236"/>
        <v/>
      </c>
      <c r="AK600" s="58"/>
      <c r="AL600" s="58" t="str">
        <f t="shared" si="237"/>
        <v/>
      </c>
      <c r="AM600" s="58"/>
      <c r="AN600" s="58" t="str">
        <f t="shared" si="238"/>
        <v/>
      </c>
      <c r="AO600" s="58"/>
      <c r="AP600" s="26"/>
      <c r="AQ600" s="24" t="str">
        <f t="shared" si="239"/>
        <v>Missing input data</v>
      </c>
      <c r="AR600" s="24" t="str">
        <f t="shared" si="240"/>
        <v>Missing input data</v>
      </c>
      <c r="AS600" s="26"/>
      <c r="AT600" s="24" t="str">
        <f t="shared" si="224"/>
        <v>Missing input data</v>
      </c>
      <c r="AU600" s="24" t="str">
        <f t="shared" si="225"/>
        <v>Missing input data</v>
      </c>
      <c r="AV600" s="26"/>
    </row>
    <row r="601" spans="1:48">
      <c r="A601" s="57"/>
      <c r="B601" s="68" t="str">
        <f t="shared" si="226"/>
        <v/>
      </c>
      <c r="C601" s="58"/>
      <c r="D601" s="68" t="str">
        <f t="shared" si="227"/>
        <v/>
      </c>
      <c r="E601" s="55"/>
      <c r="F601" s="52" t="str">
        <f t="shared" si="228"/>
        <v/>
      </c>
      <c r="G601" s="55"/>
      <c r="H601" s="68" t="str">
        <f t="shared" si="229"/>
        <v/>
      </c>
      <c r="I601" s="55" t="str">
        <f>IF(G601="","",VLOOKUP(G601,'LEVEL-SYSTEM'!$A$2:$B$849,2,))</f>
        <v/>
      </c>
      <c r="J601" s="68" t="str">
        <f t="shared" si="230"/>
        <v/>
      </c>
      <c r="K601" s="55"/>
      <c r="L601" s="56" t="str">
        <f t="shared" si="221"/>
        <v/>
      </c>
      <c r="M601" s="68" t="str">
        <f>IF(K601="","",VLOOKUP(K601,DISCIPLINE!$A$2:$C$845,2,))</f>
        <v/>
      </c>
      <c r="N601" s="56" t="str">
        <f t="shared" si="222"/>
        <v/>
      </c>
      <c r="O601" s="68" t="str">
        <f>IF(M601="","",VLOOKUP(M601,DISCIPLINE!$A$2:$C$845,2,))</f>
        <v/>
      </c>
      <c r="P601" s="68" t="str">
        <f t="shared" si="231"/>
        <v/>
      </c>
      <c r="Q601" s="58"/>
      <c r="R601" s="68" t="str">
        <f t="shared" si="223"/>
        <v/>
      </c>
      <c r="S601" s="83" t="str">
        <f>IF(Q601="","",VLOOKUP(Q601,'[1]ACTIVITY &amp; DISCIPLINE CODE'!$F$3:$I$1862,2,))</f>
        <v/>
      </c>
      <c r="T601" s="68" t="str">
        <f t="shared" si="241"/>
        <v/>
      </c>
      <c r="U601" s="68" t="str">
        <f>IF(Q601="","",VLOOKUP(Q601,'[1]ACTIVITY &amp; DISCIPLINE CODE'!$F$3:$I$1862,3,))</f>
        <v/>
      </c>
      <c r="V601" s="68" t="str">
        <f t="shared" si="232"/>
        <v/>
      </c>
      <c r="W601" s="68" t="str">
        <f>IF(Q601="","",VLOOKUP(Q601,'[2]ACTIVITY &amp; DISCIPLINE CODE'!$F$3:$I$1850,4,))</f>
        <v/>
      </c>
      <c r="X601" s="58" t="str">
        <f t="shared" si="233"/>
        <v/>
      </c>
      <c r="Y601" s="35"/>
      <c r="Z601" s="68" t="str">
        <f t="shared" si="242"/>
        <v/>
      </c>
      <c r="AA601" s="68" t="str">
        <f>IF(Y601="","",VLOOKUP(Y601,'DOCUMENT TYPE'!$A$7:$C$837,2,))</f>
        <v/>
      </c>
      <c r="AB601" s="68" t="str">
        <f t="shared" si="243"/>
        <v/>
      </c>
      <c r="AC601" s="68" t="str">
        <f>IF(Y601="","",VLOOKUP(Y601,'DOCUMENT TYPE'!$A$7:$C$837,3,))</f>
        <v/>
      </c>
      <c r="AD601" s="68" t="str">
        <f t="shared" si="234"/>
        <v/>
      </c>
      <c r="AE601" s="55"/>
      <c r="AF601" s="56" t="str">
        <f t="shared" si="244"/>
        <v/>
      </c>
      <c r="AG601" s="68" t="str">
        <f>IF(AE601="","",VLOOKUP(AE601,DISCIPLINE!$A$2:$C$845,2,))</f>
        <v/>
      </c>
      <c r="AH601" s="58" t="str">
        <f t="shared" si="235"/>
        <v/>
      </c>
      <c r="AI601" s="58"/>
      <c r="AJ601" s="58" t="str">
        <f t="shared" si="236"/>
        <v/>
      </c>
      <c r="AK601" s="58"/>
      <c r="AL601" s="58" t="str">
        <f t="shared" si="237"/>
        <v/>
      </c>
      <c r="AM601" s="58"/>
      <c r="AN601" s="58" t="str">
        <f t="shared" si="238"/>
        <v/>
      </c>
      <c r="AO601" s="58"/>
      <c r="AP601" s="26"/>
      <c r="AQ601" s="24" t="str">
        <f t="shared" si="239"/>
        <v>Missing input data</v>
      </c>
      <c r="AR601" s="24" t="str">
        <f t="shared" si="240"/>
        <v>Missing input data</v>
      </c>
      <c r="AS601" s="26"/>
      <c r="AT601" s="24" t="str">
        <f t="shared" si="224"/>
        <v>Missing input data</v>
      </c>
      <c r="AU601" s="24" t="str">
        <f t="shared" si="225"/>
        <v>Missing input data</v>
      </c>
      <c r="AV601" s="26"/>
    </row>
    <row r="602" spans="1:48">
      <c r="A602" s="57"/>
      <c r="B602" s="68" t="str">
        <f t="shared" si="226"/>
        <v/>
      </c>
      <c r="C602" s="58"/>
      <c r="D602" s="68" t="str">
        <f t="shared" si="227"/>
        <v/>
      </c>
      <c r="E602" s="55"/>
      <c r="F602" s="52" t="str">
        <f t="shared" si="228"/>
        <v/>
      </c>
      <c r="G602" s="55"/>
      <c r="H602" s="68" t="str">
        <f t="shared" si="229"/>
        <v/>
      </c>
      <c r="I602" s="55" t="str">
        <f>IF(G602="","",VLOOKUP(G602,'LEVEL-SYSTEM'!$A$2:$B$849,2,))</f>
        <v/>
      </c>
      <c r="J602" s="68" t="str">
        <f t="shared" si="230"/>
        <v/>
      </c>
      <c r="K602" s="55"/>
      <c r="L602" s="56" t="str">
        <f t="shared" si="221"/>
        <v/>
      </c>
      <c r="M602" s="68" t="str">
        <f>IF(K602="","",VLOOKUP(K602,DISCIPLINE!$A$2:$C$845,2,))</f>
        <v/>
      </c>
      <c r="N602" s="56" t="str">
        <f t="shared" si="222"/>
        <v/>
      </c>
      <c r="O602" s="68" t="str">
        <f>IF(M602="","",VLOOKUP(M602,DISCIPLINE!$A$2:$C$845,2,))</f>
        <v/>
      </c>
      <c r="P602" s="68" t="str">
        <f t="shared" si="231"/>
        <v/>
      </c>
      <c r="Q602" s="58"/>
      <c r="R602" s="68" t="str">
        <f t="shared" si="223"/>
        <v/>
      </c>
      <c r="S602" s="83" t="str">
        <f>IF(Q602="","",VLOOKUP(Q602,'[1]ACTIVITY &amp; DISCIPLINE CODE'!$F$3:$I$1862,2,))</f>
        <v/>
      </c>
      <c r="T602" s="68" t="str">
        <f t="shared" si="241"/>
        <v/>
      </c>
      <c r="U602" s="68" t="str">
        <f>IF(Q602="","",VLOOKUP(Q602,'[1]ACTIVITY &amp; DISCIPLINE CODE'!$F$3:$I$1862,3,))</f>
        <v/>
      </c>
      <c r="V602" s="68" t="str">
        <f t="shared" si="232"/>
        <v/>
      </c>
      <c r="W602" s="68" t="str">
        <f>IF(Q602="","",VLOOKUP(Q602,'[2]ACTIVITY &amp; DISCIPLINE CODE'!$F$3:$I$1850,4,))</f>
        <v/>
      </c>
      <c r="X602" s="58" t="str">
        <f t="shared" si="233"/>
        <v/>
      </c>
      <c r="Y602" s="35"/>
      <c r="Z602" s="68" t="str">
        <f t="shared" si="242"/>
        <v/>
      </c>
      <c r="AA602" s="68" t="str">
        <f>IF(Y602="","",VLOOKUP(Y602,'DOCUMENT TYPE'!$A$7:$C$837,2,))</f>
        <v/>
      </c>
      <c r="AB602" s="68" t="str">
        <f t="shared" si="243"/>
        <v/>
      </c>
      <c r="AC602" s="68" t="str">
        <f>IF(Y602="","",VLOOKUP(Y602,'DOCUMENT TYPE'!$A$7:$C$837,3,))</f>
        <v/>
      </c>
      <c r="AD602" s="68" t="str">
        <f t="shared" si="234"/>
        <v/>
      </c>
      <c r="AE602" s="55"/>
      <c r="AF602" s="56" t="str">
        <f t="shared" si="244"/>
        <v/>
      </c>
      <c r="AG602" s="68" t="str">
        <f>IF(AE602="","",VLOOKUP(AE602,DISCIPLINE!$A$2:$C$845,2,))</f>
        <v/>
      </c>
      <c r="AH602" s="58" t="str">
        <f t="shared" si="235"/>
        <v/>
      </c>
      <c r="AI602" s="58"/>
      <c r="AJ602" s="58" t="str">
        <f t="shared" si="236"/>
        <v/>
      </c>
      <c r="AK602" s="58"/>
      <c r="AL602" s="58" t="str">
        <f t="shared" si="237"/>
        <v/>
      </c>
      <c r="AM602" s="58"/>
      <c r="AN602" s="58" t="str">
        <f t="shared" si="238"/>
        <v/>
      </c>
      <c r="AO602" s="58"/>
      <c r="AP602" s="26"/>
      <c r="AQ602" s="24" t="str">
        <f t="shared" si="239"/>
        <v>Missing input data</v>
      </c>
      <c r="AR602" s="24" t="str">
        <f t="shared" si="240"/>
        <v>Missing input data</v>
      </c>
      <c r="AS602" s="26"/>
      <c r="AT602" s="24" t="str">
        <f t="shared" si="224"/>
        <v>Missing input data</v>
      </c>
      <c r="AU602" s="24" t="str">
        <f t="shared" si="225"/>
        <v>Missing input data</v>
      </c>
      <c r="AV602" s="26"/>
    </row>
    <row r="603" spans="1:48">
      <c r="A603" s="57"/>
      <c r="B603" s="68" t="str">
        <f t="shared" si="226"/>
        <v/>
      </c>
      <c r="C603" s="58"/>
      <c r="D603" s="68" t="str">
        <f t="shared" si="227"/>
        <v/>
      </c>
      <c r="E603" s="55"/>
      <c r="F603" s="52" t="str">
        <f t="shared" si="228"/>
        <v/>
      </c>
      <c r="G603" s="55"/>
      <c r="H603" s="68" t="str">
        <f t="shared" si="229"/>
        <v/>
      </c>
      <c r="I603" s="55" t="str">
        <f>IF(G603="","",VLOOKUP(G603,'LEVEL-SYSTEM'!$A$2:$B$849,2,))</f>
        <v/>
      </c>
      <c r="J603" s="68" t="str">
        <f t="shared" si="230"/>
        <v/>
      </c>
      <c r="K603" s="55"/>
      <c r="L603" s="56" t="str">
        <f t="shared" si="221"/>
        <v/>
      </c>
      <c r="M603" s="68" t="str">
        <f>IF(K603="","",VLOOKUP(K603,DISCIPLINE!$A$2:$C$845,2,))</f>
        <v/>
      </c>
      <c r="N603" s="56" t="str">
        <f t="shared" si="222"/>
        <v/>
      </c>
      <c r="O603" s="68" t="str">
        <f>IF(M603="","",VLOOKUP(M603,DISCIPLINE!$A$2:$C$845,2,))</f>
        <v/>
      </c>
      <c r="P603" s="68" t="str">
        <f t="shared" si="231"/>
        <v/>
      </c>
      <c r="Q603" s="58"/>
      <c r="R603" s="68" t="str">
        <f t="shared" si="223"/>
        <v/>
      </c>
      <c r="S603" s="83" t="str">
        <f>IF(Q603="","",VLOOKUP(Q603,'[1]ACTIVITY &amp; DISCIPLINE CODE'!$F$3:$I$1862,2,))</f>
        <v/>
      </c>
      <c r="T603" s="68" t="str">
        <f t="shared" si="241"/>
        <v/>
      </c>
      <c r="U603" s="68" t="str">
        <f>IF(Q603="","",VLOOKUP(Q603,'[1]ACTIVITY &amp; DISCIPLINE CODE'!$F$3:$I$1862,3,))</f>
        <v/>
      </c>
      <c r="V603" s="68" t="str">
        <f t="shared" si="232"/>
        <v/>
      </c>
      <c r="W603" s="68" t="str">
        <f>IF(Q603="","",VLOOKUP(Q603,'[2]ACTIVITY &amp; DISCIPLINE CODE'!$F$3:$I$1850,4,))</f>
        <v/>
      </c>
      <c r="X603" s="58" t="str">
        <f t="shared" si="233"/>
        <v/>
      </c>
      <c r="Y603" s="35"/>
      <c r="Z603" s="68" t="str">
        <f t="shared" si="242"/>
        <v/>
      </c>
      <c r="AA603" s="68" t="str">
        <f>IF(Y603="","",VLOOKUP(Y603,'DOCUMENT TYPE'!$A$7:$C$837,2,))</f>
        <v/>
      </c>
      <c r="AB603" s="68" t="str">
        <f t="shared" si="243"/>
        <v/>
      </c>
      <c r="AC603" s="68" t="str">
        <f>IF(Y603="","",VLOOKUP(Y603,'DOCUMENT TYPE'!$A$7:$C$837,3,))</f>
        <v/>
      </c>
      <c r="AD603" s="68" t="str">
        <f t="shared" si="234"/>
        <v/>
      </c>
      <c r="AE603" s="55"/>
      <c r="AF603" s="56" t="str">
        <f t="shared" si="244"/>
        <v/>
      </c>
      <c r="AG603" s="68" t="str">
        <f>IF(AE603="","",VLOOKUP(AE603,DISCIPLINE!$A$2:$C$845,2,))</f>
        <v/>
      </c>
      <c r="AH603" s="58" t="str">
        <f t="shared" si="235"/>
        <v/>
      </c>
      <c r="AI603" s="58"/>
      <c r="AJ603" s="58" t="str">
        <f t="shared" si="236"/>
        <v/>
      </c>
      <c r="AK603" s="58"/>
      <c r="AL603" s="58" t="str">
        <f t="shared" si="237"/>
        <v/>
      </c>
      <c r="AM603" s="58"/>
      <c r="AN603" s="58" t="str">
        <f t="shared" si="238"/>
        <v/>
      </c>
      <c r="AO603" s="58"/>
      <c r="AP603" s="26"/>
      <c r="AQ603" s="24" t="str">
        <f t="shared" si="239"/>
        <v>Missing input data</v>
      </c>
      <c r="AR603" s="24" t="str">
        <f t="shared" si="240"/>
        <v>Missing input data</v>
      </c>
      <c r="AS603" s="26"/>
      <c r="AT603" s="24" t="str">
        <f t="shared" si="224"/>
        <v>Missing input data</v>
      </c>
      <c r="AU603" s="24" t="str">
        <f t="shared" si="225"/>
        <v>Missing input data</v>
      </c>
      <c r="AV603" s="26"/>
    </row>
    <row r="604" spans="1:48">
      <c r="A604" s="57"/>
      <c r="B604" s="68" t="str">
        <f t="shared" si="226"/>
        <v/>
      </c>
      <c r="C604" s="58"/>
      <c r="D604" s="68" t="str">
        <f t="shared" si="227"/>
        <v/>
      </c>
      <c r="E604" s="55"/>
      <c r="F604" s="52" t="str">
        <f t="shared" si="228"/>
        <v/>
      </c>
      <c r="G604" s="55"/>
      <c r="H604" s="68" t="str">
        <f t="shared" si="229"/>
        <v/>
      </c>
      <c r="I604" s="55" t="str">
        <f>IF(G604="","",VLOOKUP(G604,'LEVEL-SYSTEM'!$A$2:$B$849,2,))</f>
        <v/>
      </c>
      <c r="J604" s="68" t="str">
        <f t="shared" si="230"/>
        <v/>
      </c>
      <c r="K604" s="55"/>
      <c r="L604" s="56" t="str">
        <f t="shared" si="221"/>
        <v/>
      </c>
      <c r="M604" s="68" t="str">
        <f>IF(K604="","",VLOOKUP(K604,DISCIPLINE!$A$2:$C$845,2,))</f>
        <v/>
      </c>
      <c r="N604" s="56" t="str">
        <f t="shared" si="222"/>
        <v/>
      </c>
      <c r="O604" s="68" t="str">
        <f>IF(M604="","",VLOOKUP(M604,DISCIPLINE!$A$2:$C$845,2,))</f>
        <v/>
      </c>
      <c r="P604" s="68" t="str">
        <f t="shared" si="231"/>
        <v/>
      </c>
      <c r="Q604" s="58"/>
      <c r="R604" s="68" t="str">
        <f t="shared" si="223"/>
        <v/>
      </c>
      <c r="S604" s="83" t="str">
        <f>IF(Q604="","",VLOOKUP(Q604,'[1]ACTIVITY &amp; DISCIPLINE CODE'!$F$3:$I$1862,2,))</f>
        <v/>
      </c>
      <c r="T604" s="68" t="str">
        <f t="shared" si="241"/>
        <v/>
      </c>
      <c r="U604" s="68" t="str">
        <f>IF(Q604="","",VLOOKUP(Q604,'[1]ACTIVITY &amp; DISCIPLINE CODE'!$F$3:$I$1862,3,))</f>
        <v/>
      </c>
      <c r="V604" s="68" t="str">
        <f t="shared" si="232"/>
        <v/>
      </c>
      <c r="W604" s="68" t="str">
        <f>IF(Q604="","",VLOOKUP(Q604,'[2]ACTIVITY &amp; DISCIPLINE CODE'!$F$3:$I$1850,4,))</f>
        <v/>
      </c>
      <c r="X604" s="58" t="str">
        <f t="shared" si="233"/>
        <v/>
      </c>
      <c r="Y604" s="35"/>
      <c r="Z604" s="68" t="str">
        <f t="shared" si="242"/>
        <v/>
      </c>
      <c r="AA604" s="68" t="str">
        <f>IF(Y604="","",VLOOKUP(Y604,'DOCUMENT TYPE'!$A$7:$C$837,2,))</f>
        <v/>
      </c>
      <c r="AB604" s="68" t="str">
        <f t="shared" si="243"/>
        <v/>
      </c>
      <c r="AC604" s="68" t="str">
        <f>IF(Y604="","",VLOOKUP(Y604,'DOCUMENT TYPE'!$A$7:$C$837,3,))</f>
        <v/>
      </c>
      <c r="AD604" s="68" t="str">
        <f t="shared" si="234"/>
        <v/>
      </c>
      <c r="AE604" s="55"/>
      <c r="AF604" s="56" t="str">
        <f t="shared" si="244"/>
        <v/>
      </c>
      <c r="AG604" s="68" t="str">
        <f>IF(AE604="","",VLOOKUP(AE604,DISCIPLINE!$A$2:$C$845,2,))</f>
        <v/>
      </c>
      <c r="AH604" s="58" t="str">
        <f t="shared" si="235"/>
        <v/>
      </c>
      <c r="AI604" s="58"/>
      <c r="AJ604" s="58" t="str">
        <f t="shared" si="236"/>
        <v/>
      </c>
      <c r="AK604" s="58"/>
      <c r="AL604" s="58" t="str">
        <f t="shared" si="237"/>
        <v/>
      </c>
      <c r="AM604" s="58"/>
      <c r="AN604" s="58" t="str">
        <f t="shared" si="238"/>
        <v/>
      </c>
      <c r="AO604" s="58"/>
      <c r="AP604" s="26"/>
      <c r="AQ604" s="24" t="str">
        <f t="shared" si="239"/>
        <v>Missing input data</v>
      </c>
      <c r="AR604" s="24" t="str">
        <f t="shared" si="240"/>
        <v>Missing input data</v>
      </c>
      <c r="AS604" s="26"/>
      <c r="AT604" s="24" t="str">
        <f t="shared" si="224"/>
        <v>Missing input data</v>
      </c>
      <c r="AU604" s="24" t="str">
        <f t="shared" si="225"/>
        <v>Missing input data</v>
      </c>
      <c r="AV604" s="26"/>
    </row>
    <row r="605" spans="1:48">
      <c r="A605" s="57"/>
      <c r="B605" s="68" t="str">
        <f t="shared" si="226"/>
        <v/>
      </c>
      <c r="C605" s="58"/>
      <c r="D605" s="68" t="str">
        <f t="shared" si="227"/>
        <v/>
      </c>
      <c r="E605" s="55"/>
      <c r="F605" s="52" t="str">
        <f t="shared" si="228"/>
        <v/>
      </c>
      <c r="G605" s="55"/>
      <c r="H605" s="68" t="str">
        <f t="shared" si="229"/>
        <v/>
      </c>
      <c r="I605" s="55" t="str">
        <f>IF(G605="","",VLOOKUP(G605,'LEVEL-SYSTEM'!$A$2:$B$849,2,))</f>
        <v/>
      </c>
      <c r="J605" s="68" t="str">
        <f t="shared" si="230"/>
        <v/>
      </c>
      <c r="K605" s="55"/>
      <c r="L605" s="56" t="str">
        <f t="shared" si="221"/>
        <v/>
      </c>
      <c r="M605" s="68" t="str">
        <f>IF(K605="","",VLOOKUP(K605,DISCIPLINE!$A$2:$C$845,2,))</f>
        <v/>
      </c>
      <c r="N605" s="56" t="str">
        <f t="shared" si="222"/>
        <v/>
      </c>
      <c r="O605" s="68" t="str">
        <f>IF(M605="","",VLOOKUP(M605,DISCIPLINE!$A$2:$C$845,2,))</f>
        <v/>
      </c>
      <c r="P605" s="68" t="str">
        <f t="shared" si="231"/>
        <v/>
      </c>
      <c r="Q605" s="58"/>
      <c r="R605" s="68" t="str">
        <f t="shared" si="223"/>
        <v/>
      </c>
      <c r="S605" s="83" t="str">
        <f>IF(Q605="","",VLOOKUP(Q605,'[1]ACTIVITY &amp; DISCIPLINE CODE'!$F$3:$I$1862,2,))</f>
        <v/>
      </c>
      <c r="T605" s="68" t="str">
        <f t="shared" si="241"/>
        <v/>
      </c>
      <c r="U605" s="68" t="str">
        <f>IF(Q605="","",VLOOKUP(Q605,'[1]ACTIVITY &amp; DISCIPLINE CODE'!$F$3:$I$1862,3,))</f>
        <v/>
      </c>
      <c r="V605" s="68" t="str">
        <f t="shared" si="232"/>
        <v/>
      </c>
      <c r="W605" s="68" t="str">
        <f>IF(Q605="","",VLOOKUP(Q605,'[2]ACTIVITY &amp; DISCIPLINE CODE'!$F$3:$I$1850,4,))</f>
        <v/>
      </c>
      <c r="X605" s="58" t="str">
        <f t="shared" si="233"/>
        <v/>
      </c>
      <c r="Y605" s="35"/>
      <c r="Z605" s="68" t="str">
        <f t="shared" si="242"/>
        <v/>
      </c>
      <c r="AA605" s="68" t="str">
        <f>IF(Y605="","",VLOOKUP(Y605,'DOCUMENT TYPE'!$A$7:$C$837,2,))</f>
        <v/>
      </c>
      <c r="AB605" s="68" t="str">
        <f t="shared" si="243"/>
        <v/>
      </c>
      <c r="AC605" s="68" t="str">
        <f>IF(Y605="","",VLOOKUP(Y605,'DOCUMENT TYPE'!$A$7:$C$837,3,))</f>
        <v/>
      </c>
      <c r="AD605" s="68" t="str">
        <f t="shared" si="234"/>
        <v/>
      </c>
      <c r="AE605" s="55"/>
      <c r="AF605" s="56" t="str">
        <f t="shared" si="244"/>
        <v/>
      </c>
      <c r="AG605" s="68" t="str">
        <f>IF(AE605="","",VLOOKUP(AE605,DISCIPLINE!$A$2:$C$845,2,))</f>
        <v/>
      </c>
      <c r="AH605" s="58" t="str">
        <f t="shared" si="235"/>
        <v/>
      </c>
      <c r="AI605" s="58"/>
      <c r="AJ605" s="58" t="str">
        <f t="shared" si="236"/>
        <v/>
      </c>
      <c r="AK605" s="58"/>
      <c r="AL605" s="58" t="str">
        <f t="shared" si="237"/>
        <v/>
      </c>
      <c r="AM605" s="58"/>
      <c r="AN605" s="58" t="str">
        <f t="shared" si="238"/>
        <v/>
      </c>
      <c r="AO605" s="58"/>
      <c r="AP605" s="26"/>
      <c r="AQ605" s="24" t="str">
        <f t="shared" si="239"/>
        <v>Missing input data</v>
      </c>
      <c r="AR605" s="24" t="str">
        <f t="shared" si="240"/>
        <v>Missing input data</v>
      </c>
      <c r="AS605" s="26"/>
      <c r="AT605" s="24" t="str">
        <f t="shared" si="224"/>
        <v>Missing input data</v>
      </c>
      <c r="AU605" s="24" t="str">
        <f t="shared" si="225"/>
        <v>Missing input data</v>
      </c>
      <c r="AV605" s="26"/>
    </row>
    <row r="606" spans="1:48">
      <c r="A606" s="57"/>
      <c r="B606" s="68" t="str">
        <f t="shared" si="226"/>
        <v/>
      </c>
      <c r="C606" s="58"/>
      <c r="D606" s="68" t="str">
        <f t="shared" si="227"/>
        <v/>
      </c>
      <c r="E606" s="55"/>
      <c r="F606" s="52" t="str">
        <f t="shared" si="228"/>
        <v/>
      </c>
      <c r="G606" s="55"/>
      <c r="H606" s="68" t="str">
        <f t="shared" si="229"/>
        <v/>
      </c>
      <c r="I606" s="55" t="str">
        <f>IF(G606="","",VLOOKUP(G606,'LEVEL-SYSTEM'!$A$2:$B$849,2,))</f>
        <v/>
      </c>
      <c r="J606" s="68" t="str">
        <f t="shared" si="230"/>
        <v/>
      </c>
      <c r="K606" s="55"/>
      <c r="L606" s="56" t="str">
        <f t="shared" si="221"/>
        <v/>
      </c>
      <c r="M606" s="68" t="str">
        <f>IF(K606="","",VLOOKUP(K606,DISCIPLINE!$A$2:$C$845,2,))</f>
        <v/>
      </c>
      <c r="N606" s="56" t="str">
        <f t="shared" si="222"/>
        <v/>
      </c>
      <c r="O606" s="68" t="str">
        <f>IF(M606="","",VLOOKUP(M606,DISCIPLINE!$A$2:$C$845,2,))</f>
        <v/>
      </c>
      <c r="P606" s="68" t="str">
        <f t="shared" si="231"/>
        <v/>
      </c>
      <c r="Q606" s="58"/>
      <c r="R606" s="68" t="str">
        <f t="shared" si="223"/>
        <v/>
      </c>
      <c r="S606" s="83" t="str">
        <f>IF(Q606="","",VLOOKUP(Q606,'[1]ACTIVITY &amp; DISCIPLINE CODE'!$F$3:$I$1862,2,))</f>
        <v/>
      </c>
      <c r="T606" s="68" t="str">
        <f t="shared" si="241"/>
        <v/>
      </c>
      <c r="U606" s="68" t="str">
        <f>IF(Q606="","",VLOOKUP(Q606,'[1]ACTIVITY &amp; DISCIPLINE CODE'!$F$3:$I$1862,3,))</f>
        <v/>
      </c>
      <c r="V606" s="68" t="str">
        <f t="shared" si="232"/>
        <v/>
      </c>
      <c r="W606" s="68" t="str">
        <f>IF(Q606="","",VLOOKUP(Q606,'[2]ACTIVITY &amp; DISCIPLINE CODE'!$F$3:$I$1850,4,))</f>
        <v/>
      </c>
      <c r="X606" s="58" t="str">
        <f t="shared" si="233"/>
        <v/>
      </c>
      <c r="Y606" s="35"/>
      <c r="Z606" s="68" t="str">
        <f t="shared" si="242"/>
        <v/>
      </c>
      <c r="AA606" s="68" t="str">
        <f>IF(Y606="","",VLOOKUP(Y606,'DOCUMENT TYPE'!$A$7:$C$837,2,))</f>
        <v/>
      </c>
      <c r="AB606" s="68" t="str">
        <f t="shared" si="243"/>
        <v/>
      </c>
      <c r="AC606" s="68" t="str">
        <f>IF(Y606="","",VLOOKUP(Y606,'DOCUMENT TYPE'!$A$7:$C$837,3,))</f>
        <v/>
      </c>
      <c r="AD606" s="68" t="str">
        <f t="shared" si="234"/>
        <v/>
      </c>
      <c r="AE606" s="55"/>
      <c r="AF606" s="56" t="str">
        <f t="shared" si="244"/>
        <v/>
      </c>
      <c r="AG606" s="68" t="str">
        <f>IF(AE606="","",VLOOKUP(AE606,DISCIPLINE!$A$2:$C$845,2,))</f>
        <v/>
      </c>
      <c r="AH606" s="58" t="str">
        <f t="shared" si="235"/>
        <v/>
      </c>
      <c r="AI606" s="58"/>
      <c r="AJ606" s="58" t="str">
        <f t="shared" si="236"/>
        <v/>
      </c>
      <c r="AK606" s="58"/>
      <c r="AL606" s="58" t="str">
        <f t="shared" si="237"/>
        <v/>
      </c>
      <c r="AM606" s="58"/>
      <c r="AN606" s="58" t="str">
        <f t="shared" si="238"/>
        <v/>
      </c>
      <c r="AO606" s="58"/>
      <c r="AP606" s="26"/>
      <c r="AQ606" s="24" t="str">
        <f t="shared" si="239"/>
        <v>Missing input data</v>
      </c>
      <c r="AR606" s="24" t="str">
        <f t="shared" si="240"/>
        <v>Missing input data</v>
      </c>
      <c r="AS606" s="26"/>
      <c r="AT606" s="24" t="str">
        <f t="shared" si="224"/>
        <v>Missing input data</v>
      </c>
      <c r="AU606" s="24" t="str">
        <f t="shared" si="225"/>
        <v>Missing input data</v>
      </c>
      <c r="AV606" s="26"/>
    </row>
    <row r="607" spans="1:48">
      <c r="A607" s="57"/>
      <c r="B607" s="68" t="str">
        <f t="shared" si="226"/>
        <v/>
      </c>
      <c r="C607" s="58"/>
      <c r="D607" s="68" t="str">
        <f t="shared" si="227"/>
        <v/>
      </c>
      <c r="E607" s="55"/>
      <c r="F607" s="52" t="str">
        <f t="shared" si="228"/>
        <v/>
      </c>
      <c r="G607" s="55"/>
      <c r="H607" s="68" t="str">
        <f t="shared" si="229"/>
        <v/>
      </c>
      <c r="I607" s="55" t="str">
        <f>IF(G607="","",VLOOKUP(G607,'LEVEL-SYSTEM'!$A$2:$B$849,2,))</f>
        <v/>
      </c>
      <c r="J607" s="68" t="str">
        <f t="shared" si="230"/>
        <v/>
      </c>
      <c r="K607" s="55"/>
      <c r="L607" s="56" t="str">
        <f t="shared" si="221"/>
        <v/>
      </c>
      <c r="M607" s="68" t="str">
        <f>IF(K607="","",VLOOKUP(K607,DISCIPLINE!$A$2:$C$845,2,))</f>
        <v/>
      </c>
      <c r="N607" s="56" t="str">
        <f t="shared" si="222"/>
        <v/>
      </c>
      <c r="O607" s="68" t="str">
        <f>IF(M607="","",VLOOKUP(M607,DISCIPLINE!$A$2:$C$845,2,))</f>
        <v/>
      </c>
      <c r="P607" s="68" t="str">
        <f t="shared" si="231"/>
        <v/>
      </c>
      <c r="Q607" s="58"/>
      <c r="R607" s="68" t="str">
        <f t="shared" si="223"/>
        <v/>
      </c>
      <c r="S607" s="83" t="str">
        <f>IF(Q607="","",VLOOKUP(Q607,'[1]ACTIVITY &amp; DISCIPLINE CODE'!$F$3:$I$1862,2,))</f>
        <v/>
      </c>
      <c r="T607" s="68" t="str">
        <f t="shared" si="241"/>
        <v/>
      </c>
      <c r="U607" s="68" t="str">
        <f>IF(Q607="","",VLOOKUP(Q607,'[1]ACTIVITY &amp; DISCIPLINE CODE'!$F$3:$I$1862,3,))</f>
        <v/>
      </c>
      <c r="V607" s="68" t="str">
        <f t="shared" si="232"/>
        <v/>
      </c>
      <c r="W607" s="68" t="str">
        <f>IF(Q607="","",VLOOKUP(Q607,'[2]ACTIVITY &amp; DISCIPLINE CODE'!$F$3:$I$1850,4,))</f>
        <v/>
      </c>
      <c r="X607" s="58" t="str">
        <f t="shared" si="233"/>
        <v/>
      </c>
      <c r="Y607" s="35"/>
      <c r="Z607" s="68" t="str">
        <f t="shared" si="242"/>
        <v/>
      </c>
      <c r="AA607" s="68" t="str">
        <f>IF(Y607="","",VLOOKUP(Y607,'DOCUMENT TYPE'!$A$7:$C$837,2,))</f>
        <v/>
      </c>
      <c r="AB607" s="68" t="str">
        <f t="shared" si="243"/>
        <v/>
      </c>
      <c r="AC607" s="68" t="str">
        <f>IF(Y607="","",VLOOKUP(Y607,'DOCUMENT TYPE'!$A$7:$C$837,3,))</f>
        <v/>
      </c>
      <c r="AD607" s="68" t="str">
        <f t="shared" si="234"/>
        <v/>
      </c>
      <c r="AE607" s="55"/>
      <c r="AF607" s="56" t="str">
        <f t="shared" si="244"/>
        <v/>
      </c>
      <c r="AG607" s="68" t="str">
        <f>IF(AE607="","",VLOOKUP(AE607,DISCIPLINE!$A$2:$C$845,2,))</f>
        <v/>
      </c>
      <c r="AH607" s="58" t="str">
        <f t="shared" si="235"/>
        <v/>
      </c>
      <c r="AI607" s="58"/>
      <c r="AJ607" s="58" t="str">
        <f t="shared" si="236"/>
        <v/>
      </c>
      <c r="AK607" s="58"/>
      <c r="AL607" s="58" t="str">
        <f t="shared" si="237"/>
        <v/>
      </c>
      <c r="AM607" s="58"/>
      <c r="AN607" s="58" t="str">
        <f t="shared" si="238"/>
        <v/>
      </c>
      <c r="AO607" s="58"/>
      <c r="AP607" s="26"/>
      <c r="AQ607" s="24" t="str">
        <f t="shared" si="239"/>
        <v>Missing input data</v>
      </c>
      <c r="AR607" s="24" t="str">
        <f t="shared" si="240"/>
        <v>Missing input data</v>
      </c>
      <c r="AS607" s="26"/>
      <c r="AT607" s="24" t="str">
        <f t="shared" si="224"/>
        <v>Missing input data</v>
      </c>
      <c r="AU607" s="24" t="str">
        <f t="shared" si="225"/>
        <v>Missing input data</v>
      </c>
      <c r="AV607" s="26"/>
    </row>
    <row r="608" spans="1:48">
      <c r="A608" s="57"/>
      <c r="B608" s="68" t="str">
        <f t="shared" si="226"/>
        <v/>
      </c>
      <c r="C608" s="58"/>
      <c r="D608" s="68" t="str">
        <f t="shared" si="227"/>
        <v/>
      </c>
      <c r="E608" s="55"/>
      <c r="F608" s="52" t="str">
        <f t="shared" si="228"/>
        <v/>
      </c>
      <c r="G608" s="55"/>
      <c r="H608" s="68" t="str">
        <f t="shared" si="229"/>
        <v/>
      </c>
      <c r="I608" s="55" t="str">
        <f>IF(G608="","",VLOOKUP(G608,'LEVEL-SYSTEM'!$A$2:$B$849,2,))</f>
        <v/>
      </c>
      <c r="J608" s="68" t="str">
        <f t="shared" si="230"/>
        <v/>
      </c>
      <c r="K608" s="55"/>
      <c r="L608" s="56" t="str">
        <f t="shared" si="221"/>
        <v/>
      </c>
      <c r="M608" s="68" t="str">
        <f>IF(K608="","",VLOOKUP(K608,DISCIPLINE!$A$2:$C$845,2,))</f>
        <v/>
      </c>
      <c r="N608" s="56" t="str">
        <f t="shared" si="222"/>
        <v/>
      </c>
      <c r="O608" s="68" t="str">
        <f>IF(M608="","",VLOOKUP(M608,DISCIPLINE!$A$2:$C$845,2,))</f>
        <v/>
      </c>
      <c r="P608" s="68" t="str">
        <f t="shared" si="231"/>
        <v/>
      </c>
      <c r="Q608" s="58"/>
      <c r="R608" s="68" t="str">
        <f t="shared" si="223"/>
        <v/>
      </c>
      <c r="S608" s="83" t="str">
        <f>IF(Q608="","",VLOOKUP(Q608,'[1]ACTIVITY &amp; DISCIPLINE CODE'!$F$3:$I$1862,2,))</f>
        <v/>
      </c>
      <c r="T608" s="68" t="str">
        <f t="shared" si="241"/>
        <v/>
      </c>
      <c r="U608" s="68" t="str">
        <f>IF(Q608="","",VLOOKUP(Q608,'[1]ACTIVITY &amp; DISCIPLINE CODE'!$F$3:$I$1862,3,))</f>
        <v/>
      </c>
      <c r="V608" s="68" t="str">
        <f t="shared" si="232"/>
        <v/>
      </c>
      <c r="W608" s="68" t="str">
        <f>IF(Q608="","",VLOOKUP(Q608,'[2]ACTIVITY &amp; DISCIPLINE CODE'!$F$3:$I$1850,4,))</f>
        <v/>
      </c>
      <c r="X608" s="58" t="str">
        <f t="shared" si="233"/>
        <v/>
      </c>
      <c r="Y608" s="35"/>
      <c r="Z608" s="68" t="str">
        <f t="shared" si="242"/>
        <v/>
      </c>
      <c r="AA608" s="68" t="str">
        <f>IF(Y608="","",VLOOKUP(Y608,'DOCUMENT TYPE'!$A$7:$C$837,2,))</f>
        <v/>
      </c>
      <c r="AB608" s="68" t="str">
        <f t="shared" si="243"/>
        <v/>
      </c>
      <c r="AC608" s="68" t="str">
        <f>IF(Y608="","",VLOOKUP(Y608,'DOCUMENT TYPE'!$A$7:$C$837,3,))</f>
        <v/>
      </c>
      <c r="AD608" s="68" t="str">
        <f t="shared" si="234"/>
        <v/>
      </c>
      <c r="AE608" s="55"/>
      <c r="AF608" s="56" t="str">
        <f t="shared" si="244"/>
        <v/>
      </c>
      <c r="AG608" s="68" t="str">
        <f>IF(AE608="","",VLOOKUP(AE608,DISCIPLINE!$A$2:$C$845,2,))</f>
        <v/>
      </c>
      <c r="AH608" s="58" t="str">
        <f t="shared" si="235"/>
        <v/>
      </c>
      <c r="AI608" s="58"/>
      <c r="AJ608" s="58" t="str">
        <f t="shared" si="236"/>
        <v/>
      </c>
      <c r="AK608" s="58"/>
      <c r="AL608" s="58" t="str">
        <f t="shared" si="237"/>
        <v/>
      </c>
      <c r="AM608" s="58"/>
      <c r="AN608" s="58" t="str">
        <f t="shared" si="238"/>
        <v/>
      </c>
      <c r="AO608" s="58"/>
      <c r="AP608" s="26"/>
      <c r="AQ608" s="24" t="str">
        <f t="shared" si="239"/>
        <v>Missing input data</v>
      </c>
      <c r="AR608" s="24" t="str">
        <f t="shared" si="240"/>
        <v>Missing input data</v>
      </c>
      <c r="AS608" s="26"/>
      <c r="AT608" s="24" t="str">
        <f t="shared" si="224"/>
        <v>Missing input data</v>
      </c>
      <c r="AU608" s="24" t="str">
        <f t="shared" si="225"/>
        <v>Missing input data</v>
      </c>
      <c r="AV608" s="26"/>
    </row>
    <row r="609" spans="1:48">
      <c r="A609" s="57"/>
      <c r="B609" s="68" t="str">
        <f t="shared" si="226"/>
        <v/>
      </c>
      <c r="C609" s="58"/>
      <c r="D609" s="68" t="str">
        <f t="shared" si="227"/>
        <v/>
      </c>
      <c r="E609" s="55"/>
      <c r="F609" s="52" t="str">
        <f t="shared" si="228"/>
        <v/>
      </c>
      <c r="G609" s="55"/>
      <c r="H609" s="68" t="str">
        <f t="shared" si="229"/>
        <v/>
      </c>
      <c r="I609" s="55" t="str">
        <f>IF(G609="","",VLOOKUP(G609,'LEVEL-SYSTEM'!$A$2:$B$849,2,))</f>
        <v/>
      </c>
      <c r="J609" s="68" t="str">
        <f t="shared" si="230"/>
        <v/>
      </c>
      <c r="K609" s="55"/>
      <c r="L609" s="56" t="str">
        <f t="shared" si="221"/>
        <v/>
      </c>
      <c r="M609" s="68" t="str">
        <f>IF(K609="","",VLOOKUP(K609,DISCIPLINE!$A$2:$C$845,2,))</f>
        <v/>
      </c>
      <c r="N609" s="56" t="str">
        <f t="shared" si="222"/>
        <v/>
      </c>
      <c r="O609" s="68" t="str">
        <f>IF(M609="","",VLOOKUP(M609,DISCIPLINE!$A$2:$C$845,2,))</f>
        <v/>
      </c>
      <c r="P609" s="68" t="str">
        <f t="shared" si="231"/>
        <v/>
      </c>
      <c r="Q609" s="58"/>
      <c r="R609" s="68" t="str">
        <f t="shared" si="223"/>
        <v/>
      </c>
      <c r="S609" s="83" t="str">
        <f>IF(Q609="","",VLOOKUP(Q609,'[1]ACTIVITY &amp; DISCIPLINE CODE'!$F$3:$I$1862,2,))</f>
        <v/>
      </c>
      <c r="T609" s="68" t="str">
        <f t="shared" si="241"/>
        <v/>
      </c>
      <c r="U609" s="68" t="str">
        <f>IF(Q609="","",VLOOKUP(Q609,'[1]ACTIVITY &amp; DISCIPLINE CODE'!$F$3:$I$1862,3,))</f>
        <v/>
      </c>
      <c r="V609" s="68" t="str">
        <f t="shared" si="232"/>
        <v/>
      </c>
      <c r="W609" s="68" t="str">
        <f>IF(Q609="","",VLOOKUP(Q609,'[2]ACTIVITY &amp; DISCIPLINE CODE'!$F$3:$I$1850,4,))</f>
        <v/>
      </c>
      <c r="X609" s="58" t="str">
        <f t="shared" si="233"/>
        <v/>
      </c>
      <c r="Y609" s="35"/>
      <c r="Z609" s="68" t="str">
        <f t="shared" si="242"/>
        <v/>
      </c>
      <c r="AA609" s="68" t="str">
        <f>IF(Y609="","",VLOOKUP(Y609,'DOCUMENT TYPE'!$A$7:$C$837,2,))</f>
        <v/>
      </c>
      <c r="AB609" s="68" t="str">
        <f t="shared" si="243"/>
        <v/>
      </c>
      <c r="AC609" s="68" t="str">
        <f>IF(Y609="","",VLOOKUP(Y609,'DOCUMENT TYPE'!$A$7:$C$837,3,))</f>
        <v/>
      </c>
      <c r="AD609" s="68" t="str">
        <f t="shared" si="234"/>
        <v/>
      </c>
      <c r="AE609" s="55"/>
      <c r="AF609" s="56" t="str">
        <f t="shared" si="244"/>
        <v/>
      </c>
      <c r="AG609" s="68" t="str">
        <f>IF(AE609="","",VLOOKUP(AE609,DISCIPLINE!$A$2:$C$845,2,))</f>
        <v/>
      </c>
      <c r="AH609" s="58" t="str">
        <f t="shared" si="235"/>
        <v/>
      </c>
      <c r="AI609" s="58"/>
      <c r="AJ609" s="58" t="str">
        <f t="shared" si="236"/>
        <v/>
      </c>
      <c r="AK609" s="58"/>
      <c r="AL609" s="58" t="str">
        <f t="shared" si="237"/>
        <v/>
      </c>
      <c r="AM609" s="58"/>
      <c r="AN609" s="58" t="str">
        <f t="shared" si="238"/>
        <v/>
      </c>
      <c r="AO609" s="58"/>
      <c r="AP609" s="26"/>
      <c r="AQ609" s="24" t="str">
        <f t="shared" si="239"/>
        <v>Missing input data</v>
      </c>
      <c r="AR609" s="24" t="str">
        <f t="shared" si="240"/>
        <v>Missing input data</v>
      </c>
      <c r="AS609" s="26"/>
      <c r="AT609" s="24" t="str">
        <f t="shared" si="224"/>
        <v>Missing input data</v>
      </c>
      <c r="AU609" s="24" t="str">
        <f t="shared" si="225"/>
        <v>Missing input data</v>
      </c>
      <c r="AV609" s="26"/>
    </row>
    <row r="610" spans="1:48">
      <c r="A610" s="57"/>
      <c r="B610" s="68" t="str">
        <f t="shared" si="226"/>
        <v/>
      </c>
      <c r="C610" s="58"/>
      <c r="D610" s="68" t="str">
        <f t="shared" si="227"/>
        <v/>
      </c>
      <c r="E610" s="55"/>
      <c r="F610" s="52" t="str">
        <f t="shared" si="228"/>
        <v/>
      </c>
      <c r="G610" s="55"/>
      <c r="H610" s="68" t="str">
        <f t="shared" si="229"/>
        <v/>
      </c>
      <c r="I610" s="55" t="str">
        <f>IF(G610="","",VLOOKUP(G610,'LEVEL-SYSTEM'!$A$2:$B$849,2,))</f>
        <v/>
      </c>
      <c r="J610" s="68" t="str">
        <f t="shared" si="230"/>
        <v/>
      </c>
      <c r="K610" s="55"/>
      <c r="L610" s="56" t="str">
        <f t="shared" si="221"/>
        <v/>
      </c>
      <c r="M610" s="68" t="str">
        <f>IF(K610="","",VLOOKUP(K610,DISCIPLINE!$A$2:$C$845,2,))</f>
        <v/>
      </c>
      <c r="N610" s="56" t="str">
        <f t="shared" si="222"/>
        <v/>
      </c>
      <c r="O610" s="68" t="str">
        <f>IF(M610="","",VLOOKUP(M610,DISCIPLINE!$A$2:$C$845,2,))</f>
        <v/>
      </c>
      <c r="P610" s="68" t="str">
        <f t="shared" si="231"/>
        <v/>
      </c>
      <c r="Q610" s="58"/>
      <c r="R610" s="68" t="str">
        <f t="shared" si="223"/>
        <v/>
      </c>
      <c r="S610" s="83" t="str">
        <f>IF(Q610="","",VLOOKUP(Q610,'[1]ACTIVITY &amp; DISCIPLINE CODE'!$F$3:$I$1862,2,))</f>
        <v/>
      </c>
      <c r="T610" s="68" t="str">
        <f t="shared" si="241"/>
        <v/>
      </c>
      <c r="U610" s="68" t="str">
        <f>IF(Q610="","",VLOOKUP(Q610,'[1]ACTIVITY &amp; DISCIPLINE CODE'!$F$3:$I$1862,3,))</f>
        <v/>
      </c>
      <c r="V610" s="68" t="str">
        <f t="shared" si="232"/>
        <v/>
      </c>
      <c r="W610" s="68" t="str">
        <f>IF(Q610="","",VLOOKUP(Q610,'[2]ACTIVITY &amp; DISCIPLINE CODE'!$F$3:$I$1850,4,))</f>
        <v/>
      </c>
      <c r="X610" s="58" t="str">
        <f t="shared" si="233"/>
        <v/>
      </c>
      <c r="Y610" s="35"/>
      <c r="Z610" s="68" t="str">
        <f t="shared" si="242"/>
        <v/>
      </c>
      <c r="AA610" s="68" t="str">
        <f>IF(Y610="","",VLOOKUP(Y610,'DOCUMENT TYPE'!$A$7:$C$837,2,))</f>
        <v/>
      </c>
      <c r="AB610" s="68" t="str">
        <f t="shared" si="243"/>
        <v/>
      </c>
      <c r="AC610" s="68" t="str">
        <f>IF(Y610="","",VLOOKUP(Y610,'DOCUMENT TYPE'!$A$7:$C$837,3,))</f>
        <v/>
      </c>
      <c r="AD610" s="68" t="str">
        <f t="shared" si="234"/>
        <v/>
      </c>
      <c r="AE610" s="55"/>
      <c r="AF610" s="56" t="str">
        <f t="shared" si="244"/>
        <v/>
      </c>
      <c r="AG610" s="68" t="str">
        <f>IF(AE610="","",VLOOKUP(AE610,DISCIPLINE!$A$2:$C$845,2,))</f>
        <v/>
      </c>
      <c r="AH610" s="58" t="str">
        <f t="shared" si="235"/>
        <v/>
      </c>
      <c r="AI610" s="58"/>
      <c r="AJ610" s="58" t="str">
        <f t="shared" si="236"/>
        <v/>
      </c>
      <c r="AK610" s="58"/>
      <c r="AL610" s="58" t="str">
        <f t="shared" si="237"/>
        <v/>
      </c>
      <c r="AM610" s="58"/>
      <c r="AN610" s="58" t="str">
        <f t="shared" si="238"/>
        <v/>
      </c>
      <c r="AO610" s="58"/>
      <c r="AP610" s="26"/>
      <c r="AQ610" s="24" t="str">
        <f t="shared" si="239"/>
        <v>Missing input data</v>
      </c>
      <c r="AR610" s="24" t="str">
        <f t="shared" si="240"/>
        <v>Missing input data</v>
      </c>
      <c r="AS610" s="26"/>
      <c r="AT610" s="24" t="str">
        <f t="shared" si="224"/>
        <v>Missing input data</v>
      </c>
      <c r="AU610" s="24" t="str">
        <f t="shared" si="225"/>
        <v>Missing input data</v>
      </c>
      <c r="AV610" s="26"/>
    </row>
    <row r="611" spans="1:48">
      <c r="A611" s="57"/>
      <c r="B611" s="68" t="str">
        <f t="shared" si="226"/>
        <v/>
      </c>
      <c r="C611" s="58"/>
      <c r="D611" s="68" t="str">
        <f t="shared" si="227"/>
        <v/>
      </c>
      <c r="E611" s="55"/>
      <c r="F611" s="52" t="str">
        <f t="shared" si="228"/>
        <v/>
      </c>
      <c r="G611" s="55"/>
      <c r="H611" s="68" t="str">
        <f t="shared" si="229"/>
        <v/>
      </c>
      <c r="I611" s="55" t="str">
        <f>IF(G611="","",VLOOKUP(G611,'LEVEL-SYSTEM'!$A$2:$B$849,2,))</f>
        <v/>
      </c>
      <c r="J611" s="68" t="str">
        <f t="shared" si="230"/>
        <v/>
      </c>
      <c r="K611" s="55"/>
      <c r="L611" s="56" t="str">
        <f t="shared" si="221"/>
        <v/>
      </c>
      <c r="M611" s="68" t="str">
        <f>IF(K611="","",VLOOKUP(K611,DISCIPLINE!$A$2:$C$845,2,))</f>
        <v/>
      </c>
      <c r="N611" s="56" t="str">
        <f t="shared" si="222"/>
        <v/>
      </c>
      <c r="O611" s="68" t="str">
        <f>IF(M611="","",VLOOKUP(M611,DISCIPLINE!$A$2:$C$845,2,))</f>
        <v/>
      </c>
      <c r="P611" s="68" t="str">
        <f t="shared" si="231"/>
        <v/>
      </c>
      <c r="Q611" s="58"/>
      <c r="R611" s="68" t="str">
        <f t="shared" si="223"/>
        <v/>
      </c>
      <c r="S611" s="83" t="str">
        <f>IF(Q611="","",VLOOKUP(Q611,'[1]ACTIVITY &amp; DISCIPLINE CODE'!$F$3:$I$1862,2,))</f>
        <v/>
      </c>
      <c r="T611" s="68" t="str">
        <f t="shared" si="241"/>
        <v/>
      </c>
      <c r="U611" s="68" t="str">
        <f>IF(Q611="","",VLOOKUP(Q611,'[1]ACTIVITY &amp; DISCIPLINE CODE'!$F$3:$I$1862,3,))</f>
        <v/>
      </c>
      <c r="V611" s="68" t="str">
        <f t="shared" si="232"/>
        <v/>
      </c>
      <c r="W611" s="68" t="str">
        <f>IF(Q611="","",VLOOKUP(Q611,'[2]ACTIVITY &amp; DISCIPLINE CODE'!$F$3:$I$1850,4,))</f>
        <v/>
      </c>
      <c r="X611" s="58" t="str">
        <f t="shared" si="233"/>
        <v/>
      </c>
      <c r="Y611" s="35"/>
      <c r="Z611" s="68" t="str">
        <f t="shared" si="242"/>
        <v/>
      </c>
      <c r="AA611" s="68" t="str">
        <f>IF(Y611="","",VLOOKUP(Y611,'DOCUMENT TYPE'!$A$7:$C$837,2,))</f>
        <v/>
      </c>
      <c r="AB611" s="68" t="str">
        <f t="shared" si="243"/>
        <v/>
      </c>
      <c r="AC611" s="68" t="str">
        <f>IF(Y611="","",VLOOKUP(Y611,'DOCUMENT TYPE'!$A$7:$C$837,3,))</f>
        <v/>
      </c>
      <c r="AD611" s="68" t="str">
        <f t="shared" si="234"/>
        <v/>
      </c>
      <c r="AE611" s="55"/>
      <c r="AF611" s="56" t="str">
        <f t="shared" si="244"/>
        <v/>
      </c>
      <c r="AG611" s="68" t="str">
        <f>IF(AE611="","",VLOOKUP(AE611,DISCIPLINE!$A$2:$C$845,2,))</f>
        <v/>
      </c>
      <c r="AH611" s="58" t="str">
        <f t="shared" si="235"/>
        <v/>
      </c>
      <c r="AI611" s="58"/>
      <c r="AJ611" s="58" t="str">
        <f t="shared" si="236"/>
        <v/>
      </c>
      <c r="AK611" s="58"/>
      <c r="AL611" s="58" t="str">
        <f t="shared" si="237"/>
        <v/>
      </c>
      <c r="AM611" s="58"/>
      <c r="AN611" s="58" t="str">
        <f t="shared" si="238"/>
        <v/>
      </c>
      <c r="AO611" s="58"/>
      <c r="AP611" s="26"/>
      <c r="AQ611" s="24" t="str">
        <f t="shared" si="239"/>
        <v>Missing input data</v>
      </c>
      <c r="AR611" s="24" t="str">
        <f t="shared" si="240"/>
        <v>Missing input data</v>
      </c>
      <c r="AS611" s="26"/>
      <c r="AT611" s="24" t="str">
        <f t="shared" si="224"/>
        <v>Missing input data</v>
      </c>
      <c r="AU611" s="24" t="str">
        <f t="shared" si="225"/>
        <v>Missing input data</v>
      </c>
      <c r="AV611" s="26"/>
    </row>
    <row r="612" spans="1:48">
      <c r="A612" s="57"/>
      <c r="B612" s="68" t="str">
        <f t="shared" si="226"/>
        <v/>
      </c>
      <c r="C612" s="58"/>
      <c r="D612" s="68" t="str">
        <f t="shared" si="227"/>
        <v/>
      </c>
      <c r="E612" s="55"/>
      <c r="F612" s="52" t="str">
        <f t="shared" si="228"/>
        <v/>
      </c>
      <c r="G612" s="55"/>
      <c r="H612" s="68" t="str">
        <f t="shared" si="229"/>
        <v/>
      </c>
      <c r="I612" s="55" t="str">
        <f>IF(G612="","",VLOOKUP(G612,'LEVEL-SYSTEM'!$A$2:$B$849,2,))</f>
        <v/>
      </c>
      <c r="J612" s="68" t="str">
        <f t="shared" si="230"/>
        <v/>
      </c>
      <c r="K612" s="55"/>
      <c r="L612" s="56" t="str">
        <f t="shared" si="221"/>
        <v/>
      </c>
      <c r="M612" s="68" t="str">
        <f>IF(K612="","",VLOOKUP(K612,DISCIPLINE!$A$2:$C$845,2,))</f>
        <v/>
      </c>
      <c r="N612" s="56" t="str">
        <f t="shared" si="222"/>
        <v/>
      </c>
      <c r="O612" s="68" t="str">
        <f>IF(M612="","",VLOOKUP(M612,DISCIPLINE!$A$2:$C$845,2,))</f>
        <v/>
      </c>
      <c r="P612" s="68" t="str">
        <f t="shared" si="231"/>
        <v/>
      </c>
      <c r="Q612" s="58"/>
      <c r="R612" s="68" t="str">
        <f t="shared" si="223"/>
        <v/>
      </c>
      <c r="S612" s="83" t="str">
        <f>IF(Q612="","",VLOOKUP(Q612,'[1]ACTIVITY &amp; DISCIPLINE CODE'!$F$3:$I$1862,2,))</f>
        <v/>
      </c>
      <c r="T612" s="68" t="str">
        <f t="shared" si="241"/>
        <v/>
      </c>
      <c r="U612" s="68" t="str">
        <f>IF(Q612="","",VLOOKUP(Q612,'[1]ACTIVITY &amp; DISCIPLINE CODE'!$F$3:$I$1862,3,))</f>
        <v/>
      </c>
      <c r="V612" s="68" t="str">
        <f t="shared" si="232"/>
        <v/>
      </c>
      <c r="W612" s="68" t="str">
        <f>IF(Q612="","",VLOOKUP(Q612,'[2]ACTIVITY &amp; DISCIPLINE CODE'!$F$3:$I$1850,4,))</f>
        <v/>
      </c>
      <c r="X612" s="58" t="str">
        <f t="shared" si="233"/>
        <v/>
      </c>
      <c r="Y612" s="35"/>
      <c r="Z612" s="68" t="str">
        <f t="shared" si="242"/>
        <v/>
      </c>
      <c r="AA612" s="68" t="str">
        <f>IF(Y612="","",VLOOKUP(Y612,'DOCUMENT TYPE'!$A$7:$C$837,2,))</f>
        <v/>
      </c>
      <c r="AB612" s="68" t="str">
        <f t="shared" si="243"/>
        <v/>
      </c>
      <c r="AC612" s="68" t="str">
        <f>IF(Y612="","",VLOOKUP(Y612,'DOCUMENT TYPE'!$A$7:$C$837,3,))</f>
        <v/>
      </c>
      <c r="AD612" s="68" t="str">
        <f t="shared" si="234"/>
        <v/>
      </c>
      <c r="AE612" s="55"/>
      <c r="AF612" s="56" t="str">
        <f t="shared" si="244"/>
        <v/>
      </c>
      <c r="AG612" s="68" t="str">
        <f>IF(AE612="","",VLOOKUP(AE612,DISCIPLINE!$A$2:$C$845,2,))</f>
        <v/>
      </c>
      <c r="AH612" s="58" t="str">
        <f t="shared" si="235"/>
        <v/>
      </c>
      <c r="AI612" s="58"/>
      <c r="AJ612" s="58" t="str">
        <f t="shared" si="236"/>
        <v/>
      </c>
      <c r="AK612" s="58"/>
      <c r="AL612" s="58" t="str">
        <f t="shared" si="237"/>
        <v/>
      </c>
      <c r="AM612" s="58"/>
      <c r="AN612" s="58" t="str">
        <f t="shared" si="238"/>
        <v/>
      </c>
      <c r="AO612" s="58"/>
      <c r="AP612" s="26"/>
      <c r="AQ612" s="24" t="str">
        <f t="shared" si="239"/>
        <v>Missing input data</v>
      </c>
      <c r="AR612" s="24" t="str">
        <f t="shared" si="240"/>
        <v>Missing input data</v>
      </c>
      <c r="AS612" s="26"/>
      <c r="AT612" s="24" t="str">
        <f t="shared" si="224"/>
        <v>Missing input data</v>
      </c>
      <c r="AU612" s="24" t="str">
        <f t="shared" si="225"/>
        <v>Missing input data</v>
      </c>
      <c r="AV612" s="26"/>
    </row>
    <row r="613" spans="1:48">
      <c r="A613" s="57"/>
      <c r="B613" s="68" t="str">
        <f t="shared" si="226"/>
        <v/>
      </c>
      <c r="C613" s="58"/>
      <c r="D613" s="68" t="str">
        <f t="shared" si="227"/>
        <v/>
      </c>
      <c r="E613" s="55"/>
      <c r="F613" s="52" t="str">
        <f t="shared" si="228"/>
        <v/>
      </c>
      <c r="G613" s="55"/>
      <c r="H613" s="68" t="str">
        <f t="shared" si="229"/>
        <v/>
      </c>
      <c r="I613" s="55" t="str">
        <f>IF(G613="","",VLOOKUP(G613,'LEVEL-SYSTEM'!$A$2:$B$849,2,))</f>
        <v/>
      </c>
      <c r="J613" s="68" t="str">
        <f t="shared" si="230"/>
        <v/>
      </c>
      <c r="K613" s="55"/>
      <c r="L613" s="56" t="str">
        <f t="shared" si="221"/>
        <v/>
      </c>
      <c r="M613" s="68" t="str">
        <f>IF(K613="","",VLOOKUP(K613,DISCIPLINE!$A$2:$C$845,2,))</f>
        <v/>
      </c>
      <c r="N613" s="56" t="str">
        <f t="shared" si="222"/>
        <v/>
      </c>
      <c r="O613" s="68" t="str">
        <f>IF(M613="","",VLOOKUP(M613,DISCIPLINE!$A$2:$C$845,2,))</f>
        <v/>
      </c>
      <c r="P613" s="68" t="str">
        <f t="shared" si="231"/>
        <v/>
      </c>
      <c r="Q613" s="58"/>
      <c r="R613" s="68" t="str">
        <f t="shared" si="223"/>
        <v/>
      </c>
      <c r="S613" s="83" t="str">
        <f>IF(Q613="","",VLOOKUP(Q613,'[1]ACTIVITY &amp; DISCIPLINE CODE'!$F$3:$I$1862,2,))</f>
        <v/>
      </c>
      <c r="T613" s="68" t="str">
        <f t="shared" si="241"/>
        <v/>
      </c>
      <c r="U613" s="68" t="str">
        <f>IF(Q613="","",VLOOKUP(Q613,'[1]ACTIVITY &amp; DISCIPLINE CODE'!$F$3:$I$1862,3,))</f>
        <v/>
      </c>
      <c r="V613" s="68" t="str">
        <f t="shared" si="232"/>
        <v/>
      </c>
      <c r="W613" s="68" t="str">
        <f>IF(Q613="","",VLOOKUP(Q613,'[2]ACTIVITY &amp; DISCIPLINE CODE'!$F$3:$I$1850,4,))</f>
        <v/>
      </c>
      <c r="X613" s="58" t="str">
        <f t="shared" si="233"/>
        <v/>
      </c>
      <c r="Y613" s="35"/>
      <c r="Z613" s="68" t="str">
        <f t="shared" si="242"/>
        <v/>
      </c>
      <c r="AA613" s="68" t="str">
        <f>IF(Y613="","",VLOOKUP(Y613,'DOCUMENT TYPE'!$A$7:$C$837,2,))</f>
        <v/>
      </c>
      <c r="AB613" s="68" t="str">
        <f t="shared" si="243"/>
        <v/>
      </c>
      <c r="AC613" s="68" t="str">
        <f>IF(Y613="","",VLOOKUP(Y613,'DOCUMENT TYPE'!$A$7:$C$837,3,))</f>
        <v/>
      </c>
      <c r="AD613" s="68" t="str">
        <f t="shared" si="234"/>
        <v/>
      </c>
      <c r="AE613" s="55"/>
      <c r="AF613" s="56" t="str">
        <f t="shared" si="244"/>
        <v/>
      </c>
      <c r="AG613" s="68" t="str">
        <f>IF(AE613="","",VLOOKUP(AE613,DISCIPLINE!$A$2:$C$845,2,))</f>
        <v/>
      </c>
      <c r="AH613" s="58" t="str">
        <f t="shared" si="235"/>
        <v/>
      </c>
      <c r="AI613" s="58"/>
      <c r="AJ613" s="58" t="str">
        <f t="shared" si="236"/>
        <v/>
      </c>
      <c r="AK613" s="58"/>
      <c r="AL613" s="58" t="str">
        <f t="shared" si="237"/>
        <v/>
      </c>
      <c r="AM613" s="58"/>
      <c r="AN613" s="58" t="str">
        <f t="shared" si="238"/>
        <v/>
      </c>
      <c r="AO613" s="58"/>
      <c r="AP613" s="26"/>
      <c r="AQ613" s="24" t="str">
        <f t="shared" si="239"/>
        <v>Missing input data</v>
      </c>
      <c r="AR613" s="24" t="str">
        <f t="shared" si="240"/>
        <v>Missing input data</v>
      </c>
      <c r="AS613" s="26"/>
      <c r="AT613" s="24" t="str">
        <f t="shared" si="224"/>
        <v>Missing input data</v>
      </c>
      <c r="AU613" s="24" t="str">
        <f t="shared" si="225"/>
        <v>Missing input data</v>
      </c>
      <c r="AV613" s="26"/>
    </row>
    <row r="614" spans="1:48">
      <c r="A614" s="57"/>
      <c r="B614" s="68" t="str">
        <f t="shared" si="226"/>
        <v/>
      </c>
      <c r="C614" s="58"/>
      <c r="D614" s="68" t="str">
        <f t="shared" si="227"/>
        <v/>
      </c>
      <c r="E614" s="55"/>
      <c r="F614" s="52" t="str">
        <f t="shared" si="228"/>
        <v/>
      </c>
      <c r="G614" s="55"/>
      <c r="H614" s="68" t="str">
        <f t="shared" si="229"/>
        <v/>
      </c>
      <c r="I614" s="55" t="str">
        <f>IF(G614="","",VLOOKUP(G614,'LEVEL-SYSTEM'!$A$2:$B$849,2,))</f>
        <v/>
      </c>
      <c r="J614" s="68" t="str">
        <f t="shared" si="230"/>
        <v/>
      </c>
      <c r="K614" s="55"/>
      <c r="L614" s="56" t="str">
        <f t="shared" si="221"/>
        <v/>
      </c>
      <c r="M614" s="68" t="str">
        <f>IF(K614="","",VLOOKUP(K614,DISCIPLINE!$A$2:$C$845,2,))</f>
        <v/>
      </c>
      <c r="N614" s="56" t="str">
        <f t="shared" si="222"/>
        <v/>
      </c>
      <c r="O614" s="68" t="str">
        <f>IF(M614="","",VLOOKUP(M614,DISCIPLINE!$A$2:$C$845,2,))</f>
        <v/>
      </c>
      <c r="P614" s="68" t="str">
        <f t="shared" si="231"/>
        <v/>
      </c>
      <c r="Q614" s="58"/>
      <c r="R614" s="68" t="str">
        <f t="shared" si="223"/>
        <v/>
      </c>
      <c r="S614" s="83" t="str">
        <f>IF(Q614="","",VLOOKUP(Q614,'[1]ACTIVITY &amp; DISCIPLINE CODE'!$F$3:$I$1862,2,))</f>
        <v/>
      </c>
      <c r="T614" s="68" t="str">
        <f t="shared" si="241"/>
        <v/>
      </c>
      <c r="U614" s="68" t="str">
        <f>IF(Q614="","",VLOOKUP(Q614,'[1]ACTIVITY &amp; DISCIPLINE CODE'!$F$3:$I$1862,3,))</f>
        <v/>
      </c>
      <c r="V614" s="68" t="str">
        <f t="shared" si="232"/>
        <v/>
      </c>
      <c r="W614" s="68" t="str">
        <f>IF(Q614="","",VLOOKUP(Q614,'[2]ACTIVITY &amp; DISCIPLINE CODE'!$F$3:$I$1850,4,))</f>
        <v/>
      </c>
      <c r="X614" s="58" t="str">
        <f t="shared" si="233"/>
        <v/>
      </c>
      <c r="Y614" s="35"/>
      <c r="Z614" s="68" t="str">
        <f t="shared" si="242"/>
        <v/>
      </c>
      <c r="AA614" s="68" t="str">
        <f>IF(Y614="","",VLOOKUP(Y614,'DOCUMENT TYPE'!$A$7:$C$837,2,))</f>
        <v/>
      </c>
      <c r="AB614" s="68" t="str">
        <f t="shared" si="243"/>
        <v/>
      </c>
      <c r="AC614" s="68" t="str">
        <f>IF(Y614="","",VLOOKUP(Y614,'DOCUMENT TYPE'!$A$7:$C$837,3,))</f>
        <v/>
      </c>
      <c r="AD614" s="68" t="str">
        <f t="shared" si="234"/>
        <v/>
      </c>
      <c r="AE614" s="55"/>
      <c r="AF614" s="56" t="str">
        <f t="shared" si="244"/>
        <v/>
      </c>
      <c r="AG614" s="68" t="str">
        <f>IF(AE614="","",VLOOKUP(AE614,DISCIPLINE!$A$2:$C$845,2,))</f>
        <v/>
      </c>
      <c r="AH614" s="58" t="str">
        <f t="shared" si="235"/>
        <v/>
      </c>
      <c r="AI614" s="58"/>
      <c r="AJ614" s="58" t="str">
        <f t="shared" si="236"/>
        <v/>
      </c>
      <c r="AK614" s="58"/>
      <c r="AL614" s="58" t="str">
        <f t="shared" si="237"/>
        <v/>
      </c>
      <c r="AM614" s="58"/>
      <c r="AN614" s="58" t="str">
        <f t="shared" si="238"/>
        <v/>
      </c>
      <c r="AO614" s="58"/>
      <c r="AP614" s="26"/>
      <c r="AQ614" s="24" t="str">
        <f t="shared" si="239"/>
        <v>Missing input data</v>
      </c>
      <c r="AR614" s="24" t="str">
        <f t="shared" si="240"/>
        <v>Missing input data</v>
      </c>
      <c r="AS614" s="26"/>
      <c r="AT614" s="24" t="str">
        <f t="shared" si="224"/>
        <v>Missing input data</v>
      </c>
      <c r="AU614" s="24" t="str">
        <f t="shared" si="225"/>
        <v>Missing input data</v>
      </c>
      <c r="AV614" s="26"/>
    </row>
    <row r="615" spans="1:48">
      <c r="A615" s="57"/>
      <c r="B615" s="68" t="str">
        <f t="shared" si="226"/>
        <v/>
      </c>
      <c r="C615" s="58"/>
      <c r="D615" s="68" t="str">
        <f t="shared" si="227"/>
        <v/>
      </c>
      <c r="E615" s="55"/>
      <c r="F615" s="52" t="str">
        <f t="shared" si="228"/>
        <v/>
      </c>
      <c r="G615" s="55"/>
      <c r="H615" s="68" t="str">
        <f t="shared" si="229"/>
        <v/>
      </c>
      <c r="I615" s="55" t="str">
        <f>IF(G615="","",VLOOKUP(G615,'LEVEL-SYSTEM'!$A$2:$B$849,2,))</f>
        <v/>
      </c>
      <c r="J615" s="68" t="str">
        <f t="shared" si="230"/>
        <v/>
      </c>
      <c r="K615" s="55"/>
      <c r="L615" s="56" t="str">
        <f t="shared" si="221"/>
        <v/>
      </c>
      <c r="M615" s="68" t="str">
        <f>IF(K615="","",VLOOKUP(K615,DISCIPLINE!$A$2:$C$845,2,))</f>
        <v/>
      </c>
      <c r="N615" s="56" t="str">
        <f t="shared" si="222"/>
        <v/>
      </c>
      <c r="O615" s="68" t="str">
        <f>IF(M615="","",VLOOKUP(M615,DISCIPLINE!$A$2:$C$845,2,))</f>
        <v/>
      </c>
      <c r="P615" s="68" t="str">
        <f t="shared" si="231"/>
        <v/>
      </c>
      <c r="Q615" s="58"/>
      <c r="R615" s="68" t="str">
        <f t="shared" si="223"/>
        <v/>
      </c>
      <c r="S615" s="83" t="str">
        <f>IF(Q615="","",VLOOKUP(Q615,'[1]ACTIVITY &amp; DISCIPLINE CODE'!$F$3:$I$1862,2,))</f>
        <v/>
      </c>
      <c r="T615" s="68" t="str">
        <f t="shared" si="241"/>
        <v/>
      </c>
      <c r="U615" s="68" t="str">
        <f>IF(Q615="","",VLOOKUP(Q615,'[1]ACTIVITY &amp; DISCIPLINE CODE'!$F$3:$I$1862,3,))</f>
        <v/>
      </c>
      <c r="V615" s="68" t="str">
        <f t="shared" si="232"/>
        <v/>
      </c>
      <c r="W615" s="68" t="str">
        <f>IF(Q615="","",VLOOKUP(Q615,'[2]ACTIVITY &amp; DISCIPLINE CODE'!$F$3:$I$1850,4,))</f>
        <v/>
      </c>
      <c r="X615" s="58" t="str">
        <f t="shared" si="233"/>
        <v/>
      </c>
      <c r="Y615" s="35"/>
      <c r="Z615" s="68" t="str">
        <f t="shared" si="242"/>
        <v/>
      </c>
      <c r="AA615" s="68" t="str">
        <f>IF(Y615="","",VLOOKUP(Y615,'DOCUMENT TYPE'!$A$7:$C$837,2,))</f>
        <v/>
      </c>
      <c r="AB615" s="68" t="str">
        <f t="shared" si="243"/>
        <v/>
      </c>
      <c r="AC615" s="68" t="str">
        <f>IF(Y615="","",VLOOKUP(Y615,'DOCUMENT TYPE'!$A$7:$C$837,3,))</f>
        <v/>
      </c>
      <c r="AD615" s="68" t="str">
        <f t="shared" si="234"/>
        <v/>
      </c>
      <c r="AE615" s="55"/>
      <c r="AF615" s="56" t="str">
        <f t="shared" si="244"/>
        <v/>
      </c>
      <c r="AG615" s="68" t="str">
        <f>IF(AE615="","",VLOOKUP(AE615,DISCIPLINE!$A$2:$C$845,2,))</f>
        <v/>
      </c>
      <c r="AH615" s="58" t="str">
        <f t="shared" si="235"/>
        <v/>
      </c>
      <c r="AI615" s="58"/>
      <c r="AJ615" s="58" t="str">
        <f t="shared" si="236"/>
        <v/>
      </c>
      <c r="AK615" s="58"/>
      <c r="AL615" s="58" t="str">
        <f t="shared" si="237"/>
        <v/>
      </c>
      <c r="AM615" s="58"/>
      <c r="AN615" s="58" t="str">
        <f t="shared" si="238"/>
        <v/>
      </c>
      <c r="AO615" s="58"/>
      <c r="AP615" s="26"/>
      <c r="AQ615" s="24" t="str">
        <f t="shared" si="239"/>
        <v>Missing input data</v>
      </c>
      <c r="AR615" s="24" t="str">
        <f t="shared" si="240"/>
        <v>Missing input data</v>
      </c>
      <c r="AS615" s="26"/>
      <c r="AT615" s="24" t="str">
        <f t="shared" si="224"/>
        <v>Missing input data</v>
      </c>
      <c r="AU615" s="24" t="str">
        <f t="shared" si="225"/>
        <v>Missing input data</v>
      </c>
      <c r="AV615" s="26"/>
    </row>
    <row r="616" spans="1:48">
      <c r="A616" s="57"/>
      <c r="B616" s="68" t="str">
        <f t="shared" si="226"/>
        <v/>
      </c>
      <c r="C616" s="58"/>
      <c r="D616" s="68" t="str">
        <f t="shared" si="227"/>
        <v/>
      </c>
      <c r="E616" s="55"/>
      <c r="F616" s="52" t="str">
        <f t="shared" si="228"/>
        <v/>
      </c>
      <c r="G616" s="55"/>
      <c r="H616" s="68" t="str">
        <f t="shared" si="229"/>
        <v/>
      </c>
      <c r="I616" s="55" t="str">
        <f>IF(G616="","",VLOOKUP(G616,'LEVEL-SYSTEM'!$A$2:$B$849,2,))</f>
        <v/>
      </c>
      <c r="J616" s="68" t="str">
        <f t="shared" si="230"/>
        <v/>
      </c>
      <c r="K616" s="55"/>
      <c r="L616" s="56" t="str">
        <f t="shared" si="221"/>
        <v/>
      </c>
      <c r="M616" s="68" t="str">
        <f>IF(K616="","",VLOOKUP(K616,DISCIPLINE!$A$2:$C$845,2,))</f>
        <v/>
      </c>
      <c r="N616" s="56" t="str">
        <f t="shared" si="222"/>
        <v/>
      </c>
      <c r="O616" s="68" t="str">
        <f>IF(M616="","",VLOOKUP(M616,DISCIPLINE!$A$2:$C$845,2,))</f>
        <v/>
      </c>
      <c r="P616" s="68" t="str">
        <f t="shared" si="231"/>
        <v/>
      </c>
      <c r="Q616" s="58"/>
      <c r="R616" s="68" t="str">
        <f t="shared" si="223"/>
        <v/>
      </c>
      <c r="S616" s="83" t="str">
        <f>IF(Q616="","",VLOOKUP(Q616,'[1]ACTIVITY &amp; DISCIPLINE CODE'!$F$3:$I$1862,2,))</f>
        <v/>
      </c>
      <c r="T616" s="68" t="str">
        <f t="shared" si="241"/>
        <v/>
      </c>
      <c r="U616" s="68" t="str">
        <f>IF(Q616="","",VLOOKUP(Q616,'[1]ACTIVITY &amp; DISCIPLINE CODE'!$F$3:$I$1862,3,))</f>
        <v/>
      </c>
      <c r="V616" s="68" t="str">
        <f t="shared" si="232"/>
        <v/>
      </c>
      <c r="W616" s="68" t="str">
        <f>IF(Q616="","",VLOOKUP(Q616,'[2]ACTIVITY &amp; DISCIPLINE CODE'!$F$3:$I$1850,4,))</f>
        <v/>
      </c>
      <c r="X616" s="58" t="str">
        <f t="shared" si="233"/>
        <v/>
      </c>
      <c r="Y616" s="35"/>
      <c r="Z616" s="68" t="str">
        <f t="shared" si="242"/>
        <v/>
      </c>
      <c r="AA616" s="68" t="str">
        <f>IF(Y616="","",VLOOKUP(Y616,'DOCUMENT TYPE'!$A$7:$C$837,2,))</f>
        <v/>
      </c>
      <c r="AB616" s="68" t="str">
        <f t="shared" si="243"/>
        <v/>
      </c>
      <c r="AC616" s="68" t="str">
        <f>IF(Y616="","",VLOOKUP(Y616,'DOCUMENT TYPE'!$A$7:$C$837,3,))</f>
        <v/>
      </c>
      <c r="AD616" s="68" t="str">
        <f t="shared" si="234"/>
        <v/>
      </c>
      <c r="AE616" s="55"/>
      <c r="AF616" s="56" t="str">
        <f t="shared" si="244"/>
        <v/>
      </c>
      <c r="AG616" s="68" t="str">
        <f>IF(AE616="","",VLOOKUP(AE616,DISCIPLINE!$A$2:$C$845,2,))</f>
        <v/>
      </c>
      <c r="AH616" s="58" t="str">
        <f t="shared" si="235"/>
        <v/>
      </c>
      <c r="AI616" s="58"/>
      <c r="AJ616" s="58" t="str">
        <f t="shared" si="236"/>
        <v/>
      </c>
      <c r="AK616" s="58"/>
      <c r="AL616" s="58" t="str">
        <f t="shared" si="237"/>
        <v/>
      </c>
      <c r="AM616" s="58"/>
      <c r="AN616" s="58" t="str">
        <f t="shared" si="238"/>
        <v/>
      </c>
      <c r="AO616" s="58"/>
      <c r="AP616" s="26"/>
      <c r="AQ616" s="24" t="str">
        <f t="shared" si="239"/>
        <v>Missing input data</v>
      </c>
      <c r="AR616" s="24" t="str">
        <f t="shared" si="240"/>
        <v>Missing input data</v>
      </c>
      <c r="AS616" s="26"/>
      <c r="AT616" s="24" t="str">
        <f t="shared" si="224"/>
        <v>Missing input data</v>
      </c>
      <c r="AU616" s="24" t="str">
        <f t="shared" si="225"/>
        <v>Missing input data</v>
      </c>
      <c r="AV616" s="26"/>
    </row>
    <row r="617" spans="1:48">
      <c r="A617" s="57"/>
      <c r="B617" s="68" t="str">
        <f t="shared" si="226"/>
        <v/>
      </c>
      <c r="C617" s="58"/>
      <c r="D617" s="68" t="str">
        <f t="shared" si="227"/>
        <v/>
      </c>
      <c r="E617" s="55"/>
      <c r="F617" s="52" t="str">
        <f t="shared" si="228"/>
        <v/>
      </c>
      <c r="G617" s="55"/>
      <c r="H617" s="68" t="str">
        <f t="shared" si="229"/>
        <v/>
      </c>
      <c r="I617" s="55" t="str">
        <f>IF(G617="","",VLOOKUP(G617,'LEVEL-SYSTEM'!$A$2:$B$849,2,))</f>
        <v/>
      </c>
      <c r="J617" s="68" t="str">
        <f t="shared" si="230"/>
        <v/>
      </c>
      <c r="K617" s="55"/>
      <c r="L617" s="56" t="str">
        <f t="shared" si="221"/>
        <v/>
      </c>
      <c r="M617" s="68" t="str">
        <f>IF(K617="","",VLOOKUP(K617,DISCIPLINE!$A$2:$C$845,2,))</f>
        <v/>
      </c>
      <c r="N617" s="56" t="str">
        <f t="shared" si="222"/>
        <v/>
      </c>
      <c r="O617" s="68" t="str">
        <f>IF(M617="","",VLOOKUP(M617,DISCIPLINE!$A$2:$C$845,2,))</f>
        <v/>
      </c>
      <c r="P617" s="68" t="str">
        <f t="shared" si="231"/>
        <v/>
      </c>
      <c r="Q617" s="58"/>
      <c r="R617" s="68" t="str">
        <f t="shared" si="223"/>
        <v/>
      </c>
      <c r="S617" s="83" t="str">
        <f>IF(Q617="","",VLOOKUP(Q617,'[1]ACTIVITY &amp; DISCIPLINE CODE'!$F$3:$I$1862,2,))</f>
        <v/>
      </c>
      <c r="T617" s="68" t="str">
        <f t="shared" si="241"/>
        <v/>
      </c>
      <c r="U617" s="68" t="str">
        <f>IF(Q617="","",VLOOKUP(Q617,'[1]ACTIVITY &amp; DISCIPLINE CODE'!$F$3:$I$1862,3,))</f>
        <v/>
      </c>
      <c r="V617" s="68" t="str">
        <f t="shared" si="232"/>
        <v/>
      </c>
      <c r="W617" s="68" t="str">
        <f>IF(Q617="","",VLOOKUP(Q617,'[2]ACTIVITY &amp; DISCIPLINE CODE'!$F$3:$I$1850,4,))</f>
        <v/>
      </c>
      <c r="X617" s="58" t="str">
        <f t="shared" si="233"/>
        <v/>
      </c>
      <c r="Y617" s="35"/>
      <c r="Z617" s="68" t="str">
        <f t="shared" si="242"/>
        <v/>
      </c>
      <c r="AA617" s="68" t="str">
        <f>IF(Y617="","",VLOOKUP(Y617,'DOCUMENT TYPE'!$A$7:$C$837,2,))</f>
        <v/>
      </c>
      <c r="AB617" s="68" t="str">
        <f t="shared" si="243"/>
        <v/>
      </c>
      <c r="AC617" s="68" t="str">
        <f>IF(Y617="","",VLOOKUP(Y617,'DOCUMENT TYPE'!$A$7:$C$837,3,))</f>
        <v/>
      </c>
      <c r="AD617" s="68" t="str">
        <f t="shared" si="234"/>
        <v/>
      </c>
      <c r="AE617" s="55"/>
      <c r="AF617" s="56" t="str">
        <f t="shared" si="244"/>
        <v/>
      </c>
      <c r="AG617" s="68" t="str">
        <f>IF(AE617="","",VLOOKUP(AE617,DISCIPLINE!$A$2:$C$845,2,))</f>
        <v/>
      </c>
      <c r="AH617" s="58" t="str">
        <f t="shared" si="235"/>
        <v/>
      </c>
      <c r="AI617" s="58"/>
      <c r="AJ617" s="58" t="str">
        <f t="shared" si="236"/>
        <v/>
      </c>
      <c r="AK617" s="58"/>
      <c r="AL617" s="58" t="str">
        <f t="shared" si="237"/>
        <v/>
      </c>
      <c r="AM617" s="58"/>
      <c r="AN617" s="58" t="str">
        <f t="shared" si="238"/>
        <v/>
      </c>
      <c r="AO617" s="58"/>
      <c r="AP617" s="26"/>
      <c r="AQ617" s="24" t="str">
        <f t="shared" si="239"/>
        <v>Missing input data</v>
      </c>
      <c r="AR617" s="24" t="str">
        <f t="shared" si="240"/>
        <v>Missing input data</v>
      </c>
      <c r="AS617" s="26"/>
      <c r="AT617" s="24" t="str">
        <f t="shared" si="224"/>
        <v>Missing input data</v>
      </c>
      <c r="AU617" s="24" t="str">
        <f t="shared" si="225"/>
        <v>Missing input data</v>
      </c>
      <c r="AV617" s="26"/>
    </row>
    <row r="618" spans="1:48">
      <c r="A618" s="57"/>
      <c r="B618" s="68" t="str">
        <f t="shared" si="226"/>
        <v/>
      </c>
      <c r="C618" s="58"/>
      <c r="D618" s="68" t="str">
        <f t="shared" si="227"/>
        <v/>
      </c>
      <c r="E618" s="55"/>
      <c r="F618" s="52" t="str">
        <f t="shared" si="228"/>
        <v/>
      </c>
      <c r="G618" s="55"/>
      <c r="H618" s="68" t="str">
        <f t="shared" si="229"/>
        <v/>
      </c>
      <c r="I618" s="55" t="str">
        <f>IF(G618="","",VLOOKUP(G618,'LEVEL-SYSTEM'!$A$2:$B$849,2,))</f>
        <v/>
      </c>
      <c r="J618" s="68" t="str">
        <f t="shared" si="230"/>
        <v/>
      </c>
      <c r="K618" s="55"/>
      <c r="L618" s="56" t="str">
        <f t="shared" si="221"/>
        <v/>
      </c>
      <c r="M618" s="68" t="str">
        <f>IF(K618="","",VLOOKUP(K618,DISCIPLINE!$A$2:$C$845,2,))</f>
        <v/>
      </c>
      <c r="N618" s="56" t="str">
        <f t="shared" si="222"/>
        <v/>
      </c>
      <c r="O618" s="68" t="str">
        <f>IF(M618="","",VLOOKUP(M618,DISCIPLINE!$A$2:$C$845,2,))</f>
        <v/>
      </c>
      <c r="P618" s="68" t="str">
        <f t="shared" si="231"/>
        <v/>
      </c>
      <c r="Q618" s="58"/>
      <c r="R618" s="68" t="str">
        <f t="shared" si="223"/>
        <v/>
      </c>
      <c r="S618" s="83" t="str">
        <f>IF(Q618="","",VLOOKUP(Q618,'[1]ACTIVITY &amp; DISCIPLINE CODE'!$F$3:$I$1862,2,))</f>
        <v/>
      </c>
      <c r="T618" s="68" t="str">
        <f t="shared" si="241"/>
        <v/>
      </c>
      <c r="U618" s="68" t="str">
        <f>IF(Q618="","",VLOOKUP(Q618,'[1]ACTIVITY &amp; DISCIPLINE CODE'!$F$3:$I$1862,3,))</f>
        <v/>
      </c>
      <c r="V618" s="68" t="str">
        <f t="shared" si="232"/>
        <v/>
      </c>
      <c r="W618" s="68" t="str">
        <f>IF(Q618="","",VLOOKUP(Q618,'[2]ACTIVITY &amp; DISCIPLINE CODE'!$F$3:$I$1850,4,))</f>
        <v/>
      </c>
      <c r="X618" s="58" t="str">
        <f t="shared" si="233"/>
        <v/>
      </c>
      <c r="Y618" s="35"/>
      <c r="Z618" s="68" t="str">
        <f t="shared" si="242"/>
        <v/>
      </c>
      <c r="AA618" s="68" t="str">
        <f>IF(Y618="","",VLOOKUP(Y618,'DOCUMENT TYPE'!$A$7:$C$837,2,))</f>
        <v/>
      </c>
      <c r="AB618" s="68" t="str">
        <f t="shared" si="243"/>
        <v/>
      </c>
      <c r="AC618" s="68" t="str">
        <f>IF(Y618="","",VLOOKUP(Y618,'DOCUMENT TYPE'!$A$7:$C$837,3,))</f>
        <v/>
      </c>
      <c r="AD618" s="68" t="str">
        <f t="shared" si="234"/>
        <v/>
      </c>
      <c r="AE618" s="55"/>
      <c r="AF618" s="56" t="str">
        <f t="shared" si="244"/>
        <v/>
      </c>
      <c r="AG618" s="68" t="str">
        <f>IF(AE618="","",VLOOKUP(AE618,DISCIPLINE!$A$2:$C$845,2,))</f>
        <v/>
      </c>
      <c r="AH618" s="58" t="str">
        <f t="shared" si="235"/>
        <v/>
      </c>
      <c r="AI618" s="58"/>
      <c r="AJ618" s="58" t="str">
        <f t="shared" si="236"/>
        <v/>
      </c>
      <c r="AK618" s="58"/>
      <c r="AL618" s="58" t="str">
        <f t="shared" si="237"/>
        <v/>
      </c>
      <c r="AM618" s="58"/>
      <c r="AN618" s="58" t="str">
        <f t="shared" si="238"/>
        <v/>
      </c>
      <c r="AO618" s="58"/>
      <c r="AP618" s="26"/>
      <c r="AQ618" s="24" t="str">
        <f t="shared" si="239"/>
        <v>Missing input data</v>
      </c>
      <c r="AR618" s="24" t="str">
        <f t="shared" si="240"/>
        <v>Missing input data</v>
      </c>
      <c r="AS618" s="26"/>
      <c r="AT618" s="24" t="str">
        <f t="shared" si="224"/>
        <v>Missing input data</v>
      </c>
      <c r="AU618" s="24" t="str">
        <f t="shared" si="225"/>
        <v>Missing input data</v>
      </c>
      <c r="AV618" s="26"/>
    </row>
    <row r="619" spans="1:48">
      <c r="A619" s="57"/>
      <c r="B619" s="68" t="str">
        <f t="shared" si="226"/>
        <v/>
      </c>
      <c r="C619" s="58"/>
      <c r="D619" s="68" t="str">
        <f t="shared" si="227"/>
        <v/>
      </c>
      <c r="E619" s="55"/>
      <c r="F619" s="52" t="str">
        <f t="shared" si="228"/>
        <v/>
      </c>
      <c r="G619" s="55"/>
      <c r="H619" s="68" t="str">
        <f t="shared" si="229"/>
        <v/>
      </c>
      <c r="I619" s="55" t="str">
        <f>IF(G619="","",VLOOKUP(G619,'LEVEL-SYSTEM'!$A$2:$B$849,2,))</f>
        <v/>
      </c>
      <c r="J619" s="68" t="str">
        <f t="shared" si="230"/>
        <v/>
      </c>
      <c r="K619" s="55"/>
      <c r="L619" s="56" t="str">
        <f t="shared" si="221"/>
        <v/>
      </c>
      <c r="M619" s="68" t="str">
        <f>IF(K619="","",VLOOKUP(K619,DISCIPLINE!$A$2:$C$845,2,))</f>
        <v/>
      </c>
      <c r="N619" s="56" t="str">
        <f t="shared" si="222"/>
        <v/>
      </c>
      <c r="O619" s="68" t="str">
        <f>IF(M619="","",VLOOKUP(M619,DISCIPLINE!$A$2:$C$845,2,))</f>
        <v/>
      </c>
      <c r="P619" s="68" t="str">
        <f t="shared" si="231"/>
        <v/>
      </c>
      <c r="Q619" s="58"/>
      <c r="R619" s="68" t="str">
        <f t="shared" si="223"/>
        <v/>
      </c>
      <c r="S619" s="83" t="str">
        <f>IF(Q619="","",VLOOKUP(Q619,'[1]ACTIVITY &amp; DISCIPLINE CODE'!$F$3:$I$1862,2,))</f>
        <v/>
      </c>
      <c r="T619" s="68" t="str">
        <f t="shared" si="241"/>
        <v/>
      </c>
      <c r="U619" s="68" t="str">
        <f>IF(Q619="","",VLOOKUP(Q619,'[1]ACTIVITY &amp; DISCIPLINE CODE'!$F$3:$I$1862,3,))</f>
        <v/>
      </c>
      <c r="V619" s="68" t="str">
        <f t="shared" si="232"/>
        <v/>
      </c>
      <c r="W619" s="68" t="str">
        <f>IF(Q619="","",VLOOKUP(Q619,'[2]ACTIVITY &amp; DISCIPLINE CODE'!$F$3:$I$1850,4,))</f>
        <v/>
      </c>
      <c r="X619" s="58" t="str">
        <f t="shared" si="233"/>
        <v/>
      </c>
      <c r="Y619" s="35"/>
      <c r="Z619" s="68" t="str">
        <f t="shared" si="242"/>
        <v/>
      </c>
      <c r="AA619" s="68" t="str">
        <f>IF(Y619="","",VLOOKUP(Y619,'DOCUMENT TYPE'!$A$7:$C$837,2,))</f>
        <v/>
      </c>
      <c r="AB619" s="68" t="str">
        <f t="shared" si="243"/>
        <v/>
      </c>
      <c r="AC619" s="68" t="str">
        <f>IF(Y619="","",VLOOKUP(Y619,'DOCUMENT TYPE'!$A$7:$C$837,3,))</f>
        <v/>
      </c>
      <c r="AD619" s="68" t="str">
        <f t="shared" si="234"/>
        <v/>
      </c>
      <c r="AE619" s="55"/>
      <c r="AF619" s="56" t="str">
        <f t="shared" si="244"/>
        <v/>
      </c>
      <c r="AG619" s="68" t="str">
        <f>IF(AE619="","",VLOOKUP(AE619,DISCIPLINE!$A$2:$C$845,2,))</f>
        <v/>
      </c>
      <c r="AH619" s="58" t="str">
        <f t="shared" si="235"/>
        <v/>
      </c>
      <c r="AI619" s="58"/>
      <c r="AJ619" s="58" t="str">
        <f t="shared" si="236"/>
        <v/>
      </c>
      <c r="AK619" s="58"/>
      <c r="AL619" s="58" t="str">
        <f t="shared" si="237"/>
        <v/>
      </c>
      <c r="AM619" s="58"/>
      <c r="AN619" s="58" t="str">
        <f t="shared" si="238"/>
        <v/>
      </c>
      <c r="AO619" s="58"/>
      <c r="AP619" s="26"/>
      <c r="AQ619" s="24" t="str">
        <f t="shared" si="239"/>
        <v>Missing input data</v>
      </c>
      <c r="AR619" s="24" t="str">
        <f t="shared" si="240"/>
        <v>Missing input data</v>
      </c>
      <c r="AS619" s="26"/>
      <c r="AT619" s="24" t="str">
        <f t="shared" si="224"/>
        <v>Missing input data</v>
      </c>
      <c r="AU619" s="24" t="str">
        <f t="shared" si="225"/>
        <v>Missing input data</v>
      </c>
      <c r="AV619" s="26"/>
    </row>
    <row r="620" spans="1:48">
      <c r="A620" s="57"/>
      <c r="B620" s="68" t="str">
        <f t="shared" si="226"/>
        <v/>
      </c>
      <c r="C620" s="58"/>
      <c r="D620" s="68" t="str">
        <f t="shared" si="227"/>
        <v/>
      </c>
      <c r="E620" s="55"/>
      <c r="F620" s="52" t="str">
        <f t="shared" si="228"/>
        <v/>
      </c>
      <c r="G620" s="55"/>
      <c r="H620" s="68" t="str">
        <f t="shared" si="229"/>
        <v/>
      </c>
      <c r="I620" s="55" t="str">
        <f>IF(G620="","",VLOOKUP(G620,'LEVEL-SYSTEM'!$A$2:$B$849,2,))</f>
        <v/>
      </c>
      <c r="J620" s="68" t="str">
        <f t="shared" si="230"/>
        <v/>
      </c>
      <c r="K620" s="55"/>
      <c r="L620" s="56" t="str">
        <f t="shared" si="221"/>
        <v/>
      </c>
      <c r="M620" s="68" t="str">
        <f>IF(K620="","",VLOOKUP(K620,DISCIPLINE!$A$2:$C$845,2,))</f>
        <v/>
      </c>
      <c r="N620" s="56" t="str">
        <f t="shared" si="222"/>
        <v/>
      </c>
      <c r="O620" s="68" t="str">
        <f>IF(M620="","",VLOOKUP(M620,DISCIPLINE!$A$2:$C$845,2,))</f>
        <v/>
      </c>
      <c r="P620" s="68" t="str">
        <f t="shared" si="231"/>
        <v/>
      </c>
      <c r="Q620" s="58"/>
      <c r="R620" s="68" t="str">
        <f t="shared" si="223"/>
        <v/>
      </c>
      <c r="S620" s="83" t="str">
        <f>IF(Q620="","",VLOOKUP(Q620,'[1]ACTIVITY &amp; DISCIPLINE CODE'!$F$3:$I$1862,2,))</f>
        <v/>
      </c>
      <c r="T620" s="68" t="str">
        <f t="shared" si="241"/>
        <v/>
      </c>
      <c r="U620" s="68" t="str">
        <f>IF(Q620="","",VLOOKUP(Q620,'[1]ACTIVITY &amp; DISCIPLINE CODE'!$F$3:$I$1862,3,))</f>
        <v/>
      </c>
      <c r="V620" s="68" t="str">
        <f t="shared" si="232"/>
        <v/>
      </c>
      <c r="W620" s="68" t="str">
        <f>IF(Q620="","",VLOOKUP(Q620,'[2]ACTIVITY &amp; DISCIPLINE CODE'!$F$3:$I$1850,4,))</f>
        <v/>
      </c>
      <c r="X620" s="58" t="str">
        <f t="shared" si="233"/>
        <v/>
      </c>
      <c r="Y620" s="35"/>
      <c r="Z620" s="68" t="str">
        <f t="shared" si="242"/>
        <v/>
      </c>
      <c r="AA620" s="68" t="str">
        <f>IF(Y620="","",VLOOKUP(Y620,'DOCUMENT TYPE'!$A$7:$C$837,2,))</f>
        <v/>
      </c>
      <c r="AB620" s="68" t="str">
        <f t="shared" si="243"/>
        <v/>
      </c>
      <c r="AC620" s="68" t="str">
        <f>IF(Y620="","",VLOOKUP(Y620,'DOCUMENT TYPE'!$A$7:$C$837,3,))</f>
        <v/>
      </c>
      <c r="AD620" s="68" t="str">
        <f t="shared" si="234"/>
        <v/>
      </c>
      <c r="AE620" s="55"/>
      <c r="AF620" s="56" t="str">
        <f t="shared" si="244"/>
        <v/>
      </c>
      <c r="AG620" s="68" t="str">
        <f>IF(AE620="","",VLOOKUP(AE620,DISCIPLINE!$A$2:$C$845,2,))</f>
        <v/>
      </c>
      <c r="AH620" s="58" t="str">
        <f t="shared" si="235"/>
        <v/>
      </c>
      <c r="AI620" s="58"/>
      <c r="AJ620" s="58" t="str">
        <f t="shared" si="236"/>
        <v/>
      </c>
      <c r="AK620" s="58"/>
      <c r="AL620" s="58" t="str">
        <f t="shared" si="237"/>
        <v/>
      </c>
      <c r="AM620" s="58"/>
      <c r="AN620" s="58" t="str">
        <f t="shared" si="238"/>
        <v/>
      </c>
      <c r="AO620" s="58"/>
      <c r="AP620" s="26"/>
      <c r="AQ620" s="24" t="str">
        <f t="shared" si="239"/>
        <v>Missing input data</v>
      </c>
      <c r="AR620" s="24" t="str">
        <f t="shared" si="240"/>
        <v>Missing input data</v>
      </c>
      <c r="AS620" s="26"/>
      <c r="AT620" s="24" t="str">
        <f t="shared" si="224"/>
        <v>Missing input data</v>
      </c>
      <c r="AU620" s="24" t="str">
        <f t="shared" si="225"/>
        <v>Missing input data</v>
      </c>
      <c r="AV620" s="26"/>
    </row>
    <row r="621" spans="1:48">
      <c r="A621" s="57"/>
      <c r="B621" s="68" t="str">
        <f t="shared" si="226"/>
        <v/>
      </c>
      <c r="C621" s="58"/>
      <c r="D621" s="68" t="str">
        <f t="shared" si="227"/>
        <v/>
      </c>
      <c r="E621" s="55"/>
      <c r="F621" s="52" t="str">
        <f t="shared" si="228"/>
        <v/>
      </c>
      <c r="G621" s="55"/>
      <c r="H621" s="68" t="str">
        <f t="shared" si="229"/>
        <v/>
      </c>
      <c r="I621" s="55" t="str">
        <f>IF(G621="","",VLOOKUP(G621,'LEVEL-SYSTEM'!$A$2:$B$849,2,))</f>
        <v/>
      </c>
      <c r="J621" s="68" t="str">
        <f t="shared" si="230"/>
        <v/>
      </c>
      <c r="K621" s="55"/>
      <c r="L621" s="56" t="str">
        <f t="shared" si="221"/>
        <v/>
      </c>
      <c r="M621" s="68" t="str">
        <f>IF(K621="","",VLOOKUP(K621,DISCIPLINE!$A$2:$C$845,2,))</f>
        <v/>
      </c>
      <c r="N621" s="56" t="str">
        <f t="shared" si="222"/>
        <v/>
      </c>
      <c r="O621" s="68" t="str">
        <f>IF(M621="","",VLOOKUP(M621,DISCIPLINE!$A$2:$C$845,2,))</f>
        <v/>
      </c>
      <c r="P621" s="68" t="str">
        <f t="shared" si="231"/>
        <v/>
      </c>
      <c r="Q621" s="58"/>
      <c r="R621" s="68" t="str">
        <f t="shared" si="223"/>
        <v/>
      </c>
      <c r="S621" s="83" t="str">
        <f>IF(Q621="","",VLOOKUP(Q621,'[1]ACTIVITY &amp; DISCIPLINE CODE'!$F$3:$I$1862,2,))</f>
        <v/>
      </c>
      <c r="T621" s="68" t="str">
        <f t="shared" si="241"/>
        <v/>
      </c>
      <c r="U621" s="68" t="str">
        <f>IF(Q621="","",VLOOKUP(Q621,'[1]ACTIVITY &amp; DISCIPLINE CODE'!$F$3:$I$1862,3,))</f>
        <v/>
      </c>
      <c r="V621" s="68" t="str">
        <f t="shared" si="232"/>
        <v/>
      </c>
      <c r="W621" s="68" t="str">
        <f>IF(Q621="","",VLOOKUP(Q621,'[2]ACTIVITY &amp; DISCIPLINE CODE'!$F$3:$I$1850,4,))</f>
        <v/>
      </c>
      <c r="X621" s="58" t="str">
        <f t="shared" si="233"/>
        <v/>
      </c>
      <c r="Y621" s="35"/>
      <c r="Z621" s="68" t="str">
        <f t="shared" si="242"/>
        <v/>
      </c>
      <c r="AA621" s="68" t="str">
        <f>IF(Y621="","",VLOOKUP(Y621,'DOCUMENT TYPE'!$A$7:$C$837,2,))</f>
        <v/>
      </c>
      <c r="AB621" s="68" t="str">
        <f t="shared" si="243"/>
        <v/>
      </c>
      <c r="AC621" s="68" t="str">
        <f>IF(Y621="","",VLOOKUP(Y621,'DOCUMENT TYPE'!$A$7:$C$837,3,))</f>
        <v/>
      </c>
      <c r="AD621" s="68" t="str">
        <f t="shared" si="234"/>
        <v/>
      </c>
      <c r="AE621" s="55"/>
      <c r="AF621" s="56" t="str">
        <f t="shared" si="244"/>
        <v/>
      </c>
      <c r="AG621" s="68" t="str">
        <f>IF(AE621="","",VLOOKUP(AE621,DISCIPLINE!$A$2:$C$845,2,))</f>
        <v/>
      </c>
      <c r="AH621" s="58" t="str">
        <f t="shared" si="235"/>
        <v/>
      </c>
      <c r="AI621" s="58"/>
      <c r="AJ621" s="58" t="str">
        <f t="shared" si="236"/>
        <v/>
      </c>
      <c r="AK621" s="58"/>
      <c r="AL621" s="58" t="str">
        <f t="shared" si="237"/>
        <v/>
      </c>
      <c r="AM621" s="58"/>
      <c r="AN621" s="58" t="str">
        <f t="shared" si="238"/>
        <v/>
      </c>
      <c r="AO621" s="58"/>
      <c r="AP621" s="26"/>
      <c r="AQ621" s="24" t="str">
        <f t="shared" si="239"/>
        <v>Missing input data</v>
      </c>
      <c r="AR621" s="24" t="str">
        <f t="shared" si="240"/>
        <v>Missing input data</v>
      </c>
      <c r="AS621" s="26"/>
      <c r="AT621" s="24" t="str">
        <f t="shared" si="224"/>
        <v>Missing input data</v>
      </c>
      <c r="AU621" s="24" t="str">
        <f t="shared" si="225"/>
        <v>Missing input data</v>
      </c>
      <c r="AV621" s="26"/>
    </row>
    <row r="622" spans="1:48">
      <c r="A622" s="57"/>
      <c r="B622" s="68" t="str">
        <f t="shared" si="226"/>
        <v/>
      </c>
      <c r="C622" s="58"/>
      <c r="D622" s="68" t="str">
        <f t="shared" si="227"/>
        <v/>
      </c>
      <c r="E622" s="55"/>
      <c r="F622" s="52" t="str">
        <f t="shared" si="228"/>
        <v/>
      </c>
      <c r="G622" s="55"/>
      <c r="H622" s="68" t="str">
        <f t="shared" si="229"/>
        <v/>
      </c>
      <c r="I622" s="55" t="str">
        <f>IF(G622="","",VLOOKUP(G622,'LEVEL-SYSTEM'!$A$2:$B$849,2,))</f>
        <v/>
      </c>
      <c r="J622" s="68" t="str">
        <f t="shared" si="230"/>
        <v/>
      </c>
      <c r="K622" s="55"/>
      <c r="L622" s="56" t="str">
        <f t="shared" si="221"/>
        <v/>
      </c>
      <c r="M622" s="68" t="str">
        <f>IF(K622="","",VLOOKUP(K622,DISCIPLINE!$A$2:$C$845,2,))</f>
        <v/>
      </c>
      <c r="N622" s="56" t="str">
        <f t="shared" si="222"/>
        <v/>
      </c>
      <c r="O622" s="68" t="str">
        <f>IF(M622="","",VLOOKUP(M622,DISCIPLINE!$A$2:$C$845,2,))</f>
        <v/>
      </c>
      <c r="P622" s="68" t="str">
        <f t="shared" si="231"/>
        <v/>
      </c>
      <c r="Q622" s="58"/>
      <c r="R622" s="68" t="str">
        <f t="shared" si="223"/>
        <v/>
      </c>
      <c r="S622" s="83" t="str">
        <f>IF(Q622="","",VLOOKUP(Q622,'[1]ACTIVITY &amp; DISCIPLINE CODE'!$F$3:$I$1862,2,))</f>
        <v/>
      </c>
      <c r="T622" s="68" t="str">
        <f t="shared" si="241"/>
        <v/>
      </c>
      <c r="U622" s="68" t="str">
        <f>IF(Q622="","",VLOOKUP(Q622,'[1]ACTIVITY &amp; DISCIPLINE CODE'!$F$3:$I$1862,3,))</f>
        <v/>
      </c>
      <c r="V622" s="68" t="str">
        <f t="shared" si="232"/>
        <v/>
      </c>
      <c r="W622" s="68" t="str">
        <f>IF(Q622="","",VLOOKUP(Q622,'[2]ACTIVITY &amp; DISCIPLINE CODE'!$F$3:$I$1850,4,))</f>
        <v/>
      </c>
      <c r="X622" s="58" t="str">
        <f t="shared" si="233"/>
        <v/>
      </c>
      <c r="Y622" s="35"/>
      <c r="Z622" s="68" t="str">
        <f t="shared" si="242"/>
        <v/>
      </c>
      <c r="AA622" s="68" t="str">
        <f>IF(Y622="","",VLOOKUP(Y622,'DOCUMENT TYPE'!$A$7:$C$837,2,))</f>
        <v/>
      </c>
      <c r="AB622" s="68" t="str">
        <f t="shared" si="243"/>
        <v/>
      </c>
      <c r="AC622" s="68" t="str">
        <f>IF(Y622="","",VLOOKUP(Y622,'DOCUMENT TYPE'!$A$7:$C$837,3,))</f>
        <v/>
      </c>
      <c r="AD622" s="68" t="str">
        <f t="shared" si="234"/>
        <v/>
      </c>
      <c r="AE622" s="55"/>
      <c r="AF622" s="56" t="str">
        <f t="shared" si="244"/>
        <v/>
      </c>
      <c r="AG622" s="68" t="str">
        <f>IF(AE622="","",VLOOKUP(AE622,DISCIPLINE!$A$2:$C$845,2,))</f>
        <v/>
      </c>
      <c r="AH622" s="58" t="str">
        <f t="shared" si="235"/>
        <v/>
      </c>
      <c r="AI622" s="58"/>
      <c r="AJ622" s="58" t="str">
        <f t="shared" si="236"/>
        <v/>
      </c>
      <c r="AK622" s="58"/>
      <c r="AL622" s="58" t="str">
        <f t="shared" si="237"/>
        <v/>
      </c>
      <c r="AM622" s="58"/>
      <c r="AN622" s="58" t="str">
        <f t="shared" si="238"/>
        <v/>
      </c>
      <c r="AO622" s="58"/>
      <c r="AP622" s="26"/>
      <c r="AQ622" s="24" t="str">
        <f t="shared" si="239"/>
        <v>Missing input data</v>
      </c>
      <c r="AR622" s="24" t="str">
        <f t="shared" si="240"/>
        <v>Missing input data</v>
      </c>
      <c r="AS622" s="26"/>
      <c r="AT622" s="24" t="str">
        <f t="shared" si="224"/>
        <v>Missing input data</v>
      </c>
      <c r="AU622" s="24" t="str">
        <f t="shared" si="225"/>
        <v>Missing input data</v>
      </c>
      <c r="AV622" s="26"/>
    </row>
    <row r="623" spans="1:48">
      <c r="A623" s="57"/>
      <c r="B623" s="68" t="str">
        <f t="shared" si="226"/>
        <v/>
      </c>
      <c r="C623" s="58"/>
      <c r="D623" s="68" t="str">
        <f t="shared" si="227"/>
        <v/>
      </c>
      <c r="E623" s="55"/>
      <c r="F623" s="52" t="str">
        <f t="shared" si="228"/>
        <v/>
      </c>
      <c r="G623" s="55"/>
      <c r="H623" s="68" t="str">
        <f t="shared" si="229"/>
        <v/>
      </c>
      <c r="I623" s="55" t="str">
        <f>IF(G623="","",VLOOKUP(G623,'LEVEL-SYSTEM'!$A$2:$B$849,2,))</f>
        <v/>
      </c>
      <c r="J623" s="68" t="str">
        <f t="shared" si="230"/>
        <v/>
      </c>
      <c r="K623" s="55"/>
      <c r="L623" s="56" t="str">
        <f t="shared" si="221"/>
        <v/>
      </c>
      <c r="M623" s="68" t="str">
        <f>IF(K623="","",VLOOKUP(K623,DISCIPLINE!$A$2:$C$845,2,))</f>
        <v/>
      </c>
      <c r="N623" s="56" t="str">
        <f t="shared" si="222"/>
        <v/>
      </c>
      <c r="O623" s="68" t="str">
        <f>IF(M623="","",VLOOKUP(M623,DISCIPLINE!$A$2:$C$845,2,))</f>
        <v/>
      </c>
      <c r="P623" s="68" t="str">
        <f t="shared" si="231"/>
        <v/>
      </c>
      <c r="Q623" s="58"/>
      <c r="R623" s="68" t="str">
        <f t="shared" si="223"/>
        <v/>
      </c>
      <c r="S623" s="83" t="str">
        <f>IF(Q623="","",VLOOKUP(Q623,'[1]ACTIVITY &amp; DISCIPLINE CODE'!$F$3:$I$1862,2,))</f>
        <v/>
      </c>
      <c r="T623" s="68" t="str">
        <f t="shared" si="241"/>
        <v/>
      </c>
      <c r="U623" s="68" t="str">
        <f>IF(Q623="","",VLOOKUP(Q623,'[1]ACTIVITY &amp; DISCIPLINE CODE'!$F$3:$I$1862,3,))</f>
        <v/>
      </c>
      <c r="V623" s="68" t="str">
        <f t="shared" si="232"/>
        <v/>
      </c>
      <c r="W623" s="68" t="str">
        <f>IF(Q623="","",VLOOKUP(Q623,'[2]ACTIVITY &amp; DISCIPLINE CODE'!$F$3:$I$1850,4,))</f>
        <v/>
      </c>
      <c r="X623" s="58" t="str">
        <f t="shared" si="233"/>
        <v/>
      </c>
      <c r="Y623" s="35"/>
      <c r="Z623" s="68" t="str">
        <f t="shared" si="242"/>
        <v/>
      </c>
      <c r="AA623" s="68" t="str">
        <f>IF(Y623="","",VLOOKUP(Y623,'DOCUMENT TYPE'!$A$7:$C$837,2,))</f>
        <v/>
      </c>
      <c r="AB623" s="68" t="str">
        <f t="shared" si="243"/>
        <v/>
      </c>
      <c r="AC623" s="68" t="str">
        <f>IF(Y623="","",VLOOKUP(Y623,'DOCUMENT TYPE'!$A$7:$C$837,3,))</f>
        <v/>
      </c>
      <c r="AD623" s="68" t="str">
        <f t="shared" si="234"/>
        <v/>
      </c>
      <c r="AE623" s="55"/>
      <c r="AF623" s="56" t="str">
        <f t="shared" si="244"/>
        <v/>
      </c>
      <c r="AG623" s="68" t="str">
        <f>IF(AE623="","",VLOOKUP(AE623,DISCIPLINE!$A$2:$C$845,2,))</f>
        <v/>
      </c>
      <c r="AH623" s="58" t="str">
        <f t="shared" si="235"/>
        <v/>
      </c>
      <c r="AI623" s="58"/>
      <c r="AJ623" s="58" t="str">
        <f t="shared" si="236"/>
        <v/>
      </c>
      <c r="AK623" s="58"/>
      <c r="AL623" s="58" t="str">
        <f t="shared" si="237"/>
        <v/>
      </c>
      <c r="AM623" s="58"/>
      <c r="AN623" s="58" t="str">
        <f t="shared" si="238"/>
        <v/>
      </c>
      <c r="AO623" s="58"/>
      <c r="AP623" s="26"/>
      <c r="AQ623" s="24" t="str">
        <f t="shared" si="239"/>
        <v>Missing input data</v>
      </c>
      <c r="AR623" s="24" t="str">
        <f t="shared" si="240"/>
        <v>Missing input data</v>
      </c>
      <c r="AS623" s="26"/>
      <c r="AT623" s="24" t="str">
        <f t="shared" si="224"/>
        <v>Missing input data</v>
      </c>
      <c r="AU623" s="24" t="str">
        <f t="shared" si="225"/>
        <v>Missing input data</v>
      </c>
      <c r="AV623" s="26"/>
    </row>
    <row r="624" spans="1:48">
      <c r="A624" s="57"/>
      <c r="B624" s="68" t="str">
        <f t="shared" si="226"/>
        <v/>
      </c>
      <c r="C624" s="58"/>
      <c r="D624" s="68" t="str">
        <f t="shared" si="227"/>
        <v/>
      </c>
      <c r="E624" s="55"/>
      <c r="F624" s="52" t="str">
        <f t="shared" si="228"/>
        <v/>
      </c>
      <c r="G624" s="55"/>
      <c r="H624" s="68" t="str">
        <f t="shared" si="229"/>
        <v/>
      </c>
      <c r="I624" s="55" t="str">
        <f>IF(G624="","",VLOOKUP(G624,'LEVEL-SYSTEM'!$A$2:$B$849,2,))</f>
        <v/>
      </c>
      <c r="J624" s="68" t="str">
        <f t="shared" si="230"/>
        <v/>
      </c>
      <c r="K624" s="55"/>
      <c r="L624" s="56" t="str">
        <f t="shared" si="221"/>
        <v/>
      </c>
      <c r="M624" s="68" t="str">
        <f>IF(K624="","",VLOOKUP(K624,DISCIPLINE!$A$2:$C$845,2,))</f>
        <v/>
      </c>
      <c r="N624" s="56" t="str">
        <f t="shared" si="222"/>
        <v/>
      </c>
      <c r="O624" s="68" t="str">
        <f>IF(M624="","",VLOOKUP(M624,DISCIPLINE!$A$2:$C$845,2,))</f>
        <v/>
      </c>
      <c r="P624" s="68" t="str">
        <f t="shared" si="231"/>
        <v/>
      </c>
      <c r="Q624" s="58"/>
      <c r="R624" s="68" t="str">
        <f t="shared" si="223"/>
        <v/>
      </c>
      <c r="S624" s="83" t="str">
        <f>IF(Q624="","",VLOOKUP(Q624,'[1]ACTIVITY &amp; DISCIPLINE CODE'!$F$3:$I$1862,2,))</f>
        <v/>
      </c>
      <c r="T624" s="68" t="str">
        <f t="shared" si="241"/>
        <v/>
      </c>
      <c r="U624" s="68" t="str">
        <f>IF(Q624="","",VLOOKUP(Q624,'[1]ACTIVITY &amp; DISCIPLINE CODE'!$F$3:$I$1862,3,))</f>
        <v/>
      </c>
      <c r="V624" s="68" t="str">
        <f t="shared" si="232"/>
        <v/>
      </c>
      <c r="W624" s="68" t="str">
        <f>IF(Q624="","",VLOOKUP(Q624,'[2]ACTIVITY &amp; DISCIPLINE CODE'!$F$3:$I$1850,4,))</f>
        <v/>
      </c>
      <c r="X624" s="58" t="str">
        <f t="shared" si="233"/>
        <v/>
      </c>
      <c r="Y624" s="35"/>
      <c r="Z624" s="68" t="str">
        <f t="shared" si="242"/>
        <v/>
      </c>
      <c r="AA624" s="68" t="str">
        <f>IF(Y624="","",VLOOKUP(Y624,'DOCUMENT TYPE'!$A$7:$C$837,2,))</f>
        <v/>
      </c>
      <c r="AB624" s="68" t="str">
        <f t="shared" si="243"/>
        <v/>
      </c>
      <c r="AC624" s="68" t="str">
        <f>IF(Y624="","",VLOOKUP(Y624,'DOCUMENT TYPE'!$A$7:$C$837,3,))</f>
        <v/>
      </c>
      <c r="AD624" s="68" t="str">
        <f t="shared" si="234"/>
        <v/>
      </c>
      <c r="AE624" s="55"/>
      <c r="AF624" s="56" t="str">
        <f t="shared" si="244"/>
        <v/>
      </c>
      <c r="AG624" s="68" t="str">
        <f>IF(AE624="","",VLOOKUP(AE624,DISCIPLINE!$A$2:$C$845,2,))</f>
        <v/>
      </c>
      <c r="AH624" s="58" t="str">
        <f t="shared" si="235"/>
        <v/>
      </c>
      <c r="AI624" s="58"/>
      <c r="AJ624" s="58" t="str">
        <f t="shared" si="236"/>
        <v/>
      </c>
      <c r="AK624" s="58"/>
      <c r="AL624" s="58" t="str">
        <f t="shared" si="237"/>
        <v/>
      </c>
      <c r="AM624" s="58"/>
      <c r="AN624" s="58" t="str">
        <f t="shared" si="238"/>
        <v/>
      </c>
      <c r="AO624" s="58"/>
      <c r="AP624" s="26"/>
      <c r="AQ624" s="24" t="str">
        <f t="shared" si="239"/>
        <v>Missing input data</v>
      </c>
      <c r="AR624" s="24" t="str">
        <f t="shared" si="240"/>
        <v>Missing input data</v>
      </c>
      <c r="AS624" s="26"/>
      <c r="AT624" s="24" t="str">
        <f t="shared" si="224"/>
        <v>Missing input data</v>
      </c>
      <c r="AU624" s="24" t="str">
        <f t="shared" si="225"/>
        <v>Missing input data</v>
      </c>
      <c r="AV624" s="26"/>
    </row>
    <row r="625" spans="1:48">
      <c r="A625" s="57"/>
      <c r="B625" s="68" t="str">
        <f t="shared" si="226"/>
        <v/>
      </c>
      <c r="C625" s="58"/>
      <c r="D625" s="68" t="str">
        <f t="shared" si="227"/>
        <v/>
      </c>
      <c r="E625" s="55"/>
      <c r="F625" s="52" t="str">
        <f t="shared" si="228"/>
        <v/>
      </c>
      <c r="G625" s="55"/>
      <c r="H625" s="68" t="str">
        <f t="shared" si="229"/>
        <v/>
      </c>
      <c r="I625" s="55" t="str">
        <f>IF(G625="","",VLOOKUP(G625,'LEVEL-SYSTEM'!$A$2:$B$849,2,))</f>
        <v/>
      </c>
      <c r="J625" s="68" t="str">
        <f t="shared" si="230"/>
        <v/>
      </c>
      <c r="K625" s="55"/>
      <c r="L625" s="56" t="str">
        <f t="shared" si="221"/>
        <v/>
      </c>
      <c r="M625" s="68" t="str">
        <f>IF(K625="","",VLOOKUP(K625,DISCIPLINE!$A$2:$C$845,2,))</f>
        <v/>
      </c>
      <c r="N625" s="56" t="str">
        <f t="shared" si="222"/>
        <v/>
      </c>
      <c r="O625" s="68" t="str">
        <f>IF(M625="","",VLOOKUP(M625,DISCIPLINE!$A$2:$C$845,2,))</f>
        <v/>
      </c>
      <c r="P625" s="68" t="str">
        <f t="shared" si="231"/>
        <v/>
      </c>
      <c r="Q625" s="58"/>
      <c r="R625" s="68" t="str">
        <f t="shared" si="223"/>
        <v/>
      </c>
      <c r="S625" s="83" t="str">
        <f>IF(Q625="","",VLOOKUP(Q625,'[1]ACTIVITY &amp; DISCIPLINE CODE'!$F$3:$I$1862,2,))</f>
        <v/>
      </c>
      <c r="T625" s="68" t="str">
        <f t="shared" si="241"/>
        <v/>
      </c>
      <c r="U625" s="68" t="str">
        <f>IF(Q625="","",VLOOKUP(Q625,'[1]ACTIVITY &amp; DISCIPLINE CODE'!$F$3:$I$1862,3,))</f>
        <v/>
      </c>
      <c r="V625" s="68" t="str">
        <f t="shared" si="232"/>
        <v/>
      </c>
      <c r="W625" s="68" t="str">
        <f>IF(Q625="","",VLOOKUP(Q625,'[2]ACTIVITY &amp; DISCIPLINE CODE'!$F$3:$I$1850,4,))</f>
        <v/>
      </c>
      <c r="X625" s="58" t="str">
        <f t="shared" si="233"/>
        <v/>
      </c>
      <c r="Y625" s="35"/>
      <c r="Z625" s="68" t="str">
        <f t="shared" si="242"/>
        <v/>
      </c>
      <c r="AA625" s="68" t="str">
        <f>IF(Y625="","",VLOOKUP(Y625,'DOCUMENT TYPE'!$A$7:$C$837,2,))</f>
        <v/>
      </c>
      <c r="AB625" s="68" t="str">
        <f t="shared" si="243"/>
        <v/>
      </c>
      <c r="AC625" s="68" t="str">
        <f>IF(Y625="","",VLOOKUP(Y625,'DOCUMENT TYPE'!$A$7:$C$837,3,))</f>
        <v/>
      </c>
      <c r="AD625" s="68" t="str">
        <f t="shared" si="234"/>
        <v/>
      </c>
      <c r="AE625" s="55"/>
      <c r="AF625" s="56" t="str">
        <f t="shared" si="244"/>
        <v/>
      </c>
      <c r="AG625" s="68" t="str">
        <f>IF(AE625="","",VLOOKUP(AE625,DISCIPLINE!$A$2:$C$845,2,))</f>
        <v/>
      </c>
      <c r="AH625" s="58" t="str">
        <f t="shared" si="235"/>
        <v/>
      </c>
      <c r="AI625" s="58"/>
      <c r="AJ625" s="58" t="str">
        <f t="shared" si="236"/>
        <v/>
      </c>
      <c r="AK625" s="58"/>
      <c r="AL625" s="58" t="str">
        <f t="shared" si="237"/>
        <v/>
      </c>
      <c r="AM625" s="58"/>
      <c r="AN625" s="58" t="str">
        <f t="shared" si="238"/>
        <v/>
      </c>
      <c r="AO625" s="58"/>
      <c r="AP625" s="26"/>
      <c r="AQ625" s="24" t="str">
        <f t="shared" si="239"/>
        <v>Missing input data</v>
      </c>
      <c r="AR625" s="24" t="str">
        <f t="shared" si="240"/>
        <v>Missing input data</v>
      </c>
      <c r="AS625" s="26"/>
      <c r="AT625" s="24" t="str">
        <f t="shared" si="224"/>
        <v>Missing input data</v>
      </c>
      <c r="AU625" s="24" t="str">
        <f t="shared" si="225"/>
        <v>Missing input data</v>
      </c>
      <c r="AV625" s="26"/>
    </row>
    <row r="626" spans="1:48">
      <c r="A626" s="57"/>
      <c r="B626" s="68" t="str">
        <f t="shared" si="226"/>
        <v/>
      </c>
      <c r="C626" s="58"/>
      <c r="D626" s="68" t="str">
        <f t="shared" si="227"/>
        <v/>
      </c>
      <c r="E626" s="55"/>
      <c r="F626" s="52" t="str">
        <f t="shared" si="228"/>
        <v/>
      </c>
      <c r="G626" s="55"/>
      <c r="H626" s="68" t="str">
        <f t="shared" si="229"/>
        <v/>
      </c>
      <c r="I626" s="55" t="str">
        <f>IF(G626="","",VLOOKUP(G626,'LEVEL-SYSTEM'!$A$2:$B$849,2,))</f>
        <v/>
      </c>
      <c r="J626" s="68" t="str">
        <f t="shared" si="230"/>
        <v/>
      </c>
      <c r="K626" s="55"/>
      <c r="L626" s="56" t="str">
        <f t="shared" si="221"/>
        <v/>
      </c>
      <c r="M626" s="68" t="str">
        <f>IF(K626="","",VLOOKUP(K626,DISCIPLINE!$A$2:$C$845,2,))</f>
        <v/>
      </c>
      <c r="N626" s="56" t="str">
        <f t="shared" si="222"/>
        <v/>
      </c>
      <c r="O626" s="68" t="str">
        <f>IF(M626="","",VLOOKUP(M626,DISCIPLINE!$A$2:$C$845,2,))</f>
        <v/>
      </c>
      <c r="P626" s="68" t="str">
        <f t="shared" si="231"/>
        <v/>
      </c>
      <c r="Q626" s="58"/>
      <c r="R626" s="68" t="str">
        <f t="shared" si="223"/>
        <v/>
      </c>
      <c r="S626" s="83" t="str">
        <f>IF(Q626="","",VLOOKUP(Q626,'[1]ACTIVITY &amp; DISCIPLINE CODE'!$F$3:$I$1862,2,))</f>
        <v/>
      </c>
      <c r="T626" s="68" t="str">
        <f t="shared" si="241"/>
        <v/>
      </c>
      <c r="U626" s="68" t="str">
        <f>IF(Q626="","",VLOOKUP(Q626,'[1]ACTIVITY &amp; DISCIPLINE CODE'!$F$3:$I$1862,3,))</f>
        <v/>
      </c>
      <c r="V626" s="68" t="str">
        <f t="shared" si="232"/>
        <v/>
      </c>
      <c r="W626" s="68" t="str">
        <f>IF(Q626="","",VLOOKUP(Q626,'[2]ACTIVITY &amp; DISCIPLINE CODE'!$F$3:$I$1850,4,))</f>
        <v/>
      </c>
      <c r="X626" s="58" t="str">
        <f t="shared" si="233"/>
        <v/>
      </c>
      <c r="Y626" s="35"/>
      <c r="Z626" s="68" t="str">
        <f t="shared" si="242"/>
        <v/>
      </c>
      <c r="AA626" s="68" t="str">
        <f>IF(Y626="","",VLOOKUP(Y626,'DOCUMENT TYPE'!$A$7:$C$837,2,))</f>
        <v/>
      </c>
      <c r="AB626" s="68" t="str">
        <f t="shared" si="243"/>
        <v/>
      </c>
      <c r="AC626" s="68" t="str">
        <f>IF(Y626="","",VLOOKUP(Y626,'DOCUMENT TYPE'!$A$7:$C$837,3,))</f>
        <v/>
      </c>
      <c r="AD626" s="68" t="str">
        <f t="shared" si="234"/>
        <v/>
      </c>
      <c r="AE626" s="55"/>
      <c r="AF626" s="56" t="str">
        <f t="shared" si="244"/>
        <v/>
      </c>
      <c r="AG626" s="68" t="str">
        <f>IF(AE626="","",VLOOKUP(AE626,DISCIPLINE!$A$2:$C$845,2,))</f>
        <v/>
      </c>
      <c r="AH626" s="58" t="str">
        <f t="shared" si="235"/>
        <v/>
      </c>
      <c r="AI626" s="58"/>
      <c r="AJ626" s="58" t="str">
        <f t="shared" si="236"/>
        <v/>
      </c>
      <c r="AK626" s="58"/>
      <c r="AL626" s="58" t="str">
        <f t="shared" si="237"/>
        <v/>
      </c>
      <c r="AM626" s="58"/>
      <c r="AN626" s="58" t="str">
        <f t="shared" si="238"/>
        <v/>
      </c>
      <c r="AO626" s="58"/>
      <c r="AP626" s="26"/>
      <c r="AQ626" s="24" t="str">
        <f t="shared" si="239"/>
        <v>Missing input data</v>
      </c>
      <c r="AR626" s="24" t="str">
        <f t="shared" si="240"/>
        <v>Missing input data</v>
      </c>
      <c r="AS626" s="26"/>
      <c r="AT626" s="24" t="str">
        <f t="shared" si="224"/>
        <v>Missing input data</v>
      </c>
      <c r="AU626" s="24" t="str">
        <f t="shared" si="225"/>
        <v>Missing input data</v>
      </c>
      <c r="AV626" s="26"/>
    </row>
    <row r="627" spans="1:48">
      <c r="A627" s="57"/>
      <c r="B627" s="68" t="str">
        <f t="shared" si="226"/>
        <v/>
      </c>
      <c r="C627" s="58"/>
      <c r="D627" s="68" t="str">
        <f t="shared" si="227"/>
        <v/>
      </c>
      <c r="E627" s="55"/>
      <c r="F627" s="52" t="str">
        <f t="shared" si="228"/>
        <v/>
      </c>
      <c r="G627" s="55"/>
      <c r="H627" s="68" t="str">
        <f t="shared" si="229"/>
        <v/>
      </c>
      <c r="I627" s="55" t="str">
        <f>IF(G627="","",VLOOKUP(G627,'LEVEL-SYSTEM'!$A$2:$B$849,2,))</f>
        <v/>
      </c>
      <c r="J627" s="68" t="str">
        <f t="shared" si="230"/>
        <v/>
      </c>
      <c r="K627" s="55"/>
      <c r="L627" s="56" t="str">
        <f t="shared" si="221"/>
        <v/>
      </c>
      <c r="M627" s="68" t="str">
        <f>IF(K627="","",VLOOKUP(K627,DISCIPLINE!$A$2:$C$845,2,))</f>
        <v/>
      </c>
      <c r="N627" s="56" t="str">
        <f t="shared" si="222"/>
        <v/>
      </c>
      <c r="O627" s="68" t="str">
        <f>IF(M627="","",VLOOKUP(M627,DISCIPLINE!$A$2:$C$845,2,))</f>
        <v/>
      </c>
      <c r="P627" s="68" t="str">
        <f t="shared" si="231"/>
        <v/>
      </c>
      <c r="Q627" s="58"/>
      <c r="R627" s="68" t="str">
        <f t="shared" si="223"/>
        <v/>
      </c>
      <c r="S627" s="83" t="str">
        <f>IF(Q627="","",VLOOKUP(Q627,'[1]ACTIVITY &amp; DISCIPLINE CODE'!$F$3:$I$1862,2,))</f>
        <v/>
      </c>
      <c r="T627" s="68" t="str">
        <f t="shared" si="241"/>
        <v/>
      </c>
      <c r="U627" s="68" t="str">
        <f>IF(Q627="","",VLOOKUP(Q627,'[1]ACTIVITY &amp; DISCIPLINE CODE'!$F$3:$I$1862,3,))</f>
        <v/>
      </c>
      <c r="V627" s="68" t="str">
        <f t="shared" si="232"/>
        <v/>
      </c>
      <c r="W627" s="68" t="str">
        <f>IF(Q627="","",VLOOKUP(Q627,'[2]ACTIVITY &amp; DISCIPLINE CODE'!$F$3:$I$1850,4,))</f>
        <v/>
      </c>
      <c r="X627" s="58" t="str">
        <f t="shared" si="233"/>
        <v/>
      </c>
      <c r="Y627" s="35"/>
      <c r="Z627" s="68" t="str">
        <f t="shared" si="242"/>
        <v/>
      </c>
      <c r="AA627" s="68" t="str">
        <f>IF(Y627="","",VLOOKUP(Y627,'DOCUMENT TYPE'!$A$7:$C$837,2,))</f>
        <v/>
      </c>
      <c r="AB627" s="68" t="str">
        <f t="shared" si="243"/>
        <v/>
      </c>
      <c r="AC627" s="68" t="str">
        <f>IF(Y627="","",VLOOKUP(Y627,'DOCUMENT TYPE'!$A$7:$C$837,3,))</f>
        <v/>
      </c>
      <c r="AD627" s="68" t="str">
        <f t="shared" si="234"/>
        <v/>
      </c>
      <c r="AE627" s="55"/>
      <c r="AF627" s="56" t="str">
        <f t="shared" si="244"/>
        <v/>
      </c>
      <c r="AG627" s="68" t="str">
        <f>IF(AE627="","",VLOOKUP(AE627,DISCIPLINE!$A$2:$C$845,2,))</f>
        <v/>
      </c>
      <c r="AH627" s="58" t="str">
        <f t="shared" si="235"/>
        <v/>
      </c>
      <c r="AI627" s="58"/>
      <c r="AJ627" s="58" t="str">
        <f t="shared" si="236"/>
        <v/>
      </c>
      <c r="AK627" s="58"/>
      <c r="AL627" s="58" t="str">
        <f t="shared" si="237"/>
        <v/>
      </c>
      <c r="AM627" s="58"/>
      <c r="AN627" s="58" t="str">
        <f t="shared" si="238"/>
        <v/>
      </c>
      <c r="AO627" s="58"/>
      <c r="AP627" s="26"/>
      <c r="AQ627" s="24" t="str">
        <f t="shared" si="239"/>
        <v>Missing input data</v>
      </c>
      <c r="AR627" s="24" t="str">
        <f t="shared" si="240"/>
        <v>Missing input data</v>
      </c>
      <c r="AS627" s="26"/>
      <c r="AT627" s="24" t="str">
        <f t="shared" si="224"/>
        <v>Missing input data</v>
      </c>
      <c r="AU627" s="24" t="str">
        <f t="shared" si="225"/>
        <v>Missing input data</v>
      </c>
      <c r="AV627" s="26"/>
    </row>
    <row r="628" spans="1:48">
      <c r="A628" s="57"/>
      <c r="B628" s="68" t="str">
        <f t="shared" si="226"/>
        <v/>
      </c>
      <c r="C628" s="58"/>
      <c r="D628" s="68" t="str">
        <f t="shared" si="227"/>
        <v/>
      </c>
      <c r="E628" s="55"/>
      <c r="F628" s="52" t="str">
        <f t="shared" si="228"/>
        <v/>
      </c>
      <c r="G628" s="55"/>
      <c r="H628" s="68" t="str">
        <f t="shared" si="229"/>
        <v/>
      </c>
      <c r="I628" s="55" t="str">
        <f>IF(G628="","",VLOOKUP(G628,'LEVEL-SYSTEM'!$A$2:$B$849,2,))</f>
        <v/>
      </c>
      <c r="J628" s="68" t="str">
        <f t="shared" si="230"/>
        <v/>
      </c>
      <c r="K628" s="55"/>
      <c r="L628" s="56" t="str">
        <f t="shared" si="221"/>
        <v/>
      </c>
      <c r="M628" s="68" t="str">
        <f>IF(K628="","",VLOOKUP(K628,DISCIPLINE!$A$2:$C$845,2,))</f>
        <v/>
      </c>
      <c r="N628" s="56" t="str">
        <f t="shared" si="222"/>
        <v/>
      </c>
      <c r="O628" s="68" t="str">
        <f>IF(M628="","",VLOOKUP(M628,DISCIPLINE!$A$2:$C$845,2,))</f>
        <v/>
      </c>
      <c r="P628" s="68" t="str">
        <f t="shared" si="231"/>
        <v/>
      </c>
      <c r="Q628" s="58"/>
      <c r="R628" s="68" t="str">
        <f t="shared" si="223"/>
        <v/>
      </c>
      <c r="S628" s="83" t="str">
        <f>IF(Q628="","",VLOOKUP(Q628,'[1]ACTIVITY &amp; DISCIPLINE CODE'!$F$3:$I$1862,2,))</f>
        <v/>
      </c>
      <c r="T628" s="68" t="str">
        <f t="shared" si="241"/>
        <v/>
      </c>
      <c r="U628" s="68" t="str">
        <f>IF(Q628="","",VLOOKUP(Q628,'[1]ACTIVITY &amp; DISCIPLINE CODE'!$F$3:$I$1862,3,))</f>
        <v/>
      </c>
      <c r="V628" s="68" t="str">
        <f t="shared" si="232"/>
        <v/>
      </c>
      <c r="W628" s="68" t="str">
        <f>IF(Q628="","",VLOOKUP(Q628,'[2]ACTIVITY &amp; DISCIPLINE CODE'!$F$3:$I$1850,4,))</f>
        <v/>
      </c>
      <c r="X628" s="58" t="str">
        <f t="shared" si="233"/>
        <v/>
      </c>
      <c r="Y628" s="35"/>
      <c r="Z628" s="68" t="str">
        <f t="shared" si="242"/>
        <v/>
      </c>
      <c r="AA628" s="68" t="str">
        <f>IF(Y628="","",VLOOKUP(Y628,'DOCUMENT TYPE'!$A$7:$C$837,2,))</f>
        <v/>
      </c>
      <c r="AB628" s="68" t="str">
        <f t="shared" si="243"/>
        <v/>
      </c>
      <c r="AC628" s="68" t="str">
        <f>IF(Y628="","",VLOOKUP(Y628,'DOCUMENT TYPE'!$A$7:$C$837,3,))</f>
        <v/>
      </c>
      <c r="AD628" s="68" t="str">
        <f t="shared" si="234"/>
        <v/>
      </c>
      <c r="AE628" s="55"/>
      <c r="AF628" s="56" t="str">
        <f t="shared" si="244"/>
        <v/>
      </c>
      <c r="AG628" s="68" t="str">
        <f>IF(AE628="","",VLOOKUP(AE628,DISCIPLINE!$A$2:$C$845,2,))</f>
        <v/>
      </c>
      <c r="AH628" s="58" t="str">
        <f t="shared" si="235"/>
        <v/>
      </c>
      <c r="AI628" s="58"/>
      <c r="AJ628" s="58" t="str">
        <f t="shared" si="236"/>
        <v/>
      </c>
      <c r="AK628" s="58"/>
      <c r="AL628" s="58" t="str">
        <f t="shared" si="237"/>
        <v/>
      </c>
      <c r="AM628" s="58"/>
      <c r="AN628" s="58" t="str">
        <f t="shared" si="238"/>
        <v/>
      </c>
      <c r="AO628" s="58"/>
      <c r="AP628" s="26"/>
      <c r="AQ628" s="24" t="str">
        <f t="shared" si="239"/>
        <v>Missing input data</v>
      </c>
      <c r="AR628" s="24" t="str">
        <f t="shared" si="240"/>
        <v>Missing input data</v>
      </c>
      <c r="AS628" s="26"/>
      <c r="AT628" s="24" t="str">
        <f t="shared" si="224"/>
        <v>Missing input data</v>
      </c>
      <c r="AU628" s="24" t="str">
        <f t="shared" si="225"/>
        <v>Missing input data</v>
      </c>
      <c r="AV628" s="26"/>
    </row>
    <row r="629" spans="1:48">
      <c r="A629" s="57"/>
      <c r="B629" s="68" t="str">
        <f t="shared" si="226"/>
        <v/>
      </c>
      <c r="C629" s="58"/>
      <c r="D629" s="68" t="str">
        <f t="shared" si="227"/>
        <v/>
      </c>
      <c r="E629" s="55"/>
      <c r="F629" s="52" t="str">
        <f t="shared" si="228"/>
        <v/>
      </c>
      <c r="G629" s="55"/>
      <c r="H629" s="68" t="str">
        <f t="shared" si="229"/>
        <v/>
      </c>
      <c r="I629" s="55" t="str">
        <f>IF(G629="","",VLOOKUP(G629,'LEVEL-SYSTEM'!$A$2:$B$849,2,))</f>
        <v/>
      </c>
      <c r="J629" s="68" t="str">
        <f t="shared" si="230"/>
        <v/>
      </c>
      <c r="K629" s="55"/>
      <c r="L629" s="56" t="str">
        <f t="shared" si="221"/>
        <v/>
      </c>
      <c r="M629" s="68" t="str">
        <f>IF(K629="","",VLOOKUP(K629,DISCIPLINE!$A$2:$C$845,2,))</f>
        <v/>
      </c>
      <c r="N629" s="56" t="str">
        <f t="shared" si="222"/>
        <v/>
      </c>
      <c r="O629" s="68" t="str">
        <f>IF(M629="","",VLOOKUP(M629,DISCIPLINE!$A$2:$C$845,2,))</f>
        <v/>
      </c>
      <c r="P629" s="68" t="str">
        <f t="shared" si="231"/>
        <v/>
      </c>
      <c r="Q629" s="58"/>
      <c r="R629" s="68" t="str">
        <f t="shared" si="223"/>
        <v/>
      </c>
      <c r="S629" s="83" t="str">
        <f>IF(Q629="","",VLOOKUP(Q629,'[1]ACTIVITY &amp; DISCIPLINE CODE'!$F$3:$I$1862,2,))</f>
        <v/>
      </c>
      <c r="T629" s="68" t="str">
        <f t="shared" si="241"/>
        <v/>
      </c>
      <c r="U629" s="68" t="str">
        <f>IF(Q629="","",VLOOKUP(Q629,'[1]ACTIVITY &amp; DISCIPLINE CODE'!$F$3:$I$1862,3,))</f>
        <v/>
      </c>
      <c r="V629" s="68" t="str">
        <f t="shared" si="232"/>
        <v/>
      </c>
      <c r="W629" s="68" t="str">
        <f>IF(Q629="","",VLOOKUP(Q629,'[2]ACTIVITY &amp; DISCIPLINE CODE'!$F$3:$I$1850,4,))</f>
        <v/>
      </c>
      <c r="X629" s="58" t="str">
        <f t="shared" si="233"/>
        <v/>
      </c>
      <c r="Y629" s="35"/>
      <c r="Z629" s="68" t="str">
        <f t="shared" si="242"/>
        <v/>
      </c>
      <c r="AA629" s="68" t="str">
        <f>IF(Y629="","",VLOOKUP(Y629,'DOCUMENT TYPE'!$A$7:$C$837,2,))</f>
        <v/>
      </c>
      <c r="AB629" s="68" t="str">
        <f t="shared" si="243"/>
        <v/>
      </c>
      <c r="AC629" s="68" t="str">
        <f>IF(Y629="","",VLOOKUP(Y629,'DOCUMENT TYPE'!$A$7:$C$837,3,))</f>
        <v/>
      </c>
      <c r="AD629" s="68" t="str">
        <f t="shared" si="234"/>
        <v/>
      </c>
      <c r="AE629" s="55"/>
      <c r="AF629" s="56" t="str">
        <f t="shared" si="244"/>
        <v/>
      </c>
      <c r="AG629" s="68" t="str">
        <f>IF(AE629="","",VLOOKUP(AE629,DISCIPLINE!$A$2:$C$845,2,))</f>
        <v/>
      </c>
      <c r="AH629" s="58" t="str">
        <f t="shared" si="235"/>
        <v/>
      </c>
      <c r="AI629" s="58"/>
      <c r="AJ629" s="58" t="str">
        <f t="shared" si="236"/>
        <v/>
      </c>
      <c r="AK629" s="58"/>
      <c r="AL629" s="58" t="str">
        <f t="shared" si="237"/>
        <v/>
      </c>
      <c r="AM629" s="58"/>
      <c r="AN629" s="58" t="str">
        <f t="shared" si="238"/>
        <v/>
      </c>
      <c r="AO629" s="58"/>
      <c r="AP629" s="26"/>
      <c r="AQ629" s="24" t="str">
        <f t="shared" si="239"/>
        <v>Missing input data</v>
      </c>
      <c r="AR629" s="24" t="str">
        <f t="shared" si="240"/>
        <v>Missing input data</v>
      </c>
      <c r="AS629" s="26"/>
      <c r="AT629" s="24" t="str">
        <f t="shared" si="224"/>
        <v>Missing input data</v>
      </c>
      <c r="AU629" s="24" t="str">
        <f t="shared" si="225"/>
        <v>Missing input data</v>
      </c>
      <c r="AV629" s="26"/>
    </row>
    <row r="630" spans="1:48">
      <c r="A630" s="57"/>
      <c r="B630" s="68" t="str">
        <f t="shared" si="226"/>
        <v/>
      </c>
      <c r="C630" s="58"/>
      <c r="D630" s="68" t="str">
        <f t="shared" si="227"/>
        <v/>
      </c>
      <c r="E630" s="55"/>
      <c r="F630" s="52" t="str">
        <f t="shared" si="228"/>
        <v/>
      </c>
      <c r="G630" s="55"/>
      <c r="H630" s="68" t="str">
        <f t="shared" si="229"/>
        <v/>
      </c>
      <c r="I630" s="55" t="str">
        <f>IF(G630="","",VLOOKUP(G630,'LEVEL-SYSTEM'!$A$2:$B$849,2,))</f>
        <v/>
      </c>
      <c r="J630" s="68" t="str">
        <f t="shared" si="230"/>
        <v/>
      </c>
      <c r="K630" s="55"/>
      <c r="L630" s="56" t="str">
        <f t="shared" si="221"/>
        <v/>
      </c>
      <c r="M630" s="68" t="str">
        <f>IF(K630="","",VLOOKUP(K630,DISCIPLINE!$A$2:$C$845,2,))</f>
        <v/>
      </c>
      <c r="N630" s="56" t="str">
        <f t="shared" si="222"/>
        <v/>
      </c>
      <c r="O630" s="68" t="str">
        <f>IF(M630="","",VLOOKUP(M630,DISCIPLINE!$A$2:$C$845,2,))</f>
        <v/>
      </c>
      <c r="P630" s="68" t="str">
        <f t="shared" si="231"/>
        <v/>
      </c>
      <c r="Q630" s="58"/>
      <c r="R630" s="68" t="str">
        <f t="shared" si="223"/>
        <v/>
      </c>
      <c r="S630" s="83" t="str">
        <f>IF(Q630="","",VLOOKUP(Q630,'[1]ACTIVITY &amp; DISCIPLINE CODE'!$F$3:$I$1862,2,))</f>
        <v/>
      </c>
      <c r="T630" s="68" t="str">
        <f t="shared" si="241"/>
        <v/>
      </c>
      <c r="U630" s="68" t="str">
        <f>IF(Q630="","",VLOOKUP(Q630,'[1]ACTIVITY &amp; DISCIPLINE CODE'!$F$3:$I$1862,3,))</f>
        <v/>
      </c>
      <c r="V630" s="68" t="str">
        <f t="shared" si="232"/>
        <v/>
      </c>
      <c r="W630" s="68" t="str">
        <f>IF(Q630="","",VLOOKUP(Q630,'[2]ACTIVITY &amp; DISCIPLINE CODE'!$F$3:$I$1850,4,))</f>
        <v/>
      </c>
      <c r="X630" s="58" t="str">
        <f t="shared" si="233"/>
        <v/>
      </c>
      <c r="Y630" s="35"/>
      <c r="Z630" s="68" t="str">
        <f t="shared" si="242"/>
        <v/>
      </c>
      <c r="AA630" s="68" t="str">
        <f>IF(Y630="","",VLOOKUP(Y630,'DOCUMENT TYPE'!$A$7:$C$837,2,))</f>
        <v/>
      </c>
      <c r="AB630" s="68" t="str">
        <f t="shared" si="243"/>
        <v/>
      </c>
      <c r="AC630" s="68" t="str">
        <f>IF(Y630="","",VLOOKUP(Y630,'DOCUMENT TYPE'!$A$7:$C$837,3,))</f>
        <v/>
      </c>
      <c r="AD630" s="68" t="str">
        <f t="shared" si="234"/>
        <v/>
      </c>
      <c r="AE630" s="55"/>
      <c r="AF630" s="56" t="str">
        <f t="shared" si="244"/>
        <v/>
      </c>
      <c r="AG630" s="68" t="str">
        <f>IF(AE630="","",VLOOKUP(AE630,DISCIPLINE!$A$2:$C$845,2,))</f>
        <v/>
      </c>
      <c r="AH630" s="58" t="str">
        <f t="shared" si="235"/>
        <v/>
      </c>
      <c r="AI630" s="58"/>
      <c r="AJ630" s="58" t="str">
        <f t="shared" si="236"/>
        <v/>
      </c>
      <c r="AK630" s="58"/>
      <c r="AL630" s="58" t="str">
        <f t="shared" si="237"/>
        <v/>
      </c>
      <c r="AM630" s="58"/>
      <c r="AN630" s="58" t="str">
        <f t="shared" si="238"/>
        <v/>
      </c>
      <c r="AO630" s="58"/>
      <c r="AP630" s="26"/>
      <c r="AQ630" s="24" t="str">
        <f t="shared" si="239"/>
        <v>Missing input data</v>
      </c>
      <c r="AR630" s="24" t="str">
        <f t="shared" si="240"/>
        <v>Missing input data</v>
      </c>
      <c r="AS630" s="26"/>
      <c r="AT630" s="24" t="str">
        <f t="shared" si="224"/>
        <v>Missing input data</v>
      </c>
      <c r="AU630" s="24" t="str">
        <f t="shared" si="225"/>
        <v>Missing input data</v>
      </c>
      <c r="AV630" s="26"/>
    </row>
    <row r="631" spans="1:48">
      <c r="A631" s="57"/>
      <c r="B631" s="68" t="str">
        <f t="shared" si="226"/>
        <v/>
      </c>
      <c r="C631" s="58"/>
      <c r="D631" s="68" t="str">
        <f t="shared" si="227"/>
        <v/>
      </c>
      <c r="E631" s="55"/>
      <c r="F631" s="52" t="str">
        <f t="shared" si="228"/>
        <v/>
      </c>
      <c r="G631" s="55"/>
      <c r="H631" s="68" t="str">
        <f t="shared" si="229"/>
        <v/>
      </c>
      <c r="I631" s="55" t="str">
        <f>IF(G631="","",VLOOKUP(G631,'LEVEL-SYSTEM'!$A$2:$B$849,2,))</f>
        <v/>
      </c>
      <c r="J631" s="68" t="str">
        <f t="shared" si="230"/>
        <v/>
      </c>
      <c r="K631" s="55"/>
      <c r="L631" s="56" t="str">
        <f t="shared" si="221"/>
        <v/>
      </c>
      <c r="M631" s="68" t="str">
        <f>IF(K631="","",VLOOKUP(K631,DISCIPLINE!$A$2:$C$845,2,))</f>
        <v/>
      </c>
      <c r="N631" s="56" t="str">
        <f t="shared" si="222"/>
        <v/>
      </c>
      <c r="O631" s="68" t="str">
        <f>IF(M631="","",VLOOKUP(M631,DISCIPLINE!$A$2:$C$845,2,))</f>
        <v/>
      </c>
      <c r="P631" s="68" t="str">
        <f t="shared" si="231"/>
        <v/>
      </c>
      <c r="Q631" s="58"/>
      <c r="R631" s="68" t="str">
        <f t="shared" si="223"/>
        <v/>
      </c>
      <c r="S631" s="83" t="str">
        <f>IF(Q631="","",VLOOKUP(Q631,'[1]ACTIVITY &amp; DISCIPLINE CODE'!$F$3:$I$1862,2,))</f>
        <v/>
      </c>
      <c r="T631" s="68" t="str">
        <f t="shared" si="241"/>
        <v/>
      </c>
      <c r="U631" s="68" t="str">
        <f>IF(Q631="","",VLOOKUP(Q631,'[1]ACTIVITY &amp; DISCIPLINE CODE'!$F$3:$I$1862,3,))</f>
        <v/>
      </c>
      <c r="V631" s="68" t="str">
        <f t="shared" si="232"/>
        <v/>
      </c>
      <c r="W631" s="68" t="str">
        <f>IF(Q631="","",VLOOKUP(Q631,'[2]ACTIVITY &amp; DISCIPLINE CODE'!$F$3:$I$1850,4,))</f>
        <v/>
      </c>
      <c r="X631" s="58" t="str">
        <f t="shared" si="233"/>
        <v/>
      </c>
      <c r="Y631" s="35"/>
      <c r="Z631" s="68" t="str">
        <f t="shared" si="242"/>
        <v/>
      </c>
      <c r="AA631" s="68" t="str">
        <f>IF(Y631="","",VLOOKUP(Y631,'DOCUMENT TYPE'!$A$7:$C$837,2,))</f>
        <v/>
      </c>
      <c r="AB631" s="68" t="str">
        <f t="shared" si="243"/>
        <v/>
      </c>
      <c r="AC631" s="68" t="str">
        <f>IF(Y631="","",VLOOKUP(Y631,'DOCUMENT TYPE'!$A$7:$C$837,3,))</f>
        <v/>
      </c>
      <c r="AD631" s="68" t="str">
        <f t="shared" si="234"/>
        <v/>
      </c>
      <c r="AE631" s="55"/>
      <c r="AF631" s="56" t="str">
        <f t="shared" si="244"/>
        <v/>
      </c>
      <c r="AG631" s="68" t="str">
        <f>IF(AE631="","",VLOOKUP(AE631,DISCIPLINE!$A$2:$C$845,2,))</f>
        <v/>
      </c>
      <c r="AH631" s="58" t="str">
        <f t="shared" si="235"/>
        <v/>
      </c>
      <c r="AI631" s="58"/>
      <c r="AJ631" s="58" t="str">
        <f t="shared" si="236"/>
        <v/>
      </c>
      <c r="AK631" s="58"/>
      <c r="AL631" s="58" t="str">
        <f t="shared" si="237"/>
        <v/>
      </c>
      <c r="AM631" s="58"/>
      <c r="AN631" s="58" t="str">
        <f t="shared" si="238"/>
        <v/>
      </c>
      <c r="AO631" s="58"/>
      <c r="AP631" s="26"/>
      <c r="AQ631" s="24" t="str">
        <f t="shared" si="239"/>
        <v>Missing input data</v>
      </c>
      <c r="AR631" s="24" t="str">
        <f t="shared" si="240"/>
        <v>Missing input data</v>
      </c>
      <c r="AS631" s="26"/>
      <c r="AT631" s="24" t="str">
        <f t="shared" si="224"/>
        <v>Missing input data</v>
      </c>
      <c r="AU631" s="24" t="str">
        <f t="shared" si="225"/>
        <v>Missing input data</v>
      </c>
      <c r="AV631" s="26"/>
    </row>
    <row r="632" spans="1:48">
      <c r="A632" s="57"/>
      <c r="B632" s="68" t="str">
        <f t="shared" si="226"/>
        <v/>
      </c>
      <c r="C632" s="58"/>
      <c r="D632" s="68" t="str">
        <f t="shared" si="227"/>
        <v/>
      </c>
      <c r="E632" s="55"/>
      <c r="F632" s="52" t="str">
        <f t="shared" si="228"/>
        <v/>
      </c>
      <c r="G632" s="55"/>
      <c r="H632" s="68" t="str">
        <f t="shared" si="229"/>
        <v/>
      </c>
      <c r="I632" s="55" t="str">
        <f>IF(G632="","",VLOOKUP(G632,'LEVEL-SYSTEM'!$A$2:$B$849,2,))</f>
        <v/>
      </c>
      <c r="J632" s="68" t="str">
        <f t="shared" si="230"/>
        <v/>
      </c>
      <c r="K632" s="55"/>
      <c r="L632" s="56" t="str">
        <f t="shared" si="221"/>
        <v/>
      </c>
      <c r="M632" s="68" t="str">
        <f>IF(K632="","",VLOOKUP(K632,DISCIPLINE!$A$2:$C$845,2,))</f>
        <v/>
      </c>
      <c r="N632" s="56" t="str">
        <f t="shared" si="222"/>
        <v/>
      </c>
      <c r="O632" s="68" t="str">
        <f>IF(M632="","",VLOOKUP(M632,DISCIPLINE!$A$2:$C$845,2,))</f>
        <v/>
      </c>
      <c r="P632" s="68" t="str">
        <f t="shared" si="231"/>
        <v/>
      </c>
      <c r="Q632" s="58"/>
      <c r="R632" s="68" t="str">
        <f t="shared" si="223"/>
        <v/>
      </c>
      <c r="S632" s="83" t="str">
        <f>IF(Q632="","",VLOOKUP(Q632,'[1]ACTIVITY &amp; DISCIPLINE CODE'!$F$3:$I$1862,2,))</f>
        <v/>
      </c>
      <c r="T632" s="68" t="str">
        <f t="shared" si="241"/>
        <v/>
      </c>
      <c r="U632" s="68" t="str">
        <f>IF(Q632="","",VLOOKUP(Q632,'[1]ACTIVITY &amp; DISCIPLINE CODE'!$F$3:$I$1862,3,))</f>
        <v/>
      </c>
      <c r="V632" s="68" t="str">
        <f t="shared" si="232"/>
        <v/>
      </c>
      <c r="W632" s="68" t="str">
        <f>IF(Q632="","",VLOOKUP(Q632,'[2]ACTIVITY &amp; DISCIPLINE CODE'!$F$3:$I$1850,4,))</f>
        <v/>
      </c>
      <c r="X632" s="58" t="str">
        <f t="shared" si="233"/>
        <v/>
      </c>
      <c r="Y632" s="35"/>
      <c r="Z632" s="68" t="str">
        <f t="shared" si="242"/>
        <v/>
      </c>
      <c r="AA632" s="68" t="str">
        <f>IF(Y632="","",VLOOKUP(Y632,'DOCUMENT TYPE'!$A$7:$C$837,2,))</f>
        <v/>
      </c>
      <c r="AB632" s="68" t="str">
        <f t="shared" si="243"/>
        <v/>
      </c>
      <c r="AC632" s="68" t="str">
        <f>IF(Y632="","",VLOOKUP(Y632,'DOCUMENT TYPE'!$A$7:$C$837,3,))</f>
        <v/>
      </c>
      <c r="AD632" s="68" t="str">
        <f t="shared" si="234"/>
        <v/>
      </c>
      <c r="AE632" s="55"/>
      <c r="AF632" s="56" t="str">
        <f t="shared" si="244"/>
        <v/>
      </c>
      <c r="AG632" s="68" t="str">
        <f>IF(AE632="","",VLOOKUP(AE632,DISCIPLINE!$A$2:$C$845,2,))</f>
        <v/>
      </c>
      <c r="AH632" s="58" t="str">
        <f t="shared" si="235"/>
        <v/>
      </c>
      <c r="AI632" s="58"/>
      <c r="AJ632" s="58" t="str">
        <f t="shared" si="236"/>
        <v/>
      </c>
      <c r="AK632" s="58"/>
      <c r="AL632" s="58" t="str">
        <f t="shared" si="237"/>
        <v/>
      </c>
      <c r="AM632" s="58"/>
      <c r="AN632" s="58" t="str">
        <f t="shared" si="238"/>
        <v/>
      </c>
      <c r="AO632" s="58"/>
      <c r="AP632" s="26"/>
      <c r="AQ632" s="24" t="str">
        <f t="shared" si="239"/>
        <v>Missing input data</v>
      </c>
      <c r="AR632" s="24" t="str">
        <f t="shared" si="240"/>
        <v>Missing input data</v>
      </c>
      <c r="AS632" s="26"/>
      <c r="AT632" s="24" t="str">
        <f t="shared" si="224"/>
        <v>Missing input data</v>
      </c>
      <c r="AU632" s="24" t="str">
        <f t="shared" si="225"/>
        <v>Missing input data</v>
      </c>
      <c r="AV632" s="26"/>
    </row>
    <row r="633" spans="1:48">
      <c r="A633" s="57"/>
      <c r="B633" s="68" t="str">
        <f t="shared" si="226"/>
        <v/>
      </c>
      <c r="C633" s="58"/>
      <c r="D633" s="68" t="str">
        <f t="shared" si="227"/>
        <v/>
      </c>
      <c r="E633" s="55"/>
      <c r="F633" s="52" t="str">
        <f t="shared" si="228"/>
        <v/>
      </c>
      <c r="G633" s="55"/>
      <c r="H633" s="68" t="str">
        <f t="shared" si="229"/>
        <v/>
      </c>
      <c r="I633" s="55" t="str">
        <f>IF(G633="","",VLOOKUP(G633,'LEVEL-SYSTEM'!$A$2:$B$849,2,))</f>
        <v/>
      </c>
      <c r="J633" s="68" t="str">
        <f t="shared" si="230"/>
        <v/>
      </c>
      <c r="K633" s="55"/>
      <c r="L633" s="56" t="str">
        <f t="shared" si="221"/>
        <v/>
      </c>
      <c r="M633" s="68" t="str">
        <f>IF(K633="","",VLOOKUP(K633,DISCIPLINE!$A$2:$C$845,2,))</f>
        <v/>
      </c>
      <c r="N633" s="56" t="str">
        <f t="shared" si="222"/>
        <v/>
      </c>
      <c r="O633" s="68" t="str">
        <f>IF(M633="","",VLOOKUP(M633,DISCIPLINE!$A$2:$C$845,2,))</f>
        <v/>
      </c>
      <c r="P633" s="68" t="str">
        <f t="shared" si="231"/>
        <v/>
      </c>
      <c r="Q633" s="58"/>
      <c r="R633" s="68" t="str">
        <f t="shared" si="223"/>
        <v/>
      </c>
      <c r="S633" s="83" t="str">
        <f>IF(Q633="","",VLOOKUP(Q633,'[1]ACTIVITY &amp; DISCIPLINE CODE'!$F$3:$I$1862,2,))</f>
        <v/>
      </c>
      <c r="T633" s="68" t="str">
        <f t="shared" si="241"/>
        <v/>
      </c>
      <c r="U633" s="68" t="str">
        <f>IF(Q633="","",VLOOKUP(Q633,'[1]ACTIVITY &amp; DISCIPLINE CODE'!$F$3:$I$1862,3,))</f>
        <v/>
      </c>
      <c r="V633" s="68" t="str">
        <f t="shared" si="232"/>
        <v/>
      </c>
      <c r="W633" s="68" t="str">
        <f>IF(Q633="","",VLOOKUP(Q633,'[2]ACTIVITY &amp; DISCIPLINE CODE'!$F$3:$I$1850,4,))</f>
        <v/>
      </c>
      <c r="X633" s="58" t="str">
        <f t="shared" si="233"/>
        <v/>
      </c>
      <c r="Y633" s="35"/>
      <c r="Z633" s="68" t="str">
        <f t="shared" si="242"/>
        <v/>
      </c>
      <c r="AA633" s="68" t="str">
        <f>IF(Y633="","",VLOOKUP(Y633,'DOCUMENT TYPE'!$A$7:$C$837,2,))</f>
        <v/>
      </c>
      <c r="AB633" s="68" t="str">
        <f t="shared" si="243"/>
        <v/>
      </c>
      <c r="AC633" s="68" t="str">
        <f>IF(Y633="","",VLOOKUP(Y633,'DOCUMENT TYPE'!$A$7:$C$837,3,))</f>
        <v/>
      </c>
      <c r="AD633" s="68" t="str">
        <f t="shared" si="234"/>
        <v/>
      </c>
      <c r="AE633" s="55"/>
      <c r="AF633" s="56" t="str">
        <f t="shared" si="244"/>
        <v/>
      </c>
      <c r="AG633" s="68" t="str">
        <f>IF(AE633="","",VLOOKUP(AE633,DISCIPLINE!$A$2:$C$845,2,))</f>
        <v/>
      </c>
      <c r="AH633" s="58" t="str">
        <f t="shared" si="235"/>
        <v/>
      </c>
      <c r="AI633" s="58"/>
      <c r="AJ633" s="58" t="str">
        <f t="shared" si="236"/>
        <v/>
      </c>
      <c r="AK633" s="58"/>
      <c r="AL633" s="58" t="str">
        <f t="shared" si="237"/>
        <v/>
      </c>
      <c r="AM633" s="58"/>
      <c r="AN633" s="58" t="str">
        <f t="shared" si="238"/>
        <v/>
      </c>
      <c r="AO633" s="58"/>
      <c r="AP633" s="26"/>
      <c r="AQ633" s="24" t="str">
        <f t="shared" si="239"/>
        <v>Missing input data</v>
      </c>
      <c r="AR633" s="24" t="str">
        <f t="shared" si="240"/>
        <v>Missing input data</v>
      </c>
      <c r="AS633" s="26"/>
      <c r="AT633" s="24" t="str">
        <f t="shared" si="224"/>
        <v>Missing input data</v>
      </c>
      <c r="AU633" s="24" t="str">
        <f t="shared" si="225"/>
        <v>Missing input data</v>
      </c>
      <c r="AV633" s="26"/>
    </row>
    <row r="634" spans="1:48">
      <c r="A634" s="57"/>
      <c r="B634" s="68" t="str">
        <f t="shared" si="226"/>
        <v/>
      </c>
      <c r="C634" s="58"/>
      <c r="D634" s="68" t="str">
        <f t="shared" si="227"/>
        <v/>
      </c>
      <c r="E634" s="55"/>
      <c r="F634" s="52" t="str">
        <f t="shared" si="228"/>
        <v/>
      </c>
      <c r="G634" s="55"/>
      <c r="H634" s="68" t="str">
        <f t="shared" si="229"/>
        <v/>
      </c>
      <c r="I634" s="55" t="str">
        <f>IF(G634="","",VLOOKUP(G634,'LEVEL-SYSTEM'!$A$2:$B$849,2,))</f>
        <v/>
      </c>
      <c r="J634" s="68" t="str">
        <f t="shared" si="230"/>
        <v/>
      </c>
      <c r="K634" s="55"/>
      <c r="L634" s="56" t="str">
        <f t="shared" si="221"/>
        <v/>
      </c>
      <c r="M634" s="68" t="str">
        <f>IF(K634="","",VLOOKUP(K634,DISCIPLINE!$A$2:$C$845,2,))</f>
        <v/>
      </c>
      <c r="N634" s="56" t="str">
        <f t="shared" si="222"/>
        <v/>
      </c>
      <c r="O634" s="68" t="str">
        <f>IF(M634="","",VLOOKUP(M634,DISCIPLINE!$A$2:$C$845,2,))</f>
        <v/>
      </c>
      <c r="P634" s="68" t="str">
        <f t="shared" si="231"/>
        <v/>
      </c>
      <c r="Q634" s="58"/>
      <c r="R634" s="68" t="str">
        <f t="shared" si="223"/>
        <v/>
      </c>
      <c r="S634" s="83" t="str">
        <f>IF(Q634="","",VLOOKUP(Q634,'[1]ACTIVITY &amp; DISCIPLINE CODE'!$F$3:$I$1862,2,))</f>
        <v/>
      </c>
      <c r="T634" s="68" t="str">
        <f t="shared" si="241"/>
        <v/>
      </c>
      <c r="U634" s="68" t="str">
        <f>IF(Q634="","",VLOOKUP(Q634,'[1]ACTIVITY &amp; DISCIPLINE CODE'!$F$3:$I$1862,3,))</f>
        <v/>
      </c>
      <c r="V634" s="68" t="str">
        <f t="shared" si="232"/>
        <v/>
      </c>
      <c r="W634" s="68" t="str">
        <f>IF(Q634="","",VLOOKUP(Q634,'[2]ACTIVITY &amp; DISCIPLINE CODE'!$F$3:$I$1850,4,))</f>
        <v/>
      </c>
      <c r="X634" s="58" t="str">
        <f t="shared" si="233"/>
        <v/>
      </c>
      <c r="Y634" s="35"/>
      <c r="Z634" s="68" t="str">
        <f t="shared" si="242"/>
        <v/>
      </c>
      <c r="AA634" s="68" t="str">
        <f>IF(Y634="","",VLOOKUP(Y634,'DOCUMENT TYPE'!$A$7:$C$837,2,))</f>
        <v/>
      </c>
      <c r="AB634" s="68" t="str">
        <f t="shared" si="243"/>
        <v/>
      </c>
      <c r="AC634" s="68" t="str">
        <f>IF(Y634="","",VLOOKUP(Y634,'DOCUMENT TYPE'!$A$7:$C$837,3,))</f>
        <v/>
      </c>
      <c r="AD634" s="68" t="str">
        <f t="shared" si="234"/>
        <v/>
      </c>
      <c r="AE634" s="55"/>
      <c r="AF634" s="56" t="str">
        <f t="shared" si="244"/>
        <v/>
      </c>
      <c r="AG634" s="68" t="str">
        <f>IF(AE634="","",VLOOKUP(AE634,DISCIPLINE!$A$2:$C$845,2,))</f>
        <v/>
      </c>
      <c r="AH634" s="58" t="str">
        <f t="shared" si="235"/>
        <v/>
      </c>
      <c r="AI634" s="58"/>
      <c r="AJ634" s="58" t="str">
        <f t="shared" si="236"/>
        <v/>
      </c>
      <c r="AK634" s="58"/>
      <c r="AL634" s="58" t="str">
        <f t="shared" si="237"/>
        <v/>
      </c>
      <c r="AM634" s="58"/>
      <c r="AN634" s="58" t="str">
        <f t="shared" si="238"/>
        <v/>
      </c>
      <c r="AO634" s="58"/>
      <c r="AP634" s="26"/>
      <c r="AQ634" s="24" t="str">
        <f t="shared" si="239"/>
        <v>Missing input data</v>
      </c>
      <c r="AR634" s="24" t="str">
        <f t="shared" si="240"/>
        <v>Missing input data</v>
      </c>
      <c r="AS634" s="26"/>
      <c r="AT634" s="24" t="str">
        <f t="shared" si="224"/>
        <v>Missing input data</v>
      </c>
      <c r="AU634" s="24" t="str">
        <f t="shared" si="225"/>
        <v>Missing input data</v>
      </c>
      <c r="AV634" s="26"/>
    </row>
    <row r="635" spans="1:48">
      <c r="A635" s="57"/>
      <c r="B635" s="68" t="str">
        <f t="shared" si="226"/>
        <v/>
      </c>
      <c r="C635" s="58"/>
      <c r="D635" s="68" t="str">
        <f t="shared" si="227"/>
        <v/>
      </c>
      <c r="E635" s="55"/>
      <c r="F635" s="52" t="str">
        <f t="shared" si="228"/>
        <v/>
      </c>
      <c r="G635" s="55"/>
      <c r="H635" s="68" t="str">
        <f t="shared" si="229"/>
        <v/>
      </c>
      <c r="I635" s="55" t="str">
        <f>IF(G635="","",VLOOKUP(G635,'LEVEL-SYSTEM'!$A$2:$B$849,2,))</f>
        <v/>
      </c>
      <c r="J635" s="68" t="str">
        <f t="shared" si="230"/>
        <v/>
      </c>
      <c r="K635" s="55"/>
      <c r="L635" s="56" t="str">
        <f t="shared" si="221"/>
        <v/>
      </c>
      <c r="M635" s="68" t="str">
        <f>IF(K635="","",VLOOKUP(K635,DISCIPLINE!$A$2:$C$845,2,))</f>
        <v/>
      </c>
      <c r="N635" s="56" t="str">
        <f t="shared" si="222"/>
        <v/>
      </c>
      <c r="O635" s="68" t="str">
        <f>IF(M635="","",VLOOKUP(M635,DISCIPLINE!$A$2:$C$845,2,))</f>
        <v/>
      </c>
      <c r="P635" s="68" t="str">
        <f t="shared" si="231"/>
        <v/>
      </c>
      <c r="Q635" s="58"/>
      <c r="R635" s="68" t="str">
        <f t="shared" si="223"/>
        <v/>
      </c>
      <c r="S635" s="83" t="str">
        <f>IF(Q635="","",VLOOKUP(Q635,'[1]ACTIVITY &amp; DISCIPLINE CODE'!$F$3:$I$1862,2,))</f>
        <v/>
      </c>
      <c r="T635" s="68" t="str">
        <f t="shared" si="241"/>
        <v/>
      </c>
      <c r="U635" s="68" t="str">
        <f>IF(Q635="","",VLOOKUP(Q635,'[1]ACTIVITY &amp; DISCIPLINE CODE'!$F$3:$I$1862,3,))</f>
        <v/>
      </c>
      <c r="V635" s="68" t="str">
        <f t="shared" si="232"/>
        <v/>
      </c>
      <c r="W635" s="68" t="str">
        <f>IF(Q635="","",VLOOKUP(Q635,'[2]ACTIVITY &amp; DISCIPLINE CODE'!$F$3:$I$1850,4,))</f>
        <v/>
      </c>
      <c r="X635" s="58" t="str">
        <f t="shared" si="233"/>
        <v/>
      </c>
      <c r="Y635" s="35"/>
      <c r="Z635" s="68" t="str">
        <f t="shared" si="242"/>
        <v/>
      </c>
      <c r="AA635" s="68" t="str">
        <f>IF(Y635="","",VLOOKUP(Y635,'DOCUMENT TYPE'!$A$7:$C$837,2,))</f>
        <v/>
      </c>
      <c r="AB635" s="68" t="str">
        <f t="shared" si="243"/>
        <v/>
      </c>
      <c r="AC635" s="68" t="str">
        <f>IF(Y635="","",VLOOKUP(Y635,'DOCUMENT TYPE'!$A$7:$C$837,3,))</f>
        <v/>
      </c>
      <c r="AD635" s="68" t="str">
        <f t="shared" si="234"/>
        <v/>
      </c>
      <c r="AE635" s="55"/>
      <c r="AF635" s="56" t="str">
        <f t="shared" si="244"/>
        <v/>
      </c>
      <c r="AG635" s="68" t="str">
        <f>IF(AE635="","",VLOOKUP(AE635,DISCIPLINE!$A$2:$C$845,2,))</f>
        <v/>
      </c>
      <c r="AH635" s="58" t="str">
        <f t="shared" si="235"/>
        <v/>
      </c>
      <c r="AI635" s="58"/>
      <c r="AJ635" s="58" t="str">
        <f t="shared" si="236"/>
        <v/>
      </c>
      <c r="AK635" s="58"/>
      <c r="AL635" s="58" t="str">
        <f t="shared" si="237"/>
        <v/>
      </c>
      <c r="AM635" s="58"/>
      <c r="AN635" s="58" t="str">
        <f t="shared" si="238"/>
        <v/>
      </c>
      <c r="AO635" s="58"/>
      <c r="AP635" s="26"/>
      <c r="AQ635" s="24" t="str">
        <f t="shared" si="239"/>
        <v>Missing input data</v>
      </c>
      <c r="AR635" s="24" t="str">
        <f t="shared" si="240"/>
        <v>Missing input data</v>
      </c>
      <c r="AS635" s="26"/>
      <c r="AT635" s="24" t="str">
        <f t="shared" si="224"/>
        <v>Missing input data</v>
      </c>
      <c r="AU635" s="24" t="str">
        <f t="shared" si="225"/>
        <v>Missing input data</v>
      </c>
      <c r="AV635" s="26"/>
    </row>
    <row r="636" spans="1:48">
      <c r="A636" s="57"/>
      <c r="B636" s="68" t="str">
        <f t="shared" si="226"/>
        <v/>
      </c>
      <c r="C636" s="58"/>
      <c r="D636" s="68" t="str">
        <f t="shared" si="227"/>
        <v/>
      </c>
      <c r="E636" s="55"/>
      <c r="F636" s="52" t="str">
        <f t="shared" si="228"/>
        <v/>
      </c>
      <c r="G636" s="55"/>
      <c r="H636" s="68" t="str">
        <f t="shared" si="229"/>
        <v/>
      </c>
      <c r="I636" s="55" t="str">
        <f>IF(G636="","",VLOOKUP(G636,'LEVEL-SYSTEM'!$A$2:$B$849,2,))</f>
        <v/>
      </c>
      <c r="J636" s="68" t="str">
        <f t="shared" si="230"/>
        <v/>
      </c>
      <c r="K636" s="55"/>
      <c r="L636" s="56" t="str">
        <f t="shared" si="221"/>
        <v/>
      </c>
      <c r="M636" s="68" t="str">
        <f>IF(K636="","",VLOOKUP(K636,DISCIPLINE!$A$2:$C$845,2,))</f>
        <v/>
      </c>
      <c r="N636" s="56" t="str">
        <f t="shared" si="222"/>
        <v/>
      </c>
      <c r="O636" s="68" t="str">
        <f>IF(M636="","",VLOOKUP(M636,DISCIPLINE!$A$2:$C$845,2,))</f>
        <v/>
      </c>
      <c r="P636" s="68" t="str">
        <f t="shared" si="231"/>
        <v/>
      </c>
      <c r="Q636" s="58"/>
      <c r="R636" s="68" t="str">
        <f t="shared" si="223"/>
        <v/>
      </c>
      <c r="S636" s="83" t="str">
        <f>IF(Q636="","",VLOOKUP(Q636,'[1]ACTIVITY &amp; DISCIPLINE CODE'!$F$3:$I$1862,2,))</f>
        <v/>
      </c>
      <c r="T636" s="68" t="str">
        <f t="shared" si="241"/>
        <v/>
      </c>
      <c r="U636" s="68" t="str">
        <f>IF(Q636="","",VLOOKUP(Q636,'[1]ACTIVITY &amp; DISCIPLINE CODE'!$F$3:$I$1862,3,))</f>
        <v/>
      </c>
      <c r="V636" s="68" t="str">
        <f t="shared" si="232"/>
        <v/>
      </c>
      <c r="W636" s="68" t="str">
        <f>IF(Q636="","",VLOOKUP(Q636,'[2]ACTIVITY &amp; DISCIPLINE CODE'!$F$3:$I$1850,4,))</f>
        <v/>
      </c>
      <c r="X636" s="58" t="str">
        <f t="shared" si="233"/>
        <v/>
      </c>
      <c r="Y636" s="35"/>
      <c r="Z636" s="68" t="str">
        <f t="shared" si="242"/>
        <v/>
      </c>
      <c r="AA636" s="68" t="str">
        <f>IF(Y636="","",VLOOKUP(Y636,'DOCUMENT TYPE'!$A$7:$C$837,2,))</f>
        <v/>
      </c>
      <c r="AB636" s="68" t="str">
        <f t="shared" si="243"/>
        <v/>
      </c>
      <c r="AC636" s="68" t="str">
        <f>IF(Y636="","",VLOOKUP(Y636,'DOCUMENT TYPE'!$A$7:$C$837,3,))</f>
        <v/>
      </c>
      <c r="AD636" s="68" t="str">
        <f t="shared" si="234"/>
        <v/>
      </c>
      <c r="AE636" s="55"/>
      <c r="AF636" s="56" t="str">
        <f t="shared" si="244"/>
        <v/>
      </c>
      <c r="AG636" s="68" t="str">
        <f>IF(AE636="","",VLOOKUP(AE636,DISCIPLINE!$A$2:$C$845,2,))</f>
        <v/>
      </c>
      <c r="AH636" s="58" t="str">
        <f t="shared" si="235"/>
        <v/>
      </c>
      <c r="AI636" s="58"/>
      <c r="AJ636" s="58" t="str">
        <f t="shared" si="236"/>
        <v/>
      </c>
      <c r="AK636" s="58"/>
      <c r="AL636" s="58" t="str">
        <f t="shared" si="237"/>
        <v/>
      </c>
      <c r="AM636" s="58"/>
      <c r="AN636" s="58" t="str">
        <f t="shared" si="238"/>
        <v/>
      </c>
      <c r="AO636" s="58"/>
      <c r="AP636" s="26"/>
      <c r="AQ636" s="24" t="str">
        <f t="shared" si="239"/>
        <v>Missing input data</v>
      </c>
      <c r="AR636" s="24" t="str">
        <f t="shared" si="240"/>
        <v>Missing input data</v>
      </c>
      <c r="AS636" s="26"/>
      <c r="AT636" s="24" t="str">
        <f t="shared" si="224"/>
        <v>Missing input data</v>
      </c>
      <c r="AU636" s="24" t="str">
        <f t="shared" si="225"/>
        <v>Missing input data</v>
      </c>
      <c r="AV636" s="26"/>
    </row>
    <row r="637" spans="1:48">
      <c r="A637" s="57"/>
      <c r="B637" s="68" t="str">
        <f t="shared" si="226"/>
        <v/>
      </c>
      <c r="C637" s="58"/>
      <c r="D637" s="68" t="str">
        <f t="shared" si="227"/>
        <v/>
      </c>
      <c r="E637" s="55"/>
      <c r="F637" s="52" t="str">
        <f t="shared" si="228"/>
        <v/>
      </c>
      <c r="G637" s="55"/>
      <c r="H637" s="68" t="str">
        <f t="shared" si="229"/>
        <v/>
      </c>
      <c r="I637" s="55" t="str">
        <f>IF(G637="","",VLOOKUP(G637,'LEVEL-SYSTEM'!$A$2:$B$849,2,))</f>
        <v/>
      </c>
      <c r="J637" s="68" t="str">
        <f t="shared" si="230"/>
        <v/>
      </c>
      <c r="K637" s="55"/>
      <c r="L637" s="56" t="str">
        <f t="shared" si="221"/>
        <v/>
      </c>
      <c r="M637" s="68" t="str">
        <f>IF(K637="","",VLOOKUP(K637,DISCIPLINE!$A$2:$C$845,2,))</f>
        <v/>
      </c>
      <c r="N637" s="56" t="str">
        <f t="shared" si="222"/>
        <v/>
      </c>
      <c r="O637" s="68" t="str">
        <f>IF(M637="","",VLOOKUP(M637,DISCIPLINE!$A$2:$C$845,2,))</f>
        <v/>
      </c>
      <c r="P637" s="68" t="str">
        <f t="shared" si="231"/>
        <v/>
      </c>
      <c r="Q637" s="58"/>
      <c r="R637" s="68" t="str">
        <f t="shared" si="223"/>
        <v/>
      </c>
      <c r="S637" s="83" t="str">
        <f>IF(Q637="","",VLOOKUP(Q637,'[1]ACTIVITY &amp; DISCIPLINE CODE'!$F$3:$I$1862,2,))</f>
        <v/>
      </c>
      <c r="T637" s="68" t="str">
        <f t="shared" si="241"/>
        <v/>
      </c>
      <c r="U637" s="68" t="str">
        <f>IF(Q637="","",VLOOKUP(Q637,'[1]ACTIVITY &amp; DISCIPLINE CODE'!$F$3:$I$1862,3,))</f>
        <v/>
      </c>
      <c r="V637" s="68" t="str">
        <f t="shared" si="232"/>
        <v/>
      </c>
      <c r="W637" s="68" t="str">
        <f>IF(Q637="","",VLOOKUP(Q637,'[2]ACTIVITY &amp; DISCIPLINE CODE'!$F$3:$I$1850,4,))</f>
        <v/>
      </c>
      <c r="X637" s="58" t="str">
        <f t="shared" si="233"/>
        <v/>
      </c>
      <c r="Y637" s="35"/>
      <c r="Z637" s="68" t="str">
        <f t="shared" si="242"/>
        <v/>
      </c>
      <c r="AA637" s="68" t="str">
        <f>IF(Y637="","",VLOOKUP(Y637,'DOCUMENT TYPE'!$A$7:$C$837,2,))</f>
        <v/>
      </c>
      <c r="AB637" s="68" t="str">
        <f t="shared" si="243"/>
        <v/>
      </c>
      <c r="AC637" s="68" t="str">
        <f>IF(Y637="","",VLOOKUP(Y637,'DOCUMENT TYPE'!$A$7:$C$837,3,))</f>
        <v/>
      </c>
      <c r="AD637" s="68" t="str">
        <f t="shared" si="234"/>
        <v/>
      </c>
      <c r="AE637" s="55"/>
      <c r="AF637" s="56" t="str">
        <f t="shared" si="244"/>
        <v/>
      </c>
      <c r="AG637" s="68" t="str">
        <f>IF(AE637="","",VLOOKUP(AE637,DISCIPLINE!$A$2:$C$845,2,))</f>
        <v/>
      </c>
      <c r="AH637" s="58" t="str">
        <f t="shared" si="235"/>
        <v/>
      </c>
      <c r="AI637" s="58"/>
      <c r="AJ637" s="58" t="str">
        <f t="shared" si="236"/>
        <v/>
      </c>
      <c r="AK637" s="58"/>
      <c r="AL637" s="58" t="str">
        <f t="shared" si="237"/>
        <v/>
      </c>
      <c r="AM637" s="58"/>
      <c r="AN637" s="58" t="str">
        <f t="shared" si="238"/>
        <v/>
      </c>
      <c r="AO637" s="58"/>
      <c r="AP637" s="26"/>
      <c r="AQ637" s="24" t="str">
        <f t="shared" si="239"/>
        <v>Missing input data</v>
      </c>
      <c r="AR637" s="24" t="str">
        <f t="shared" si="240"/>
        <v>Missing input data</v>
      </c>
      <c r="AS637" s="26"/>
      <c r="AT637" s="24" t="str">
        <f t="shared" si="224"/>
        <v>Missing input data</v>
      </c>
      <c r="AU637" s="24" t="str">
        <f t="shared" si="225"/>
        <v>Missing input data</v>
      </c>
      <c r="AV637" s="26"/>
    </row>
    <row r="638" spans="1:48">
      <c r="A638" s="57"/>
      <c r="B638" s="68" t="str">
        <f t="shared" si="226"/>
        <v/>
      </c>
      <c r="C638" s="58"/>
      <c r="D638" s="68" t="str">
        <f t="shared" si="227"/>
        <v/>
      </c>
      <c r="E638" s="55"/>
      <c r="F638" s="52" t="str">
        <f t="shared" si="228"/>
        <v/>
      </c>
      <c r="G638" s="55"/>
      <c r="H638" s="68" t="str">
        <f t="shared" si="229"/>
        <v/>
      </c>
      <c r="I638" s="55" t="str">
        <f>IF(G638="","",VLOOKUP(G638,'LEVEL-SYSTEM'!$A$2:$B$849,2,))</f>
        <v/>
      </c>
      <c r="J638" s="68" t="str">
        <f t="shared" si="230"/>
        <v/>
      </c>
      <c r="K638" s="55"/>
      <c r="L638" s="56" t="str">
        <f t="shared" si="221"/>
        <v/>
      </c>
      <c r="M638" s="68" t="str">
        <f>IF(K638="","",VLOOKUP(K638,DISCIPLINE!$A$2:$C$845,2,))</f>
        <v/>
      </c>
      <c r="N638" s="56" t="str">
        <f t="shared" si="222"/>
        <v/>
      </c>
      <c r="O638" s="68" t="str">
        <f>IF(M638="","",VLOOKUP(M638,DISCIPLINE!$A$2:$C$845,2,))</f>
        <v/>
      </c>
      <c r="P638" s="68" t="str">
        <f t="shared" si="231"/>
        <v/>
      </c>
      <c r="Q638" s="58"/>
      <c r="R638" s="68" t="str">
        <f t="shared" si="223"/>
        <v/>
      </c>
      <c r="S638" s="83" t="str">
        <f>IF(Q638="","",VLOOKUP(Q638,'[1]ACTIVITY &amp; DISCIPLINE CODE'!$F$3:$I$1862,2,))</f>
        <v/>
      </c>
      <c r="T638" s="68" t="str">
        <f t="shared" si="241"/>
        <v/>
      </c>
      <c r="U638" s="68" t="str">
        <f>IF(Q638="","",VLOOKUP(Q638,'[1]ACTIVITY &amp; DISCIPLINE CODE'!$F$3:$I$1862,3,))</f>
        <v/>
      </c>
      <c r="V638" s="68" t="str">
        <f t="shared" si="232"/>
        <v/>
      </c>
      <c r="W638" s="68" t="str">
        <f>IF(Q638="","",VLOOKUP(Q638,'[2]ACTIVITY &amp; DISCIPLINE CODE'!$F$3:$I$1850,4,))</f>
        <v/>
      </c>
      <c r="X638" s="58" t="str">
        <f t="shared" si="233"/>
        <v/>
      </c>
      <c r="Y638" s="35"/>
      <c r="Z638" s="68" t="str">
        <f t="shared" si="242"/>
        <v/>
      </c>
      <c r="AA638" s="68" t="str">
        <f>IF(Y638="","",VLOOKUP(Y638,'DOCUMENT TYPE'!$A$7:$C$837,2,))</f>
        <v/>
      </c>
      <c r="AB638" s="68" t="str">
        <f t="shared" si="243"/>
        <v/>
      </c>
      <c r="AC638" s="68" t="str">
        <f>IF(Y638="","",VLOOKUP(Y638,'DOCUMENT TYPE'!$A$7:$C$837,3,))</f>
        <v/>
      </c>
      <c r="AD638" s="68" t="str">
        <f t="shared" si="234"/>
        <v/>
      </c>
      <c r="AE638" s="55"/>
      <c r="AF638" s="56" t="str">
        <f t="shared" si="244"/>
        <v/>
      </c>
      <c r="AG638" s="68" t="str">
        <f>IF(AE638="","",VLOOKUP(AE638,DISCIPLINE!$A$2:$C$845,2,))</f>
        <v/>
      </c>
      <c r="AH638" s="58" t="str">
        <f t="shared" si="235"/>
        <v/>
      </c>
      <c r="AI638" s="58"/>
      <c r="AJ638" s="58" t="str">
        <f t="shared" si="236"/>
        <v/>
      </c>
      <c r="AK638" s="58"/>
      <c r="AL638" s="58" t="str">
        <f t="shared" si="237"/>
        <v/>
      </c>
      <c r="AM638" s="58"/>
      <c r="AN638" s="58" t="str">
        <f t="shared" si="238"/>
        <v/>
      </c>
      <c r="AO638" s="58"/>
      <c r="AP638" s="26"/>
      <c r="AQ638" s="24" t="str">
        <f t="shared" si="239"/>
        <v>Missing input data</v>
      </c>
      <c r="AR638" s="24" t="str">
        <f t="shared" si="240"/>
        <v>Missing input data</v>
      </c>
      <c r="AS638" s="26"/>
      <c r="AT638" s="24" t="str">
        <f t="shared" si="224"/>
        <v>Missing input data</v>
      </c>
      <c r="AU638" s="24" t="str">
        <f t="shared" si="225"/>
        <v>Missing input data</v>
      </c>
      <c r="AV638" s="26"/>
    </row>
    <row r="639" spans="1:48">
      <c r="A639" s="57"/>
      <c r="B639" s="68" t="str">
        <f t="shared" si="226"/>
        <v/>
      </c>
      <c r="C639" s="58"/>
      <c r="D639" s="68" t="str">
        <f t="shared" si="227"/>
        <v/>
      </c>
      <c r="E639" s="55"/>
      <c r="F639" s="52" t="str">
        <f t="shared" si="228"/>
        <v/>
      </c>
      <c r="G639" s="55"/>
      <c r="H639" s="68" t="str">
        <f t="shared" si="229"/>
        <v/>
      </c>
      <c r="I639" s="55" t="str">
        <f>IF(G639="","",VLOOKUP(G639,'LEVEL-SYSTEM'!$A$2:$B$849,2,))</f>
        <v/>
      </c>
      <c r="J639" s="68" t="str">
        <f t="shared" si="230"/>
        <v/>
      </c>
      <c r="K639" s="55"/>
      <c r="L639" s="56" t="str">
        <f t="shared" si="221"/>
        <v/>
      </c>
      <c r="M639" s="68" t="str">
        <f>IF(K639="","",VLOOKUP(K639,DISCIPLINE!$A$2:$C$845,2,))</f>
        <v/>
      </c>
      <c r="N639" s="56" t="str">
        <f t="shared" si="222"/>
        <v/>
      </c>
      <c r="O639" s="68" t="str">
        <f>IF(M639="","",VLOOKUP(M639,DISCIPLINE!$A$2:$C$845,2,))</f>
        <v/>
      </c>
      <c r="P639" s="68" t="str">
        <f t="shared" si="231"/>
        <v/>
      </c>
      <c r="Q639" s="58"/>
      <c r="R639" s="68" t="str">
        <f t="shared" si="223"/>
        <v/>
      </c>
      <c r="S639" s="83" t="str">
        <f>IF(Q639="","",VLOOKUP(Q639,'[1]ACTIVITY &amp; DISCIPLINE CODE'!$F$3:$I$1862,2,))</f>
        <v/>
      </c>
      <c r="T639" s="68" t="str">
        <f t="shared" si="241"/>
        <v/>
      </c>
      <c r="U639" s="68" t="str">
        <f>IF(Q639="","",VLOOKUP(Q639,'[1]ACTIVITY &amp; DISCIPLINE CODE'!$F$3:$I$1862,3,))</f>
        <v/>
      </c>
      <c r="V639" s="68" t="str">
        <f t="shared" si="232"/>
        <v/>
      </c>
      <c r="W639" s="68" t="str">
        <f>IF(Q639="","",VLOOKUP(Q639,'[2]ACTIVITY &amp; DISCIPLINE CODE'!$F$3:$I$1850,4,))</f>
        <v/>
      </c>
      <c r="X639" s="58" t="str">
        <f t="shared" si="233"/>
        <v/>
      </c>
      <c r="Y639" s="35"/>
      <c r="Z639" s="68" t="str">
        <f t="shared" si="242"/>
        <v/>
      </c>
      <c r="AA639" s="68" t="str">
        <f>IF(Y639="","",VLOOKUP(Y639,'DOCUMENT TYPE'!$A$7:$C$837,2,))</f>
        <v/>
      </c>
      <c r="AB639" s="68" t="str">
        <f t="shared" si="243"/>
        <v/>
      </c>
      <c r="AC639" s="68" t="str">
        <f>IF(Y639="","",VLOOKUP(Y639,'DOCUMENT TYPE'!$A$7:$C$837,3,))</f>
        <v/>
      </c>
      <c r="AD639" s="68" t="str">
        <f t="shared" si="234"/>
        <v/>
      </c>
      <c r="AE639" s="55"/>
      <c r="AF639" s="56" t="str">
        <f t="shared" si="244"/>
        <v/>
      </c>
      <c r="AG639" s="68" t="str">
        <f>IF(AE639="","",VLOOKUP(AE639,DISCIPLINE!$A$2:$C$845,2,))</f>
        <v/>
      </c>
      <c r="AH639" s="58" t="str">
        <f t="shared" si="235"/>
        <v/>
      </c>
      <c r="AI639" s="58"/>
      <c r="AJ639" s="58" t="str">
        <f t="shared" si="236"/>
        <v/>
      </c>
      <c r="AK639" s="58"/>
      <c r="AL639" s="58" t="str">
        <f t="shared" si="237"/>
        <v/>
      </c>
      <c r="AM639" s="58"/>
      <c r="AN639" s="58" t="str">
        <f t="shared" si="238"/>
        <v/>
      </c>
      <c r="AO639" s="58"/>
      <c r="AP639" s="26"/>
      <c r="AQ639" s="24" t="str">
        <f t="shared" si="239"/>
        <v>Missing input data</v>
      </c>
      <c r="AR639" s="24" t="str">
        <f t="shared" si="240"/>
        <v>Missing input data</v>
      </c>
      <c r="AS639" s="26"/>
      <c r="AT639" s="24" t="str">
        <f t="shared" si="224"/>
        <v>Missing input data</v>
      </c>
      <c r="AU639" s="24" t="str">
        <f t="shared" si="225"/>
        <v>Missing input data</v>
      </c>
      <c r="AV639" s="26"/>
    </row>
    <row r="640" spans="1:48">
      <c r="A640" s="57"/>
      <c r="B640" s="68" t="str">
        <f t="shared" si="226"/>
        <v/>
      </c>
      <c r="C640" s="58"/>
      <c r="D640" s="68" t="str">
        <f t="shared" si="227"/>
        <v/>
      </c>
      <c r="E640" s="55"/>
      <c r="F640" s="52" t="str">
        <f t="shared" si="228"/>
        <v/>
      </c>
      <c r="G640" s="55"/>
      <c r="H640" s="68" t="str">
        <f t="shared" si="229"/>
        <v/>
      </c>
      <c r="I640" s="55" t="str">
        <f>IF(G640="","",VLOOKUP(G640,'LEVEL-SYSTEM'!$A$2:$B$849,2,))</f>
        <v/>
      </c>
      <c r="J640" s="68" t="str">
        <f t="shared" si="230"/>
        <v/>
      </c>
      <c r="K640" s="55"/>
      <c r="L640" s="56" t="str">
        <f t="shared" si="221"/>
        <v/>
      </c>
      <c r="M640" s="68" t="str">
        <f>IF(K640="","",VLOOKUP(K640,DISCIPLINE!$A$2:$C$845,2,))</f>
        <v/>
      </c>
      <c r="N640" s="56" t="str">
        <f t="shared" si="222"/>
        <v/>
      </c>
      <c r="O640" s="68" t="str">
        <f>IF(M640="","",VLOOKUP(M640,DISCIPLINE!$A$2:$C$845,2,))</f>
        <v/>
      </c>
      <c r="P640" s="68" t="str">
        <f t="shared" si="231"/>
        <v/>
      </c>
      <c r="Q640" s="58"/>
      <c r="R640" s="68" t="str">
        <f t="shared" si="223"/>
        <v/>
      </c>
      <c r="S640" s="83" t="str">
        <f>IF(Q640="","",VLOOKUP(Q640,'[1]ACTIVITY &amp; DISCIPLINE CODE'!$F$3:$I$1862,2,))</f>
        <v/>
      </c>
      <c r="T640" s="68" t="str">
        <f t="shared" si="241"/>
        <v/>
      </c>
      <c r="U640" s="68" t="str">
        <f>IF(Q640="","",VLOOKUP(Q640,'[1]ACTIVITY &amp; DISCIPLINE CODE'!$F$3:$I$1862,3,))</f>
        <v/>
      </c>
      <c r="V640" s="68" t="str">
        <f t="shared" si="232"/>
        <v/>
      </c>
      <c r="W640" s="68" t="str">
        <f>IF(Q640="","",VLOOKUP(Q640,'[2]ACTIVITY &amp; DISCIPLINE CODE'!$F$3:$I$1850,4,))</f>
        <v/>
      </c>
      <c r="X640" s="58" t="str">
        <f t="shared" si="233"/>
        <v/>
      </c>
      <c r="Y640" s="35"/>
      <c r="Z640" s="68" t="str">
        <f t="shared" si="242"/>
        <v/>
      </c>
      <c r="AA640" s="68" t="str">
        <f>IF(Y640="","",VLOOKUP(Y640,'DOCUMENT TYPE'!$A$7:$C$837,2,))</f>
        <v/>
      </c>
      <c r="AB640" s="68" t="str">
        <f t="shared" si="243"/>
        <v/>
      </c>
      <c r="AC640" s="68" t="str">
        <f>IF(Y640="","",VLOOKUP(Y640,'DOCUMENT TYPE'!$A$7:$C$837,3,))</f>
        <v/>
      </c>
      <c r="AD640" s="68" t="str">
        <f t="shared" si="234"/>
        <v/>
      </c>
      <c r="AE640" s="55"/>
      <c r="AF640" s="56" t="str">
        <f t="shared" si="244"/>
        <v/>
      </c>
      <c r="AG640" s="68" t="str">
        <f>IF(AE640="","",VLOOKUP(AE640,DISCIPLINE!$A$2:$C$845,2,))</f>
        <v/>
      </c>
      <c r="AH640" s="58" t="str">
        <f t="shared" si="235"/>
        <v/>
      </c>
      <c r="AI640" s="58"/>
      <c r="AJ640" s="58" t="str">
        <f t="shared" si="236"/>
        <v/>
      </c>
      <c r="AK640" s="58"/>
      <c r="AL640" s="58" t="str">
        <f t="shared" si="237"/>
        <v/>
      </c>
      <c r="AM640" s="58"/>
      <c r="AN640" s="58" t="str">
        <f t="shared" si="238"/>
        <v/>
      </c>
      <c r="AO640" s="58"/>
      <c r="AP640" s="26"/>
      <c r="AQ640" s="24" t="str">
        <f t="shared" si="239"/>
        <v>Missing input data</v>
      </c>
      <c r="AR640" s="24" t="str">
        <f t="shared" si="240"/>
        <v>Missing input data</v>
      </c>
      <c r="AS640" s="26"/>
      <c r="AT640" s="24" t="str">
        <f t="shared" si="224"/>
        <v>Missing input data</v>
      </c>
      <c r="AU640" s="24" t="str">
        <f t="shared" si="225"/>
        <v>Missing input data</v>
      </c>
      <c r="AV640" s="26"/>
    </row>
    <row r="641" spans="1:48">
      <c r="A641" s="57"/>
      <c r="B641" s="68" t="str">
        <f t="shared" si="226"/>
        <v/>
      </c>
      <c r="C641" s="58"/>
      <c r="D641" s="68" t="str">
        <f t="shared" si="227"/>
        <v/>
      </c>
      <c r="E641" s="55"/>
      <c r="F641" s="52" t="str">
        <f t="shared" si="228"/>
        <v/>
      </c>
      <c r="G641" s="55"/>
      <c r="H641" s="68" t="str">
        <f t="shared" si="229"/>
        <v/>
      </c>
      <c r="I641" s="55" t="str">
        <f>IF(G641="","",VLOOKUP(G641,'LEVEL-SYSTEM'!$A$2:$B$849,2,))</f>
        <v/>
      </c>
      <c r="J641" s="68" t="str">
        <f t="shared" si="230"/>
        <v/>
      </c>
      <c r="K641" s="55"/>
      <c r="L641" s="56" t="str">
        <f t="shared" si="221"/>
        <v/>
      </c>
      <c r="M641" s="68" t="str">
        <f>IF(K641="","",VLOOKUP(K641,DISCIPLINE!$A$2:$C$845,2,))</f>
        <v/>
      </c>
      <c r="N641" s="56" t="str">
        <f t="shared" si="222"/>
        <v/>
      </c>
      <c r="O641" s="68" t="str">
        <f>IF(M641="","",VLOOKUP(M641,DISCIPLINE!$A$2:$C$845,2,))</f>
        <v/>
      </c>
      <c r="P641" s="68" t="str">
        <f t="shared" si="231"/>
        <v/>
      </c>
      <c r="Q641" s="58"/>
      <c r="R641" s="68" t="str">
        <f t="shared" si="223"/>
        <v/>
      </c>
      <c r="S641" s="83" t="str">
        <f>IF(Q641="","",VLOOKUP(Q641,'[1]ACTIVITY &amp; DISCIPLINE CODE'!$F$3:$I$1862,2,))</f>
        <v/>
      </c>
      <c r="T641" s="68" t="str">
        <f t="shared" si="241"/>
        <v/>
      </c>
      <c r="U641" s="68" t="str">
        <f>IF(Q641="","",VLOOKUP(Q641,'[1]ACTIVITY &amp; DISCIPLINE CODE'!$F$3:$I$1862,3,))</f>
        <v/>
      </c>
      <c r="V641" s="68" t="str">
        <f t="shared" si="232"/>
        <v/>
      </c>
      <c r="W641" s="68" t="str">
        <f>IF(Q641="","",VLOOKUP(Q641,'[2]ACTIVITY &amp; DISCIPLINE CODE'!$F$3:$I$1850,4,))</f>
        <v/>
      </c>
      <c r="X641" s="58" t="str">
        <f t="shared" si="233"/>
        <v/>
      </c>
      <c r="Y641" s="35"/>
      <c r="Z641" s="68" t="str">
        <f t="shared" si="242"/>
        <v/>
      </c>
      <c r="AA641" s="68" t="str">
        <f>IF(Y641="","",VLOOKUP(Y641,'DOCUMENT TYPE'!$A$7:$C$837,2,))</f>
        <v/>
      </c>
      <c r="AB641" s="68" t="str">
        <f t="shared" si="243"/>
        <v/>
      </c>
      <c r="AC641" s="68" t="str">
        <f>IF(Y641="","",VLOOKUP(Y641,'DOCUMENT TYPE'!$A$7:$C$837,3,))</f>
        <v/>
      </c>
      <c r="AD641" s="68" t="str">
        <f t="shared" si="234"/>
        <v/>
      </c>
      <c r="AE641" s="55"/>
      <c r="AF641" s="56" t="str">
        <f t="shared" si="244"/>
        <v/>
      </c>
      <c r="AG641" s="68" t="str">
        <f>IF(AE641="","",VLOOKUP(AE641,DISCIPLINE!$A$2:$C$845,2,))</f>
        <v/>
      </c>
      <c r="AH641" s="58" t="str">
        <f t="shared" si="235"/>
        <v/>
      </c>
      <c r="AI641" s="58"/>
      <c r="AJ641" s="58" t="str">
        <f t="shared" si="236"/>
        <v/>
      </c>
      <c r="AK641" s="58"/>
      <c r="AL641" s="58" t="str">
        <f t="shared" si="237"/>
        <v/>
      </c>
      <c r="AM641" s="58"/>
      <c r="AN641" s="58" t="str">
        <f t="shared" si="238"/>
        <v/>
      </c>
      <c r="AO641" s="58"/>
      <c r="AP641" s="26"/>
      <c r="AQ641" s="24" t="str">
        <f t="shared" si="239"/>
        <v>Missing input data</v>
      </c>
      <c r="AR641" s="24" t="str">
        <f t="shared" si="240"/>
        <v>Missing input data</v>
      </c>
      <c r="AS641" s="26"/>
      <c r="AT641" s="24" t="str">
        <f t="shared" si="224"/>
        <v>Missing input data</v>
      </c>
      <c r="AU641" s="24" t="str">
        <f t="shared" si="225"/>
        <v>Missing input data</v>
      </c>
      <c r="AV641" s="26"/>
    </row>
    <row r="642" spans="1:48">
      <c r="A642" s="57"/>
      <c r="B642" s="68" t="str">
        <f t="shared" si="226"/>
        <v/>
      </c>
      <c r="C642" s="58"/>
      <c r="D642" s="68" t="str">
        <f t="shared" si="227"/>
        <v/>
      </c>
      <c r="E642" s="55"/>
      <c r="F642" s="52" t="str">
        <f t="shared" si="228"/>
        <v/>
      </c>
      <c r="G642" s="55"/>
      <c r="H642" s="68" t="str">
        <f t="shared" si="229"/>
        <v/>
      </c>
      <c r="I642" s="55" t="str">
        <f>IF(G642="","",VLOOKUP(G642,'LEVEL-SYSTEM'!$A$2:$B$849,2,))</f>
        <v/>
      </c>
      <c r="J642" s="68" t="str">
        <f t="shared" si="230"/>
        <v/>
      </c>
      <c r="K642" s="55"/>
      <c r="L642" s="56" t="str">
        <f t="shared" si="221"/>
        <v/>
      </c>
      <c r="M642" s="68" t="str">
        <f>IF(K642="","",VLOOKUP(K642,DISCIPLINE!$A$2:$C$845,2,))</f>
        <v/>
      </c>
      <c r="N642" s="56" t="str">
        <f t="shared" si="222"/>
        <v/>
      </c>
      <c r="O642" s="68" t="str">
        <f>IF(M642="","",VLOOKUP(M642,DISCIPLINE!$A$2:$C$845,2,))</f>
        <v/>
      </c>
      <c r="P642" s="68" t="str">
        <f t="shared" si="231"/>
        <v/>
      </c>
      <c r="Q642" s="58"/>
      <c r="R642" s="68" t="str">
        <f t="shared" si="223"/>
        <v/>
      </c>
      <c r="S642" s="83" t="str">
        <f>IF(Q642="","",VLOOKUP(Q642,'[1]ACTIVITY &amp; DISCIPLINE CODE'!$F$3:$I$1862,2,))</f>
        <v/>
      </c>
      <c r="T642" s="68" t="str">
        <f t="shared" si="241"/>
        <v/>
      </c>
      <c r="U642" s="68" t="str">
        <f>IF(Q642="","",VLOOKUP(Q642,'[1]ACTIVITY &amp; DISCIPLINE CODE'!$F$3:$I$1862,3,))</f>
        <v/>
      </c>
      <c r="V642" s="68" t="str">
        <f t="shared" si="232"/>
        <v/>
      </c>
      <c r="W642" s="68" t="str">
        <f>IF(Q642="","",VLOOKUP(Q642,'[2]ACTIVITY &amp; DISCIPLINE CODE'!$F$3:$I$1850,4,))</f>
        <v/>
      </c>
      <c r="X642" s="58" t="str">
        <f t="shared" si="233"/>
        <v/>
      </c>
      <c r="Y642" s="35"/>
      <c r="Z642" s="68" t="str">
        <f t="shared" si="242"/>
        <v/>
      </c>
      <c r="AA642" s="68" t="str">
        <f>IF(Y642="","",VLOOKUP(Y642,'DOCUMENT TYPE'!$A$7:$C$837,2,))</f>
        <v/>
      </c>
      <c r="AB642" s="68" t="str">
        <f t="shared" si="243"/>
        <v/>
      </c>
      <c r="AC642" s="68" t="str">
        <f>IF(Y642="","",VLOOKUP(Y642,'DOCUMENT TYPE'!$A$7:$C$837,3,))</f>
        <v/>
      </c>
      <c r="AD642" s="68" t="str">
        <f t="shared" si="234"/>
        <v/>
      </c>
      <c r="AE642" s="55"/>
      <c r="AF642" s="56" t="str">
        <f t="shared" si="244"/>
        <v/>
      </c>
      <c r="AG642" s="68" t="str">
        <f>IF(AE642="","",VLOOKUP(AE642,DISCIPLINE!$A$2:$C$845,2,))</f>
        <v/>
      </c>
      <c r="AH642" s="58" t="str">
        <f t="shared" si="235"/>
        <v/>
      </c>
      <c r="AI642" s="58"/>
      <c r="AJ642" s="58" t="str">
        <f t="shared" si="236"/>
        <v/>
      </c>
      <c r="AK642" s="58"/>
      <c r="AL642" s="58" t="str">
        <f t="shared" si="237"/>
        <v/>
      </c>
      <c r="AM642" s="58"/>
      <c r="AN642" s="58" t="str">
        <f t="shared" si="238"/>
        <v/>
      </c>
      <c r="AO642" s="58"/>
      <c r="AP642" s="26"/>
      <c r="AQ642" s="24" t="str">
        <f t="shared" si="239"/>
        <v>Missing input data</v>
      </c>
      <c r="AR642" s="24" t="str">
        <f t="shared" si="240"/>
        <v>Missing input data</v>
      </c>
      <c r="AS642" s="26"/>
      <c r="AT642" s="24" t="str">
        <f t="shared" si="224"/>
        <v>Missing input data</v>
      </c>
      <c r="AU642" s="24" t="str">
        <f t="shared" si="225"/>
        <v>Missing input data</v>
      </c>
      <c r="AV642" s="26"/>
    </row>
    <row r="643" spans="1:48">
      <c r="A643" s="57"/>
      <c r="B643" s="68" t="str">
        <f t="shared" si="226"/>
        <v/>
      </c>
      <c r="C643" s="58"/>
      <c r="D643" s="68" t="str">
        <f t="shared" si="227"/>
        <v/>
      </c>
      <c r="E643" s="55"/>
      <c r="F643" s="52" t="str">
        <f t="shared" si="228"/>
        <v/>
      </c>
      <c r="G643" s="55"/>
      <c r="H643" s="68" t="str">
        <f t="shared" si="229"/>
        <v/>
      </c>
      <c r="I643" s="55" t="str">
        <f>IF(G643="","",VLOOKUP(G643,'LEVEL-SYSTEM'!$A$2:$B$849,2,))</f>
        <v/>
      </c>
      <c r="J643" s="68" t="str">
        <f t="shared" si="230"/>
        <v/>
      </c>
      <c r="K643" s="55"/>
      <c r="L643" s="56" t="str">
        <f t="shared" si="221"/>
        <v/>
      </c>
      <c r="M643" s="68" t="str">
        <f>IF(K643="","",VLOOKUP(K643,DISCIPLINE!$A$2:$C$845,2,))</f>
        <v/>
      </c>
      <c r="N643" s="56" t="str">
        <f t="shared" si="222"/>
        <v/>
      </c>
      <c r="O643" s="68" t="str">
        <f>IF(M643="","",VLOOKUP(M643,DISCIPLINE!$A$2:$C$845,2,))</f>
        <v/>
      </c>
      <c r="P643" s="68" t="str">
        <f t="shared" si="231"/>
        <v/>
      </c>
      <c r="Q643" s="58"/>
      <c r="R643" s="68" t="str">
        <f t="shared" si="223"/>
        <v/>
      </c>
      <c r="S643" s="83" t="str">
        <f>IF(Q643="","",VLOOKUP(Q643,'[1]ACTIVITY &amp; DISCIPLINE CODE'!$F$3:$I$1862,2,))</f>
        <v/>
      </c>
      <c r="T643" s="68" t="str">
        <f t="shared" si="241"/>
        <v/>
      </c>
      <c r="U643" s="68" t="str">
        <f>IF(Q643="","",VLOOKUP(Q643,'[1]ACTIVITY &amp; DISCIPLINE CODE'!$F$3:$I$1862,3,))</f>
        <v/>
      </c>
      <c r="V643" s="68" t="str">
        <f t="shared" si="232"/>
        <v/>
      </c>
      <c r="W643" s="68" t="str">
        <f>IF(Q643="","",VLOOKUP(Q643,'[2]ACTIVITY &amp; DISCIPLINE CODE'!$F$3:$I$1850,4,))</f>
        <v/>
      </c>
      <c r="X643" s="58" t="str">
        <f t="shared" si="233"/>
        <v/>
      </c>
      <c r="Y643" s="35"/>
      <c r="Z643" s="68" t="str">
        <f t="shared" si="242"/>
        <v/>
      </c>
      <c r="AA643" s="68" t="str">
        <f>IF(Y643="","",VLOOKUP(Y643,'DOCUMENT TYPE'!$A$7:$C$837,2,))</f>
        <v/>
      </c>
      <c r="AB643" s="68" t="str">
        <f t="shared" si="243"/>
        <v/>
      </c>
      <c r="AC643" s="68" t="str">
        <f>IF(Y643="","",VLOOKUP(Y643,'DOCUMENT TYPE'!$A$7:$C$837,3,))</f>
        <v/>
      </c>
      <c r="AD643" s="68" t="str">
        <f t="shared" si="234"/>
        <v/>
      </c>
      <c r="AE643" s="55"/>
      <c r="AF643" s="56" t="str">
        <f t="shared" si="244"/>
        <v/>
      </c>
      <c r="AG643" s="68" t="str">
        <f>IF(AE643="","",VLOOKUP(AE643,DISCIPLINE!$A$2:$C$845,2,))</f>
        <v/>
      </c>
      <c r="AH643" s="58" t="str">
        <f t="shared" si="235"/>
        <v/>
      </c>
      <c r="AI643" s="58"/>
      <c r="AJ643" s="58" t="str">
        <f t="shared" si="236"/>
        <v/>
      </c>
      <c r="AK643" s="58"/>
      <c r="AL643" s="58" t="str">
        <f t="shared" si="237"/>
        <v/>
      </c>
      <c r="AM643" s="58"/>
      <c r="AN643" s="58" t="str">
        <f t="shared" si="238"/>
        <v/>
      </c>
      <c r="AO643" s="58"/>
      <c r="AP643" s="26"/>
      <c r="AQ643" s="24" t="str">
        <f t="shared" si="239"/>
        <v>Missing input data</v>
      </c>
      <c r="AR643" s="24" t="str">
        <f t="shared" si="240"/>
        <v>Missing input data</v>
      </c>
      <c r="AS643" s="26"/>
      <c r="AT643" s="24" t="str">
        <f t="shared" si="224"/>
        <v>Missing input data</v>
      </c>
      <c r="AU643" s="24" t="str">
        <f t="shared" si="225"/>
        <v>Missing input data</v>
      </c>
      <c r="AV643" s="26"/>
    </row>
    <row r="644" spans="1:48">
      <c r="A644" s="57"/>
      <c r="B644" s="68" t="str">
        <f t="shared" si="226"/>
        <v/>
      </c>
      <c r="C644" s="58"/>
      <c r="D644" s="68" t="str">
        <f t="shared" si="227"/>
        <v/>
      </c>
      <c r="E644" s="55"/>
      <c r="F644" s="52" t="str">
        <f t="shared" si="228"/>
        <v/>
      </c>
      <c r="G644" s="55"/>
      <c r="H644" s="68" t="str">
        <f t="shared" si="229"/>
        <v/>
      </c>
      <c r="I644" s="55" t="str">
        <f>IF(G644="","",VLOOKUP(G644,'LEVEL-SYSTEM'!$A$2:$B$849,2,))</f>
        <v/>
      </c>
      <c r="J644" s="68" t="str">
        <f t="shared" si="230"/>
        <v/>
      </c>
      <c r="K644" s="55"/>
      <c r="L644" s="56" t="str">
        <f t="shared" si="221"/>
        <v/>
      </c>
      <c r="M644" s="68" t="str">
        <f>IF(K644="","",VLOOKUP(K644,DISCIPLINE!$A$2:$C$845,2,))</f>
        <v/>
      </c>
      <c r="N644" s="56" t="str">
        <f t="shared" si="222"/>
        <v/>
      </c>
      <c r="O644" s="68" t="str">
        <f>IF(M644="","",VLOOKUP(M644,DISCIPLINE!$A$2:$C$845,2,))</f>
        <v/>
      </c>
      <c r="P644" s="68" t="str">
        <f t="shared" si="231"/>
        <v/>
      </c>
      <c r="Q644" s="58"/>
      <c r="R644" s="68" t="str">
        <f t="shared" si="223"/>
        <v/>
      </c>
      <c r="S644" s="83" t="str">
        <f>IF(Q644="","",VLOOKUP(Q644,'[1]ACTIVITY &amp; DISCIPLINE CODE'!$F$3:$I$1862,2,))</f>
        <v/>
      </c>
      <c r="T644" s="68" t="str">
        <f t="shared" si="241"/>
        <v/>
      </c>
      <c r="U644" s="68" t="str">
        <f>IF(Q644="","",VLOOKUP(Q644,'[1]ACTIVITY &amp; DISCIPLINE CODE'!$F$3:$I$1862,3,))</f>
        <v/>
      </c>
      <c r="V644" s="68" t="str">
        <f t="shared" si="232"/>
        <v/>
      </c>
      <c r="W644" s="68" t="str">
        <f>IF(Q644="","",VLOOKUP(Q644,'[2]ACTIVITY &amp; DISCIPLINE CODE'!$F$3:$I$1850,4,))</f>
        <v/>
      </c>
      <c r="X644" s="58" t="str">
        <f t="shared" si="233"/>
        <v/>
      </c>
      <c r="Y644" s="35"/>
      <c r="Z644" s="68" t="str">
        <f t="shared" si="242"/>
        <v/>
      </c>
      <c r="AA644" s="68" t="str">
        <f>IF(Y644="","",VLOOKUP(Y644,'DOCUMENT TYPE'!$A$7:$C$837,2,))</f>
        <v/>
      </c>
      <c r="AB644" s="68" t="str">
        <f t="shared" si="243"/>
        <v/>
      </c>
      <c r="AC644" s="68" t="str">
        <f>IF(Y644="","",VLOOKUP(Y644,'DOCUMENT TYPE'!$A$7:$C$837,3,))</f>
        <v/>
      </c>
      <c r="AD644" s="68" t="str">
        <f t="shared" si="234"/>
        <v/>
      </c>
      <c r="AE644" s="55"/>
      <c r="AF644" s="56" t="str">
        <f t="shared" si="244"/>
        <v/>
      </c>
      <c r="AG644" s="68" t="str">
        <f>IF(AE644="","",VLOOKUP(AE644,DISCIPLINE!$A$2:$C$845,2,))</f>
        <v/>
      </c>
      <c r="AH644" s="58" t="str">
        <f t="shared" si="235"/>
        <v/>
      </c>
      <c r="AI644" s="58"/>
      <c r="AJ644" s="58" t="str">
        <f t="shared" si="236"/>
        <v/>
      </c>
      <c r="AK644" s="58"/>
      <c r="AL644" s="58" t="str">
        <f t="shared" si="237"/>
        <v/>
      </c>
      <c r="AM644" s="58"/>
      <c r="AN644" s="58" t="str">
        <f t="shared" si="238"/>
        <v/>
      </c>
      <c r="AO644" s="58"/>
      <c r="AP644" s="26"/>
      <c r="AQ644" s="24" t="str">
        <f t="shared" si="239"/>
        <v>Missing input data</v>
      </c>
      <c r="AR644" s="24" t="str">
        <f t="shared" si="240"/>
        <v>Missing input data</v>
      </c>
      <c r="AS644" s="26"/>
      <c r="AT644" s="24" t="str">
        <f t="shared" si="224"/>
        <v>Missing input data</v>
      </c>
      <c r="AU644" s="24" t="str">
        <f t="shared" si="225"/>
        <v>Missing input data</v>
      </c>
      <c r="AV644" s="26"/>
    </row>
    <row r="645" spans="1:48">
      <c r="A645" s="57"/>
      <c r="B645" s="68" t="str">
        <f t="shared" si="226"/>
        <v/>
      </c>
      <c r="C645" s="58"/>
      <c r="D645" s="68" t="str">
        <f t="shared" si="227"/>
        <v/>
      </c>
      <c r="E645" s="55"/>
      <c r="F645" s="52" t="str">
        <f t="shared" si="228"/>
        <v/>
      </c>
      <c r="G645" s="55"/>
      <c r="H645" s="68" t="str">
        <f t="shared" si="229"/>
        <v/>
      </c>
      <c r="I645" s="55" t="str">
        <f>IF(G645="","",VLOOKUP(G645,'LEVEL-SYSTEM'!$A$2:$B$849,2,))</f>
        <v/>
      </c>
      <c r="J645" s="68" t="str">
        <f t="shared" si="230"/>
        <v/>
      </c>
      <c r="K645" s="55"/>
      <c r="L645" s="56" t="str">
        <f t="shared" si="221"/>
        <v/>
      </c>
      <c r="M645" s="68" t="str">
        <f>IF(K645="","",VLOOKUP(K645,DISCIPLINE!$A$2:$C$845,2,))</f>
        <v/>
      </c>
      <c r="N645" s="56" t="str">
        <f t="shared" si="222"/>
        <v/>
      </c>
      <c r="O645" s="68" t="str">
        <f>IF(M645="","",VLOOKUP(M645,DISCIPLINE!$A$2:$C$845,2,))</f>
        <v/>
      </c>
      <c r="P645" s="68" t="str">
        <f t="shared" si="231"/>
        <v/>
      </c>
      <c r="Q645" s="58"/>
      <c r="R645" s="68" t="str">
        <f t="shared" si="223"/>
        <v/>
      </c>
      <c r="S645" s="83" t="str">
        <f>IF(Q645="","",VLOOKUP(Q645,'[1]ACTIVITY &amp; DISCIPLINE CODE'!$F$3:$I$1862,2,))</f>
        <v/>
      </c>
      <c r="T645" s="68" t="str">
        <f t="shared" si="241"/>
        <v/>
      </c>
      <c r="U645" s="68" t="str">
        <f>IF(Q645="","",VLOOKUP(Q645,'[1]ACTIVITY &amp; DISCIPLINE CODE'!$F$3:$I$1862,3,))</f>
        <v/>
      </c>
      <c r="V645" s="68" t="str">
        <f t="shared" si="232"/>
        <v/>
      </c>
      <c r="W645" s="68" t="str">
        <f>IF(Q645="","",VLOOKUP(Q645,'[2]ACTIVITY &amp; DISCIPLINE CODE'!$F$3:$I$1850,4,))</f>
        <v/>
      </c>
      <c r="X645" s="58" t="str">
        <f t="shared" si="233"/>
        <v/>
      </c>
      <c r="Y645" s="35"/>
      <c r="Z645" s="68" t="str">
        <f t="shared" si="242"/>
        <v/>
      </c>
      <c r="AA645" s="68" t="str">
        <f>IF(Y645="","",VLOOKUP(Y645,'DOCUMENT TYPE'!$A$7:$C$837,2,))</f>
        <v/>
      </c>
      <c r="AB645" s="68" t="str">
        <f t="shared" si="243"/>
        <v/>
      </c>
      <c r="AC645" s="68" t="str">
        <f>IF(Y645="","",VLOOKUP(Y645,'DOCUMENT TYPE'!$A$7:$C$837,3,))</f>
        <v/>
      </c>
      <c r="AD645" s="68" t="str">
        <f t="shared" si="234"/>
        <v/>
      </c>
      <c r="AE645" s="55"/>
      <c r="AF645" s="56" t="str">
        <f t="shared" si="244"/>
        <v/>
      </c>
      <c r="AG645" s="68" t="str">
        <f>IF(AE645="","",VLOOKUP(AE645,DISCIPLINE!$A$2:$C$845,2,))</f>
        <v/>
      </c>
      <c r="AH645" s="58" t="str">
        <f t="shared" si="235"/>
        <v/>
      </c>
      <c r="AI645" s="58"/>
      <c r="AJ645" s="58" t="str">
        <f t="shared" si="236"/>
        <v/>
      </c>
      <c r="AK645" s="58"/>
      <c r="AL645" s="58" t="str">
        <f t="shared" si="237"/>
        <v/>
      </c>
      <c r="AM645" s="58"/>
      <c r="AN645" s="58" t="str">
        <f t="shared" si="238"/>
        <v/>
      </c>
      <c r="AO645" s="58"/>
      <c r="AP645" s="26"/>
      <c r="AQ645" s="24" t="str">
        <f t="shared" si="239"/>
        <v>Missing input data</v>
      </c>
      <c r="AR645" s="24" t="str">
        <f t="shared" si="240"/>
        <v>Missing input data</v>
      </c>
      <c r="AS645" s="26"/>
      <c r="AT645" s="24" t="str">
        <f t="shared" si="224"/>
        <v>Missing input data</v>
      </c>
      <c r="AU645" s="24" t="str">
        <f t="shared" si="225"/>
        <v>Missing input data</v>
      </c>
      <c r="AV645" s="26"/>
    </row>
    <row r="646" spans="1:48">
      <c r="A646" s="57"/>
      <c r="B646" s="68" t="str">
        <f t="shared" si="226"/>
        <v/>
      </c>
      <c r="C646" s="58"/>
      <c r="D646" s="68" t="str">
        <f t="shared" si="227"/>
        <v/>
      </c>
      <c r="E646" s="55"/>
      <c r="F646" s="52" t="str">
        <f t="shared" si="228"/>
        <v/>
      </c>
      <c r="G646" s="55"/>
      <c r="H646" s="68" t="str">
        <f t="shared" si="229"/>
        <v/>
      </c>
      <c r="I646" s="55" t="str">
        <f>IF(G646="","",VLOOKUP(G646,'LEVEL-SYSTEM'!$A$2:$B$849,2,))</f>
        <v/>
      </c>
      <c r="J646" s="68" t="str">
        <f t="shared" si="230"/>
        <v/>
      </c>
      <c r="K646" s="55"/>
      <c r="L646" s="56" t="str">
        <f t="shared" si="221"/>
        <v/>
      </c>
      <c r="M646" s="68" t="str">
        <f>IF(K646="","",VLOOKUP(K646,DISCIPLINE!$A$2:$C$845,2,))</f>
        <v/>
      </c>
      <c r="N646" s="56" t="str">
        <f t="shared" si="222"/>
        <v/>
      </c>
      <c r="O646" s="68" t="str">
        <f>IF(M646="","",VLOOKUP(M646,DISCIPLINE!$A$2:$C$845,2,))</f>
        <v/>
      </c>
      <c r="P646" s="68" t="str">
        <f t="shared" si="231"/>
        <v/>
      </c>
      <c r="Q646" s="58"/>
      <c r="R646" s="68" t="str">
        <f t="shared" si="223"/>
        <v/>
      </c>
      <c r="S646" s="83" t="str">
        <f>IF(Q646="","",VLOOKUP(Q646,'[1]ACTIVITY &amp; DISCIPLINE CODE'!$F$3:$I$1862,2,))</f>
        <v/>
      </c>
      <c r="T646" s="68" t="str">
        <f t="shared" si="241"/>
        <v/>
      </c>
      <c r="U646" s="68" t="str">
        <f>IF(Q646="","",VLOOKUP(Q646,'[1]ACTIVITY &amp; DISCIPLINE CODE'!$F$3:$I$1862,3,))</f>
        <v/>
      </c>
      <c r="V646" s="68" t="str">
        <f t="shared" si="232"/>
        <v/>
      </c>
      <c r="W646" s="68" t="str">
        <f>IF(Q646="","",VLOOKUP(Q646,'[2]ACTIVITY &amp; DISCIPLINE CODE'!$F$3:$I$1850,4,))</f>
        <v/>
      </c>
      <c r="X646" s="58" t="str">
        <f t="shared" si="233"/>
        <v/>
      </c>
      <c r="Y646" s="35"/>
      <c r="Z646" s="68" t="str">
        <f t="shared" si="242"/>
        <v/>
      </c>
      <c r="AA646" s="68" t="str">
        <f>IF(Y646="","",VLOOKUP(Y646,'DOCUMENT TYPE'!$A$7:$C$837,2,))</f>
        <v/>
      </c>
      <c r="AB646" s="68" t="str">
        <f t="shared" si="243"/>
        <v/>
      </c>
      <c r="AC646" s="68" t="str">
        <f>IF(Y646="","",VLOOKUP(Y646,'DOCUMENT TYPE'!$A$7:$C$837,3,))</f>
        <v/>
      </c>
      <c r="AD646" s="68" t="str">
        <f t="shared" si="234"/>
        <v/>
      </c>
      <c r="AE646" s="55"/>
      <c r="AF646" s="56" t="str">
        <f t="shared" si="244"/>
        <v/>
      </c>
      <c r="AG646" s="68" t="str">
        <f>IF(AE646="","",VLOOKUP(AE646,DISCIPLINE!$A$2:$C$845,2,))</f>
        <v/>
      </c>
      <c r="AH646" s="58" t="str">
        <f t="shared" si="235"/>
        <v/>
      </c>
      <c r="AI646" s="58"/>
      <c r="AJ646" s="58" t="str">
        <f t="shared" si="236"/>
        <v/>
      </c>
      <c r="AK646" s="58"/>
      <c r="AL646" s="58" t="str">
        <f t="shared" si="237"/>
        <v/>
      </c>
      <c r="AM646" s="58"/>
      <c r="AN646" s="58" t="str">
        <f t="shared" si="238"/>
        <v/>
      </c>
      <c r="AO646" s="58"/>
      <c r="AP646" s="26"/>
      <c r="AQ646" s="24" t="str">
        <f t="shared" si="239"/>
        <v>Missing input data</v>
      </c>
      <c r="AR646" s="24" t="str">
        <f t="shared" si="240"/>
        <v>Missing input data</v>
      </c>
      <c r="AS646" s="26"/>
      <c r="AT646" s="24" t="str">
        <f t="shared" si="224"/>
        <v>Missing input data</v>
      </c>
      <c r="AU646" s="24" t="str">
        <f t="shared" si="225"/>
        <v>Missing input data</v>
      </c>
      <c r="AV646" s="26"/>
    </row>
    <row r="647" spans="1:48">
      <c r="A647" s="57"/>
      <c r="B647" s="68" t="str">
        <f t="shared" si="226"/>
        <v/>
      </c>
      <c r="C647" s="58"/>
      <c r="D647" s="68" t="str">
        <f t="shared" si="227"/>
        <v/>
      </c>
      <c r="E647" s="55"/>
      <c r="F647" s="52" t="str">
        <f t="shared" si="228"/>
        <v/>
      </c>
      <c r="G647" s="55"/>
      <c r="H647" s="68" t="str">
        <f t="shared" si="229"/>
        <v/>
      </c>
      <c r="I647" s="55" t="str">
        <f>IF(G647="","",VLOOKUP(G647,'LEVEL-SYSTEM'!$A$2:$B$849,2,))</f>
        <v/>
      </c>
      <c r="J647" s="68" t="str">
        <f t="shared" si="230"/>
        <v/>
      </c>
      <c r="K647" s="55"/>
      <c r="L647" s="56" t="str">
        <f t="shared" si="221"/>
        <v/>
      </c>
      <c r="M647" s="68" t="str">
        <f>IF(K647="","",VLOOKUP(K647,DISCIPLINE!$A$2:$C$845,2,))</f>
        <v/>
      </c>
      <c r="N647" s="56" t="str">
        <f t="shared" si="222"/>
        <v/>
      </c>
      <c r="O647" s="68" t="str">
        <f>IF(M647="","",VLOOKUP(M647,DISCIPLINE!$A$2:$C$845,2,))</f>
        <v/>
      </c>
      <c r="P647" s="68" t="str">
        <f t="shared" si="231"/>
        <v/>
      </c>
      <c r="Q647" s="58"/>
      <c r="R647" s="68" t="str">
        <f t="shared" si="223"/>
        <v/>
      </c>
      <c r="S647" s="83" t="str">
        <f>IF(Q647="","",VLOOKUP(Q647,'[1]ACTIVITY &amp; DISCIPLINE CODE'!$F$3:$I$1862,2,))</f>
        <v/>
      </c>
      <c r="T647" s="68" t="str">
        <f t="shared" si="241"/>
        <v/>
      </c>
      <c r="U647" s="68" t="str">
        <f>IF(Q647="","",VLOOKUP(Q647,'[1]ACTIVITY &amp; DISCIPLINE CODE'!$F$3:$I$1862,3,))</f>
        <v/>
      </c>
      <c r="V647" s="68" t="str">
        <f t="shared" si="232"/>
        <v/>
      </c>
      <c r="W647" s="68" t="str">
        <f>IF(Q647="","",VLOOKUP(Q647,'[2]ACTIVITY &amp; DISCIPLINE CODE'!$F$3:$I$1850,4,))</f>
        <v/>
      </c>
      <c r="X647" s="58" t="str">
        <f t="shared" si="233"/>
        <v/>
      </c>
      <c r="Y647" s="35"/>
      <c r="Z647" s="68" t="str">
        <f t="shared" si="242"/>
        <v/>
      </c>
      <c r="AA647" s="68" t="str">
        <f>IF(Y647="","",VLOOKUP(Y647,'DOCUMENT TYPE'!$A$7:$C$837,2,))</f>
        <v/>
      </c>
      <c r="AB647" s="68" t="str">
        <f t="shared" si="243"/>
        <v/>
      </c>
      <c r="AC647" s="68" t="str">
        <f>IF(Y647="","",VLOOKUP(Y647,'DOCUMENT TYPE'!$A$7:$C$837,3,))</f>
        <v/>
      </c>
      <c r="AD647" s="68" t="str">
        <f t="shared" si="234"/>
        <v/>
      </c>
      <c r="AE647" s="55"/>
      <c r="AF647" s="56" t="str">
        <f t="shared" si="244"/>
        <v/>
      </c>
      <c r="AG647" s="68" t="str">
        <f>IF(AE647="","",VLOOKUP(AE647,DISCIPLINE!$A$2:$C$845,2,))</f>
        <v/>
      </c>
      <c r="AH647" s="58" t="str">
        <f t="shared" si="235"/>
        <v/>
      </c>
      <c r="AI647" s="58"/>
      <c r="AJ647" s="58" t="str">
        <f t="shared" si="236"/>
        <v/>
      </c>
      <c r="AK647" s="58"/>
      <c r="AL647" s="58" t="str">
        <f t="shared" si="237"/>
        <v/>
      </c>
      <c r="AM647" s="58"/>
      <c r="AN647" s="58" t="str">
        <f t="shared" si="238"/>
        <v/>
      </c>
      <c r="AO647" s="58"/>
      <c r="AP647" s="26"/>
      <c r="AQ647" s="24" t="str">
        <f t="shared" si="239"/>
        <v>Missing input data</v>
      </c>
      <c r="AR647" s="24" t="str">
        <f t="shared" si="240"/>
        <v>Missing input data</v>
      </c>
      <c r="AS647" s="26"/>
      <c r="AT647" s="24" t="str">
        <f t="shared" si="224"/>
        <v>Missing input data</v>
      </c>
      <c r="AU647" s="24" t="str">
        <f t="shared" si="225"/>
        <v>Missing input data</v>
      </c>
      <c r="AV647" s="26"/>
    </row>
    <row r="648" spans="1:48">
      <c r="A648" s="57"/>
      <c r="B648" s="68" t="str">
        <f t="shared" si="226"/>
        <v/>
      </c>
      <c r="C648" s="58"/>
      <c r="D648" s="68" t="str">
        <f t="shared" si="227"/>
        <v/>
      </c>
      <c r="E648" s="55"/>
      <c r="F648" s="52" t="str">
        <f t="shared" si="228"/>
        <v/>
      </c>
      <c r="G648" s="55"/>
      <c r="H648" s="68" t="str">
        <f t="shared" si="229"/>
        <v/>
      </c>
      <c r="I648" s="55" t="str">
        <f>IF(G648="","",VLOOKUP(G648,'LEVEL-SYSTEM'!$A$2:$B$849,2,))</f>
        <v/>
      </c>
      <c r="J648" s="68" t="str">
        <f t="shared" si="230"/>
        <v/>
      </c>
      <c r="K648" s="55"/>
      <c r="L648" s="56" t="str">
        <f t="shared" si="221"/>
        <v/>
      </c>
      <c r="M648" s="68" t="str">
        <f>IF(K648="","",VLOOKUP(K648,DISCIPLINE!$A$2:$C$845,2,))</f>
        <v/>
      </c>
      <c r="N648" s="56" t="str">
        <f t="shared" si="222"/>
        <v/>
      </c>
      <c r="O648" s="68" t="str">
        <f>IF(M648="","",VLOOKUP(M648,DISCIPLINE!$A$2:$C$845,2,))</f>
        <v/>
      </c>
      <c r="P648" s="68" t="str">
        <f t="shared" si="231"/>
        <v/>
      </c>
      <c r="Q648" s="58"/>
      <c r="R648" s="68" t="str">
        <f t="shared" si="223"/>
        <v/>
      </c>
      <c r="S648" s="83" t="str">
        <f>IF(Q648="","",VLOOKUP(Q648,'[1]ACTIVITY &amp; DISCIPLINE CODE'!$F$3:$I$1862,2,))</f>
        <v/>
      </c>
      <c r="T648" s="68" t="str">
        <f t="shared" si="241"/>
        <v/>
      </c>
      <c r="U648" s="68" t="str">
        <f>IF(Q648="","",VLOOKUP(Q648,'[1]ACTIVITY &amp; DISCIPLINE CODE'!$F$3:$I$1862,3,))</f>
        <v/>
      </c>
      <c r="V648" s="68" t="str">
        <f t="shared" si="232"/>
        <v/>
      </c>
      <c r="W648" s="68" t="str">
        <f>IF(Q648="","",VLOOKUP(Q648,'[2]ACTIVITY &amp; DISCIPLINE CODE'!$F$3:$I$1850,4,))</f>
        <v/>
      </c>
      <c r="X648" s="58" t="str">
        <f t="shared" si="233"/>
        <v/>
      </c>
      <c r="Y648" s="35"/>
      <c r="Z648" s="68" t="str">
        <f t="shared" si="242"/>
        <v/>
      </c>
      <c r="AA648" s="68" t="str">
        <f>IF(Y648="","",VLOOKUP(Y648,'DOCUMENT TYPE'!$A$7:$C$837,2,))</f>
        <v/>
      </c>
      <c r="AB648" s="68" t="str">
        <f t="shared" si="243"/>
        <v/>
      </c>
      <c r="AC648" s="68" t="str">
        <f>IF(Y648="","",VLOOKUP(Y648,'DOCUMENT TYPE'!$A$7:$C$837,3,))</f>
        <v/>
      </c>
      <c r="AD648" s="68" t="str">
        <f t="shared" si="234"/>
        <v/>
      </c>
      <c r="AE648" s="55"/>
      <c r="AF648" s="56" t="str">
        <f t="shared" si="244"/>
        <v/>
      </c>
      <c r="AG648" s="68" t="str">
        <f>IF(AE648="","",VLOOKUP(AE648,DISCIPLINE!$A$2:$C$845,2,))</f>
        <v/>
      </c>
      <c r="AH648" s="58" t="str">
        <f t="shared" si="235"/>
        <v/>
      </c>
      <c r="AI648" s="58"/>
      <c r="AJ648" s="58" t="str">
        <f t="shared" si="236"/>
        <v/>
      </c>
      <c r="AK648" s="58"/>
      <c r="AL648" s="58" t="str">
        <f t="shared" si="237"/>
        <v/>
      </c>
      <c r="AM648" s="58"/>
      <c r="AN648" s="58" t="str">
        <f t="shared" si="238"/>
        <v/>
      </c>
      <c r="AO648" s="58"/>
      <c r="AP648" s="26"/>
      <c r="AQ648" s="24" t="str">
        <f t="shared" si="239"/>
        <v>Missing input data</v>
      </c>
      <c r="AR648" s="24" t="str">
        <f t="shared" si="240"/>
        <v>Missing input data</v>
      </c>
      <c r="AS648" s="26"/>
      <c r="AT648" s="24" t="str">
        <f t="shared" si="224"/>
        <v>Missing input data</v>
      </c>
      <c r="AU648" s="24" t="str">
        <f t="shared" si="225"/>
        <v>Missing input data</v>
      </c>
      <c r="AV648" s="26"/>
    </row>
    <row r="649" spans="1:48">
      <c r="A649" s="57"/>
      <c r="B649" s="68" t="str">
        <f t="shared" si="226"/>
        <v/>
      </c>
      <c r="C649" s="58"/>
      <c r="D649" s="68" t="str">
        <f t="shared" si="227"/>
        <v/>
      </c>
      <c r="E649" s="55"/>
      <c r="F649" s="52" t="str">
        <f t="shared" si="228"/>
        <v/>
      </c>
      <c r="G649" s="55"/>
      <c r="H649" s="68" t="str">
        <f t="shared" si="229"/>
        <v/>
      </c>
      <c r="I649" s="55" t="str">
        <f>IF(G649="","",VLOOKUP(G649,'LEVEL-SYSTEM'!$A$2:$B$849,2,))</f>
        <v/>
      </c>
      <c r="J649" s="68" t="str">
        <f t="shared" si="230"/>
        <v/>
      </c>
      <c r="K649" s="55"/>
      <c r="L649" s="56" t="str">
        <f t="shared" ref="L649:L712" si="245">IF(M649="","","-")</f>
        <v/>
      </c>
      <c r="M649" s="68" t="str">
        <f>IF(K649="","",VLOOKUP(K649,DISCIPLINE!$A$2:$C$845,2,))</f>
        <v/>
      </c>
      <c r="N649" s="56" t="str">
        <f t="shared" ref="N649:N712" si="246">IF(O649="","","-")</f>
        <v/>
      </c>
      <c r="O649" s="68" t="str">
        <f>IF(M649="","",VLOOKUP(M649,DISCIPLINE!$A$2:$C$845,2,))</f>
        <v/>
      </c>
      <c r="P649" s="68" t="str">
        <f t="shared" si="231"/>
        <v/>
      </c>
      <c r="Q649" s="58"/>
      <c r="R649" s="68" t="str">
        <f t="shared" ref="R649:R712" si="247">IF(S649="","","-")</f>
        <v/>
      </c>
      <c r="S649" s="83" t="str">
        <f>IF(Q649="","",VLOOKUP(Q649,'[1]ACTIVITY &amp; DISCIPLINE CODE'!$F$3:$I$1862,2,))</f>
        <v/>
      </c>
      <c r="T649" s="68" t="str">
        <f t="shared" si="241"/>
        <v/>
      </c>
      <c r="U649" s="68" t="str">
        <f>IF(Q649="","",VLOOKUP(Q649,'[1]ACTIVITY &amp; DISCIPLINE CODE'!$F$3:$I$1862,3,))</f>
        <v/>
      </c>
      <c r="V649" s="68" t="str">
        <f t="shared" si="232"/>
        <v/>
      </c>
      <c r="W649" s="68" t="str">
        <f>IF(Q649="","",VLOOKUP(Q649,'[2]ACTIVITY &amp; DISCIPLINE CODE'!$F$3:$I$1850,4,))</f>
        <v/>
      </c>
      <c r="X649" s="58" t="str">
        <f t="shared" si="233"/>
        <v/>
      </c>
      <c r="Y649" s="35"/>
      <c r="Z649" s="68" t="str">
        <f t="shared" si="242"/>
        <v/>
      </c>
      <c r="AA649" s="68" t="str">
        <f>IF(Y649="","",VLOOKUP(Y649,'DOCUMENT TYPE'!$A$7:$C$837,2,))</f>
        <v/>
      </c>
      <c r="AB649" s="68" t="str">
        <f t="shared" si="243"/>
        <v/>
      </c>
      <c r="AC649" s="68" t="str">
        <f>IF(Y649="","",VLOOKUP(Y649,'DOCUMENT TYPE'!$A$7:$C$837,3,))</f>
        <v/>
      </c>
      <c r="AD649" s="68" t="str">
        <f t="shared" si="234"/>
        <v/>
      </c>
      <c r="AE649" s="55"/>
      <c r="AF649" s="56" t="str">
        <f t="shared" si="244"/>
        <v/>
      </c>
      <c r="AG649" s="68" t="str">
        <f>IF(AE649="","",VLOOKUP(AE649,DISCIPLINE!$A$2:$C$845,2,))</f>
        <v/>
      </c>
      <c r="AH649" s="58" t="str">
        <f t="shared" si="235"/>
        <v/>
      </c>
      <c r="AI649" s="58"/>
      <c r="AJ649" s="58" t="str">
        <f t="shared" si="236"/>
        <v/>
      </c>
      <c r="AK649" s="58"/>
      <c r="AL649" s="58" t="str">
        <f t="shared" si="237"/>
        <v/>
      </c>
      <c r="AM649" s="58"/>
      <c r="AN649" s="58" t="str">
        <f t="shared" si="238"/>
        <v/>
      </c>
      <c r="AO649" s="58"/>
      <c r="AP649" s="26"/>
      <c r="AQ649" s="24" t="str">
        <f t="shared" si="239"/>
        <v>Missing input data</v>
      </c>
      <c r="AR649" s="24" t="str">
        <f t="shared" si="240"/>
        <v>Missing input data</v>
      </c>
      <c r="AS649" s="26"/>
      <c r="AT649" s="24" t="str">
        <f t="shared" ref="AT649:AT712" si="248">IF(I649="","Missing input data",IF(I649="-","Missing input data",_xlfn.TEXTJOIN(,,A649:E649,H649:I649,Z649:AA649,AD649,AG649,AH649,(TEXT(AI649,"00000")),AJ649,AM649)))</f>
        <v>Missing input data</v>
      </c>
      <c r="AU649" s="24" t="str">
        <f t="shared" ref="AU649:AU712" si="249">IF(I649="","Missing input data",IF(I649="-","Missing input data",LEN(AT649)))</f>
        <v>Missing input data</v>
      </c>
      <c r="AV649" s="26"/>
    </row>
    <row r="650" spans="1:48">
      <c r="A650" s="57"/>
      <c r="B650" s="68" t="str">
        <f t="shared" ref="B650:B713" si="250">IF(C650=0,"","-")</f>
        <v/>
      </c>
      <c r="C650" s="58"/>
      <c r="D650" s="68" t="str">
        <f t="shared" ref="D650:D713" si="251">IF(E650=0,"","-")</f>
        <v/>
      </c>
      <c r="E650" s="55"/>
      <c r="F650" s="52" t="str">
        <f t="shared" ref="F650:F713" si="252">IF(G650=0,"","-")</f>
        <v/>
      </c>
      <c r="G650" s="55"/>
      <c r="H650" s="68" t="str">
        <f t="shared" ref="H650:H713" si="253">IF(G650="","","-")</f>
        <v/>
      </c>
      <c r="I650" s="55" t="str">
        <f>IF(G650="","",VLOOKUP(G650,'LEVEL-SYSTEM'!$A$2:$B$849,2,))</f>
        <v/>
      </c>
      <c r="J650" s="68" t="str">
        <f t="shared" ref="J650:J713" si="254">IF(K650=0,"","_")</f>
        <v/>
      </c>
      <c r="K650" s="55"/>
      <c r="L650" s="56" t="str">
        <f t="shared" si="245"/>
        <v/>
      </c>
      <c r="M650" s="68" t="str">
        <f>IF(K650="","",VLOOKUP(K650,DISCIPLINE!$A$2:$C$845,2,))</f>
        <v/>
      </c>
      <c r="N650" s="56" t="str">
        <f t="shared" si="246"/>
        <v/>
      </c>
      <c r="O650" s="68" t="str">
        <f>IF(M650="","",VLOOKUP(M650,DISCIPLINE!$A$2:$C$845,2,))</f>
        <v/>
      </c>
      <c r="P650" s="68" t="str">
        <f t="shared" ref="P650:P713" si="255">IF(K650=0,"","-")</f>
        <v/>
      </c>
      <c r="Q650" s="58"/>
      <c r="R650" s="68" t="str">
        <f t="shared" si="247"/>
        <v/>
      </c>
      <c r="S650" s="83" t="str">
        <f>IF(Q650="","",VLOOKUP(Q650,'[1]ACTIVITY &amp; DISCIPLINE CODE'!$F$3:$I$1862,2,))</f>
        <v/>
      </c>
      <c r="T650" s="68" t="str">
        <f t="shared" si="241"/>
        <v/>
      </c>
      <c r="U650" s="68" t="str">
        <f>IF(Q650="","",VLOOKUP(Q650,'[1]ACTIVITY &amp; DISCIPLINE CODE'!$F$3:$I$1862,3,))</f>
        <v/>
      </c>
      <c r="V650" s="68" t="str">
        <f t="shared" ref="V650:V713" si="256">IF(W650="","","-")</f>
        <v/>
      </c>
      <c r="W650" s="68" t="str">
        <f>IF(Q650="","",VLOOKUP(Q650,'[2]ACTIVITY &amp; DISCIPLINE CODE'!$F$3:$I$1850,4,))</f>
        <v/>
      </c>
      <c r="X650" s="58" t="str">
        <f t="shared" ref="X650:X713" si="257">IF(U650="","","-")</f>
        <v/>
      </c>
      <c r="Y650" s="35"/>
      <c r="Z650" s="68" t="str">
        <f t="shared" si="242"/>
        <v/>
      </c>
      <c r="AA650" s="68" t="str">
        <f>IF(Y650="","",VLOOKUP(Y650,'DOCUMENT TYPE'!$A$7:$C$837,2,))</f>
        <v/>
      </c>
      <c r="AB650" s="68" t="str">
        <f t="shared" si="243"/>
        <v/>
      </c>
      <c r="AC650" s="68" t="str">
        <f>IF(Y650="","",VLOOKUP(Y650,'DOCUMENT TYPE'!$A$7:$C$837,3,))</f>
        <v/>
      </c>
      <c r="AD650" s="68" t="str">
        <f t="shared" ref="AD650:AD713" si="258">IF(AE650=0,"","-")</f>
        <v/>
      </c>
      <c r="AE650" s="55"/>
      <c r="AF650" s="56" t="str">
        <f t="shared" si="244"/>
        <v/>
      </c>
      <c r="AG650" s="68" t="str">
        <f>IF(AE650="","",VLOOKUP(AE650,DISCIPLINE!$A$2:$C$845,2,))</f>
        <v/>
      </c>
      <c r="AH650" s="58" t="str">
        <f t="shared" ref="AH650:AH713" si="259">IF(AI650="","","-")</f>
        <v/>
      </c>
      <c r="AI650" s="58"/>
      <c r="AJ650" s="58" t="str">
        <f t="shared" ref="AJ650:AJ713" si="260">IF(AI650="","","_")</f>
        <v/>
      </c>
      <c r="AK650" s="58"/>
      <c r="AL650" s="58" t="str">
        <f t="shared" ref="AL650:AL713" si="261">IF(AM650="","","-")</f>
        <v/>
      </c>
      <c r="AM650" s="58"/>
      <c r="AN650" s="58" t="str">
        <f t="shared" ref="AN650:AN713" si="262">IF(AM650="","","-")</f>
        <v/>
      </c>
      <c r="AO650" s="58"/>
      <c r="AP650" s="26"/>
      <c r="AQ650" s="24" t="str">
        <f t="shared" ref="AQ650:AQ713" si="263">IF(U650="","Missing input data",IF(U650="-","Missing input data",_xlfn.TEXTJOIN(,,A650,E650,J650,O650,T650:U650,AB650:AC650,AN650,(TEXT(AO650,"00")),AJ650,(TEXT(AK650,"v00")),"_",AM650)))</f>
        <v>Missing input data</v>
      </c>
      <c r="AR650" s="24" t="str">
        <f t="shared" ref="AR650:AR713" si="264">IF(AC650="","Missing input data",IF(AC650="-","Missing input data",LEN(AQ650)))</f>
        <v>Missing input data</v>
      </c>
      <c r="AS650" s="26"/>
      <c r="AT650" s="24" t="str">
        <f t="shared" si="248"/>
        <v>Missing input data</v>
      </c>
      <c r="AU650" s="24" t="str">
        <f t="shared" si="249"/>
        <v>Missing input data</v>
      </c>
      <c r="AV650" s="26"/>
    </row>
    <row r="651" spans="1:48">
      <c r="A651" s="57"/>
      <c r="B651" s="68" t="str">
        <f t="shared" si="250"/>
        <v/>
      </c>
      <c r="C651" s="58"/>
      <c r="D651" s="68" t="str">
        <f t="shared" si="251"/>
        <v/>
      </c>
      <c r="E651" s="55"/>
      <c r="F651" s="52" t="str">
        <f t="shared" si="252"/>
        <v/>
      </c>
      <c r="G651" s="55"/>
      <c r="H651" s="68" t="str">
        <f t="shared" si="253"/>
        <v/>
      </c>
      <c r="I651" s="55" t="str">
        <f>IF(G651="","",VLOOKUP(G651,'LEVEL-SYSTEM'!$A$2:$B$849,2,))</f>
        <v/>
      </c>
      <c r="J651" s="68" t="str">
        <f t="shared" si="254"/>
        <v/>
      </c>
      <c r="K651" s="55"/>
      <c r="L651" s="56" t="str">
        <f t="shared" si="245"/>
        <v/>
      </c>
      <c r="M651" s="68" t="str">
        <f>IF(K651="","",VLOOKUP(K651,DISCIPLINE!$A$2:$C$845,2,))</f>
        <v/>
      </c>
      <c r="N651" s="56" t="str">
        <f t="shared" si="246"/>
        <v/>
      </c>
      <c r="O651" s="68" t="str">
        <f>IF(M651="","",VLOOKUP(M651,DISCIPLINE!$A$2:$C$845,2,))</f>
        <v/>
      </c>
      <c r="P651" s="68" t="str">
        <f t="shared" si="255"/>
        <v/>
      </c>
      <c r="Q651" s="58"/>
      <c r="R651" s="68" t="str">
        <f t="shared" si="247"/>
        <v/>
      </c>
      <c r="S651" s="83" t="str">
        <f>IF(Q651="","",VLOOKUP(Q651,'[1]ACTIVITY &amp; DISCIPLINE CODE'!$F$3:$I$1862,2,))</f>
        <v/>
      </c>
      <c r="T651" s="68" t="str">
        <f t="shared" ref="T651:T714" si="265">IF(U651="","","-")</f>
        <v/>
      </c>
      <c r="U651" s="68" t="str">
        <f>IF(Q651="","",VLOOKUP(Q651,'[1]ACTIVITY &amp; DISCIPLINE CODE'!$F$3:$I$1862,3,))</f>
        <v/>
      </c>
      <c r="V651" s="68" t="str">
        <f t="shared" si="256"/>
        <v/>
      </c>
      <c r="W651" s="68" t="str">
        <f>IF(Q651="","",VLOOKUP(Q651,'[2]ACTIVITY &amp; DISCIPLINE CODE'!$F$3:$I$1850,4,))</f>
        <v/>
      </c>
      <c r="X651" s="58" t="str">
        <f t="shared" si="257"/>
        <v/>
      </c>
      <c r="Y651" s="35"/>
      <c r="Z651" s="68" t="str">
        <f t="shared" ref="Z651:Z714" si="266">IF(AA651="","","-")</f>
        <v/>
      </c>
      <c r="AA651" s="68" t="str">
        <f>IF(Y651="","",VLOOKUP(Y651,'DOCUMENT TYPE'!$A$7:$C$837,2,))</f>
        <v/>
      </c>
      <c r="AB651" s="68" t="str">
        <f t="shared" ref="AB651:AB714" si="267">IF(AC651="","","-")</f>
        <v/>
      </c>
      <c r="AC651" s="68" t="str">
        <f>IF(Y651="","",VLOOKUP(Y651,'DOCUMENT TYPE'!$A$7:$C$837,3,))</f>
        <v/>
      </c>
      <c r="AD651" s="68" t="str">
        <f t="shared" si="258"/>
        <v/>
      </c>
      <c r="AE651" s="55"/>
      <c r="AF651" s="56" t="str">
        <f t="shared" ref="AF651:AF714" si="268">IF(AG651="","","-")</f>
        <v/>
      </c>
      <c r="AG651" s="68" t="str">
        <f>IF(AE651="","",VLOOKUP(AE651,DISCIPLINE!$A$2:$C$845,2,))</f>
        <v/>
      </c>
      <c r="AH651" s="58" t="str">
        <f t="shared" si="259"/>
        <v/>
      </c>
      <c r="AI651" s="58"/>
      <c r="AJ651" s="58" t="str">
        <f t="shared" si="260"/>
        <v/>
      </c>
      <c r="AK651" s="58"/>
      <c r="AL651" s="58" t="str">
        <f t="shared" si="261"/>
        <v/>
      </c>
      <c r="AM651" s="58"/>
      <c r="AN651" s="58" t="str">
        <f t="shared" si="262"/>
        <v/>
      </c>
      <c r="AO651" s="58"/>
      <c r="AP651" s="26"/>
      <c r="AQ651" s="24" t="str">
        <f t="shared" si="263"/>
        <v>Missing input data</v>
      </c>
      <c r="AR651" s="24" t="str">
        <f t="shared" si="264"/>
        <v>Missing input data</v>
      </c>
      <c r="AS651" s="26"/>
      <c r="AT651" s="24" t="str">
        <f t="shared" si="248"/>
        <v>Missing input data</v>
      </c>
      <c r="AU651" s="24" t="str">
        <f t="shared" si="249"/>
        <v>Missing input data</v>
      </c>
      <c r="AV651" s="26"/>
    </row>
    <row r="652" spans="1:48">
      <c r="A652" s="57"/>
      <c r="B652" s="68" t="str">
        <f t="shared" si="250"/>
        <v/>
      </c>
      <c r="C652" s="58"/>
      <c r="D652" s="68" t="str">
        <f t="shared" si="251"/>
        <v/>
      </c>
      <c r="E652" s="55"/>
      <c r="F652" s="52" t="str">
        <f t="shared" si="252"/>
        <v/>
      </c>
      <c r="G652" s="55"/>
      <c r="H652" s="68" t="str">
        <f t="shared" si="253"/>
        <v/>
      </c>
      <c r="I652" s="55" t="str">
        <f>IF(G652="","",VLOOKUP(G652,'LEVEL-SYSTEM'!$A$2:$B$849,2,))</f>
        <v/>
      </c>
      <c r="J652" s="68" t="str">
        <f t="shared" si="254"/>
        <v/>
      </c>
      <c r="K652" s="55"/>
      <c r="L652" s="56" t="str">
        <f t="shared" si="245"/>
        <v/>
      </c>
      <c r="M652" s="68" t="str">
        <f>IF(K652="","",VLOOKUP(K652,DISCIPLINE!$A$2:$C$845,2,))</f>
        <v/>
      </c>
      <c r="N652" s="56" t="str">
        <f t="shared" si="246"/>
        <v/>
      </c>
      <c r="O652" s="68" t="str">
        <f>IF(M652="","",VLOOKUP(M652,DISCIPLINE!$A$2:$C$845,2,))</f>
        <v/>
      </c>
      <c r="P652" s="68" t="str">
        <f t="shared" si="255"/>
        <v/>
      </c>
      <c r="Q652" s="58"/>
      <c r="R652" s="68" t="str">
        <f t="shared" si="247"/>
        <v/>
      </c>
      <c r="S652" s="83" t="str">
        <f>IF(Q652="","",VLOOKUP(Q652,'[1]ACTIVITY &amp; DISCIPLINE CODE'!$F$3:$I$1862,2,))</f>
        <v/>
      </c>
      <c r="T652" s="68" t="str">
        <f t="shared" si="265"/>
        <v/>
      </c>
      <c r="U652" s="68" t="str">
        <f>IF(Q652="","",VLOOKUP(Q652,'[1]ACTIVITY &amp; DISCIPLINE CODE'!$F$3:$I$1862,3,))</f>
        <v/>
      </c>
      <c r="V652" s="68" t="str">
        <f t="shared" si="256"/>
        <v/>
      </c>
      <c r="W652" s="68" t="str">
        <f>IF(Q652="","",VLOOKUP(Q652,'[2]ACTIVITY &amp; DISCIPLINE CODE'!$F$3:$I$1850,4,))</f>
        <v/>
      </c>
      <c r="X652" s="58" t="str">
        <f t="shared" si="257"/>
        <v/>
      </c>
      <c r="Y652" s="35"/>
      <c r="Z652" s="68" t="str">
        <f t="shared" si="266"/>
        <v/>
      </c>
      <c r="AA652" s="68" t="str">
        <f>IF(Y652="","",VLOOKUP(Y652,'DOCUMENT TYPE'!$A$7:$C$837,2,))</f>
        <v/>
      </c>
      <c r="AB652" s="68" t="str">
        <f t="shared" si="267"/>
        <v/>
      </c>
      <c r="AC652" s="68" t="str">
        <f>IF(Y652="","",VLOOKUP(Y652,'DOCUMENT TYPE'!$A$7:$C$837,3,))</f>
        <v/>
      </c>
      <c r="AD652" s="68" t="str">
        <f t="shared" si="258"/>
        <v/>
      </c>
      <c r="AE652" s="55"/>
      <c r="AF652" s="56" t="str">
        <f t="shared" si="268"/>
        <v/>
      </c>
      <c r="AG652" s="68" t="str">
        <f>IF(AE652="","",VLOOKUP(AE652,DISCIPLINE!$A$2:$C$845,2,))</f>
        <v/>
      </c>
      <c r="AH652" s="58" t="str">
        <f t="shared" si="259"/>
        <v/>
      </c>
      <c r="AI652" s="58"/>
      <c r="AJ652" s="58" t="str">
        <f t="shared" si="260"/>
        <v/>
      </c>
      <c r="AK652" s="58"/>
      <c r="AL652" s="58" t="str">
        <f t="shared" si="261"/>
        <v/>
      </c>
      <c r="AM652" s="58"/>
      <c r="AN652" s="58" t="str">
        <f t="shared" si="262"/>
        <v/>
      </c>
      <c r="AO652" s="58"/>
      <c r="AP652" s="26"/>
      <c r="AQ652" s="24" t="str">
        <f t="shared" si="263"/>
        <v>Missing input data</v>
      </c>
      <c r="AR652" s="24" t="str">
        <f t="shared" si="264"/>
        <v>Missing input data</v>
      </c>
      <c r="AS652" s="26"/>
      <c r="AT652" s="24" t="str">
        <f t="shared" si="248"/>
        <v>Missing input data</v>
      </c>
      <c r="AU652" s="24" t="str">
        <f t="shared" si="249"/>
        <v>Missing input data</v>
      </c>
      <c r="AV652" s="26"/>
    </row>
    <row r="653" spans="1:48">
      <c r="A653" s="57"/>
      <c r="B653" s="68" t="str">
        <f t="shared" si="250"/>
        <v/>
      </c>
      <c r="C653" s="58"/>
      <c r="D653" s="68" t="str">
        <f t="shared" si="251"/>
        <v/>
      </c>
      <c r="E653" s="55"/>
      <c r="F653" s="52" t="str">
        <f t="shared" si="252"/>
        <v/>
      </c>
      <c r="G653" s="55"/>
      <c r="H653" s="68" t="str">
        <f t="shared" si="253"/>
        <v/>
      </c>
      <c r="I653" s="55" t="str">
        <f>IF(G653="","",VLOOKUP(G653,'LEVEL-SYSTEM'!$A$2:$B$849,2,))</f>
        <v/>
      </c>
      <c r="J653" s="68" t="str">
        <f t="shared" si="254"/>
        <v/>
      </c>
      <c r="K653" s="55"/>
      <c r="L653" s="56" t="str">
        <f t="shared" si="245"/>
        <v/>
      </c>
      <c r="M653" s="68" t="str">
        <f>IF(K653="","",VLOOKUP(K653,DISCIPLINE!$A$2:$C$845,2,))</f>
        <v/>
      </c>
      <c r="N653" s="56" t="str">
        <f t="shared" si="246"/>
        <v/>
      </c>
      <c r="O653" s="68" t="str">
        <f>IF(M653="","",VLOOKUP(M653,DISCIPLINE!$A$2:$C$845,2,))</f>
        <v/>
      </c>
      <c r="P653" s="68" t="str">
        <f t="shared" si="255"/>
        <v/>
      </c>
      <c r="Q653" s="58"/>
      <c r="R653" s="68" t="str">
        <f t="shared" si="247"/>
        <v/>
      </c>
      <c r="S653" s="83" t="str">
        <f>IF(Q653="","",VLOOKUP(Q653,'[1]ACTIVITY &amp; DISCIPLINE CODE'!$F$3:$I$1862,2,))</f>
        <v/>
      </c>
      <c r="T653" s="68" t="str">
        <f t="shared" si="265"/>
        <v/>
      </c>
      <c r="U653" s="68" t="str">
        <f>IF(Q653="","",VLOOKUP(Q653,'[1]ACTIVITY &amp; DISCIPLINE CODE'!$F$3:$I$1862,3,))</f>
        <v/>
      </c>
      <c r="V653" s="68" t="str">
        <f t="shared" si="256"/>
        <v/>
      </c>
      <c r="W653" s="68" t="str">
        <f>IF(Q653="","",VLOOKUP(Q653,'[2]ACTIVITY &amp; DISCIPLINE CODE'!$F$3:$I$1850,4,))</f>
        <v/>
      </c>
      <c r="X653" s="58" t="str">
        <f t="shared" si="257"/>
        <v/>
      </c>
      <c r="Y653" s="35"/>
      <c r="Z653" s="68" t="str">
        <f t="shared" si="266"/>
        <v/>
      </c>
      <c r="AA653" s="68" t="str">
        <f>IF(Y653="","",VLOOKUP(Y653,'DOCUMENT TYPE'!$A$7:$C$837,2,))</f>
        <v/>
      </c>
      <c r="AB653" s="68" t="str">
        <f t="shared" si="267"/>
        <v/>
      </c>
      <c r="AC653" s="68" t="str">
        <f>IF(Y653="","",VLOOKUP(Y653,'DOCUMENT TYPE'!$A$7:$C$837,3,))</f>
        <v/>
      </c>
      <c r="AD653" s="68" t="str">
        <f t="shared" si="258"/>
        <v/>
      </c>
      <c r="AE653" s="55"/>
      <c r="AF653" s="56" t="str">
        <f t="shared" si="268"/>
        <v/>
      </c>
      <c r="AG653" s="68" t="str">
        <f>IF(AE653="","",VLOOKUP(AE653,DISCIPLINE!$A$2:$C$845,2,))</f>
        <v/>
      </c>
      <c r="AH653" s="58" t="str">
        <f t="shared" si="259"/>
        <v/>
      </c>
      <c r="AI653" s="58"/>
      <c r="AJ653" s="58" t="str">
        <f t="shared" si="260"/>
        <v/>
      </c>
      <c r="AK653" s="58"/>
      <c r="AL653" s="58" t="str">
        <f t="shared" si="261"/>
        <v/>
      </c>
      <c r="AM653" s="58"/>
      <c r="AN653" s="58" t="str">
        <f t="shared" si="262"/>
        <v/>
      </c>
      <c r="AO653" s="58"/>
      <c r="AP653" s="26"/>
      <c r="AQ653" s="24" t="str">
        <f t="shared" si="263"/>
        <v>Missing input data</v>
      </c>
      <c r="AR653" s="24" t="str">
        <f t="shared" si="264"/>
        <v>Missing input data</v>
      </c>
      <c r="AS653" s="26"/>
      <c r="AT653" s="24" t="str">
        <f t="shared" si="248"/>
        <v>Missing input data</v>
      </c>
      <c r="AU653" s="24" t="str">
        <f t="shared" si="249"/>
        <v>Missing input data</v>
      </c>
      <c r="AV653" s="26"/>
    </row>
    <row r="654" spans="1:48">
      <c r="A654" s="57"/>
      <c r="B654" s="68" t="str">
        <f t="shared" si="250"/>
        <v/>
      </c>
      <c r="C654" s="58"/>
      <c r="D654" s="68" t="str">
        <f t="shared" si="251"/>
        <v/>
      </c>
      <c r="E654" s="55"/>
      <c r="F654" s="52" t="str">
        <f t="shared" si="252"/>
        <v/>
      </c>
      <c r="G654" s="55"/>
      <c r="H654" s="68" t="str">
        <f t="shared" si="253"/>
        <v/>
      </c>
      <c r="I654" s="55" t="str">
        <f>IF(G654="","",VLOOKUP(G654,'LEVEL-SYSTEM'!$A$2:$B$849,2,))</f>
        <v/>
      </c>
      <c r="J654" s="68" t="str">
        <f t="shared" si="254"/>
        <v/>
      </c>
      <c r="K654" s="55"/>
      <c r="L654" s="56" t="str">
        <f t="shared" si="245"/>
        <v/>
      </c>
      <c r="M654" s="68" t="str">
        <f>IF(K654="","",VLOOKUP(K654,DISCIPLINE!$A$2:$C$845,2,))</f>
        <v/>
      </c>
      <c r="N654" s="56" t="str">
        <f t="shared" si="246"/>
        <v/>
      </c>
      <c r="O654" s="68" t="str">
        <f>IF(M654="","",VLOOKUP(M654,DISCIPLINE!$A$2:$C$845,2,))</f>
        <v/>
      </c>
      <c r="P654" s="68" t="str">
        <f t="shared" si="255"/>
        <v/>
      </c>
      <c r="Q654" s="58"/>
      <c r="R654" s="68" t="str">
        <f t="shared" si="247"/>
        <v/>
      </c>
      <c r="S654" s="83" t="str">
        <f>IF(Q654="","",VLOOKUP(Q654,'[1]ACTIVITY &amp; DISCIPLINE CODE'!$F$3:$I$1862,2,))</f>
        <v/>
      </c>
      <c r="T654" s="68" t="str">
        <f t="shared" si="265"/>
        <v/>
      </c>
      <c r="U654" s="68" t="str">
        <f>IF(Q654="","",VLOOKUP(Q654,'[1]ACTIVITY &amp; DISCIPLINE CODE'!$F$3:$I$1862,3,))</f>
        <v/>
      </c>
      <c r="V654" s="68" t="str">
        <f t="shared" si="256"/>
        <v/>
      </c>
      <c r="W654" s="68" t="str">
        <f>IF(Q654="","",VLOOKUP(Q654,'[2]ACTIVITY &amp; DISCIPLINE CODE'!$F$3:$I$1850,4,))</f>
        <v/>
      </c>
      <c r="X654" s="58" t="str">
        <f t="shared" si="257"/>
        <v/>
      </c>
      <c r="Y654" s="35"/>
      <c r="Z654" s="68" t="str">
        <f t="shared" si="266"/>
        <v/>
      </c>
      <c r="AA654" s="68" t="str">
        <f>IF(Y654="","",VLOOKUP(Y654,'DOCUMENT TYPE'!$A$7:$C$837,2,))</f>
        <v/>
      </c>
      <c r="AB654" s="68" t="str">
        <f t="shared" si="267"/>
        <v/>
      </c>
      <c r="AC654" s="68" t="str">
        <f>IF(Y654="","",VLOOKUP(Y654,'DOCUMENT TYPE'!$A$7:$C$837,3,))</f>
        <v/>
      </c>
      <c r="AD654" s="68" t="str">
        <f t="shared" si="258"/>
        <v/>
      </c>
      <c r="AE654" s="55"/>
      <c r="AF654" s="56" t="str">
        <f t="shared" si="268"/>
        <v/>
      </c>
      <c r="AG654" s="68" t="str">
        <f>IF(AE654="","",VLOOKUP(AE654,DISCIPLINE!$A$2:$C$845,2,))</f>
        <v/>
      </c>
      <c r="AH654" s="58" t="str">
        <f t="shared" si="259"/>
        <v/>
      </c>
      <c r="AI654" s="58"/>
      <c r="AJ654" s="58" t="str">
        <f t="shared" si="260"/>
        <v/>
      </c>
      <c r="AK654" s="58"/>
      <c r="AL654" s="58" t="str">
        <f t="shared" si="261"/>
        <v/>
      </c>
      <c r="AM654" s="58"/>
      <c r="AN654" s="58" t="str">
        <f t="shared" si="262"/>
        <v/>
      </c>
      <c r="AO654" s="58"/>
      <c r="AP654" s="26"/>
      <c r="AQ654" s="24" t="str">
        <f t="shared" si="263"/>
        <v>Missing input data</v>
      </c>
      <c r="AR654" s="24" t="str">
        <f t="shared" si="264"/>
        <v>Missing input data</v>
      </c>
      <c r="AS654" s="26"/>
      <c r="AT654" s="24" t="str">
        <f t="shared" si="248"/>
        <v>Missing input data</v>
      </c>
      <c r="AU654" s="24" t="str">
        <f t="shared" si="249"/>
        <v>Missing input data</v>
      </c>
      <c r="AV654" s="26"/>
    </row>
    <row r="655" spans="1:48">
      <c r="A655" s="57"/>
      <c r="B655" s="68" t="str">
        <f t="shared" si="250"/>
        <v/>
      </c>
      <c r="C655" s="58"/>
      <c r="D655" s="68" t="str">
        <f t="shared" si="251"/>
        <v/>
      </c>
      <c r="E655" s="55"/>
      <c r="F655" s="52" t="str">
        <f t="shared" si="252"/>
        <v/>
      </c>
      <c r="G655" s="55"/>
      <c r="H655" s="68" t="str">
        <f t="shared" si="253"/>
        <v/>
      </c>
      <c r="I655" s="55" t="str">
        <f>IF(G655="","",VLOOKUP(G655,'LEVEL-SYSTEM'!$A$2:$B$849,2,))</f>
        <v/>
      </c>
      <c r="J655" s="68" t="str">
        <f t="shared" si="254"/>
        <v/>
      </c>
      <c r="K655" s="55"/>
      <c r="L655" s="56" t="str">
        <f t="shared" si="245"/>
        <v/>
      </c>
      <c r="M655" s="68" t="str">
        <f>IF(K655="","",VLOOKUP(K655,DISCIPLINE!$A$2:$C$845,2,))</f>
        <v/>
      </c>
      <c r="N655" s="56" t="str">
        <f t="shared" si="246"/>
        <v/>
      </c>
      <c r="O655" s="68" t="str">
        <f>IF(M655="","",VLOOKUP(M655,DISCIPLINE!$A$2:$C$845,2,))</f>
        <v/>
      </c>
      <c r="P655" s="68" t="str">
        <f t="shared" si="255"/>
        <v/>
      </c>
      <c r="Q655" s="58"/>
      <c r="R655" s="68" t="str">
        <f t="shared" si="247"/>
        <v/>
      </c>
      <c r="S655" s="83" t="str">
        <f>IF(Q655="","",VLOOKUP(Q655,'[1]ACTIVITY &amp; DISCIPLINE CODE'!$F$3:$I$1862,2,))</f>
        <v/>
      </c>
      <c r="T655" s="68" t="str">
        <f t="shared" si="265"/>
        <v/>
      </c>
      <c r="U655" s="68" t="str">
        <f>IF(Q655="","",VLOOKUP(Q655,'[1]ACTIVITY &amp; DISCIPLINE CODE'!$F$3:$I$1862,3,))</f>
        <v/>
      </c>
      <c r="V655" s="68" t="str">
        <f t="shared" si="256"/>
        <v/>
      </c>
      <c r="W655" s="68" t="str">
        <f>IF(Q655="","",VLOOKUP(Q655,'[2]ACTIVITY &amp; DISCIPLINE CODE'!$F$3:$I$1850,4,))</f>
        <v/>
      </c>
      <c r="X655" s="58" t="str">
        <f t="shared" si="257"/>
        <v/>
      </c>
      <c r="Y655" s="35"/>
      <c r="Z655" s="68" t="str">
        <f t="shared" si="266"/>
        <v/>
      </c>
      <c r="AA655" s="68" t="str">
        <f>IF(Y655="","",VLOOKUP(Y655,'DOCUMENT TYPE'!$A$7:$C$837,2,))</f>
        <v/>
      </c>
      <c r="AB655" s="68" t="str">
        <f t="shared" si="267"/>
        <v/>
      </c>
      <c r="AC655" s="68" t="str">
        <f>IF(Y655="","",VLOOKUP(Y655,'DOCUMENT TYPE'!$A$7:$C$837,3,))</f>
        <v/>
      </c>
      <c r="AD655" s="68" t="str">
        <f t="shared" si="258"/>
        <v/>
      </c>
      <c r="AE655" s="55"/>
      <c r="AF655" s="56" t="str">
        <f t="shared" si="268"/>
        <v/>
      </c>
      <c r="AG655" s="68" t="str">
        <f>IF(AE655="","",VLOOKUP(AE655,DISCIPLINE!$A$2:$C$845,2,))</f>
        <v/>
      </c>
      <c r="AH655" s="58" t="str">
        <f t="shared" si="259"/>
        <v/>
      </c>
      <c r="AI655" s="58"/>
      <c r="AJ655" s="58" t="str">
        <f t="shared" si="260"/>
        <v/>
      </c>
      <c r="AK655" s="58"/>
      <c r="AL655" s="58" t="str">
        <f t="shared" si="261"/>
        <v/>
      </c>
      <c r="AM655" s="58"/>
      <c r="AN655" s="58" t="str">
        <f t="shared" si="262"/>
        <v/>
      </c>
      <c r="AO655" s="58"/>
      <c r="AP655" s="26"/>
      <c r="AQ655" s="24" t="str">
        <f t="shared" si="263"/>
        <v>Missing input data</v>
      </c>
      <c r="AR655" s="24" t="str">
        <f t="shared" si="264"/>
        <v>Missing input data</v>
      </c>
      <c r="AS655" s="26"/>
      <c r="AT655" s="24" t="str">
        <f t="shared" si="248"/>
        <v>Missing input data</v>
      </c>
      <c r="AU655" s="24" t="str">
        <f t="shared" si="249"/>
        <v>Missing input data</v>
      </c>
      <c r="AV655" s="26"/>
    </row>
    <row r="656" spans="1:48">
      <c r="A656" s="57"/>
      <c r="B656" s="68" t="str">
        <f t="shared" si="250"/>
        <v/>
      </c>
      <c r="C656" s="58"/>
      <c r="D656" s="68" t="str">
        <f t="shared" si="251"/>
        <v/>
      </c>
      <c r="E656" s="55"/>
      <c r="F656" s="52" t="str">
        <f t="shared" si="252"/>
        <v/>
      </c>
      <c r="G656" s="55"/>
      <c r="H656" s="68" t="str">
        <f t="shared" si="253"/>
        <v/>
      </c>
      <c r="I656" s="55" t="str">
        <f>IF(G656="","",VLOOKUP(G656,'LEVEL-SYSTEM'!$A$2:$B$849,2,))</f>
        <v/>
      </c>
      <c r="J656" s="68" t="str">
        <f t="shared" si="254"/>
        <v/>
      </c>
      <c r="K656" s="55"/>
      <c r="L656" s="56" t="str">
        <f t="shared" si="245"/>
        <v/>
      </c>
      <c r="M656" s="68" t="str">
        <f>IF(K656="","",VLOOKUP(K656,DISCIPLINE!$A$2:$C$845,2,))</f>
        <v/>
      </c>
      <c r="N656" s="56" t="str">
        <f t="shared" si="246"/>
        <v/>
      </c>
      <c r="O656" s="68" t="str">
        <f>IF(M656="","",VLOOKUP(M656,DISCIPLINE!$A$2:$C$845,2,))</f>
        <v/>
      </c>
      <c r="P656" s="68" t="str">
        <f t="shared" si="255"/>
        <v/>
      </c>
      <c r="Q656" s="58"/>
      <c r="R656" s="68" t="str">
        <f t="shared" si="247"/>
        <v/>
      </c>
      <c r="S656" s="83" t="str">
        <f>IF(Q656="","",VLOOKUP(Q656,'[1]ACTIVITY &amp; DISCIPLINE CODE'!$F$3:$I$1862,2,))</f>
        <v/>
      </c>
      <c r="T656" s="68" t="str">
        <f t="shared" si="265"/>
        <v/>
      </c>
      <c r="U656" s="68" t="str">
        <f>IF(Q656="","",VLOOKUP(Q656,'[1]ACTIVITY &amp; DISCIPLINE CODE'!$F$3:$I$1862,3,))</f>
        <v/>
      </c>
      <c r="V656" s="68" t="str">
        <f t="shared" si="256"/>
        <v/>
      </c>
      <c r="W656" s="68" t="str">
        <f>IF(Q656="","",VLOOKUP(Q656,'[2]ACTIVITY &amp; DISCIPLINE CODE'!$F$3:$I$1850,4,))</f>
        <v/>
      </c>
      <c r="X656" s="58" t="str">
        <f t="shared" si="257"/>
        <v/>
      </c>
      <c r="Y656" s="35"/>
      <c r="Z656" s="68" t="str">
        <f t="shared" si="266"/>
        <v/>
      </c>
      <c r="AA656" s="68" t="str">
        <f>IF(Y656="","",VLOOKUP(Y656,'DOCUMENT TYPE'!$A$7:$C$837,2,))</f>
        <v/>
      </c>
      <c r="AB656" s="68" t="str">
        <f t="shared" si="267"/>
        <v/>
      </c>
      <c r="AC656" s="68" t="str">
        <f>IF(Y656="","",VLOOKUP(Y656,'DOCUMENT TYPE'!$A$7:$C$837,3,))</f>
        <v/>
      </c>
      <c r="AD656" s="68" t="str">
        <f t="shared" si="258"/>
        <v/>
      </c>
      <c r="AE656" s="55"/>
      <c r="AF656" s="56" t="str">
        <f t="shared" si="268"/>
        <v/>
      </c>
      <c r="AG656" s="68" t="str">
        <f>IF(AE656="","",VLOOKUP(AE656,DISCIPLINE!$A$2:$C$845,2,))</f>
        <v/>
      </c>
      <c r="AH656" s="58" t="str">
        <f t="shared" si="259"/>
        <v/>
      </c>
      <c r="AI656" s="58"/>
      <c r="AJ656" s="58" t="str">
        <f t="shared" si="260"/>
        <v/>
      </c>
      <c r="AK656" s="58"/>
      <c r="AL656" s="58" t="str">
        <f t="shared" si="261"/>
        <v/>
      </c>
      <c r="AM656" s="58"/>
      <c r="AN656" s="58" t="str">
        <f t="shared" si="262"/>
        <v/>
      </c>
      <c r="AO656" s="58"/>
      <c r="AP656" s="26"/>
      <c r="AQ656" s="24" t="str">
        <f t="shared" si="263"/>
        <v>Missing input data</v>
      </c>
      <c r="AR656" s="24" t="str">
        <f t="shared" si="264"/>
        <v>Missing input data</v>
      </c>
      <c r="AS656" s="26"/>
      <c r="AT656" s="24" t="str">
        <f t="shared" si="248"/>
        <v>Missing input data</v>
      </c>
      <c r="AU656" s="24" t="str">
        <f t="shared" si="249"/>
        <v>Missing input data</v>
      </c>
      <c r="AV656" s="26"/>
    </row>
    <row r="657" spans="1:48">
      <c r="A657" s="57"/>
      <c r="B657" s="68" t="str">
        <f t="shared" si="250"/>
        <v/>
      </c>
      <c r="C657" s="58"/>
      <c r="D657" s="68" t="str">
        <f t="shared" si="251"/>
        <v/>
      </c>
      <c r="E657" s="55"/>
      <c r="F657" s="52" t="str">
        <f t="shared" si="252"/>
        <v/>
      </c>
      <c r="G657" s="55"/>
      <c r="H657" s="68" t="str">
        <f t="shared" si="253"/>
        <v/>
      </c>
      <c r="I657" s="55" t="str">
        <f>IF(G657="","",VLOOKUP(G657,'LEVEL-SYSTEM'!$A$2:$B$849,2,))</f>
        <v/>
      </c>
      <c r="J657" s="68" t="str">
        <f t="shared" si="254"/>
        <v/>
      </c>
      <c r="K657" s="55"/>
      <c r="L657" s="56" t="str">
        <f t="shared" si="245"/>
        <v/>
      </c>
      <c r="M657" s="68" t="str">
        <f>IF(K657="","",VLOOKUP(K657,DISCIPLINE!$A$2:$C$845,2,))</f>
        <v/>
      </c>
      <c r="N657" s="56" t="str">
        <f t="shared" si="246"/>
        <v/>
      </c>
      <c r="O657" s="68" t="str">
        <f>IF(M657="","",VLOOKUP(M657,DISCIPLINE!$A$2:$C$845,2,))</f>
        <v/>
      </c>
      <c r="P657" s="68" t="str">
        <f t="shared" si="255"/>
        <v/>
      </c>
      <c r="Q657" s="58"/>
      <c r="R657" s="68" t="str">
        <f t="shared" si="247"/>
        <v/>
      </c>
      <c r="S657" s="83" t="str">
        <f>IF(Q657="","",VLOOKUP(Q657,'[1]ACTIVITY &amp; DISCIPLINE CODE'!$F$3:$I$1862,2,))</f>
        <v/>
      </c>
      <c r="T657" s="68" t="str">
        <f t="shared" si="265"/>
        <v/>
      </c>
      <c r="U657" s="68" t="str">
        <f>IF(Q657="","",VLOOKUP(Q657,'[1]ACTIVITY &amp; DISCIPLINE CODE'!$F$3:$I$1862,3,))</f>
        <v/>
      </c>
      <c r="V657" s="68" t="str">
        <f t="shared" si="256"/>
        <v/>
      </c>
      <c r="W657" s="68" t="str">
        <f>IF(Q657="","",VLOOKUP(Q657,'[2]ACTIVITY &amp; DISCIPLINE CODE'!$F$3:$I$1850,4,))</f>
        <v/>
      </c>
      <c r="X657" s="58" t="str">
        <f t="shared" si="257"/>
        <v/>
      </c>
      <c r="Y657" s="35"/>
      <c r="Z657" s="68" t="str">
        <f t="shared" si="266"/>
        <v/>
      </c>
      <c r="AA657" s="68" t="str">
        <f>IF(Y657="","",VLOOKUP(Y657,'DOCUMENT TYPE'!$A$7:$C$837,2,))</f>
        <v/>
      </c>
      <c r="AB657" s="68" t="str">
        <f t="shared" si="267"/>
        <v/>
      </c>
      <c r="AC657" s="68" t="str">
        <f>IF(Y657="","",VLOOKUP(Y657,'DOCUMENT TYPE'!$A$7:$C$837,3,))</f>
        <v/>
      </c>
      <c r="AD657" s="68" t="str">
        <f t="shared" si="258"/>
        <v/>
      </c>
      <c r="AE657" s="55"/>
      <c r="AF657" s="56" t="str">
        <f t="shared" si="268"/>
        <v/>
      </c>
      <c r="AG657" s="68" t="str">
        <f>IF(AE657="","",VLOOKUP(AE657,DISCIPLINE!$A$2:$C$845,2,))</f>
        <v/>
      </c>
      <c r="AH657" s="58" t="str">
        <f t="shared" si="259"/>
        <v/>
      </c>
      <c r="AI657" s="58"/>
      <c r="AJ657" s="58" t="str">
        <f t="shared" si="260"/>
        <v/>
      </c>
      <c r="AK657" s="58"/>
      <c r="AL657" s="58" t="str">
        <f t="shared" si="261"/>
        <v/>
      </c>
      <c r="AM657" s="58"/>
      <c r="AN657" s="58" t="str">
        <f t="shared" si="262"/>
        <v/>
      </c>
      <c r="AO657" s="58"/>
      <c r="AP657" s="26"/>
      <c r="AQ657" s="24" t="str">
        <f t="shared" si="263"/>
        <v>Missing input data</v>
      </c>
      <c r="AR657" s="24" t="str">
        <f t="shared" si="264"/>
        <v>Missing input data</v>
      </c>
      <c r="AS657" s="26"/>
      <c r="AT657" s="24" t="str">
        <f t="shared" si="248"/>
        <v>Missing input data</v>
      </c>
      <c r="AU657" s="24" t="str">
        <f t="shared" si="249"/>
        <v>Missing input data</v>
      </c>
      <c r="AV657" s="26"/>
    </row>
    <row r="658" spans="1:48">
      <c r="A658" s="57"/>
      <c r="B658" s="68" t="str">
        <f t="shared" si="250"/>
        <v/>
      </c>
      <c r="C658" s="58"/>
      <c r="D658" s="68" t="str">
        <f t="shared" si="251"/>
        <v/>
      </c>
      <c r="E658" s="55"/>
      <c r="F658" s="52" t="str">
        <f t="shared" si="252"/>
        <v/>
      </c>
      <c r="G658" s="55"/>
      <c r="H658" s="68" t="str">
        <f t="shared" si="253"/>
        <v/>
      </c>
      <c r="I658" s="55" t="str">
        <f>IF(G658="","",VLOOKUP(G658,'LEVEL-SYSTEM'!$A$2:$B$849,2,))</f>
        <v/>
      </c>
      <c r="J658" s="68" t="str">
        <f t="shared" si="254"/>
        <v/>
      </c>
      <c r="K658" s="55"/>
      <c r="L658" s="56" t="str">
        <f t="shared" si="245"/>
        <v/>
      </c>
      <c r="M658" s="68" t="str">
        <f>IF(K658="","",VLOOKUP(K658,DISCIPLINE!$A$2:$C$845,2,))</f>
        <v/>
      </c>
      <c r="N658" s="56" t="str">
        <f t="shared" si="246"/>
        <v/>
      </c>
      <c r="O658" s="68" t="str">
        <f>IF(M658="","",VLOOKUP(M658,DISCIPLINE!$A$2:$C$845,2,))</f>
        <v/>
      </c>
      <c r="P658" s="68" t="str">
        <f t="shared" si="255"/>
        <v/>
      </c>
      <c r="Q658" s="58"/>
      <c r="R658" s="68" t="str">
        <f t="shared" si="247"/>
        <v/>
      </c>
      <c r="S658" s="83" t="str">
        <f>IF(Q658="","",VLOOKUP(Q658,'[1]ACTIVITY &amp; DISCIPLINE CODE'!$F$3:$I$1862,2,))</f>
        <v/>
      </c>
      <c r="T658" s="68" t="str">
        <f t="shared" si="265"/>
        <v/>
      </c>
      <c r="U658" s="68" t="str">
        <f>IF(Q658="","",VLOOKUP(Q658,'[1]ACTIVITY &amp; DISCIPLINE CODE'!$F$3:$I$1862,3,))</f>
        <v/>
      </c>
      <c r="V658" s="68" t="str">
        <f t="shared" si="256"/>
        <v/>
      </c>
      <c r="W658" s="68" t="str">
        <f>IF(Q658="","",VLOOKUP(Q658,'[2]ACTIVITY &amp; DISCIPLINE CODE'!$F$3:$I$1850,4,))</f>
        <v/>
      </c>
      <c r="X658" s="58" t="str">
        <f t="shared" si="257"/>
        <v/>
      </c>
      <c r="Y658" s="35"/>
      <c r="Z658" s="68" t="str">
        <f t="shared" si="266"/>
        <v/>
      </c>
      <c r="AA658" s="68" t="str">
        <f>IF(Y658="","",VLOOKUP(Y658,'DOCUMENT TYPE'!$A$7:$C$837,2,))</f>
        <v/>
      </c>
      <c r="AB658" s="68" t="str">
        <f t="shared" si="267"/>
        <v/>
      </c>
      <c r="AC658" s="68" t="str">
        <f>IF(Y658="","",VLOOKUP(Y658,'DOCUMENT TYPE'!$A$7:$C$837,3,))</f>
        <v/>
      </c>
      <c r="AD658" s="68" t="str">
        <f t="shared" si="258"/>
        <v/>
      </c>
      <c r="AE658" s="55"/>
      <c r="AF658" s="56" t="str">
        <f t="shared" si="268"/>
        <v/>
      </c>
      <c r="AG658" s="68" t="str">
        <f>IF(AE658="","",VLOOKUP(AE658,DISCIPLINE!$A$2:$C$845,2,))</f>
        <v/>
      </c>
      <c r="AH658" s="58" t="str">
        <f t="shared" si="259"/>
        <v/>
      </c>
      <c r="AI658" s="58"/>
      <c r="AJ658" s="58" t="str">
        <f t="shared" si="260"/>
        <v/>
      </c>
      <c r="AK658" s="58"/>
      <c r="AL658" s="58" t="str">
        <f t="shared" si="261"/>
        <v/>
      </c>
      <c r="AM658" s="58"/>
      <c r="AN658" s="58" t="str">
        <f t="shared" si="262"/>
        <v/>
      </c>
      <c r="AO658" s="58"/>
      <c r="AP658" s="26"/>
      <c r="AQ658" s="24" t="str">
        <f t="shared" si="263"/>
        <v>Missing input data</v>
      </c>
      <c r="AR658" s="24" t="str">
        <f t="shared" si="264"/>
        <v>Missing input data</v>
      </c>
      <c r="AS658" s="26"/>
      <c r="AT658" s="24" t="str">
        <f t="shared" si="248"/>
        <v>Missing input data</v>
      </c>
      <c r="AU658" s="24" t="str">
        <f t="shared" si="249"/>
        <v>Missing input data</v>
      </c>
      <c r="AV658" s="26"/>
    </row>
    <row r="659" spans="1:48">
      <c r="A659" s="57"/>
      <c r="B659" s="68" t="str">
        <f t="shared" si="250"/>
        <v/>
      </c>
      <c r="C659" s="58"/>
      <c r="D659" s="68" t="str">
        <f t="shared" si="251"/>
        <v/>
      </c>
      <c r="E659" s="55"/>
      <c r="F659" s="52" t="str">
        <f t="shared" si="252"/>
        <v/>
      </c>
      <c r="G659" s="55"/>
      <c r="H659" s="68" t="str">
        <f t="shared" si="253"/>
        <v/>
      </c>
      <c r="I659" s="55" t="str">
        <f>IF(G659="","",VLOOKUP(G659,'LEVEL-SYSTEM'!$A$2:$B$849,2,))</f>
        <v/>
      </c>
      <c r="J659" s="68" t="str">
        <f t="shared" si="254"/>
        <v/>
      </c>
      <c r="K659" s="55"/>
      <c r="L659" s="56" t="str">
        <f t="shared" si="245"/>
        <v/>
      </c>
      <c r="M659" s="68" t="str">
        <f>IF(K659="","",VLOOKUP(K659,DISCIPLINE!$A$2:$C$845,2,))</f>
        <v/>
      </c>
      <c r="N659" s="56" t="str">
        <f t="shared" si="246"/>
        <v/>
      </c>
      <c r="O659" s="68" t="str">
        <f>IF(M659="","",VLOOKUP(M659,DISCIPLINE!$A$2:$C$845,2,))</f>
        <v/>
      </c>
      <c r="P659" s="68" t="str">
        <f t="shared" si="255"/>
        <v/>
      </c>
      <c r="Q659" s="58"/>
      <c r="R659" s="68" t="str">
        <f t="shared" si="247"/>
        <v/>
      </c>
      <c r="S659" s="83" t="str">
        <f>IF(Q659="","",VLOOKUP(Q659,'[1]ACTIVITY &amp; DISCIPLINE CODE'!$F$3:$I$1862,2,))</f>
        <v/>
      </c>
      <c r="T659" s="68" t="str">
        <f t="shared" si="265"/>
        <v/>
      </c>
      <c r="U659" s="68" t="str">
        <f>IF(Q659="","",VLOOKUP(Q659,'[1]ACTIVITY &amp; DISCIPLINE CODE'!$F$3:$I$1862,3,))</f>
        <v/>
      </c>
      <c r="V659" s="68" t="str">
        <f t="shared" si="256"/>
        <v/>
      </c>
      <c r="W659" s="68" t="str">
        <f>IF(Q659="","",VLOOKUP(Q659,'[2]ACTIVITY &amp; DISCIPLINE CODE'!$F$3:$I$1850,4,))</f>
        <v/>
      </c>
      <c r="X659" s="58" t="str">
        <f t="shared" si="257"/>
        <v/>
      </c>
      <c r="Y659" s="35"/>
      <c r="Z659" s="68" t="str">
        <f t="shared" si="266"/>
        <v/>
      </c>
      <c r="AA659" s="68" t="str">
        <f>IF(Y659="","",VLOOKUP(Y659,'DOCUMENT TYPE'!$A$7:$C$837,2,))</f>
        <v/>
      </c>
      <c r="AB659" s="68" t="str">
        <f t="shared" si="267"/>
        <v/>
      </c>
      <c r="AC659" s="68" t="str">
        <f>IF(Y659="","",VLOOKUP(Y659,'DOCUMENT TYPE'!$A$7:$C$837,3,))</f>
        <v/>
      </c>
      <c r="AD659" s="68" t="str">
        <f t="shared" si="258"/>
        <v/>
      </c>
      <c r="AE659" s="55"/>
      <c r="AF659" s="56" t="str">
        <f t="shared" si="268"/>
        <v/>
      </c>
      <c r="AG659" s="68" t="str">
        <f>IF(AE659="","",VLOOKUP(AE659,DISCIPLINE!$A$2:$C$845,2,))</f>
        <v/>
      </c>
      <c r="AH659" s="58" t="str">
        <f t="shared" si="259"/>
        <v/>
      </c>
      <c r="AI659" s="58"/>
      <c r="AJ659" s="58" t="str">
        <f t="shared" si="260"/>
        <v/>
      </c>
      <c r="AK659" s="58"/>
      <c r="AL659" s="58" t="str">
        <f t="shared" si="261"/>
        <v/>
      </c>
      <c r="AM659" s="58"/>
      <c r="AN659" s="58" t="str">
        <f t="shared" si="262"/>
        <v/>
      </c>
      <c r="AO659" s="58"/>
      <c r="AP659" s="26"/>
      <c r="AQ659" s="24" t="str">
        <f t="shared" si="263"/>
        <v>Missing input data</v>
      </c>
      <c r="AR659" s="24" t="str">
        <f t="shared" si="264"/>
        <v>Missing input data</v>
      </c>
      <c r="AS659" s="26"/>
      <c r="AT659" s="24" t="str">
        <f t="shared" si="248"/>
        <v>Missing input data</v>
      </c>
      <c r="AU659" s="24" t="str">
        <f t="shared" si="249"/>
        <v>Missing input data</v>
      </c>
      <c r="AV659" s="26"/>
    </row>
    <row r="660" spans="1:48">
      <c r="A660" s="57"/>
      <c r="B660" s="68" t="str">
        <f t="shared" si="250"/>
        <v/>
      </c>
      <c r="C660" s="58"/>
      <c r="D660" s="68" t="str">
        <f t="shared" si="251"/>
        <v/>
      </c>
      <c r="E660" s="55"/>
      <c r="F660" s="52" t="str">
        <f t="shared" si="252"/>
        <v/>
      </c>
      <c r="G660" s="55"/>
      <c r="H660" s="68" t="str">
        <f t="shared" si="253"/>
        <v/>
      </c>
      <c r="I660" s="55" t="str">
        <f>IF(G660="","",VLOOKUP(G660,'LEVEL-SYSTEM'!$A$2:$B$849,2,))</f>
        <v/>
      </c>
      <c r="J660" s="68" t="str">
        <f t="shared" si="254"/>
        <v/>
      </c>
      <c r="K660" s="55"/>
      <c r="L660" s="56" t="str">
        <f t="shared" si="245"/>
        <v/>
      </c>
      <c r="M660" s="68" t="str">
        <f>IF(K660="","",VLOOKUP(K660,DISCIPLINE!$A$2:$C$845,2,))</f>
        <v/>
      </c>
      <c r="N660" s="56" t="str">
        <f t="shared" si="246"/>
        <v/>
      </c>
      <c r="O660" s="68" t="str">
        <f>IF(M660="","",VLOOKUP(M660,DISCIPLINE!$A$2:$C$845,2,))</f>
        <v/>
      </c>
      <c r="P660" s="68" t="str">
        <f t="shared" si="255"/>
        <v/>
      </c>
      <c r="Q660" s="58"/>
      <c r="R660" s="68" t="str">
        <f t="shared" si="247"/>
        <v/>
      </c>
      <c r="S660" s="83" t="str">
        <f>IF(Q660="","",VLOOKUP(Q660,'[1]ACTIVITY &amp; DISCIPLINE CODE'!$F$3:$I$1862,2,))</f>
        <v/>
      </c>
      <c r="T660" s="68" t="str">
        <f t="shared" si="265"/>
        <v/>
      </c>
      <c r="U660" s="68" t="str">
        <f>IF(Q660="","",VLOOKUP(Q660,'[1]ACTIVITY &amp; DISCIPLINE CODE'!$F$3:$I$1862,3,))</f>
        <v/>
      </c>
      <c r="V660" s="68" t="str">
        <f t="shared" si="256"/>
        <v/>
      </c>
      <c r="W660" s="68" t="str">
        <f>IF(Q660="","",VLOOKUP(Q660,'[2]ACTIVITY &amp; DISCIPLINE CODE'!$F$3:$I$1850,4,))</f>
        <v/>
      </c>
      <c r="X660" s="58" t="str">
        <f t="shared" si="257"/>
        <v/>
      </c>
      <c r="Y660" s="35"/>
      <c r="Z660" s="68" t="str">
        <f t="shared" si="266"/>
        <v/>
      </c>
      <c r="AA660" s="68" t="str">
        <f>IF(Y660="","",VLOOKUP(Y660,'DOCUMENT TYPE'!$A$7:$C$837,2,))</f>
        <v/>
      </c>
      <c r="AB660" s="68" t="str">
        <f t="shared" si="267"/>
        <v/>
      </c>
      <c r="AC660" s="68" t="str">
        <f>IF(Y660="","",VLOOKUP(Y660,'DOCUMENT TYPE'!$A$7:$C$837,3,))</f>
        <v/>
      </c>
      <c r="AD660" s="68" t="str">
        <f t="shared" si="258"/>
        <v/>
      </c>
      <c r="AE660" s="55"/>
      <c r="AF660" s="56" t="str">
        <f t="shared" si="268"/>
        <v/>
      </c>
      <c r="AG660" s="68" t="str">
        <f>IF(AE660="","",VLOOKUP(AE660,DISCIPLINE!$A$2:$C$845,2,))</f>
        <v/>
      </c>
      <c r="AH660" s="58" t="str">
        <f t="shared" si="259"/>
        <v/>
      </c>
      <c r="AI660" s="58"/>
      <c r="AJ660" s="58" t="str">
        <f t="shared" si="260"/>
        <v/>
      </c>
      <c r="AK660" s="58"/>
      <c r="AL660" s="58" t="str">
        <f t="shared" si="261"/>
        <v/>
      </c>
      <c r="AM660" s="58"/>
      <c r="AN660" s="58" t="str">
        <f t="shared" si="262"/>
        <v/>
      </c>
      <c r="AO660" s="58"/>
      <c r="AP660" s="26"/>
      <c r="AQ660" s="24" t="str">
        <f t="shared" si="263"/>
        <v>Missing input data</v>
      </c>
      <c r="AR660" s="24" t="str">
        <f t="shared" si="264"/>
        <v>Missing input data</v>
      </c>
      <c r="AS660" s="26"/>
      <c r="AT660" s="24" t="str">
        <f t="shared" si="248"/>
        <v>Missing input data</v>
      </c>
      <c r="AU660" s="24" t="str">
        <f t="shared" si="249"/>
        <v>Missing input data</v>
      </c>
      <c r="AV660" s="26"/>
    </row>
    <row r="661" spans="1:48">
      <c r="A661" s="57"/>
      <c r="B661" s="68" t="str">
        <f t="shared" si="250"/>
        <v/>
      </c>
      <c r="C661" s="58"/>
      <c r="D661" s="68" t="str">
        <f t="shared" si="251"/>
        <v/>
      </c>
      <c r="E661" s="55"/>
      <c r="F661" s="52" t="str">
        <f t="shared" si="252"/>
        <v/>
      </c>
      <c r="G661" s="55"/>
      <c r="H661" s="68" t="str">
        <f t="shared" si="253"/>
        <v/>
      </c>
      <c r="I661" s="55" t="str">
        <f>IF(G661="","",VLOOKUP(G661,'LEVEL-SYSTEM'!$A$2:$B$849,2,))</f>
        <v/>
      </c>
      <c r="J661" s="68" t="str">
        <f t="shared" si="254"/>
        <v/>
      </c>
      <c r="K661" s="55"/>
      <c r="L661" s="56" t="str">
        <f t="shared" si="245"/>
        <v/>
      </c>
      <c r="M661" s="68" t="str">
        <f>IF(K661="","",VLOOKUP(K661,DISCIPLINE!$A$2:$C$845,2,))</f>
        <v/>
      </c>
      <c r="N661" s="56" t="str">
        <f t="shared" si="246"/>
        <v/>
      </c>
      <c r="O661" s="68" t="str">
        <f>IF(M661="","",VLOOKUP(M661,DISCIPLINE!$A$2:$C$845,2,))</f>
        <v/>
      </c>
      <c r="P661" s="68" t="str">
        <f t="shared" si="255"/>
        <v/>
      </c>
      <c r="Q661" s="58"/>
      <c r="R661" s="68" t="str">
        <f t="shared" si="247"/>
        <v/>
      </c>
      <c r="S661" s="83" t="str">
        <f>IF(Q661="","",VLOOKUP(Q661,'[1]ACTIVITY &amp; DISCIPLINE CODE'!$F$3:$I$1862,2,))</f>
        <v/>
      </c>
      <c r="T661" s="68" t="str">
        <f t="shared" si="265"/>
        <v/>
      </c>
      <c r="U661" s="68" t="str">
        <f>IF(Q661="","",VLOOKUP(Q661,'[1]ACTIVITY &amp; DISCIPLINE CODE'!$F$3:$I$1862,3,))</f>
        <v/>
      </c>
      <c r="V661" s="68" t="str">
        <f t="shared" si="256"/>
        <v/>
      </c>
      <c r="W661" s="68" t="str">
        <f>IF(Q661="","",VLOOKUP(Q661,'[2]ACTIVITY &amp; DISCIPLINE CODE'!$F$3:$I$1850,4,))</f>
        <v/>
      </c>
      <c r="X661" s="58" t="str">
        <f t="shared" si="257"/>
        <v/>
      </c>
      <c r="Y661" s="35"/>
      <c r="Z661" s="68" t="str">
        <f t="shared" si="266"/>
        <v/>
      </c>
      <c r="AA661" s="68" t="str">
        <f>IF(Y661="","",VLOOKUP(Y661,'DOCUMENT TYPE'!$A$7:$C$837,2,))</f>
        <v/>
      </c>
      <c r="AB661" s="68" t="str">
        <f t="shared" si="267"/>
        <v/>
      </c>
      <c r="AC661" s="68" t="str">
        <f>IF(Y661="","",VLOOKUP(Y661,'DOCUMENT TYPE'!$A$7:$C$837,3,))</f>
        <v/>
      </c>
      <c r="AD661" s="68" t="str">
        <f t="shared" si="258"/>
        <v/>
      </c>
      <c r="AE661" s="55"/>
      <c r="AF661" s="56" t="str">
        <f t="shared" si="268"/>
        <v/>
      </c>
      <c r="AG661" s="68" t="str">
        <f>IF(AE661="","",VLOOKUP(AE661,DISCIPLINE!$A$2:$C$845,2,))</f>
        <v/>
      </c>
      <c r="AH661" s="58" t="str">
        <f t="shared" si="259"/>
        <v/>
      </c>
      <c r="AI661" s="58"/>
      <c r="AJ661" s="58" t="str">
        <f t="shared" si="260"/>
        <v/>
      </c>
      <c r="AK661" s="58"/>
      <c r="AL661" s="58" t="str">
        <f t="shared" si="261"/>
        <v/>
      </c>
      <c r="AM661" s="58"/>
      <c r="AN661" s="58" t="str">
        <f t="shared" si="262"/>
        <v/>
      </c>
      <c r="AO661" s="58"/>
      <c r="AP661" s="26"/>
      <c r="AQ661" s="24" t="str">
        <f t="shared" si="263"/>
        <v>Missing input data</v>
      </c>
      <c r="AR661" s="24" t="str">
        <f t="shared" si="264"/>
        <v>Missing input data</v>
      </c>
      <c r="AS661" s="26"/>
      <c r="AT661" s="24" t="str">
        <f t="shared" si="248"/>
        <v>Missing input data</v>
      </c>
      <c r="AU661" s="24" t="str">
        <f t="shared" si="249"/>
        <v>Missing input data</v>
      </c>
      <c r="AV661" s="26"/>
    </row>
    <row r="662" spans="1:48">
      <c r="A662" s="57"/>
      <c r="B662" s="68" t="str">
        <f t="shared" si="250"/>
        <v/>
      </c>
      <c r="C662" s="58"/>
      <c r="D662" s="68" t="str">
        <f t="shared" si="251"/>
        <v/>
      </c>
      <c r="E662" s="55"/>
      <c r="F662" s="52" t="str">
        <f t="shared" si="252"/>
        <v/>
      </c>
      <c r="G662" s="55"/>
      <c r="H662" s="68" t="str">
        <f t="shared" si="253"/>
        <v/>
      </c>
      <c r="I662" s="55" t="str">
        <f>IF(G662="","",VLOOKUP(G662,'LEVEL-SYSTEM'!$A$2:$B$849,2,))</f>
        <v/>
      </c>
      <c r="J662" s="68" t="str">
        <f t="shared" si="254"/>
        <v/>
      </c>
      <c r="K662" s="55"/>
      <c r="L662" s="56" t="str">
        <f t="shared" si="245"/>
        <v/>
      </c>
      <c r="M662" s="68" t="str">
        <f>IF(K662="","",VLOOKUP(K662,DISCIPLINE!$A$2:$C$845,2,))</f>
        <v/>
      </c>
      <c r="N662" s="56" t="str">
        <f t="shared" si="246"/>
        <v/>
      </c>
      <c r="O662" s="68" t="str">
        <f>IF(M662="","",VLOOKUP(M662,DISCIPLINE!$A$2:$C$845,2,))</f>
        <v/>
      </c>
      <c r="P662" s="68" t="str">
        <f t="shared" si="255"/>
        <v/>
      </c>
      <c r="Q662" s="58"/>
      <c r="R662" s="68" t="str">
        <f t="shared" si="247"/>
        <v/>
      </c>
      <c r="S662" s="83" t="str">
        <f>IF(Q662="","",VLOOKUP(Q662,'[1]ACTIVITY &amp; DISCIPLINE CODE'!$F$3:$I$1862,2,))</f>
        <v/>
      </c>
      <c r="T662" s="68" t="str">
        <f t="shared" si="265"/>
        <v/>
      </c>
      <c r="U662" s="68" t="str">
        <f>IF(Q662="","",VLOOKUP(Q662,'[1]ACTIVITY &amp; DISCIPLINE CODE'!$F$3:$I$1862,3,))</f>
        <v/>
      </c>
      <c r="V662" s="68" t="str">
        <f t="shared" si="256"/>
        <v/>
      </c>
      <c r="W662" s="68" t="str">
        <f>IF(Q662="","",VLOOKUP(Q662,'[2]ACTIVITY &amp; DISCIPLINE CODE'!$F$3:$I$1850,4,))</f>
        <v/>
      </c>
      <c r="X662" s="58" t="str">
        <f t="shared" si="257"/>
        <v/>
      </c>
      <c r="Y662" s="35"/>
      <c r="Z662" s="68" t="str">
        <f t="shared" si="266"/>
        <v/>
      </c>
      <c r="AA662" s="68" t="str">
        <f>IF(Y662="","",VLOOKUP(Y662,'DOCUMENT TYPE'!$A$7:$C$837,2,))</f>
        <v/>
      </c>
      <c r="AB662" s="68" t="str">
        <f t="shared" si="267"/>
        <v/>
      </c>
      <c r="AC662" s="68" t="str">
        <f>IF(Y662="","",VLOOKUP(Y662,'DOCUMENT TYPE'!$A$7:$C$837,3,))</f>
        <v/>
      </c>
      <c r="AD662" s="68" t="str">
        <f t="shared" si="258"/>
        <v/>
      </c>
      <c r="AE662" s="55"/>
      <c r="AF662" s="56" t="str">
        <f t="shared" si="268"/>
        <v/>
      </c>
      <c r="AG662" s="68" t="str">
        <f>IF(AE662="","",VLOOKUP(AE662,DISCIPLINE!$A$2:$C$845,2,))</f>
        <v/>
      </c>
      <c r="AH662" s="58" t="str">
        <f t="shared" si="259"/>
        <v/>
      </c>
      <c r="AI662" s="58"/>
      <c r="AJ662" s="58" t="str">
        <f t="shared" si="260"/>
        <v/>
      </c>
      <c r="AK662" s="58"/>
      <c r="AL662" s="58" t="str">
        <f t="shared" si="261"/>
        <v/>
      </c>
      <c r="AM662" s="58"/>
      <c r="AN662" s="58" t="str">
        <f t="shared" si="262"/>
        <v/>
      </c>
      <c r="AO662" s="58"/>
      <c r="AP662" s="26"/>
      <c r="AQ662" s="24" t="str">
        <f t="shared" si="263"/>
        <v>Missing input data</v>
      </c>
      <c r="AR662" s="24" t="str">
        <f t="shared" si="264"/>
        <v>Missing input data</v>
      </c>
      <c r="AS662" s="26"/>
      <c r="AT662" s="24" t="str">
        <f t="shared" si="248"/>
        <v>Missing input data</v>
      </c>
      <c r="AU662" s="24" t="str">
        <f t="shared" si="249"/>
        <v>Missing input data</v>
      </c>
      <c r="AV662" s="26"/>
    </row>
    <row r="663" spans="1:48">
      <c r="A663" s="57"/>
      <c r="B663" s="68" t="str">
        <f t="shared" si="250"/>
        <v/>
      </c>
      <c r="C663" s="58"/>
      <c r="D663" s="68" t="str">
        <f t="shared" si="251"/>
        <v/>
      </c>
      <c r="E663" s="55"/>
      <c r="F663" s="52" t="str">
        <f t="shared" si="252"/>
        <v/>
      </c>
      <c r="G663" s="55"/>
      <c r="H663" s="68" t="str">
        <f t="shared" si="253"/>
        <v/>
      </c>
      <c r="I663" s="55" t="str">
        <f>IF(G663="","",VLOOKUP(G663,'LEVEL-SYSTEM'!$A$2:$B$849,2,))</f>
        <v/>
      </c>
      <c r="J663" s="68" t="str">
        <f t="shared" si="254"/>
        <v/>
      </c>
      <c r="K663" s="55"/>
      <c r="L663" s="56" t="str">
        <f t="shared" si="245"/>
        <v/>
      </c>
      <c r="M663" s="68" t="str">
        <f>IF(K663="","",VLOOKUP(K663,DISCIPLINE!$A$2:$C$845,2,))</f>
        <v/>
      </c>
      <c r="N663" s="56" t="str">
        <f t="shared" si="246"/>
        <v/>
      </c>
      <c r="O663" s="68" t="str">
        <f>IF(M663="","",VLOOKUP(M663,DISCIPLINE!$A$2:$C$845,2,))</f>
        <v/>
      </c>
      <c r="P663" s="68" t="str">
        <f t="shared" si="255"/>
        <v/>
      </c>
      <c r="Q663" s="58"/>
      <c r="R663" s="68" t="str">
        <f t="shared" si="247"/>
        <v/>
      </c>
      <c r="S663" s="83" t="str">
        <f>IF(Q663="","",VLOOKUP(Q663,'[1]ACTIVITY &amp; DISCIPLINE CODE'!$F$3:$I$1862,2,))</f>
        <v/>
      </c>
      <c r="T663" s="68" t="str">
        <f t="shared" si="265"/>
        <v/>
      </c>
      <c r="U663" s="68" t="str">
        <f>IF(Q663="","",VLOOKUP(Q663,'[1]ACTIVITY &amp; DISCIPLINE CODE'!$F$3:$I$1862,3,))</f>
        <v/>
      </c>
      <c r="V663" s="68" t="str">
        <f t="shared" si="256"/>
        <v/>
      </c>
      <c r="W663" s="68" t="str">
        <f>IF(Q663="","",VLOOKUP(Q663,'[2]ACTIVITY &amp; DISCIPLINE CODE'!$F$3:$I$1850,4,))</f>
        <v/>
      </c>
      <c r="X663" s="58" t="str">
        <f t="shared" si="257"/>
        <v/>
      </c>
      <c r="Y663" s="35"/>
      <c r="Z663" s="68" t="str">
        <f t="shared" si="266"/>
        <v/>
      </c>
      <c r="AA663" s="68" t="str">
        <f>IF(Y663="","",VLOOKUP(Y663,'DOCUMENT TYPE'!$A$7:$C$837,2,))</f>
        <v/>
      </c>
      <c r="AB663" s="68" t="str">
        <f t="shared" si="267"/>
        <v/>
      </c>
      <c r="AC663" s="68" t="str">
        <f>IF(Y663="","",VLOOKUP(Y663,'DOCUMENT TYPE'!$A$7:$C$837,3,))</f>
        <v/>
      </c>
      <c r="AD663" s="68" t="str">
        <f t="shared" si="258"/>
        <v/>
      </c>
      <c r="AE663" s="55"/>
      <c r="AF663" s="56" t="str">
        <f t="shared" si="268"/>
        <v/>
      </c>
      <c r="AG663" s="68" t="str">
        <f>IF(AE663="","",VLOOKUP(AE663,DISCIPLINE!$A$2:$C$845,2,))</f>
        <v/>
      </c>
      <c r="AH663" s="58" t="str">
        <f t="shared" si="259"/>
        <v/>
      </c>
      <c r="AI663" s="58"/>
      <c r="AJ663" s="58" t="str">
        <f t="shared" si="260"/>
        <v/>
      </c>
      <c r="AK663" s="58"/>
      <c r="AL663" s="58" t="str">
        <f t="shared" si="261"/>
        <v/>
      </c>
      <c r="AM663" s="58"/>
      <c r="AN663" s="58" t="str">
        <f t="shared" si="262"/>
        <v/>
      </c>
      <c r="AO663" s="58"/>
      <c r="AP663" s="26"/>
      <c r="AQ663" s="24" t="str">
        <f t="shared" si="263"/>
        <v>Missing input data</v>
      </c>
      <c r="AR663" s="24" t="str">
        <f t="shared" si="264"/>
        <v>Missing input data</v>
      </c>
      <c r="AS663" s="26"/>
      <c r="AT663" s="24" t="str">
        <f t="shared" si="248"/>
        <v>Missing input data</v>
      </c>
      <c r="AU663" s="24" t="str">
        <f t="shared" si="249"/>
        <v>Missing input data</v>
      </c>
      <c r="AV663" s="26"/>
    </row>
    <row r="664" spans="1:48">
      <c r="A664" s="57"/>
      <c r="B664" s="68" t="str">
        <f t="shared" si="250"/>
        <v/>
      </c>
      <c r="C664" s="58"/>
      <c r="D664" s="68" t="str">
        <f t="shared" si="251"/>
        <v/>
      </c>
      <c r="E664" s="55"/>
      <c r="F664" s="52" t="str">
        <f t="shared" si="252"/>
        <v/>
      </c>
      <c r="G664" s="55"/>
      <c r="H664" s="68" t="str">
        <f t="shared" si="253"/>
        <v/>
      </c>
      <c r="I664" s="55" t="str">
        <f>IF(G664="","",VLOOKUP(G664,'LEVEL-SYSTEM'!$A$2:$B$849,2,))</f>
        <v/>
      </c>
      <c r="J664" s="68" t="str">
        <f t="shared" si="254"/>
        <v/>
      </c>
      <c r="K664" s="55"/>
      <c r="L664" s="56" t="str">
        <f t="shared" si="245"/>
        <v/>
      </c>
      <c r="M664" s="68" t="str">
        <f>IF(K664="","",VLOOKUP(K664,DISCIPLINE!$A$2:$C$845,2,))</f>
        <v/>
      </c>
      <c r="N664" s="56" t="str">
        <f t="shared" si="246"/>
        <v/>
      </c>
      <c r="O664" s="68" t="str">
        <f>IF(M664="","",VLOOKUP(M664,DISCIPLINE!$A$2:$C$845,2,))</f>
        <v/>
      </c>
      <c r="P664" s="68" t="str">
        <f t="shared" si="255"/>
        <v/>
      </c>
      <c r="Q664" s="58"/>
      <c r="R664" s="68" t="str">
        <f t="shared" si="247"/>
        <v/>
      </c>
      <c r="S664" s="83" t="str">
        <f>IF(Q664="","",VLOOKUP(Q664,'[1]ACTIVITY &amp; DISCIPLINE CODE'!$F$3:$I$1862,2,))</f>
        <v/>
      </c>
      <c r="T664" s="68" t="str">
        <f t="shared" si="265"/>
        <v/>
      </c>
      <c r="U664" s="68" t="str">
        <f>IF(Q664="","",VLOOKUP(Q664,'[1]ACTIVITY &amp; DISCIPLINE CODE'!$F$3:$I$1862,3,))</f>
        <v/>
      </c>
      <c r="V664" s="68" t="str">
        <f t="shared" si="256"/>
        <v/>
      </c>
      <c r="W664" s="68" t="str">
        <f>IF(Q664="","",VLOOKUP(Q664,'[2]ACTIVITY &amp; DISCIPLINE CODE'!$F$3:$I$1850,4,))</f>
        <v/>
      </c>
      <c r="X664" s="58" t="str">
        <f t="shared" si="257"/>
        <v/>
      </c>
      <c r="Y664" s="35"/>
      <c r="Z664" s="68" t="str">
        <f t="shared" si="266"/>
        <v/>
      </c>
      <c r="AA664" s="68" t="str">
        <f>IF(Y664="","",VLOOKUP(Y664,'DOCUMENT TYPE'!$A$7:$C$837,2,))</f>
        <v/>
      </c>
      <c r="AB664" s="68" t="str">
        <f t="shared" si="267"/>
        <v/>
      </c>
      <c r="AC664" s="68" t="str">
        <f>IF(Y664="","",VLOOKUP(Y664,'DOCUMENT TYPE'!$A$7:$C$837,3,))</f>
        <v/>
      </c>
      <c r="AD664" s="68" t="str">
        <f t="shared" si="258"/>
        <v/>
      </c>
      <c r="AE664" s="55"/>
      <c r="AF664" s="56" t="str">
        <f t="shared" si="268"/>
        <v/>
      </c>
      <c r="AG664" s="68" t="str">
        <f>IF(AE664="","",VLOOKUP(AE664,DISCIPLINE!$A$2:$C$845,2,))</f>
        <v/>
      </c>
      <c r="AH664" s="58" t="str">
        <f t="shared" si="259"/>
        <v/>
      </c>
      <c r="AI664" s="58"/>
      <c r="AJ664" s="58" t="str">
        <f t="shared" si="260"/>
        <v/>
      </c>
      <c r="AK664" s="58"/>
      <c r="AL664" s="58" t="str">
        <f t="shared" si="261"/>
        <v/>
      </c>
      <c r="AM664" s="58"/>
      <c r="AN664" s="58" t="str">
        <f t="shared" si="262"/>
        <v/>
      </c>
      <c r="AO664" s="58"/>
      <c r="AP664" s="26"/>
      <c r="AQ664" s="24" t="str">
        <f t="shared" si="263"/>
        <v>Missing input data</v>
      </c>
      <c r="AR664" s="24" t="str">
        <f t="shared" si="264"/>
        <v>Missing input data</v>
      </c>
      <c r="AS664" s="26"/>
      <c r="AT664" s="24" t="str">
        <f t="shared" si="248"/>
        <v>Missing input data</v>
      </c>
      <c r="AU664" s="24" t="str">
        <f t="shared" si="249"/>
        <v>Missing input data</v>
      </c>
      <c r="AV664" s="26"/>
    </row>
    <row r="665" spans="1:48">
      <c r="A665" s="57"/>
      <c r="B665" s="68" t="str">
        <f t="shared" si="250"/>
        <v/>
      </c>
      <c r="C665" s="58"/>
      <c r="D665" s="68" t="str">
        <f t="shared" si="251"/>
        <v/>
      </c>
      <c r="E665" s="55"/>
      <c r="F665" s="52" t="str">
        <f t="shared" si="252"/>
        <v/>
      </c>
      <c r="G665" s="55"/>
      <c r="H665" s="68" t="str">
        <f t="shared" si="253"/>
        <v/>
      </c>
      <c r="I665" s="55" t="str">
        <f>IF(G665="","",VLOOKUP(G665,'LEVEL-SYSTEM'!$A$2:$B$849,2,))</f>
        <v/>
      </c>
      <c r="J665" s="68" t="str">
        <f t="shared" si="254"/>
        <v/>
      </c>
      <c r="K665" s="55"/>
      <c r="L665" s="56" t="str">
        <f t="shared" si="245"/>
        <v/>
      </c>
      <c r="M665" s="68" t="str">
        <f>IF(K665="","",VLOOKUP(K665,DISCIPLINE!$A$2:$C$845,2,))</f>
        <v/>
      </c>
      <c r="N665" s="56" t="str">
        <f t="shared" si="246"/>
        <v/>
      </c>
      <c r="O665" s="68" t="str">
        <f>IF(M665="","",VLOOKUP(M665,DISCIPLINE!$A$2:$C$845,2,))</f>
        <v/>
      </c>
      <c r="P665" s="68" t="str">
        <f t="shared" si="255"/>
        <v/>
      </c>
      <c r="Q665" s="58"/>
      <c r="R665" s="68" t="str">
        <f t="shared" si="247"/>
        <v/>
      </c>
      <c r="S665" s="83" t="str">
        <f>IF(Q665="","",VLOOKUP(Q665,'[1]ACTIVITY &amp; DISCIPLINE CODE'!$F$3:$I$1862,2,))</f>
        <v/>
      </c>
      <c r="T665" s="68" t="str">
        <f t="shared" si="265"/>
        <v/>
      </c>
      <c r="U665" s="68" t="str">
        <f>IF(Q665="","",VLOOKUP(Q665,'[1]ACTIVITY &amp; DISCIPLINE CODE'!$F$3:$I$1862,3,))</f>
        <v/>
      </c>
      <c r="V665" s="68" t="str">
        <f t="shared" si="256"/>
        <v/>
      </c>
      <c r="W665" s="68" t="str">
        <f>IF(Q665="","",VLOOKUP(Q665,'[2]ACTIVITY &amp; DISCIPLINE CODE'!$F$3:$I$1850,4,))</f>
        <v/>
      </c>
      <c r="X665" s="58" t="str">
        <f t="shared" si="257"/>
        <v/>
      </c>
      <c r="Y665" s="35"/>
      <c r="Z665" s="68" t="str">
        <f t="shared" si="266"/>
        <v/>
      </c>
      <c r="AA665" s="68" t="str">
        <f>IF(Y665="","",VLOOKUP(Y665,'DOCUMENT TYPE'!$A$7:$C$837,2,))</f>
        <v/>
      </c>
      <c r="AB665" s="68" t="str">
        <f t="shared" si="267"/>
        <v/>
      </c>
      <c r="AC665" s="68" t="str">
        <f>IF(Y665="","",VLOOKUP(Y665,'DOCUMENT TYPE'!$A$7:$C$837,3,))</f>
        <v/>
      </c>
      <c r="AD665" s="68" t="str">
        <f t="shared" si="258"/>
        <v/>
      </c>
      <c r="AE665" s="55"/>
      <c r="AF665" s="56" t="str">
        <f t="shared" si="268"/>
        <v/>
      </c>
      <c r="AG665" s="68" t="str">
        <f>IF(AE665="","",VLOOKUP(AE665,DISCIPLINE!$A$2:$C$845,2,))</f>
        <v/>
      </c>
      <c r="AH665" s="58" t="str">
        <f t="shared" si="259"/>
        <v/>
      </c>
      <c r="AI665" s="58"/>
      <c r="AJ665" s="58" t="str">
        <f t="shared" si="260"/>
        <v/>
      </c>
      <c r="AK665" s="58"/>
      <c r="AL665" s="58" t="str">
        <f t="shared" si="261"/>
        <v/>
      </c>
      <c r="AM665" s="58"/>
      <c r="AN665" s="58" t="str">
        <f t="shared" si="262"/>
        <v/>
      </c>
      <c r="AO665" s="58"/>
      <c r="AP665" s="26"/>
      <c r="AQ665" s="24" t="str">
        <f t="shared" si="263"/>
        <v>Missing input data</v>
      </c>
      <c r="AR665" s="24" t="str">
        <f t="shared" si="264"/>
        <v>Missing input data</v>
      </c>
      <c r="AS665" s="26"/>
      <c r="AT665" s="24" t="str">
        <f t="shared" si="248"/>
        <v>Missing input data</v>
      </c>
      <c r="AU665" s="24" t="str">
        <f t="shared" si="249"/>
        <v>Missing input data</v>
      </c>
      <c r="AV665" s="26"/>
    </row>
    <row r="666" spans="1:48">
      <c r="A666" s="57"/>
      <c r="B666" s="68" t="str">
        <f t="shared" si="250"/>
        <v/>
      </c>
      <c r="C666" s="58"/>
      <c r="D666" s="68" t="str">
        <f t="shared" si="251"/>
        <v/>
      </c>
      <c r="E666" s="55"/>
      <c r="F666" s="52" t="str">
        <f t="shared" si="252"/>
        <v/>
      </c>
      <c r="G666" s="55"/>
      <c r="H666" s="68" t="str">
        <f t="shared" si="253"/>
        <v/>
      </c>
      <c r="I666" s="55" t="str">
        <f>IF(G666="","",VLOOKUP(G666,'LEVEL-SYSTEM'!$A$2:$B$849,2,))</f>
        <v/>
      </c>
      <c r="J666" s="68" t="str">
        <f t="shared" si="254"/>
        <v/>
      </c>
      <c r="K666" s="55"/>
      <c r="L666" s="56" t="str">
        <f t="shared" si="245"/>
        <v/>
      </c>
      <c r="M666" s="68" t="str">
        <f>IF(K666="","",VLOOKUP(K666,DISCIPLINE!$A$2:$C$845,2,))</f>
        <v/>
      </c>
      <c r="N666" s="56" t="str">
        <f t="shared" si="246"/>
        <v/>
      </c>
      <c r="O666" s="68" t="str">
        <f>IF(M666="","",VLOOKUP(M666,DISCIPLINE!$A$2:$C$845,2,))</f>
        <v/>
      </c>
      <c r="P666" s="68" t="str">
        <f t="shared" si="255"/>
        <v/>
      </c>
      <c r="Q666" s="58"/>
      <c r="R666" s="68" t="str">
        <f t="shared" si="247"/>
        <v/>
      </c>
      <c r="S666" s="83" t="str">
        <f>IF(Q666="","",VLOOKUP(Q666,'[1]ACTIVITY &amp; DISCIPLINE CODE'!$F$3:$I$1862,2,))</f>
        <v/>
      </c>
      <c r="T666" s="68" t="str">
        <f t="shared" si="265"/>
        <v/>
      </c>
      <c r="U666" s="68" t="str">
        <f>IF(Q666="","",VLOOKUP(Q666,'[1]ACTIVITY &amp; DISCIPLINE CODE'!$F$3:$I$1862,3,))</f>
        <v/>
      </c>
      <c r="V666" s="68" t="str">
        <f t="shared" si="256"/>
        <v/>
      </c>
      <c r="W666" s="68" t="str">
        <f>IF(Q666="","",VLOOKUP(Q666,'[2]ACTIVITY &amp; DISCIPLINE CODE'!$F$3:$I$1850,4,))</f>
        <v/>
      </c>
      <c r="X666" s="58" t="str">
        <f t="shared" si="257"/>
        <v/>
      </c>
      <c r="Y666" s="35"/>
      <c r="Z666" s="68" t="str">
        <f t="shared" si="266"/>
        <v/>
      </c>
      <c r="AA666" s="68" t="str">
        <f>IF(Y666="","",VLOOKUP(Y666,'DOCUMENT TYPE'!$A$7:$C$837,2,))</f>
        <v/>
      </c>
      <c r="AB666" s="68" t="str">
        <f t="shared" si="267"/>
        <v/>
      </c>
      <c r="AC666" s="68" t="str">
        <f>IF(Y666="","",VLOOKUP(Y666,'DOCUMENT TYPE'!$A$7:$C$837,3,))</f>
        <v/>
      </c>
      <c r="AD666" s="68" t="str">
        <f t="shared" si="258"/>
        <v/>
      </c>
      <c r="AE666" s="55"/>
      <c r="AF666" s="56" t="str">
        <f t="shared" si="268"/>
        <v/>
      </c>
      <c r="AG666" s="68" t="str">
        <f>IF(AE666="","",VLOOKUP(AE666,DISCIPLINE!$A$2:$C$845,2,))</f>
        <v/>
      </c>
      <c r="AH666" s="58" t="str">
        <f t="shared" si="259"/>
        <v/>
      </c>
      <c r="AI666" s="58"/>
      <c r="AJ666" s="58" t="str">
        <f t="shared" si="260"/>
        <v/>
      </c>
      <c r="AK666" s="58"/>
      <c r="AL666" s="58" t="str">
        <f t="shared" si="261"/>
        <v/>
      </c>
      <c r="AM666" s="58"/>
      <c r="AN666" s="58" t="str">
        <f t="shared" si="262"/>
        <v/>
      </c>
      <c r="AO666" s="58"/>
      <c r="AP666" s="26"/>
      <c r="AQ666" s="24" t="str">
        <f t="shared" si="263"/>
        <v>Missing input data</v>
      </c>
      <c r="AR666" s="24" t="str">
        <f t="shared" si="264"/>
        <v>Missing input data</v>
      </c>
      <c r="AS666" s="26"/>
      <c r="AT666" s="24" t="str">
        <f t="shared" si="248"/>
        <v>Missing input data</v>
      </c>
      <c r="AU666" s="24" t="str">
        <f t="shared" si="249"/>
        <v>Missing input data</v>
      </c>
      <c r="AV666" s="26"/>
    </row>
    <row r="667" spans="1:48">
      <c r="A667" s="57"/>
      <c r="B667" s="68" t="str">
        <f t="shared" si="250"/>
        <v/>
      </c>
      <c r="C667" s="58"/>
      <c r="D667" s="68" t="str">
        <f t="shared" si="251"/>
        <v/>
      </c>
      <c r="E667" s="55"/>
      <c r="F667" s="52" t="str">
        <f t="shared" si="252"/>
        <v/>
      </c>
      <c r="G667" s="55"/>
      <c r="H667" s="68" t="str">
        <f t="shared" si="253"/>
        <v/>
      </c>
      <c r="I667" s="55" t="str">
        <f>IF(G667="","",VLOOKUP(G667,'LEVEL-SYSTEM'!$A$2:$B$849,2,))</f>
        <v/>
      </c>
      <c r="J667" s="68" t="str">
        <f t="shared" si="254"/>
        <v/>
      </c>
      <c r="K667" s="55"/>
      <c r="L667" s="56" t="str">
        <f t="shared" si="245"/>
        <v/>
      </c>
      <c r="M667" s="68" t="str">
        <f>IF(K667="","",VLOOKUP(K667,DISCIPLINE!$A$2:$C$845,2,))</f>
        <v/>
      </c>
      <c r="N667" s="56" t="str">
        <f t="shared" si="246"/>
        <v/>
      </c>
      <c r="O667" s="68" t="str">
        <f>IF(M667="","",VLOOKUP(M667,DISCIPLINE!$A$2:$C$845,2,))</f>
        <v/>
      </c>
      <c r="P667" s="68" t="str">
        <f t="shared" si="255"/>
        <v/>
      </c>
      <c r="Q667" s="58"/>
      <c r="R667" s="68" t="str">
        <f t="shared" si="247"/>
        <v/>
      </c>
      <c r="S667" s="83" t="str">
        <f>IF(Q667="","",VLOOKUP(Q667,'[1]ACTIVITY &amp; DISCIPLINE CODE'!$F$3:$I$1862,2,))</f>
        <v/>
      </c>
      <c r="T667" s="68" t="str">
        <f t="shared" si="265"/>
        <v/>
      </c>
      <c r="U667" s="68" t="str">
        <f>IF(Q667="","",VLOOKUP(Q667,'[1]ACTIVITY &amp; DISCIPLINE CODE'!$F$3:$I$1862,3,))</f>
        <v/>
      </c>
      <c r="V667" s="68" t="str">
        <f t="shared" si="256"/>
        <v/>
      </c>
      <c r="W667" s="68" t="str">
        <f>IF(Q667="","",VLOOKUP(Q667,'[2]ACTIVITY &amp; DISCIPLINE CODE'!$F$3:$I$1850,4,))</f>
        <v/>
      </c>
      <c r="X667" s="58" t="str">
        <f t="shared" si="257"/>
        <v/>
      </c>
      <c r="Y667" s="35"/>
      <c r="Z667" s="68" t="str">
        <f t="shared" si="266"/>
        <v/>
      </c>
      <c r="AA667" s="68" t="str">
        <f>IF(Y667="","",VLOOKUP(Y667,'DOCUMENT TYPE'!$A$7:$C$837,2,))</f>
        <v/>
      </c>
      <c r="AB667" s="68" t="str">
        <f t="shared" si="267"/>
        <v/>
      </c>
      <c r="AC667" s="68" t="str">
        <f>IF(Y667="","",VLOOKUP(Y667,'DOCUMENT TYPE'!$A$7:$C$837,3,))</f>
        <v/>
      </c>
      <c r="AD667" s="68" t="str">
        <f t="shared" si="258"/>
        <v/>
      </c>
      <c r="AE667" s="55"/>
      <c r="AF667" s="56" t="str">
        <f t="shared" si="268"/>
        <v/>
      </c>
      <c r="AG667" s="68" t="str">
        <f>IF(AE667="","",VLOOKUP(AE667,DISCIPLINE!$A$2:$C$845,2,))</f>
        <v/>
      </c>
      <c r="AH667" s="58" t="str">
        <f t="shared" si="259"/>
        <v/>
      </c>
      <c r="AI667" s="58"/>
      <c r="AJ667" s="58" t="str">
        <f t="shared" si="260"/>
        <v/>
      </c>
      <c r="AK667" s="58"/>
      <c r="AL667" s="58" t="str">
        <f t="shared" si="261"/>
        <v/>
      </c>
      <c r="AM667" s="58"/>
      <c r="AN667" s="58" t="str">
        <f t="shared" si="262"/>
        <v/>
      </c>
      <c r="AO667" s="58"/>
      <c r="AP667" s="26"/>
      <c r="AQ667" s="24" t="str">
        <f t="shared" si="263"/>
        <v>Missing input data</v>
      </c>
      <c r="AR667" s="24" t="str">
        <f t="shared" si="264"/>
        <v>Missing input data</v>
      </c>
      <c r="AS667" s="26"/>
      <c r="AT667" s="24" t="str">
        <f t="shared" si="248"/>
        <v>Missing input data</v>
      </c>
      <c r="AU667" s="24" t="str">
        <f t="shared" si="249"/>
        <v>Missing input data</v>
      </c>
      <c r="AV667" s="26"/>
    </row>
    <row r="668" spans="1:48">
      <c r="A668" s="57"/>
      <c r="B668" s="68" t="str">
        <f t="shared" si="250"/>
        <v/>
      </c>
      <c r="C668" s="58"/>
      <c r="D668" s="68" t="str">
        <f t="shared" si="251"/>
        <v/>
      </c>
      <c r="E668" s="55"/>
      <c r="F668" s="52" t="str">
        <f t="shared" si="252"/>
        <v/>
      </c>
      <c r="G668" s="55"/>
      <c r="H668" s="68" t="str">
        <f t="shared" si="253"/>
        <v/>
      </c>
      <c r="I668" s="55" t="str">
        <f>IF(G668="","",VLOOKUP(G668,'LEVEL-SYSTEM'!$A$2:$B$849,2,))</f>
        <v/>
      </c>
      <c r="J668" s="68" t="str">
        <f t="shared" si="254"/>
        <v/>
      </c>
      <c r="K668" s="55"/>
      <c r="L668" s="56" t="str">
        <f t="shared" si="245"/>
        <v/>
      </c>
      <c r="M668" s="68" t="str">
        <f>IF(K668="","",VLOOKUP(K668,DISCIPLINE!$A$2:$C$845,2,))</f>
        <v/>
      </c>
      <c r="N668" s="56" t="str">
        <f t="shared" si="246"/>
        <v/>
      </c>
      <c r="O668" s="68" t="str">
        <f>IF(M668="","",VLOOKUP(M668,DISCIPLINE!$A$2:$C$845,2,))</f>
        <v/>
      </c>
      <c r="P668" s="68" t="str">
        <f t="shared" si="255"/>
        <v/>
      </c>
      <c r="Q668" s="58"/>
      <c r="R668" s="68" t="str">
        <f t="shared" si="247"/>
        <v/>
      </c>
      <c r="S668" s="83" t="str">
        <f>IF(Q668="","",VLOOKUP(Q668,'[1]ACTIVITY &amp; DISCIPLINE CODE'!$F$3:$I$1862,2,))</f>
        <v/>
      </c>
      <c r="T668" s="68" t="str">
        <f t="shared" si="265"/>
        <v/>
      </c>
      <c r="U668" s="68" t="str">
        <f>IF(Q668="","",VLOOKUP(Q668,'[1]ACTIVITY &amp; DISCIPLINE CODE'!$F$3:$I$1862,3,))</f>
        <v/>
      </c>
      <c r="V668" s="68" t="str">
        <f t="shared" si="256"/>
        <v/>
      </c>
      <c r="W668" s="68" t="str">
        <f>IF(Q668="","",VLOOKUP(Q668,'[2]ACTIVITY &amp; DISCIPLINE CODE'!$F$3:$I$1850,4,))</f>
        <v/>
      </c>
      <c r="X668" s="58" t="str">
        <f t="shared" si="257"/>
        <v/>
      </c>
      <c r="Y668" s="35"/>
      <c r="Z668" s="68" t="str">
        <f t="shared" si="266"/>
        <v/>
      </c>
      <c r="AA668" s="68" t="str">
        <f>IF(Y668="","",VLOOKUP(Y668,'DOCUMENT TYPE'!$A$7:$C$837,2,))</f>
        <v/>
      </c>
      <c r="AB668" s="68" t="str">
        <f t="shared" si="267"/>
        <v/>
      </c>
      <c r="AC668" s="68" t="str">
        <f>IF(Y668="","",VLOOKUP(Y668,'DOCUMENT TYPE'!$A$7:$C$837,3,))</f>
        <v/>
      </c>
      <c r="AD668" s="68" t="str">
        <f t="shared" si="258"/>
        <v/>
      </c>
      <c r="AE668" s="55"/>
      <c r="AF668" s="56" t="str">
        <f t="shared" si="268"/>
        <v/>
      </c>
      <c r="AG668" s="68" t="str">
        <f>IF(AE668="","",VLOOKUP(AE668,DISCIPLINE!$A$2:$C$845,2,))</f>
        <v/>
      </c>
      <c r="AH668" s="58" t="str">
        <f t="shared" si="259"/>
        <v/>
      </c>
      <c r="AI668" s="58"/>
      <c r="AJ668" s="58" t="str">
        <f t="shared" si="260"/>
        <v/>
      </c>
      <c r="AK668" s="58"/>
      <c r="AL668" s="58" t="str">
        <f t="shared" si="261"/>
        <v/>
      </c>
      <c r="AM668" s="58"/>
      <c r="AN668" s="58" t="str">
        <f t="shared" si="262"/>
        <v/>
      </c>
      <c r="AO668" s="58"/>
      <c r="AP668" s="26"/>
      <c r="AQ668" s="24" t="str">
        <f t="shared" si="263"/>
        <v>Missing input data</v>
      </c>
      <c r="AR668" s="24" t="str">
        <f t="shared" si="264"/>
        <v>Missing input data</v>
      </c>
      <c r="AS668" s="26"/>
      <c r="AT668" s="24" t="str">
        <f t="shared" si="248"/>
        <v>Missing input data</v>
      </c>
      <c r="AU668" s="24" t="str">
        <f t="shared" si="249"/>
        <v>Missing input data</v>
      </c>
      <c r="AV668" s="26"/>
    </row>
    <row r="669" spans="1:48">
      <c r="A669" s="57"/>
      <c r="B669" s="68" t="str">
        <f t="shared" si="250"/>
        <v/>
      </c>
      <c r="C669" s="58"/>
      <c r="D669" s="68" t="str">
        <f t="shared" si="251"/>
        <v/>
      </c>
      <c r="E669" s="55"/>
      <c r="F669" s="52" t="str">
        <f t="shared" si="252"/>
        <v/>
      </c>
      <c r="G669" s="55"/>
      <c r="H669" s="68" t="str">
        <f t="shared" si="253"/>
        <v/>
      </c>
      <c r="I669" s="55" t="str">
        <f>IF(G669="","",VLOOKUP(G669,'LEVEL-SYSTEM'!$A$2:$B$849,2,))</f>
        <v/>
      </c>
      <c r="J669" s="68" t="str">
        <f t="shared" si="254"/>
        <v/>
      </c>
      <c r="K669" s="55"/>
      <c r="L669" s="56" t="str">
        <f t="shared" si="245"/>
        <v/>
      </c>
      <c r="M669" s="68" t="str">
        <f>IF(K669="","",VLOOKUP(K669,DISCIPLINE!$A$2:$C$845,2,))</f>
        <v/>
      </c>
      <c r="N669" s="56" t="str">
        <f t="shared" si="246"/>
        <v/>
      </c>
      <c r="O669" s="68" t="str">
        <f>IF(M669="","",VLOOKUP(M669,DISCIPLINE!$A$2:$C$845,2,))</f>
        <v/>
      </c>
      <c r="P669" s="68" t="str">
        <f t="shared" si="255"/>
        <v/>
      </c>
      <c r="Q669" s="58"/>
      <c r="R669" s="68" t="str">
        <f t="shared" si="247"/>
        <v/>
      </c>
      <c r="S669" s="83" t="str">
        <f>IF(Q669="","",VLOOKUP(Q669,'[1]ACTIVITY &amp; DISCIPLINE CODE'!$F$3:$I$1862,2,))</f>
        <v/>
      </c>
      <c r="T669" s="68" t="str">
        <f t="shared" si="265"/>
        <v/>
      </c>
      <c r="U669" s="68" t="str">
        <f>IF(Q669="","",VLOOKUP(Q669,'[1]ACTIVITY &amp; DISCIPLINE CODE'!$F$3:$I$1862,3,))</f>
        <v/>
      </c>
      <c r="V669" s="68" t="str">
        <f t="shared" si="256"/>
        <v/>
      </c>
      <c r="W669" s="68" t="str">
        <f>IF(Q669="","",VLOOKUP(Q669,'[2]ACTIVITY &amp; DISCIPLINE CODE'!$F$3:$I$1850,4,))</f>
        <v/>
      </c>
      <c r="X669" s="58" t="str">
        <f t="shared" si="257"/>
        <v/>
      </c>
      <c r="Y669" s="35"/>
      <c r="Z669" s="68" t="str">
        <f t="shared" si="266"/>
        <v/>
      </c>
      <c r="AA669" s="68" t="str">
        <f>IF(Y669="","",VLOOKUP(Y669,'DOCUMENT TYPE'!$A$7:$C$837,2,))</f>
        <v/>
      </c>
      <c r="AB669" s="68" t="str">
        <f t="shared" si="267"/>
        <v/>
      </c>
      <c r="AC669" s="68" t="str">
        <f>IF(Y669="","",VLOOKUP(Y669,'DOCUMENT TYPE'!$A$7:$C$837,3,))</f>
        <v/>
      </c>
      <c r="AD669" s="68" t="str">
        <f t="shared" si="258"/>
        <v/>
      </c>
      <c r="AE669" s="55"/>
      <c r="AF669" s="56" t="str">
        <f t="shared" si="268"/>
        <v/>
      </c>
      <c r="AG669" s="68" t="str">
        <f>IF(AE669="","",VLOOKUP(AE669,DISCIPLINE!$A$2:$C$845,2,))</f>
        <v/>
      </c>
      <c r="AH669" s="58" t="str">
        <f t="shared" si="259"/>
        <v/>
      </c>
      <c r="AI669" s="58"/>
      <c r="AJ669" s="58" t="str">
        <f t="shared" si="260"/>
        <v/>
      </c>
      <c r="AK669" s="58"/>
      <c r="AL669" s="58" t="str">
        <f t="shared" si="261"/>
        <v/>
      </c>
      <c r="AM669" s="58"/>
      <c r="AN669" s="58" t="str">
        <f t="shared" si="262"/>
        <v/>
      </c>
      <c r="AO669" s="58"/>
      <c r="AP669" s="26"/>
      <c r="AQ669" s="24" t="str">
        <f t="shared" si="263"/>
        <v>Missing input data</v>
      </c>
      <c r="AR669" s="24" t="str">
        <f t="shared" si="264"/>
        <v>Missing input data</v>
      </c>
      <c r="AS669" s="26"/>
      <c r="AT669" s="24" t="str">
        <f t="shared" si="248"/>
        <v>Missing input data</v>
      </c>
      <c r="AU669" s="24" t="str">
        <f t="shared" si="249"/>
        <v>Missing input data</v>
      </c>
      <c r="AV669" s="26"/>
    </row>
    <row r="670" spans="1:48">
      <c r="A670" s="57"/>
      <c r="B670" s="68" t="str">
        <f t="shared" si="250"/>
        <v/>
      </c>
      <c r="C670" s="58"/>
      <c r="D670" s="68" t="str">
        <f t="shared" si="251"/>
        <v/>
      </c>
      <c r="E670" s="55"/>
      <c r="F670" s="52" t="str">
        <f t="shared" si="252"/>
        <v/>
      </c>
      <c r="G670" s="55"/>
      <c r="H670" s="68" t="str">
        <f t="shared" si="253"/>
        <v/>
      </c>
      <c r="I670" s="55" t="str">
        <f>IF(G670="","",VLOOKUP(G670,'LEVEL-SYSTEM'!$A$2:$B$849,2,))</f>
        <v/>
      </c>
      <c r="J670" s="68" t="str">
        <f t="shared" si="254"/>
        <v/>
      </c>
      <c r="K670" s="55"/>
      <c r="L670" s="56" t="str">
        <f t="shared" si="245"/>
        <v/>
      </c>
      <c r="M670" s="68" t="str">
        <f>IF(K670="","",VLOOKUP(K670,DISCIPLINE!$A$2:$C$845,2,))</f>
        <v/>
      </c>
      <c r="N670" s="56" t="str">
        <f t="shared" si="246"/>
        <v/>
      </c>
      <c r="O670" s="68" t="str">
        <f>IF(M670="","",VLOOKUP(M670,DISCIPLINE!$A$2:$C$845,2,))</f>
        <v/>
      </c>
      <c r="P670" s="68" t="str">
        <f t="shared" si="255"/>
        <v/>
      </c>
      <c r="Q670" s="58"/>
      <c r="R670" s="68" t="str">
        <f t="shared" si="247"/>
        <v/>
      </c>
      <c r="S670" s="83" t="str">
        <f>IF(Q670="","",VLOOKUP(Q670,'[1]ACTIVITY &amp; DISCIPLINE CODE'!$F$3:$I$1862,2,))</f>
        <v/>
      </c>
      <c r="T670" s="68" t="str">
        <f t="shared" si="265"/>
        <v/>
      </c>
      <c r="U670" s="68" t="str">
        <f>IF(Q670="","",VLOOKUP(Q670,'[1]ACTIVITY &amp; DISCIPLINE CODE'!$F$3:$I$1862,3,))</f>
        <v/>
      </c>
      <c r="V670" s="68" t="str">
        <f t="shared" si="256"/>
        <v/>
      </c>
      <c r="W670" s="68" t="str">
        <f>IF(Q670="","",VLOOKUP(Q670,'[2]ACTIVITY &amp; DISCIPLINE CODE'!$F$3:$I$1850,4,))</f>
        <v/>
      </c>
      <c r="X670" s="58" t="str">
        <f t="shared" si="257"/>
        <v/>
      </c>
      <c r="Y670" s="35"/>
      <c r="Z670" s="68" t="str">
        <f t="shared" si="266"/>
        <v/>
      </c>
      <c r="AA670" s="68" t="str">
        <f>IF(Y670="","",VLOOKUP(Y670,'DOCUMENT TYPE'!$A$7:$C$837,2,))</f>
        <v/>
      </c>
      <c r="AB670" s="68" t="str">
        <f t="shared" si="267"/>
        <v/>
      </c>
      <c r="AC670" s="68" t="str">
        <f>IF(Y670="","",VLOOKUP(Y670,'DOCUMENT TYPE'!$A$7:$C$837,3,))</f>
        <v/>
      </c>
      <c r="AD670" s="68" t="str">
        <f t="shared" si="258"/>
        <v/>
      </c>
      <c r="AE670" s="55"/>
      <c r="AF670" s="56" t="str">
        <f t="shared" si="268"/>
        <v/>
      </c>
      <c r="AG670" s="68" t="str">
        <f>IF(AE670="","",VLOOKUP(AE670,DISCIPLINE!$A$2:$C$845,2,))</f>
        <v/>
      </c>
      <c r="AH670" s="58" t="str">
        <f t="shared" si="259"/>
        <v/>
      </c>
      <c r="AI670" s="58"/>
      <c r="AJ670" s="58" t="str">
        <f t="shared" si="260"/>
        <v/>
      </c>
      <c r="AK670" s="58"/>
      <c r="AL670" s="58" t="str">
        <f t="shared" si="261"/>
        <v/>
      </c>
      <c r="AM670" s="58"/>
      <c r="AN670" s="58" t="str">
        <f t="shared" si="262"/>
        <v/>
      </c>
      <c r="AO670" s="58"/>
      <c r="AP670" s="26"/>
      <c r="AQ670" s="24" t="str">
        <f t="shared" si="263"/>
        <v>Missing input data</v>
      </c>
      <c r="AR670" s="24" t="str">
        <f t="shared" si="264"/>
        <v>Missing input data</v>
      </c>
      <c r="AS670" s="26"/>
      <c r="AT670" s="24" t="str">
        <f t="shared" si="248"/>
        <v>Missing input data</v>
      </c>
      <c r="AU670" s="24" t="str">
        <f t="shared" si="249"/>
        <v>Missing input data</v>
      </c>
      <c r="AV670" s="26"/>
    </row>
    <row r="671" spans="1:48">
      <c r="A671" s="57"/>
      <c r="B671" s="68" t="str">
        <f t="shared" si="250"/>
        <v/>
      </c>
      <c r="C671" s="58"/>
      <c r="D671" s="68" t="str">
        <f t="shared" si="251"/>
        <v/>
      </c>
      <c r="E671" s="55"/>
      <c r="F671" s="52" t="str">
        <f t="shared" si="252"/>
        <v/>
      </c>
      <c r="G671" s="55"/>
      <c r="H671" s="68" t="str">
        <f t="shared" si="253"/>
        <v/>
      </c>
      <c r="I671" s="55" t="str">
        <f>IF(G671="","",VLOOKUP(G671,'LEVEL-SYSTEM'!$A$2:$B$849,2,))</f>
        <v/>
      </c>
      <c r="J671" s="68" t="str">
        <f t="shared" si="254"/>
        <v/>
      </c>
      <c r="K671" s="55"/>
      <c r="L671" s="56" t="str">
        <f t="shared" si="245"/>
        <v/>
      </c>
      <c r="M671" s="68" t="str">
        <f>IF(K671="","",VLOOKUP(K671,DISCIPLINE!$A$2:$C$845,2,))</f>
        <v/>
      </c>
      <c r="N671" s="56" t="str">
        <f t="shared" si="246"/>
        <v/>
      </c>
      <c r="O671" s="68" t="str">
        <f>IF(M671="","",VLOOKUP(M671,DISCIPLINE!$A$2:$C$845,2,))</f>
        <v/>
      </c>
      <c r="P671" s="68" t="str">
        <f t="shared" si="255"/>
        <v/>
      </c>
      <c r="Q671" s="58"/>
      <c r="R671" s="68" t="str">
        <f t="shared" si="247"/>
        <v/>
      </c>
      <c r="S671" s="83" t="str">
        <f>IF(Q671="","",VLOOKUP(Q671,'[1]ACTIVITY &amp; DISCIPLINE CODE'!$F$3:$I$1862,2,))</f>
        <v/>
      </c>
      <c r="T671" s="68" t="str">
        <f t="shared" si="265"/>
        <v/>
      </c>
      <c r="U671" s="68" t="str">
        <f>IF(Q671="","",VLOOKUP(Q671,'[1]ACTIVITY &amp; DISCIPLINE CODE'!$F$3:$I$1862,3,))</f>
        <v/>
      </c>
      <c r="V671" s="68" t="str">
        <f t="shared" si="256"/>
        <v/>
      </c>
      <c r="W671" s="68" t="str">
        <f>IF(Q671="","",VLOOKUP(Q671,'[2]ACTIVITY &amp; DISCIPLINE CODE'!$F$3:$I$1850,4,))</f>
        <v/>
      </c>
      <c r="X671" s="58" t="str">
        <f t="shared" si="257"/>
        <v/>
      </c>
      <c r="Y671" s="35"/>
      <c r="Z671" s="68" t="str">
        <f t="shared" si="266"/>
        <v/>
      </c>
      <c r="AA671" s="68" t="str">
        <f>IF(Y671="","",VLOOKUP(Y671,'DOCUMENT TYPE'!$A$7:$C$837,2,))</f>
        <v/>
      </c>
      <c r="AB671" s="68" t="str">
        <f t="shared" si="267"/>
        <v/>
      </c>
      <c r="AC671" s="68" t="str">
        <f>IF(Y671="","",VLOOKUP(Y671,'DOCUMENT TYPE'!$A$7:$C$837,3,))</f>
        <v/>
      </c>
      <c r="AD671" s="68" t="str">
        <f t="shared" si="258"/>
        <v/>
      </c>
      <c r="AE671" s="55"/>
      <c r="AF671" s="56" t="str">
        <f t="shared" si="268"/>
        <v/>
      </c>
      <c r="AG671" s="68" t="str">
        <f>IF(AE671="","",VLOOKUP(AE671,DISCIPLINE!$A$2:$C$845,2,))</f>
        <v/>
      </c>
      <c r="AH671" s="58" t="str">
        <f t="shared" si="259"/>
        <v/>
      </c>
      <c r="AI671" s="58"/>
      <c r="AJ671" s="58" t="str">
        <f t="shared" si="260"/>
        <v/>
      </c>
      <c r="AK671" s="58"/>
      <c r="AL671" s="58" t="str">
        <f t="shared" si="261"/>
        <v/>
      </c>
      <c r="AM671" s="58"/>
      <c r="AN671" s="58" t="str">
        <f t="shared" si="262"/>
        <v/>
      </c>
      <c r="AO671" s="58"/>
      <c r="AP671" s="26"/>
      <c r="AQ671" s="24" t="str">
        <f t="shared" si="263"/>
        <v>Missing input data</v>
      </c>
      <c r="AR671" s="24" t="str">
        <f t="shared" si="264"/>
        <v>Missing input data</v>
      </c>
      <c r="AS671" s="26"/>
      <c r="AT671" s="24" t="str">
        <f t="shared" si="248"/>
        <v>Missing input data</v>
      </c>
      <c r="AU671" s="24" t="str">
        <f t="shared" si="249"/>
        <v>Missing input data</v>
      </c>
      <c r="AV671" s="26"/>
    </row>
    <row r="672" spans="1:48">
      <c r="A672" s="57"/>
      <c r="B672" s="68" t="str">
        <f t="shared" si="250"/>
        <v/>
      </c>
      <c r="C672" s="58"/>
      <c r="D672" s="68" t="str">
        <f t="shared" si="251"/>
        <v/>
      </c>
      <c r="E672" s="55"/>
      <c r="F672" s="52" t="str">
        <f t="shared" si="252"/>
        <v/>
      </c>
      <c r="G672" s="55"/>
      <c r="H672" s="68" t="str">
        <f t="shared" si="253"/>
        <v/>
      </c>
      <c r="I672" s="55" t="str">
        <f>IF(G672="","",VLOOKUP(G672,'LEVEL-SYSTEM'!$A$2:$B$849,2,))</f>
        <v/>
      </c>
      <c r="J672" s="68" t="str">
        <f t="shared" si="254"/>
        <v/>
      </c>
      <c r="K672" s="55"/>
      <c r="L672" s="56" t="str">
        <f t="shared" si="245"/>
        <v/>
      </c>
      <c r="M672" s="68" t="str">
        <f>IF(K672="","",VLOOKUP(K672,DISCIPLINE!$A$2:$C$845,2,))</f>
        <v/>
      </c>
      <c r="N672" s="56" t="str">
        <f t="shared" si="246"/>
        <v/>
      </c>
      <c r="O672" s="68" t="str">
        <f>IF(M672="","",VLOOKUP(M672,DISCIPLINE!$A$2:$C$845,2,))</f>
        <v/>
      </c>
      <c r="P672" s="68" t="str">
        <f t="shared" si="255"/>
        <v/>
      </c>
      <c r="Q672" s="58"/>
      <c r="R672" s="68" t="str">
        <f t="shared" si="247"/>
        <v/>
      </c>
      <c r="S672" s="83" t="str">
        <f>IF(Q672="","",VLOOKUP(Q672,'[1]ACTIVITY &amp; DISCIPLINE CODE'!$F$3:$I$1862,2,))</f>
        <v/>
      </c>
      <c r="T672" s="68" t="str">
        <f t="shared" si="265"/>
        <v/>
      </c>
      <c r="U672" s="68" t="str">
        <f>IF(Q672="","",VLOOKUP(Q672,'[1]ACTIVITY &amp; DISCIPLINE CODE'!$F$3:$I$1862,3,))</f>
        <v/>
      </c>
      <c r="V672" s="68" t="str">
        <f t="shared" si="256"/>
        <v/>
      </c>
      <c r="W672" s="68" t="str">
        <f>IF(Q672="","",VLOOKUP(Q672,'[2]ACTIVITY &amp; DISCIPLINE CODE'!$F$3:$I$1850,4,))</f>
        <v/>
      </c>
      <c r="X672" s="58" t="str">
        <f t="shared" si="257"/>
        <v/>
      </c>
      <c r="Y672" s="35"/>
      <c r="Z672" s="68" t="str">
        <f t="shared" si="266"/>
        <v/>
      </c>
      <c r="AA672" s="68" t="str">
        <f>IF(Y672="","",VLOOKUP(Y672,'DOCUMENT TYPE'!$A$7:$C$837,2,))</f>
        <v/>
      </c>
      <c r="AB672" s="68" t="str">
        <f t="shared" si="267"/>
        <v/>
      </c>
      <c r="AC672" s="68" t="str">
        <f>IF(Y672="","",VLOOKUP(Y672,'DOCUMENT TYPE'!$A$7:$C$837,3,))</f>
        <v/>
      </c>
      <c r="AD672" s="68" t="str">
        <f t="shared" si="258"/>
        <v/>
      </c>
      <c r="AE672" s="55"/>
      <c r="AF672" s="56" t="str">
        <f t="shared" si="268"/>
        <v/>
      </c>
      <c r="AG672" s="68" t="str">
        <f>IF(AE672="","",VLOOKUP(AE672,DISCIPLINE!$A$2:$C$845,2,))</f>
        <v/>
      </c>
      <c r="AH672" s="58" t="str">
        <f t="shared" si="259"/>
        <v/>
      </c>
      <c r="AI672" s="58"/>
      <c r="AJ672" s="58" t="str">
        <f t="shared" si="260"/>
        <v/>
      </c>
      <c r="AK672" s="58"/>
      <c r="AL672" s="58" t="str">
        <f t="shared" si="261"/>
        <v/>
      </c>
      <c r="AM672" s="58"/>
      <c r="AN672" s="58" t="str">
        <f t="shared" si="262"/>
        <v/>
      </c>
      <c r="AO672" s="58"/>
      <c r="AP672" s="26"/>
      <c r="AQ672" s="24" t="str">
        <f t="shared" si="263"/>
        <v>Missing input data</v>
      </c>
      <c r="AR672" s="24" t="str">
        <f t="shared" si="264"/>
        <v>Missing input data</v>
      </c>
      <c r="AS672" s="26"/>
      <c r="AT672" s="24" t="str">
        <f t="shared" si="248"/>
        <v>Missing input data</v>
      </c>
      <c r="AU672" s="24" t="str">
        <f t="shared" si="249"/>
        <v>Missing input data</v>
      </c>
      <c r="AV672" s="26"/>
    </row>
    <row r="673" spans="1:48">
      <c r="A673" s="57"/>
      <c r="B673" s="68" t="str">
        <f t="shared" si="250"/>
        <v/>
      </c>
      <c r="C673" s="58"/>
      <c r="D673" s="68" t="str">
        <f t="shared" si="251"/>
        <v/>
      </c>
      <c r="E673" s="55"/>
      <c r="F673" s="52" t="str">
        <f t="shared" si="252"/>
        <v/>
      </c>
      <c r="G673" s="55"/>
      <c r="H673" s="68" t="str">
        <f t="shared" si="253"/>
        <v/>
      </c>
      <c r="I673" s="55" t="str">
        <f>IF(G673="","",VLOOKUP(G673,'LEVEL-SYSTEM'!$A$2:$B$849,2,))</f>
        <v/>
      </c>
      <c r="J673" s="68" t="str">
        <f t="shared" si="254"/>
        <v/>
      </c>
      <c r="K673" s="55"/>
      <c r="L673" s="56" t="str">
        <f t="shared" si="245"/>
        <v/>
      </c>
      <c r="M673" s="68" t="str">
        <f>IF(K673="","",VLOOKUP(K673,DISCIPLINE!$A$2:$C$845,2,))</f>
        <v/>
      </c>
      <c r="N673" s="56" t="str">
        <f t="shared" si="246"/>
        <v/>
      </c>
      <c r="O673" s="68" t="str">
        <f>IF(M673="","",VLOOKUP(M673,DISCIPLINE!$A$2:$C$845,2,))</f>
        <v/>
      </c>
      <c r="P673" s="68" t="str">
        <f t="shared" si="255"/>
        <v/>
      </c>
      <c r="Q673" s="58"/>
      <c r="R673" s="68" t="str">
        <f t="shared" si="247"/>
        <v/>
      </c>
      <c r="S673" s="83" t="str">
        <f>IF(Q673="","",VLOOKUP(Q673,'[1]ACTIVITY &amp; DISCIPLINE CODE'!$F$3:$I$1862,2,))</f>
        <v/>
      </c>
      <c r="T673" s="68" t="str">
        <f t="shared" si="265"/>
        <v/>
      </c>
      <c r="U673" s="68" t="str">
        <f>IF(Q673="","",VLOOKUP(Q673,'[1]ACTIVITY &amp; DISCIPLINE CODE'!$F$3:$I$1862,3,))</f>
        <v/>
      </c>
      <c r="V673" s="68" t="str">
        <f t="shared" si="256"/>
        <v/>
      </c>
      <c r="W673" s="68" t="str">
        <f>IF(Q673="","",VLOOKUP(Q673,'[2]ACTIVITY &amp; DISCIPLINE CODE'!$F$3:$I$1850,4,))</f>
        <v/>
      </c>
      <c r="X673" s="58" t="str">
        <f t="shared" si="257"/>
        <v/>
      </c>
      <c r="Y673" s="35"/>
      <c r="Z673" s="68" t="str">
        <f t="shared" si="266"/>
        <v/>
      </c>
      <c r="AA673" s="68" t="str">
        <f>IF(Y673="","",VLOOKUP(Y673,'DOCUMENT TYPE'!$A$7:$C$837,2,))</f>
        <v/>
      </c>
      <c r="AB673" s="68" t="str">
        <f t="shared" si="267"/>
        <v/>
      </c>
      <c r="AC673" s="68" t="str">
        <f>IF(Y673="","",VLOOKUP(Y673,'DOCUMENT TYPE'!$A$7:$C$837,3,))</f>
        <v/>
      </c>
      <c r="AD673" s="68" t="str">
        <f t="shared" si="258"/>
        <v/>
      </c>
      <c r="AE673" s="55"/>
      <c r="AF673" s="56" t="str">
        <f t="shared" si="268"/>
        <v/>
      </c>
      <c r="AG673" s="68" t="str">
        <f>IF(AE673="","",VLOOKUP(AE673,DISCIPLINE!$A$2:$C$845,2,))</f>
        <v/>
      </c>
      <c r="AH673" s="58" t="str">
        <f t="shared" si="259"/>
        <v/>
      </c>
      <c r="AI673" s="58"/>
      <c r="AJ673" s="58" t="str">
        <f t="shared" si="260"/>
        <v/>
      </c>
      <c r="AK673" s="58"/>
      <c r="AL673" s="58" t="str">
        <f t="shared" si="261"/>
        <v/>
      </c>
      <c r="AM673" s="58"/>
      <c r="AN673" s="58" t="str">
        <f t="shared" si="262"/>
        <v/>
      </c>
      <c r="AO673" s="58"/>
      <c r="AP673" s="26"/>
      <c r="AQ673" s="24" t="str">
        <f t="shared" si="263"/>
        <v>Missing input data</v>
      </c>
      <c r="AR673" s="24" t="str">
        <f t="shared" si="264"/>
        <v>Missing input data</v>
      </c>
      <c r="AS673" s="26"/>
      <c r="AT673" s="24" t="str">
        <f t="shared" si="248"/>
        <v>Missing input data</v>
      </c>
      <c r="AU673" s="24" t="str">
        <f t="shared" si="249"/>
        <v>Missing input data</v>
      </c>
      <c r="AV673" s="26"/>
    </row>
    <row r="674" spans="1:48">
      <c r="A674" s="57"/>
      <c r="B674" s="68" t="str">
        <f t="shared" si="250"/>
        <v/>
      </c>
      <c r="C674" s="58"/>
      <c r="D674" s="68" t="str">
        <f t="shared" si="251"/>
        <v/>
      </c>
      <c r="E674" s="55"/>
      <c r="F674" s="52" t="str">
        <f t="shared" si="252"/>
        <v/>
      </c>
      <c r="G674" s="55"/>
      <c r="H674" s="68" t="str">
        <f t="shared" si="253"/>
        <v/>
      </c>
      <c r="I674" s="55" t="str">
        <f>IF(G674="","",VLOOKUP(G674,'LEVEL-SYSTEM'!$A$2:$B$849,2,))</f>
        <v/>
      </c>
      <c r="J674" s="68" t="str">
        <f t="shared" si="254"/>
        <v/>
      </c>
      <c r="K674" s="55"/>
      <c r="L674" s="56" t="str">
        <f t="shared" si="245"/>
        <v/>
      </c>
      <c r="M674" s="68" t="str">
        <f>IF(K674="","",VLOOKUP(K674,DISCIPLINE!$A$2:$C$845,2,))</f>
        <v/>
      </c>
      <c r="N674" s="56" t="str">
        <f t="shared" si="246"/>
        <v/>
      </c>
      <c r="O674" s="68" t="str">
        <f>IF(M674="","",VLOOKUP(M674,DISCIPLINE!$A$2:$C$845,2,))</f>
        <v/>
      </c>
      <c r="P674" s="68" t="str">
        <f t="shared" si="255"/>
        <v/>
      </c>
      <c r="Q674" s="58"/>
      <c r="R674" s="68" t="str">
        <f t="shared" si="247"/>
        <v/>
      </c>
      <c r="S674" s="83" t="str">
        <f>IF(Q674="","",VLOOKUP(Q674,'[1]ACTIVITY &amp; DISCIPLINE CODE'!$F$3:$I$1862,2,))</f>
        <v/>
      </c>
      <c r="T674" s="68" t="str">
        <f t="shared" si="265"/>
        <v/>
      </c>
      <c r="U674" s="68" t="str">
        <f>IF(Q674="","",VLOOKUP(Q674,'[1]ACTIVITY &amp; DISCIPLINE CODE'!$F$3:$I$1862,3,))</f>
        <v/>
      </c>
      <c r="V674" s="68" t="str">
        <f t="shared" si="256"/>
        <v/>
      </c>
      <c r="W674" s="68" t="str">
        <f>IF(Q674="","",VLOOKUP(Q674,'[2]ACTIVITY &amp; DISCIPLINE CODE'!$F$3:$I$1850,4,))</f>
        <v/>
      </c>
      <c r="X674" s="58" t="str">
        <f t="shared" si="257"/>
        <v/>
      </c>
      <c r="Y674" s="35"/>
      <c r="Z674" s="68" t="str">
        <f t="shared" si="266"/>
        <v/>
      </c>
      <c r="AA674" s="68" t="str">
        <f>IF(Y674="","",VLOOKUP(Y674,'DOCUMENT TYPE'!$A$7:$C$837,2,))</f>
        <v/>
      </c>
      <c r="AB674" s="68" t="str">
        <f t="shared" si="267"/>
        <v/>
      </c>
      <c r="AC674" s="68" t="str">
        <f>IF(Y674="","",VLOOKUP(Y674,'DOCUMENT TYPE'!$A$7:$C$837,3,))</f>
        <v/>
      </c>
      <c r="AD674" s="68" t="str">
        <f t="shared" si="258"/>
        <v/>
      </c>
      <c r="AE674" s="55"/>
      <c r="AF674" s="56" t="str">
        <f t="shared" si="268"/>
        <v/>
      </c>
      <c r="AG674" s="68" t="str">
        <f>IF(AE674="","",VLOOKUP(AE674,DISCIPLINE!$A$2:$C$845,2,))</f>
        <v/>
      </c>
      <c r="AH674" s="58" t="str">
        <f t="shared" si="259"/>
        <v/>
      </c>
      <c r="AI674" s="58"/>
      <c r="AJ674" s="58" t="str">
        <f t="shared" si="260"/>
        <v/>
      </c>
      <c r="AK674" s="58"/>
      <c r="AL674" s="58" t="str">
        <f t="shared" si="261"/>
        <v/>
      </c>
      <c r="AM674" s="58"/>
      <c r="AN674" s="58" t="str">
        <f t="shared" si="262"/>
        <v/>
      </c>
      <c r="AO674" s="58"/>
      <c r="AP674" s="26"/>
      <c r="AQ674" s="24" t="str">
        <f t="shared" si="263"/>
        <v>Missing input data</v>
      </c>
      <c r="AR674" s="24" t="str">
        <f t="shared" si="264"/>
        <v>Missing input data</v>
      </c>
      <c r="AS674" s="26"/>
      <c r="AT674" s="24" t="str">
        <f t="shared" si="248"/>
        <v>Missing input data</v>
      </c>
      <c r="AU674" s="24" t="str">
        <f t="shared" si="249"/>
        <v>Missing input data</v>
      </c>
      <c r="AV674" s="26"/>
    </row>
    <row r="675" spans="1:48">
      <c r="A675" s="57"/>
      <c r="B675" s="68" t="str">
        <f t="shared" si="250"/>
        <v/>
      </c>
      <c r="C675" s="58"/>
      <c r="D675" s="68" t="str">
        <f t="shared" si="251"/>
        <v/>
      </c>
      <c r="E675" s="55"/>
      <c r="F675" s="52" t="str">
        <f t="shared" si="252"/>
        <v/>
      </c>
      <c r="G675" s="55"/>
      <c r="H675" s="68" t="str">
        <f t="shared" si="253"/>
        <v/>
      </c>
      <c r="I675" s="55" t="str">
        <f>IF(G675="","",VLOOKUP(G675,'LEVEL-SYSTEM'!$A$2:$B$849,2,))</f>
        <v/>
      </c>
      <c r="J675" s="68" t="str">
        <f t="shared" si="254"/>
        <v/>
      </c>
      <c r="K675" s="55"/>
      <c r="L675" s="56" t="str">
        <f t="shared" si="245"/>
        <v/>
      </c>
      <c r="M675" s="68" t="str">
        <f>IF(K675="","",VLOOKUP(K675,DISCIPLINE!$A$2:$C$845,2,))</f>
        <v/>
      </c>
      <c r="N675" s="56" t="str">
        <f t="shared" si="246"/>
        <v/>
      </c>
      <c r="O675" s="68" t="str">
        <f>IF(M675="","",VLOOKUP(M675,DISCIPLINE!$A$2:$C$845,2,))</f>
        <v/>
      </c>
      <c r="P675" s="68" t="str">
        <f t="shared" si="255"/>
        <v/>
      </c>
      <c r="Q675" s="58"/>
      <c r="R675" s="68" t="str">
        <f t="shared" si="247"/>
        <v/>
      </c>
      <c r="S675" s="83" t="str">
        <f>IF(Q675="","",VLOOKUP(Q675,'[1]ACTIVITY &amp; DISCIPLINE CODE'!$F$3:$I$1862,2,))</f>
        <v/>
      </c>
      <c r="T675" s="68" t="str">
        <f t="shared" si="265"/>
        <v/>
      </c>
      <c r="U675" s="68" t="str">
        <f>IF(Q675="","",VLOOKUP(Q675,'[1]ACTIVITY &amp; DISCIPLINE CODE'!$F$3:$I$1862,3,))</f>
        <v/>
      </c>
      <c r="V675" s="68" t="str">
        <f t="shared" si="256"/>
        <v/>
      </c>
      <c r="W675" s="68" t="str">
        <f>IF(Q675="","",VLOOKUP(Q675,'[2]ACTIVITY &amp; DISCIPLINE CODE'!$F$3:$I$1850,4,))</f>
        <v/>
      </c>
      <c r="X675" s="58" t="str">
        <f t="shared" si="257"/>
        <v/>
      </c>
      <c r="Y675" s="35"/>
      <c r="Z675" s="68" t="str">
        <f t="shared" si="266"/>
        <v/>
      </c>
      <c r="AA675" s="68" t="str">
        <f>IF(Y675="","",VLOOKUP(Y675,'DOCUMENT TYPE'!$A$7:$C$837,2,))</f>
        <v/>
      </c>
      <c r="AB675" s="68" t="str">
        <f t="shared" si="267"/>
        <v/>
      </c>
      <c r="AC675" s="68" t="str">
        <f>IF(Y675="","",VLOOKUP(Y675,'DOCUMENT TYPE'!$A$7:$C$837,3,))</f>
        <v/>
      </c>
      <c r="AD675" s="68" t="str">
        <f t="shared" si="258"/>
        <v/>
      </c>
      <c r="AE675" s="55"/>
      <c r="AF675" s="56" t="str">
        <f t="shared" si="268"/>
        <v/>
      </c>
      <c r="AG675" s="68" t="str">
        <f>IF(AE675="","",VLOOKUP(AE675,DISCIPLINE!$A$2:$C$845,2,))</f>
        <v/>
      </c>
      <c r="AH675" s="58" t="str">
        <f t="shared" si="259"/>
        <v/>
      </c>
      <c r="AI675" s="58"/>
      <c r="AJ675" s="58" t="str">
        <f t="shared" si="260"/>
        <v/>
      </c>
      <c r="AK675" s="58"/>
      <c r="AL675" s="58" t="str">
        <f t="shared" si="261"/>
        <v/>
      </c>
      <c r="AM675" s="58"/>
      <c r="AN675" s="58" t="str">
        <f t="shared" si="262"/>
        <v/>
      </c>
      <c r="AO675" s="58"/>
      <c r="AP675" s="26"/>
      <c r="AQ675" s="24" t="str">
        <f t="shared" si="263"/>
        <v>Missing input data</v>
      </c>
      <c r="AR675" s="24" t="str">
        <f t="shared" si="264"/>
        <v>Missing input data</v>
      </c>
      <c r="AS675" s="26"/>
      <c r="AT675" s="24" t="str">
        <f t="shared" si="248"/>
        <v>Missing input data</v>
      </c>
      <c r="AU675" s="24" t="str">
        <f t="shared" si="249"/>
        <v>Missing input data</v>
      </c>
      <c r="AV675" s="26"/>
    </row>
    <row r="676" spans="1:48">
      <c r="A676" s="57"/>
      <c r="B676" s="68" t="str">
        <f t="shared" si="250"/>
        <v/>
      </c>
      <c r="C676" s="58"/>
      <c r="D676" s="68" t="str">
        <f t="shared" si="251"/>
        <v/>
      </c>
      <c r="E676" s="55"/>
      <c r="F676" s="52" t="str">
        <f t="shared" si="252"/>
        <v/>
      </c>
      <c r="G676" s="55"/>
      <c r="H676" s="68" t="str">
        <f t="shared" si="253"/>
        <v/>
      </c>
      <c r="I676" s="55" t="str">
        <f>IF(G676="","",VLOOKUP(G676,'LEVEL-SYSTEM'!$A$2:$B$849,2,))</f>
        <v/>
      </c>
      <c r="J676" s="68" t="str">
        <f t="shared" si="254"/>
        <v/>
      </c>
      <c r="K676" s="55"/>
      <c r="L676" s="56" t="str">
        <f t="shared" si="245"/>
        <v/>
      </c>
      <c r="M676" s="68" t="str">
        <f>IF(K676="","",VLOOKUP(K676,DISCIPLINE!$A$2:$C$845,2,))</f>
        <v/>
      </c>
      <c r="N676" s="56" t="str">
        <f t="shared" si="246"/>
        <v/>
      </c>
      <c r="O676" s="68" t="str">
        <f>IF(M676="","",VLOOKUP(M676,DISCIPLINE!$A$2:$C$845,2,))</f>
        <v/>
      </c>
      <c r="P676" s="68" t="str">
        <f t="shared" si="255"/>
        <v/>
      </c>
      <c r="Q676" s="58"/>
      <c r="R676" s="68" t="str">
        <f t="shared" si="247"/>
        <v/>
      </c>
      <c r="S676" s="83" t="str">
        <f>IF(Q676="","",VLOOKUP(Q676,'[1]ACTIVITY &amp; DISCIPLINE CODE'!$F$3:$I$1862,2,))</f>
        <v/>
      </c>
      <c r="T676" s="68" t="str">
        <f t="shared" si="265"/>
        <v/>
      </c>
      <c r="U676" s="68" t="str">
        <f>IF(Q676="","",VLOOKUP(Q676,'[1]ACTIVITY &amp; DISCIPLINE CODE'!$F$3:$I$1862,3,))</f>
        <v/>
      </c>
      <c r="V676" s="68" t="str">
        <f t="shared" si="256"/>
        <v/>
      </c>
      <c r="W676" s="68" t="str">
        <f>IF(Q676="","",VLOOKUP(Q676,'[2]ACTIVITY &amp; DISCIPLINE CODE'!$F$3:$I$1850,4,))</f>
        <v/>
      </c>
      <c r="X676" s="58" t="str">
        <f t="shared" si="257"/>
        <v/>
      </c>
      <c r="Y676" s="35"/>
      <c r="Z676" s="68" t="str">
        <f t="shared" si="266"/>
        <v/>
      </c>
      <c r="AA676" s="68" t="str">
        <f>IF(Y676="","",VLOOKUP(Y676,'DOCUMENT TYPE'!$A$7:$C$837,2,))</f>
        <v/>
      </c>
      <c r="AB676" s="68" t="str">
        <f t="shared" si="267"/>
        <v/>
      </c>
      <c r="AC676" s="68" t="str">
        <f>IF(Y676="","",VLOOKUP(Y676,'DOCUMENT TYPE'!$A$7:$C$837,3,))</f>
        <v/>
      </c>
      <c r="AD676" s="68" t="str">
        <f t="shared" si="258"/>
        <v/>
      </c>
      <c r="AE676" s="55"/>
      <c r="AF676" s="56" t="str">
        <f t="shared" si="268"/>
        <v/>
      </c>
      <c r="AG676" s="68" t="str">
        <f>IF(AE676="","",VLOOKUP(AE676,DISCIPLINE!$A$2:$C$845,2,))</f>
        <v/>
      </c>
      <c r="AH676" s="58" t="str">
        <f t="shared" si="259"/>
        <v/>
      </c>
      <c r="AI676" s="58"/>
      <c r="AJ676" s="58" t="str">
        <f t="shared" si="260"/>
        <v/>
      </c>
      <c r="AK676" s="58"/>
      <c r="AL676" s="58" t="str">
        <f t="shared" si="261"/>
        <v/>
      </c>
      <c r="AM676" s="58"/>
      <c r="AN676" s="58" t="str">
        <f t="shared" si="262"/>
        <v/>
      </c>
      <c r="AO676" s="58"/>
      <c r="AP676" s="26"/>
      <c r="AQ676" s="24" t="str">
        <f t="shared" si="263"/>
        <v>Missing input data</v>
      </c>
      <c r="AR676" s="24" t="str">
        <f t="shared" si="264"/>
        <v>Missing input data</v>
      </c>
      <c r="AS676" s="26"/>
      <c r="AT676" s="24" t="str">
        <f t="shared" si="248"/>
        <v>Missing input data</v>
      </c>
      <c r="AU676" s="24" t="str">
        <f t="shared" si="249"/>
        <v>Missing input data</v>
      </c>
      <c r="AV676" s="26"/>
    </row>
    <row r="677" spans="1:48">
      <c r="A677" s="57"/>
      <c r="B677" s="68" t="str">
        <f t="shared" si="250"/>
        <v/>
      </c>
      <c r="C677" s="58"/>
      <c r="D677" s="68" t="str">
        <f t="shared" si="251"/>
        <v/>
      </c>
      <c r="E677" s="55"/>
      <c r="F677" s="52" t="str">
        <f t="shared" si="252"/>
        <v/>
      </c>
      <c r="G677" s="55"/>
      <c r="H677" s="68" t="str">
        <f t="shared" si="253"/>
        <v/>
      </c>
      <c r="I677" s="55" t="str">
        <f>IF(G677="","",VLOOKUP(G677,'LEVEL-SYSTEM'!$A$2:$B$849,2,))</f>
        <v/>
      </c>
      <c r="J677" s="68" t="str">
        <f t="shared" si="254"/>
        <v/>
      </c>
      <c r="K677" s="55"/>
      <c r="L677" s="56" t="str">
        <f t="shared" si="245"/>
        <v/>
      </c>
      <c r="M677" s="68" t="str">
        <f>IF(K677="","",VLOOKUP(K677,DISCIPLINE!$A$2:$C$845,2,))</f>
        <v/>
      </c>
      <c r="N677" s="56" t="str">
        <f t="shared" si="246"/>
        <v/>
      </c>
      <c r="O677" s="68" t="str">
        <f>IF(M677="","",VLOOKUP(M677,DISCIPLINE!$A$2:$C$845,2,))</f>
        <v/>
      </c>
      <c r="P677" s="68" t="str">
        <f t="shared" si="255"/>
        <v/>
      </c>
      <c r="Q677" s="58"/>
      <c r="R677" s="68" t="str">
        <f t="shared" si="247"/>
        <v/>
      </c>
      <c r="S677" s="83" t="str">
        <f>IF(Q677="","",VLOOKUP(Q677,'[1]ACTIVITY &amp; DISCIPLINE CODE'!$F$3:$I$1862,2,))</f>
        <v/>
      </c>
      <c r="T677" s="68" t="str">
        <f t="shared" si="265"/>
        <v/>
      </c>
      <c r="U677" s="68" t="str">
        <f>IF(Q677="","",VLOOKUP(Q677,'[1]ACTIVITY &amp; DISCIPLINE CODE'!$F$3:$I$1862,3,))</f>
        <v/>
      </c>
      <c r="V677" s="68" t="str">
        <f t="shared" si="256"/>
        <v/>
      </c>
      <c r="W677" s="68" t="str">
        <f>IF(Q677="","",VLOOKUP(Q677,'[2]ACTIVITY &amp; DISCIPLINE CODE'!$F$3:$I$1850,4,))</f>
        <v/>
      </c>
      <c r="X677" s="58" t="str">
        <f t="shared" si="257"/>
        <v/>
      </c>
      <c r="Y677" s="35"/>
      <c r="Z677" s="68" t="str">
        <f t="shared" si="266"/>
        <v/>
      </c>
      <c r="AA677" s="68" t="str">
        <f>IF(Y677="","",VLOOKUP(Y677,'DOCUMENT TYPE'!$A$7:$C$837,2,))</f>
        <v/>
      </c>
      <c r="AB677" s="68" t="str">
        <f t="shared" si="267"/>
        <v/>
      </c>
      <c r="AC677" s="68" t="str">
        <f>IF(Y677="","",VLOOKUP(Y677,'DOCUMENT TYPE'!$A$7:$C$837,3,))</f>
        <v/>
      </c>
      <c r="AD677" s="68" t="str">
        <f t="shared" si="258"/>
        <v/>
      </c>
      <c r="AE677" s="55"/>
      <c r="AF677" s="56" t="str">
        <f t="shared" si="268"/>
        <v/>
      </c>
      <c r="AG677" s="68" t="str">
        <f>IF(AE677="","",VLOOKUP(AE677,DISCIPLINE!$A$2:$C$845,2,))</f>
        <v/>
      </c>
      <c r="AH677" s="58" t="str">
        <f t="shared" si="259"/>
        <v/>
      </c>
      <c r="AI677" s="58"/>
      <c r="AJ677" s="58" t="str">
        <f t="shared" si="260"/>
        <v/>
      </c>
      <c r="AK677" s="58"/>
      <c r="AL677" s="58" t="str">
        <f t="shared" si="261"/>
        <v/>
      </c>
      <c r="AM677" s="58"/>
      <c r="AN677" s="58" t="str">
        <f t="shared" si="262"/>
        <v/>
      </c>
      <c r="AO677" s="58"/>
      <c r="AP677" s="26"/>
      <c r="AQ677" s="24" t="str">
        <f t="shared" si="263"/>
        <v>Missing input data</v>
      </c>
      <c r="AR677" s="24" t="str">
        <f t="shared" si="264"/>
        <v>Missing input data</v>
      </c>
      <c r="AS677" s="26"/>
      <c r="AT677" s="24" t="str">
        <f t="shared" si="248"/>
        <v>Missing input data</v>
      </c>
      <c r="AU677" s="24" t="str">
        <f t="shared" si="249"/>
        <v>Missing input data</v>
      </c>
      <c r="AV677" s="26"/>
    </row>
    <row r="678" spans="1:48">
      <c r="A678" s="57"/>
      <c r="B678" s="68" t="str">
        <f t="shared" si="250"/>
        <v/>
      </c>
      <c r="C678" s="58"/>
      <c r="D678" s="68" t="str">
        <f t="shared" si="251"/>
        <v/>
      </c>
      <c r="E678" s="55"/>
      <c r="F678" s="52" t="str">
        <f t="shared" si="252"/>
        <v/>
      </c>
      <c r="G678" s="55"/>
      <c r="H678" s="68" t="str">
        <f t="shared" si="253"/>
        <v/>
      </c>
      <c r="I678" s="55" t="str">
        <f>IF(G678="","",VLOOKUP(G678,'LEVEL-SYSTEM'!$A$2:$B$849,2,))</f>
        <v/>
      </c>
      <c r="J678" s="68" t="str">
        <f t="shared" si="254"/>
        <v/>
      </c>
      <c r="K678" s="55"/>
      <c r="L678" s="56" t="str">
        <f t="shared" si="245"/>
        <v/>
      </c>
      <c r="M678" s="68" t="str">
        <f>IF(K678="","",VLOOKUP(K678,DISCIPLINE!$A$2:$C$845,2,))</f>
        <v/>
      </c>
      <c r="N678" s="56" t="str">
        <f t="shared" si="246"/>
        <v/>
      </c>
      <c r="O678" s="68" t="str">
        <f>IF(M678="","",VLOOKUP(M678,DISCIPLINE!$A$2:$C$845,2,))</f>
        <v/>
      </c>
      <c r="P678" s="68" t="str">
        <f t="shared" si="255"/>
        <v/>
      </c>
      <c r="Q678" s="58"/>
      <c r="R678" s="68" t="str">
        <f t="shared" si="247"/>
        <v/>
      </c>
      <c r="S678" s="83" t="str">
        <f>IF(Q678="","",VLOOKUP(Q678,'[1]ACTIVITY &amp; DISCIPLINE CODE'!$F$3:$I$1862,2,))</f>
        <v/>
      </c>
      <c r="T678" s="68" t="str">
        <f t="shared" si="265"/>
        <v/>
      </c>
      <c r="U678" s="68" t="str">
        <f>IF(Q678="","",VLOOKUP(Q678,'[1]ACTIVITY &amp; DISCIPLINE CODE'!$F$3:$I$1862,3,))</f>
        <v/>
      </c>
      <c r="V678" s="68" t="str">
        <f t="shared" si="256"/>
        <v/>
      </c>
      <c r="W678" s="68" t="str">
        <f>IF(Q678="","",VLOOKUP(Q678,'[2]ACTIVITY &amp; DISCIPLINE CODE'!$F$3:$I$1850,4,))</f>
        <v/>
      </c>
      <c r="X678" s="58" t="str">
        <f t="shared" si="257"/>
        <v/>
      </c>
      <c r="Y678" s="35"/>
      <c r="Z678" s="68" t="str">
        <f t="shared" si="266"/>
        <v/>
      </c>
      <c r="AA678" s="68" t="str">
        <f>IF(Y678="","",VLOOKUP(Y678,'DOCUMENT TYPE'!$A$7:$C$837,2,))</f>
        <v/>
      </c>
      <c r="AB678" s="68" t="str">
        <f t="shared" si="267"/>
        <v/>
      </c>
      <c r="AC678" s="68" t="str">
        <f>IF(Y678="","",VLOOKUP(Y678,'DOCUMENT TYPE'!$A$7:$C$837,3,))</f>
        <v/>
      </c>
      <c r="AD678" s="68" t="str">
        <f t="shared" si="258"/>
        <v/>
      </c>
      <c r="AE678" s="55"/>
      <c r="AF678" s="56" t="str">
        <f t="shared" si="268"/>
        <v/>
      </c>
      <c r="AG678" s="68" t="str">
        <f>IF(AE678="","",VLOOKUP(AE678,DISCIPLINE!$A$2:$C$845,2,))</f>
        <v/>
      </c>
      <c r="AH678" s="58" t="str">
        <f t="shared" si="259"/>
        <v/>
      </c>
      <c r="AI678" s="58"/>
      <c r="AJ678" s="58" t="str">
        <f t="shared" si="260"/>
        <v/>
      </c>
      <c r="AK678" s="58"/>
      <c r="AL678" s="58" t="str">
        <f t="shared" si="261"/>
        <v/>
      </c>
      <c r="AM678" s="58"/>
      <c r="AN678" s="58" t="str">
        <f t="shared" si="262"/>
        <v/>
      </c>
      <c r="AO678" s="58"/>
      <c r="AP678" s="26"/>
      <c r="AQ678" s="24" t="str">
        <f t="shared" si="263"/>
        <v>Missing input data</v>
      </c>
      <c r="AR678" s="24" t="str">
        <f t="shared" si="264"/>
        <v>Missing input data</v>
      </c>
      <c r="AS678" s="26"/>
      <c r="AT678" s="24" t="str">
        <f t="shared" si="248"/>
        <v>Missing input data</v>
      </c>
      <c r="AU678" s="24" t="str">
        <f t="shared" si="249"/>
        <v>Missing input data</v>
      </c>
      <c r="AV678" s="26"/>
    </row>
    <row r="679" spans="1:48">
      <c r="A679" s="57"/>
      <c r="B679" s="68" t="str">
        <f t="shared" si="250"/>
        <v/>
      </c>
      <c r="C679" s="58"/>
      <c r="D679" s="68" t="str">
        <f t="shared" si="251"/>
        <v/>
      </c>
      <c r="E679" s="55"/>
      <c r="F679" s="52" t="str">
        <f t="shared" si="252"/>
        <v/>
      </c>
      <c r="G679" s="55"/>
      <c r="H679" s="68" t="str">
        <f t="shared" si="253"/>
        <v/>
      </c>
      <c r="I679" s="55" t="str">
        <f>IF(G679="","",VLOOKUP(G679,'LEVEL-SYSTEM'!$A$2:$B$849,2,))</f>
        <v/>
      </c>
      <c r="J679" s="68" t="str">
        <f t="shared" si="254"/>
        <v/>
      </c>
      <c r="K679" s="55"/>
      <c r="L679" s="56" t="str">
        <f t="shared" si="245"/>
        <v/>
      </c>
      <c r="M679" s="68" t="str">
        <f>IF(K679="","",VLOOKUP(K679,DISCIPLINE!$A$2:$C$845,2,))</f>
        <v/>
      </c>
      <c r="N679" s="56" t="str">
        <f t="shared" si="246"/>
        <v/>
      </c>
      <c r="O679" s="68" t="str">
        <f>IF(M679="","",VLOOKUP(M679,DISCIPLINE!$A$2:$C$845,2,))</f>
        <v/>
      </c>
      <c r="P679" s="68" t="str">
        <f t="shared" si="255"/>
        <v/>
      </c>
      <c r="Q679" s="58"/>
      <c r="R679" s="68" t="str">
        <f t="shared" si="247"/>
        <v/>
      </c>
      <c r="S679" s="83" t="str">
        <f>IF(Q679="","",VLOOKUP(Q679,'[1]ACTIVITY &amp; DISCIPLINE CODE'!$F$3:$I$1862,2,))</f>
        <v/>
      </c>
      <c r="T679" s="68" t="str">
        <f t="shared" si="265"/>
        <v/>
      </c>
      <c r="U679" s="68" t="str">
        <f>IF(Q679="","",VLOOKUP(Q679,'[1]ACTIVITY &amp; DISCIPLINE CODE'!$F$3:$I$1862,3,))</f>
        <v/>
      </c>
      <c r="V679" s="68" t="str">
        <f t="shared" si="256"/>
        <v/>
      </c>
      <c r="W679" s="68" t="str">
        <f>IF(Q679="","",VLOOKUP(Q679,'[2]ACTIVITY &amp; DISCIPLINE CODE'!$F$3:$I$1850,4,))</f>
        <v/>
      </c>
      <c r="X679" s="58" t="str">
        <f t="shared" si="257"/>
        <v/>
      </c>
      <c r="Y679" s="35"/>
      <c r="Z679" s="68" t="str">
        <f t="shared" si="266"/>
        <v/>
      </c>
      <c r="AA679" s="68" t="str">
        <f>IF(Y679="","",VLOOKUP(Y679,'DOCUMENT TYPE'!$A$7:$C$837,2,))</f>
        <v/>
      </c>
      <c r="AB679" s="68" t="str">
        <f t="shared" si="267"/>
        <v/>
      </c>
      <c r="AC679" s="68" t="str">
        <f>IF(Y679="","",VLOOKUP(Y679,'DOCUMENT TYPE'!$A$7:$C$837,3,))</f>
        <v/>
      </c>
      <c r="AD679" s="68" t="str">
        <f t="shared" si="258"/>
        <v/>
      </c>
      <c r="AE679" s="55"/>
      <c r="AF679" s="56" t="str">
        <f t="shared" si="268"/>
        <v/>
      </c>
      <c r="AG679" s="68" t="str">
        <f>IF(AE679="","",VLOOKUP(AE679,DISCIPLINE!$A$2:$C$845,2,))</f>
        <v/>
      </c>
      <c r="AH679" s="58" t="str">
        <f t="shared" si="259"/>
        <v/>
      </c>
      <c r="AI679" s="58"/>
      <c r="AJ679" s="58" t="str">
        <f t="shared" si="260"/>
        <v/>
      </c>
      <c r="AK679" s="58"/>
      <c r="AL679" s="58" t="str">
        <f t="shared" si="261"/>
        <v/>
      </c>
      <c r="AM679" s="58"/>
      <c r="AN679" s="58" t="str">
        <f t="shared" si="262"/>
        <v/>
      </c>
      <c r="AO679" s="58"/>
      <c r="AP679" s="26"/>
      <c r="AQ679" s="24" t="str">
        <f t="shared" si="263"/>
        <v>Missing input data</v>
      </c>
      <c r="AR679" s="24" t="str">
        <f t="shared" si="264"/>
        <v>Missing input data</v>
      </c>
      <c r="AS679" s="26"/>
      <c r="AT679" s="24" t="str">
        <f t="shared" si="248"/>
        <v>Missing input data</v>
      </c>
      <c r="AU679" s="24" t="str">
        <f t="shared" si="249"/>
        <v>Missing input data</v>
      </c>
      <c r="AV679" s="26"/>
    </row>
    <row r="680" spans="1:48">
      <c r="A680" s="57"/>
      <c r="B680" s="68" t="str">
        <f t="shared" si="250"/>
        <v/>
      </c>
      <c r="C680" s="58"/>
      <c r="D680" s="68" t="str">
        <f t="shared" si="251"/>
        <v/>
      </c>
      <c r="E680" s="55"/>
      <c r="F680" s="52" t="str">
        <f t="shared" si="252"/>
        <v/>
      </c>
      <c r="G680" s="55"/>
      <c r="H680" s="68" t="str">
        <f t="shared" si="253"/>
        <v/>
      </c>
      <c r="I680" s="55" t="str">
        <f>IF(G680="","",VLOOKUP(G680,'LEVEL-SYSTEM'!$A$2:$B$849,2,))</f>
        <v/>
      </c>
      <c r="J680" s="68" t="str">
        <f t="shared" si="254"/>
        <v/>
      </c>
      <c r="K680" s="55"/>
      <c r="L680" s="56" t="str">
        <f t="shared" si="245"/>
        <v/>
      </c>
      <c r="M680" s="68" t="str">
        <f>IF(K680="","",VLOOKUP(K680,DISCIPLINE!$A$2:$C$845,2,))</f>
        <v/>
      </c>
      <c r="N680" s="56" t="str">
        <f t="shared" si="246"/>
        <v/>
      </c>
      <c r="O680" s="68" t="str">
        <f>IF(M680="","",VLOOKUP(M680,DISCIPLINE!$A$2:$C$845,2,))</f>
        <v/>
      </c>
      <c r="P680" s="68" t="str">
        <f t="shared" si="255"/>
        <v/>
      </c>
      <c r="Q680" s="58"/>
      <c r="R680" s="68" t="str">
        <f t="shared" si="247"/>
        <v/>
      </c>
      <c r="S680" s="83" t="str">
        <f>IF(Q680="","",VLOOKUP(Q680,'[1]ACTIVITY &amp; DISCIPLINE CODE'!$F$3:$I$1862,2,))</f>
        <v/>
      </c>
      <c r="T680" s="68" t="str">
        <f t="shared" si="265"/>
        <v/>
      </c>
      <c r="U680" s="68" t="str">
        <f>IF(Q680="","",VLOOKUP(Q680,'[1]ACTIVITY &amp; DISCIPLINE CODE'!$F$3:$I$1862,3,))</f>
        <v/>
      </c>
      <c r="V680" s="68" t="str">
        <f t="shared" si="256"/>
        <v/>
      </c>
      <c r="W680" s="68" t="str">
        <f>IF(Q680="","",VLOOKUP(Q680,'[2]ACTIVITY &amp; DISCIPLINE CODE'!$F$3:$I$1850,4,))</f>
        <v/>
      </c>
      <c r="X680" s="58" t="str">
        <f t="shared" si="257"/>
        <v/>
      </c>
      <c r="Y680" s="35"/>
      <c r="Z680" s="68" t="str">
        <f t="shared" si="266"/>
        <v/>
      </c>
      <c r="AA680" s="68" t="str">
        <f>IF(Y680="","",VLOOKUP(Y680,'DOCUMENT TYPE'!$A$7:$C$837,2,))</f>
        <v/>
      </c>
      <c r="AB680" s="68" t="str">
        <f t="shared" si="267"/>
        <v/>
      </c>
      <c r="AC680" s="68" t="str">
        <f>IF(Y680="","",VLOOKUP(Y680,'DOCUMENT TYPE'!$A$7:$C$837,3,))</f>
        <v/>
      </c>
      <c r="AD680" s="68" t="str">
        <f t="shared" si="258"/>
        <v/>
      </c>
      <c r="AE680" s="55"/>
      <c r="AF680" s="56" t="str">
        <f t="shared" si="268"/>
        <v/>
      </c>
      <c r="AG680" s="68" t="str">
        <f>IF(AE680="","",VLOOKUP(AE680,DISCIPLINE!$A$2:$C$845,2,))</f>
        <v/>
      </c>
      <c r="AH680" s="58" t="str">
        <f t="shared" si="259"/>
        <v/>
      </c>
      <c r="AI680" s="58"/>
      <c r="AJ680" s="58" t="str">
        <f t="shared" si="260"/>
        <v/>
      </c>
      <c r="AK680" s="58"/>
      <c r="AL680" s="58" t="str">
        <f t="shared" si="261"/>
        <v/>
      </c>
      <c r="AM680" s="58"/>
      <c r="AN680" s="58" t="str">
        <f t="shared" si="262"/>
        <v/>
      </c>
      <c r="AO680" s="58"/>
      <c r="AP680" s="26"/>
      <c r="AQ680" s="24" t="str">
        <f t="shared" si="263"/>
        <v>Missing input data</v>
      </c>
      <c r="AR680" s="24" t="str">
        <f t="shared" si="264"/>
        <v>Missing input data</v>
      </c>
      <c r="AS680" s="26"/>
      <c r="AT680" s="24" t="str">
        <f t="shared" si="248"/>
        <v>Missing input data</v>
      </c>
      <c r="AU680" s="24" t="str">
        <f t="shared" si="249"/>
        <v>Missing input data</v>
      </c>
      <c r="AV680" s="26"/>
    </row>
    <row r="681" spans="1:48">
      <c r="A681" s="57"/>
      <c r="B681" s="68" t="str">
        <f t="shared" si="250"/>
        <v/>
      </c>
      <c r="C681" s="58"/>
      <c r="D681" s="68" t="str">
        <f t="shared" si="251"/>
        <v/>
      </c>
      <c r="E681" s="55"/>
      <c r="F681" s="52" t="str">
        <f t="shared" si="252"/>
        <v/>
      </c>
      <c r="G681" s="55"/>
      <c r="H681" s="68" t="str">
        <f t="shared" si="253"/>
        <v/>
      </c>
      <c r="I681" s="55" t="str">
        <f>IF(G681="","",VLOOKUP(G681,'LEVEL-SYSTEM'!$A$2:$B$849,2,))</f>
        <v/>
      </c>
      <c r="J681" s="68" t="str">
        <f t="shared" si="254"/>
        <v/>
      </c>
      <c r="K681" s="55"/>
      <c r="L681" s="56" t="str">
        <f t="shared" si="245"/>
        <v/>
      </c>
      <c r="M681" s="68" t="str">
        <f>IF(K681="","",VLOOKUP(K681,DISCIPLINE!$A$2:$C$845,2,))</f>
        <v/>
      </c>
      <c r="N681" s="56" t="str">
        <f t="shared" si="246"/>
        <v/>
      </c>
      <c r="O681" s="68" t="str">
        <f>IF(M681="","",VLOOKUP(M681,DISCIPLINE!$A$2:$C$845,2,))</f>
        <v/>
      </c>
      <c r="P681" s="68" t="str">
        <f t="shared" si="255"/>
        <v/>
      </c>
      <c r="Q681" s="58"/>
      <c r="R681" s="68" t="str">
        <f t="shared" si="247"/>
        <v/>
      </c>
      <c r="S681" s="83" t="str">
        <f>IF(Q681="","",VLOOKUP(Q681,'[1]ACTIVITY &amp; DISCIPLINE CODE'!$F$3:$I$1862,2,))</f>
        <v/>
      </c>
      <c r="T681" s="68" t="str">
        <f t="shared" si="265"/>
        <v/>
      </c>
      <c r="U681" s="68" t="str">
        <f>IF(Q681="","",VLOOKUP(Q681,'[1]ACTIVITY &amp; DISCIPLINE CODE'!$F$3:$I$1862,3,))</f>
        <v/>
      </c>
      <c r="V681" s="68" t="str">
        <f t="shared" si="256"/>
        <v/>
      </c>
      <c r="W681" s="68" t="str">
        <f>IF(Q681="","",VLOOKUP(Q681,'[2]ACTIVITY &amp; DISCIPLINE CODE'!$F$3:$I$1850,4,))</f>
        <v/>
      </c>
      <c r="X681" s="58" t="str">
        <f t="shared" si="257"/>
        <v/>
      </c>
      <c r="Y681" s="35"/>
      <c r="Z681" s="68" t="str">
        <f t="shared" si="266"/>
        <v/>
      </c>
      <c r="AA681" s="68" t="str">
        <f>IF(Y681="","",VLOOKUP(Y681,'DOCUMENT TYPE'!$A$7:$C$837,2,))</f>
        <v/>
      </c>
      <c r="AB681" s="68" t="str">
        <f t="shared" si="267"/>
        <v/>
      </c>
      <c r="AC681" s="68" t="str">
        <f>IF(Y681="","",VLOOKUP(Y681,'DOCUMENT TYPE'!$A$7:$C$837,3,))</f>
        <v/>
      </c>
      <c r="AD681" s="68" t="str">
        <f t="shared" si="258"/>
        <v/>
      </c>
      <c r="AE681" s="55"/>
      <c r="AF681" s="56" t="str">
        <f t="shared" si="268"/>
        <v/>
      </c>
      <c r="AG681" s="68" t="str">
        <f>IF(AE681="","",VLOOKUP(AE681,DISCIPLINE!$A$2:$C$845,2,))</f>
        <v/>
      </c>
      <c r="AH681" s="58" t="str">
        <f t="shared" si="259"/>
        <v/>
      </c>
      <c r="AI681" s="58"/>
      <c r="AJ681" s="58" t="str">
        <f t="shared" si="260"/>
        <v/>
      </c>
      <c r="AK681" s="58"/>
      <c r="AL681" s="58" t="str">
        <f t="shared" si="261"/>
        <v/>
      </c>
      <c r="AM681" s="58"/>
      <c r="AN681" s="58" t="str">
        <f t="shared" si="262"/>
        <v/>
      </c>
      <c r="AO681" s="58"/>
      <c r="AP681" s="26"/>
      <c r="AQ681" s="24" t="str">
        <f t="shared" si="263"/>
        <v>Missing input data</v>
      </c>
      <c r="AR681" s="24" t="str">
        <f t="shared" si="264"/>
        <v>Missing input data</v>
      </c>
      <c r="AS681" s="26"/>
      <c r="AT681" s="24" t="str">
        <f t="shared" si="248"/>
        <v>Missing input data</v>
      </c>
      <c r="AU681" s="24" t="str">
        <f t="shared" si="249"/>
        <v>Missing input data</v>
      </c>
      <c r="AV681" s="26"/>
    </row>
    <row r="682" spans="1:48">
      <c r="A682" s="57"/>
      <c r="B682" s="68" t="str">
        <f t="shared" si="250"/>
        <v/>
      </c>
      <c r="C682" s="58"/>
      <c r="D682" s="68" t="str">
        <f t="shared" si="251"/>
        <v/>
      </c>
      <c r="E682" s="55"/>
      <c r="F682" s="52" t="str">
        <f t="shared" si="252"/>
        <v/>
      </c>
      <c r="G682" s="55"/>
      <c r="H682" s="68" t="str">
        <f t="shared" si="253"/>
        <v/>
      </c>
      <c r="I682" s="55" t="str">
        <f>IF(G682="","",VLOOKUP(G682,'LEVEL-SYSTEM'!$A$2:$B$849,2,))</f>
        <v/>
      </c>
      <c r="J682" s="68" t="str">
        <f t="shared" si="254"/>
        <v/>
      </c>
      <c r="K682" s="55"/>
      <c r="L682" s="56" t="str">
        <f t="shared" si="245"/>
        <v/>
      </c>
      <c r="M682" s="68" t="str">
        <f>IF(K682="","",VLOOKUP(K682,DISCIPLINE!$A$2:$C$845,2,))</f>
        <v/>
      </c>
      <c r="N682" s="56" t="str">
        <f t="shared" si="246"/>
        <v/>
      </c>
      <c r="O682" s="68" t="str">
        <f>IF(M682="","",VLOOKUP(M682,DISCIPLINE!$A$2:$C$845,2,))</f>
        <v/>
      </c>
      <c r="P682" s="68" t="str">
        <f t="shared" si="255"/>
        <v/>
      </c>
      <c r="Q682" s="58"/>
      <c r="R682" s="68" t="str">
        <f t="shared" si="247"/>
        <v/>
      </c>
      <c r="S682" s="83" t="str">
        <f>IF(Q682="","",VLOOKUP(Q682,'[1]ACTIVITY &amp; DISCIPLINE CODE'!$F$3:$I$1862,2,))</f>
        <v/>
      </c>
      <c r="T682" s="68" t="str">
        <f t="shared" si="265"/>
        <v/>
      </c>
      <c r="U682" s="68" t="str">
        <f>IF(Q682="","",VLOOKUP(Q682,'[1]ACTIVITY &amp; DISCIPLINE CODE'!$F$3:$I$1862,3,))</f>
        <v/>
      </c>
      <c r="V682" s="68" t="str">
        <f t="shared" si="256"/>
        <v/>
      </c>
      <c r="W682" s="68" t="str">
        <f>IF(Q682="","",VLOOKUP(Q682,'[2]ACTIVITY &amp; DISCIPLINE CODE'!$F$3:$I$1850,4,))</f>
        <v/>
      </c>
      <c r="X682" s="58" t="str">
        <f t="shared" si="257"/>
        <v/>
      </c>
      <c r="Y682" s="35"/>
      <c r="Z682" s="68" t="str">
        <f t="shared" si="266"/>
        <v/>
      </c>
      <c r="AA682" s="68" t="str">
        <f>IF(Y682="","",VLOOKUP(Y682,'DOCUMENT TYPE'!$A$7:$C$837,2,))</f>
        <v/>
      </c>
      <c r="AB682" s="68" t="str">
        <f t="shared" si="267"/>
        <v/>
      </c>
      <c r="AC682" s="68" t="str">
        <f>IF(Y682="","",VLOOKUP(Y682,'DOCUMENT TYPE'!$A$7:$C$837,3,))</f>
        <v/>
      </c>
      <c r="AD682" s="68" t="str">
        <f t="shared" si="258"/>
        <v/>
      </c>
      <c r="AE682" s="55"/>
      <c r="AF682" s="56" t="str">
        <f t="shared" si="268"/>
        <v/>
      </c>
      <c r="AG682" s="68" t="str">
        <f>IF(AE682="","",VLOOKUP(AE682,DISCIPLINE!$A$2:$C$845,2,))</f>
        <v/>
      </c>
      <c r="AH682" s="58" t="str">
        <f t="shared" si="259"/>
        <v/>
      </c>
      <c r="AI682" s="58"/>
      <c r="AJ682" s="58" t="str">
        <f t="shared" si="260"/>
        <v/>
      </c>
      <c r="AK682" s="58"/>
      <c r="AL682" s="58" t="str">
        <f t="shared" si="261"/>
        <v/>
      </c>
      <c r="AM682" s="58"/>
      <c r="AN682" s="58" t="str">
        <f t="shared" si="262"/>
        <v/>
      </c>
      <c r="AO682" s="58"/>
      <c r="AP682" s="26"/>
      <c r="AQ682" s="24" t="str">
        <f t="shared" si="263"/>
        <v>Missing input data</v>
      </c>
      <c r="AR682" s="24" t="str">
        <f t="shared" si="264"/>
        <v>Missing input data</v>
      </c>
      <c r="AS682" s="26"/>
      <c r="AT682" s="24" t="str">
        <f t="shared" si="248"/>
        <v>Missing input data</v>
      </c>
      <c r="AU682" s="24" t="str">
        <f t="shared" si="249"/>
        <v>Missing input data</v>
      </c>
      <c r="AV682" s="26"/>
    </row>
    <row r="683" spans="1:48">
      <c r="A683" s="57"/>
      <c r="B683" s="68" t="str">
        <f t="shared" si="250"/>
        <v/>
      </c>
      <c r="C683" s="58"/>
      <c r="D683" s="68" t="str">
        <f t="shared" si="251"/>
        <v/>
      </c>
      <c r="E683" s="55"/>
      <c r="F683" s="52" t="str">
        <f t="shared" si="252"/>
        <v/>
      </c>
      <c r="G683" s="55"/>
      <c r="H683" s="68" t="str">
        <f t="shared" si="253"/>
        <v/>
      </c>
      <c r="I683" s="55" t="str">
        <f>IF(G683="","",VLOOKUP(G683,'LEVEL-SYSTEM'!$A$2:$B$849,2,))</f>
        <v/>
      </c>
      <c r="J683" s="68" t="str">
        <f t="shared" si="254"/>
        <v/>
      </c>
      <c r="K683" s="55"/>
      <c r="L683" s="56" t="str">
        <f t="shared" si="245"/>
        <v/>
      </c>
      <c r="M683" s="68" t="str">
        <f>IF(K683="","",VLOOKUP(K683,DISCIPLINE!$A$2:$C$845,2,))</f>
        <v/>
      </c>
      <c r="N683" s="56" t="str">
        <f t="shared" si="246"/>
        <v/>
      </c>
      <c r="O683" s="68" t="str">
        <f>IF(M683="","",VLOOKUP(M683,DISCIPLINE!$A$2:$C$845,2,))</f>
        <v/>
      </c>
      <c r="P683" s="68" t="str">
        <f t="shared" si="255"/>
        <v/>
      </c>
      <c r="Q683" s="58"/>
      <c r="R683" s="68" t="str">
        <f t="shared" si="247"/>
        <v/>
      </c>
      <c r="S683" s="83" t="str">
        <f>IF(Q683="","",VLOOKUP(Q683,'[1]ACTIVITY &amp; DISCIPLINE CODE'!$F$3:$I$1862,2,))</f>
        <v/>
      </c>
      <c r="T683" s="68" t="str">
        <f t="shared" si="265"/>
        <v/>
      </c>
      <c r="U683" s="68" t="str">
        <f>IF(Q683="","",VLOOKUP(Q683,'[1]ACTIVITY &amp; DISCIPLINE CODE'!$F$3:$I$1862,3,))</f>
        <v/>
      </c>
      <c r="V683" s="68" t="str">
        <f t="shared" si="256"/>
        <v/>
      </c>
      <c r="W683" s="68" t="str">
        <f>IF(Q683="","",VLOOKUP(Q683,'[2]ACTIVITY &amp; DISCIPLINE CODE'!$F$3:$I$1850,4,))</f>
        <v/>
      </c>
      <c r="X683" s="58" t="str">
        <f t="shared" si="257"/>
        <v/>
      </c>
      <c r="Y683" s="35"/>
      <c r="Z683" s="68" t="str">
        <f t="shared" si="266"/>
        <v/>
      </c>
      <c r="AA683" s="68" t="str">
        <f>IF(Y683="","",VLOOKUP(Y683,'DOCUMENT TYPE'!$A$7:$C$837,2,))</f>
        <v/>
      </c>
      <c r="AB683" s="68" t="str">
        <f t="shared" si="267"/>
        <v/>
      </c>
      <c r="AC683" s="68" t="str">
        <f>IF(Y683="","",VLOOKUP(Y683,'DOCUMENT TYPE'!$A$7:$C$837,3,))</f>
        <v/>
      </c>
      <c r="AD683" s="68" t="str">
        <f t="shared" si="258"/>
        <v/>
      </c>
      <c r="AE683" s="55"/>
      <c r="AF683" s="56" t="str">
        <f t="shared" si="268"/>
        <v/>
      </c>
      <c r="AG683" s="68" t="str">
        <f>IF(AE683="","",VLOOKUP(AE683,DISCIPLINE!$A$2:$C$845,2,))</f>
        <v/>
      </c>
      <c r="AH683" s="58" t="str">
        <f t="shared" si="259"/>
        <v/>
      </c>
      <c r="AI683" s="58"/>
      <c r="AJ683" s="58" t="str">
        <f t="shared" si="260"/>
        <v/>
      </c>
      <c r="AK683" s="58"/>
      <c r="AL683" s="58" t="str">
        <f t="shared" si="261"/>
        <v/>
      </c>
      <c r="AM683" s="58"/>
      <c r="AN683" s="58" t="str">
        <f t="shared" si="262"/>
        <v/>
      </c>
      <c r="AO683" s="58"/>
      <c r="AP683" s="26"/>
      <c r="AQ683" s="24" t="str">
        <f t="shared" si="263"/>
        <v>Missing input data</v>
      </c>
      <c r="AR683" s="24" t="str">
        <f t="shared" si="264"/>
        <v>Missing input data</v>
      </c>
      <c r="AS683" s="26"/>
      <c r="AT683" s="24" t="str">
        <f t="shared" si="248"/>
        <v>Missing input data</v>
      </c>
      <c r="AU683" s="24" t="str">
        <f t="shared" si="249"/>
        <v>Missing input data</v>
      </c>
      <c r="AV683" s="26"/>
    </row>
    <row r="684" spans="1:48">
      <c r="A684" s="57"/>
      <c r="B684" s="68" t="str">
        <f t="shared" si="250"/>
        <v/>
      </c>
      <c r="C684" s="58"/>
      <c r="D684" s="68" t="str">
        <f t="shared" si="251"/>
        <v/>
      </c>
      <c r="E684" s="55"/>
      <c r="F684" s="52" t="str">
        <f t="shared" si="252"/>
        <v/>
      </c>
      <c r="G684" s="55"/>
      <c r="H684" s="68" t="str">
        <f t="shared" si="253"/>
        <v/>
      </c>
      <c r="I684" s="55" t="str">
        <f>IF(G684="","",VLOOKUP(G684,'LEVEL-SYSTEM'!$A$2:$B$849,2,))</f>
        <v/>
      </c>
      <c r="J684" s="68" t="str">
        <f t="shared" si="254"/>
        <v/>
      </c>
      <c r="K684" s="55"/>
      <c r="L684" s="56" t="str">
        <f t="shared" si="245"/>
        <v/>
      </c>
      <c r="M684" s="68" t="str">
        <f>IF(K684="","",VLOOKUP(K684,DISCIPLINE!$A$2:$C$845,2,))</f>
        <v/>
      </c>
      <c r="N684" s="56" t="str">
        <f t="shared" si="246"/>
        <v/>
      </c>
      <c r="O684" s="68" t="str">
        <f>IF(M684="","",VLOOKUP(M684,DISCIPLINE!$A$2:$C$845,2,))</f>
        <v/>
      </c>
      <c r="P684" s="68" t="str">
        <f t="shared" si="255"/>
        <v/>
      </c>
      <c r="Q684" s="58"/>
      <c r="R684" s="68" t="str">
        <f t="shared" si="247"/>
        <v/>
      </c>
      <c r="S684" s="83" t="str">
        <f>IF(Q684="","",VLOOKUP(Q684,'[1]ACTIVITY &amp; DISCIPLINE CODE'!$F$3:$I$1862,2,))</f>
        <v/>
      </c>
      <c r="T684" s="68" t="str">
        <f t="shared" si="265"/>
        <v/>
      </c>
      <c r="U684" s="68" t="str">
        <f>IF(Q684="","",VLOOKUP(Q684,'[1]ACTIVITY &amp; DISCIPLINE CODE'!$F$3:$I$1862,3,))</f>
        <v/>
      </c>
      <c r="V684" s="68" t="str">
        <f t="shared" si="256"/>
        <v/>
      </c>
      <c r="W684" s="68" t="str">
        <f>IF(Q684="","",VLOOKUP(Q684,'[2]ACTIVITY &amp; DISCIPLINE CODE'!$F$3:$I$1850,4,))</f>
        <v/>
      </c>
      <c r="X684" s="58" t="str">
        <f t="shared" si="257"/>
        <v/>
      </c>
      <c r="Y684" s="35"/>
      <c r="Z684" s="68" t="str">
        <f t="shared" si="266"/>
        <v/>
      </c>
      <c r="AA684" s="68" t="str">
        <f>IF(Y684="","",VLOOKUP(Y684,'DOCUMENT TYPE'!$A$7:$C$837,2,))</f>
        <v/>
      </c>
      <c r="AB684" s="68" t="str">
        <f t="shared" si="267"/>
        <v/>
      </c>
      <c r="AC684" s="68" t="str">
        <f>IF(Y684="","",VLOOKUP(Y684,'DOCUMENT TYPE'!$A$7:$C$837,3,))</f>
        <v/>
      </c>
      <c r="AD684" s="68" t="str">
        <f t="shared" si="258"/>
        <v/>
      </c>
      <c r="AE684" s="55"/>
      <c r="AF684" s="56" t="str">
        <f t="shared" si="268"/>
        <v/>
      </c>
      <c r="AG684" s="68" t="str">
        <f>IF(AE684="","",VLOOKUP(AE684,DISCIPLINE!$A$2:$C$845,2,))</f>
        <v/>
      </c>
      <c r="AH684" s="58" t="str">
        <f t="shared" si="259"/>
        <v/>
      </c>
      <c r="AI684" s="58"/>
      <c r="AJ684" s="58" t="str">
        <f t="shared" si="260"/>
        <v/>
      </c>
      <c r="AK684" s="58"/>
      <c r="AL684" s="58" t="str">
        <f t="shared" si="261"/>
        <v/>
      </c>
      <c r="AM684" s="58"/>
      <c r="AN684" s="58" t="str">
        <f t="shared" si="262"/>
        <v/>
      </c>
      <c r="AO684" s="58"/>
      <c r="AP684" s="26"/>
      <c r="AQ684" s="24" t="str">
        <f t="shared" si="263"/>
        <v>Missing input data</v>
      </c>
      <c r="AR684" s="24" t="str">
        <f t="shared" si="264"/>
        <v>Missing input data</v>
      </c>
      <c r="AS684" s="26"/>
      <c r="AT684" s="24" t="str">
        <f t="shared" si="248"/>
        <v>Missing input data</v>
      </c>
      <c r="AU684" s="24" t="str">
        <f t="shared" si="249"/>
        <v>Missing input data</v>
      </c>
      <c r="AV684" s="26"/>
    </row>
    <row r="685" spans="1:48">
      <c r="A685" s="57"/>
      <c r="B685" s="68" t="str">
        <f t="shared" si="250"/>
        <v/>
      </c>
      <c r="C685" s="58"/>
      <c r="D685" s="68" t="str">
        <f t="shared" si="251"/>
        <v/>
      </c>
      <c r="E685" s="55"/>
      <c r="F685" s="52" t="str">
        <f t="shared" si="252"/>
        <v/>
      </c>
      <c r="G685" s="55"/>
      <c r="H685" s="68" t="str">
        <f t="shared" si="253"/>
        <v/>
      </c>
      <c r="I685" s="55" t="str">
        <f>IF(G685="","",VLOOKUP(G685,'LEVEL-SYSTEM'!$A$2:$B$849,2,))</f>
        <v/>
      </c>
      <c r="J685" s="68" t="str">
        <f t="shared" si="254"/>
        <v/>
      </c>
      <c r="K685" s="55"/>
      <c r="L685" s="56" t="str">
        <f t="shared" si="245"/>
        <v/>
      </c>
      <c r="M685" s="68" t="str">
        <f>IF(K685="","",VLOOKUP(K685,DISCIPLINE!$A$2:$C$845,2,))</f>
        <v/>
      </c>
      <c r="N685" s="56" t="str">
        <f t="shared" si="246"/>
        <v/>
      </c>
      <c r="O685" s="68" t="str">
        <f>IF(M685="","",VLOOKUP(M685,DISCIPLINE!$A$2:$C$845,2,))</f>
        <v/>
      </c>
      <c r="P685" s="68" t="str">
        <f t="shared" si="255"/>
        <v/>
      </c>
      <c r="Q685" s="58"/>
      <c r="R685" s="68" t="str">
        <f t="shared" si="247"/>
        <v/>
      </c>
      <c r="S685" s="83" t="str">
        <f>IF(Q685="","",VLOOKUP(Q685,'[1]ACTIVITY &amp; DISCIPLINE CODE'!$F$3:$I$1862,2,))</f>
        <v/>
      </c>
      <c r="T685" s="68" t="str">
        <f t="shared" si="265"/>
        <v/>
      </c>
      <c r="U685" s="68" t="str">
        <f>IF(Q685="","",VLOOKUP(Q685,'[1]ACTIVITY &amp; DISCIPLINE CODE'!$F$3:$I$1862,3,))</f>
        <v/>
      </c>
      <c r="V685" s="68" t="str">
        <f t="shared" si="256"/>
        <v/>
      </c>
      <c r="W685" s="68" t="str">
        <f>IF(Q685="","",VLOOKUP(Q685,'[2]ACTIVITY &amp; DISCIPLINE CODE'!$F$3:$I$1850,4,))</f>
        <v/>
      </c>
      <c r="X685" s="58" t="str">
        <f t="shared" si="257"/>
        <v/>
      </c>
      <c r="Y685" s="35"/>
      <c r="Z685" s="68" t="str">
        <f t="shared" si="266"/>
        <v/>
      </c>
      <c r="AA685" s="68" t="str">
        <f>IF(Y685="","",VLOOKUP(Y685,'DOCUMENT TYPE'!$A$7:$C$837,2,))</f>
        <v/>
      </c>
      <c r="AB685" s="68" t="str">
        <f t="shared" si="267"/>
        <v/>
      </c>
      <c r="AC685" s="68" t="str">
        <f>IF(Y685="","",VLOOKUP(Y685,'DOCUMENT TYPE'!$A$7:$C$837,3,))</f>
        <v/>
      </c>
      <c r="AD685" s="68" t="str">
        <f t="shared" si="258"/>
        <v/>
      </c>
      <c r="AE685" s="55"/>
      <c r="AF685" s="56" t="str">
        <f t="shared" si="268"/>
        <v/>
      </c>
      <c r="AG685" s="68" t="str">
        <f>IF(AE685="","",VLOOKUP(AE685,DISCIPLINE!$A$2:$C$845,2,))</f>
        <v/>
      </c>
      <c r="AH685" s="58" t="str">
        <f t="shared" si="259"/>
        <v/>
      </c>
      <c r="AI685" s="58"/>
      <c r="AJ685" s="58" t="str">
        <f t="shared" si="260"/>
        <v/>
      </c>
      <c r="AK685" s="58"/>
      <c r="AL685" s="58" t="str">
        <f t="shared" si="261"/>
        <v/>
      </c>
      <c r="AM685" s="58"/>
      <c r="AN685" s="58" t="str">
        <f t="shared" si="262"/>
        <v/>
      </c>
      <c r="AO685" s="58"/>
      <c r="AP685" s="26"/>
      <c r="AQ685" s="24" t="str">
        <f t="shared" si="263"/>
        <v>Missing input data</v>
      </c>
      <c r="AR685" s="24" t="str">
        <f t="shared" si="264"/>
        <v>Missing input data</v>
      </c>
      <c r="AS685" s="26"/>
      <c r="AT685" s="24" t="str">
        <f t="shared" si="248"/>
        <v>Missing input data</v>
      </c>
      <c r="AU685" s="24" t="str">
        <f t="shared" si="249"/>
        <v>Missing input data</v>
      </c>
      <c r="AV685" s="26"/>
    </row>
    <row r="686" spans="1:48">
      <c r="A686" s="57"/>
      <c r="B686" s="68" t="str">
        <f t="shared" si="250"/>
        <v/>
      </c>
      <c r="C686" s="58"/>
      <c r="D686" s="68" t="str">
        <f t="shared" si="251"/>
        <v/>
      </c>
      <c r="E686" s="55"/>
      <c r="F686" s="52" t="str">
        <f t="shared" si="252"/>
        <v/>
      </c>
      <c r="G686" s="55"/>
      <c r="H686" s="68" t="str">
        <f t="shared" si="253"/>
        <v/>
      </c>
      <c r="I686" s="55" t="str">
        <f>IF(G686="","",VLOOKUP(G686,'LEVEL-SYSTEM'!$A$2:$B$849,2,))</f>
        <v/>
      </c>
      <c r="J686" s="68" t="str">
        <f t="shared" si="254"/>
        <v/>
      </c>
      <c r="K686" s="55"/>
      <c r="L686" s="56" t="str">
        <f t="shared" si="245"/>
        <v/>
      </c>
      <c r="M686" s="68" t="str">
        <f>IF(K686="","",VLOOKUP(K686,DISCIPLINE!$A$2:$C$845,2,))</f>
        <v/>
      </c>
      <c r="N686" s="56" t="str">
        <f t="shared" si="246"/>
        <v/>
      </c>
      <c r="O686" s="68" t="str">
        <f>IF(M686="","",VLOOKUP(M686,DISCIPLINE!$A$2:$C$845,2,))</f>
        <v/>
      </c>
      <c r="P686" s="68" t="str">
        <f t="shared" si="255"/>
        <v/>
      </c>
      <c r="Q686" s="58"/>
      <c r="R686" s="68" t="str">
        <f t="shared" si="247"/>
        <v/>
      </c>
      <c r="S686" s="83" t="str">
        <f>IF(Q686="","",VLOOKUP(Q686,'[1]ACTIVITY &amp; DISCIPLINE CODE'!$F$3:$I$1862,2,))</f>
        <v/>
      </c>
      <c r="T686" s="68" t="str">
        <f t="shared" si="265"/>
        <v/>
      </c>
      <c r="U686" s="68" t="str">
        <f>IF(Q686="","",VLOOKUP(Q686,'[1]ACTIVITY &amp; DISCIPLINE CODE'!$F$3:$I$1862,3,))</f>
        <v/>
      </c>
      <c r="V686" s="68" t="str">
        <f t="shared" si="256"/>
        <v/>
      </c>
      <c r="W686" s="68" t="str">
        <f>IF(Q686="","",VLOOKUP(Q686,'[2]ACTIVITY &amp; DISCIPLINE CODE'!$F$3:$I$1850,4,))</f>
        <v/>
      </c>
      <c r="X686" s="58" t="str">
        <f t="shared" si="257"/>
        <v/>
      </c>
      <c r="Y686" s="35"/>
      <c r="Z686" s="68" t="str">
        <f t="shared" si="266"/>
        <v/>
      </c>
      <c r="AA686" s="68" t="str">
        <f>IF(Y686="","",VLOOKUP(Y686,'DOCUMENT TYPE'!$A$7:$C$837,2,))</f>
        <v/>
      </c>
      <c r="AB686" s="68" t="str">
        <f t="shared" si="267"/>
        <v/>
      </c>
      <c r="AC686" s="68" t="str">
        <f>IF(Y686="","",VLOOKUP(Y686,'DOCUMENT TYPE'!$A$7:$C$837,3,))</f>
        <v/>
      </c>
      <c r="AD686" s="68" t="str">
        <f t="shared" si="258"/>
        <v/>
      </c>
      <c r="AE686" s="55"/>
      <c r="AF686" s="56" t="str">
        <f t="shared" si="268"/>
        <v/>
      </c>
      <c r="AG686" s="68" t="str">
        <f>IF(AE686="","",VLOOKUP(AE686,DISCIPLINE!$A$2:$C$845,2,))</f>
        <v/>
      </c>
      <c r="AH686" s="58" t="str">
        <f t="shared" si="259"/>
        <v/>
      </c>
      <c r="AI686" s="58"/>
      <c r="AJ686" s="58" t="str">
        <f t="shared" si="260"/>
        <v/>
      </c>
      <c r="AK686" s="58"/>
      <c r="AL686" s="58" t="str">
        <f t="shared" si="261"/>
        <v/>
      </c>
      <c r="AM686" s="58"/>
      <c r="AN686" s="58" t="str">
        <f t="shared" si="262"/>
        <v/>
      </c>
      <c r="AO686" s="58"/>
      <c r="AP686" s="26"/>
      <c r="AQ686" s="24" t="str">
        <f t="shared" si="263"/>
        <v>Missing input data</v>
      </c>
      <c r="AR686" s="24" t="str">
        <f t="shared" si="264"/>
        <v>Missing input data</v>
      </c>
      <c r="AS686" s="26"/>
      <c r="AT686" s="24" t="str">
        <f t="shared" si="248"/>
        <v>Missing input data</v>
      </c>
      <c r="AU686" s="24" t="str">
        <f t="shared" si="249"/>
        <v>Missing input data</v>
      </c>
      <c r="AV686" s="26"/>
    </row>
    <row r="687" spans="1:48">
      <c r="A687" s="57"/>
      <c r="B687" s="68" t="str">
        <f t="shared" si="250"/>
        <v/>
      </c>
      <c r="C687" s="58"/>
      <c r="D687" s="68" t="str">
        <f t="shared" si="251"/>
        <v/>
      </c>
      <c r="E687" s="55"/>
      <c r="F687" s="52" t="str">
        <f t="shared" si="252"/>
        <v/>
      </c>
      <c r="G687" s="55"/>
      <c r="H687" s="68" t="str">
        <f t="shared" si="253"/>
        <v/>
      </c>
      <c r="I687" s="55" t="str">
        <f>IF(G687="","",VLOOKUP(G687,'LEVEL-SYSTEM'!$A$2:$B$849,2,))</f>
        <v/>
      </c>
      <c r="J687" s="68" t="str">
        <f t="shared" si="254"/>
        <v/>
      </c>
      <c r="K687" s="55"/>
      <c r="L687" s="56" t="str">
        <f t="shared" si="245"/>
        <v/>
      </c>
      <c r="M687" s="68" t="str">
        <f>IF(K687="","",VLOOKUP(K687,DISCIPLINE!$A$2:$C$845,2,))</f>
        <v/>
      </c>
      <c r="N687" s="56" t="str">
        <f t="shared" si="246"/>
        <v/>
      </c>
      <c r="O687" s="68" t="str">
        <f>IF(M687="","",VLOOKUP(M687,DISCIPLINE!$A$2:$C$845,2,))</f>
        <v/>
      </c>
      <c r="P687" s="68" t="str">
        <f t="shared" si="255"/>
        <v/>
      </c>
      <c r="Q687" s="58"/>
      <c r="R687" s="68" t="str">
        <f t="shared" si="247"/>
        <v/>
      </c>
      <c r="S687" s="83" t="str">
        <f>IF(Q687="","",VLOOKUP(Q687,'[1]ACTIVITY &amp; DISCIPLINE CODE'!$F$3:$I$1862,2,))</f>
        <v/>
      </c>
      <c r="T687" s="68" t="str">
        <f t="shared" si="265"/>
        <v/>
      </c>
      <c r="U687" s="68" t="str">
        <f>IF(Q687="","",VLOOKUP(Q687,'[1]ACTIVITY &amp; DISCIPLINE CODE'!$F$3:$I$1862,3,))</f>
        <v/>
      </c>
      <c r="V687" s="68" t="str">
        <f t="shared" si="256"/>
        <v/>
      </c>
      <c r="W687" s="68" t="str">
        <f>IF(Q687="","",VLOOKUP(Q687,'[2]ACTIVITY &amp; DISCIPLINE CODE'!$F$3:$I$1850,4,))</f>
        <v/>
      </c>
      <c r="X687" s="58" t="str">
        <f t="shared" si="257"/>
        <v/>
      </c>
      <c r="Y687" s="35"/>
      <c r="Z687" s="68" t="str">
        <f t="shared" si="266"/>
        <v/>
      </c>
      <c r="AA687" s="68" t="str">
        <f>IF(Y687="","",VLOOKUP(Y687,'DOCUMENT TYPE'!$A$7:$C$837,2,))</f>
        <v/>
      </c>
      <c r="AB687" s="68" t="str">
        <f t="shared" si="267"/>
        <v/>
      </c>
      <c r="AC687" s="68" t="str">
        <f>IF(Y687="","",VLOOKUP(Y687,'DOCUMENT TYPE'!$A$7:$C$837,3,))</f>
        <v/>
      </c>
      <c r="AD687" s="68" t="str">
        <f t="shared" si="258"/>
        <v/>
      </c>
      <c r="AE687" s="55"/>
      <c r="AF687" s="56" t="str">
        <f t="shared" si="268"/>
        <v/>
      </c>
      <c r="AG687" s="68" t="str">
        <f>IF(AE687="","",VLOOKUP(AE687,DISCIPLINE!$A$2:$C$845,2,))</f>
        <v/>
      </c>
      <c r="AH687" s="58" t="str">
        <f t="shared" si="259"/>
        <v/>
      </c>
      <c r="AI687" s="58"/>
      <c r="AJ687" s="58" t="str">
        <f t="shared" si="260"/>
        <v/>
      </c>
      <c r="AK687" s="58"/>
      <c r="AL687" s="58" t="str">
        <f t="shared" si="261"/>
        <v/>
      </c>
      <c r="AM687" s="58"/>
      <c r="AN687" s="58" t="str">
        <f t="shared" si="262"/>
        <v/>
      </c>
      <c r="AO687" s="58"/>
      <c r="AP687" s="26"/>
      <c r="AQ687" s="24" t="str">
        <f t="shared" si="263"/>
        <v>Missing input data</v>
      </c>
      <c r="AR687" s="24" t="str">
        <f t="shared" si="264"/>
        <v>Missing input data</v>
      </c>
      <c r="AS687" s="26"/>
      <c r="AT687" s="24" t="str">
        <f t="shared" si="248"/>
        <v>Missing input data</v>
      </c>
      <c r="AU687" s="24" t="str">
        <f t="shared" si="249"/>
        <v>Missing input data</v>
      </c>
      <c r="AV687" s="26"/>
    </row>
    <row r="688" spans="1:48">
      <c r="A688" s="57"/>
      <c r="B688" s="68" t="str">
        <f t="shared" si="250"/>
        <v/>
      </c>
      <c r="C688" s="58"/>
      <c r="D688" s="68" t="str">
        <f t="shared" si="251"/>
        <v/>
      </c>
      <c r="E688" s="55"/>
      <c r="F688" s="52" t="str">
        <f t="shared" si="252"/>
        <v/>
      </c>
      <c r="G688" s="55"/>
      <c r="H688" s="68" t="str">
        <f t="shared" si="253"/>
        <v/>
      </c>
      <c r="I688" s="55" t="str">
        <f>IF(G688="","",VLOOKUP(G688,'LEVEL-SYSTEM'!$A$2:$B$849,2,))</f>
        <v/>
      </c>
      <c r="J688" s="68" t="str">
        <f t="shared" si="254"/>
        <v/>
      </c>
      <c r="K688" s="55"/>
      <c r="L688" s="56" t="str">
        <f t="shared" si="245"/>
        <v/>
      </c>
      <c r="M688" s="68" t="str">
        <f>IF(K688="","",VLOOKUP(K688,DISCIPLINE!$A$2:$C$845,2,))</f>
        <v/>
      </c>
      <c r="N688" s="56" t="str">
        <f t="shared" si="246"/>
        <v/>
      </c>
      <c r="O688" s="68" t="str">
        <f>IF(M688="","",VLOOKUP(M688,DISCIPLINE!$A$2:$C$845,2,))</f>
        <v/>
      </c>
      <c r="P688" s="68" t="str">
        <f t="shared" si="255"/>
        <v/>
      </c>
      <c r="Q688" s="58"/>
      <c r="R688" s="68" t="str">
        <f t="shared" si="247"/>
        <v/>
      </c>
      <c r="S688" s="83" t="str">
        <f>IF(Q688="","",VLOOKUP(Q688,'[1]ACTIVITY &amp; DISCIPLINE CODE'!$F$3:$I$1862,2,))</f>
        <v/>
      </c>
      <c r="T688" s="68" t="str">
        <f t="shared" si="265"/>
        <v/>
      </c>
      <c r="U688" s="68" t="str">
        <f>IF(Q688="","",VLOOKUP(Q688,'[1]ACTIVITY &amp; DISCIPLINE CODE'!$F$3:$I$1862,3,))</f>
        <v/>
      </c>
      <c r="V688" s="68" t="str">
        <f t="shared" si="256"/>
        <v/>
      </c>
      <c r="W688" s="68" t="str">
        <f>IF(Q688="","",VLOOKUP(Q688,'[2]ACTIVITY &amp; DISCIPLINE CODE'!$F$3:$I$1850,4,))</f>
        <v/>
      </c>
      <c r="X688" s="58" t="str">
        <f t="shared" si="257"/>
        <v/>
      </c>
      <c r="Y688" s="35"/>
      <c r="Z688" s="68" t="str">
        <f t="shared" si="266"/>
        <v/>
      </c>
      <c r="AA688" s="68" t="str">
        <f>IF(Y688="","",VLOOKUP(Y688,'DOCUMENT TYPE'!$A$7:$C$837,2,))</f>
        <v/>
      </c>
      <c r="AB688" s="68" t="str">
        <f t="shared" si="267"/>
        <v/>
      </c>
      <c r="AC688" s="68" t="str">
        <f>IF(Y688="","",VLOOKUP(Y688,'DOCUMENT TYPE'!$A$7:$C$837,3,))</f>
        <v/>
      </c>
      <c r="AD688" s="68" t="str">
        <f t="shared" si="258"/>
        <v/>
      </c>
      <c r="AE688" s="55"/>
      <c r="AF688" s="56" t="str">
        <f t="shared" si="268"/>
        <v/>
      </c>
      <c r="AG688" s="68" t="str">
        <f>IF(AE688="","",VLOOKUP(AE688,DISCIPLINE!$A$2:$C$845,2,))</f>
        <v/>
      </c>
      <c r="AH688" s="58" t="str">
        <f t="shared" si="259"/>
        <v/>
      </c>
      <c r="AI688" s="58"/>
      <c r="AJ688" s="58" t="str">
        <f t="shared" si="260"/>
        <v/>
      </c>
      <c r="AK688" s="58"/>
      <c r="AL688" s="58" t="str">
        <f t="shared" si="261"/>
        <v/>
      </c>
      <c r="AM688" s="58"/>
      <c r="AN688" s="58" t="str">
        <f t="shared" si="262"/>
        <v/>
      </c>
      <c r="AO688" s="58"/>
      <c r="AP688" s="26"/>
      <c r="AQ688" s="24" t="str">
        <f t="shared" si="263"/>
        <v>Missing input data</v>
      </c>
      <c r="AR688" s="24" t="str">
        <f t="shared" si="264"/>
        <v>Missing input data</v>
      </c>
      <c r="AS688" s="26"/>
      <c r="AT688" s="24" t="str">
        <f t="shared" si="248"/>
        <v>Missing input data</v>
      </c>
      <c r="AU688" s="24" t="str">
        <f t="shared" si="249"/>
        <v>Missing input data</v>
      </c>
      <c r="AV688" s="26"/>
    </row>
    <row r="689" spans="1:48">
      <c r="A689" s="57"/>
      <c r="B689" s="68" t="str">
        <f t="shared" si="250"/>
        <v/>
      </c>
      <c r="C689" s="58"/>
      <c r="D689" s="68" t="str">
        <f t="shared" si="251"/>
        <v/>
      </c>
      <c r="E689" s="55"/>
      <c r="F689" s="52" t="str">
        <f t="shared" si="252"/>
        <v/>
      </c>
      <c r="G689" s="55"/>
      <c r="H689" s="68" t="str">
        <f t="shared" si="253"/>
        <v/>
      </c>
      <c r="I689" s="55" t="str">
        <f>IF(G689="","",VLOOKUP(G689,'LEVEL-SYSTEM'!$A$2:$B$849,2,))</f>
        <v/>
      </c>
      <c r="J689" s="68" t="str">
        <f t="shared" si="254"/>
        <v/>
      </c>
      <c r="K689" s="55"/>
      <c r="L689" s="56" t="str">
        <f t="shared" si="245"/>
        <v/>
      </c>
      <c r="M689" s="68" t="str">
        <f>IF(K689="","",VLOOKUP(K689,DISCIPLINE!$A$2:$C$845,2,))</f>
        <v/>
      </c>
      <c r="N689" s="56" t="str">
        <f t="shared" si="246"/>
        <v/>
      </c>
      <c r="O689" s="68" t="str">
        <f>IF(M689="","",VLOOKUP(M689,DISCIPLINE!$A$2:$C$845,2,))</f>
        <v/>
      </c>
      <c r="P689" s="68" t="str">
        <f t="shared" si="255"/>
        <v/>
      </c>
      <c r="Q689" s="58"/>
      <c r="R689" s="68" t="str">
        <f t="shared" si="247"/>
        <v/>
      </c>
      <c r="S689" s="83" t="str">
        <f>IF(Q689="","",VLOOKUP(Q689,'[1]ACTIVITY &amp; DISCIPLINE CODE'!$F$3:$I$1862,2,))</f>
        <v/>
      </c>
      <c r="T689" s="68" t="str">
        <f t="shared" si="265"/>
        <v/>
      </c>
      <c r="U689" s="68" t="str">
        <f>IF(Q689="","",VLOOKUP(Q689,'[1]ACTIVITY &amp; DISCIPLINE CODE'!$F$3:$I$1862,3,))</f>
        <v/>
      </c>
      <c r="V689" s="68" t="str">
        <f t="shared" si="256"/>
        <v/>
      </c>
      <c r="W689" s="68" t="str">
        <f>IF(Q689="","",VLOOKUP(Q689,'[2]ACTIVITY &amp; DISCIPLINE CODE'!$F$3:$I$1850,4,))</f>
        <v/>
      </c>
      <c r="X689" s="58" t="str">
        <f t="shared" si="257"/>
        <v/>
      </c>
      <c r="Y689" s="35"/>
      <c r="Z689" s="68" t="str">
        <f t="shared" si="266"/>
        <v/>
      </c>
      <c r="AA689" s="68" t="str">
        <f>IF(Y689="","",VLOOKUP(Y689,'DOCUMENT TYPE'!$A$7:$C$837,2,))</f>
        <v/>
      </c>
      <c r="AB689" s="68" t="str">
        <f t="shared" si="267"/>
        <v/>
      </c>
      <c r="AC689" s="68" t="str">
        <f>IF(Y689="","",VLOOKUP(Y689,'DOCUMENT TYPE'!$A$7:$C$837,3,))</f>
        <v/>
      </c>
      <c r="AD689" s="68" t="str">
        <f t="shared" si="258"/>
        <v/>
      </c>
      <c r="AE689" s="55"/>
      <c r="AF689" s="56" t="str">
        <f t="shared" si="268"/>
        <v/>
      </c>
      <c r="AG689" s="68" t="str">
        <f>IF(AE689="","",VLOOKUP(AE689,DISCIPLINE!$A$2:$C$845,2,))</f>
        <v/>
      </c>
      <c r="AH689" s="58" t="str">
        <f t="shared" si="259"/>
        <v/>
      </c>
      <c r="AI689" s="58"/>
      <c r="AJ689" s="58" t="str">
        <f t="shared" si="260"/>
        <v/>
      </c>
      <c r="AK689" s="58"/>
      <c r="AL689" s="58" t="str">
        <f t="shared" si="261"/>
        <v/>
      </c>
      <c r="AM689" s="58"/>
      <c r="AN689" s="58" t="str">
        <f t="shared" si="262"/>
        <v/>
      </c>
      <c r="AO689" s="58"/>
      <c r="AP689" s="26"/>
      <c r="AQ689" s="24" t="str">
        <f t="shared" si="263"/>
        <v>Missing input data</v>
      </c>
      <c r="AR689" s="24" t="str">
        <f t="shared" si="264"/>
        <v>Missing input data</v>
      </c>
      <c r="AS689" s="26"/>
      <c r="AT689" s="24" t="str">
        <f t="shared" si="248"/>
        <v>Missing input data</v>
      </c>
      <c r="AU689" s="24" t="str">
        <f t="shared" si="249"/>
        <v>Missing input data</v>
      </c>
      <c r="AV689" s="26"/>
    </row>
    <row r="690" spans="1:48">
      <c r="A690" s="57"/>
      <c r="B690" s="68" t="str">
        <f t="shared" si="250"/>
        <v/>
      </c>
      <c r="C690" s="58"/>
      <c r="D690" s="68" t="str">
        <f t="shared" si="251"/>
        <v/>
      </c>
      <c r="E690" s="55"/>
      <c r="F690" s="52" t="str">
        <f t="shared" si="252"/>
        <v/>
      </c>
      <c r="G690" s="55"/>
      <c r="H690" s="68" t="str">
        <f t="shared" si="253"/>
        <v/>
      </c>
      <c r="I690" s="55" t="str">
        <f>IF(G690="","",VLOOKUP(G690,'LEVEL-SYSTEM'!$A$2:$B$849,2,))</f>
        <v/>
      </c>
      <c r="J690" s="68" t="str">
        <f t="shared" si="254"/>
        <v/>
      </c>
      <c r="K690" s="55"/>
      <c r="L690" s="56" t="str">
        <f t="shared" si="245"/>
        <v/>
      </c>
      <c r="M690" s="68" t="str">
        <f>IF(K690="","",VLOOKUP(K690,DISCIPLINE!$A$2:$C$845,2,))</f>
        <v/>
      </c>
      <c r="N690" s="56" t="str">
        <f t="shared" si="246"/>
        <v/>
      </c>
      <c r="O690" s="68" t="str">
        <f>IF(M690="","",VLOOKUP(M690,DISCIPLINE!$A$2:$C$845,2,))</f>
        <v/>
      </c>
      <c r="P690" s="68" t="str">
        <f t="shared" si="255"/>
        <v/>
      </c>
      <c r="Q690" s="58"/>
      <c r="R690" s="68" t="str">
        <f t="shared" si="247"/>
        <v/>
      </c>
      <c r="S690" s="83" t="str">
        <f>IF(Q690="","",VLOOKUP(Q690,'[1]ACTIVITY &amp; DISCIPLINE CODE'!$F$3:$I$1862,2,))</f>
        <v/>
      </c>
      <c r="T690" s="68" t="str">
        <f t="shared" si="265"/>
        <v/>
      </c>
      <c r="U690" s="68" t="str">
        <f>IF(Q690="","",VLOOKUP(Q690,'[1]ACTIVITY &amp; DISCIPLINE CODE'!$F$3:$I$1862,3,))</f>
        <v/>
      </c>
      <c r="V690" s="68" t="str">
        <f t="shared" si="256"/>
        <v/>
      </c>
      <c r="W690" s="68" t="str">
        <f>IF(Q690="","",VLOOKUP(Q690,'[2]ACTIVITY &amp; DISCIPLINE CODE'!$F$3:$I$1850,4,))</f>
        <v/>
      </c>
      <c r="X690" s="58" t="str">
        <f t="shared" si="257"/>
        <v/>
      </c>
      <c r="Y690" s="35"/>
      <c r="Z690" s="68" t="str">
        <f t="shared" si="266"/>
        <v/>
      </c>
      <c r="AA690" s="68" t="str">
        <f>IF(Y690="","",VLOOKUP(Y690,'DOCUMENT TYPE'!$A$7:$C$837,2,))</f>
        <v/>
      </c>
      <c r="AB690" s="68" t="str">
        <f t="shared" si="267"/>
        <v/>
      </c>
      <c r="AC690" s="68" t="str">
        <f>IF(Y690="","",VLOOKUP(Y690,'DOCUMENT TYPE'!$A$7:$C$837,3,))</f>
        <v/>
      </c>
      <c r="AD690" s="68" t="str">
        <f t="shared" si="258"/>
        <v/>
      </c>
      <c r="AE690" s="55"/>
      <c r="AF690" s="56" t="str">
        <f t="shared" si="268"/>
        <v/>
      </c>
      <c r="AG690" s="68" t="str">
        <f>IF(AE690="","",VLOOKUP(AE690,DISCIPLINE!$A$2:$C$845,2,))</f>
        <v/>
      </c>
      <c r="AH690" s="58" t="str">
        <f t="shared" si="259"/>
        <v/>
      </c>
      <c r="AI690" s="58"/>
      <c r="AJ690" s="58" t="str">
        <f t="shared" si="260"/>
        <v/>
      </c>
      <c r="AK690" s="58"/>
      <c r="AL690" s="58" t="str">
        <f t="shared" si="261"/>
        <v/>
      </c>
      <c r="AM690" s="58"/>
      <c r="AN690" s="58" t="str">
        <f t="shared" si="262"/>
        <v/>
      </c>
      <c r="AO690" s="58"/>
      <c r="AP690" s="26"/>
      <c r="AQ690" s="24" t="str">
        <f t="shared" si="263"/>
        <v>Missing input data</v>
      </c>
      <c r="AR690" s="24" t="str">
        <f t="shared" si="264"/>
        <v>Missing input data</v>
      </c>
      <c r="AS690" s="26"/>
      <c r="AT690" s="24" t="str">
        <f t="shared" si="248"/>
        <v>Missing input data</v>
      </c>
      <c r="AU690" s="24" t="str">
        <f t="shared" si="249"/>
        <v>Missing input data</v>
      </c>
      <c r="AV690" s="26"/>
    </row>
    <row r="691" spans="1:48">
      <c r="A691" s="57"/>
      <c r="B691" s="68" t="str">
        <f t="shared" si="250"/>
        <v/>
      </c>
      <c r="C691" s="58"/>
      <c r="D691" s="68" t="str">
        <f t="shared" si="251"/>
        <v/>
      </c>
      <c r="E691" s="55"/>
      <c r="F691" s="52" t="str">
        <f t="shared" si="252"/>
        <v/>
      </c>
      <c r="G691" s="55"/>
      <c r="H691" s="68" t="str">
        <f t="shared" si="253"/>
        <v/>
      </c>
      <c r="I691" s="55" t="str">
        <f>IF(G691="","",VLOOKUP(G691,'LEVEL-SYSTEM'!$A$2:$B$849,2,))</f>
        <v/>
      </c>
      <c r="J691" s="68" t="str">
        <f t="shared" si="254"/>
        <v/>
      </c>
      <c r="K691" s="55"/>
      <c r="L691" s="56" t="str">
        <f t="shared" si="245"/>
        <v/>
      </c>
      <c r="M691" s="68" t="str">
        <f>IF(K691="","",VLOOKUP(K691,DISCIPLINE!$A$2:$C$845,2,))</f>
        <v/>
      </c>
      <c r="N691" s="56" t="str">
        <f t="shared" si="246"/>
        <v/>
      </c>
      <c r="O691" s="68" t="str">
        <f>IF(M691="","",VLOOKUP(M691,DISCIPLINE!$A$2:$C$845,2,))</f>
        <v/>
      </c>
      <c r="P691" s="68" t="str">
        <f t="shared" si="255"/>
        <v/>
      </c>
      <c r="Q691" s="58"/>
      <c r="R691" s="68" t="str">
        <f t="shared" si="247"/>
        <v/>
      </c>
      <c r="S691" s="83" t="str">
        <f>IF(Q691="","",VLOOKUP(Q691,'[1]ACTIVITY &amp; DISCIPLINE CODE'!$F$3:$I$1862,2,))</f>
        <v/>
      </c>
      <c r="T691" s="68" t="str">
        <f t="shared" si="265"/>
        <v/>
      </c>
      <c r="U691" s="68" t="str">
        <f>IF(Q691="","",VLOOKUP(Q691,'[1]ACTIVITY &amp; DISCIPLINE CODE'!$F$3:$I$1862,3,))</f>
        <v/>
      </c>
      <c r="V691" s="68" t="str">
        <f t="shared" si="256"/>
        <v/>
      </c>
      <c r="W691" s="68" t="str">
        <f>IF(Q691="","",VLOOKUP(Q691,'[2]ACTIVITY &amp; DISCIPLINE CODE'!$F$3:$I$1850,4,))</f>
        <v/>
      </c>
      <c r="X691" s="58" t="str">
        <f t="shared" si="257"/>
        <v/>
      </c>
      <c r="Y691" s="35"/>
      <c r="Z691" s="68" t="str">
        <f t="shared" si="266"/>
        <v/>
      </c>
      <c r="AA691" s="68" t="str">
        <f>IF(Y691="","",VLOOKUP(Y691,'DOCUMENT TYPE'!$A$7:$C$837,2,))</f>
        <v/>
      </c>
      <c r="AB691" s="68" t="str">
        <f t="shared" si="267"/>
        <v/>
      </c>
      <c r="AC691" s="68" t="str">
        <f>IF(Y691="","",VLOOKUP(Y691,'DOCUMENT TYPE'!$A$7:$C$837,3,))</f>
        <v/>
      </c>
      <c r="AD691" s="68" t="str">
        <f t="shared" si="258"/>
        <v/>
      </c>
      <c r="AE691" s="55"/>
      <c r="AF691" s="56" t="str">
        <f t="shared" si="268"/>
        <v/>
      </c>
      <c r="AG691" s="68" t="str">
        <f>IF(AE691="","",VLOOKUP(AE691,DISCIPLINE!$A$2:$C$845,2,))</f>
        <v/>
      </c>
      <c r="AH691" s="58" t="str">
        <f t="shared" si="259"/>
        <v/>
      </c>
      <c r="AI691" s="58"/>
      <c r="AJ691" s="58" t="str">
        <f t="shared" si="260"/>
        <v/>
      </c>
      <c r="AK691" s="58"/>
      <c r="AL691" s="58" t="str">
        <f t="shared" si="261"/>
        <v/>
      </c>
      <c r="AM691" s="58"/>
      <c r="AN691" s="58" t="str">
        <f t="shared" si="262"/>
        <v/>
      </c>
      <c r="AO691" s="58"/>
      <c r="AP691" s="26"/>
      <c r="AQ691" s="24" t="str">
        <f t="shared" si="263"/>
        <v>Missing input data</v>
      </c>
      <c r="AR691" s="24" t="str">
        <f t="shared" si="264"/>
        <v>Missing input data</v>
      </c>
      <c r="AS691" s="26"/>
      <c r="AT691" s="24" t="str">
        <f t="shared" si="248"/>
        <v>Missing input data</v>
      </c>
      <c r="AU691" s="24" t="str">
        <f t="shared" si="249"/>
        <v>Missing input data</v>
      </c>
      <c r="AV691" s="26"/>
    </row>
    <row r="692" spans="1:48">
      <c r="A692" s="57"/>
      <c r="B692" s="68" t="str">
        <f t="shared" si="250"/>
        <v/>
      </c>
      <c r="C692" s="58"/>
      <c r="D692" s="68" t="str">
        <f t="shared" si="251"/>
        <v/>
      </c>
      <c r="E692" s="55"/>
      <c r="F692" s="52" t="str">
        <f t="shared" si="252"/>
        <v/>
      </c>
      <c r="G692" s="55"/>
      <c r="H692" s="68" t="str">
        <f t="shared" si="253"/>
        <v/>
      </c>
      <c r="I692" s="55" t="str">
        <f>IF(G692="","",VLOOKUP(G692,'LEVEL-SYSTEM'!$A$2:$B$849,2,))</f>
        <v/>
      </c>
      <c r="J692" s="68" t="str">
        <f t="shared" si="254"/>
        <v/>
      </c>
      <c r="K692" s="55"/>
      <c r="L692" s="56" t="str">
        <f t="shared" si="245"/>
        <v/>
      </c>
      <c r="M692" s="68" t="str">
        <f>IF(K692="","",VLOOKUP(K692,DISCIPLINE!$A$2:$C$845,2,))</f>
        <v/>
      </c>
      <c r="N692" s="56" t="str">
        <f t="shared" si="246"/>
        <v/>
      </c>
      <c r="O692" s="68" t="str">
        <f>IF(M692="","",VLOOKUP(M692,DISCIPLINE!$A$2:$C$845,2,))</f>
        <v/>
      </c>
      <c r="P692" s="68" t="str">
        <f t="shared" si="255"/>
        <v/>
      </c>
      <c r="Q692" s="58"/>
      <c r="R692" s="68" t="str">
        <f t="shared" si="247"/>
        <v/>
      </c>
      <c r="S692" s="83" t="str">
        <f>IF(Q692="","",VLOOKUP(Q692,'[1]ACTIVITY &amp; DISCIPLINE CODE'!$F$3:$I$1862,2,))</f>
        <v/>
      </c>
      <c r="T692" s="68" t="str">
        <f t="shared" si="265"/>
        <v/>
      </c>
      <c r="U692" s="68" t="str">
        <f>IF(Q692="","",VLOOKUP(Q692,'[1]ACTIVITY &amp; DISCIPLINE CODE'!$F$3:$I$1862,3,))</f>
        <v/>
      </c>
      <c r="V692" s="68" t="str">
        <f t="shared" si="256"/>
        <v/>
      </c>
      <c r="W692" s="68" t="str">
        <f>IF(Q692="","",VLOOKUP(Q692,'[2]ACTIVITY &amp; DISCIPLINE CODE'!$F$3:$I$1850,4,))</f>
        <v/>
      </c>
      <c r="X692" s="58" t="str">
        <f t="shared" si="257"/>
        <v/>
      </c>
      <c r="Y692" s="35"/>
      <c r="Z692" s="68" t="str">
        <f t="shared" si="266"/>
        <v/>
      </c>
      <c r="AA692" s="68" t="str">
        <f>IF(Y692="","",VLOOKUP(Y692,'DOCUMENT TYPE'!$A$7:$C$837,2,))</f>
        <v/>
      </c>
      <c r="AB692" s="68" t="str">
        <f t="shared" si="267"/>
        <v/>
      </c>
      <c r="AC692" s="68" t="str">
        <f>IF(Y692="","",VLOOKUP(Y692,'DOCUMENT TYPE'!$A$7:$C$837,3,))</f>
        <v/>
      </c>
      <c r="AD692" s="68" t="str">
        <f t="shared" si="258"/>
        <v/>
      </c>
      <c r="AE692" s="55"/>
      <c r="AF692" s="56" t="str">
        <f t="shared" si="268"/>
        <v/>
      </c>
      <c r="AG692" s="68" t="str">
        <f>IF(AE692="","",VLOOKUP(AE692,DISCIPLINE!$A$2:$C$845,2,))</f>
        <v/>
      </c>
      <c r="AH692" s="58" t="str">
        <f t="shared" si="259"/>
        <v/>
      </c>
      <c r="AI692" s="58"/>
      <c r="AJ692" s="58" t="str">
        <f t="shared" si="260"/>
        <v/>
      </c>
      <c r="AK692" s="58"/>
      <c r="AL692" s="58" t="str">
        <f t="shared" si="261"/>
        <v/>
      </c>
      <c r="AM692" s="58"/>
      <c r="AN692" s="58" t="str">
        <f t="shared" si="262"/>
        <v/>
      </c>
      <c r="AO692" s="58"/>
      <c r="AP692" s="26"/>
      <c r="AQ692" s="24" t="str">
        <f t="shared" si="263"/>
        <v>Missing input data</v>
      </c>
      <c r="AR692" s="24" t="str">
        <f t="shared" si="264"/>
        <v>Missing input data</v>
      </c>
      <c r="AS692" s="26"/>
      <c r="AT692" s="24" t="str">
        <f t="shared" si="248"/>
        <v>Missing input data</v>
      </c>
      <c r="AU692" s="24" t="str">
        <f t="shared" si="249"/>
        <v>Missing input data</v>
      </c>
      <c r="AV692" s="26"/>
    </row>
    <row r="693" spans="1:48">
      <c r="A693" s="57"/>
      <c r="B693" s="68" t="str">
        <f t="shared" si="250"/>
        <v/>
      </c>
      <c r="C693" s="58"/>
      <c r="D693" s="68" t="str">
        <f t="shared" si="251"/>
        <v/>
      </c>
      <c r="E693" s="55"/>
      <c r="F693" s="52" t="str">
        <f t="shared" si="252"/>
        <v/>
      </c>
      <c r="G693" s="55"/>
      <c r="H693" s="68" t="str">
        <f t="shared" si="253"/>
        <v/>
      </c>
      <c r="I693" s="55" t="str">
        <f>IF(G693="","",VLOOKUP(G693,'LEVEL-SYSTEM'!$A$2:$B$849,2,))</f>
        <v/>
      </c>
      <c r="J693" s="68" t="str">
        <f t="shared" si="254"/>
        <v/>
      </c>
      <c r="K693" s="55"/>
      <c r="L693" s="56" t="str">
        <f t="shared" si="245"/>
        <v/>
      </c>
      <c r="M693" s="68" t="str">
        <f>IF(K693="","",VLOOKUP(K693,DISCIPLINE!$A$2:$C$845,2,))</f>
        <v/>
      </c>
      <c r="N693" s="56" t="str">
        <f t="shared" si="246"/>
        <v/>
      </c>
      <c r="O693" s="68" t="str">
        <f>IF(M693="","",VLOOKUP(M693,DISCIPLINE!$A$2:$C$845,2,))</f>
        <v/>
      </c>
      <c r="P693" s="68" t="str">
        <f t="shared" si="255"/>
        <v/>
      </c>
      <c r="Q693" s="58"/>
      <c r="R693" s="68" t="str">
        <f t="shared" si="247"/>
        <v/>
      </c>
      <c r="S693" s="83" t="str">
        <f>IF(Q693="","",VLOOKUP(Q693,'[1]ACTIVITY &amp; DISCIPLINE CODE'!$F$3:$I$1862,2,))</f>
        <v/>
      </c>
      <c r="T693" s="68" t="str">
        <f t="shared" si="265"/>
        <v/>
      </c>
      <c r="U693" s="68" t="str">
        <f>IF(Q693="","",VLOOKUP(Q693,'[1]ACTIVITY &amp; DISCIPLINE CODE'!$F$3:$I$1862,3,))</f>
        <v/>
      </c>
      <c r="V693" s="68" t="str">
        <f t="shared" si="256"/>
        <v/>
      </c>
      <c r="W693" s="68" t="str">
        <f>IF(Q693="","",VLOOKUP(Q693,'[2]ACTIVITY &amp; DISCIPLINE CODE'!$F$3:$I$1850,4,))</f>
        <v/>
      </c>
      <c r="X693" s="58" t="str">
        <f t="shared" si="257"/>
        <v/>
      </c>
      <c r="Y693" s="35"/>
      <c r="Z693" s="68" t="str">
        <f t="shared" si="266"/>
        <v/>
      </c>
      <c r="AA693" s="68" t="str">
        <f>IF(Y693="","",VLOOKUP(Y693,'DOCUMENT TYPE'!$A$7:$C$837,2,))</f>
        <v/>
      </c>
      <c r="AB693" s="68" t="str">
        <f t="shared" si="267"/>
        <v/>
      </c>
      <c r="AC693" s="68" t="str">
        <f>IF(Y693="","",VLOOKUP(Y693,'DOCUMENT TYPE'!$A$7:$C$837,3,))</f>
        <v/>
      </c>
      <c r="AD693" s="68" t="str">
        <f t="shared" si="258"/>
        <v/>
      </c>
      <c r="AE693" s="55"/>
      <c r="AF693" s="56" t="str">
        <f t="shared" si="268"/>
        <v/>
      </c>
      <c r="AG693" s="68" t="str">
        <f>IF(AE693="","",VLOOKUP(AE693,DISCIPLINE!$A$2:$C$845,2,))</f>
        <v/>
      </c>
      <c r="AH693" s="58" t="str">
        <f t="shared" si="259"/>
        <v/>
      </c>
      <c r="AI693" s="58"/>
      <c r="AJ693" s="58" t="str">
        <f t="shared" si="260"/>
        <v/>
      </c>
      <c r="AK693" s="58"/>
      <c r="AL693" s="58" t="str">
        <f t="shared" si="261"/>
        <v/>
      </c>
      <c r="AM693" s="58"/>
      <c r="AN693" s="58" t="str">
        <f t="shared" si="262"/>
        <v/>
      </c>
      <c r="AO693" s="58"/>
      <c r="AP693" s="26"/>
      <c r="AQ693" s="24" t="str">
        <f t="shared" si="263"/>
        <v>Missing input data</v>
      </c>
      <c r="AR693" s="24" t="str">
        <f t="shared" si="264"/>
        <v>Missing input data</v>
      </c>
      <c r="AS693" s="26"/>
      <c r="AT693" s="24" t="str">
        <f t="shared" si="248"/>
        <v>Missing input data</v>
      </c>
      <c r="AU693" s="24" t="str">
        <f t="shared" si="249"/>
        <v>Missing input data</v>
      </c>
      <c r="AV693" s="26"/>
    </row>
    <row r="694" spans="1:48">
      <c r="A694" s="57"/>
      <c r="B694" s="68" t="str">
        <f t="shared" si="250"/>
        <v/>
      </c>
      <c r="C694" s="58"/>
      <c r="D694" s="68" t="str">
        <f t="shared" si="251"/>
        <v/>
      </c>
      <c r="E694" s="55"/>
      <c r="F694" s="52" t="str">
        <f t="shared" si="252"/>
        <v/>
      </c>
      <c r="G694" s="55"/>
      <c r="H694" s="68" t="str">
        <f t="shared" si="253"/>
        <v/>
      </c>
      <c r="I694" s="55" t="str">
        <f>IF(G694="","",VLOOKUP(G694,'LEVEL-SYSTEM'!$A$2:$B$849,2,))</f>
        <v/>
      </c>
      <c r="J694" s="68" t="str">
        <f t="shared" si="254"/>
        <v/>
      </c>
      <c r="K694" s="55"/>
      <c r="L694" s="56" t="str">
        <f t="shared" si="245"/>
        <v/>
      </c>
      <c r="M694" s="68" t="str">
        <f>IF(K694="","",VLOOKUP(K694,DISCIPLINE!$A$2:$C$845,2,))</f>
        <v/>
      </c>
      <c r="N694" s="56" t="str">
        <f t="shared" si="246"/>
        <v/>
      </c>
      <c r="O694" s="68" t="str">
        <f>IF(M694="","",VLOOKUP(M694,DISCIPLINE!$A$2:$C$845,2,))</f>
        <v/>
      </c>
      <c r="P694" s="68" t="str">
        <f t="shared" si="255"/>
        <v/>
      </c>
      <c r="Q694" s="58"/>
      <c r="R694" s="68" t="str">
        <f t="shared" si="247"/>
        <v/>
      </c>
      <c r="S694" s="83" t="str">
        <f>IF(Q694="","",VLOOKUP(Q694,'[1]ACTIVITY &amp; DISCIPLINE CODE'!$F$3:$I$1862,2,))</f>
        <v/>
      </c>
      <c r="T694" s="68" t="str">
        <f t="shared" si="265"/>
        <v/>
      </c>
      <c r="U694" s="68" t="str">
        <f>IF(Q694="","",VLOOKUP(Q694,'[1]ACTIVITY &amp; DISCIPLINE CODE'!$F$3:$I$1862,3,))</f>
        <v/>
      </c>
      <c r="V694" s="68" t="str">
        <f t="shared" si="256"/>
        <v/>
      </c>
      <c r="W694" s="68" t="str">
        <f>IF(Q694="","",VLOOKUP(Q694,'[2]ACTIVITY &amp; DISCIPLINE CODE'!$F$3:$I$1850,4,))</f>
        <v/>
      </c>
      <c r="X694" s="58" t="str">
        <f t="shared" si="257"/>
        <v/>
      </c>
      <c r="Y694" s="35"/>
      <c r="Z694" s="68" t="str">
        <f t="shared" si="266"/>
        <v/>
      </c>
      <c r="AA694" s="68" t="str">
        <f>IF(Y694="","",VLOOKUP(Y694,'DOCUMENT TYPE'!$A$7:$C$837,2,))</f>
        <v/>
      </c>
      <c r="AB694" s="68" t="str">
        <f t="shared" si="267"/>
        <v/>
      </c>
      <c r="AC694" s="68" t="str">
        <f>IF(Y694="","",VLOOKUP(Y694,'DOCUMENT TYPE'!$A$7:$C$837,3,))</f>
        <v/>
      </c>
      <c r="AD694" s="68" t="str">
        <f t="shared" si="258"/>
        <v/>
      </c>
      <c r="AE694" s="55"/>
      <c r="AF694" s="56" t="str">
        <f t="shared" si="268"/>
        <v/>
      </c>
      <c r="AG694" s="68" t="str">
        <f>IF(AE694="","",VLOOKUP(AE694,DISCIPLINE!$A$2:$C$845,2,))</f>
        <v/>
      </c>
      <c r="AH694" s="58" t="str">
        <f t="shared" si="259"/>
        <v/>
      </c>
      <c r="AI694" s="58"/>
      <c r="AJ694" s="58" t="str">
        <f t="shared" si="260"/>
        <v/>
      </c>
      <c r="AK694" s="58"/>
      <c r="AL694" s="58" t="str">
        <f t="shared" si="261"/>
        <v/>
      </c>
      <c r="AM694" s="58"/>
      <c r="AN694" s="58" t="str">
        <f t="shared" si="262"/>
        <v/>
      </c>
      <c r="AO694" s="58"/>
      <c r="AP694" s="26"/>
      <c r="AQ694" s="24" t="str">
        <f t="shared" si="263"/>
        <v>Missing input data</v>
      </c>
      <c r="AR694" s="24" t="str">
        <f t="shared" si="264"/>
        <v>Missing input data</v>
      </c>
      <c r="AS694" s="26"/>
      <c r="AT694" s="24" t="str">
        <f t="shared" si="248"/>
        <v>Missing input data</v>
      </c>
      <c r="AU694" s="24" t="str">
        <f t="shared" si="249"/>
        <v>Missing input data</v>
      </c>
      <c r="AV694" s="26"/>
    </row>
    <row r="695" spans="1:48">
      <c r="A695" s="57"/>
      <c r="B695" s="68" t="str">
        <f t="shared" si="250"/>
        <v/>
      </c>
      <c r="C695" s="58"/>
      <c r="D695" s="68" t="str">
        <f t="shared" si="251"/>
        <v/>
      </c>
      <c r="E695" s="55"/>
      <c r="F695" s="52" t="str">
        <f t="shared" si="252"/>
        <v/>
      </c>
      <c r="G695" s="55"/>
      <c r="H695" s="68" t="str">
        <f t="shared" si="253"/>
        <v/>
      </c>
      <c r="I695" s="55" t="str">
        <f>IF(G695="","",VLOOKUP(G695,'LEVEL-SYSTEM'!$A$2:$B$849,2,))</f>
        <v/>
      </c>
      <c r="J695" s="68" t="str">
        <f t="shared" si="254"/>
        <v/>
      </c>
      <c r="K695" s="55"/>
      <c r="L695" s="56" t="str">
        <f t="shared" si="245"/>
        <v/>
      </c>
      <c r="M695" s="68" t="str">
        <f>IF(K695="","",VLOOKUP(K695,DISCIPLINE!$A$2:$C$845,2,))</f>
        <v/>
      </c>
      <c r="N695" s="56" t="str">
        <f t="shared" si="246"/>
        <v/>
      </c>
      <c r="O695" s="68" t="str">
        <f>IF(M695="","",VLOOKUP(M695,DISCIPLINE!$A$2:$C$845,2,))</f>
        <v/>
      </c>
      <c r="P695" s="68" t="str">
        <f t="shared" si="255"/>
        <v/>
      </c>
      <c r="Q695" s="58"/>
      <c r="R695" s="68" t="str">
        <f t="shared" si="247"/>
        <v/>
      </c>
      <c r="S695" s="83" t="str">
        <f>IF(Q695="","",VLOOKUP(Q695,'[1]ACTIVITY &amp; DISCIPLINE CODE'!$F$3:$I$1862,2,))</f>
        <v/>
      </c>
      <c r="T695" s="68" t="str">
        <f t="shared" si="265"/>
        <v/>
      </c>
      <c r="U695" s="68" t="str">
        <f>IF(Q695="","",VLOOKUP(Q695,'[1]ACTIVITY &amp; DISCIPLINE CODE'!$F$3:$I$1862,3,))</f>
        <v/>
      </c>
      <c r="V695" s="68" t="str">
        <f t="shared" si="256"/>
        <v/>
      </c>
      <c r="W695" s="68" t="str">
        <f>IF(Q695="","",VLOOKUP(Q695,'[2]ACTIVITY &amp; DISCIPLINE CODE'!$F$3:$I$1850,4,))</f>
        <v/>
      </c>
      <c r="X695" s="58" t="str">
        <f t="shared" si="257"/>
        <v/>
      </c>
      <c r="Y695" s="35"/>
      <c r="Z695" s="68" t="str">
        <f t="shared" si="266"/>
        <v/>
      </c>
      <c r="AA695" s="68" t="str">
        <f>IF(Y695="","",VLOOKUP(Y695,'DOCUMENT TYPE'!$A$7:$C$837,2,))</f>
        <v/>
      </c>
      <c r="AB695" s="68" t="str">
        <f t="shared" si="267"/>
        <v/>
      </c>
      <c r="AC695" s="68" t="str">
        <f>IF(Y695="","",VLOOKUP(Y695,'DOCUMENT TYPE'!$A$7:$C$837,3,))</f>
        <v/>
      </c>
      <c r="AD695" s="68" t="str">
        <f t="shared" si="258"/>
        <v/>
      </c>
      <c r="AE695" s="55"/>
      <c r="AF695" s="56" t="str">
        <f t="shared" si="268"/>
        <v/>
      </c>
      <c r="AG695" s="68" t="str">
        <f>IF(AE695="","",VLOOKUP(AE695,DISCIPLINE!$A$2:$C$845,2,))</f>
        <v/>
      </c>
      <c r="AH695" s="58" t="str">
        <f t="shared" si="259"/>
        <v/>
      </c>
      <c r="AI695" s="58"/>
      <c r="AJ695" s="58" t="str">
        <f t="shared" si="260"/>
        <v/>
      </c>
      <c r="AK695" s="58"/>
      <c r="AL695" s="58" t="str">
        <f t="shared" si="261"/>
        <v/>
      </c>
      <c r="AM695" s="58"/>
      <c r="AN695" s="58" t="str">
        <f t="shared" si="262"/>
        <v/>
      </c>
      <c r="AO695" s="58"/>
      <c r="AP695" s="26"/>
      <c r="AQ695" s="24" t="str">
        <f t="shared" si="263"/>
        <v>Missing input data</v>
      </c>
      <c r="AR695" s="24" t="str">
        <f t="shared" si="264"/>
        <v>Missing input data</v>
      </c>
      <c r="AS695" s="26"/>
      <c r="AT695" s="24" t="str">
        <f t="shared" si="248"/>
        <v>Missing input data</v>
      </c>
      <c r="AU695" s="24" t="str">
        <f t="shared" si="249"/>
        <v>Missing input data</v>
      </c>
      <c r="AV695" s="26"/>
    </row>
    <row r="696" spans="1:48">
      <c r="A696" s="57"/>
      <c r="B696" s="68" t="str">
        <f t="shared" si="250"/>
        <v/>
      </c>
      <c r="C696" s="58"/>
      <c r="D696" s="68" t="str">
        <f t="shared" si="251"/>
        <v/>
      </c>
      <c r="E696" s="55"/>
      <c r="F696" s="52" t="str">
        <f t="shared" si="252"/>
        <v/>
      </c>
      <c r="G696" s="55"/>
      <c r="H696" s="68" t="str">
        <f t="shared" si="253"/>
        <v/>
      </c>
      <c r="I696" s="55" t="str">
        <f>IF(G696="","",VLOOKUP(G696,'LEVEL-SYSTEM'!$A$2:$B$849,2,))</f>
        <v/>
      </c>
      <c r="J696" s="68" t="str">
        <f t="shared" si="254"/>
        <v/>
      </c>
      <c r="K696" s="55"/>
      <c r="L696" s="56" t="str">
        <f t="shared" si="245"/>
        <v/>
      </c>
      <c r="M696" s="68" t="str">
        <f>IF(K696="","",VLOOKUP(K696,DISCIPLINE!$A$2:$C$845,2,))</f>
        <v/>
      </c>
      <c r="N696" s="56" t="str">
        <f t="shared" si="246"/>
        <v/>
      </c>
      <c r="O696" s="68" t="str">
        <f>IF(M696="","",VLOOKUP(M696,DISCIPLINE!$A$2:$C$845,2,))</f>
        <v/>
      </c>
      <c r="P696" s="68" t="str">
        <f t="shared" si="255"/>
        <v/>
      </c>
      <c r="Q696" s="58"/>
      <c r="R696" s="68" t="str">
        <f t="shared" si="247"/>
        <v/>
      </c>
      <c r="S696" s="83" t="str">
        <f>IF(Q696="","",VLOOKUP(Q696,'[1]ACTIVITY &amp; DISCIPLINE CODE'!$F$3:$I$1862,2,))</f>
        <v/>
      </c>
      <c r="T696" s="68" t="str">
        <f t="shared" si="265"/>
        <v/>
      </c>
      <c r="U696" s="68" t="str">
        <f>IF(Q696="","",VLOOKUP(Q696,'[1]ACTIVITY &amp; DISCIPLINE CODE'!$F$3:$I$1862,3,))</f>
        <v/>
      </c>
      <c r="V696" s="68" t="str">
        <f t="shared" si="256"/>
        <v/>
      </c>
      <c r="W696" s="68" t="str">
        <f>IF(Q696="","",VLOOKUP(Q696,'[2]ACTIVITY &amp; DISCIPLINE CODE'!$F$3:$I$1850,4,))</f>
        <v/>
      </c>
      <c r="X696" s="58" t="str">
        <f t="shared" si="257"/>
        <v/>
      </c>
      <c r="Y696" s="35"/>
      <c r="Z696" s="68" t="str">
        <f t="shared" si="266"/>
        <v/>
      </c>
      <c r="AA696" s="68" t="str">
        <f>IF(Y696="","",VLOOKUP(Y696,'DOCUMENT TYPE'!$A$7:$C$837,2,))</f>
        <v/>
      </c>
      <c r="AB696" s="68" t="str">
        <f t="shared" si="267"/>
        <v/>
      </c>
      <c r="AC696" s="68" t="str">
        <f>IF(Y696="","",VLOOKUP(Y696,'DOCUMENT TYPE'!$A$7:$C$837,3,))</f>
        <v/>
      </c>
      <c r="AD696" s="68" t="str">
        <f t="shared" si="258"/>
        <v/>
      </c>
      <c r="AE696" s="55"/>
      <c r="AF696" s="56" t="str">
        <f t="shared" si="268"/>
        <v/>
      </c>
      <c r="AG696" s="68" t="str">
        <f>IF(AE696="","",VLOOKUP(AE696,DISCIPLINE!$A$2:$C$845,2,))</f>
        <v/>
      </c>
      <c r="AH696" s="58" t="str">
        <f t="shared" si="259"/>
        <v/>
      </c>
      <c r="AI696" s="58"/>
      <c r="AJ696" s="58" t="str">
        <f t="shared" si="260"/>
        <v/>
      </c>
      <c r="AK696" s="58"/>
      <c r="AL696" s="58" t="str">
        <f t="shared" si="261"/>
        <v/>
      </c>
      <c r="AM696" s="58"/>
      <c r="AN696" s="58" t="str">
        <f t="shared" si="262"/>
        <v/>
      </c>
      <c r="AO696" s="58"/>
      <c r="AP696" s="26"/>
      <c r="AQ696" s="24" t="str">
        <f t="shared" si="263"/>
        <v>Missing input data</v>
      </c>
      <c r="AR696" s="24" t="str">
        <f t="shared" si="264"/>
        <v>Missing input data</v>
      </c>
      <c r="AS696" s="26"/>
      <c r="AT696" s="24" t="str">
        <f t="shared" si="248"/>
        <v>Missing input data</v>
      </c>
      <c r="AU696" s="24" t="str">
        <f t="shared" si="249"/>
        <v>Missing input data</v>
      </c>
      <c r="AV696" s="26"/>
    </row>
    <row r="697" spans="1:48">
      <c r="A697" s="57"/>
      <c r="B697" s="68" t="str">
        <f t="shared" si="250"/>
        <v/>
      </c>
      <c r="C697" s="58"/>
      <c r="D697" s="68" t="str">
        <f t="shared" si="251"/>
        <v/>
      </c>
      <c r="E697" s="55"/>
      <c r="F697" s="52" t="str">
        <f t="shared" si="252"/>
        <v/>
      </c>
      <c r="G697" s="55"/>
      <c r="H697" s="68" t="str">
        <f t="shared" si="253"/>
        <v/>
      </c>
      <c r="I697" s="55" t="str">
        <f>IF(G697="","",VLOOKUP(G697,'LEVEL-SYSTEM'!$A$2:$B$849,2,))</f>
        <v/>
      </c>
      <c r="J697" s="68" t="str">
        <f t="shared" si="254"/>
        <v/>
      </c>
      <c r="K697" s="55"/>
      <c r="L697" s="56" t="str">
        <f t="shared" si="245"/>
        <v/>
      </c>
      <c r="M697" s="68" t="str">
        <f>IF(K697="","",VLOOKUP(K697,DISCIPLINE!$A$2:$C$845,2,))</f>
        <v/>
      </c>
      <c r="N697" s="56" t="str">
        <f t="shared" si="246"/>
        <v/>
      </c>
      <c r="O697" s="68" t="str">
        <f>IF(M697="","",VLOOKUP(M697,DISCIPLINE!$A$2:$C$845,2,))</f>
        <v/>
      </c>
      <c r="P697" s="68" t="str">
        <f t="shared" si="255"/>
        <v/>
      </c>
      <c r="Q697" s="58"/>
      <c r="R697" s="68" t="str">
        <f t="shared" si="247"/>
        <v/>
      </c>
      <c r="S697" s="83" t="str">
        <f>IF(Q697="","",VLOOKUP(Q697,'[1]ACTIVITY &amp; DISCIPLINE CODE'!$F$3:$I$1862,2,))</f>
        <v/>
      </c>
      <c r="T697" s="68" t="str">
        <f t="shared" si="265"/>
        <v/>
      </c>
      <c r="U697" s="68" t="str">
        <f>IF(Q697="","",VLOOKUP(Q697,'[1]ACTIVITY &amp; DISCIPLINE CODE'!$F$3:$I$1862,3,))</f>
        <v/>
      </c>
      <c r="V697" s="68" t="str">
        <f t="shared" si="256"/>
        <v/>
      </c>
      <c r="W697" s="68" t="str">
        <f>IF(Q697="","",VLOOKUP(Q697,'[2]ACTIVITY &amp; DISCIPLINE CODE'!$F$3:$I$1850,4,))</f>
        <v/>
      </c>
      <c r="X697" s="58" t="str">
        <f t="shared" si="257"/>
        <v/>
      </c>
      <c r="Y697" s="35"/>
      <c r="Z697" s="68" t="str">
        <f t="shared" si="266"/>
        <v/>
      </c>
      <c r="AA697" s="68" t="str">
        <f>IF(Y697="","",VLOOKUP(Y697,'DOCUMENT TYPE'!$A$7:$C$837,2,))</f>
        <v/>
      </c>
      <c r="AB697" s="68" t="str">
        <f t="shared" si="267"/>
        <v/>
      </c>
      <c r="AC697" s="68" t="str">
        <f>IF(Y697="","",VLOOKUP(Y697,'DOCUMENT TYPE'!$A$7:$C$837,3,))</f>
        <v/>
      </c>
      <c r="AD697" s="68" t="str">
        <f t="shared" si="258"/>
        <v/>
      </c>
      <c r="AE697" s="55"/>
      <c r="AF697" s="56" t="str">
        <f t="shared" si="268"/>
        <v/>
      </c>
      <c r="AG697" s="68" t="str">
        <f>IF(AE697="","",VLOOKUP(AE697,DISCIPLINE!$A$2:$C$845,2,))</f>
        <v/>
      </c>
      <c r="AH697" s="58" t="str">
        <f t="shared" si="259"/>
        <v/>
      </c>
      <c r="AI697" s="58"/>
      <c r="AJ697" s="58" t="str">
        <f t="shared" si="260"/>
        <v/>
      </c>
      <c r="AK697" s="58"/>
      <c r="AL697" s="58" t="str">
        <f t="shared" si="261"/>
        <v/>
      </c>
      <c r="AM697" s="58"/>
      <c r="AN697" s="58" t="str">
        <f t="shared" si="262"/>
        <v/>
      </c>
      <c r="AO697" s="58"/>
      <c r="AP697" s="26"/>
      <c r="AQ697" s="24" t="str">
        <f t="shared" si="263"/>
        <v>Missing input data</v>
      </c>
      <c r="AR697" s="24" t="str">
        <f t="shared" si="264"/>
        <v>Missing input data</v>
      </c>
      <c r="AS697" s="26"/>
      <c r="AT697" s="24" t="str">
        <f t="shared" si="248"/>
        <v>Missing input data</v>
      </c>
      <c r="AU697" s="24" t="str">
        <f t="shared" si="249"/>
        <v>Missing input data</v>
      </c>
      <c r="AV697" s="26"/>
    </row>
    <row r="698" spans="1:48">
      <c r="A698" s="57"/>
      <c r="B698" s="68" t="str">
        <f t="shared" si="250"/>
        <v/>
      </c>
      <c r="C698" s="58"/>
      <c r="D698" s="68" t="str">
        <f t="shared" si="251"/>
        <v/>
      </c>
      <c r="E698" s="55"/>
      <c r="F698" s="52" t="str">
        <f t="shared" si="252"/>
        <v/>
      </c>
      <c r="G698" s="55"/>
      <c r="H698" s="68" t="str">
        <f t="shared" si="253"/>
        <v/>
      </c>
      <c r="I698" s="55" t="str">
        <f>IF(G698="","",VLOOKUP(G698,'LEVEL-SYSTEM'!$A$2:$B$849,2,))</f>
        <v/>
      </c>
      <c r="J698" s="68" t="str">
        <f t="shared" si="254"/>
        <v/>
      </c>
      <c r="K698" s="55"/>
      <c r="L698" s="56" t="str">
        <f t="shared" si="245"/>
        <v/>
      </c>
      <c r="M698" s="68" t="str">
        <f>IF(K698="","",VLOOKUP(K698,DISCIPLINE!$A$2:$C$845,2,))</f>
        <v/>
      </c>
      <c r="N698" s="56" t="str">
        <f t="shared" si="246"/>
        <v/>
      </c>
      <c r="O698" s="68" t="str">
        <f>IF(M698="","",VLOOKUP(M698,DISCIPLINE!$A$2:$C$845,2,))</f>
        <v/>
      </c>
      <c r="P698" s="68" t="str">
        <f t="shared" si="255"/>
        <v/>
      </c>
      <c r="Q698" s="58"/>
      <c r="R698" s="68" t="str">
        <f t="shared" si="247"/>
        <v/>
      </c>
      <c r="S698" s="83" t="str">
        <f>IF(Q698="","",VLOOKUP(Q698,'[1]ACTIVITY &amp; DISCIPLINE CODE'!$F$3:$I$1862,2,))</f>
        <v/>
      </c>
      <c r="T698" s="68" t="str">
        <f t="shared" si="265"/>
        <v/>
      </c>
      <c r="U698" s="68" t="str">
        <f>IF(Q698="","",VLOOKUP(Q698,'[1]ACTIVITY &amp; DISCIPLINE CODE'!$F$3:$I$1862,3,))</f>
        <v/>
      </c>
      <c r="V698" s="68" t="str">
        <f t="shared" si="256"/>
        <v/>
      </c>
      <c r="W698" s="68" t="str">
        <f>IF(Q698="","",VLOOKUP(Q698,'[2]ACTIVITY &amp; DISCIPLINE CODE'!$F$3:$I$1850,4,))</f>
        <v/>
      </c>
      <c r="X698" s="58" t="str">
        <f t="shared" si="257"/>
        <v/>
      </c>
      <c r="Y698" s="35"/>
      <c r="Z698" s="68" t="str">
        <f t="shared" si="266"/>
        <v/>
      </c>
      <c r="AA698" s="68" t="str">
        <f>IF(Y698="","",VLOOKUP(Y698,'DOCUMENT TYPE'!$A$7:$C$837,2,))</f>
        <v/>
      </c>
      <c r="AB698" s="68" t="str">
        <f t="shared" si="267"/>
        <v/>
      </c>
      <c r="AC698" s="68" t="str">
        <f>IF(Y698="","",VLOOKUP(Y698,'DOCUMENT TYPE'!$A$7:$C$837,3,))</f>
        <v/>
      </c>
      <c r="AD698" s="68" t="str">
        <f t="shared" si="258"/>
        <v/>
      </c>
      <c r="AE698" s="55"/>
      <c r="AF698" s="56" t="str">
        <f t="shared" si="268"/>
        <v/>
      </c>
      <c r="AG698" s="68" t="str">
        <f>IF(AE698="","",VLOOKUP(AE698,DISCIPLINE!$A$2:$C$845,2,))</f>
        <v/>
      </c>
      <c r="AH698" s="58" t="str">
        <f t="shared" si="259"/>
        <v/>
      </c>
      <c r="AI698" s="58"/>
      <c r="AJ698" s="58" t="str">
        <f t="shared" si="260"/>
        <v/>
      </c>
      <c r="AK698" s="58"/>
      <c r="AL698" s="58" t="str">
        <f t="shared" si="261"/>
        <v/>
      </c>
      <c r="AM698" s="58"/>
      <c r="AN698" s="58" t="str">
        <f t="shared" si="262"/>
        <v/>
      </c>
      <c r="AO698" s="58"/>
      <c r="AP698" s="26"/>
      <c r="AQ698" s="24" t="str">
        <f t="shared" si="263"/>
        <v>Missing input data</v>
      </c>
      <c r="AR698" s="24" t="str">
        <f t="shared" si="264"/>
        <v>Missing input data</v>
      </c>
      <c r="AS698" s="26"/>
      <c r="AT698" s="24" t="str">
        <f t="shared" si="248"/>
        <v>Missing input data</v>
      </c>
      <c r="AU698" s="24" t="str">
        <f t="shared" si="249"/>
        <v>Missing input data</v>
      </c>
      <c r="AV698" s="26"/>
    </row>
    <row r="699" spans="1:48">
      <c r="A699" s="57"/>
      <c r="B699" s="68" t="str">
        <f t="shared" si="250"/>
        <v/>
      </c>
      <c r="C699" s="58"/>
      <c r="D699" s="68" t="str">
        <f t="shared" si="251"/>
        <v/>
      </c>
      <c r="E699" s="55"/>
      <c r="F699" s="52" t="str">
        <f t="shared" si="252"/>
        <v/>
      </c>
      <c r="G699" s="55"/>
      <c r="H699" s="68" t="str">
        <f t="shared" si="253"/>
        <v/>
      </c>
      <c r="I699" s="55" t="str">
        <f>IF(G699="","",VLOOKUP(G699,'LEVEL-SYSTEM'!$A$2:$B$849,2,))</f>
        <v/>
      </c>
      <c r="J699" s="68" t="str">
        <f t="shared" si="254"/>
        <v/>
      </c>
      <c r="K699" s="55"/>
      <c r="L699" s="56" t="str">
        <f t="shared" si="245"/>
        <v/>
      </c>
      <c r="M699" s="68" t="str">
        <f>IF(K699="","",VLOOKUP(K699,DISCIPLINE!$A$2:$C$845,2,))</f>
        <v/>
      </c>
      <c r="N699" s="56" t="str">
        <f t="shared" si="246"/>
        <v/>
      </c>
      <c r="O699" s="68" t="str">
        <f>IF(M699="","",VLOOKUP(M699,DISCIPLINE!$A$2:$C$845,2,))</f>
        <v/>
      </c>
      <c r="P699" s="68" t="str">
        <f t="shared" si="255"/>
        <v/>
      </c>
      <c r="Q699" s="58"/>
      <c r="R699" s="68" t="str">
        <f t="shared" si="247"/>
        <v/>
      </c>
      <c r="S699" s="83" t="str">
        <f>IF(Q699="","",VLOOKUP(Q699,'[1]ACTIVITY &amp; DISCIPLINE CODE'!$F$3:$I$1862,2,))</f>
        <v/>
      </c>
      <c r="T699" s="68" t="str">
        <f t="shared" si="265"/>
        <v/>
      </c>
      <c r="U699" s="68" t="str">
        <f>IF(Q699="","",VLOOKUP(Q699,'[1]ACTIVITY &amp; DISCIPLINE CODE'!$F$3:$I$1862,3,))</f>
        <v/>
      </c>
      <c r="V699" s="68" t="str">
        <f t="shared" si="256"/>
        <v/>
      </c>
      <c r="W699" s="68" t="str">
        <f>IF(Q699="","",VLOOKUP(Q699,'[2]ACTIVITY &amp; DISCIPLINE CODE'!$F$3:$I$1850,4,))</f>
        <v/>
      </c>
      <c r="X699" s="58" t="str">
        <f t="shared" si="257"/>
        <v/>
      </c>
      <c r="Y699" s="35"/>
      <c r="Z699" s="68" t="str">
        <f t="shared" si="266"/>
        <v/>
      </c>
      <c r="AA699" s="68" t="str">
        <f>IF(Y699="","",VLOOKUP(Y699,'DOCUMENT TYPE'!$A$7:$C$837,2,))</f>
        <v/>
      </c>
      <c r="AB699" s="68" t="str">
        <f t="shared" si="267"/>
        <v/>
      </c>
      <c r="AC699" s="68" t="str">
        <f>IF(Y699="","",VLOOKUP(Y699,'DOCUMENT TYPE'!$A$7:$C$837,3,))</f>
        <v/>
      </c>
      <c r="AD699" s="68" t="str">
        <f t="shared" si="258"/>
        <v/>
      </c>
      <c r="AE699" s="55"/>
      <c r="AF699" s="56" t="str">
        <f t="shared" si="268"/>
        <v/>
      </c>
      <c r="AG699" s="68" t="str">
        <f>IF(AE699="","",VLOOKUP(AE699,DISCIPLINE!$A$2:$C$845,2,))</f>
        <v/>
      </c>
      <c r="AH699" s="58" t="str">
        <f t="shared" si="259"/>
        <v/>
      </c>
      <c r="AI699" s="58"/>
      <c r="AJ699" s="58" t="str">
        <f t="shared" si="260"/>
        <v/>
      </c>
      <c r="AK699" s="58"/>
      <c r="AL699" s="58" t="str">
        <f t="shared" si="261"/>
        <v/>
      </c>
      <c r="AM699" s="58"/>
      <c r="AN699" s="58" t="str">
        <f t="shared" si="262"/>
        <v/>
      </c>
      <c r="AO699" s="58"/>
      <c r="AP699" s="26"/>
      <c r="AQ699" s="24" t="str">
        <f t="shared" si="263"/>
        <v>Missing input data</v>
      </c>
      <c r="AR699" s="24" t="str">
        <f t="shared" si="264"/>
        <v>Missing input data</v>
      </c>
      <c r="AS699" s="26"/>
      <c r="AT699" s="24" t="str">
        <f t="shared" si="248"/>
        <v>Missing input data</v>
      </c>
      <c r="AU699" s="24" t="str">
        <f t="shared" si="249"/>
        <v>Missing input data</v>
      </c>
      <c r="AV699" s="26"/>
    </row>
    <row r="700" spans="1:48">
      <c r="A700" s="57"/>
      <c r="B700" s="68" t="str">
        <f t="shared" si="250"/>
        <v/>
      </c>
      <c r="C700" s="58"/>
      <c r="D700" s="68" t="str">
        <f t="shared" si="251"/>
        <v/>
      </c>
      <c r="E700" s="55"/>
      <c r="F700" s="52" t="str">
        <f t="shared" si="252"/>
        <v/>
      </c>
      <c r="G700" s="55"/>
      <c r="H700" s="68" t="str">
        <f t="shared" si="253"/>
        <v/>
      </c>
      <c r="I700" s="55" t="str">
        <f>IF(G700="","",VLOOKUP(G700,'LEVEL-SYSTEM'!$A$2:$B$849,2,))</f>
        <v/>
      </c>
      <c r="J700" s="68" t="str">
        <f t="shared" si="254"/>
        <v/>
      </c>
      <c r="K700" s="55"/>
      <c r="L700" s="56" t="str">
        <f t="shared" si="245"/>
        <v/>
      </c>
      <c r="M700" s="68" t="str">
        <f>IF(K700="","",VLOOKUP(K700,DISCIPLINE!$A$2:$C$845,2,))</f>
        <v/>
      </c>
      <c r="N700" s="56" t="str">
        <f t="shared" si="246"/>
        <v/>
      </c>
      <c r="O700" s="68" t="str">
        <f>IF(M700="","",VLOOKUP(M700,DISCIPLINE!$A$2:$C$845,2,))</f>
        <v/>
      </c>
      <c r="P700" s="68" t="str">
        <f t="shared" si="255"/>
        <v/>
      </c>
      <c r="Q700" s="58"/>
      <c r="R700" s="68" t="str">
        <f t="shared" si="247"/>
        <v/>
      </c>
      <c r="S700" s="83" t="str">
        <f>IF(Q700="","",VLOOKUP(Q700,'[1]ACTIVITY &amp; DISCIPLINE CODE'!$F$3:$I$1862,2,))</f>
        <v/>
      </c>
      <c r="T700" s="68" t="str">
        <f t="shared" si="265"/>
        <v/>
      </c>
      <c r="U700" s="68" t="str">
        <f>IF(Q700="","",VLOOKUP(Q700,'[1]ACTIVITY &amp; DISCIPLINE CODE'!$F$3:$I$1862,3,))</f>
        <v/>
      </c>
      <c r="V700" s="68" t="str">
        <f t="shared" si="256"/>
        <v/>
      </c>
      <c r="W700" s="68" t="str">
        <f>IF(Q700="","",VLOOKUP(Q700,'[2]ACTIVITY &amp; DISCIPLINE CODE'!$F$3:$I$1850,4,))</f>
        <v/>
      </c>
      <c r="X700" s="58" t="str">
        <f t="shared" si="257"/>
        <v/>
      </c>
      <c r="Y700" s="35"/>
      <c r="Z700" s="68" t="str">
        <f t="shared" si="266"/>
        <v/>
      </c>
      <c r="AA700" s="68" t="str">
        <f>IF(Y700="","",VLOOKUP(Y700,'DOCUMENT TYPE'!$A$7:$C$837,2,))</f>
        <v/>
      </c>
      <c r="AB700" s="68" t="str">
        <f t="shared" si="267"/>
        <v/>
      </c>
      <c r="AC700" s="68" t="str">
        <f>IF(Y700="","",VLOOKUP(Y700,'DOCUMENT TYPE'!$A$7:$C$837,3,))</f>
        <v/>
      </c>
      <c r="AD700" s="68" t="str">
        <f t="shared" si="258"/>
        <v/>
      </c>
      <c r="AE700" s="55"/>
      <c r="AF700" s="56" t="str">
        <f t="shared" si="268"/>
        <v/>
      </c>
      <c r="AG700" s="68" t="str">
        <f>IF(AE700="","",VLOOKUP(AE700,DISCIPLINE!$A$2:$C$845,2,))</f>
        <v/>
      </c>
      <c r="AH700" s="58" t="str">
        <f t="shared" si="259"/>
        <v/>
      </c>
      <c r="AI700" s="58"/>
      <c r="AJ700" s="58" t="str">
        <f t="shared" si="260"/>
        <v/>
      </c>
      <c r="AK700" s="58"/>
      <c r="AL700" s="58" t="str">
        <f t="shared" si="261"/>
        <v/>
      </c>
      <c r="AM700" s="58"/>
      <c r="AN700" s="58" t="str">
        <f t="shared" si="262"/>
        <v/>
      </c>
      <c r="AO700" s="58"/>
      <c r="AP700" s="26"/>
      <c r="AQ700" s="24" t="str">
        <f t="shared" si="263"/>
        <v>Missing input data</v>
      </c>
      <c r="AR700" s="24" t="str">
        <f t="shared" si="264"/>
        <v>Missing input data</v>
      </c>
      <c r="AS700" s="26"/>
      <c r="AT700" s="24" t="str">
        <f t="shared" si="248"/>
        <v>Missing input data</v>
      </c>
      <c r="AU700" s="24" t="str">
        <f t="shared" si="249"/>
        <v>Missing input data</v>
      </c>
      <c r="AV700" s="26"/>
    </row>
    <row r="701" spans="1:48">
      <c r="A701" s="57"/>
      <c r="B701" s="68" t="str">
        <f t="shared" si="250"/>
        <v/>
      </c>
      <c r="C701" s="58"/>
      <c r="D701" s="68" t="str">
        <f t="shared" si="251"/>
        <v/>
      </c>
      <c r="E701" s="55"/>
      <c r="F701" s="52" t="str">
        <f t="shared" si="252"/>
        <v/>
      </c>
      <c r="G701" s="55"/>
      <c r="H701" s="68" t="str">
        <f t="shared" si="253"/>
        <v/>
      </c>
      <c r="I701" s="55" t="str">
        <f>IF(G701="","",VLOOKUP(G701,'LEVEL-SYSTEM'!$A$2:$B$849,2,))</f>
        <v/>
      </c>
      <c r="J701" s="68" t="str">
        <f t="shared" si="254"/>
        <v/>
      </c>
      <c r="K701" s="55"/>
      <c r="L701" s="56" t="str">
        <f t="shared" si="245"/>
        <v/>
      </c>
      <c r="M701" s="68" t="str">
        <f>IF(K701="","",VLOOKUP(K701,DISCIPLINE!$A$2:$C$845,2,))</f>
        <v/>
      </c>
      <c r="N701" s="56" t="str">
        <f t="shared" si="246"/>
        <v/>
      </c>
      <c r="O701" s="68" t="str">
        <f>IF(M701="","",VLOOKUP(M701,DISCIPLINE!$A$2:$C$845,2,))</f>
        <v/>
      </c>
      <c r="P701" s="68" t="str">
        <f t="shared" si="255"/>
        <v/>
      </c>
      <c r="Q701" s="58"/>
      <c r="R701" s="68" t="str">
        <f t="shared" si="247"/>
        <v/>
      </c>
      <c r="S701" s="83" t="str">
        <f>IF(Q701="","",VLOOKUP(Q701,'[1]ACTIVITY &amp; DISCIPLINE CODE'!$F$3:$I$1862,2,))</f>
        <v/>
      </c>
      <c r="T701" s="68" t="str">
        <f t="shared" si="265"/>
        <v/>
      </c>
      <c r="U701" s="68" t="str">
        <f>IF(Q701="","",VLOOKUP(Q701,'[1]ACTIVITY &amp; DISCIPLINE CODE'!$F$3:$I$1862,3,))</f>
        <v/>
      </c>
      <c r="V701" s="68" t="str">
        <f t="shared" si="256"/>
        <v/>
      </c>
      <c r="W701" s="68" t="str">
        <f>IF(Q701="","",VLOOKUP(Q701,'[2]ACTIVITY &amp; DISCIPLINE CODE'!$F$3:$I$1850,4,))</f>
        <v/>
      </c>
      <c r="X701" s="58" t="str">
        <f t="shared" si="257"/>
        <v/>
      </c>
      <c r="Y701" s="35"/>
      <c r="Z701" s="68" t="str">
        <f t="shared" si="266"/>
        <v/>
      </c>
      <c r="AA701" s="68" t="str">
        <f>IF(Y701="","",VLOOKUP(Y701,'DOCUMENT TYPE'!$A$7:$C$837,2,))</f>
        <v/>
      </c>
      <c r="AB701" s="68" t="str">
        <f t="shared" si="267"/>
        <v/>
      </c>
      <c r="AC701" s="68" t="str">
        <f>IF(Y701="","",VLOOKUP(Y701,'DOCUMENT TYPE'!$A$7:$C$837,3,))</f>
        <v/>
      </c>
      <c r="AD701" s="68" t="str">
        <f t="shared" si="258"/>
        <v/>
      </c>
      <c r="AE701" s="55"/>
      <c r="AF701" s="56" t="str">
        <f t="shared" si="268"/>
        <v/>
      </c>
      <c r="AG701" s="68" t="str">
        <f>IF(AE701="","",VLOOKUP(AE701,DISCIPLINE!$A$2:$C$845,2,))</f>
        <v/>
      </c>
      <c r="AH701" s="58" t="str">
        <f t="shared" si="259"/>
        <v/>
      </c>
      <c r="AI701" s="58"/>
      <c r="AJ701" s="58" t="str">
        <f t="shared" si="260"/>
        <v/>
      </c>
      <c r="AK701" s="58"/>
      <c r="AL701" s="58" t="str">
        <f t="shared" si="261"/>
        <v/>
      </c>
      <c r="AM701" s="58"/>
      <c r="AN701" s="58" t="str">
        <f t="shared" si="262"/>
        <v/>
      </c>
      <c r="AO701" s="58"/>
      <c r="AP701" s="26"/>
      <c r="AQ701" s="24" t="str">
        <f t="shared" si="263"/>
        <v>Missing input data</v>
      </c>
      <c r="AR701" s="24" t="str">
        <f t="shared" si="264"/>
        <v>Missing input data</v>
      </c>
      <c r="AS701" s="26"/>
      <c r="AT701" s="24" t="str">
        <f t="shared" si="248"/>
        <v>Missing input data</v>
      </c>
      <c r="AU701" s="24" t="str">
        <f t="shared" si="249"/>
        <v>Missing input data</v>
      </c>
      <c r="AV701" s="26"/>
    </row>
    <row r="702" spans="1:48">
      <c r="A702" s="57"/>
      <c r="B702" s="68" t="str">
        <f t="shared" si="250"/>
        <v/>
      </c>
      <c r="C702" s="58"/>
      <c r="D702" s="68" t="str">
        <f t="shared" si="251"/>
        <v/>
      </c>
      <c r="E702" s="55"/>
      <c r="F702" s="52" t="str">
        <f t="shared" si="252"/>
        <v/>
      </c>
      <c r="G702" s="55"/>
      <c r="H702" s="68" t="str">
        <f t="shared" si="253"/>
        <v/>
      </c>
      <c r="I702" s="55" t="str">
        <f>IF(G702="","",VLOOKUP(G702,'LEVEL-SYSTEM'!$A$2:$B$849,2,))</f>
        <v/>
      </c>
      <c r="J702" s="68" t="str">
        <f t="shared" si="254"/>
        <v/>
      </c>
      <c r="K702" s="55"/>
      <c r="L702" s="56" t="str">
        <f t="shared" si="245"/>
        <v/>
      </c>
      <c r="M702" s="68" t="str">
        <f>IF(K702="","",VLOOKUP(K702,DISCIPLINE!$A$2:$C$845,2,))</f>
        <v/>
      </c>
      <c r="N702" s="56" t="str">
        <f t="shared" si="246"/>
        <v/>
      </c>
      <c r="O702" s="68" t="str">
        <f>IF(M702="","",VLOOKUP(M702,DISCIPLINE!$A$2:$C$845,2,))</f>
        <v/>
      </c>
      <c r="P702" s="68" t="str">
        <f t="shared" si="255"/>
        <v/>
      </c>
      <c r="Q702" s="58"/>
      <c r="R702" s="68" t="str">
        <f t="shared" si="247"/>
        <v/>
      </c>
      <c r="S702" s="83" t="str">
        <f>IF(Q702="","",VLOOKUP(Q702,'[1]ACTIVITY &amp; DISCIPLINE CODE'!$F$3:$I$1862,2,))</f>
        <v/>
      </c>
      <c r="T702" s="68" t="str">
        <f t="shared" si="265"/>
        <v/>
      </c>
      <c r="U702" s="68" t="str">
        <f>IF(Q702="","",VLOOKUP(Q702,'[1]ACTIVITY &amp; DISCIPLINE CODE'!$F$3:$I$1862,3,))</f>
        <v/>
      </c>
      <c r="V702" s="68" t="str">
        <f t="shared" si="256"/>
        <v/>
      </c>
      <c r="W702" s="68" t="str">
        <f>IF(Q702="","",VLOOKUP(Q702,'[2]ACTIVITY &amp; DISCIPLINE CODE'!$F$3:$I$1850,4,))</f>
        <v/>
      </c>
      <c r="X702" s="58" t="str">
        <f t="shared" si="257"/>
        <v/>
      </c>
      <c r="Y702" s="35"/>
      <c r="Z702" s="68" t="str">
        <f t="shared" si="266"/>
        <v/>
      </c>
      <c r="AA702" s="68" t="str">
        <f>IF(Y702="","",VLOOKUP(Y702,'DOCUMENT TYPE'!$A$7:$C$837,2,))</f>
        <v/>
      </c>
      <c r="AB702" s="68" t="str">
        <f t="shared" si="267"/>
        <v/>
      </c>
      <c r="AC702" s="68" t="str">
        <f>IF(Y702="","",VLOOKUP(Y702,'DOCUMENT TYPE'!$A$7:$C$837,3,))</f>
        <v/>
      </c>
      <c r="AD702" s="68" t="str">
        <f t="shared" si="258"/>
        <v/>
      </c>
      <c r="AE702" s="55"/>
      <c r="AF702" s="56" t="str">
        <f t="shared" si="268"/>
        <v/>
      </c>
      <c r="AG702" s="68" t="str">
        <f>IF(AE702="","",VLOOKUP(AE702,DISCIPLINE!$A$2:$C$845,2,))</f>
        <v/>
      </c>
      <c r="AH702" s="58" t="str">
        <f t="shared" si="259"/>
        <v/>
      </c>
      <c r="AI702" s="58"/>
      <c r="AJ702" s="58" t="str">
        <f t="shared" si="260"/>
        <v/>
      </c>
      <c r="AK702" s="58"/>
      <c r="AL702" s="58" t="str">
        <f t="shared" si="261"/>
        <v/>
      </c>
      <c r="AM702" s="58"/>
      <c r="AN702" s="58" t="str">
        <f t="shared" si="262"/>
        <v/>
      </c>
      <c r="AO702" s="58"/>
      <c r="AP702" s="26"/>
      <c r="AQ702" s="24" t="str">
        <f t="shared" si="263"/>
        <v>Missing input data</v>
      </c>
      <c r="AR702" s="24" t="str">
        <f t="shared" si="264"/>
        <v>Missing input data</v>
      </c>
      <c r="AS702" s="26"/>
      <c r="AT702" s="24" t="str">
        <f t="shared" si="248"/>
        <v>Missing input data</v>
      </c>
      <c r="AU702" s="24" t="str">
        <f t="shared" si="249"/>
        <v>Missing input data</v>
      </c>
      <c r="AV702" s="26"/>
    </row>
    <row r="703" spans="1:48">
      <c r="A703" s="57"/>
      <c r="B703" s="68" t="str">
        <f t="shared" si="250"/>
        <v/>
      </c>
      <c r="C703" s="58"/>
      <c r="D703" s="68" t="str">
        <f t="shared" si="251"/>
        <v/>
      </c>
      <c r="E703" s="55"/>
      <c r="F703" s="52" t="str">
        <f t="shared" si="252"/>
        <v/>
      </c>
      <c r="G703" s="55"/>
      <c r="H703" s="68" t="str">
        <f t="shared" si="253"/>
        <v/>
      </c>
      <c r="I703" s="55" t="str">
        <f>IF(G703="","",VLOOKUP(G703,'LEVEL-SYSTEM'!$A$2:$B$849,2,))</f>
        <v/>
      </c>
      <c r="J703" s="68" t="str">
        <f t="shared" si="254"/>
        <v/>
      </c>
      <c r="K703" s="55"/>
      <c r="L703" s="56" t="str">
        <f t="shared" si="245"/>
        <v/>
      </c>
      <c r="M703" s="68" t="str">
        <f>IF(K703="","",VLOOKUP(K703,DISCIPLINE!$A$2:$C$845,2,))</f>
        <v/>
      </c>
      <c r="N703" s="56" t="str">
        <f t="shared" si="246"/>
        <v/>
      </c>
      <c r="O703" s="68" t="str">
        <f>IF(M703="","",VLOOKUP(M703,DISCIPLINE!$A$2:$C$845,2,))</f>
        <v/>
      </c>
      <c r="P703" s="68" t="str">
        <f t="shared" si="255"/>
        <v/>
      </c>
      <c r="Q703" s="58"/>
      <c r="R703" s="68" t="str">
        <f t="shared" si="247"/>
        <v/>
      </c>
      <c r="S703" s="83" t="str">
        <f>IF(Q703="","",VLOOKUP(Q703,'[1]ACTIVITY &amp; DISCIPLINE CODE'!$F$3:$I$1862,2,))</f>
        <v/>
      </c>
      <c r="T703" s="68" t="str">
        <f t="shared" si="265"/>
        <v/>
      </c>
      <c r="U703" s="68" t="str">
        <f>IF(Q703="","",VLOOKUP(Q703,'[1]ACTIVITY &amp; DISCIPLINE CODE'!$F$3:$I$1862,3,))</f>
        <v/>
      </c>
      <c r="V703" s="68" t="str">
        <f t="shared" si="256"/>
        <v/>
      </c>
      <c r="W703" s="68" t="str">
        <f>IF(Q703="","",VLOOKUP(Q703,'[2]ACTIVITY &amp; DISCIPLINE CODE'!$F$3:$I$1850,4,))</f>
        <v/>
      </c>
      <c r="X703" s="58" t="str">
        <f t="shared" si="257"/>
        <v/>
      </c>
      <c r="Y703" s="35"/>
      <c r="Z703" s="68" t="str">
        <f t="shared" si="266"/>
        <v/>
      </c>
      <c r="AA703" s="68" t="str">
        <f>IF(Y703="","",VLOOKUP(Y703,'DOCUMENT TYPE'!$A$7:$C$837,2,))</f>
        <v/>
      </c>
      <c r="AB703" s="68" t="str">
        <f t="shared" si="267"/>
        <v/>
      </c>
      <c r="AC703" s="68" t="str">
        <f>IF(Y703="","",VLOOKUP(Y703,'DOCUMENT TYPE'!$A$7:$C$837,3,))</f>
        <v/>
      </c>
      <c r="AD703" s="68" t="str">
        <f t="shared" si="258"/>
        <v/>
      </c>
      <c r="AE703" s="55"/>
      <c r="AF703" s="56" t="str">
        <f t="shared" si="268"/>
        <v/>
      </c>
      <c r="AG703" s="68" t="str">
        <f>IF(AE703="","",VLOOKUP(AE703,DISCIPLINE!$A$2:$C$845,2,))</f>
        <v/>
      </c>
      <c r="AH703" s="58" t="str">
        <f t="shared" si="259"/>
        <v/>
      </c>
      <c r="AI703" s="58"/>
      <c r="AJ703" s="58" t="str">
        <f t="shared" si="260"/>
        <v/>
      </c>
      <c r="AK703" s="58"/>
      <c r="AL703" s="58" t="str">
        <f t="shared" si="261"/>
        <v/>
      </c>
      <c r="AM703" s="58"/>
      <c r="AN703" s="58" t="str">
        <f t="shared" si="262"/>
        <v/>
      </c>
      <c r="AO703" s="58"/>
      <c r="AP703" s="26"/>
      <c r="AQ703" s="24" t="str">
        <f t="shared" si="263"/>
        <v>Missing input data</v>
      </c>
      <c r="AR703" s="24" t="str">
        <f t="shared" si="264"/>
        <v>Missing input data</v>
      </c>
      <c r="AS703" s="26"/>
      <c r="AT703" s="24" t="str">
        <f t="shared" si="248"/>
        <v>Missing input data</v>
      </c>
      <c r="AU703" s="24" t="str">
        <f t="shared" si="249"/>
        <v>Missing input data</v>
      </c>
      <c r="AV703" s="26"/>
    </row>
    <row r="704" spans="1:48">
      <c r="A704" s="57"/>
      <c r="B704" s="68" t="str">
        <f t="shared" si="250"/>
        <v/>
      </c>
      <c r="C704" s="58"/>
      <c r="D704" s="68" t="str">
        <f t="shared" si="251"/>
        <v/>
      </c>
      <c r="E704" s="55"/>
      <c r="F704" s="52" t="str">
        <f t="shared" si="252"/>
        <v/>
      </c>
      <c r="G704" s="55"/>
      <c r="H704" s="68" t="str">
        <f t="shared" si="253"/>
        <v/>
      </c>
      <c r="I704" s="55" t="str">
        <f>IF(G704="","",VLOOKUP(G704,'LEVEL-SYSTEM'!$A$2:$B$849,2,))</f>
        <v/>
      </c>
      <c r="J704" s="68" t="str">
        <f t="shared" si="254"/>
        <v/>
      </c>
      <c r="K704" s="55"/>
      <c r="L704" s="56" t="str">
        <f t="shared" si="245"/>
        <v/>
      </c>
      <c r="M704" s="68" t="str">
        <f>IF(K704="","",VLOOKUP(K704,DISCIPLINE!$A$2:$C$845,2,))</f>
        <v/>
      </c>
      <c r="N704" s="56" t="str">
        <f t="shared" si="246"/>
        <v/>
      </c>
      <c r="O704" s="68" t="str">
        <f>IF(M704="","",VLOOKUP(M704,DISCIPLINE!$A$2:$C$845,2,))</f>
        <v/>
      </c>
      <c r="P704" s="68" t="str">
        <f t="shared" si="255"/>
        <v/>
      </c>
      <c r="Q704" s="58"/>
      <c r="R704" s="68" t="str">
        <f t="shared" si="247"/>
        <v/>
      </c>
      <c r="S704" s="83" t="str">
        <f>IF(Q704="","",VLOOKUP(Q704,'[1]ACTIVITY &amp; DISCIPLINE CODE'!$F$3:$I$1862,2,))</f>
        <v/>
      </c>
      <c r="T704" s="68" t="str">
        <f t="shared" si="265"/>
        <v/>
      </c>
      <c r="U704" s="68" t="str">
        <f>IF(Q704="","",VLOOKUP(Q704,'[1]ACTIVITY &amp; DISCIPLINE CODE'!$F$3:$I$1862,3,))</f>
        <v/>
      </c>
      <c r="V704" s="68" t="str">
        <f t="shared" si="256"/>
        <v/>
      </c>
      <c r="W704" s="68" t="str">
        <f>IF(Q704="","",VLOOKUP(Q704,'[2]ACTIVITY &amp; DISCIPLINE CODE'!$F$3:$I$1850,4,))</f>
        <v/>
      </c>
      <c r="X704" s="58" t="str">
        <f t="shared" si="257"/>
        <v/>
      </c>
      <c r="Y704" s="35"/>
      <c r="Z704" s="68" t="str">
        <f t="shared" si="266"/>
        <v/>
      </c>
      <c r="AA704" s="68" t="str">
        <f>IF(Y704="","",VLOOKUP(Y704,'DOCUMENT TYPE'!$A$7:$C$837,2,))</f>
        <v/>
      </c>
      <c r="AB704" s="68" t="str">
        <f t="shared" si="267"/>
        <v/>
      </c>
      <c r="AC704" s="68" t="str">
        <f>IF(Y704="","",VLOOKUP(Y704,'DOCUMENT TYPE'!$A$7:$C$837,3,))</f>
        <v/>
      </c>
      <c r="AD704" s="68" t="str">
        <f t="shared" si="258"/>
        <v/>
      </c>
      <c r="AE704" s="55"/>
      <c r="AF704" s="56" t="str">
        <f t="shared" si="268"/>
        <v/>
      </c>
      <c r="AG704" s="68" t="str">
        <f>IF(AE704="","",VLOOKUP(AE704,DISCIPLINE!$A$2:$C$845,2,))</f>
        <v/>
      </c>
      <c r="AH704" s="58" t="str">
        <f t="shared" si="259"/>
        <v/>
      </c>
      <c r="AI704" s="58"/>
      <c r="AJ704" s="58" t="str">
        <f t="shared" si="260"/>
        <v/>
      </c>
      <c r="AK704" s="58"/>
      <c r="AL704" s="58" t="str">
        <f t="shared" si="261"/>
        <v/>
      </c>
      <c r="AM704" s="58"/>
      <c r="AN704" s="58" t="str">
        <f t="shared" si="262"/>
        <v/>
      </c>
      <c r="AO704" s="58"/>
      <c r="AP704" s="26"/>
      <c r="AQ704" s="24" t="str">
        <f t="shared" si="263"/>
        <v>Missing input data</v>
      </c>
      <c r="AR704" s="24" t="str">
        <f t="shared" si="264"/>
        <v>Missing input data</v>
      </c>
      <c r="AS704" s="26"/>
      <c r="AT704" s="24" t="str">
        <f t="shared" si="248"/>
        <v>Missing input data</v>
      </c>
      <c r="AU704" s="24" t="str">
        <f t="shared" si="249"/>
        <v>Missing input data</v>
      </c>
      <c r="AV704" s="26"/>
    </row>
    <row r="705" spans="1:48">
      <c r="A705" s="57"/>
      <c r="B705" s="68" t="str">
        <f t="shared" si="250"/>
        <v/>
      </c>
      <c r="C705" s="58"/>
      <c r="D705" s="68" t="str">
        <f t="shared" si="251"/>
        <v/>
      </c>
      <c r="E705" s="55"/>
      <c r="F705" s="52" t="str">
        <f t="shared" si="252"/>
        <v/>
      </c>
      <c r="G705" s="55"/>
      <c r="H705" s="68" t="str">
        <f t="shared" si="253"/>
        <v/>
      </c>
      <c r="I705" s="55" t="str">
        <f>IF(G705="","",VLOOKUP(G705,'LEVEL-SYSTEM'!$A$2:$B$849,2,))</f>
        <v/>
      </c>
      <c r="J705" s="68" t="str">
        <f t="shared" si="254"/>
        <v/>
      </c>
      <c r="K705" s="55"/>
      <c r="L705" s="56" t="str">
        <f t="shared" si="245"/>
        <v/>
      </c>
      <c r="M705" s="68" t="str">
        <f>IF(K705="","",VLOOKUP(K705,DISCIPLINE!$A$2:$C$845,2,))</f>
        <v/>
      </c>
      <c r="N705" s="56" t="str">
        <f t="shared" si="246"/>
        <v/>
      </c>
      <c r="O705" s="68" t="str">
        <f>IF(M705="","",VLOOKUP(M705,DISCIPLINE!$A$2:$C$845,2,))</f>
        <v/>
      </c>
      <c r="P705" s="68" t="str">
        <f t="shared" si="255"/>
        <v/>
      </c>
      <c r="Q705" s="58"/>
      <c r="R705" s="68" t="str">
        <f t="shared" si="247"/>
        <v/>
      </c>
      <c r="S705" s="83" t="str">
        <f>IF(Q705="","",VLOOKUP(Q705,'[1]ACTIVITY &amp; DISCIPLINE CODE'!$F$3:$I$1862,2,))</f>
        <v/>
      </c>
      <c r="T705" s="68" t="str">
        <f t="shared" si="265"/>
        <v/>
      </c>
      <c r="U705" s="68" t="str">
        <f>IF(Q705="","",VLOOKUP(Q705,'[1]ACTIVITY &amp; DISCIPLINE CODE'!$F$3:$I$1862,3,))</f>
        <v/>
      </c>
      <c r="V705" s="68" t="str">
        <f t="shared" si="256"/>
        <v/>
      </c>
      <c r="W705" s="68" t="str">
        <f>IF(Q705="","",VLOOKUP(Q705,'[2]ACTIVITY &amp; DISCIPLINE CODE'!$F$3:$I$1850,4,))</f>
        <v/>
      </c>
      <c r="X705" s="58" t="str">
        <f t="shared" si="257"/>
        <v/>
      </c>
      <c r="Y705" s="35"/>
      <c r="Z705" s="68" t="str">
        <f t="shared" si="266"/>
        <v/>
      </c>
      <c r="AA705" s="68" t="str">
        <f>IF(Y705="","",VLOOKUP(Y705,'DOCUMENT TYPE'!$A$7:$C$837,2,))</f>
        <v/>
      </c>
      <c r="AB705" s="68" t="str">
        <f t="shared" si="267"/>
        <v/>
      </c>
      <c r="AC705" s="68" t="str">
        <f>IF(Y705="","",VLOOKUP(Y705,'DOCUMENT TYPE'!$A$7:$C$837,3,))</f>
        <v/>
      </c>
      <c r="AD705" s="68" t="str">
        <f t="shared" si="258"/>
        <v/>
      </c>
      <c r="AE705" s="55"/>
      <c r="AF705" s="56" t="str">
        <f t="shared" si="268"/>
        <v/>
      </c>
      <c r="AG705" s="68" t="str">
        <f>IF(AE705="","",VLOOKUP(AE705,DISCIPLINE!$A$2:$C$845,2,))</f>
        <v/>
      </c>
      <c r="AH705" s="58" t="str">
        <f t="shared" si="259"/>
        <v/>
      </c>
      <c r="AI705" s="58"/>
      <c r="AJ705" s="58" t="str">
        <f t="shared" si="260"/>
        <v/>
      </c>
      <c r="AK705" s="58"/>
      <c r="AL705" s="58" t="str">
        <f t="shared" si="261"/>
        <v/>
      </c>
      <c r="AM705" s="58"/>
      <c r="AN705" s="58" t="str">
        <f t="shared" si="262"/>
        <v/>
      </c>
      <c r="AO705" s="58"/>
      <c r="AP705" s="26"/>
      <c r="AQ705" s="24" t="str">
        <f t="shared" si="263"/>
        <v>Missing input data</v>
      </c>
      <c r="AR705" s="24" t="str">
        <f t="shared" si="264"/>
        <v>Missing input data</v>
      </c>
      <c r="AS705" s="26"/>
      <c r="AT705" s="24" t="str">
        <f t="shared" si="248"/>
        <v>Missing input data</v>
      </c>
      <c r="AU705" s="24" t="str">
        <f t="shared" si="249"/>
        <v>Missing input data</v>
      </c>
      <c r="AV705" s="26"/>
    </row>
    <row r="706" spans="1:48">
      <c r="A706" s="57"/>
      <c r="B706" s="68" t="str">
        <f t="shared" si="250"/>
        <v/>
      </c>
      <c r="C706" s="58"/>
      <c r="D706" s="68" t="str">
        <f t="shared" si="251"/>
        <v/>
      </c>
      <c r="E706" s="55"/>
      <c r="F706" s="52" t="str">
        <f t="shared" si="252"/>
        <v/>
      </c>
      <c r="G706" s="55"/>
      <c r="H706" s="68" t="str">
        <f t="shared" si="253"/>
        <v/>
      </c>
      <c r="I706" s="55" t="str">
        <f>IF(G706="","",VLOOKUP(G706,'LEVEL-SYSTEM'!$A$2:$B$849,2,))</f>
        <v/>
      </c>
      <c r="J706" s="68" t="str">
        <f t="shared" si="254"/>
        <v/>
      </c>
      <c r="K706" s="55"/>
      <c r="L706" s="56" t="str">
        <f t="shared" si="245"/>
        <v/>
      </c>
      <c r="M706" s="68" t="str">
        <f>IF(K706="","",VLOOKUP(K706,DISCIPLINE!$A$2:$C$845,2,))</f>
        <v/>
      </c>
      <c r="N706" s="56" t="str">
        <f t="shared" si="246"/>
        <v/>
      </c>
      <c r="O706" s="68" t="str">
        <f>IF(M706="","",VLOOKUP(M706,DISCIPLINE!$A$2:$C$845,2,))</f>
        <v/>
      </c>
      <c r="P706" s="68" t="str">
        <f t="shared" si="255"/>
        <v/>
      </c>
      <c r="Q706" s="58"/>
      <c r="R706" s="68" t="str">
        <f t="shared" si="247"/>
        <v/>
      </c>
      <c r="S706" s="83" t="str">
        <f>IF(Q706="","",VLOOKUP(Q706,'[1]ACTIVITY &amp; DISCIPLINE CODE'!$F$3:$I$1862,2,))</f>
        <v/>
      </c>
      <c r="T706" s="68" t="str">
        <f t="shared" si="265"/>
        <v/>
      </c>
      <c r="U706" s="68" t="str">
        <f>IF(Q706="","",VLOOKUP(Q706,'[1]ACTIVITY &amp; DISCIPLINE CODE'!$F$3:$I$1862,3,))</f>
        <v/>
      </c>
      <c r="V706" s="68" t="str">
        <f t="shared" si="256"/>
        <v/>
      </c>
      <c r="W706" s="68" t="str">
        <f>IF(Q706="","",VLOOKUP(Q706,'[2]ACTIVITY &amp; DISCIPLINE CODE'!$F$3:$I$1850,4,))</f>
        <v/>
      </c>
      <c r="X706" s="58" t="str">
        <f t="shared" si="257"/>
        <v/>
      </c>
      <c r="Y706" s="35"/>
      <c r="Z706" s="68" t="str">
        <f t="shared" si="266"/>
        <v/>
      </c>
      <c r="AA706" s="68" t="str">
        <f>IF(Y706="","",VLOOKUP(Y706,'DOCUMENT TYPE'!$A$7:$C$837,2,))</f>
        <v/>
      </c>
      <c r="AB706" s="68" t="str">
        <f t="shared" si="267"/>
        <v/>
      </c>
      <c r="AC706" s="68" t="str">
        <f>IF(Y706="","",VLOOKUP(Y706,'DOCUMENT TYPE'!$A$7:$C$837,3,))</f>
        <v/>
      </c>
      <c r="AD706" s="68" t="str">
        <f t="shared" si="258"/>
        <v/>
      </c>
      <c r="AE706" s="55"/>
      <c r="AF706" s="56" t="str">
        <f t="shared" si="268"/>
        <v/>
      </c>
      <c r="AG706" s="68" t="str">
        <f>IF(AE706="","",VLOOKUP(AE706,DISCIPLINE!$A$2:$C$845,2,))</f>
        <v/>
      </c>
      <c r="AH706" s="58" t="str">
        <f t="shared" si="259"/>
        <v/>
      </c>
      <c r="AI706" s="58"/>
      <c r="AJ706" s="58" t="str">
        <f t="shared" si="260"/>
        <v/>
      </c>
      <c r="AK706" s="58"/>
      <c r="AL706" s="58" t="str">
        <f t="shared" si="261"/>
        <v/>
      </c>
      <c r="AM706" s="58"/>
      <c r="AN706" s="58" t="str">
        <f t="shared" si="262"/>
        <v/>
      </c>
      <c r="AO706" s="58"/>
      <c r="AP706" s="26"/>
      <c r="AQ706" s="24" t="str">
        <f t="shared" si="263"/>
        <v>Missing input data</v>
      </c>
      <c r="AR706" s="24" t="str">
        <f t="shared" si="264"/>
        <v>Missing input data</v>
      </c>
      <c r="AS706" s="26"/>
      <c r="AT706" s="24" t="str">
        <f t="shared" si="248"/>
        <v>Missing input data</v>
      </c>
      <c r="AU706" s="24" t="str">
        <f t="shared" si="249"/>
        <v>Missing input data</v>
      </c>
      <c r="AV706" s="26"/>
    </row>
    <row r="707" spans="1:48">
      <c r="A707" s="57"/>
      <c r="B707" s="68" t="str">
        <f t="shared" si="250"/>
        <v/>
      </c>
      <c r="C707" s="58"/>
      <c r="D707" s="68" t="str">
        <f t="shared" si="251"/>
        <v/>
      </c>
      <c r="E707" s="55"/>
      <c r="F707" s="52" t="str">
        <f t="shared" si="252"/>
        <v/>
      </c>
      <c r="G707" s="55"/>
      <c r="H707" s="68" t="str">
        <f t="shared" si="253"/>
        <v/>
      </c>
      <c r="I707" s="55" t="str">
        <f>IF(G707="","",VLOOKUP(G707,'LEVEL-SYSTEM'!$A$2:$B$849,2,))</f>
        <v/>
      </c>
      <c r="J707" s="68" t="str">
        <f t="shared" si="254"/>
        <v/>
      </c>
      <c r="K707" s="55"/>
      <c r="L707" s="56" t="str">
        <f t="shared" si="245"/>
        <v/>
      </c>
      <c r="M707" s="68" t="str">
        <f>IF(K707="","",VLOOKUP(K707,DISCIPLINE!$A$2:$C$845,2,))</f>
        <v/>
      </c>
      <c r="N707" s="56" t="str">
        <f t="shared" si="246"/>
        <v/>
      </c>
      <c r="O707" s="68" t="str">
        <f>IF(M707="","",VLOOKUP(M707,DISCIPLINE!$A$2:$C$845,2,))</f>
        <v/>
      </c>
      <c r="P707" s="68" t="str">
        <f t="shared" si="255"/>
        <v/>
      </c>
      <c r="Q707" s="58"/>
      <c r="R707" s="68" t="str">
        <f t="shared" si="247"/>
        <v/>
      </c>
      <c r="S707" s="83" t="str">
        <f>IF(Q707="","",VLOOKUP(Q707,'[1]ACTIVITY &amp; DISCIPLINE CODE'!$F$3:$I$1862,2,))</f>
        <v/>
      </c>
      <c r="T707" s="68" t="str">
        <f t="shared" si="265"/>
        <v/>
      </c>
      <c r="U707" s="68" t="str">
        <f>IF(Q707="","",VLOOKUP(Q707,'[1]ACTIVITY &amp; DISCIPLINE CODE'!$F$3:$I$1862,3,))</f>
        <v/>
      </c>
      <c r="V707" s="68" t="str">
        <f t="shared" si="256"/>
        <v/>
      </c>
      <c r="W707" s="68" t="str">
        <f>IF(Q707="","",VLOOKUP(Q707,'[2]ACTIVITY &amp; DISCIPLINE CODE'!$F$3:$I$1850,4,))</f>
        <v/>
      </c>
      <c r="X707" s="58" t="str">
        <f t="shared" si="257"/>
        <v/>
      </c>
      <c r="Y707" s="35"/>
      <c r="Z707" s="68" t="str">
        <f t="shared" si="266"/>
        <v/>
      </c>
      <c r="AA707" s="68" t="str">
        <f>IF(Y707="","",VLOOKUP(Y707,'DOCUMENT TYPE'!$A$7:$C$837,2,))</f>
        <v/>
      </c>
      <c r="AB707" s="68" t="str">
        <f t="shared" si="267"/>
        <v/>
      </c>
      <c r="AC707" s="68" t="str">
        <f>IF(Y707="","",VLOOKUP(Y707,'DOCUMENT TYPE'!$A$7:$C$837,3,))</f>
        <v/>
      </c>
      <c r="AD707" s="68" t="str">
        <f t="shared" si="258"/>
        <v/>
      </c>
      <c r="AE707" s="55"/>
      <c r="AF707" s="56" t="str">
        <f t="shared" si="268"/>
        <v/>
      </c>
      <c r="AG707" s="68" t="str">
        <f>IF(AE707="","",VLOOKUP(AE707,DISCIPLINE!$A$2:$C$845,2,))</f>
        <v/>
      </c>
      <c r="AH707" s="58" t="str">
        <f t="shared" si="259"/>
        <v/>
      </c>
      <c r="AI707" s="58"/>
      <c r="AJ707" s="58" t="str">
        <f t="shared" si="260"/>
        <v/>
      </c>
      <c r="AK707" s="58"/>
      <c r="AL707" s="58" t="str">
        <f t="shared" si="261"/>
        <v/>
      </c>
      <c r="AM707" s="58"/>
      <c r="AN707" s="58" t="str">
        <f t="shared" si="262"/>
        <v/>
      </c>
      <c r="AO707" s="58"/>
      <c r="AP707" s="26"/>
      <c r="AQ707" s="24" t="str">
        <f t="shared" si="263"/>
        <v>Missing input data</v>
      </c>
      <c r="AR707" s="24" t="str">
        <f t="shared" si="264"/>
        <v>Missing input data</v>
      </c>
      <c r="AS707" s="26"/>
      <c r="AT707" s="24" t="str">
        <f t="shared" si="248"/>
        <v>Missing input data</v>
      </c>
      <c r="AU707" s="24" t="str">
        <f t="shared" si="249"/>
        <v>Missing input data</v>
      </c>
      <c r="AV707" s="26"/>
    </row>
    <row r="708" spans="1:48">
      <c r="A708" s="57"/>
      <c r="B708" s="68" t="str">
        <f t="shared" si="250"/>
        <v/>
      </c>
      <c r="C708" s="58"/>
      <c r="D708" s="68" t="str">
        <f t="shared" si="251"/>
        <v/>
      </c>
      <c r="E708" s="55"/>
      <c r="F708" s="52" t="str">
        <f t="shared" si="252"/>
        <v/>
      </c>
      <c r="G708" s="55"/>
      <c r="H708" s="68" t="str">
        <f t="shared" si="253"/>
        <v/>
      </c>
      <c r="I708" s="55" t="str">
        <f>IF(G708="","",VLOOKUP(G708,'LEVEL-SYSTEM'!$A$2:$B$849,2,))</f>
        <v/>
      </c>
      <c r="J708" s="68" t="str">
        <f t="shared" si="254"/>
        <v/>
      </c>
      <c r="K708" s="55"/>
      <c r="L708" s="56" t="str">
        <f t="shared" si="245"/>
        <v/>
      </c>
      <c r="M708" s="68" t="str">
        <f>IF(K708="","",VLOOKUP(K708,DISCIPLINE!$A$2:$C$845,2,))</f>
        <v/>
      </c>
      <c r="N708" s="56" t="str">
        <f t="shared" si="246"/>
        <v/>
      </c>
      <c r="O708" s="68" t="str">
        <f>IF(M708="","",VLOOKUP(M708,DISCIPLINE!$A$2:$C$845,2,))</f>
        <v/>
      </c>
      <c r="P708" s="68" t="str">
        <f t="shared" si="255"/>
        <v/>
      </c>
      <c r="Q708" s="58"/>
      <c r="R708" s="68" t="str">
        <f t="shared" si="247"/>
        <v/>
      </c>
      <c r="S708" s="83" t="str">
        <f>IF(Q708="","",VLOOKUP(Q708,'[1]ACTIVITY &amp; DISCIPLINE CODE'!$F$3:$I$1862,2,))</f>
        <v/>
      </c>
      <c r="T708" s="68" t="str">
        <f t="shared" si="265"/>
        <v/>
      </c>
      <c r="U708" s="68" t="str">
        <f>IF(Q708="","",VLOOKUP(Q708,'[1]ACTIVITY &amp; DISCIPLINE CODE'!$F$3:$I$1862,3,))</f>
        <v/>
      </c>
      <c r="V708" s="68" t="str">
        <f t="shared" si="256"/>
        <v/>
      </c>
      <c r="W708" s="68" t="str">
        <f>IF(Q708="","",VLOOKUP(Q708,'[2]ACTIVITY &amp; DISCIPLINE CODE'!$F$3:$I$1850,4,))</f>
        <v/>
      </c>
      <c r="X708" s="58" t="str">
        <f t="shared" si="257"/>
        <v/>
      </c>
      <c r="Y708" s="35"/>
      <c r="Z708" s="68" t="str">
        <f t="shared" si="266"/>
        <v/>
      </c>
      <c r="AA708" s="68" t="str">
        <f>IF(Y708="","",VLOOKUP(Y708,'DOCUMENT TYPE'!$A$7:$C$837,2,))</f>
        <v/>
      </c>
      <c r="AB708" s="68" t="str">
        <f t="shared" si="267"/>
        <v/>
      </c>
      <c r="AC708" s="68" t="str">
        <f>IF(Y708="","",VLOOKUP(Y708,'DOCUMENT TYPE'!$A$7:$C$837,3,))</f>
        <v/>
      </c>
      <c r="AD708" s="68" t="str">
        <f t="shared" si="258"/>
        <v/>
      </c>
      <c r="AE708" s="55"/>
      <c r="AF708" s="56" t="str">
        <f t="shared" si="268"/>
        <v/>
      </c>
      <c r="AG708" s="68" t="str">
        <f>IF(AE708="","",VLOOKUP(AE708,DISCIPLINE!$A$2:$C$845,2,))</f>
        <v/>
      </c>
      <c r="AH708" s="58" t="str">
        <f t="shared" si="259"/>
        <v/>
      </c>
      <c r="AI708" s="58"/>
      <c r="AJ708" s="58" t="str">
        <f t="shared" si="260"/>
        <v/>
      </c>
      <c r="AK708" s="58"/>
      <c r="AL708" s="58" t="str">
        <f t="shared" si="261"/>
        <v/>
      </c>
      <c r="AM708" s="58"/>
      <c r="AN708" s="58" t="str">
        <f t="shared" si="262"/>
        <v/>
      </c>
      <c r="AO708" s="58"/>
      <c r="AP708" s="26"/>
      <c r="AQ708" s="24" t="str">
        <f t="shared" si="263"/>
        <v>Missing input data</v>
      </c>
      <c r="AR708" s="24" t="str">
        <f t="shared" si="264"/>
        <v>Missing input data</v>
      </c>
      <c r="AS708" s="26"/>
      <c r="AT708" s="24" t="str">
        <f t="shared" si="248"/>
        <v>Missing input data</v>
      </c>
      <c r="AU708" s="24" t="str">
        <f t="shared" si="249"/>
        <v>Missing input data</v>
      </c>
      <c r="AV708" s="26"/>
    </row>
    <row r="709" spans="1:48">
      <c r="A709" s="57"/>
      <c r="B709" s="68" t="str">
        <f t="shared" si="250"/>
        <v/>
      </c>
      <c r="C709" s="58"/>
      <c r="D709" s="68" t="str">
        <f t="shared" si="251"/>
        <v/>
      </c>
      <c r="E709" s="55"/>
      <c r="F709" s="52" t="str">
        <f t="shared" si="252"/>
        <v/>
      </c>
      <c r="G709" s="55"/>
      <c r="H709" s="68" t="str">
        <f t="shared" si="253"/>
        <v/>
      </c>
      <c r="I709" s="55" t="str">
        <f>IF(G709="","",VLOOKUP(G709,'LEVEL-SYSTEM'!$A$2:$B$849,2,))</f>
        <v/>
      </c>
      <c r="J709" s="68" t="str">
        <f t="shared" si="254"/>
        <v/>
      </c>
      <c r="K709" s="55"/>
      <c r="L709" s="56" t="str">
        <f t="shared" si="245"/>
        <v/>
      </c>
      <c r="M709" s="68" t="str">
        <f>IF(K709="","",VLOOKUP(K709,DISCIPLINE!$A$2:$C$845,2,))</f>
        <v/>
      </c>
      <c r="N709" s="56" t="str">
        <f t="shared" si="246"/>
        <v/>
      </c>
      <c r="O709" s="68" t="str">
        <f>IF(M709="","",VLOOKUP(M709,DISCIPLINE!$A$2:$C$845,2,))</f>
        <v/>
      </c>
      <c r="P709" s="68" t="str">
        <f t="shared" si="255"/>
        <v/>
      </c>
      <c r="Q709" s="58"/>
      <c r="R709" s="68" t="str">
        <f t="shared" si="247"/>
        <v/>
      </c>
      <c r="S709" s="83" t="str">
        <f>IF(Q709="","",VLOOKUP(Q709,'[1]ACTIVITY &amp; DISCIPLINE CODE'!$F$3:$I$1862,2,))</f>
        <v/>
      </c>
      <c r="T709" s="68" t="str">
        <f t="shared" si="265"/>
        <v/>
      </c>
      <c r="U709" s="68" t="str">
        <f>IF(Q709="","",VLOOKUP(Q709,'[1]ACTIVITY &amp; DISCIPLINE CODE'!$F$3:$I$1862,3,))</f>
        <v/>
      </c>
      <c r="V709" s="68" t="str">
        <f t="shared" si="256"/>
        <v/>
      </c>
      <c r="W709" s="68" t="str">
        <f>IF(Q709="","",VLOOKUP(Q709,'[2]ACTIVITY &amp; DISCIPLINE CODE'!$F$3:$I$1850,4,))</f>
        <v/>
      </c>
      <c r="X709" s="58" t="str">
        <f t="shared" si="257"/>
        <v/>
      </c>
      <c r="Y709" s="35"/>
      <c r="Z709" s="68" t="str">
        <f t="shared" si="266"/>
        <v/>
      </c>
      <c r="AA709" s="68" t="str">
        <f>IF(Y709="","",VLOOKUP(Y709,'DOCUMENT TYPE'!$A$7:$C$837,2,))</f>
        <v/>
      </c>
      <c r="AB709" s="68" t="str">
        <f t="shared" si="267"/>
        <v/>
      </c>
      <c r="AC709" s="68" t="str">
        <f>IF(Y709="","",VLOOKUP(Y709,'DOCUMENT TYPE'!$A$7:$C$837,3,))</f>
        <v/>
      </c>
      <c r="AD709" s="68" t="str">
        <f t="shared" si="258"/>
        <v/>
      </c>
      <c r="AE709" s="55"/>
      <c r="AF709" s="56" t="str">
        <f t="shared" si="268"/>
        <v/>
      </c>
      <c r="AG709" s="68" t="str">
        <f>IF(AE709="","",VLOOKUP(AE709,DISCIPLINE!$A$2:$C$845,2,))</f>
        <v/>
      </c>
      <c r="AH709" s="58" t="str">
        <f t="shared" si="259"/>
        <v/>
      </c>
      <c r="AI709" s="58"/>
      <c r="AJ709" s="58" t="str">
        <f t="shared" si="260"/>
        <v/>
      </c>
      <c r="AK709" s="58"/>
      <c r="AL709" s="58" t="str">
        <f t="shared" si="261"/>
        <v/>
      </c>
      <c r="AM709" s="58"/>
      <c r="AN709" s="58" t="str">
        <f t="shared" si="262"/>
        <v/>
      </c>
      <c r="AO709" s="58"/>
      <c r="AP709" s="26"/>
      <c r="AQ709" s="24" t="str">
        <f t="shared" si="263"/>
        <v>Missing input data</v>
      </c>
      <c r="AR709" s="24" t="str">
        <f t="shared" si="264"/>
        <v>Missing input data</v>
      </c>
      <c r="AS709" s="26"/>
      <c r="AT709" s="24" t="str">
        <f t="shared" si="248"/>
        <v>Missing input data</v>
      </c>
      <c r="AU709" s="24" t="str">
        <f t="shared" si="249"/>
        <v>Missing input data</v>
      </c>
      <c r="AV709" s="26"/>
    </row>
    <row r="710" spans="1:48">
      <c r="A710" s="57"/>
      <c r="B710" s="68" t="str">
        <f t="shared" si="250"/>
        <v/>
      </c>
      <c r="C710" s="58"/>
      <c r="D710" s="68" t="str">
        <f t="shared" si="251"/>
        <v/>
      </c>
      <c r="E710" s="55"/>
      <c r="F710" s="52" t="str">
        <f t="shared" si="252"/>
        <v/>
      </c>
      <c r="G710" s="55"/>
      <c r="H710" s="68" t="str">
        <f t="shared" si="253"/>
        <v/>
      </c>
      <c r="I710" s="55" t="str">
        <f>IF(G710="","",VLOOKUP(G710,'LEVEL-SYSTEM'!$A$2:$B$849,2,))</f>
        <v/>
      </c>
      <c r="J710" s="68" t="str">
        <f t="shared" si="254"/>
        <v/>
      </c>
      <c r="K710" s="55"/>
      <c r="L710" s="56" t="str">
        <f t="shared" si="245"/>
        <v/>
      </c>
      <c r="M710" s="68" t="str">
        <f>IF(K710="","",VLOOKUP(K710,DISCIPLINE!$A$2:$C$845,2,))</f>
        <v/>
      </c>
      <c r="N710" s="56" t="str">
        <f t="shared" si="246"/>
        <v/>
      </c>
      <c r="O710" s="68" t="str">
        <f>IF(M710="","",VLOOKUP(M710,DISCIPLINE!$A$2:$C$845,2,))</f>
        <v/>
      </c>
      <c r="P710" s="68" t="str">
        <f t="shared" si="255"/>
        <v/>
      </c>
      <c r="Q710" s="58"/>
      <c r="R710" s="68" t="str">
        <f t="shared" si="247"/>
        <v/>
      </c>
      <c r="S710" s="83" t="str">
        <f>IF(Q710="","",VLOOKUP(Q710,'[1]ACTIVITY &amp; DISCIPLINE CODE'!$F$3:$I$1862,2,))</f>
        <v/>
      </c>
      <c r="T710" s="68" t="str">
        <f t="shared" si="265"/>
        <v/>
      </c>
      <c r="U710" s="68" t="str">
        <f>IF(Q710="","",VLOOKUP(Q710,'[1]ACTIVITY &amp; DISCIPLINE CODE'!$F$3:$I$1862,3,))</f>
        <v/>
      </c>
      <c r="V710" s="68" t="str">
        <f t="shared" si="256"/>
        <v/>
      </c>
      <c r="W710" s="68" t="str">
        <f>IF(Q710="","",VLOOKUP(Q710,'[2]ACTIVITY &amp; DISCIPLINE CODE'!$F$3:$I$1850,4,))</f>
        <v/>
      </c>
      <c r="X710" s="58" t="str">
        <f t="shared" si="257"/>
        <v/>
      </c>
      <c r="Y710" s="35"/>
      <c r="Z710" s="68" t="str">
        <f t="shared" si="266"/>
        <v/>
      </c>
      <c r="AA710" s="68" t="str">
        <f>IF(Y710="","",VLOOKUP(Y710,'DOCUMENT TYPE'!$A$7:$C$837,2,))</f>
        <v/>
      </c>
      <c r="AB710" s="68" t="str">
        <f t="shared" si="267"/>
        <v/>
      </c>
      <c r="AC710" s="68" t="str">
        <f>IF(Y710="","",VLOOKUP(Y710,'DOCUMENT TYPE'!$A$7:$C$837,3,))</f>
        <v/>
      </c>
      <c r="AD710" s="68" t="str">
        <f t="shared" si="258"/>
        <v/>
      </c>
      <c r="AE710" s="55"/>
      <c r="AF710" s="56" t="str">
        <f t="shared" si="268"/>
        <v/>
      </c>
      <c r="AG710" s="68" t="str">
        <f>IF(AE710="","",VLOOKUP(AE710,DISCIPLINE!$A$2:$C$845,2,))</f>
        <v/>
      </c>
      <c r="AH710" s="58" t="str">
        <f t="shared" si="259"/>
        <v/>
      </c>
      <c r="AI710" s="58"/>
      <c r="AJ710" s="58" t="str">
        <f t="shared" si="260"/>
        <v/>
      </c>
      <c r="AK710" s="58"/>
      <c r="AL710" s="58" t="str">
        <f t="shared" si="261"/>
        <v/>
      </c>
      <c r="AM710" s="58"/>
      <c r="AN710" s="58" t="str">
        <f t="shared" si="262"/>
        <v/>
      </c>
      <c r="AO710" s="58"/>
      <c r="AP710" s="26"/>
      <c r="AQ710" s="24" t="str">
        <f t="shared" si="263"/>
        <v>Missing input data</v>
      </c>
      <c r="AR710" s="24" t="str">
        <f t="shared" si="264"/>
        <v>Missing input data</v>
      </c>
      <c r="AS710" s="26"/>
      <c r="AT710" s="24" t="str">
        <f t="shared" si="248"/>
        <v>Missing input data</v>
      </c>
      <c r="AU710" s="24" t="str">
        <f t="shared" si="249"/>
        <v>Missing input data</v>
      </c>
      <c r="AV710" s="26"/>
    </row>
    <row r="711" spans="1:48">
      <c r="A711" s="57"/>
      <c r="B711" s="68" t="str">
        <f t="shared" si="250"/>
        <v/>
      </c>
      <c r="C711" s="58"/>
      <c r="D711" s="68" t="str">
        <f t="shared" si="251"/>
        <v/>
      </c>
      <c r="E711" s="55"/>
      <c r="F711" s="52" t="str">
        <f t="shared" si="252"/>
        <v/>
      </c>
      <c r="G711" s="55"/>
      <c r="H711" s="68" t="str">
        <f t="shared" si="253"/>
        <v/>
      </c>
      <c r="I711" s="55" t="str">
        <f>IF(G711="","",VLOOKUP(G711,'LEVEL-SYSTEM'!$A$2:$B$849,2,))</f>
        <v/>
      </c>
      <c r="J711" s="68" t="str">
        <f t="shared" si="254"/>
        <v/>
      </c>
      <c r="K711" s="55"/>
      <c r="L711" s="56" t="str">
        <f t="shared" si="245"/>
        <v/>
      </c>
      <c r="M711" s="68" t="str">
        <f>IF(K711="","",VLOOKUP(K711,DISCIPLINE!$A$2:$C$845,2,))</f>
        <v/>
      </c>
      <c r="N711" s="56" t="str">
        <f t="shared" si="246"/>
        <v/>
      </c>
      <c r="O711" s="68" t="str">
        <f>IF(M711="","",VLOOKUP(M711,DISCIPLINE!$A$2:$C$845,2,))</f>
        <v/>
      </c>
      <c r="P711" s="68" t="str">
        <f t="shared" si="255"/>
        <v/>
      </c>
      <c r="Q711" s="58"/>
      <c r="R711" s="68" t="str">
        <f t="shared" si="247"/>
        <v/>
      </c>
      <c r="S711" s="83" t="str">
        <f>IF(Q711="","",VLOOKUP(Q711,'[1]ACTIVITY &amp; DISCIPLINE CODE'!$F$3:$I$1862,2,))</f>
        <v/>
      </c>
      <c r="T711" s="68" t="str">
        <f t="shared" si="265"/>
        <v/>
      </c>
      <c r="U711" s="68" t="str">
        <f>IF(Q711="","",VLOOKUP(Q711,'[1]ACTIVITY &amp; DISCIPLINE CODE'!$F$3:$I$1862,3,))</f>
        <v/>
      </c>
      <c r="V711" s="68" t="str">
        <f t="shared" si="256"/>
        <v/>
      </c>
      <c r="W711" s="68" t="str">
        <f>IF(Q711="","",VLOOKUP(Q711,'[2]ACTIVITY &amp; DISCIPLINE CODE'!$F$3:$I$1850,4,))</f>
        <v/>
      </c>
      <c r="X711" s="58" t="str">
        <f t="shared" si="257"/>
        <v/>
      </c>
      <c r="Y711" s="35"/>
      <c r="Z711" s="68" t="str">
        <f t="shared" si="266"/>
        <v/>
      </c>
      <c r="AA711" s="68" t="str">
        <f>IF(Y711="","",VLOOKUP(Y711,'DOCUMENT TYPE'!$A$7:$C$837,2,))</f>
        <v/>
      </c>
      <c r="AB711" s="68" t="str">
        <f t="shared" si="267"/>
        <v/>
      </c>
      <c r="AC711" s="68" t="str">
        <f>IF(Y711="","",VLOOKUP(Y711,'DOCUMENT TYPE'!$A$7:$C$837,3,))</f>
        <v/>
      </c>
      <c r="AD711" s="68" t="str">
        <f t="shared" si="258"/>
        <v/>
      </c>
      <c r="AE711" s="55"/>
      <c r="AF711" s="56" t="str">
        <f t="shared" si="268"/>
        <v/>
      </c>
      <c r="AG711" s="68" t="str">
        <f>IF(AE711="","",VLOOKUP(AE711,DISCIPLINE!$A$2:$C$845,2,))</f>
        <v/>
      </c>
      <c r="AH711" s="58" t="str">
        <f t="shared" si="259"/>
        <v/>
      </c>
      <c r="AI711" s="58"/>
      <c r="AJ711" s="58" t="str">
        <f t="shared" si="260"/>
        <v/>
      </c>
      <c r="AK711" s="58"/>
      <c r="AL711" s="58" t="str">
        <f t="shared" si="261"/>
        <v/>
      </c>
      <c r="AM711" s="58"/>
      <c r="AN711" s="58" t="str">
        <f t="shared" si="262"/>
        <v/>
      </c>
      <c r="AO711" s="58"/>
      <c r="AP711" s="26"/>
      <c r="AQ711" s="24" t="str">
        <f t="shared" si="263"/>
        <v>Missing input data</v>
      </c>
      <c r="AR711" s="24" t="str">
        <f t="shared" si="264"/>
        <v>Missing input data</v>
      </c>
      <c r="AS711" s="26"/>
      <c r="AT711" s="24" t="str">
        <f t="shared" si="248"/>
        <v>Missing input data</v>
      </c>
      <c r="AU711" s="24" t="str">
        <f t="shared" si="249"/>
        <v>Missing input data</v>
      </c>
      <c r="AV711" s="26"/>
    </row>
    <row r="712" spans="1:48">
      <c r="A712" s="57"/>
      <c r="B712" s="68" t="str">
        <f t="shared" si="250"/>
        <v/>
      </c>
      <c r="C712" s="58"/>
      <c r="D712" s="68" t="str">
        <f t="shared" si="251"/>
        <v/>
      </c>
      <c r="E712" s="55"/>
      <c r="F712" s="52" t="str">
        <f t="shared" si="252"/>
        <v/>
      </c>
      <c r="G712" s="55"/>
      <c r="H712" s="68" t="str">
        <f t="shared" si="253"/>
        <v/>
      </c>
      <c r="I712" s="55" t="str">
        <f>IF(G712="","",VLOOKUP(G712,'LEVEL-SYSTEM'!$A$2:$B$849,2,))</f>
        <v/>
      </c>
      <c r="J712" s="68" t="str">
        <f t="shared" si="254"/>
        <v/>
      </c>
      <c r="K712" s="55"/>
      <c r="L712" s="56" t="str">
        <f t="shared" si="245"/>
        <v/>
      </c>
      <c r="M712" s="68" t="str">
        <f>IF(K712="","",VLOOKUP(K712,DISCIPLINE!$A$2:$C$845,2,))</f>
        <v/>
      </c>
      <c r="N712" s="56" t="str">
        <f t="shared" si="246"/>
        <v/>
      </c>
      <c r="O712" s="68" t="str">
        <f>IF(M712="","",VLOOKUP(M712,DISCIPLINE!$A$2:$C$845,2,))</f>
        <v/>
      </c>
      <c r="P712" s="68" t="str">
        <f t="shared" si="255"/>
        <v/>
      </c>
      <c r="Q712" s="58"/>
      <c r="R712" s="68" t="str">
        <f t="shared" si="247"/>
        <v/>
      </c>
      <c r="S712" s="83" t="str">
        <f>IF(Q712="","",VLOOKUP(Q712,'[1]ACTIVITY &amp; DISCIPLINE CODE'!$F$3:$I$1862,2,))</f>
        <v/>
      </c>
      <c r="T712" s="68" t="str">
        <f t="shared" si="265"/>
        <v/>
      </c>
      <c r="U712" s="68" t="str">
        <f>IF(Q712="","",VLOOKUP(Q712,'[1]ACTIVITY &amp; DISCIPLINE CODE'!$F$3:$I$1862,3,))</f>
        <v/>
      </c>
      <c r="V712" s="68" t="str">
        <f t="shared" si="256"/>
        <v/>
      </c>
      <c r="W712" s="68" t="str">
        <f>IF(Q712="","",VLOOKUP(Q712,'[2]ACTIVITY &amp; DISCIPLINE CODE'!$F$3:$I$1850,4,))</f>
        <v/>
      </c>
      <c r="X712" s="58" t="str">
        <f t="shared" si="257"/>
        <v/>
      </c>
      <c r="Y712" s="35"/>
      <c r="Z712" s="68" t="str">
        <f t="shared" si="266"/>
        <v/>
      </c>
      <c r="AA712" s="68" t="str">
        <f>IF(Y712="","",VLOOKUP(Y712,'DOCUMENT TYPE'!$A$7:$C$837,2,))</f>
        <v/>
      </c>
      <c r="AB712" s="68" t="str">
        <f t="shared" si="267"/>
        <v/>
      </c>
      <c r="AC712" s="68" t="str">
        <f>IF(Y712="","",VLOOKUP(Y712,'DOCUMENT TYPE'!$A$7:$C$837,3,))</f>
        <v/>
      </c>
      <c r="AD712" s="68" t="str">
        <f t="shared" si="258"/>
        <v/>
      </c>
      <c r="AE712" s="55"/>
      <c r="AF712" s="56" t="str">
        <f t="shared" si="268"/>
        <v/>
      </c>
      <c r="AG712" s="68" t="str">
        <f>IF(AE712="","",VLOOKUP(AE712,DISCIPLINE!$A$2:$C$845,2,))</f>
        <v/>
      </c>
      <c r="AH712" s="58" t="str">
        <f t="shared" si="259"/>
        <v/>
      </c>
      <c r="AI712" s="58"/>
      <c r="AJ712" s="58" t="str">
        <f t="shared" si="260"/>
        <v/>
      </c>
      <c r="AK712" s="58"/>
      <c r="AL712" s="58" t="str">
        <f t="shared" si="261"/>
        <v/>
      </c>
      <c r="AM712" s="58"/>
      <c r="AN712" s="58" t="str">
        <f t="shared" si="262"/>
        <v/>
      </c>
      <c r="AO712" s="58"/>
      <c r="AP712" s="26"/>
      <c r="AQ712" s="24" t="str">
        <f t="shared" si="263"/>
        <v>Missing input data</v>
      </c>
      <c r="AR712" s="24" t="str">
        <f t="shared" si="264"/>
        <v>Missing input data</v>
      </c>
      <c r="AS712" s="26"/>
      <c r="AT712" s="24" t="str">
        <f t="shared" si="248"/>
        <v>Missing input data</v>
      </c>
      <c r="AU712" s="24" t="str">
        <f t="shared" si="249"/>
        <v>Missing input data</v>
      </c>
      <c r="AV712" s="26"/>
    </row>
    <row r="713" spans="1:48">
      <c r="A713" s="57"/>
      <c r="B713" s="68" t="str">
        <f t="shared" si="250"/>
        <v/>
      </c>
      <c r="C713" s="58"/>
      <c r="D713" s="68" t="str">
        <f t="shared" si="251"/>
        <v/>
      </c>
      <c r="E713" s="55"/>
      <c r="F713" s="52" t="str">
        <f t="shared" si="252"/>
        <v/>
      </c>
      <c r="G713" s="55"/>
      <c r="H713" s="68" t="str">
        <f t="shared" si="253"/>
        <v/>
      </c>
      <c r="I713" s="55" t="str">
        <f>IF(G713="","",VLOOKUP(G713,'LEVEL-SYSTEM'!$A$2:$B$849,2,))</f>
        <v/>
      </c>
      <c r="J713" s="68" t="str">
        <f t="shared" si="254"/>
        <v/>
      </c>
      <c r="K713" s="55"/>
      <c r="L713" s="56" t="str">
        <f t="shared" ref="L713:L776" si="269">IF(M713="","","-")</f>
        <v/>
      </c>
      <c r="M713" s="68" t="str">
        <f>IF(K713="","",VLOOKUP(K713,DISCIPLINE!$A$2:$C$845,2,))</f>
        <v/>
      </c>
      <c r="N713" s="56" t="str">
        <f t="shared" ref="N713:N776" si="270">IF(O713="","","-")</f>
        <v/>
      </c>
      <c r="O713" s="68" t="str">
        <f>IF(M713="","",VLOOKUP(M713,DISCIPLINE!$A$2:$C$845,2,))</f>
        <v/>
      </c>
      <c r="P713" s="68" t="str">
        <f t="shared" si="255"/>
        <v/>
      </c>
      <c r="Q713" s="58"/>
      <c r="R713" s="68" t="str">
        <f t="shared" ref="R713:R776" si="271">IF(S713="","","-")</f>
        <v/>
      </c>
      <c r="S713" s="83" t="str">
        <f>IF(Q713="","",VLOOKUP(Q713,'[1]ACTIVITY &amp; DISCIPLINE CODE'!$F$3:$I$1862,2,))</f>
        <v/>
      </c>
      <c r="T713" s="68" t="str">
        <f t="shared" si="265"/>
        <v/>
      </c>
      <c r="U713" s="68" t="str">
        <f>IF(Q713="","",VLOOKUP(Q713,'[1]ACTIVITY &amp; DISCIPLINE CODE'!$F$3:$I$1862,3,))</f>
        <v/>
      </c>
      <c r="V713" s="68" t="str">
        <f t="shared" si="256"/>
        <v/>
      </c>
      <c r="W713" s="68" t="str">
        <f>IF(Q713="","",VLOOKUP(Q713,'[2]ACTIVITY &amp; DISCIPLINE CODE'!$F$3:$I$1850,4,))</f>
        <v/>
      </c>
      <c r="X713" s="58" t="str">
        <f t="shared" si="257"/>
        <v/>
      </c>
      <c r="Y713" s="35"/>
      <c r="Z713" s="68" t="str">
        <f t="shared" si="266"/>
        <v/>
      </c>
      <c r="AA713" s="68" t="str">
        <f>IF(Y713="","",VLOOKUP(Y713,'DOCUMENT TYPE'!$A$7:$C$837,2,))</f>
        <v/>
      </c>
      <c r="AB713" s="68" t="str">
        <f t="shared" si="267"/>
        <v/>
      </c>
      <c r="AC713" s="68" t="str">
        <f>IF(Y713="","",VLOOKUP(Y713,'DOCUMENT TYPE'!$A$7:$C$837,3,))</f>
        <v/>
      </c>
      <c r="AD713" s="68" t="str">
        <f t="shared" si="258"/>
        <v/>
      </c>
      <c r="AE713" s="55"/>
      <c r="AF713" s="56" t="str">
        <f t="shared" si="268"/>
        <v/>
      </c>
      <c r="AG713" s="68" t="str">
        <f>IF(AE713="","",VLOOKUP(AE713,DISCIPLINE!$A$2:$C$845,2,))</f>
        <v/>
      </c>
      <c r="AH713" s="58" t="str">
        <f t="shared" si="259"/>
        <v/>
      </c>
      <c r="AI713" s="58"/>
      <c r="AJ713" s="58" t="str">
        <f t="shared" si="260"/>
        <v/>
      </c>
      <c r="AK713" s="58"/>
      <c r="AL713" s="58" t="str">
        <f t="shared" si="261"/>
        <v/>
      </c>
      <c r="AM713" s="58"/>
      <c r="AN713" s="58" t="str">
        <f t="shared" si="262"/>
        <v/>
      </c>
      <c r="AO713" s="58"/>
      <c r="AP713" s="26"/>
      <c r="AQ713" s="24" t="str">
        <f t="shared" si="263"/>
        <v>Missing input data</v>
      </c>
      <c r="AR713" s="24" t="str">
        <f t="shared" si="264"/>
        <v>Missing input data</v>
      </c>
      <c r="AS713" s="26"/>
      <c r="AT713" s="24" t="str">
        <f t="shared" ref="AT713:AT776" si="272">IF(I713="","Missing input data",IF(I713="-","Missing input data",_xlfn.TEXTJOIN(,,A713:E713,H713:I713,Z713:AA713,AD713,AG713,AH713,(TEXT(AI713,"00000")),AJ713,AM713)))</f>
        <v>Missing input data</v>
      </c>
      <c r="AU713" s="24" t="str">
        <f t="shared" ref="AU713:AU776" si="273">IF(I713="","Missing input data",IF(I713="-","Missing input data",LEN(AT713)))</f>
        <v>Missing input data</v>
      </c>
      <c r="AV713" s="26"/>
    </row>
    <row r="714" spans="1:48">
      <c r="A714" s="57"/>
      <c r="B714" s="68" t="str">
        <f t="shared" ref="B714:B777" si="274">IF(C714=0,"","-")</f>
        <v/>
      </c>
      <c r="C714" s="58"/>
      <c r="D714" s="68" t="str">
        <f t="shared" ref="D714:D777" si="275">IF(E714=0,"","-")</f>
        <v/>
      </c>
      <c r="E714" s="55"/>
      <c r="F714" s="52" t="str">
        <f t="shared" ref="F714:F777" si="276">IF(G714=0,"","-")</f>
        <v/>
      </c>
      <c r="G714" s="55"/>
      <c r="H714" s="68" t="str">
        <f t="shared" ref="H714:H777" si="277">IF(G714="","","-")</f>
        <v/>
      </c>
      <c r="I714" s="55" t="str">
        <f>IF(G714="","",VLOOKUP(G714,'LEVEL-SYSTEM'!$A$2:$B$849,2,))</f>
        <v/>
      </c>
      <c r="J714" s="68" t="str">
        <f t="shared" ref="J714:J777" si="278">IF(K714=0,"","_")</f>
        <v/>
      </c>
      <c r="K714" s="55"/>
      <c r="L714" s="56" t="str">
        <f t="shared" si="269"/>
        <v/>
      </c>
      <c r="M714" s="68" t="str">
        <f>IF(K714="","",VLOOKUP(K714,DISCIPLINE!$A$2:$C$845,2,))</f>
        <v/>
      </c>
      <c r="N714" s="56" t="str">
        <f t="shared" si="270"/>
        <v/>
      </c>
      <c r="O714" s="68" t="str">
        <f>IF(M714="","",VLOOKUP(M714,DISCIPLINE!$A$2:$C$845,2,))</f>
        <v/>
      </c>
      <c r="P714" s="68" t="str">
        <f t="shared" ref="P714:P777" si="279">IF(K714=0,"","-")</f>
        <v/>
      </c>
      <c r="Q714" s="58"/>
      <c r="R714" s="68" t="str">
        <f t="shared" si="271"/>
        <v/>
      </c>
      <c r="S714" s="83" t="str">
        <f>IF(Q714="","",VLOOKUP(Q714,'[1]ACTIVITY &amp; DISCIPLINE CODE'!$F$3:$I$1862,2,))</f>
        <v/>
      </c>
      <c r="T714" s="68" t="str">
        <f t="shared" si="265"/>
        <v/>
      </c>
      <c r="U714" s="68" t="str">
        <f>IF(Q714="","",VLOOKUP(Q714,'[1]ACTIVITY &amp; DISCIPLINE CODE'!$F$3:$I$1862,3,))</f>
        <v/>
      </c>
      <c r="V714" s="68" t="str">
        <f t="shared" ref="V714:V777" si="280">IF(W714="","","-")</f>
        <v/>
      </c>
      <c r="W714" s="68" t="str">
        <f>IF(Q714="","",VLOOKUP(Q714,'[2]ACTIVITY &amp; DISCIPLINE CODE'!$F$3:$I$1850,4,))</f>
        <v/>
      </c>
      <c r="X714" s="58" t="str">
        <f t="shared" ref="X714:X777" si="281">IF(U714="","","-")</f>
        <v/>
      </c>
      <c r="Y714" s="35"/>
      <c r="Z714" s="68" t="str">
        <f t="shared" si="266"/>
        <v/>
      </c>
      <c r="AA714" s="68" t="str">
        <f>IF(Y714="","",VLOOKUP(Y714,'DOCUMENT TYPE'!$A$7:$C$837,2,))</f>
        <v/>
      </c>
      <c r="AB714" s="68" t="str">
        <f t="shared" si="267"/>
        <v/>
      </c>
      <c r="AC714" s="68" t="str">
        <f>IF(Y714="","",VLOOKUP(Y714,'DOCUMENT TYPE'!$A$7:$C$837,3,))</f>
        <v/>
      </c>
      <c r="AD714" s="68" t="str">
        <f t="shared" ref="AD714:AD777" si="282">IF(AE714=0,"","-")</f>
        <v/>
      </c>
      <c r="AE714" s="55"/>
      <c r="AF714" s="56" t="str">
        <f t="shared" si="268"/>
        <v/>
      </c>
      <c r="AG714" s="68" t="str">
        <f>IF(AE714="","",VLOOKUP(AE714,DISCIPLINE!$A$2:$C$845,2,))</f>
        <v/>
      </c>
      <c r="AH714" s="58" t="str">
        <f t="shared" ref="AH714:AH777" si="283">IF(AI714="","","-")</f>
        <v/>
      </c>
      <c r="AI714" s="58"/>
      <c r="AJ714" s="58" t="str">
        <f t="shared" ref="AJ714:AJ777" si="284">IF(AI714="","","_")</f>
        <v/>
      </c>
      <c r="AK714" s="58"/>
      <c r="AL714" s="58" t="str">
        <f t="shared" ref="AL714:AL777" si="285">IF(AM714="","","-")</f>
        <v/>
      </c>
      <c r="AM714" s="58"/>
      <c r="AN714" s="58" t="str">
        <f t="shared" ref="AN714:AN777" si="286">IF(AM714="","","-")</f>
        <v/>
      </c>
      <c r="AO714" s="58"/>
      <c r="AP714" s="26"/>
      <c r="AQ714" s="24" t="str">
        <f t="shared" ref="AQ714:AQ777" si="287">IF(U714="","Missing input data",IF(U714="-","Missing input data",_xlfn.TEXTJOIN(,,A714,E714,J714,O714,T714:U714,AB714:AC714,AN714,(TEXT(AO714,"00")),AJ714,(TEXT(AK714,"v00")),"_",AM714)))</f>
        <v>Missing input data</v>
      </c>
      <c r="AR714" s="24" t="str">
        <f t="shared" ref="AR714:AR777" si="288">IF(AC714="","Missing input data",IF(AC714="-","Missing input data",LEN(AQ714)))</f>
        <v>Missing input data</v>
      </c>
      <c r="AS714" s="26"/>
      <c r="AT714" s="24" t="str">
        <f t="shared" si="272"/>
        <v>Missing input data</v>
      </c>
      <c r="AU714" s="24" t="str">
        <f t="shared" si="273"/>
        <v>Missing input data</v>
      </c>
      <c r="AV714" s="26"/>
    </row>
    <row r="715" spans="1:48">
      <c r="A715" s="57"/>
      <c r="B715" s="68" t="str">
        <f t="shared" si="274"/>
        <v/>
      </c>
      <c r="C715" s="58"/>
      <c r="D715" s="68" t="str">
        <f t="shared" si="275"/>
        <v/>
      </c>
      <c r="E715" s="55"/>
      <c r="F715" s="52" t="str">
        <f t="shared" si="276"/>
        <v/>
      </c>
      <c r="G715" s="55"/>
      <c r="H715" s="68" t="str">
        <f t="shared" si="277"/>
        <v/>
      </c>
      <c r="I715" s="55" t="str">
        <f>IF(G715="","",VLOOKUP(G715,'LEVEL-SYSTEM'!$A$2:$B$849,2,))</f>
        <v/>
      </c>
      <c r="J715" s="68" t="str">
        <f t="shared" si="278"/>
        <v/>
      </c>
      <c r="K715" s="55"/>
      <c r="L715" s="56" t="str">
        <f t="shared" si="269"/>
        <v/>
      </c>
      <c r="M715" s="68" t="str">
        <f>IF(K715="","",VLOOKUP(K715,DISCIPLINE!$A$2:$C$845,2,))</f>
        <v/>
      </c>
      <c r="N715" s="56" t="str">
        <f t="shared" si="270"/>
        <v/>
      </c>
      <c r="O715" s="68" t="str">
        <f>IF(M715="","",VLOOKUP(M715,DISCIPLINE!$A$2:$C$845,2,))</f>
        <v/>
      </c>
      <c r="P715" s="68" t="str">
        <f t="shared" si="279"/>
        <v/>
      </c>
      <c r="Q715" s="58"/>
      <c r="R715" s="68" t="str">
        <f t="shared" si="271"/>
        <v/>
      </c>
      <c r="S715" s="83" t="str">
        <f>IF(Q715="","",VLOOKUP(Q715,'[1]ACTIVITY &amp; DISCIPLINE CODE'!$F$3:$I$1862,2,))</f>
        <v/>
      </c>
      <c r="T715" s="68" t="str">
        <f t="shared" ref="T715:T778" si="289">IF(U715="","","-")</f>
        <v/>
      </c>
      <c r="U715" s="68" t="str">
        <f>IF(Q715="","",VLOOKUP(Q715,'[1]ACTIVITY &amp; DISCIPLINE CODE'!$F$3:$I$1862,3,))</f>
        <v/>
      </c>
      <c r="V715" s="68" t="str">
        <f t="shared" si="280"/>
        <v/>
      </c>
      <c r="W715" s="68" t="str">
        <f>IF(Q715="","",VLOOKUP(Q715,'[2]ACTIVITY &amp; DISCIPLINE CODE'!$F$3:$I$1850,4,))</f>
        <v/>
      </c>
      <c r="X715" s="58" t="str">
        <f t="shared" si="281"/>
        <v/>
      </c>
      <c r="Y715" s="35"/>
      <c r="Z715" s="68" t="str">
        <f t="shared" ref="Z715:Z778" si="290">IF(AA715="","","-")</f>
        <v/>
      </c>
      <c r="AA715" s="68" t="str">
        <f>IF(Y715="","",VLOOKUP(Y715,'DOCUMENT TYPE'!$A$7:$C$837,2,))</f>
        <v/>
      </c>
      <c r="AB715" s="68" t="str">
        <f t="shared" ref="AB715:AB778" si="291">IF(AC715="","","-")</f>
        <v/>
      </c>
      <c r="AC715" s="68" t="str">
        <f>IF(Y715="","",VLOOKUP(Y715,'DOCUMENT TYPE'!$A$7:$C$837,3,))</f>
        <v/>
      </c>
      <c r="AD715" s="68" t="str">
        <f t="shared" si="282"/>
        <v/>
      </c>
      <c r="AE715" s="55"/>
      <c r="AF715" s="56" t="str">
        <f t="shared" ref="AF715:AF778" si="292">IF(AG715="","","-")</f>
        <v/>
      </c>
      <c r="AG715" s="68" t="str">
        <f>IF(AE715="","",VLOOKUP(AE715,DISCIPLINE!$A$2:$C$845,2,))</f>
        <v/>
      </c>
      <c r="AH715" s="58" t="str">
        <f t="shared" si="283"/>
        <v/>
      </c>
      <c r="AI715" s="58"/>
      <c r="AJ715" s="58" t="str">
        <f t="shared" si="284"/>
        <v/>
      </c>
      <c r="AK715" s="58"/>
      <c r="AL715" s="58" t="str">
        <f t="shared" si="285"/>
        <v/>
      </c>
      <c r="AM715" s="58"/>
      <c r="AN715" s="58" t="str">
        <f t="shared" si="286"/>
        <v/>
      </c>
      <c r="AO715" s="58"/>
      <c r="AP715" s="26"/>
      <c r="AQ715" s="24" t="str">
        <f t="shared" si="287"/>
        <v>Missing input data</v>
      </c>
      <c r="AR715" s="24" t="str">
        <f t="shared" si="288"/>
        <v>Missing input data</v>
      </c>
      <c r="AS715" s="26"/>
      <c r="AT715" s="24" t="str">
        <f t="shared" si="272"/>
        <v>Missing input data</v>
      </c>
      <c r="AU715" s="24" t="str">
        <f t="shared" si="273"/>
        <v>Missing input data</v>
      </c>
      <c r="AV715" s="26"/>
    </row>
    <row r="716" spans="1:48">
      <c r="A716" s="57"/>
      <c r="B716" s="68" t="str">
        <f t="shared" si="274"/>
        <v/>
      </c>
      <c r="C716" s="58"/>
      <c r="D716" s="68" t="str">
        <f t="shared" si="275"/>
        <v/>
      </c>
      <c r="E716" s="55"/>
      <c r="F716" s="52" t="str">
        <f t="shared" si="276"/>
        <v/>
      </c>
      <c r="G716" s="55"/>
      <c r="H716" s="68" t="str">
        <f t="shared" si="277"/>
        <v/>
      </c>
      <c r="I716" s="55" t="str">
        <f>IF(G716="","",VLOOKUP(G716,'LEVEL-SYSTEM'!$A$2:$B$849,2,))</f>
        <v/>
      </c>
      <c r="J716" s="68" t="str">
        <f t="shared" si="278"/>
        <v/>
      </c>
      <c r="K716" s="55"/>
      <c r="L716" s="56" t="str">
        <f t="shared" si="269"/>
        <v/>
      </c>
      <c r="M716" s="68" t="str">
        <f>IF(K716="","",VLOOKUP(K716,DISCIPLINE!$A$2:$C$845,2,))</f>
        <v/>
      </c>
      <c r="N716" s="56" t="str">
        <f t="shared" si="270"/>
        <v/>
      </c>
      <c r="O716" s="68" t="str">
        <f>IF(M716="","",VLOOKUP(M716,DISCIPLINE!$A$2:$C$845,2,))</f>
        <v/>
      </c>
      <c r="P716" s="68" t="str">
        <f t="shared" si="279"/>
        <v/>
      </c>
      <c r="Q716" s="58"/>
      <c r="R716" s="68" t="str">
        <f t="shared" si="271"/>
        <v/>
      </c>
      <c r="S716" s="83" t="str">
        <f>IF(Q716="","",VLOOKUP(Q716,'[1]ACTIVITY &amp; DISCIPLINE CODE'!$F$3:$I$1862,2,))</f>
        <v/>
      </c>
      <c r="T716" s="68" t="str">
        <f t="shared" si="289"/>
        <v/>
      </c>
      <c r="U716" s="68" t="str">
        <f>IF(Q716="","",VLOOKUP(Q716,'[1]ACTIVITY &amp; DISCIPLINE CODE'!$F$3:$I$1862,3,))</f>
        <v/>
      </c>
      <c r="V716" s="68" t="str">
        <f t="shared" si="280"/>
        <v/>
      </c>
      <c r="W716" s="68" t="str">
        <f>IF(Q716="","",VLOOKUP(Q716,'[2]ACTIVITY &amp; DISCIPLINE CODE'!$F$3:$I$1850,4,))</f>
        <v/>
      </c>
      <c r="X716" s="58" t="str">
        <f t="shared" si="281"/>
        <v/>
      </c>
      <c r="Y716" s="35"/>
      <c r="Z716" s="68" t="str">
        <f t="shared" si="290"/>
        <v/>
      </c>
      <c r="AA716" s="68" t="str">
        <f>IF(Y716="","",VLOOKUP(Y716,'DOCUMENT TYPE'!$A$7:$C$837,2,))</f>
        <v/>
      </c>
      <c r="AB716" s="68" t="str">
        <f t="shared" si="291"/>
        <v/>
      </c>
      <c r="AC716" s="68" t="str">
        <f>IF(Y716="","",VLOOKUP(Y716,'DOCUMENT TYPE'!$A$7:$C$837,3,))</f>
        <v/>
      </c>
      <c r="AD716" s="68" t="str">
        <f t="shared" si="282"/>
        <v/>
      </c>
      <c r="AE716" s="55"/>
      <c r="AF716" s="56" t="str">
        <f t="shared" si="292"/>
        <v/>
      </c>
      <c r="AG716" s="68" t="str">
        <f>IF(AE716="","",VLOOKUP(AE716,DISCIPLINE!$A$2:$C$845,2,))</f>
        <v/>
      </c>
      <c r="AH716" s="58" t="str">
        <f t="shared" si="283"/>
        <v/>
      </c>
      <c r="AI716" s="58"/>
      <c r="AJ716" s="58" t="str">
        <f t="shared" si="284"/>
        <v/>
      </c>
      <c r="AK716" s="58"/>
      <c r="AL716" s="58" t="str">
        <f t="shared" si="285"/>
        <v/>
      </c>
      <c r="AM716" s="58"/>
      <c r="AN716" s="58" t="str">
        <f t="shared" si="286"/>
        <v/>
      </c>
      <c r="AO716" s="58"/>
      <c r="AP716" s="26"/>
      <c r="AQ716" s="24" t="str">
        <f t="shared" si="287"/>
        <v>Missing input data</v>
      </c>
      <c r="AR716" s="24" t="str">
        <f t="shared" si="288"/>
        <v>Missing input data</v>
      </c>
      <c r="AS716" s="26"/>
      <c r="AT716" s="24" t="str">
        <f t="shared" si="272"/>
        <v>Missing input data</v>
      </c>
      <c r="AU716" s="24" t="str">
        <f t="shared" si="273"/>
        <v>Missing input data</v>
      </c>
      <c r="AV716" s="26"/>
    </row>
    <row r="717" spans="1:48">
      <c r="A717" s="57"/>
      <c r="B717" s="68" t="str">
        <f t="shared" si="274"/>
        <v/>
      </c>
      <c r="C717" s="58"/>
      <c r="D717" s="68" t="str">
        <f t="shared" si="275"/>
        <v/>
      </c>
      <c r="E717" s="55"/>
      <c r="F717" s="52" t="str">
        <f t="shared" si="276"/>
        <v/>
      </c>
      <c r="G717" s="55"/>
      <c r="H717" s="68" t="str">
        <f t="shared" si="277"/>
        <v/>
      </c>
      <c r="I717" s="55" t="str">
        <f>IF(G717="","",VLOOKUP(G717,'LEVEL-SYSTEM'!$A$2:$B$849,2,))</f>
        <v/>
      </c>
      <c r="J717" s="68" t="str">
        <f t="shared" si="278"/>
        <v/>
      </c>
      <c r="K717" s="55"/>
      <c r="L717" s="56" t="str">
        <f t="shared" si="269"/>
        <v/>
      </c>
      <c r="M717" s="68" t="str">
        <f>IF(K717="","",VLOOKUP(K717,DISCIPLINE!$A$2:$C$845,2,))</f>
        <v/>
      </c>
      <c r="N717" s="56" t="str">
        <f t="shared" si="270"/>
        <v/>
      </c>
      <c r="O717" s="68" t="str">
        <f>IF(M717="","",VLOOKUP(M717,DISCIPLINE!$A$2:$C$845,2,))</f>
        <v/>
      </c>
      <c r="P717" s="68" t="str">
        <f t="shared" si="279"/>
        <v/>
      </c>
      <c r="Q717" s="58"/>
      <c r="R717" s="68" t="str">
        <f t="shared" si="271"/>
        <v/>
      </c>
      <c r="S717" s="83" t="str">
        <f>IF(Q717="","",VLOOKUP(Q717,'[1]ACTIVITY &amp; DISCIPLINE CODE'!$F$3:$I$1862,2,))</f>
        <v/>
      </c>
      <c r="T717" s="68" t="str">
        <f t="shared" si="289"/>
        <v/>
      </c>
      <c r="U717" s="68" t="str">
        <f>IF(Q717="","",VLOOKUP(Q717,'[1]ACTIVITY &amp; DISCIPLINE CODE'!$F$3:$I$1862,3,))</f>
        <v/>
      </c>
      <c r="V717" s="68" t="str">
        <f t="shared" si="280"/>
        <v/>
      </c>
      <c r="W717" s="68" t="str">
        <f>IF(Q717="","",VLOOKUP(Q717,'[2]ACTIVITY &amp; DISCIPLINE CODE'!$F$3:$I$1850,4,))</f>
        <v/>
      </c>
      <c r="X717" s="58" t="str">
        <f t="shared" si="281"/>
        <v/>
      </c>
      <c r="Y717" s="35"/>
      <c r="Z717" s="68" t="str">
        <f t="shared" si="290"/>
        <v/>
      </c>
      <c r="AA717" s="68" t="str">
        <f>IF(Y717="","",VLOOKUP(Y717,'DOCUMENT TYPE'!$A$7:$C$837,2,))</f>
        <v/>
      </c>
      <c r="AB717" s="68" t="str">
        <f t="shared" si="291"/>
        <v/>
      </c>
      <c r="AC717" s="68" t="str">
        <f>IF(Y717="","",VLOOKUP(Y717,'DOCUMENT TYPE'!$A$7:$C$837,3,))</f>
        <v/>
      </c>
      <c r="AD717" s="68" t="str">
        <f t="shared" si="282"/>
        <v/>
      </c>
      <c r="AE717" s="55"/>
      <c r="AF717" s="56" t="str">
        <f t="shared" si="292"/>
        <v/>
      </c>
      <c r="AG717" s="68" t="str">
        <f>IF(AE717="","",VLOOKUP(AE717,DISCIPLINE!$A$2:$C$845,2,))</f>
        <v/>
      </c>
      <c r="AH717" s="58" t="str">
        <f t="shared" si="283"/>
        <v/>
      </c>
      <c r="AI717" s="58"/>
      <c r="AJ717" s="58" t="str">
        <f t="shared" si="284"/>
        <v/>
      </c>
      <c r="AK717" s="58"/>
      <c r="AL717" s="58" t="str">
        <f t="shared" si="285"/>
        <v/>
      </c>
      <c r="AM717" s="58"/>
      <c r="AN717" s="58" t="str">
        <f t="shared" si="286"/>
        <v/>
      </c>
      <c r="AO717" s="58"/>
      <c r="AP717" s="26"/>
      <c r="AQ717" s="24" t="str">
        <f t="shared" si="287"/>
        <v>Missing input data</v>
      </c>
      <c r="AR717" s="24" t="str">
        <f t="shared" si="288"/>
        <v>Missing input data</v>
      </c>
      <c r="AS717" s="26"/>
      <c r="AT717" s="24" t="str">
        <f t="shared" si="272"/>
        <v>Missing input data</v>
      </c>
      <c r="AU717" s="24" t="str">
        <f t="shared" si="273"/>
        <v>Missing input data</v>
      </c>
      <c r="AV717" s="26"/>
    </row>
    <row r="718" spans="1:48">
      <c r="A718" s="57"/>
      <c r="B718" s="68" t="str">
        <f t="shared" si="274"/>
        <v/>
      </c>
      <c r="C718" s="58"/>
      <c r="D718" s="68" t="str">
        <f t="shared" si="275"/>
        <v/>
      </c>
      <c r="E718" s="55"/>
      <c r="F718" s="52" t="str">
        <f t="shared" si="276"/>
        <v/>
      </c>
      <c r="G718" s="55"/>
      <c r="H718" s="68" t="str">
        <f t="shared" si="277"/>
        <v/>
      </c>
      <c r="I718" s="55" t="str">
        <f>IF(G718="","",VLOOKUP(G718,'LEVEL-SYSTEM'!$A$2:$B$849,2,))</f>
        <v/>
      </c>
      <c r="J718" s="68" t="str">
        <f t="shared" si="278"/>
        <v/>
      </c>
      <c r="K718" s="55"/>
      <c r="L718" s="56" t="str">
        <f t="shared" si="269"/>
        <v/>
      </c>
      <c r="M718" s="68" t="str">
        <f>IF(K718="","",VLOOKUP(K718,DISCIPLINE!$A$2:$C$845,2,))</f>
        <v/>
      </c>
      <c r="N718" s="56" t="str">
        <f t="shared" si="270"/>
        <v/>
      </c>
      <c r="O718" s="68" t="str">
        <f>IF(M718="","",VLOOKUP(M718,DISCIPLINE!$A$2:$C$845,2,))</f>
        <v/>
      </c>
      <c r="P718" s="68" t="str">
        <f t="shared" si="279"/>
        <v/>
      </c>
      <c r="Q718" s="58"/>
      <c r="R718" s="68" t="str">
        <f t="shared" si="271"/>
        <v/>
      </c>
      <c r="S718" s="83" t="str">
        <f>IF(Q718="","",VLOOKUP(Q718,'[1]ACTIVITY &amp; DISCIPLINE CODE'!$F$3:$I$1862,2,))</f>
        <v/>
      </c>
      <c r="T718" s="68" t="str">
        <f t="shared" si="289"/>
        <v/>
      </c>
      <c r="U718" s="68" t="str">
        <f>IF(Q718="","",VLOOKUP(Q718,'[1]ACTIVITY &amp; DISCIPLINE CODE'!$F$3:$I$1862,3,))</f>
        <v/>
      </c>
      <c r="V718" s="68" t="str">
        <f t="shared" si="280"/>
        <v/>
      </c>
      <c r="W718" s="68" t="str">
        <f>IF(Q718="","",VLOOKUP(Q718,'[2]ACTIVITY &amp; DISCIPLINE CODE'!$F$3:$I$1850,4,))</f>
        <v/>
      </c>
      <c r="X718" s="58" t="str">
        <f t="shared" si="281"/>
        <v/>
      </c>
      <c r="Y718" s="35"/>
      <c r="Z718" s="68" t="str">
        <f t="shared" si="290"/>
        <v/>
      </c>
      <c r="AA718" s="68" t="str">
        <f>IF(Y718="","",VLOOKUP(Y718,'DOCUMENT TYPE'!$A$7:$C$837,2,))</f>
        <v/>
      </c>
      <c r="AB718" s="68" t="str">
        <f t="shared" si="291"/>
        <v/>
      </c>
      <c r="AC718" s="68" t="str">
        <f>IF(Y718="","",VLOOKUP(Y718,'DOCUMENT TYPE'!$A$7:$C$837,3,))</f>
        <v/>
      </c>
      <c r="AD718" s="68" t="str">
        <f t="shared" si="282"/>
        <v/>
      </c>
      <c r="AE718" s="55"/>
      <c r="AF718" s="56" t="str">
        <f t="shared" si="292"/>
        <v/>
      </c>
      <c r="AG718" s="68" t="str">
        <f>IF(AE718="","",VLOOKUP(AE718,DISCIPLINE!$A$2:$C$845,2,))</f>
        <v/>
      </c>
      <c r="AH718" s="58" t="str">
        <f t="shared" si="283"/>
        <v/>
      </c>
      <c r="AI718" s="58"/>
      <c r="AJ718" s="58" t="str">
        <f t="shared" si="284"/>
        <v/>
      </c>
      <c r="AK718" s="58"/>
      <c r="AL718" s="58" t="str">
        <f t="shared" si="285"/>
        <v/>
      </c>
      <c r="AM718" s="58"/>
      <c r="AN718" s="58" t="str">
        <f t="shared" si="286"/>
        <v/>
      </c>
      <c r="AO718" s="58"/>
      <c r="AP718" s="26"/>
      <c r="AQ718" s="24" t="str">
        <f t="shared" si="287"/>
        <v>Missing input data</v>
      </c>
      <c r="AR718" s="24" t="str">
        <f t="shared" si="288"/>
        <v>Missing input data</v>
      </c>
      <c r="AS718" s="26"/>
      <c r="AT718" s="24" t="str">
        <f t="shared" si="272"/>
        <v>Missing input data</v>
      </c>
      <c r="AU718" s="24" t="str">
        <f t="shared" si="273"/>
        <v>Missing input data</v>
      </c>
      <c r="AV718" s="26"/>
    </row>
    <row r="719" spans="1:48">
      <c r="A719" s="57"/>
      <c r="B719" s="68" t="str">
        <f t="shared" si="274"/>
        <v/>
      </c>
      <c r="C719" s="58"/>
      <c r="D719" s="68" t="str">
        <f t="shared" si="275"/>
        <v/>
      </c>
      <c r="E719" s="55"/>
      <c r="F719" s="52" t="str">
        <f t="shared" si="276"/>
        <v/>
      </c>
      <c r="G719" s="55"/>
      <c r="H719" s="68" t="str">
        <f t="shared" si="277"/>
        <v/>
      </c>
      <c r="I719" s="55" t="str">
        <f>IF(G719="","",VLOOKUP(G719,'LEVEL-SYSTEM'!$A$2:$B$849,2,))</f>
        <v/>
      </c>
      <c r="J719" s="68" t="str">
        <f t="shared" si="278"/>
        <v/>
      </c>
      <c r="K719" s="55"/>
      <c r="L719" s="56" t="str">
        <f t="shared" si="269"/>
        <v/>
      </c>
      <c r="M719" s="68" t="str">
        <f>IF(K719="","",VLOOKUP(K719,DISCIPLINE!$A$2:$C$845,2,))</f>
        <v/>
      </c>
      <c r="N719" s="56" t="str">
        <f t="shared" si="270"/>
        <v/>
      </c>
      <c r="O719" s="68" t="str">
        <f>IF(M719="","",VLOOKUP(M719,DISCIPLINE!$A$2:$C$845,2,))</f>
        <v/>
      </c>
      <c r="P719" s="68" t="str">
        <f t="shared" si="279"/>
        <v/>
      </c>
      <c r="Q719" s="58"/>
      <c r="R719" s="68" t="str">
        <f t="shared" si="271"/>
        <v/>
      </c>
      <c r="S719" s="83" t="str">
        <f>IF(Q719="","",VLOOKUP(Q719,'[1]ACTIVITY &amp; DISCIPLINE CODE'!$F$3:$I$1862,2,))</f>
        <v/>
      </c>
      <c r="T719" s="68" t="str">
        <f t="shared" si="289"/>
        <v/>
      </c>
      <c r="U719" s="68" t="str">
        <f>IF(Q719="","",VLOOKUP(Q719,'[1]ACTIVITY &amp; DISCIPLINE CODE'!$F$3:$I$1862,3,))</f>
        <v/>
      </c>
      <c r="V719" s="68" t="str">
        <f t="shared" si="280"/>
        <v/>
      </c>
      <c r="W719" s="68" t="str">
        <f>IF(Q719="","",VLOOKUP(Q719,'[2]ACTIVITY &amp; DISCIPLINE CODE'!$F$3:$I$1850,4,))</f>
        <v/>
      </c>
      <c r="X719" s="58" t="str">
        <f t="shared" si="281"/>
        <v/>
      </c>
      <c r="Y719" s="35"/>
      <c r="Z719" s="68" t="str">
        <f t="shared" si="290"/>
        <v/>
      </c>
      <c r="AA719" s="68" t="str">
        <f>IF(Y719="","",VLOOKUP(Y719,'DOCUMENT TYPE'!$A$7:$C$837,2,))</f>
        <v/>
      </c>
      <c r="AB719" s="68" t="str">
        <f t="shared" si="291"/>
        <v/>
      </c>
      <c r="AC719" s="68" t="str">
        <f>IF(Y719="","",VLOOKUP(Y719,'DOCUMENT TYPE'!$A$7:$C$837,3,))</f>
        <v/>
      </c>
      <c r="AD719" s="68" t="str">
        <f t="shared" si="282"/>
        <v/>
      </c>
      <c r="AE719" s="55"/>
      <c r="AF719" s="56" t="str">
        <f t="shared" si="292"/>
        <v/>
      </c>
      <c r="AG719" s="68" t="str">
        <f>IF(AE719="","",VLOOKUP(AE719,DISCIPLINE!$A$2:$C$845,2,))</f>
        <v/>
      </c>
      <c r="AH719" s="58" t="str">
        <f t="shared" si="283"/>
        <v/>
      </c>
      <c r="AI719" s="58"/>
      <c r="AJ719" s="58" t="str">
        <f t="shared" si="284"/>
        <v/>
      </c>
      <c r="AK719" s="58"/>
      <c r="AL719" s="58" t="str">
        <f t="shared" si="285"/>
        <v/>
      </c>
      <c r="AM719" s="58"/>
      <c r="AN719" s="58" t="str">
        <f t="shared" si="286"/>
        <v/>
      </c>
      <c r="AO719" s="58"/>
      <c r="AP719" s="26"/>
      <c r="AQ719" s="24" t="str">
        <f t="shared" si="287"/>
        <v>Missing input data</v>
      </c>
      <c r="AR719" s="24" t="str">
        <f t="shared" si="288"/>
        <v>Missing input data</v>
      </c>
      <c r="AS719" s="26"/>
      <c r="AT719" s="24" t="str">
        <f t="shared" si="272"/>
        <v>Missing input data</v>
      </c>
      <c r="AU719" s="24" t="str">
        <f t="shared" si="273"/>
        <v>Missing input data</v>
      </c>
      <c r="AV719" s="26"/>
    </row>
    <row r="720" spans="1:48">
      <c r="A720" s="57"/>
      <c r="B720" s="68" t="str">
        <f t="shared" si="274"/>
        <v/>
      </c>
      <c r="C720" s="58"/>
      <c r="D720" s="68" t="str">
        <f t="shared" si="275"/>
        <v/>
      </c>
      <c r="E720" s="55"/>
      <c r="F720" s="52" t="str">
        <f t="shared" si="276"/>
        <v/>
      </c>
      <c r="G720" s="55"/>
      <c r="H720" s="68" t="str">
        <f t="shared" si="277"/>
        <v/>
      </c>
      <c r="I720" s="55" t="str">
        <f>IF(G720="","",VLOOKUP(G720,'LEVEL-SYSTEM'!$A$2:$B$849,2,))</f>
        <v/>
      </c>
      <c r="J720" s="68" t="str">
        <f t="shared" si="278"/>
        <v/>
      </c>
      <c r="K720" s="55"/>
      <c r="L720" s="56" t="str">
        <f t="shared" si="269"/>
        <v/>
      </c>
      <c r="M720" s="68" t="str">
        <f>IF(K720="","",VLOOKUP(K720,DISCIPLINE!$A$2:$C$845,2,))</f>
        <v/>
      </c>
      <c r="N720" s="56" t="str">
        <f t="shared" si="270"/>
        <v/>
      </c>
      <c r="O720" s="68" t="str">
        <f>IF(M720="","",VLOOKUP(M720,DISCIPLINE!$A$2:$C$845,2,))</f>
        <v/>
      </c>
      <c r="P720" s="68" t="str">
        <f t="shared" si="279"/>
        <v/>
      </c>
      <c r="Q720" s="58"/>
      <c r="R720" s="68" t="str">
        <f t="shared" si="271"/>
        <v/>
      </c>
      <c r="S720" s="83" t="str">
        <f>IF(Q720="","",VLOOKUP(Q720,'[1]ACTIVITY &amp; DISCIPLINE CODE'!$F$3:$I$1862,2,))</f>
        <v/>
      </c>
      <c r="T720" s="68" t="str">
        <f t="shared" si="289"/>
        <v/>
      </c>
      <c r="U720" s="68" t="str">
        <f>IF(Q720="","",VLOOKUP(Q720,'[1]ACTIVITY &amp; DISCIPLINE CODE'!$F$3:$I$1862,3,))</f>
        <v/>
      </c>
      <c r="V720" s="68" t="str">
        <f t="shared" si="280"/>
        <v/>
      </c>
      <c r="W720" s="68" t="str">
        <f>IF(Q720="","",VLOOKUP(Q720,'[2]ACTIVITY &amp; DISCIPLINE CODE'!$F$3:$I$1850,4,))</f>
        <v/>
      </c>
      <c r="X720" s="58" t="str">
        <f t="shared" si="281"/>
        <v/>
      </c>
      <c r="Y720" s="35"/>
      <c r="Z720" s="68" t="str">
        <f t="shared" si="290"/>
        <v/>
      </c>
      <c r="AA720" s="68" t="str">
        <f>IF(Y720="","",VLOOKUP(Y720,'DOCUMENT TYPE'!$A$7:$C$837,2,))</f>
        <v/>
      </c>
      <c r="AB720" s="68" t="str">
        <f t="shared" si="291"/>
        <v/>
      </c>
      <c r="AC720" s="68" t="str">
        <f>IF(Y720="","",VLOOKUP(Y720,'DOCUMENT TYPE'!$A$7:$C$837,3,))</f>
        <v/>
      </c>
      <c r="AD720" s="68" t="str">
        <f t="shared" si="282"/>
        <v/>
      </c>
      <c r="AE720" s="55"/>
      <c r="AF720" s="56" t="str">
        <f t="shared" si="292"/>
        <v/>
      </c>
      <c r="AG720" s="68" t="str">
        <f>IF(AE720="","",VLOOKUP(AE720,DISCIPLINE!$A$2:$C$845,2,))</f>
        <v/>
      </c>
      <c r="AH720" s="58" t="str">
        <f t="shared" si="283"/>
        <v/>
      </c>
      <c r="AI720" s="58"/>
      <c r="AJ720" s="58" t="str">
        <f t="shared" si="284"/>
        <v/>
      </c>
      <c r="AK720" s="58"/>
      <c r="AL720" s="58" t="str">
        <f t="shared" si="285"/>
        <v/>
      </c>
      <c r="AM720" s="58"/>
      <c r="AN720" s="58" t="str">
        <f t="shared" si="286"/>
        <v/>
      </c>
      <c r="AO720" s="58"/>
      <c r="AP720" s="26"/>
      <c r="AQ720" s="24" t="str">
        <f t="shared" si="287"/>
        <v>Missing input data</v>
      </c>
      <c r="AR720" s="24" t="str">
        <f t="shared" si="288"/>
        <v>Missing input data</v>
      </c>
      <c r="AS720" s="26"/>
      <c r="AT720" s="24" t="str">
        <f t="shared" si="272"/>
        <v>Missing input data</v>
      </c>
      <c r="AU720" s="24" t="str">
        <f t="shared" si="273"/>
        <v>Missing input data</v>
      </c>
      <c r="AV720" s="26"/>
    </row>
    <row r="721" spans="1:48">
      <c r="A721" s="57"/>
      <c r="B721" s="68" t="str">
        <f t="shared" si="274"/>
        <v/>
      </c>
      <c r="C721" s="58"/>
      <c r="D721" s="68" t="str">
        <f t="shared" si="275"/>
        <v/>
      </c>
      <c r="E721" s="55"/>
      <c r="F721" s="52" t="str">
        <f t="shared" si="276"/>
        <v/>
      </c>
      <c r="G721" s="55"/>
      <c r="H721" s="68" t="str">
        <f t="shared" si="277"/>
        <v/>
      </c>
      <c r="I721" s="55" t="str">
        <f>IF(G721="","",VLOOKUP(G721,'LEVEL-SYSTEM'!$A$2:$B$849,2,))</f>
        <v/>
      </c>
      <c r="J721" s="68" t="str">
        <f t="shared" si="278"/>
        <v/>
      </c>
      <c r="K721" s="55"/>
      <c r="L721" s="56" t="str">
        <f t="shared" si="269"/>
        <v/>
      </c>
      <c r="M721" s="68" t="str">
        <f>IF(K721="","",VLOOKUP(K721,DISCIPLINE!$A$2:$C$845,2,))</f>
        <v/>
      </c>
      <c r="N721" s="56" t="str">
        <f t="shared" si="270"/>
        <v/>
      </c>
      <c r="O721" s="68" t="str">
        <f>IF(M721="","",VLOOKUP(M721,DISCIPLINE!$A$2:$C$845,2,))</f>
        <v/>
      </c>
      <c r="P721" s="68" t="str">
        <f t="shared" si="279"/>
        <v/>
      </c>
      <c r="Q721" s="58"/>
      <c r="R721" s="68" t="str">
        <f t="shared" si="271"/>
        <v/>
      </c>
      <c r="S721" s="83" t="str">
        <f>IF(Q721="","",VLOOKUP(Q721,'[1]ACTIVITY &amp; DISCIPLINE CODE'!$F$3:$I$1862,2,))</f>
        <v/>
      </c>
      <c r="T721" s="68" t="str">
        <f t="shared" si="289"/>
        <v/>
      </c>
      <c r="U721" s="68" t="str">
        <f>IF(Q721="","",VLOOKUP(Q721,'[1]ACTIVITY &amp; DISCIPLINE CODE'!$F$3:$I$1862,3,))</f>
        <v/>
      </c>
      <c r="V721" s="68" t="str">
        <f t="shared" si="280"/>
        <v/>
      </c>
      <c r="W721" s="68" t="str">
        <f>IF(Q721="","",VLOOKUP(Q721,'[2]ACTIVITY &amp; DISCIPLINE CODE'!$F$3:$I$1850,4,))</f>
        <v/>
      </c>
      <c r="X721" s="58" t="str">
        <f t="shared" si="281"/>
        <v/>
      </c>
      <c r="Y721" s="35"/>
      <c r="Z721" s="68" t="str">
        <f t="shared" si="290"/>
        <v/>
      </c>
      <c r="AA721" s="68" t="str">
        <f>IF(Y721="","",VLOOKUP(Y721,'DOCUMENT TYPE'!$A$7:$C$837,2,))</f>
        <v/>
      </c>
      <c r="AB721" s="68" t="str">
        <f t="shared" si="291"/>
        <v/>
      </c>
      <c r="AC721" s="68" t="str">
        <f>IF(Y721="","",VLOOKUP(Y721,'DOCUMENT TYPE'!$A$7:$C$837,3,))</f>
        <v/>
      </c>
      <c r="AD721" s="68" t="str">
        <f t="shared" si="282"/>
        <v/>
      </c>
      <c r="AE721" s="55"/>
      <c r="AF721" s="56" t="str">
        <f t="shared" si="292"/>
        <v/>
      </c>
      <c r="AG721" s="68" t="str">
        <f>IF(AE721="","",VLOOKUP(AE721,DISCIPLINE!$A$2:$C$845,2,))</f>
        <v/>
      </c>
      <c r="AH721" s="58" t="str">
        <f t="shared" si="283"/>
        <v/>
      </c>
      <c r="AI721" s="58"/>
      <c r="AJ721" s="58" t="str">
        <f t="shared" si="284"/>
        <v/>
      </c>
      <c r="AK721" s="58"/>
      <c r="AL721" s="58" t="str">
        <f t="shared" si="285"/>
        <v/>
      </c>
      <c r="AM721" s="58"/>
      <c r="AN721" s="58" t="str">
        <f t="shared" si="286"/>
        <v/>
      </c>
      <c r="AO721" s="58"/>
      <c r="AP721" s="26"/>
      <c r="AQ721" s="24" t="str">
        <f t="shared" si="287"/>
        <v>Missing input data</v>
      </c>
      <c r="AR721" s="24" t="str">
        <f t="shared" si="288"/>
        <v>Missing input data</v>
      </c>
      <c r="AS721" s="26"/>
      <c r="AT721" s="24" t="str">
        <f t="shared" si="272"/>
        <v>Missing input data</v>
      </c>
      <c r="AU721" s="24" t="str">
        <f t="shared" si="273"/>
        <v>Missing input data</v>
      </c>
      <c r="AV721" s="26"/>
    </row>
    <row r="722" spans="1:48">
      <c r="A722" s="57"/>
      <c r="B722" s="68" t="str">
        <f t="shared" si="274"/>
        <v/>
      </c>
      <c r="C722" s="58"/>
      <c r="D722" s="68" t="str">
        <f t="shared" si="275"/>
        <v/>
      </c>
      <c r="E722" s="55"/>
      <c r="F722" s="52" t="str">
        <f t="shared" si="276"/>
        <v/>
      </c>
      <c r="G722" s="55"/>
      <c r="H722" s="68" t="str">
        <f t="shared" si="277"/>
        <v/>
      </c>
      <c r="I722" s="55" t="str">
        <f>IF(G722="","",VLOOKUP(G722,'LEVEL-SYSTEM'!$A$2:$B$849,2,))</f>
        <v/>
      </c>
      <c r="J722" s="68" t="str">
        <f t="shared" si="278"/>
        <v/>
      </c>
      <c r="K722" s="55"/>
      <c r="L722" s="56" t="str">
        <f t="shared" si="269"/>
        <v/>
      </c>
      <c r="M722" s="68" t="str">
        <f>IF(K722="","",VLOOKUP(K722,DISCIPLINE!$A$2:$C$845,2,))</f>
        <v/>
      </c>
      <c r="N722" s="56" t="str">
        <f t="shared" si="270"/>
        <v/>
      </c>
      <c r="O722" s="68" t="str">
        <f>IF(M722="","",VLOOKUP(M722,DISCIPLINE!$A$2:$C$845,2,))</f>
        <v/>
      </c>
      <c r="P722" s="68" t="str">
        <f t="shared" si="279"/>
        <v/>
      </c>
      <c r="Q722" s="58"/>
      <c r="R722" s="68" t="str">
        <f t="shared" si="271"/>
        <v/>
      </c>
      <c r="S722" s="83" t="str">
        <f>IF(Q722="","",VLOOKUP(Q722,'[1]ACTIVITY &amp; DISCIPLINE CODE'!$F$3:$I$1862,2,))</f>
        <v/>
      </c>
      <c r="T722" s="68" t="str">
        <f t="shared" si="289"/>
        <v/>
      </c>
      <c r="U722" s="68" t="str">
        <f>IF(Q722="","",VLOOKUP(Q722,'[1]ACTIVITY &amp; DISCIPLINE CODE'!$F$3:$I$1862,3,))</f>
        <v/>
      </c>
      <c r="V722" s="68" t="str">
        <f t="shared" si="280"/>
        <v/>
      </c>
      <c r="W722" s="68" t="str">
        <f>IF(Q722="","",VLOOKUP(Q722,'[2]ACTIVITY &amp; DISCIPLINE CODE'!$F$3:$I$1850,4,))</f>
        <v/>
      </c>
      <c r="X722" s="58" t="str">
        <f t="shared" si="281"/>
        <v/>
      </c>
      <c r="Y722" s="35"/>
      <c r="Z722" s="68" t="str">
        <f t="shared" si="290"/>
        <v/>
      </c>
      <c r="AA722" s="68" t="str">
        <f>IF(Y722="","",VLOOKUP(Y722,'DOCUMENT TYPE'!$A$7:$C$837,2,))</f>
        <v/>
      </c>
      <c r="AB722" s="68" t="str">
        <f t="shared" si="291"/>
        <v/>
      </c>
      <c r="AC722" s="68" t="str">
        <f>IF(Y722="","",VLOOKUP(Y722,'DOCUMENT TYPE'!$A$7:$C$837,3,))</f>
        <v/>
      </c>
      <c r="AD722" s="68" t="str">
        <f t="shared" si="282"/>
        <v/>
      </c>
      <c r="AE722" s="55"/>
      <c r="AF722" s="56" t="str">
        <f t="shared" si="292"/>
        <v/>
      </c>
      <c r="AG722" s="68" t="str">
        <f>IF(AE722="","",VLOOKUP(AE722,DISCIPLINE!$A$2:$C$845,2,))</f>
        <v/>
      </c>
      <c r="AH722" s="58" t="str">
        <f t="shared" si="283"/>
        <v/>
      </c>
      <c r="AI722" s="58"/>
      <c r="AJ722" s="58" t="str">
        <f t="shared" si="284"/>
        <v/>
      </c>
      <c r="AK722" s="58"/>
      <c r="AL722" s="58" t="str">
        <f t="shared" si="285"/>
        <v/>
      </c>
      <c r="AM722" s="58"/>
      <c r="AN722" s="58" t="str">
        <f t="shared" si="286"/>
        <v/>
      </c>
      <c r="AO722" s="58"/>
      <c r="AP722" s="26"/>
      <c r="AQ722" s="24" t="str">
        <f t="shared" si="287"/>
        <v>Missing input data</v>
      </c>
      <c r="AR722" s="24" t="str">
        <f t="shared" si="288"/>
        <v>Missing input data</v>
      </c>
      <c r="AS722" s="26"/>
      <c r="AT722" s="24" t="str">
        <f t="shared" si="272"/>
        <v>Missing input data</v>
      </c>
      <c r="AU722" s="24" t="str">
        <f t="shared" si="273"/>
        <v>Missing input data</v>
      </c>
      <c r="AV722" s="26"/>
    </row>
    <row r="723" spans="1:48">
      <c r="A723" s="57"/>
      <c r="B723" s="68" t="str">
        <f t="shared" si="274"/>
        <v/>
      </c>
      <c r="C723" s="58"/>
      <c r="D723" s="68" t="str">
        <f t="shared" si="275"/>
        <v/>
      </c>
      <c r="E723" s="55"/>
      <c r="F723" s="52" t="str">
        <f t="shared" si="276"/>
        <v/>
      </c>
      <c r="G723" s="55"/>
      <c r="H723" s="68" t="str">
        <f t="shared" si="277"/>
        <v/>
      </c>
      <c r="I723" s="55" t="str">
        <f>IF(G723="","",VLOOKUP(G723,'LEVEL-SYSTEM'!$A$2:$B$849,2,))</f>
        <v/>
      </c>
      <c r="J723" s="68" t="str">
        <f t="shared" si="278"/>
        <v/>
      </c>
      <c r="K723" s="55"/>
      <c r="L723" s="56" t="str">
        <f t="shared" si="269"/>
        <v/>
      </c>
      <c r="M723" s="68" t="str">
        <f>IF(K723="","",VLOOKUP(K723,DISCIPLINE!$A$2:$C$845,2,))</f>
        <v/>
      </c>
      <c r="N723" s="56" t="str">
        <f t="shared" si="270"/>
        <v/>
      </c>
      <c r="O723" s="68" t="str">
        <f>IF(M723="","",VLOOKUP(M723,DISCIPLINE!$A$2:$C$845,2,))</f>
        <v/>
      </c>
      <c r="P723" s="68" t="str">
        <f t="shared" si="279"/>
        <v/>
      </c>
      <c r="Q723" s="58"/>
      <c r="R723" s="68" t="str">
        <f t="shared" si="271"/>
        <v/>
      </c>
      <c r="S723" s="83" t="str">
        <f>IF(Q723="","",VLOOKUP(Q723,'[1]ACTIVITY &amp; DISCIPLINE CODE'!$F$3:$I$1862,2,))</f>
        <v/>
      </c>
      <c r="T723" s="68" t="str">
        <f t="shared" si="289"/>
        <v/>
      </c>
      <c r="U723" s="68" t="str">
        <f>IF(Q723="","",VLOOKUP(Q723,'[1]ACTIVITY &amp; DISCIPLINE CODE'!$F$3:$I$1862,3,))</f>
        <v/>
      </c>
      <c r="V723" s="68" t="str">
        <f t="shared" si="280"/>
        <v/>
      </c>
      <c r="W723" s="68" t="str">
        <f>IF(Q723="","",VLOOKUP(Q723,'[2]ACTIVITY &amp; DISCIPLINE CODE'!$F$3:$I$1850,4,))</f>
        <v/>
      </c>
      <c r="X723" s="58" t="str">
        <f t="shared" si="281"/>
        <v/>
      </c>
      <c r="Y723" s="35"/>
      <c r="Z723" s="68" t="str">
        <f t="shared" si="290"/>
        <v/>
      </c>
      <c r="AA723" s="68" t="str">
        <f>IF(Y723="","",VLOOKUP(Y723,'DOCUMENT TYPE'!$A$7:$C$837,2,))</f>
        <v/>
      </c>
      <c r="AB723" s="68" t="str">
        <f t="shared" si="291"/>
        <v/>
      </c>
      <c r="AC723" s="68" t="str">
        <f>IF(Y723="","",VLOOKUP(Y723,'DOCUMENT TYPE'!$A$7:$C$837,3,))</f>
        <v/>
      </c>
      <c r="AD723" s="68" t="str">
        <f t="shared" si="282"/>
        <v/>
      </c>
      <c r="AE723" s="55"/>
      <c r="AF723" s="56" t="str">
        <f t="shared" si="292"/>
        <v/>
      </c>
      <c r="AG723" s="68" t="str">
        <f>IF(AE723="","",VLOOKUP(AE723,DISCIPLINE!$A$2:$C$845,2,))</f>
        <v/>
      </c>
      <c r="AH723" s="58" t="str">
        <f t="shared" si="283"/>
        <v/>
      </c>
      <c r="AI723" s="58"/>
      <c r="AJ723" s="58" t="str">
        <f t="shared" si="284"/>
        <v/>
      </c>
      <c r="AK723" s="58"/>
      <c r="AL723" s="58" t="str">
        <f t="shared" si="285"/>
        <v/>
      </c>
      <c r="AM723" s="58"/>
      <c r="AN723" s="58" t="str">
        <f t="shared" si="286"/>
        <v/>
      </c>
      <c r="AO723" s="58"/>
      <c r="AP723" s="26"/>
      <c r="AQ723" s="24" t="str">
        <f t="shared" si="287"/>
        <v>Missing input data</v>
      </c>
      <c r="AR723" s="24" t="str">
        <f t="shared" si="288"/>
        <v>Missing input data</v>
      </c>
      <c r="AS723" s="26"/>
      <c r="AT723" s="24" t="str">
        <f t="shared" si="272"/>
        <v>Missing input data</v>
      </c>
      <c r="AU723" s="24" t="str">
        <f t="shared" si="273"/>
        <v>Missing input data</v>
      </c>
      <c r="AV723" s="26"/>
    </row>
    <row r="724" spans="1:48">
      <c r="A724" s="57"/>
      <c r="B724" s="68" t="str">
        <f t="shared" si="274"/>
        <v/>
      </c>
      <c r="C724" s="58"/>
      <c r="D724" s="68" t="str">
        <f t="shared" si="275"/>
        <v/>
      </c>
      <c r="E724" s="55"/>
      <c r="F724" s="52" t="str">
        <f t="shared" si="276"/>
        <v/>
      </c>
      <c r="G724" s="55"/>
      <c r="H724" s="68" t="str">
        <f t="shared" si="277"/>
        <v/>
      </c>
      <c r="I724" s="55" t="str">
        <f>IF(G724="","",VLOOKUP(G724,'LEVEL-SYSTEM'!$A$2:$B$849,2,))</f>
        <v/>
      </c>
      <c r="J724" s="68" t="str">
        <f t="shared" si="278"/>
        <v/>
      </c>
      <c r="K724" s="55"/>
      <c r="L724" s="56" t="str">
        <f t="shared" si="269"/>
        <v/>
      </c>
      <c r="M724" s="68" t="str">
        <f>IF(K724="","",VLOOKUP(K724,DISCIPLINE!$A$2:$C$845,2,))</f>
        <v/>
      </c>
      <c r="N724" s="56" t="str">
        <f t="shared" si="270"/>
        <v/>
      </c>
      <c r="O724" s="68" t="str">
        <f>IF(M724="","",VLOOKUP(M724,DISCIPLINE!$A$2:$C$845,2,))</f>
        <v/>
      </c>
      <c r="P724" s="68" t="str">
        <f t="shared" si="279"/>
        <v/>
      </c>
      <c r="Q724" s="58"/>
      <c r="R724" s="68" t="str">
        <f t="shared" si="271"/>
        <v/>
      </c>
      <c r="S724" s="83" t="str">
        <f>IF(Q724="","",VLOOKUP(Q724,'[1]ACTIVITY &amp; DISCIPLINE CODE'!$F$3:$I$1862,2,))</f>
        <v/>
      </c>
      <c r="T724" s="68" t="str">
        <f t="shared" si="289"/>
        <v/>
      </c>
      <c r="U724" s="68" t="str">
        <f>IF(Q724="","",VLOOKUP(Q724,'[1]ACTIVITY &amp; DISCIPLINE CODE'!$F$3:$I$1862,3,))</f>
        <v/>
      </c>
      <c r="V724" s="68" t="str">
        <f t="shared" si="280"/>
        <v/>
      </c>
      <c r="W724" s="68" t="str">
        <f>IF(Q724="","",VLOOKUP(Q724,'[2]ACTIVITY &amp; DISCIPLINE CODE'!$F$3:$I$1850,4,))</f>
        <v/>
      </c>
      <c r="X724" s="58" t="str">
        <f t="shared" si="281"/>
        <v/>
      </c>
      <c r="Y724" s="35"/>
      <c r="Z724" s="68" t="str">
        <f t="shared" si="290"/>
        <v/>
      </c>
      <c r="AA724" s="68" t="str">
        <f>IF(Y724="","",VLOOKUP(Y724,'DOCUMENT TYPE'!$A$7:$C$837,2,))</f>
        <v/>
      </c>
      <c r="AB724" s="68" t="str">
        <f t="shared" si="291"/>
        <v/>
      </c>
      <c r="AC724" s="68" t="str">
        <f>IF(Y724="","",VLOOKUP(Y724,'DOCUMENT TYPE'!$A$7:$C$837,3,))</f>
        <v/>
      </c>
      <c r="AD724" s="68" t="str">
        <f t="shared" si="282"/>
        <v/>
      </c>
      <c r="AE724" s="55"/>
      <c r="AF724" s="56" t="str">
        <f t="shared" si="292"/>
        <v/>
      </c>
      <c r="AG724" s="68" t="str">
        <f>IF(AE724="","",VLOOKUP(AE724,DISCIPLINE!$A$2:$C$845,2,))</f>
        <v/>
      </c>
      <c r="AH724" s="58" t="str">
        <f t="shared" si="283"/>
        <v/>
      </c>
      <c r="AI724" s="58"/>
      <c r="AJ724" s="58" t="str">
        <f t="shared" si="284"/>
        <v/>
      </c>
      <c r="AK724" s="58"/>
      <c r="AL724" s="58" t="str">
        <f t="shared" si="285"/>
        <v/>
      </c>
      <c r="AM724" s="58"/>
      <c r="AN724" s="58" t="str">
        <f t="shared" si="286"/>
        <v/>
      </c>
      <c r="AO724" s="58"/>
      <c r="AP724" s="26"/>
      <c r="AQ724" s="24" t="str">
        <f t="shared" si="287"/>
        <v>Missing input data</v>
      </c>
      <c r="AR724" s="24" t="str">
        <f t="shared" si="288"/>
        <v>Missing input data</v>
      </c>
      <c r="AS724" s="26"/>
      <c r="AT724" s="24" t="str">
        <f t="shared" si="272"/>
        <v>Missing input data</v>
      </c>
      <c r="AU724" s="24" t="str">
        <f t="shared" si="273"/>
        <v>Missing input data</v>
      </c>
      <c r="AV724" s="26"/>
    </row>
    <row r="725" spans="1:48">
      <c r="A725" s="57"/>
      <c r="B725" s="68" t="str">
        <f t="shared" si="274"/>
        <v/>
      </c>
      <c r="C725" s="58"/>
      <c r="D725" s="68" t="str">
        <f t="shared" si="275"/>
        <v/>
      </c>
      <c r="E725" s="55"/>
      <c r="F725" s="52" t="str">
        <f t="shared" si="276"/>
        <v/>
      </c>
      <c r="G725" s="55"/>
      <c r="H725" s="68" t="str">
        <f t="shared" si="277"/>
        <v/>
      </c>
      <c r="I725" s="55" t="str">
        <f>IF(G725="","",VLOOKUP(G725,'LEVEL-SYSTEM'!$A$2:$B$849,2,))</f>
        <v/>
      </c>
      <c r="J725" s="68" t="str">
        <f t="shared" si="278"/>
        <v/>
      </c>
      <c r="K725" s="55"/>
      <c r="L725" s="56" t="str">
        <f t="shared" si="269"/>
        <v/>
      </c>
      <c r="M725" s="68" t="str">
        <f>IF(K725="","",VLOOKUP(K725,DISCIPLINE!$A$2:$C$845,2,))</f>
        <v/>
      </c>
      <c r="N725" s="56" t="str">
        <f t="shared" si="270"/>
        <v/>
      </c>
      <c r="O725" s="68" t="str">
        <f>IF(M725="","",VLOOKUP(M725,DISCIPLINE!$A$2:$C$845,2,))</f>
        <v/>
      </c>
      <c r="P725" s="68" t="str">
        <f t="shared" si="279"/>
        <v/>
      </c>
      <c r="Q725" s="58"/>
      <c r="R725" s="68" t="str">
        <f t="shared" si="271"/>
        <v/>
      </c>
      <c r="S725" s="83" t="str">
        <f>IF(Q725="","",VLOOKUP(Q725,'[1]ACTIVITY &amp; DISCIPLINE CODE'!$F$3:$I$1862,2,))</f>
        <v/>
      </c>
      <c r="T725" s="68" t="str">
        <f t="shared" si="289"/>
        <v/>
      </c>
      <c r="U725" s="68" t="str">
        <f>IF(Q725="","",VLOOKUP(Q725,'[1]ACTIVITY &amp; DISCIPLINE CODE'!$F$3:$I$1862,3,))</f>
        <v/>
      </c>
      <c r="V725" s="68" t="str">
        <f t="shared" si="280"/>
        <v/>
      </c>
      <c r="W725" s="68" t="str">
        <f>IF(Q725="","",VLOOKUP(Q725,'[2]ACTIVITY &amp; DISCIPLINE CODE'!$F$3:$I$1850,4,))</f>
        <v/>
      </c>
      <c r="X725" s="58" t="str">
        <f t="shared" si="281"/>
        <v/>
      </c>
      <c r="Y725" s="35"/>
      <c r="Z725" s="68" t="str">
        <f t="shared" si="290"/>
        <v/>
      </c>
      <c r="AA725" s="68" t="str">
        <f>IF(Y725="","",VLOOKUP(Y725,'DOCUMENT TYPE'!$A$7:$C$837,2,))</f>
        <v/>
      </c>
      <c r="AB725" s="68" t="str">
        <f t="shared" si="291"/>
        <v/>
      </c>
      <c r="AC725" s="68" t="str">
        <f>IF(Y725="","",VLOOKUP(Y725,'DOCUMENT TYPE'!$A$7:$C$837,3,))</f>
        <v/>
      </c>
      <c r="AD725" s="68" t="str">
        <f t="shared" si="282"/>
        <v/>
      </c>
      <c r="AE725" s="55"/>
      <c r="AF725" s="56" t="str">
        <f t="shared" si="292"/>
        <v/>
      </c>
      <c r="AG725" s="68" t="str">
        <f>IF(AE725="","",VLOOKUP(AE725,DISCIPLINE!$A$2:$C$845,2,))</f>
        <v/>
      </c>
      <c r="AH725" s="58" t="str">
        <f t="shared" si="283"/>
        <v/>
      </c>
      <c r="AI725" s="58"/>
      <c r="AJ725" s="58" t="str">
        <f t="shared" si="284"/>
        <v/>
      </c>
      <c r="AK725" s="58"/>
      <c r="AL725" s="58" t="str">
        <f t="shared" si="285"/>
        <v/>
      </c>
      <c r="AM725" s="58"/>
      <c r="AN725" s="58" t="str">
        <f t="shared" si="286"/>
        <v/>
      </c>
      <c r="AO725" s="58"/>
      <c r="AP725" s="26"/>
      <c r="AQ725" s="24" t="str">
        <f t="shared" si="287"/>
        <v>Missing input data</v>
      </c>
      <c r="AR725" s="24" t="str">
        <f t="shared" si="288"/>
        <v>Missing input data</v>
      </c>
      <c r="AS725" s="26"/>
      <c r="AT725" s="24" t="str">
        <f t="shared" si="272"/>
        <v>Missing input data</v>
      </c>
      <c r="AU725" s="24" t="str">
        <f t="shared" si="273"/>
        <v>Missing input data</v>
      </c>
      <c r="AV725" s="26"/>
    </row>
    <row r="726" spans="1:48">
      <c r="A726" s="57"/>
      <c r="B726" s="68" t="str">
        <f t="shared" si="274"/>
        <v/>
      </c>
      <c r="C726" s="58"/>
      <c r="D726" s="68" t="str">
        <f t="shared" si="275"/>
        <v/>
      </c>
      <c r="E726" s="55"/>
      <c r="F726" s="52" t="str">
        <f t="shared" si="276"/>
        <v/>
      </c>
      <c r="G726" s="55"/>
      <c r="H726" s="68" t="str">
        <f t="shared" si="277"/>
        <v/>
      </c>
      <c r="I726" s="55" t="str">
        <f>IF(G726="","",VLOOKUP(G726,'LEVEL-SYSTEM'!$A$2:$B$849,2,))</f>
        <v/>
      </c>
      <c r="J726" s="68" t="str">
        <f t="shared" si="278"/>
        <v/>
      </c>
      <c r="K726" s="55"/>
      <c r="L726" s="56" t="str">
        <f t="shared" si="269"/>
        <v/>
      </c>
      <c r="M726" s="68" t="str">
        <f>IF(K726="","",VLOOKUP(K726,DISCIPLINE!$A$2:$C$845,2,))</f>
        <v/>
      </c>
      <c r="N726" s="56" t="str">
        <f t="shared" si="270"/>
        <v/>
      </c>
      <c r="O726" s="68" t="str">
        <f>IF(M726="","",VLOOKUP(M726,DISCIPLINE!$A$2:$C$845,2,))</f>
        <v/>
      </c>
      <c r="P726" s="68" t="str">
        <f t="shared" si="279"/>
        <v/>
      </c>
      <c r="Q726" s="58"/>
      <c r="R726" s="68" t="str">
        <f t="shared" si="271"/>
        <v/>
      </c>
      <c r="S726" s="83" t="str">
        <f>IF(Q726="","",VLOOKUP(Q726,'[1]ACTIVITY &amp; DISCIPLINE CODE'!$F$3:$I$1862,2,))</f>
        <v/>
      </c>
      <c r="T726" s="68" t="str">
        <f t="shared" si="289"/>
        <v/>
      </c>
      <c r="U726" s="68" t="str">
        <f>IF(Q726="","",VLOOKUP(Q726,'[1]ACTIVITY &amp; DISCIPLINE CODE'!$F$3:$I$1862,3,))</f>
        <v/>
      </c>
      <c r="V726" s="68" t="str">
        <f t="shared" si="280"/>
        <v/>
      </c>
      <c r="W726" s="68" t="str">
        <f>IF(Q726="","",VLOOKUP(Q726,'[2]ACTIVITY &amp; DISCIPLINE CODE'!$F$3:$I$1850,4,))</f>
        <v/>
      </c>
      <c r="X726" s="58" t="str">
        <f t="shared" si="281"/>
        <v/>
      </c>
      <c r="Y726" s="35"/>
      <c r="Z726" s="68" t="str">
        <f t="shared" si="290"/>
        <v/>
      </c>
      <c r="AA726" s="68" t="str">
        <f>IF(Y726="","",VLOOKUP(Y726,'DOCUMENT TYPE'!$A$7:$C$837,2,))</f>
        <v/>
      </c>
      <c r="AB726" s="68" t="str">
        <f t="shared" si="291"/>
        <v/>
      </c>
      <c r="AC726" s="68" t="str">
        <f>IF(Y726="","",VLOOKUP(Y726,'DOCUMENT TYPE'!$A$7:$C$837,3,))</f>
        <v/>
      </c>
      <c r="AD726" s="68" t="str">
        <f t="shared" si="282"/>
        <v/>
      </c>
      <c r="AE726" s="55"/>
      <c r="AF726" s="56" t="str">
        <f t="shared" si="292"/>
        <v/>
      </c>
      <c r="AG726" s="68" t="str">
        <f>IF(AE726="","",VLOOKUP(AE726,DISCIPLINE!$A$2:$C$845,2,))</f>
        <v/>
      </c>
      <c r="AH726" s="58" t="str">
        <f t="shared" si="283"/>
        <v/>
      </c>
      <c r="AI726" s="58"/>
      <c r="AJ726" s="58" t="str">
        <f t="shared" si="284"/>
        <v/>
      </c>
      <c r="AK726" s="58"/>
      <c r="AL726" s="58" t="str">
        <f t="shared" si="285"/>
        <v/>
      </c>
      <c r="AM726" s="58"/>
      <c r="AN726" s="58" t="str">
        <f t="shared" si="286"/>
        <v/>
      </c>
      <c r="AO726" s="58"/>
      <c r="AP726" s="26"/>
      <c r="AQ726" s="24" t="str">
        <f t="shared" si="287"/>
        <v>Missing input data</v>
      </c>
      <c r="AR726" s="24" t="str">
        <f t="shared" si="288"/>
        <v>Missing input data</v>
      </c>
      <c r="AS726" s="26"/>
      <c r="AT726" s="24" t="str">
        <f t="shared" si="272"/>
        <v>Missing input data</v>
      </c>
      <c r="AU726" s="24" t="str">
        <f t="shared" si="273"/>
        <v>Missing input data</v>
      </c>
      <c r="AV726" s="26"/>
    </row>
    <row r="727" spans="1:48">
      <c r="A727" s="57"/>
      <c r="B727" s="68" t="str">
        <f t="shared" si="274"/>
        <v/>
      </c>
      <c r="C727" s="58"/>
      <c r="D727" s="68" t="str">
        <f t="shared" si="275"/>
        <v/>
      </c>
      <c r="E727" s="55"/>
      <c r="F727" s="52" t="str">
        <f t="shared" si="276"/>
        <v/>
      </c>
      <c r="G727" s="55"/>
      <c r="H727" s="68" t="str">
        <f t="shared" si="277"/>
        <v/>
      </c>
      <c r="I727" s="55" t="str">
        <f>IF(G727="","",VLOOKUP(G727,'LEVEL-SYSTEM'!$A$2:$B$849,2,))</f>
        <v/>
      </c>
      <c r="J727" s="68" t="str">
        <f t="shared" si="278"/>
        <v/>
      </c>
      <c r="K727" s="55"/>
      <c r="L727" s="56" t="str">
        <f t="shared" si="269"/>
        <v/>
      </c>
      <c r="M727" s="68" t="str">
        <f>IF(K727="","",VLOOKUP(K727,DISCIPLINE!$A$2:$C$845,2,))</f>
        <v/>
      </c>
      <c r="N727" s="56" t="str">
        <f t="shared" si="270"/>
        <v/>
      </c>
      <c r="O727" s="68" t="str">
        <f>IF(M727="","",VLOOKUP(M727,DISCIPLINE!$A$2:$C$845,2,))</f>
        <v/>
      </c>
      <c r="P727" s="68" t="str">
        <f t="shared" si="279"/>
        <v/>
      </c>
      <c r="Q727" s="58"/>
      <c r="R727" s="68" t="str">
        <f t="shared" si="271"/>
        <v/>
      </c>
      <c r="S727" s="83" t="str">
        <f>IF(Q727="","",VLOOKUP(Q727,'[1]ACTIVITY &amp; DISCIPLINE CODE'!$F$3:$I$1862,2,))</f>
        <v/>
      </c>
      <c r="T727" s="68" t="str">
        <f t="shared" si="289"/>
        <v/>
      </c>
      <c r="U727" s="68" t="str">
        <f>IF(Q727="","",VLOOKUP(Q727,'[1]ACTIVITY &amp; DISCIPLINE CODE'!$F$3:$I$1862,3,))</f>
        <v/>
      </c>
      <c r="V727" s="68" t="str">
        <f t="shared" si="280"/>
        <v/>
      </c>
      <c r="W727" s="68" t="str">
        <f>IF(Q727="","",VLOOKUP(Q727,'[2]ACTIVITY &amp; DISCIPLINE CODE'!$F$3:$I$1850,4,))</f>
        <v/>
      </c>
      <c r="X727" s="58" t="str">
        <f t="shared" si="281"/>
        <v/>
      </c>
      <c r="Y727" s="35"/>
      <c r="Z727" s="68" t="str">
        <f t="shared" si="290"/>
        <v/>
      </c>
      <c r="AA727" s="68" t="str">
        <f>IF(Y727="","",VLOOKUP(Y727,'DOCUMENT TYPE'!$A$7:$C$837,2,))</f>
        <v/>
      </c>
      <c r="AB727" s="68" t="str">
        <f t="shared" si="291"/>
        <v/>
      </c>
      <c r="AC727" s="68" t="str">
        <f>IF(Y727="","",VLOOKUP(Y727,'DOCUMENT TYPE'!$A$7:$C$837,3,))</f>
        <v/>
      </c>
      <c r="AD727" s="68" t="str">
        <f t="shared" si="282"/>
        <v/>
      </c>
      <c r="AE727" s="55"/>
      <c r="AF727" s="56" t="str">
        <f t="shared" si="292"/>
        <v/>
      </c>
      <c r="AG727" s="68" t="str">
        <f>IF(AE727="","",VLOOKUP(AE727,DISCIPLINE!$A$2:$C$845,2,))</f>
        <v/>
      </c>
      <c r="AH727" s="58" t="str">
        <f t="shared" si="283"/>
        <v/>
      </c>
      <c r="AI727" s="58"/>
      <c r="AJ727" s="58" t="str">
        <f t="shared" si="284"/>
        <v/>
      </c>
      <c r="AK727" s="58"/>
      <c r="AL727" s="58" t="str">
        <f t="shared" si="285"/>
        <v/>
      </c>
      <c r="AM727" s="58"/>
      <c r="AN727" s="58" t="str">
        <f t="shared" si="286"/>
        <v/>
      </c>
      <c r="AO727" s="58"/>
      <c r="AP727" s="26"/>
      <c r="AQ727" s="24" t="str">
        <f t="shared" si="287"/>
        <v>Missing input data</v>
      </c>
      <c r="AR727" s="24" t="str">
        <f t="shared" si="288"/>
        <v>Missing input data</v>
      </c>
      <c r="AS727" s="26"/>
      <c r="AT727" s="24" t="str">
        <f t="shared" si="272"/>
        <v>Missing input data</v>
      </c>
      <c r="AU727" s="24" t="str">
        <f t="shared" si="273"/>
        <v>Missing input data</v>
      </c>
      <c r="AV727" s="26"/>
    </row>
    <row r="728" spans="1:48">
      <c r="A728" s="57"/>
      <c r="B728" s="68" t="str">
        <f t="shared" si="274"/>
        <v/>
      </c>
      <c r="C728" s="58"/>
      <c r="D728" s="68" t="str">
        <f t="shared" si="275"/>
        <v/>
      </c>
      <c r="E728" s="55"/>
      <c r="F728" s="52" t="str">
        <f t="shared" si="276"/>
        <v/>
      </c>
      <c r="G728" s="55"/>
      <c r="H728" s="68" t="str">
        <f t="shared" si="277"/>
        <v/>
      </c>
      <c r="I728" s="55" t="str">
        <f>IF(G728="","",VLOOKUP(G728,'LEVEL-SYSTEM'!$A$2:$B$849,2,))</f>
        <v/>
      </c>
      <c r="J728" s="68" t="str">
        <f t="shared" si="278"/>
        <v/>
      </c>
      <c r="K728" s="55"/>
      <c r="L728" s="56" t="str">
        <f t="shared" si="269"/>
        <v/>
      </c>
      <c r="M728" s="68" t="str">
        <f>IF(K728="","",VLOOKUP(K728,DISCIPLINE!$A$2:$C$845,2,))</f>
        <v/>
      </c>
      <c r="N728" s="56" t="str">
        <f t="shared" si="270"/>
        <v/>
      </c>
      <c r="O728" s="68" t="str">
        <f>IF(M728="","",VLOOKUP(M728,DISCIPLINE!$A$2:$C$845,2,))</f>
        <v/>
      </c>
      <c r="P728" s="68" t="str">
        <f t="shared" si="279"/>
        <v/>
      </c>
      <c r="Q728" s="58"/>
      <c r="R728" s="68" t="str">
        <f t="shared" si="271"/>
        <v/>
      </c>
      <c r="S728" s="83" t="str">
        <f>IF(Q728="","",VLOOKUP(Q728,'[1]ACTIVITY &amp; DISCIPLINE CODE'!$F$3:$I$1862,2,))</f>
        <v/>
      </c>
      <c r="T728" s="68" t="str">
        <f t="shared" si="289"/>
        <v/>
      </c>
      <c r="U728" s="68" t="str">
        <f>IF(Q728="","",VLOOKUP(Q728,'[1]ACTIVITY &amp; DISCIPLINE CODE'!$F$3:$I$1862,3,))</f>
        <v/>
      </c>
      <c r="V728" s="68" t="str">
        <f t="shared" si="280"/>
        <v/>
      </c>
      <c r="W728" s="68" t="str">
        <f>IF(Q728="","",VLOOKUP(Q728,'[2]ACTIVITY &amp; DISCIPLINE CODE'!$F$3:$I$1850,4,))</f>
        <v/>
      </c>
      <c r="X728" s="58" t="str">
        <f t="shared" si="281"/>
        <v/>
      </c>
      <c r="Y728" s="35"/>
      <c r="Z728" s="68" t="str">
        <f t="shared" si="290"/>
        <v/>
      </c>
      <c r="AA728" s="68" t="str">
        <f>IF(Y728="","",VLOOKUP(Y728,'DOCUMENT TYPE'!$A$7:$C$837,2,))</f>
        <v/>
      </c>
      <c r="AB728" s="68" t="str">
        <f t="shared" si="291"/>
        <v/>
      </c>
      <c r="AC728" s="68" t="str">
        <f>IF(Y728="","",VLOOKUP(Y728,'DOCUMENT TYPE'!$A$7:$C$837,3,))</f>
        <v/>
      </c>
      <c r="AD728" s="68" t="str">
        <f t="shared" si="282"/>
        <v/>
      </c>
      <c r="AE728" s="55"/>
      <c r="AF728" s="56" t="str">
        <f t="shared" si="292"/>
        <v/>
      </c>
      <c r="AG728" s="68" t="str">
        <f>IF(AE728="","",VLOOKUP(AE728,DISCIPLINE!$A$2:$C$845,2,))</f>
        <v/>
      </c>
      <c r="AH728" s="58" t="str">
        <f t="shared" si="283"/>
        <v/>
      </c>
      <c r="AI728" s="58"/>
      <c r="AJ728" s="58" t="str">
        <f t="shared" si="284"/>
        <v/>
      </c>
      <c r="AK728" s="58"/>
      <c r="AL728" s="58" t="str">
        <f t="shared" si="285"/>
        <v/>
      </c>
      <c r="AM728" s="58"/>
      <c r="AN728" s="58" t="str">
        <f t="shared" si="286"/>
        <v/>
      </c>
      <c r="AO728" s="58"/>
      <c r="AP728" s="26"/>
      <c r="AQ728" s="24" t="str">
        <f t="shared" si="287"/>
        <v>Missing input data</v>
      </c>
      <c r="AR728" s="24" t="str">
        <f t="shared" si="288"/>
        <v>Missing input data</v>
      </c>
      <c r="AS728" s="26"/>
      <c r="AT728" s="24" t="str">
        <f t="shared" si="272"/>
        <v>Missing input data</v>
      </c>
      <c r="AU728" s="24" t="str">
        <f t="shared" si="273"/>
        <v>Missing input data</v>
      </c>
      <c r="AV728" s="26"/>
    </row>
    <row r="729" spans="1:48">
      <c r="A729" s="57"/>
      <c r="B729" s="68" t="str">
        <f t="shared" si="274"/>
        <v/>
      </c>
      <c r="C729" s="58"/>
      <c r="D729" s="68" t="str">
        <f t="shared" si="275"/>
        <v/>
      </c>
      <c r="E729" s="55"/>
      <c r="F729" s="52" t="str">
        <f t="shared" si="276"/>
        <v/>
      </c>
      <c r="G729" s="55"/>
      <c r="H729" s="68" t="str">
        <f t="shared" si="277"/>
        <v/>
      </c>
      <c r="I729" s="55" t="str">
        <f>IF(G729="","",VLOOKUP(G729,'LEVEL-SYSTEM'!$A$2:$B$849,2,))</f>
        <v/>
      </c>
      <c r="J729" s="68" t="str">
        <f t="shared" si="278"/>
        <v/>
      </c>
      <c r="K729" s="55"/>
      <c r="L729" s="56" t="str">
        <f t="shared" si="269"/>
        <v/>
      </c>
      <c r="M729" s="68" t="str">
        <f>IF(K729="","",VLOOKUP(K729,DISCIPLINE!$A$2:$C$845,2,))</f>
        <v/>
      </c>
      <c r="N729" s="56" t="str">
        <f t="shared" si="270"/>
        <v/>
      </c>
      <c r="O729" s="68" t="str">
        <f>IF(M729="","",VLOOKUP(M729,DISCIPLINE!$A$2:$C$845,2,))</f>
        <v/>
      </c>
      <c r="P729" s="68" t="str">
        <f t="shared" si="279"/>
        <v/>
      </c>
      <c r="Q729" s="58"/>
      <c r="R729" s="68" t="str">
        <f t="shared" si="271"/>
        <v/>
      </c>
      <c r="S729" s="83" t="str">
        <f>IF(Q729="","",VLOOKUP(Q729,'[1]ACTIVITY &amp; DISCIPLINE CODE'!$F$3:$I$1862,2,))</f>
        <v/>
      </c>
      <c r="T729" s="68" t="str">
        <f t="shared" si="289"/>
        <v/>
      </c>
      <c r="U729" s="68" t="str">
        <f>IF(Q729="","",VLOOKUP(Q729,'[1]ACTIVITY &amp; DISCIPLINE CODE'!$F$3:$I$1862,3,))</f>
        <v/>
      </c>
      <c r="V729" s="68" t="str">
        <f t="shared" si="280"/>
        <v/>
      </c>
      <c r="W729" s="68" t="str">
        <f>IF(Q729="","",VLOOKUP(Q729,'[2]ACTIVITY &amp; DISCIPLINE CODE'!$F$3:$I$1850,4,))</f>
        <v/>
      </c>
      <c r="X729" s="58" t="str">
        <f t="shared" si="281"/>
        <v/>
      </c>
      <c r="Y729" s="35"/>
      <c r="Z729" s="68" t="str">
        <f t="shared" si="290"/>
        <v/>
      </c>
      <c r="AA729" s="68" t="str">
        <f>IF(Y729="","",VLOOKUP(Y729,'DOCUMENT TYPE'!$A$7:$C$837,2,))</f>
        <v/>
      </c>
      <c r="AB729" s="68" t="str">
        <f t="shared" si="291"/>
        <v/>
      </c>
      <c r="AC729" s="68" t="str">
        <f>IF(Y729="","",VLOOKUP(Y729,'DOCUMENT TYPE'!$A$7:$C$837,3,))</f>
        <v/>
      </c>
      <c r="AD729" s="68" t="str">
        <f t="shared" si="282"/>
        <v/>
      </c>
      <c r="AE729" s="55"/>
      <c r="AF729" s="56" t="str">
        <f t="shared" si="292"/>
        <v/>
      </c>
      <c r="AG729" s="68" t="str">
        <f>IF(AE729="","",VLOOKUP(AE729,DISCIPLINE!$A$2:$C$845,2,))</f>
        <v/>
      </c>
      <c r="AH729" s="58" t="str">
        <f t="shared" si="283"/>
        <v/>
      </c>
      <c r="AI729" s="58"/>
      <c r="AJ729" s="58" t="str">
        <f t="shared" si="284"/>
        <v/>
      </c>
      <c r="AK729" s="58"/>
      <c r="AL729" s="58" t="str">
        <f t="shared" si="285"/>
        <v/>
      </c>
      <c r="AM729" s="58"/>
      <c r="AN729" s="58" t="str">
        <f t="shared" si="286"/>
        <v/>
      </c>
      <c r="AO729" s="58"/>
      <c r="AP729" s="26"/>
      <c r="AQ729" s="24" t="str">
        <f t="shared" si="287"/>
        <v>Missing input data</v>
      </c>
      <c r="AR729" s="24" t="str">
        <f t="shared" si="288"/>
        <v>Missing input data</v>
      </c>
      <c r="AS729" s="26"/>
      <c r="AT729" s="24" t="str">
        <f t="shared" si="272"/>
        <v>Missing input data</v>
      </c>
      <c r="AU729" s="24" t="str">
        <f t="shared" si="273"/>
        <v>Missing input data</v>
      </c>
      <c r="AV729" s="26"/>
    </row>
    <row r="730" spans="1:48">
      <c r="A730" s="57"/>
      <c r="B730" s="68" t="str">
        <f t="shared" si="274"/>
        <v/>
      </c>
      <c r="C730" s="58"/>
      <c r="D730" s="68" t="str">
        <f t="shared" si="275"/>
        <v/>
      </c>
      <c r="E730" s="55"/>
      <c r="F730" s="52" t="str">
        <f t="shared" si="276"/>
        <v/>
      </c>
      <c r="G730" s="55"/>
      <c r="H730" s="68" t="str">
        <f t="shared" si="277"/>
        <v/>
      </c>
      <c r="I730" s="55" t="str">
        <f>IF(G730="","",VLOOKUP(G730,'LEVEL-SYSTEM'!$A$2:$B$849,2,))</f>
        <v/>
      </c>
      <c r="J730" s="68" t="str">
        <f t="shared" si="278"/>
        <v/>
      </c>
      <c r="K730" s="55"/>
      <c r="L730" s="56" t="str">
        <f t="shared" si="269"/>
        <v/>
      </c>
      <c r="M730" s="68" t="str">
        <f>IF(K730="","",VLOOKUP(K730,DISCIPLINE!$A$2:$C$845,2,))</f>
        <v/>
      </c>
      <c r="N730" s="56" t="str">
        <f t="shared" si="270"/>
        <v/>
      </c>
      <c r="O730" s="68" t="str">
        <f>IF(M730="","",VLOOKUP(M730,DISCIPLINE!$A$2:$C$845,2,))</f>
        <v/>
      </c>
      <c r="P730" s="68" t="str">
        <f t="shared" si="279"/>
        <v/>
      </c>
      <c r="Q730" s="58"/>
      <c r="R730" s="68" t="str">
        <f t="shared" si="271"/>
        <v/>
      </c>
      <c r="S730" s="83" t="str">
        <f>IF(Q730="","",VLOOKUP(Q730,'[1]ACTIVITY &amp; DISCIPLINE CODE'!$F$3:$I$1862,2,))</f>
        <v/>
      </c>
      <c r="T730" s="68" t="str">
        <f t="shared" si="289"/>
        <v/>
      </c>
      <c r="U730" s="68" t="str">
        <f>IF(Q730="","",VLOOKUP(Q730,'[1]ACTIVITY &amp; DISCIPLINE CODE'!$F$3:$I$1862,3,))</f>
        <v/>
      </c>
      <c r="V730" s="68" t="str">
        <f t="shared" si="280"/>
        <v/>
      </c>
      <c r="W730" s="68" t="str">
        <f>IF(Q730="","",VLOOKUP(Q730,'[2]ACTIVITY &amp; DISCIPLINE CODE'!$F$3:$I$1850,4,))</f>
        <v/>
      </c>
      <c r="X730" s="58" t="str">
        <f t="shared" si="281"/>
        <v/>
      </c>
      <c r="Y730" s="35"/>
      <c r="Z730" s="68" t="str">
        <f t="shared" si="290"/>
        <v/>
      </c>
      <c r="AA730" s="68" t="str">
        <f>IF(Y730="","",VLOOKUP(Y730,'DOCUMENT TYPE'!$A$7:$C$837,2,))</f>
        <v/>
      </c>
      <c r="AB730" s="68" t="str">
        <f t="shared" si="291"/>
        <v/>
      </c>
      <c r="AC730" s="68" t="str">
        <f>IF(Y730="","",VLOOKUP(Y730,'DOCUMENT TYPE'!$A$7:$C$837,3,))</f>
        <v/>
      </c>
      <c r="AD730" s="68" t="str">
        <f t="shared" si="282"/>
        <v/>
      </c>
      <c r="AE730" s="55"/>
      <c r="AF730" s="56" t="str">
        <f t="shared" si="292"/>
        <v/>
      </c>
      <c r="AG730" s="68" t="str">
        <f>IF(AE730="","",VLOOKUP(AE730,DISCIPLINE!$A$2:$C$845,2,))</f>
        <v/>
      </c>
      <c r="AH730" s="58" t="str">
        <f t="shared" si="283"/>
        <v/>
      </c>
      <c r="AI730" s="58"/>
      <c r="AJ730" s="58" t="str">
        <f t="shared" si="284"/>
        <v/>
      </c>
      <c r="AK730" s="58"/>
      <c r="AL730" s="58" t="str">
        <f t="shared" si="285"/>
        <v/>
      </c>
      <c r="AM730" s="58"/>
      <c r="AN730" s="58" t="str">
        <f t="shared" si="286"/>
        <v/>
      </c>
      <c r="AO730" s="58"/>
      <c r="AP730" s="26"/>
      <c r="AQ730" s="24" t="str">
        <f t="shared" si="287"/>
        <v>Missing input data</v>
      </c>
      <c r="AR730" s="24" t="str">
        <f t="shared" si="288"/>
        <v>Missing input data</v>
      </c>
      <c r="AS730" s="26"/>
      <c r="AT730" s="24" t="str">
        <f t="shared" si="272"/>
        <v>Missing input data</v>
      </c>
      <c r="AU730" s="24" t="str">
        <f t="shared" si="273"/>
        <v>Missing input data</v>
      </c>
      <c r="AV730" s="26"/>
    </row>
    <row r="731" spans="1:48">
      <c r="A731" s="57"/>
      <c r="B731" s="68" t="str">
        <f t="shared" si="274"/>
        <v/>
      </c>
      <c r="C731" s="58"/>
      <c r="D731" s="68" t="str">
        <f t="shared" si="275"/>
        <v/>
      </c>
      <c r="E731" s="55"/>
      <c r="F731" s="52" t="str">
        <f t="shared" si="276"/>
        <v/>
      </c>
      <c r="G731" s="55"/>
      <c r="H731" s="68" t="str">
        <f t="shared" si="277"/>
        <v/>
      </c>
      <c r="I731" s="55" t="str">
        <f>IF(G731="","",VLOOKUP(G731,'LEVEL-SYSTEM'!$A$2:$B$849,2,))</f>
        <v/>
      </c>
      <c r="J731" s="68" t="str">
        <f t="shared" si="278"/>
        <v/>
      </c>
      <c r="K731" s="55"/>
      <c r="L731" s="56" t="str">
        <f t="shared" si="269"/>
        <v/>
      </c>
      <c r="M731" s="68" t="str">
        <f>IF(K731="","",VLOOKUP(K731,DISCIPLINE!$A$2:$C$845,2,))</f>
        <v/>
      </c>
      <c r="N731" s="56" t="str">
        <f t="shared" si="270"/>
        <v/>
      </c>
      <c r="O731" s="68" t="str">
        <f>IF(M731="","",VLOOKUP(M731,DISCIPLINE!$A$2:$C$845,2,))</f>
        <v/>
      </c>
      <c r="P731" s="68" t="str">
        <f t="shared" si="279"/>
        <v/>
      </c>
      <c r="Q731" s="58"/>
      <c r="R731" s="68" t="str">
        <f t="shared" si="271"/>
        <v/>
      </c>
      <c r="S731" s="83" t="str">
        <f>IF(Q731="","",VLOOKUP(Q731,'[1]ACTIVITY &amp; DISCIPLINE CODE'!$F$3:$I$1862,2,))</f>
        <v/>
      </c>
      <c r="T731" s="68" t="str">
        <f t="shared" si="289"/>
        <v/>
      </c>
      <c r="U731" s="68" t="str">
        <f>IF(Q731="","",VLOOKUP(Q731,'[1]ACTIVITY &amp; DISCIPLINE CODE'!$F$3:$I$1862,3,))</f>
        <v/>
      </c>
      <c r="V731" s="68" t="str">
        <f t="shared" si="280"/>
        <v/>
      </c>
      <c r="W731" s="68" t="str">
        <f>IF(Q731="","",VLOOKUP(Q731,'[2]ACTIVITY &amp; DISCIPLINE CODE'!$F$3:$I$1850,4,))</f>
        <v/>
      </c>
      <c r="X731" s="58" t="str">
        <f t="shared" si="281"/>
        <v/>
      </c>
      <c r="Y731" s="35"/>
      <c r="Z731" s="68" t="str">
        <f t="shared" si="290"/>
        <v/>
      </c>
      <c r="AA731" s="68" t="str">
        <f>IF(Y731="","",VLOOKUP(Y731,'DOCUMENT TYPE'!$A$7:$C$837,2,))</f>
        <v/>
      </c>
      <c r="AB731" s="68" t="str">
        <f t="shared" si="291"/>
        <v/>
      </c>
      <c r="AC731" s="68" t="str">
        <f>IF(Y731="","",VLOOKUP(Y731,'DOCUMENT TYPE'!$A$7:$C$837,3,))</f>
        <v/>
      </c>
      <c r="AD731" s="68" t="str">
        <f t="shared" si="282"/>
        <v/>
      </c>
      <c r="AE731" s="55"/>
      <c r="AF731" s="56" t="str">
        <f t="shared" si="292"/>
        <v/>
      </c>
      <c r="AG731" s="68" t="str">
        <f>IF(AE731="","",VLOOKUP(AE731,DISCIPLINE!$A$2:$C$845,2,))</f>
        <v/>
      </c>
      <c r="AH731" s="58" t="str">
        <f t="shared" si="283"/>
        <v/>
      </c>
      <c r="AI731" s="58"/>
      <c r="AJ731" s="58" t="str">
        <f t="shared" si="284"/>
        <v/>
      </c>
      <c r="AK731" s="58"/>
      <c r="AL731" s="58" t="str">
        <f t="shared" si="285"/>
        <v/>
      </c>
      <c r="AM731" s="58"/>
      <c r="AN731" s="58" t="str">
        <f t="shared" si="286"/>
        <v/>
      </c>
      <c r="AO731" s="58"/>
      <c r="AP731" s="26"/>
      <c r="AQ731" s="24" t="str">
        <f t="shared" si="287"/>
        <v>Missing input data</v>
      </c>
      <c r="AR731" s="24" t="str">
        <f t="shared" si="288"/>
        <v>Missing input data</v>
      </c>
      <c r="AS731" s="26"/>
      <c r="AT731" s="24" t="str">
        <f t="shared" si="272"/>
        <v>Missing input data</v>
      </c>
      <c r="AU731" s="24" t="str">
        <f t="shared" si="273"/>
        <v>Missing input data</v>
      </c>
      <c r="AV731" s="26"/>
    </row>
    <row r="732" spans="1:48">
      <c r="A732" s="57"/>
      <c r="B732" s="68" t="str">
        <f t="shared" si="274"/>
        <v/>
      </c>
      <c r="C732" s="58"/>
      <c r="D732" s="68" t="str">
        <f t="shared" si="275"/>
        <v/>
      </c>
      <c r="E732" s="55"/>
      <c r="F732" s="52" t="str">
        <f t="shared" si="276"/>
        <v/>
      </c>
      <c r="G732" s="55"/>
      <c r="H732" s="68" t="str">
        <f t="shared" si="277"/>
        <v/>
      </c>
      <c r="I732" s="55" t="str">
        <f>IF(G732="","",VLOOKUP(G732,'LEVEL-SYSTEM'!$A$2:$B$849,2,))</f>
        <v/>
      </c>
      <c r="J732" s="68" t="str">
        <f t="shared" si="278"/>
        <v/>
      </c>
      <c r="K732" s="55"/>
      <c r="L732" s="56" t="str">
        <f t="shared" si="269"/>
        <v/>
      </c>
      <c r="M732" s="68" t="str">
        <f>IF(K732="","",VLOOKUP(K732,DISCIPLINE!$A$2:$C$845,2,))</f>
        <v/>
      </c>
      <c r="N732" s="56" t="str">
        <f t="shared" si="270"/>
        <v/>
      </c>
      <c r="O732" s="68" t="str">
        <f>IF(M732="","",VLOOKUP(M732,DISCIPLINE!$A$2:$C$845,2,))</f>
        <v/>
      </c>
      <c r="P732" s="68" t="str">
        <f t="shared" si="279"/>
        <v/>
      </c>
      <c r="Q732" s="58"/>
      <c r="R732" s="68" t="str">
        <f t="shared" si="271"/>
        <v/>
      </c>
      <c r="S732" s="83" t="str">
        <f>IF(Q732="","",VLOOKUP(Q732,'[1]ACTIVITY &amp; DISCIPLINE CODE'!$F$3:$I$1862,2,))</f>
        <v/>
      </c>
      <c r="T732" s="68" t="str">
        <f t="shared" si="289"/>
        <v/>
      </c>
      <c r="U732" s="68" t="str">
        <f>IF(Q732="","",VLOOKUP(Q732,'[1]ACTIVITY &amp; DISCIPLINE CODE'!$F$3:$I$1862,3,))</f>
        <v/>
      </c>
      <c r="V732" s="68" t="str">
        <f t="shared" si="280"/>
        <v/>
      </c>
      <c r="W732" s="68" t="str">
        <f>IF(Q732="","",VLOOKUP(Q732,'[2]ACTIVITY &amp; DISCIPLINE CODE'!$F$3:$I$1850,4,))</f>
        <v/>
      </c>
      <c r="X732" s="58" t="str">
        <f t="shared" si="281"/>
        <v/>
      </c>
      <c r="Y732" s="35"/>
      <c r="Z732" s="68" t="str">
        <f t="shared" si="290"/>
        <v/>
      </c>
      <c r="AA732" s="68" t="str">
        <f>IF(Y732="","",VLOOKUP(Y732,'DOCUMENT TYPE'!$A$7:$C$837,2,))</f>
        <v/>
      </c>
      <c r="AB732" s="68" t="str">
        <f t="shared" si="291"/>
        <v/>
      </c>
      <c r="AC732" s="68" t="str">
        <f>IF(Y732="","",VLOOKUP(Y732,'DOCUMENT TYPE'!$A$7:$C$837,3,))</f>
        <v/>
      </c>
      <c r="AD732" s="68" t="str">
        <f t="shared" si="282"/>
        <v/>
      </c>
      <c r="AE732" s="55"/>
      <c r="AF732" s="56" t="str">
        <f t="shared" si="292"/>
        <v/>
      </c>
      <c r="AG732" s="68" t="str">
        <f>IF(AE732="","",VLOOKUP(AE732,DISCIPLINE!$A$2:$C$845,2,))</f>
        <v/>
      </c>
      <c r="AH732" s="58" t="str">
        <f t="shared" si="283"/>
        <v/>
      </c>
      <c r="AI732" s="58"/>
      <c r="AJ732" s="58" t="str">
        <f t="shared" si="284"/>
        <v/>
      </c>
      <c r="AK732" s="58"/>
      <c r="AL732" s="58" t="str">
        <f t="shared" si="285"/>
        <v/>
      </c>
      <c r="AM732" s="58"/>
      <c r="AN732" s="58" t="str">
        <f t="shared" si="286"/>
        <v/>
      </c>
      <c r="AO732" s="58"/>
      <c r="AP732" s="26"/>
      <c r="AQ732" s="24" t="str">
        <f t="shared" si="287"/>
        <v>Missing input data</v>
      </c>
      <c r="AR732" s="24" t="str">
        <f t="shared" si="288"/>
        <v>Missing input data</v>
      </c>
      <c r="AS732" s="26"/>
      <c r="AT732" s="24" t="str">
        <f t="shared" si="272"/>
        <v>Missing input data</v>
      </c>
      <c r="AU732" s="24" t="str">
        <f t="shared" si="273"/>
        <v>Missing input data</v>
      </c>
      <c r="AV732" s="26"/>
    </row>
    <row r="733" spans="1:48">
      <c r="A733" s="57"/>
      <c r="B733" s="68" t="str">
        <f t="shared" si="274"/>
        <v/>
      </c>
      <c r="C733" s="58"/>
      <c r="D733" s="68" t="str">
        <f t="shared" si="275"/>
        <v/>
      </c>
      <c r="E733" s="55"/>
      <c r="F733" s="52" t="str">
        <f t="shared" si="276"/>
        <v/>
      </c>
      <c r="G733" s="55"/>
      <c r="H733" s="68" t="str">
        <f t="shared" si="277"/>
        <v/>
      </c>
      <c r="I733" s="55" t="str">
        <f>IF(G733="","",VLOOKUP(G733,'LEVEL-SYSTEM'!$A$2:$B$849,2,))</f>
        <v/>
      </c>
      <c r="J733" s="68" t="str">
        <f t="shared" si="278"/>
        <v/>
      </c>
      <c r="K733" s="55"/>
      <c r="L733" s="56" t="str">
        <f t="shared" si="269"/>
        <v/>
      </c>
      <c r="M733" s="68" t="str">
        <f>IF(K733="","",VLOOKUP(K733,DISCIPLINE!$A$2:$C$845,2,))</f>
        <v/>
      </c>
      <c r="N733" s="56" t="str">
        <f t="shared" si="270"/>
        <v/>
      </c>
      <c r="O733" s="68" t="str">
        <f>IF(M733="","",VLOOKUP(M733,DISCIPLINE!$A$2:$C$845,2,))</f>
        <v/>
      </c>
      <c r="P733" s="68" t="str">
        <f t="shared" si="279"/>
        <v/>
      </c>
      <c r="Q733" s="58"/>
      <c r="R733" s="68" t="str">
        <f t="shared" si="271"/>
        <v/>
      </c>
      <c r="S733" s="83" t="str">
        <f>IF(Q733="","",VLOOKUP(Q733,'[1]ACTIVITY &amp; DISCIPLINE CODE'!$F$3:$I$1862,2,))</f>
        <v/>
      </c>
      <c r="T733" s="68" t="str">
        <f t="shared" si="289"/>
        <v/>
      </c>
      <c r="U733" s="68" t="str">
        <f>IF(Q733="","",VLOOKUP(Q733,'[1]ACTIVITY &amp; DISCIPLINE CODE'!$F$3:$I$1862,3,))</f>
        <v/>
      </c>
      <c r="V733" s="68" t="str">
        <f t="shared" si="280"/>
        <v/>
      </c>
      <c r="W733" s="68" t="str">
        <f>IF(Q733="","",VLOOKUP(Q733,'[2]ACTIVITY &amp; DISCIPLINE CODE'!$F$3:$I$1850,4,))</f>
        <v/>
      </c>
      <c r="X733" s="58" t="str">
        <f t="shared" si="281"/>
        <v/>
      </c>
      <c r="Y733" s="35"/>
      <c r="Z733" s="68" t="str">
        <f t="shared" si="290"/>
        <v/>
      </c>
      <c r="AA733" s="68" t="str">
        <f>IF(Y733="","",VLOOKUP(Y733,'DOCUMENT TYPE'!$A$7:$C$837,2,))</f>
        <v/>
      </c>
      <c r="AB733" s="68" t="str">
        <f t="shared" si="291"/>
        <v/>
      </c>
      <c r="AC733" s="68" t="str">
        <f>IF(Y733="","",VLOOKUP(Y733,'DOCUMENT TYPE'!$A$7:$C$837,3,))</f>
        <v/>
      </c>
      <c r="AD733" s="68" t="str">
        <f t="shared" si="282"/>
        <v/>
      </c>
      <c r="AE733" s="55"/>
      <c r="AF733" s="56" t="str">
        <f t="shared" si="292"/>
        <v/>
      </c>
      <c r="AG733" s="68" t="str">
        <f>IF(AE733="","",VLOOKUP(AE733,DISCIPLINE!$A$2:$C$845,2,))</f>
        <v/>
      </c>
      <c r="AH733" s="58" t="str">
        <f t="shared" si="283"/>
        <v/>
      </c>
      <c r="AI733" s="58"/>
      <c r="AJ733" s="58" t="str">
        <f t="shared" si="284"/>
        <v/>
      </c>
      <c r="AK733" s="58"/>
      <c r="AL733" s="58" t="str">
        <f t="shared" si="285"/>
        <v/>
      </c>
      <c r="AM733" s="58"/>
      <c r="AN733" s="58" t="str">
        <f t="shared" si="286"/>
        <v/>
      </c>
      <c r="AO733" s="58"/>
      <c r="AP733" s="26"/>
      <c r="AQ733" s="24" t="str">
        <f t="shared" si="287"/>
        <v>Missing input data</v>
      </c>
      <c r="AR733" s="24" t="str">
        <f t="shared" si="288"/>
        <v>Missing input data</v>
      </c>
      <c r="AS733" s="26"/>
      <c r="AT733" s="24" t="str">
        <f t="shared" si="272"/>
        <v>Missing input data</v>
      </c>
      <c r="AU733" s="24" t="str">
        <f t="shared" si="273"/>
        <v>Missing input data</v>
      </c>
      <c r="AV733" s="26"/>
    </row>
    <row r="734" spans="1:48">
      <c r="A734" s="57"/>
      <c r="B734" s="68" t="str">
        <f t="shared" si="274"/>
        <v/>
      </c>
      <c r="C734" s="58"/>
      <c r="D734" s="68" t="str">
        <f t="shared" si="275"/>
        <v/>
      </c>
      <c r="E734" s="55"/>
      <c r="F734" s="52" t="str">
        <f t="shared" si="276"/>
        <v/>
      </c>
      <c r="G734" s="55"/>
      <c r="H734" s="68" t="str">
        <f t="shared" si="277"/>
        <v/>
      </c>
      <c r="I734" s="55" t="str">
        <f>IF(G734="","",VLOOKUP(G734,'LEVEL-SYSTEM'!$A$2:$B$849,2,))</f>
        <v/>
      </c>
      <c r="J734" s="68" t="str">
        <f t="shared" si="278"/>
        <v/>
      </c>
      <c r="K734" s="55"/>
      <c r="L734" s="56" t="str">
        <f t="shared" si="269"/>
        <v/>
      </c>
      <c r="M734" s="68" t="str">
        <f>IF(K734="","",VLOOKUP(K734,DISCIPLINE!$A$2:$C$845,2,))</f>
        <v/>
      </c>
      <c r="N734" s="56" t="str">
        <f t="shared" si="270"/>
        <v/>
      </c>
      <c r="O734" s="68" t="str">
        <f>IF(M734="","",VLOOKUP(M734,DISCIPLINE!$A$2:$C$845,2,))</f>
        <v/>
      </c>
      <c r="P734" s="68" t="str">
        <f t="shared" si="279"/>
        <v/>
      </c>
      <c r="Q734" s="58"/>
      <c r="R734" s="68" t="str">
        <f t="shared" si="271"/>
        <v/>
      </c>
      <c r="S734" s="83" t="str">
        <f>IF(Q734="","",VLOOKUP(Q734,'[1]ACTIVITY &amp; DISCIPLINE CODE'!$F$3:$I$1862,2,))</f>
        <v/>
      </c>
      <c r="T734" s="68" t="str">
        <f t="shared" si="289"/>
        <v/>
      </c>
      <c r="U734" s="68" t="str">
        <f>IF(Q734="","",VLOOKUP(Q734,'[1]ACTIVITY &amp; DISCIPLINE CODE'!$F$3:$I$1862,3,))</f>
        <v/>
      </c>
      <c r="V734" s="68" t="str">
        <f t="shared" si="280"/>
        <v/>
      </c>
      <c r="W734" s="68" t="str">
        <f>IF(Q734="","",VLOOKUP(Q734,'[2]ACTIVITY &amp; DISCIPLINE CODE'!$F$3:$I$1850,4,))</f>
        <v/>
      </c>
      <c r="X734" s="58" t="str">
        <f t="shared" si="281"/>
        <v/>
      </c>
      <c r="Y734" s="35"/>
      <c r="Z734" s="68" t="str">
        <f t="shared" si="290"/>
        <v/>
      </c>
      <c r="AA734" s="68" t="str">
        <f>IF(Y734="","",VLOOKUP(Y734,'DOCUMENT TYPE'!$A$7:$C$837,2,))</f>
        <v/>
      </c>
      <c r="AB734" s="68" t="str">
        <f t="shared" si="291"/>
        <v/>
      </c>
      <c r="AC734" s="68" t="str">
        <f>IF(Y734="","",VLOOKUP(Y734,'DOCUMENT TYPE'!$A$7:$C$837,3,))</f>
        <v/>
      </c>
      <c r="AD734" s="68" t="str">
        <f t="shared" si="282"/>
        <v/>
      </c>
      <c r="AE734" s="55"/>
      <c r="AF734" s="56" t="str">
        <f t="shared" si="292"/>
        <v/>
      </c>
      <c r="AG734" s="68" t="str">
        <f>IF(AE734="","",VLOOKUP(AE734,DISCIPLINE!$A$2:$C$845,2,))</f>
        <v/>
      </c>
      <c r="AH734" s="58" t="str">
        <f t="shared" si="283"/>
        <v/>
      </c>
      <c r="AI734" s="58"/>
      <c r="AJ734" s="58" t="str">
        <f t="shared" si="284"/>
        <v/>
      </c>
      <c r="AK734" s="58"/>
      <c r="AL734" s="58" t="str">
        <f t="shared" si="285"/>
        <v/>
      </c>
      <c r="AM734" s="58"/>
      <c r="AN734" s="58" t="str">
        <f t="shared" si="286"/>
        <v/>
      </c>
      <c r="AO734" s="58"/>
      <c r="AP734" s="26"/>
      <c r="AQ734" s="24" t="str">
        <f t="shared" si="287"/>
        <v>Missing input data</v>
      </c>
      <c r="AR734" s="24" t="str">
        <f t="shared" si="288"/>
        <v>Missing input data</v>
      </c>
      <c r="AS734" s="26"/>
      <c r="AT734" s="24" t="str">
        <f t="shared" si="272"/>
        <v>Missing input data</v>
      </c>
      <c r="AU734" s="24" t="str">
        <f t="shared" si="273"/>
        <v>Missing input data</v>
      </c>
      <c r="AV734" s="26"/>
    </row>
    <row r="735" spans="1:48">
      <c r="A735" s="57"/>
      <c r="B735" s="68" t="str">
        <f t="shared" si="274"/>
        <v/>
      </c>
      <c r="C735" s="58"/>
      <c r="D735" s="68" t="str">
        <f t="shared" si="275"/>
        <v/>
      </c>
      <c r="E735" s="55"/>
      <c r="F735" s="52" t="str">
        <f t="shared" si="276"/>
        <v/>
      </c>
      <c r="G735" s="55"/>
      <c r="H735" s="68" t="str">
        <f t="shared" si="277"/>
        <v/>
      </c>
      <c r="I735" s="55" t="str">
        <f>IF(G735="","",VLOOKUP(G735,'LEVEL-SYSTEM'!$A$2:$B$849,2,))</f>
        <v/>
      </c>
      <c r="J735" s="68" t="str">
        <f t="shared" si="278"/>
        <v/>
      </c>
      <c r="K735" s="55"/>
      <c r="L735" s="56" t="str">
        <f t="shared" si="269"/>
        <v/>
      </c>
      <c r="M735" s="68" t="str">
        <f>IF(K735="","",VLOOKUP(K735,DISCIPLINE!$A$2:$C$845,2,))</f>
        <v/>
      </c>
      <c r="N735" s="56" t="str">
        <f t="shared" si="270"/>
        <v/>
      </c>
      <c r="O735" s="68" t="str">
        <f>IF(M735="","",VLOOKUP(M735,DISCIPLINE!$A$2:$C$845,2,))</f>
        <v/>
      </c>
      <c r="P735" s="68" t="str">
        <f t="shared" si="279"/>
        <v/>
      </c>
      <c r="Q735" s="58"/>
      <c r="R735" s="68" t="str">
        <f t="shared" si="271"/>
        <v/>
      </c>
      <c r="S735" s="83" t="str">
        <f>IF(Q735="","",VLOOKUP(Q735,'[1]ACTIVITY &amp; DISCIPLINE CODE'!$F$3:$I$1862,2,))</f>
        <v/>
      </c>
      <c r="T735" s="68" t="str">
        <f t="shared" si="289"/>
        <v/>
      </c>
      <c r="U735" s="68" t="str">
        <f>IF(Q735="","",VLOOKUP(Q735,'[1]ACTIVITY &amp; DISCIPLINE CODE'!$F$3:$I$1862,3,))</f>
        <v/>
      </c>
      <c r="V735" s="68" t="str">
        <f t="shared" si="280"/>
        <v/>
      </c>
      <c r="W735" s="68" t="str">
        <f>IF(Q735="","",VLOOKUP(Q735,'[2]ACTIVITY &amp; DISCIPLINE CODE'!$F$3:$I$1850,4,))</f>
        <v/>
      </c>
      <c r="X735" s="58" t="str">
        <f t="shared" si="281"/>
        <v/>
      </c>
      <c r="Y735" s="35"/>
      <c r="Z735" s="68" t="str">
        <f t="shared" si="290"/>
        <v/>
      </c>
      <c r="AA735" s="68" t="str">
        <f>IF(Y735="","",VLOOKUP(Y735,'DOCUMENT TYPE'!$A$7:$C$837,2,))</f>
        <v/>
      </c>
      <c r="AB735" s="68" t="str">
        <f t="shared" si="291"/>
        <v/>
      </c>
      <c r="AC735" s="68" t="str">
        <f>IF(Y735="","",VLOOKUP(Y735,'DOCUMENT TYPE'!$A$7:$C$837,3,))</f>
        <v/>
      </c>
      <c r="AD735" s="68" t="str">
        <f t="shared" si="282"/>
        <v/>
      </c>
      <c r="AE735" s="55"/>
      <c r="AF735" s="56" t="str">
        <f t="shared" si="292"/>
        <v/>
      </c>
      <c r="AG735" s="68" t="str">
        <f>IF(AE735="","",VLOOKUP(AE735,DISCIPLINE!$A$2:$C$845,2,))</f>
        <v/>
      </c>
      <c r="AH735" s="58" t="str">
        <f t="shared" si="283"/>
        <v/>
      </c>
      <c r="AI735" s="58"/>
      <c r="AJ735" s="58" t="str">
        <f t="shared" si="284"/>
        <v/>
      </c>
      <c r="AK735" s="58"/>
      <c r="AL735" s="58" t="str">
        <f t="shared" si="285"/>
        <v/>
      </c>
      <c r="AM735" s="58"/>
      <c r="AN735" s="58" t="str">
        <f t="shared" si="286"/>
        <v/>
      </c>
      <c r="AO735" s="58"/>
      <c r="AP735" s="26"/>
      <c r="AQ735" s="24" t="str">
        <f t="shared" si="287"/>
        <v>Missing input data</v>
      </c>
      <c r="AR735" s="24" t="str">
        <f t="shared" si="288"/>
        <v>Missing input data</v>
      </c>
      <c r="AS735" s="26"/>
      <c r="AT735" s="24" t="str">
        <f t="shared" si="272"/>
        <v>Missing input data</v>
      </c>
      <c r="AU735" s="24" t="str">
        <f t="shared" si="273"/>
        <v>Missing input data</v>
      </c>
      <c r="AV735" s="26"/>
    </row>
    <row r="736" spans="1:48">
      <c r="A736" s="57"/>
      <c r="B736" s="68" t="str">
        <f t="shared" si="274"/>
        <v/>
      </c>
      <c r="C736" s="58"/>
      <c r="D736" s="68" t="str">
        <f t="shared" si="275"/>
        <v/>
      </c>
      <c r="E736" s="55"/>
      <c r="F736" s="52" t="str">
        <f t="shared" si="276"/>
        <v/>
      </c>
      <c r="G736" s="55"/>
      <c r="H736" s="68" t="str">
        <f t="shared" si="277"/>
        <v/>
      </c>
      <c r="I736" s="55" t="str">
        <f>IF(G736="","",VLOOKUP(G736,'LEVEL-SYSTEM'!$A$2:$B$849,2,))</f>
        <v/>
      </c>
      <c r="J736" s="68" t="str">
        <f t="shared" si="278"/>
        <v/>
      </c>
      <c r="K736" s="55"/>
      <c r="L736" s="56" t="str">
        <f t="shared" si="269"/>
        <v/>
      </c>
      <c r="M736" s="68" t="str">
        <f>IF(K736="","",VLOOKUP(K736,DISCIPLINE!$A$2:$C$845,2,))</f>
        <v/>
      </c>
      <c r="N736" s="56" t="str">
        <f t="shared" si="270"/>
        <v/>
      </c>
      <c r="O736" s="68" t="str">
        <f>IF(M736="","",VLOOKUP(M736,DISCIPLINE!$A$2:$C$845,2,))</f>
        <v/>
      </c>
      <c r="P736" s="68" t="str">
        <f t="shared" si="279"/>
        <v/>
      </c>
      <c r="Q736" s="58"/>
      <c r="R736" s="68" t="str">
        <f t="shared" si="271"/>
        <v/>
      </c>
      <c r="S736" s="83" t="str">
        <f>IF(Q736="","",VLOOKUP(Q736,'[1]ACTIVITY &amp; DISCIPLINE CODE'!$F$3:$I$1862,2,))</f>
        <v/>
      </c>
      <c r="T736" s="68" t="str">
        <f t="shared" si="289"/>
        <v/>
      </c>
      <c r="U736" s="68" t="str">
        <f>IF(Q736="","",VLOOKUP(Q736,'[1]ACTIVITY &amp; DISCIPLINE CODE'!$F$3:$I$1862,3,))</f>
        <v/>
      </c>
      <c r="V736" s="68" t="str">
        <f t="shared" si="280"/>
        <v/>
      </c>
      <c r="W736" s="68" t="str">
        <f>IF(Q736="","",VLOOKUP(Q736,'[2]ACTIVITY &amp; DISCIPLINE CODE'!$F$3:$I$1850,4,))</f>
        <v/>
      </c>
      <c r="X736" s="58" t="str">
        <f t="shared" si="281"/>
        <v/>
      </c>
      <c r="Y736" s="35"/>
      <c r="Z736" s="68" t="str">
        <f t="shared" si="290"/>
        <v/>
      </c>
      <c r="AA736" s="68" t="str">
        <f>IF(Y736="","",VLOOKUP(Y736,'DOCUMENT TYPE'!$A$7:$C$837,2,))</f>
        <v/>
      </c>
      <c r="AB736" s="68" t="str">
        <f t="shared" si="291"/>
        <v/>
      </c>
      <c r="AC736" s="68" t="str">
        <f>IF(Y736="","",VLOOKUP(Y736,'DOCUMENT TYPE'!$A$7:$C$837,3,))</f>
        <v/>
      </c>
      <c r="AD736" s="68" t="str">
        <f t="shared" si="282"/>
        <v/>
      </c>
      <c r="AE736" s="55"/>
      <c r="AF736" s="56" t="str">
        <f t="shared" si="292"/>
        <v/>
      </c>
      <c r="AG736" s="68" t="str">
        <f>IF(AE736="","",VLOOKUP(AE736,DISCIPLINE!$A$2:$C$845,2,))</f>
        <v/>
      </c>
      <c r="AH736" s="58" t="str">
        <f t="shared" si="283"/>
        <v/>
      </c>
      <c r="AI736" s="58"/>
      <c r="AJ736" s="58" t="str">
        <f t="shared" si="284"/>
        <v/>
      </c>
      <c r="AK736" s="58"/>
      <c r="AL736" s="58" t="str">
        <f t="shared" si="285"/>
        <v/>
      </c>
      <c r="AM736" s="58"/>
      <c r="AN736" s="58" t="str">
        <f t="shared" si="286"/>
        <v/>
      </c>
      <c r="AO736" s="58"/>
      <c r="AP736" s="26"/>
      <c r="AQ736" s="24" t="str">
        <f t="shared" si="287"/>
        <v>Missing input data</v>
      </c>
      <c r="AR736" s="24" t="str">
        <f t="shared" si="288"/>
        <v>Missing input data</v>
      </c>
      <c r="AS736" s="26"/>
      <c r="AT736" s="24" t="str">
        <f t="shared" si="272"/>
        <v>Missing input data</v>
      </c>
      <c r="AU736" s="24" t="str">
        <f t="shared" si="273"/>
        <v>Missing input data</v>
      </c>
      <c r="AV736" s="26"/>
    </row>
    <row r="737" spans="1:48">
      <c r="A737" s="57"/>
      <c r="B737" s="68" t="str">
        <f t="shared" si="274"/>
        <v/>
      </c>
      <c r="C737" s="58"/>
      <c r="D737" s="68" t="str">
        <f t="shared" si="275"/>
        <v/>
      </c>
      <c r="E737" s="55"/>
      <c r="F737" s="52" t="str">
        <f t="shared" si="276"/>
        <v/>
      </c>
      <c r="G737" s="55"/>
      <c r="H737" s="68" t="str">
        <f t="shared" si="277"/>
        <v/>
      </c>
      <c r="I737" s="55" t="str">
        <f>IF(G737="","",VLOOKUP(G737,'LEVEL-SYSTEM'!$A$2:$B$849,2,))</f>
        <v/>
      </c>
      <c r="J737" s="68" t="str">
        <f t="shared" si="278"/>
        <v/>
      </c>
      <c r="K737" s="55"/>
      <c r="L737" s="56" t="str">
        <f t="shared" si="269"/>
        <v/>
      </c>
      <c r="M737" s="68" t="str">
        <f>IF(K737="","",VLOOKUP(K737,DISCIPLINE!$A$2:$C$845,2,))</f>
        <v/>
      </c>
      <c r="N737" s="56" t="str">
        <f t="shared" si="270"/>
        <v/>
      </c>
      <c r="O737" s="68" t="str">
        <f>IF(M737="","",VLOOKUP(M737,DISCIPLINE!$A$2:$C$845,2,))</f>
        <v/>
      </c>
      <c r="P737" s="68" t="str">
        <f t="shared" si="279"/>
        <v/>
      </c>
      <c r="Q737" s="58"/>
      <c r="R737" s="68" t="str">
        <f t="shared" si="271"/>
        <v/>
      </c>
      <c r="S737" s="83" t="str">
        <f>IF(Q737="","",VLOOKUP(Q737,'[1]ACTIVITY &amp; DISCIPLINE CODE'!$F$3:$I$1862,2,))</f>
        <v/>
      </c>
      <c r="T737" s="68" t="str">
        <f t="shared" si="289"/>
        <v/>
      </c>
      <c r="U737" s="68" t="str">
        <f>IF(Q737="","",VLOOKUP(Q737,'[1]ACTIVITY &amp; DISCIPLINE CODE'!$F$3:$I$1862,3,))</f>
        <v/>
      </c>
      <c r="V737" s="68" t="str">
        <f t="shared" si="280"/>
        <v/>
      </c>
      <c r="W737" s="68" t="str">
        <f>IF(Q737="","",VLOOKUP(Q737,'[2]ACTIVITY &amp; DISCIPLINE CODE'!$F$3:$I$1850,4,))</f>
        <v/>
      </c>
      <c r="X737" s="58" t="str">
        <f t="shared" si="281"/>
        <v/>
      </c>
      <c r="Y737" s="35"/>
      <c r="Z737" s="68" t="str">
        <f t="shared" si="290"/>
        <v/>
      </c>
      <c r="AA737" s="68" t="str">
        <f>IF(Y737="","",VLOOKUP(Y737,'DOCUMENT TYPE'!$A$7:$C$837,2,))</f>
        <v/>
      </c>
      <c r="AB737" s="68" t="str">
        <f t="shared" si="291"/>
        <v/>
      </c>
      <c r="AC737" s="68" t="str">
        <f>IF(Y737="","",VLOOKUP(Y737,'DOCUMENT TYPE'!$A$7:$C$837,3,))</f>
        <v/>
      </c>
      <c r="AD737" s="68" t="str">
        <f t="shared" si="282"/>
        <v/>
      </c>
      <c r="AE737" s="55"/>
      <c r="AF737" s="56" t="str">
        <f t="shared" si="292"/>
        <v/>
      </c>
      <c r="AG737" s="68" t="str">
        <f>IF(AE737="","",VLOOKUP(AE737,DISCIPLINE!$A$2:$C$845,2,))</f>
        <v/>
      </c>
      <c r="AH737" s="58" t="str">
        <f t="shared" si="283"/>
        <v/>
      </c>
      <c r="AI737" s="58"/>
      <c r="AJ737" s="58" t="str">
        <f t="shared" si="284"/>
        <v/>
      </c>
      <c r="AK737" s="58"/>
      <c r="AL737" s="58" t="str">
        <f t="shared" si="285"/>
        <v/>
      </c>
      <c r="AM737" s="58"/>
      <c r="AN737" s="58" t="str">
        <f t="shared" si="286"/>
        <v/>
      </c>
      <c r="AO737" s="58"/>
      <c r="AP737" s="26"/>
      <c r="AQ737" s="24" t="str">
        <f t="shared" si="287"/>
        <v>Missing input data</v>
      </c>
      <c r="AR737" s="24" t="str">
        <f t="shared" si="288"/>
        <v>Missing input data</v>
      </c>
      <c r="AS737" s="26"/>
      <c r="AT737" s="24" t="str">
        <f t="shared" si="272"/>
        <v>Missing input data</v>
      </c>
      <c r="AU737" s="24" t="str">
        <f t="shared" si="273"/>
        <v>Missing input data</v>
      </c>
      <c r="AV737" s="26"/>
    </row>
    <row r="738" spans="1:48">
      <c r="A738" s="57"/>
      <c r="B738" s="68" t="str">
        <f t="shared" si="274"/>
        <v/>
      </c>
      <c r="C738" s="58"/>
      <c r="D738" s="68" t="str">
        <f t="shared" si="275"/>
        <v/>
      </c>
      <c r="E738" s="55"/>
      <c r="F738" s="52" t="str">
        <f t="shared" si="276"/>
        <v/>
      </c>
      <c r="G738" s="55"/>
      <c r="H738" s="68" t="str">
        <f t="shared" si="277"/>
        <v/>
      </c>
      <c r="I738" s="55" t="str">
        <f>IF(G738="","",VLOOKUP(G738,'LEVEL-SYSTEM'!$A$2:$B$849,2,))</f>
        <v/>
      </c>
      <c r="J738" s="68" t="str">
        <f t="shared" si="278"/>
        <v/>
      </c>
      <c r="K738" s="55"/>
      <c r="L738" s="56" t="str">
        <f t="shared" si="269"/>
        <v/>
      </c>
      <c r="M738" s="68" t="str">
        <f>IF(K738="","",VLOOKUP(K738,DISCIPLINE!$A$2:$C$845,2,))</f>
        <v/>
      </c>
      <c r="N738" s="56" t="str">
        <f t="shared" si="270"/>
        <v/>
      </c>
      <c r="O738" s="68" t="str">
        <f>IF(M738="","",VLOOKUP(M738,DISCIPLINE!$A$2:$C$845,2,))</f>
        <v/>
      </c>
      <c r="P738" s="68" t="str">
        <f t="shared" si="279"/>
        <v/>
      </c>
      <c r="Q738" s="58"/>
      <c r="R738" s="68" t="str">
        <f t="shared" si="271"/>
        <v/>
      </c>
      <c r="S738" s="83" t="str">
        <f>IF(Q738="","",VLOOKUP(Q738,'[1]ACTIVITY &amp; DISCIPLINE CODE'!$F$3:$I$1862,2,))</f>
        <v/>
      </c>
      <c r="T738" s="68" t="str">
        <f t="shared" si="289"/>
        <v/>
      </c>
      <c r="U738" s="68" t="str">
        <f>IF(Q738="","",VLOOKUP(Q738,'[1]ACTIVITY &amp; DISCIPLINE CODE'!$F$3:$I$1862,3,))</f>
        <v/>
      </c>
      <c r="V738" s="68" t="str">
        <f t="shared" si="280"/>
        <v/>
      </c>
      <c r="W738" s="68" t="str">
        <f>IF(Q738="","",VLOOKUP(Q738,'[2]ACTIVITY &amp; DISCIPLINE CODE'!$F$3:$I$1850,4,))</f>
        <v/>
      </c>
      <c r="X738" s="58" t="str">
        <f t="shared" si="281"/>
        <v/>
      </c>
      <c r="Y738" s="35"/>
      <c r="Z738" s="68" t="str">
        <f t="shared" si="290"/>
        <v/>
      </c>
      <c r="AA738" s="68" t="str">
        <f>IF(Y738="","",VLOOKUP(Y738,'DOCUMENT TYPE'!$A$7:$C$837,2,))</f>
        <v/>
      </c>
      <c r="AB738" s="68" t="str">
        <f t="shared" si="291"/>
        <v/>
      </c>
      <c r="AC738" s="68" t="str">
        <f>IF(Y738="","",VLOOKUP(Y738,'DOCUMENT TYPE'!$A$7:$C$837,3,))</f>
        <v/>
      </c>
      <c r="AD738" s="68" t="str">
        <f t="shared" si="282"/>
        <v/>
      </c>
      <c r="AE738" s="55"/>
      <c r="AF738" s="56" t="str">
        <f t="shared" si="292"/>
        <v/>
      </c>
      <c r="AG738" s="68" t="str">
        <f>IF(AE738="","",VLOOKUP(AE738,DISCIPLINE!$A$2:$C$845,2,))</f>
        <v/>
      </c>
      <c r="AH738" s="58" t="str">
        <f t="shared" si="283"/>
        <v/>
      </c>
      <c r="AI738" s="58"/>
      <c r="AJ738" s="58" t="str">
        <f t="shared" si="284"/>
        <v/>
      </c>
      <c r="AK738" s="58"/>
      <c r="AL738" s="58" t="str">
        <f t="shared" si="285"/>
        <v/>
      </c>
      <c r="AM738" s="58"/>
      <c r="AN738" s="58" t="str">
        <f t="shared" si="286"/>
        <v/>
      </c>
      <c r="AO738" s="58"/>
      <c r="AP738" s="26"/>
      <c r="AQ738" s="24" t="str">
        <f t="shared" si="287"/>
        <v>Missing input data</v>
      </c>
      <c r="AR738" s="24" t="str">
        <f t="shared" si="288"/>
        <v>Missing input data</v>
      </c>
      <c r="AS738" s="26"/>
      <c r="AT738" s="24" t="str">
        <f t="shared" si="272"/>
        <v>Missing input data</v>
      </c>
      <c r="AU738" s="24" t="str">
        <f t="shared" si="273"/>
        <v>Missing input data</v>
      </c>
      <c r="AV738" s="26"/>
    </row>
    <row r="739" spans="1:48">
      <c r="A739" s="57"/>
      <c r="B739" s="68" t="str">
        <f t="shared" si="274"/>
        <v/>
      </c>
      <c r="C739" s="58"/>
      <c r="D739" s="68" t="str">
        <f t="shared" si="275"/>
        <v/>
      </c>
      <c r="E739" s="55"/>
      <c r="F739" s="52" t="str">
        <f t="shared" si="276"/>
        <v/>
      </c>
      <c r="G739" s="55"/>
      <c r="H739" s="68" t="str">
        <f t="shared" si="277"/>
        <v/>
      </c>
      <c r="I739" s="55" t="str">
        <f>IF(G739="","",VLOOKUP(G739,'LEVEL-SYSTEM'!$A$2:$B$849,2,))</f>
        <v/>
      </c>
      <c r="J739" s="68" t="str">
        <f t="shared" si="278"/>
        <v/>
      </c>
      <c r="K739" s="55"/>
      <c r="L739" s="56" t="str">
        <f t="shared" si="269"/>
        <v/>
      </c>
      <c r="M739" s="68" t="str">
        <f>IF(K739="","",VLOOKUP(K739,DISCIPLINE!$A$2:$C$845,2,))</f>
        <v/>
      </c>
      <c r="N739" s="56" t="str">
        <f t="shared" si="270"/>
        <v/>
      </c>
      <c r="O739" s="68" t="str">
        <f>IF(M739="","",VLOOKUP(M739,DISCIPLINE!$A$2:$C$845,2,))</f>
        <v/>
      </c>
      <c r="P739" s="68" t="str">
        <f t="shared" si="279"/>
        <v/>
      </c>
      <c r="Q739" s="58"/>
      <c r="R739" s="68" t="str">
        <f t="shared" si="271"/>
        <v/>
      </c>
      <c r="S739" s="83" t="str">
        <f>IF(Q739="","",VLOOKUP(Q739,'[1]ACTIVITY &amp; DISCIPLINE CODE'!$F$3:$I$1862,2,))</f>
        <v/>
      </c>
      <c r="T739" s="68" t="str">
        <f t="shared" si="289"/>
        <v/>
      </c>
      <c r="U739" s="68" t="str">
        <f>IF(Q739="","",VLOOKUP(Q739,'[1]ACTIVITY &amp; DISCIPLINE CODE'!$F$3:$I$1862,3,))</f>
        <v/>
      </c>
      <c r="V739" s="68" t="str">
        <f t="shared" si="280"/>
        <v/>
      </c>
      <c r="W739" s="68" t="str">
        <f>IF(Q739="","",VLOOKUP(Q739,'[2]ACTIVITY &amp; DISCIPLINE CODE'!$F$3:$I$1850,4,))</f>
        <v/>
      </c>
      <c r="X739" s="58" t="str">
        <f t="shared" si="281"/>
        <v/>
      </c>
      <c r="Y739" s="35"/>
      <c r="Z739" s="68" t="str">
        <f t="shared" si="290"/>
        <v/>
      </c>
      <c r="AA739" s="68" t="str">
        <f>IF(Y739="","",VLOOKUP(Y739,'DOCUMENT TYPE'!$A$7:$C$837,2,))</f>
        <v/>
      </c>
      <c r="AB739" s="68" t="str">
        <f t="shared" si="291"/>
        <v/>
      </c>
      <c r="AC739" s="68" t="str">
        <f>IF(Y739="","",VLOOKUP(Y739,'DOCUMENT TYPE'!$A$7:$C$837,3,))</f>
        <v/>
      </c>
      <c r="AD739" s="68" t="str">
        <f t="shared" si="282"/>
        <v/>
      </c>
      <c r="AE739" s="55"/>
      <c r="AF739" s="56" t="str">
        <f t="shared" si="292"/>
        <v/>
      </c>
      <c r="AG739" s="68" t="str">
        <f>IF(AE739="","",VLOOKUP(AE739,DISCIPLINE!$A$2:$C$845,2,))</f>
        <v/>
      </c>
      <c r="AH739" s="58" t="str">
        <f t="shared" si="283"/>
        <v/>
      </c>
      <c r="AI739" s="58"/>
      <c r="AJ739" s="58" t="str">
        <f t="shared" si="284"/>
        <v/>
      </c>
      <c r="AK739" s="58"/>
      <c r="AL739" s="58" t="str">
        <f t="shared" si="285"/>
        <v/>
      </c>
      <c r="AM739" s="58"/>
      <c r="AN739" s="58" t="str">
        <f t="shared" si="286"/>
        <v/>
      </c>
      <c r="AO739" s="58"/>
      <c r="AP739" s="26"/>
      <c r="AQ739" s="24" t="str">
        <f t="shared" si="287"/>
        <v>Missing input data</v>
      </c>
      <c r="AR739" s="24" t="str">
        <f t="shared" si="288"/>
        <v>Missing input data</v>
      </c>
      <c r="AS739" s="26"/>
      <c r="AT739" s="24" t="str">
        <f t="shared" si="272"/>
        <v>Missing input data</v>
      </c>
      <c r="AU739" s="24" t="str">
        <f t="shared" si="273"/>
        <v>Missing input data</v>
      </c>
      <c r="AV739" s="26"/>
    </row>
    <row r="740" spans="1:48">
      <c r="A740" s="57"/>
      <c r="B740" s="68" t="str">
        <f t="shared" si="274"/>
        <v/>
      </c>
      <c r="C740" s="58"/>
      <c r="D740" s="68" t="str">
        <f t="shared" si="275"/>
        <v/>
      </c>
      <c r="E740" s="55"/>
      <c r="F740" s="52" t="str">
        <f t="shared" si="276"/>
        <v/>
      </c>
      <c r="G740" s="55"/>
      <c r="H740" s="68" t="str">
        <f t="shared" si="277"/>
        <v/>
      </c>
      <c r="I740" s="55" t="str">
        <f>IF(G740="","",VLOOKUP(G740,'LEVEL-SYSTEM'!$A$2:$B$849,2,))</f>
        <v/>
      </c>
      <c r="J740" s="68" t="str">
        <f t="shared" si="278"/>
        <v/>
      </c>
      <c r="K740" s="55"/>
      <c r="L740" s="56" t="str">
        <f t="shared" si="269"/>
        <v/>
      </c>
      <c r="M740" s="68" t="str">
        <f>IF(K740="","",VLOOKUP(K740,DISCIPLINE!$A$2:$C$845,2,))</f>
        <v/>
      </c>
      <c r="N740" s="56" t="str">
        <f t="shared" si="270"/>
        <v/>
      </c>
      <c r="O740" s="68" t="str">
        <f>IF(M740="","",VLOOKUP(M740,DISCIPLINE!$A$2:$C$845,2,))</f>
        <v/>
      </c>
      <c r="P740" s="68" t="str">
        <f t="shared" si="279"/>
        <v/>
      </c>
      <c r="Q740" s="58"/>
      <c r="R740" s="68" t="str">
        <f t="shared" si="271"/>
        <v/>
      </c>
      <c r="S740" s="83" t="str">
        <f>IF(Q740="","",VLOOKUP(Q740,'[1]ACTIVITY &amp; DISCIPLINE CODE'!$F$3:$I$1862,2,))</f>
        <v/>
      </c>
      <c r="T740" s="68" t="str">
        <f t="shared" si="289"/>
        <v/>
      </c>
      <c r="U740" s="68" t="str">
        <f>IF(Q740="","",VLOOKUP(Q740,'[1]ACTIVITY &amp; DISCIPLINE CODE'!$F$3:$I$1862,3,))</f>
        <v/>
      </c>
      <c r="V740" s="68" t="str">
        <f t="shared" si="280"/>
        <v/>
      </c>
      <c r="W740" s="68" t="str">
        <f>IF(Q740="","",VLOOKUP(Q740,'[2]ACTIVITY &amp; DISCIPLINE CODE'!$F$3:$I$1850,4,))</f>
        <v/>
      </c>
      <c r="X740" s="58" t="str">
        <f t="shared" si="281"/>
        <v/>
      </c>
      <c r="Y740" s="35"/>
      <c r="Z740" s="68" t="str">
        <f t="shared" si="290"/>
        <v/>
      </c>
      <c r="AA740" s="68" t="str">
        <f>IF(Y740="","",VLOOKUP(Y740,'DOCUMENT TYPE'!$A$7:$C$837,2,))</f>
        <v/>
      </c>
      <c r="AB740" s="68" t="str">
        <f t="shared" si="291"/>
        <v/>
      </c>
      <c r="AC740" s="68" t="str">
        <f>IF(Y740="","",VLOOKUP(Y740,'DOCUMENT TYPE'!$A$7:$C$837,3,))</f>
        <v/>
      </c>
      <c r="AD740" s="68" t="str">
        <f t="shared" si="282"/>
        <v/>
      </c>
      <c r="AE740" s="55"/>
      <c r="AF740" s="56" t="str">
        <f t="shared" si="292"/>
        <v/>
      </c>
      <c r="AG740" s="68" t="str">
        <f>IF(AE740="","",VLOOKUP(AE740,DISCIPLINE!$A$2:$C$845,2,))</f>
        <v/>
      </c>
      <c r="AH740" s="58" t="str">
        <f t="shared" si="283"/>
        <v/>
      </c>
      <c r="AI740" s="58"/>
      <c r="AJ740" s="58" t="str">
        <f t="shared" si="284"/>
        <v/>
      </c>
      <c r="AK740" s="58"/>
      <c r="AL740" s="58" t="str">
        <f t="shared" si="285"/>
        <v/>
      </c>
      <c r="AM740" s="58"/>
      <c r="AN740" s="58" t="str">
        <f t="shared" si="286"/>
        <v/>
      </c>
      <c r="AO740" s="58"/>
      <c r="AP740" s="26"/>
      <c r="AQ740" s="24" t="str">
        <f t="shared" si="287"/>
        <v>Missing input data</v>
      </c>
      <c r="AR740" s="24" t="str">
        <f t="shared" si="288"/>
        <v>Missing input data</v>
      </c>
      <c r="AS740" s="26"/>
      <c r="AT740" s="24" t="str">
        <f t="shared" si="272"/>
        <v>Missing input data</v>
      </c>
      <c r="AU740" s="24" t="str">
        <f t="shared" si="273"/>
        <v>Missing input data</v>
      </c>
      <c r="AV740" s="26"/>
    </row>
    <row r="741" spans="1:48">
      <c r="A741" s="57"/>
      <c r="B741" s="68" t="str">
        <f t="shared" si="274"/>
        <v/>
      </c>
      <c r="C741" s="58"/>
      <c r="D741" s="68" t="str">
        <f t="shared" si="275"/>
        <v/>
      </c>
      <c r="E741" s="55"/>
      <c r="F741" s="52" t="str">
        <f t="shared" si="276"/>
        <v/>
      </c>
      <c r="G741" s="55"/>
      <c r="H741" s="68" t="str">
        <f t="shared" si="277"/>
        <v/>
      </c>
      <c r="I741" s="55" t="str">
        <f>IF(G741="","",VLOOKUP(G741,'LEVEL-SYSTEM'!$A$2:$B$849,2,))</f>
        <v/>
      </c>
      <c r="J741" s="68" t="str">
        <f t="shared" si="278"/>
        <v/>
      </c>
      <c r="K741" s="55"/>
      <c r="L741" s="56" t="str">
        <f t="shared" si="269"/>
        <v/>
      </c>
      <c r="M741" s="68" t="str">
        <f>IF(K741="","",VLOOKUP(K741,DISCIPLINE!$A$2:$C$845,2,))</f>
        <v/>
      </c>
      <c r="N741" s="56" t="str">
        <f t="shared" si="270"/>
        <v/>
      </c>
      <c r="O741" s="68" t="str">
        <f>IF(M741="","",VLOOKUP(M741,DISCIPLINE!$A$2:$C$845,2,))</f>
        <v/>
      </c>
      <c r="P741" s="68" t="str">
        <f t="shared" si="279"/>
        <v/>
      </c>
      <c r="Q741" s="58"/>
      <c r="R741" s="68" t="str">
        <f t="shared" si="271"/>
        <v/>
      </c>
      <c r="S741" s="83" t="str">
        <f>IF(Q741="","",VLOOKUP(Q741,'[1]ACTIVITY &amp; DISCIPLINE CODE'!$F$3:$I$1862,2,))</f>
        <v/>
      </c>
      <c r="T741" s="68" t="str">
        <f t="shared" si="289"/>
        <v/>
      </c>
      <c r="U741" s="68" t="str">
        <f>IF(Q741="","",VLOOKUP(Q741,'[1]ACTIVITY &amp; DISCIPLINE CODE'!$F$3:$I$1862,3,))</f>
        <v/>
      </c>
      <c r="V741" s="68" t="str">
        <f t="shared" si="280"/>
        <v/>
      </c>
      <c r="W741" s="68" t="str">
        <f>IF(Q741="","",VLOOKUP(Q741,'[2]ACTIVITY &amp; DISCIPLINE CODE'!$F$3:$I$1850,4,))</f>
        <v/>
      </c>
      <c r="X741" s="58" t="str">
        <f t="shared" si="281"/>
        <v/>
      </c>
      <c r="Y741" s="35"/>
      <c r="Z741" s="68" t="str">
        <f t="shared" si="290"/>
        <v/>
      </c>
      <c r="AA741" s="68" t="str">
        <f>IF(Y741="","",VLOOKUP(Y741,'DOCUMENT TYPE'!$A$7:$C$837,2,))</f>
        <v/>
      </c>
      <c r="AB741" s="68" t="str">
        <f t="shared" si="291"/>
        <v/>
      </c>
      <c r="AC741" s="68" t="str">
        <f>IF(Y741="","",VLOOKUP(Y741,'DOCUMENT TYPE'!$A$7:$C$837,3,))</f>
        <v/>
      </c>
      <c r="AD741" s="68" t="str">
        <f t="shared" si="282"/>
        <v/>
      </c>
      <c r="AE741" s="55"/>
      <c r="AF741" s="56" t="str">
        <f t="shared" si="292"/>
        <v/>
      </c>
      <c r="AG741" s="68" t="str">
        <f>IF(AE741="","",VLOOKUP(AE741,DISCIPLINE!$A$2:$C$845,2,))</f>
        <v/>
      </c>
      <c r="AH741" s="58" t="str">
        <f t="shared" si="283"/>
        <v/>
      </c>
      <c r="AI741" s="58"/>
      <c r="AJ741" s="58" t="str">
        <f t="shared" si="284"/>
        <v/>
      </c>
      <c r="AK741" s="58"/>
      <c r="AL741" s="58" t="str">
        <f t="shared" si="285"/>
        <v/>
      </c>
      <c r="AM741" s="58"/>
      <c r="AN741" s="58" t="str">
        <f t="shared" si="286"/>
        <v/>
      </c>
      <c r="AO741" s="58"/>
      <c r="AP741" s="26"/>
      <c r="AQ741" s="24" t="str">
        <f t="shared" si="287"/>
        <v>Missing input data</v>
      </c>
      <c r="AR741" s="24" t="str">
        <f t="shared" si="288"/>
        <v>Missing input data</v>
      </c>
      <c r="AS741" s="26"/>
      <c r="AT741" s="24" t="str">
        <f t="shared" si="272"/>
        <v>Missing input data</v>
      </c>
      <c r="AU741" s="24" t="str">
        <f t="shared" si="273"/>
        <v>Missing input data</v>
      </c>
      <c r="AV741" s="26"/>
    </row>
    <row r="742" spans="1:48">
      <c r="A742" s="57"/>
      <c r="B742" s="68" t="str">
        <f t="shared" si="274"/>
        <v/>
      </c>
      <c r="C742" s="58"/>
      <c r="D742" s="68" t="str">
        <f t="shared" si="275"/>
        <v/>
      </c>
      <c r="E742" s="55"/>
      <c r="F742" s="52" t="str">
        <f t="shared" si="276"/>
        <v/>
      </c>
      <c r="G742" s="55"/>
      <c r="H742" s="68" t="str">
        <f t="shared" si="277"/>
        <v/>
      </c>
      <c r="I742" s="55" t="str">
        <f>IF(G742="","",VLOOKUP(G742,'LEVEL-SYSTEM'!$A$2:$B$849,2,))</f>
        <v/>
      </c>
      <c r="J742" s="68" t="str">
        <f t="shared" si="278"/>
        <v/>
      </c>
      <c r="K742" s="55"/>
      <c r="L742" s="56" t="str">
        <f t="shared" si="269"/>
        <v/>
      </c>
      <c r="M742" s="68" t="str">
        <f>IF(K742="","",VLOOKUP(K742,DISCIPLINE!$A$2:$C$845,2,))</f>
        <v/>
      </c>
      <c r="N742" s="56" t="str">
        <f t="shared" si="270"/>
        <v/>
      </c>
      <c r="O742" s="68" t="str">
        <f>IF(M742="","",VLOOKUP(M742,DISCIPLINE!$A$2:$C$845,2,))</f>
        <v/>
      </c>
      <c r="P742" s="68" t="str">
        <f t="shared" si="279"/>
        <v/>
      </c>
      <c r="Q742" s="58"/>
      <c r="R742" s="68" t="str">
        <f t="shared" si="271"/>
        <v/>
      </c>
      <c r="S742" s="83" t="str">
        <f>IF(Q742="","",VLOOKUP(Q742,'[1]ACTIVITY &amp; DISCIPLINE CODE'!$F$3:$I$1862,2,))</f>
        <v/>
      </c>
      <c r="T742" s="68" t="str">
        <f t="shared" si="289"/>
        <v/>
      </c>
      <c r="U742" s="68" t="str">
        <f>IF(Q742="","",VLOOKUP(Q742,'[1]ACTIVITY &amp; DISCIPLINE CODE'!$F$3:$I$1862,3,))</f>
        <v/>
      </c>
      <c r="V742" s="68" t="str">
        <f t="shared" si="280"/>
        <v/>
      </c>
      <c r="W742" s="68" t="str">
        <f>IF(Q742="","",VLOOKUP(Q742,'[2]ACTIVITY &amp; DISCIPLINE CODE'!$F$3:$I$1850,4,))</f>
        <v/>
      </c>
      <c r="X742" s="58" t="str">
        <f t="shared" si="281"/>
        <v/>
      </c>
      <c r="Y742" s="35"/>
      <c r="Z742" s="68" t="str">
        <f t="shared" si="290"/>
        <v/>
      </c>
      <c r="AA742" s="68" t="str">
        <f>IF(Y742="","",VLOOKUP(Y742,'DOCUMENT TYPE'!$A$7:$C$837,2,))</f>
        <v/>
      </c>
      <c r="AB742" s="68" t="str">
        <f t="shared" si="291"/>
        <v/>
      </c>
      <c r="AC742" s="68" t="str">
        <f>IF(Y742="","",VLOOKUP(Y742,'DOCUMENT TYPE'!$A$7:$C$837,3,))</f>
        <v/>
      </c>
      <c r="AD742" s="68" t="str">
        <f t="shared" si="282"/>
        <v/>
      </c>
      <c r="AE742" s="55"/>
      <c r="AF742" s="56" t="str">
        <f t="shared" si="292"/>
        <v/>
      </c>
      <c r="AG742" s="68" t="str">
        <f>IF(AE742="","",VLOOKUP(AE742,DISCIPLINE!$A$2:$C$845,2,))</f>
        <v/>
      </c>
      <c r="AH742" s="58" t="str">
        <f t="shared" si="283"/>
        <v/>
      </c>
      <c r="AI742" s="58"/>
      <c r="AJ742" s="58" t="str">
        <f t="shared" si="284"/>
        <v/>
      </c>
      <c r="AK742" s="58"/>
      <c r="AL742" s="58" t="str">
        <f t="shared" si="285"/>
        <v/>
      </c>
      <c r="AM742" s="58"/>
      <c r="AN742" s="58" t="str">
        <f t="shared" si="286"/>
        <v/>
      </c>
      <c r="AO742" s="58"/>
      <c r="AP742" s="26"/>
      <c r="AQ742" s="24" t="str">
        <f t="shared" si="287"/>
        <v>Missing input data</v>
      </c>
      <c r="AR742" s="24" t="str">
        <f t="shared" si="288"/>
        <v>Missing input data</v>
      </c>
      <c r="AS742" s="26"/>
      <c r="AT742" s="24" t="str">
        <f t="shared" si="272"/>
        <v>Missing input data</v>
      </c>
      <c r="AU742" s="24" t="str">
        <f t="shared" si="273"/>
        <v>Missing input data</v>
      </c>
      <c r="AV742" s="26"/>
    </row>
    <row r="743" spans="1:48">
      <c r="A743" s="57"/>
      <c r="B743" s="68" t="str">
        <f t="shared" si="274"/>
        <v/>
      </c>
      <c r="C743" s="58"/>
      <c r="D743" s="68" t="str">
        <f t="shared" si="275"/>
        <v/>
      </c>
      <c r="E743" s="55"/>
      <c r="F743" s="52" t="str">
        <f t="shared" si="276"/>
        <v/>
      </c>
      <c r="G743" s="55"/>
      <c r="H743" s="68" t="str">
        <f t="shared" si="277"/>
        <v/>
      </c>
      <c r="I743" s="55" t="str">
        <f>IF(G743="","",VLOOKUP(G743,'LEVEL-SYSTEM'!$A$2:$B$849,2,))</f>
        <v/>
      </c>
      <c r="J743" s="68" t="str">
        <f t="shared" si="278"/>
        <v/>
      </c>
      <c r="K743" s="55"/>
      <c r="L743" s="56" t="str">
        <f t="shared" si="269"/>
        <v/>
      </c>
      <c r="M743" s="68" t="str">
        <f>IF(K743="","",VLOOKUP(K743,DISCIPLINE!$A$2:$C$845,2,))</f>
        <v/>
      </c>
      <c r="N743" s="56" t="str">
        <f t="shared" si="270"/>
        <v/>
      </c>
      <c r="O743" s="68" t="str">
        <f>IF(M743="","",VLOOKUP(M743,DISCIPLINE!$A$2:$C$845,2,))</f>
        <v/>
      </c>
      <c r="P743" s="68" t="str">
        <f t="shared" si="279"/>
        <v/>
      </c>
      <c r="Q743" s="58"/>
      <c r="R743" s="68" t="str">
        <f t="shared" si="271"/>
        <v/>
      </c>
      <c r="S743" s="83" t="str">
        <f>IF(Q743="","",VLOOKUP(Q743,'[1]ACTIVITY &amp; DISCIPLINE CODE'!$F$3:$I$1862,2,))</f>
        <v/>
      </c>
      <c r="T743" s="68" t="str">
        <f t="shared" si="289"/>
        <v/>
      </c>
      <c r="U743" s="68" t="str">
        <f>IF(Q743="","",VLOOKUP(Q743,'[1]ACTIVITY &amp; DISCIPLINE CODE'!$F$3:$I$1862,3,))</f>
        <v/>
      </c>
      <c r="V743" s="68" t="str">
        <f t="shared" si="280"/>
        <v/>
      </c>
      <c r="W743" s="68" t="str">
        <f>IF(Q743="","",VLOOKUP(Q743,'[2]ACTIVITY &amp; DISCIPLINE CODE'!$F$3:$I$1850,4,))</f>
        <v/>
      </c>
      <c r="X743" s="58" t="str">
        <f t="shared" si="281"/>
        <v/>
      </c>
      <c r="Y743" s="35"/>
      <c r="Z743" s="68" t="str">
        <f t="shared" si="290"/>
        <v/>
      </c>
      <c r="AA743" s="68" t="str">
        <f>IF(Y743="","",VLOOKUP(Y743,'DOCUMENT TYPE'!$A$7:$C$837,2,))</f>
        <v/>
      </c>
      <c r="AB743" s="68" t="str">
        <f t="shared" si="291"/>
        <v/>
      </c>
      <c r="AC743" s="68" t="str">
        <f>IF(Y743="","",VLOOKUP(Y743,'DOCUMENT TYPE'!$A$7:$C$837,3,))</f>
        <v/>
      </c>
      <c r="AD743" s="68" t="str">
        <f t="shared" si="282"/>
        <v/>
      </c>
      <c r="AE743" s="55"/>
      <c r="AF743" s="56" t="str">
        <f t="shared" si="292"/>
        <v/>
      </c>
      <c r="AG743" s="68" t="str">
        <f>IF(AE743="","",VLOOKUP(AE743,DISCIPLINE!$A$2:$C$845,2,))</f>
        <v/>
      </c>
      <c r="AH743" s="58" t="str">
        <f t="shared" si="283"/>
        <v/>
      </c>
      <c r="AI743" s="58"/>
      <c r="AJ743" s="58" t="str">
        <f t="shared" si="284"/>
        <v/>
      </c>
      <c r="AK743" s="58"/>
      <c r="AL743" s="58" t="str">
        <f t="shared" si="285"/>
        <v/>
      </c>
      <c r="AM743" s="58"/>
      <c r="AN743" s="58" t="str">
        <f t="shared" si="286"/>
        <v/>
      </c>
      <c r="AO743" s="58"/>
      <c r="AP743" s="26"/>
      <c r="AQ743" s="24" t="str">
        <f t="shared" si="287"/>
        <v>Missing input data</v>
      </c>
      <c r="AR743" s="24" t="str">
        <f t="shared" si="288"/>
        <v>Missing input data</v>
      </c>
      <c r="AS743" s="26"/>
      <c r="AT743" s="24" t="str">
        <f t="shared" si="272"/>
        <v>Missing input data</v>
      </c>
      <c r="AU743" s="24" t="str">
        <f t="shared" si="273"/>
        <v>Missing input data</v>
      </c>
      <c r="AV743" s="26"/>
    </row>
    <row r="744" spans="1:48">
      <c r="A744" s="57"/>
      <c r="B744" s="68" t="str">
        <f t="shared" si="274"/>
        <v/>
      </c>
      <c r="C744" s="58"/>
      <c r="D744" s="68" t="str">
        <f t="shared" si="275"/>
        <v/>
      </c>
      <c r="E744" s="55"/>
      <c r="F744" s="52" t="str">
        <f t="shared" si="276"/>
        <v/>
      </c>
      <c r="G744" s="55"/>
      <c r="H744" s="68" t="str">
        <f t="shared" si="277"/>
        <v/>
      </c>
      <c r="I744" s="55" t="str">
        <f>IF(G744="","",VLOOKUP(G744,'LEVEL-SYSTEM'!$A$2:$B$849,2,))</f>
        <v/>
      </c>
      <c r="J744" s="68" t="str">
        <f t="shared" si="278"/>
        <v/>
      </c>
      <c r="K744" s="55"/>
      <c r="L744" s="56" t="str">
        <f t="shared" si="269"/>
        <v/>
      </c>
      <c r="M744" s="68" t="str">
        <f>IF(K744="","",VLOOKUP(K744,DISCIPLINE!$A$2:$C$845,2,))</f>
        <v/>
      </c>
      <c r="N744" s="56" t="str">
        <f t="shared" si="270"/>
        <v/>
      </c>
      <c r="O744" s="68" t="str">
        <f>IF(M744="","",VLOOKUP(M744,DISCIPLINE!$A$2:$C$845,2,))</f>
        <v/>
      </c>
      <c r="P744" s="68" t="str">
        <f t="shared" si="279"/>
        <v/>
      </c>
      <c r="Q744" s="58"/>
      <c r="R744" s="68" t="str">
        <f t="shared" si="271"/>
        <v/>
      </c>
      <c r="S744" s="83" t="str">
        <f>IF(Q744="","",VLOOKUP(Q744,'[1]ACTIVITY &amp; DISCIPLINE CODE'!$F$3:$I$1862,2,))</f>
        <v/>
      </c>
      <c r="T744" s="68" t="str">
        <f t="shared" si="289"/>
        <v/>
      </c>
      <c r="U744" s="68" t="str">
        <f>IF(Q744="","",VLOOKUP(Q744,'[1]ACTIVITY &amp; DISCIPLINE CODE'!$F$3:$I$1862,3,))</f>
        <v/>
      </c>
      <c r="V744" s="68" t="str">
        <f t="shared" si="280"/>
        <v/>
      </c>
      <c r="W744" s="68" t="str">
        <f>IF(Q744="","",VLOOKUP(Q744,'[2]ACTIVITY &amp; DISCIPLINE CODE'!$F$3:$I$1850,4,))</f>
        <v/>
      </c>
      <c r="X744" s="58" t="str">
        <f t="shared" si="281"/>
        <v/>
      </c>
      <c r="Y744" s="35"/>
      <c r="Z744" s="68" t="str">
        <f t="shared" si="290"/>
        <v/>
      </c>
      <c r="AA744" s="68" t="str">
        <f>IF(Y744="","",VLOOKUP(Y744,'DOCUMENT TYPE'!$A$7:$C$837,2,))</f>
        <v/>
      </c>
      <c r="AB744" s="68" t="str">
        <f t="shared" si="291"/>
        <v/>
      </c>
      <c r="AC744" s="68" t="str">
        <f>IF(Y744="","",VLOOKUP(Y744,'DOCUMENT TYPE'!$A$7:$C$837,3,))</f>
        <v/>
      </c>
      <c r="AD744" s="68" t="str">
        <f t="shared" si="282"/>
        <v/>
      </c>
      <c r="AE744" s="55"/>
      <c r="AF744" s="56" t="str">
        <f t="shared" si="292"/>
        <v/>
      </c>
      <c r="AG744" s="68" t="str">
        <f>IF(AE744="","",VLOOKUP(AE744,DISCIPLINE!$A$2:$C$845,2,))</f>
        <v/>
      </c>
      <c r="AH744" s="58" t="str">
        <f t="shared" si="283"/>
        <v/>
      </c>
      <c r="AI744" s="58"/>
      <c r="AJ744" s="58" t="str">
        <f t="shared" si="284"/>
        <v/>
      </c>
      <c r="AK744" s="58"/>
      <c r="AL744" s="58" t="str">
        <f t="shared" si="285"/>
        <v/>
      </c>
      <c r="AM744" s="58"/>
      <c r="AN744" s="58" t="str">
        <f t="shared" si="286"/>
        <v/>
      </c>
      <c r="AO744" s="58"/>
      <c r="AP744" s="26"/>
      <c r="AQ744" s="24" t="str">
        <f t="shared" si="287"/>
        <v>Missing input data</v>
      </c>
      <c r="AR744" s="24" t="str">
        <f t="shared" si="288"/>
        <v>Missing input data</v>
      </c>
      <c r="AS744" s="26"/>
      <c r="AT744" s="24" t="str">
        <f t="shared" si="272"/>
        <v>Missing input data</v>
      </c>
      <c r="AU744" s="24" t="str">
        <f t="shared" si="273"/>
        <v>Missing input data</v>
      </c>
      <c r="AV744" s="26"/>
    </row>
    <row r="745" spans="1:48">
      <c r="A745" s="57"/>
      <c r="B745" s="68" t="str">
        <f t="shared" si="274"/>
        <v/>
      </c>
      <c r="C745" s="58"/>
      <c r="D745" s="68" t="str">
        <f t="shared" si="275"/>
        <v/>
      </c>
      <c r="E745" s="55"/>
      <c r="F745" s="52" t="str">
        <f t="shared" si="276"/>
        <v/>
      </c>
      <c r="G745" s="55"/>
      <c r="H745" s="68" t="str">
        <f t="shared" si="277"/>
        <v/>
      </c>
      <c r="I745" s="55" t="str">
        <f>IF(G745="","",VLOOKUP(G745,'LEVEL-SYSTEM'!$A$2:$B$849,2,))</f>
        <v/>
      </c>
      <c r="J745" s="68" t="str">
        <f t="shared" si="278"/>
        <v/>
      </c>
      <c r="K745" s="55"/>
      <c r="L745" s="56" t="str">
        <f t="shared" si="269"/>
        <v/>
      </c>
      <c r="M745" s="68" t="str">
        <f>IF(K745="","",VLOOKUP(K745,DISCIPLINE!$A$2:$C$845,2,))</f>
        <v/>
      </c>
      <c r="N745" s="56" t="str">
        <f t="shared" si="270"/>
        <v/>
      </c>
      <c r="O745" s="68" t="str">
        <f>IF(M745="","",VLOOKUP(M745,DISCIPLINE!$A$2:$C$845,2,))</f>
        <v/>
      </c>
      <c r="P745" s="68" t="str">
        <f t="shared" si="279"/>
        <v/>
      </c>
      <c r="Q745" s="58"/>
      <c r="R745" s="68" t="str">
        <f t="shared" si="271"/>
        <v/>
      </c>
      <c r="S745" s="83" t="str">
        <f>IF(Q745="","",VLOOKUP(Q745,'[1]ACTIVITY &amp; DISCIPLINE CODE'!$F$3:$I$1862,2,))</f>
        <v/>
      </c>
      <c r="T745" s="68" t="str">
        <f t="shared" si="289"/>
        <v/>
      </c>
      <c r="U745" s="68" t="str">
        <f>IF(Q745="","",VLOOKUP(Q745,'[1]ACTIVITY &amp; DISCIPLINE CODE'!$F$3:$I$1862,3,))</f>
        <v/>
      </c>
      <c r="V745" s="68" t="str">
        <f t="shared" si="280"/>
        <v/>
      </c>
      <c r="W745" s="68" t="str">
        <f>IF(Q745="","",VLOOKUP(Q745,'[2]ACTIVITY &amp; DISCIPLINE CODE'!$F$3:$I$1850,4,))</f>
        <v/>
      </c>
      <c r="X745" s="58" t="str">
        <f t="shared" si="281"/>
        <v/>
      </c>
      <c r="Y745" s="35"/>
      <c r="Z745" s="68" t="str">
        <f t="shared" si="290"/>
        <v/>
      </c>
      <c r="AA745" s="68" t="str">
        <f>IF(Y745="","",VLOOKUP(Y745,'DOCUMENT TYPE'!$A$7:$C$837,2,))</f>
        <v/>
      </c>
      <c r="AB745" s="68" t="str">
        <f t="shared" si="291"/>
        <v/>
      </c>
      <c r="AC745" s="68" t="str">
        <f>IF(Y745="","",VLOOKUP(Y745,'DOCUMENT TYPE'!$A$7:$C$837,3,))</f>
        <v/>
      </c>
      <c r="AD745" s="68" t="str">
        <f t="shared" si="282"/>
        <v/>
      </c>
      <c r="AE745" s="55"/>
      <c r="AF745" s="56" t="str">
        <f t="shared" si="292"/>
        <v/>
      </c>
      <c r="AG745" s="68" t="str">
        <f>IF(AE745="","",VLOOKUP(AE745,DISCIPLINE!$A$2:$C$845,2,))</f>
        <v/>
      </c>
      <c r="AH745" s="58" t="str">
        <f t="shared" si="283"/>
        <v/>
      </c>
      <c r="AI745" s="58"/>
      <c r="AJ745" s="58" t="str">
        <f t="shared" si="284"/>
        <v/>
      </c>
      <c r="AK745" s="58"/>
      <c r="AL745" s="58" t="str">
        <f t="shared" si="285"/>
        <v/>
      </c>
      <c r="AM745" s="58"/>
      <c r="AN745" s="58" t="str">
        <f t="shared" si="286"/>
        <v/>
      </c>
      <c r="AO745" s="58"/>
      <c r="AP745" s="26"/>
      <c r="AQ745" s="24" t="str">
        <f t="shared" si="287"/>
        <v>Missing input data</v>
      </c>
      <c r="AR745" s="24" t="str">
        <f t="shared" si="288"/>
        <v>Missing input data</v>
      </c>
      <c r="AS745" s="26"/>
      <c r="AT745" s="24" t="str">
        <f t="shared" si="272"/>
        <v>Missing input data</v>
      </c>
      <c r="AU745" s="24" t="str">
        <f t="shared" si="273"/>
        <v>Missing input data</v>
      </c>
      <c r="AV745" s="26"/>
    </row>
    <row r="746" spans="1:48">
      <c r="A746" s="57"/>
      <c r="B746" s="68" t="str">
        <f t="shared" si="274"/>
        <v/>
      </c>
      <c r="C746" s="58"/>
      <c r="D746" s="68" t="str">
        <f t="shared" si="275"/>
        <v/>
      </c>
      <c r="E746" s="55"/>
      <c r="F746" s="52" t="str">
        <f t="shared" si="276"/>
        <v/>
      </c>
      <c r="G746" s="55"/>
      <c r="H746" s="68" t="str">
        <f t="shared" si="277"/>
        <v/>
      </c>
      <c r="I746" s="55" t="str">
        <f>IF(G746="","",VLOOKUP(G746,'LEVEL-SYSTEM'!$A$2:$B$849,2,))</f>
        <v/>
      </c>
      <c r="J746" s="68" t="str">
        <f t="shared" si="278"/>
        <v/>
      </c>
      <c r="K746" s="55"/>
      <c r="L746" s="56" t="str">
        <f t="shared" si="269"/>
        <v/>
      </c>
      <c r="M746" s="68" t="str">
        <f>IF(K746="","",VLOOKUP(K746,DISCIPLINE!$A$2:$C$845,2,))</f>
        <v/>
      </c>
      <c r="N746" s="56" t="str">
        <f t="shared" si="270"/>
        <v/>
      </c>
      <c r="O746" s="68" t="str">
        <f>IF(M746="","",VLOOKUP(M746,DISCIPLINE!$A$2:$C$845,2,))</f>
        <v/>
      </c>
      <c r="P746" s="68" t="str">
        <f t="shared" si="279"/>
        <v/>
      </c>
      <c r="Q746" s="58"/>
      <c r="R746" s="68" t="str">
        <f t="shared" si="271"/>
        <v/>
      </c>
      <c r="S746" s="83" t="str">
        <f>IF(Q746="","",VLOOKUP(Q746,'[1]ACTIVITY &amp; DISCIPLINE CODE'!$F$3:$I$1862,2,))</f>
        <v/>
      </c>
      <c r="T746" s="68" t="str">
        <f t="shared" si="289"/>
        <v/>
      </c>
      <c r="U746" s="68" t="str">
        <f>IF(Q746="","",VLOOKUP(Q746,'[1]ACTIVITY &amp; DISCIPLINE CODE'!$F$3:$I$1862,3,))</f>
        <v/>
      </c>
      <c r="V746" s="68" t="str">
        <f t="shared" si="280"/>
        <v/>
      </c>
      <c r="W746" s="68" t="str">
        <f>IF(Q746="","",VLOOKUP(Q746,'[2]ACTIVITY &amp; DISCIPLINE CODE'!$F$3:$I$1850,4,))</f>
        <v/>
      </c>
      <c r="X746" s="58" t="str">
        <f t="shared" si="281"/>
        <v/>
      </c>
      <c r="Y746" s="35"/>
      <c r="Z746" s="68" t="str">
        <f t="shared" si="290"/>
        <v/>
      </c>
      <c r="AA746" s="68" t="str">
        <f>IF(Y746="","",VLOOKUP(Y746,'DOCUMENT TYPE'!$A$7:$C$837,2,))</f>
        <v/>
      </c>
      <c r="AB746" s="68" t="str">
        <f t="shared" si="291"/>
        <v/>
      </c>
      <c r="AC746" s="68" t="str">
        <f>IF(Y746="","",VLOOKUP(Y746,'DOCUMENT TYPE'!$A$7:$C$837,3,))</f>
        <v/>
      </c>
      <c r="AD746" s="68" t="str">
        <f t="shared" si="282"/>
        <v/>
      </c>
      <c r="AE746" s="55"/>
      <c r="AF746" s="56" t="str">
        <f t="shared" si="292"/>
        <v/>
      </c>
      <c r="AG746" s="68" t="str">
        <f>IF(AE746="","",VLOOKUP(AE746,DISCIPLINE!$A$2:$C$845,2,))</f>
        <v/>
      </c>
      <c r="AH746" s="58" t="str">
        <f t="shared" si="283"/>
        <v/>
      </c>
      <c r="AI746" s="58"/>
      <c r="AJ746" s="58" t="str">
        <f t="shared" si="284"/>
        <v/>
      </c>
      <c r="AK746" s="58"/>
      <c r="AL746" s="58" t="str">
        <f t="shared" si="285"/>
        <v/>
      </c>
      <c r="AM746" s="58"/>
      <c r="AN746" s="58" t="str">
        <f t="shared" si="286"/>
        <v/>
      </c>
      <c r="AO746" s="58"/>
      <c r="AP746" s="26"/>
      <c r="AQ746" s="24" t="str">
        <f t="shared" si="287"/>
        <v>Missing input data</v>
      </c>
      <c r="AR746" s="24" t="str">
        <f t="shared" si="288"/>
        <v>Missing input data</v>
      </c>
      <c r="AS746" s="26"/>
      <c r="AT746" s="24" t="str">
        <f t="shared" si="272"/>
        <v>Missing input data</v>
      </c>
      <c r="AU746" s="24" t="str">
        <f t="shared" si="273"/>
        <v>Missing input data</v>
      </c>
      <c r="AV746" s="26"/>
    </row>
    <row r="747" spans="1:48">
      <c r="A747" s="57"/>
      <c r="B747" s="68" t="str">
        <f t="shared" si="274"/>
        <v/>
      </c>
      <c r="C747" s="58"/>
      <c r="D747" s="68" t="str">
        <f t="shared" si="275"/>
        <v/>
      </c>
      <c r="E747" s="55"/>
      <c r="F747" s="52" t="str">
        <f t="shared" si="276"/>
        <v/>
      </c>
      <c r="G747" s="55"/>
      <c r="H747" s="68" t="str">
        <f t="shared" si="277"/>
        <v/>
      </c>
      <c r="I747" s="55" t="str">
        <f>IF(G747="","",VLOOKUP(G747,'LEVEL-SYSTEM'!$A$2:$B$849,2,))</f>
        <v/>
      </c>
      <c r="J747" s="68" t="str">
        <f t="shared" si="278"/>
        <v/>
      </c>
      <c r="K747" s="55"/>
      <c r="L747" s="56" t="str">
        <f t="shared" si="269"/>
        <v/>
      </c>
      <c r="M747" s="68" t="str">
        <f>IF(K747="","",VLOOKUP(K747,DISCIPLINE!$A$2:$C$845,2,))</f>
        <v/>
      </c>
      <c r="N747" s="56" t="str">
        <f t="shared" si="270"/>
        <v/>
      </c>
      <c r="O747" s="68" t="str">
        <f>IF(M747="","",VLOOKUP(M747,DISCIPLINE!$A$2:$C$845,2,))</f>
        <v/>
      </c>
      <c r="P747" s="68" t="str">
        <f t="shared" si="279"/>
        <v/>
      </c>
      <c r="Q747" s="58"/>
      <c r="R747" s="68" t="str">
        <f t="shared" si="271"/>
        <v/>
      </c>
      <c r="S747" s="83" t="str">
        <f>IF(Q747="","",VLOOKUP(Q747,'[1]ACTIVITY &amp; DISCIPLINE CODE'!$F$3:$I$1862,2,))</f>
        <v/>
      </c>
      <c r="T747" s="68" t="str">
        <f t="shared" si="289"/>
        <v/>
      </c>
      <c r="U747" s="68" t="str">
        <f>IF(Q747="","",VLOOKUP(Q747,'[1]ACTIVITY &amp; DISCIPLINE CODE'!$F$3:$I$1862,3,))</f>
        <v/>
      </c>
      <c r="V747" s="68" t="str">
        <f t="shared" si="280"/>
        <v/>
      </c>
      <c r="W747" s="68" t="str">
        <f>IF(Q747="","",VLOOKUP(Q747,'[2]ACTIVITY &amp; DISCIPLINE CODE'!$F$3:$I$1850,4,))</f>
        <v/>
      </c>
      <c r="X747" s="58" t="str">
        <f t="shared" si="281"/>
        <v/>
      </c>
      <c r="Y747" s="35"/>
      <c r="Z747" s="68" t="str">
        <f t="shared" si="290"/>
        <v/>
      </c>
      <c r="AA747" s="68" t="str">
        <f>IF(Y747="","",VLOOKUP(Y747,'DOCUMENT TYPE'!$A$7:$C$837,2,))</f>
        <v/>
      </c>
      <c r="AB747" s="68" t="str">
        <f t="shared" si="291"/>
        <v/>
      </c>
      <c r="AC747" s="68" t="str">
        <f>IF(Y747="","",VLOOKUP(Y747,'DOCUMENT TYPE'!$A$7:$C$837,3,))</f>
        <v/>
      </c>
      <c r="AD747" s="68" t="str">
        <f t="shared" si="282"/>
        <v/>
      </c>
      <c r="AE747" s="55"/>
      <c r="AF747" s="56" t="str">
        <f t="shared" si="292"/>
        <v/>
      </c>
      <c r="AG747" s="68" t="str">
        <f>IF(AE747="","",VLOOKUP(AE747,DISCIPLINE!$A$2:$C$845,2,))</f>
        <v/>
      </c>
      <c r="AH747" s="58" t="str">
        <f t="shared" si="283"/>
        <v/>
      </c>
      <c r="AI747" s="58"/>
      <c r="AJ747" s="58" t="str">
        <f t="shared" si="284"/>
        <v/>
      </c>
      <c r="AK747" s="58"/>
      <c r="AL747" s="58" t="str">
        <f t="shared" si="285"/>
        <v/>
      </c>
      <c r="AM747" s="58"/>
      <c r="AN747" s="58" t="str">
        <f t="shared" si="286"/>
        <v/>
      </c>
      <c r="AO747" s="58"/>
      <c r="AP747" s="26"/>
      <c r="AQ747" s="24" t="str">
        <f t="shared" si="287"/>
        <v>Missing input data</v>
      </c>
      <c r="AR747" s="24" t="str">
        <f t="shared" si="288"/>
        <v>Missing input data</v>
      </c>
      <c r="AS747" s="26"/>
      <c r="AT747" s="24" t="str">
        <f t="shared" si="272"/>
        <v>Missing input data</v>
      </c>
      <c r="AU747" s="24" t="str">
        <f t="shared" si="273"/>
        <v>Missing input data</v>
      </c>
      <c r="AV747" s="26"/>
    </row>
    <row r="748" spans="1:48">
      <c r="A748" s="57"/>
      <c r="B748" s="68" t="str">
        <f t="shared" si="274"/>
        <v/>
      </c>
      <c r="C748" s="58"/>
      <c r="D748" s="68" t="str">
        <f t="shared" si="275"/>
        <v/>
      </c>
      <c r="E748" s="55"/>
      <c r="F748" s="52" t="str">
        <f t="shared" si="276"/>
        <v/>
      </c>
      <c r="G748" s="55"/>
      <c r="H748" s="68" t="str">
        <f t="shared" si="277"/>
        <v/>
      </c>
      <c r="I748" s="55" t="str">
        <f>IF(G748="","",VLOOKUP(G748,'LEVEL-SYSTEM'!$A$2:$B$849,2,))</f>
        <v/>
      </c>
      <c r="J748" s="68" t="str">
        <f t="shared" si="278"/>
        <v/>
      </c>
      <c r="K748" s="55"/>
      <c r="L748" s="56" t="str">
        <f t="shared" si="269"/>
        <v/>
      </c>
      <c r="M748" s="68" t="str">
        <f>IF(K748="","",VLOOKUP(K748,DISCIPLINE!$A$2:$C$845,2,))</f>
        <v/>
      </c>
      <c r="N748" s="56" t="str">
        <f t="shared" si="270"/>
        <v/>
      </c>
      <c r="O748" s="68" t="str">
        <f>IF(M748="","",VLOOKUP(M748,DISCIPLINE!$A$2:$C$845,2,))</f>
        <v/>
      </c>
      <c r="P748" s="68" t="str">
        <f t="shared" si="279"/>
        <v/>
      </c>
      <c r="Q748" s="58"/>
      <c r="R748" s="68" t="str">
        <f t="shared" si="271"/>
        <v/>
      </c>
      <c r="S748" s="83" t="str">
        <f>IF(Q748="","",VLOOKUP(Q748,'[1]ACTIVITY &amp; DISCIPLINE CODE'!$F$3:$I$1862,2,))</f>
        <v/>
      </c>
      <c r="T748" s="68" t="str">
        <f t="shared" si="289"/>
        <v/>
      </c>
      <c r="U748" s="68" t="str">
        <f>IF(Q748="","",VLOOKUP(Q748,'[1]ACTIVITY &amp; DISCIPLINE CODE'!$F$3:$I$1862,3,))</f>
        <v/>
      </c>
      <c r="V748" s="68" t="str">
        <f t="shared" si="280"/>
        <v/>
      </c>
      <c r="W748" s="68" t="str">
        <f>IF(Q748="","",VLOOKUP(Q748,'[2]ACTIVITY &amp; DISCIPLINE CODE'!$F$3:$I$1850,4,))</f>
        <v/>
      </c>
      <c r="X748" s="58" t="str">
        <f t="shared" si="281"/>
        <v/>
      </c>
      <c r="Y748" s="35"/>
      <c r="Z748" s="68" t="str">
        <f t="shared" si="290"/>
        <v/>
      </c>
      <c r="AA748" s="68" t="str">
        <f>IF(Y748="","",VLOOKUP(Y748,'DOCUMENT TYPE'!$A$7:$C$837,2,))</f>
        <v/>
      </c>
      <c r="AB748" s="68" t="str">
        <f t="shared" si="291"/>
        <v/>
      </c>
      <c r="AC748" s="68" t="str">
        <f>IF(Y748="","",VLOOKUP(Y748,'DOCUMENT TYPE'!$A$7:$C$837,3,))</f>
        <v/>
      </c>
      <c r="AD748" s="68" t="str">
        <f t="shared" si="282"/>
        <v/>
      </c>
      <c r="AE748" s="55"/>
      <c r="AF748" s="56" t="str">
        <f t="shared" si="292"/>
        <v/>
      </c>
      <c r="AG748" s="68" t="str">
        <f>IF(AE748="","",VLOOKUP(AE748,DISCIPLINE!$A$2:$C$845,2,))</f>
        <v/>
      </c>
      <c r="AH748" s="58" t="str">
        <f t="shared" si="283"/>
        <v/>
      </c>
      <c r="AI748" s="58"/>
      <c r="AJ748" s="58" t="str">
        <f t="shared" si="284"/>
        <v/>
      </c>
      <c r="AK748" s="58"/>
      <c r="AL748" s="58" t="str">
        <f t="shared" si="285"/>
        <v/>
      </c>
      <c r="AM748" s="58"/>
      <c r="AN748" s="58" t="str">
        <f t="shared" si="286"/>
        <v/>
      </c>
      <c r="AO748" s="58"/>
      <c r="AP748" s="26"/>
      <c r="AQ748" s="24" t="str">
        <f t="shared" si="287"/>
        <v>Missing input data</v>
      </c>
      <c r="AR748" s="24" t="str">
        <f t="shared" si="288"/>
        <v>Missing input data</v>
      </c>
      <c r="AS748" s="26"/>
      <c r="AT748" s="24" t="str">
        <f t="shared" si="272"/>
        <v>Missing input data</v>
      </c>
      <c r="AU748" s="24" t="str">
        <f t="shared" si="273"/>
        <v>Missing input data</v>
      </c>
      <c r="AV748" s="26"/>
    </row>
    <row r="749" spans="1:48">
      <c r="A749" s="57"/>
      <c r="B749" s="68" t="str">
        <f t="shared" si="274"/>
        <v/>
      </c>
      <c r="C749" s="58"/>
      <c r="D749" s="68" t="str">
        <f t="shared" si="275"/>
        <v/>
      </c>
      <c r="E749" s="55"/>
      <c r="F749" s="52" t="str">
        <f t="shared" si="276"/>
        <v/>
      </c>
      <c r="G749" s="55"/>
      <c r="H749" s="68" t="str">
        <f t="shared" si="277"/>
        <v/>
      </c>
      <c r="I749" s="55" t="str">
        <f>IF(G749="","",VLOOKUP(G749,'LEVEL-SYSTEM'!$A$2:$B$849,2,))</f>
        <v/>
      </c>
      <c r="J749" s="68" t="str">
        <f t="shared" si="278"/>
        <v/>
      </c>
      <c r="K749" s="55"/>
      <c r="L749" s="56" t="str">
        <f t="shared" si="269"/>
        <v/>
      </c>
      <c r="M749" s="68" t="str">
        <f>IF(K749="","",VLOOKUP(K749,DISCIPLINE!$A$2:$C$845,2,))</f>
        <v/>
      </c>
      <c r="N749" s="56" t="str">
        <f t="shared" si="270"/>
        <v/>
      </c>
      <c r="O749" s="68" t="str">
        <f>IF(M749="","",VLOOKUP(M749,DISCIPLINE!$A$2:$C$845,2,))</f>
        <v/>
      </c>
      <c r="P749" s="68" t="str">
        <f t="shared" si="279"/>
        <v/>
      </c>
      <c r="Q749" s="58"/>
      <c r="R749" s="68" t="str">
        <f t="shared" si="271"/>
        <v/>
      </c>
      <c r="S749" s="83" t="str">
        <f>IF(Q749="","",VLOOKUP(Q749,'[1]ACTIVITY &amp; DISCIPLINE CODE'!$F$3:$I$1862,2,))</f>
        <v/>
      </c>
      <c r="T749" s="68" t="str">
        <f t="shared" si="289"/>
        <v/>
      </c>
      <c r="U749" s="68" t="str">
        <f>IF(Q749="","",VLOOKUP(Q749,'[1]ACTIVITY &amp; DISCIPLINE CODE'!$F$3:$I$1862,3,))</f>
        <v/>
      </c>
      <c r="V749" s="68" t="str">
        <f t="shared" si="280"/>
        <v/>
      </c>
      <c r="W749" s="68" t="str">
        <f>IF(Q749="","",VLOOKUP(Q749,'[2]ACTIVITY &amp; DISCIPLINE CODE'!$F$3:$I$1850,4,))</f>
        <v/>
      </c>
      <c r="X749" s="58" t="str">
        <f t="shared" si="281"/>
        <v/>
      </c>
      <c r="Y749" s="35"/>
      <c r="Z749" s="68" t="str">
        <f t="shared" si="290"/>
        <v/>
      </c>
      <c r="AA749" s="68" t="str">
        <f>IF(Y749="","",VLOOKUP(Y749,'DOCUMENT TYPE'!$A$7:$C$837,2,))</f>
        <v/>
      </c>
      <c r="AB749" s="68" t="str">
        <f t="shared" si="291"/>
        <v/>
      </c>
      <c r="AC749" s="68" t="str">
        <f>IF(Y749="","",VLOOKUP(Y749,'DOCUMENT TYPE'!$A$7:$C$837,3,))</f>
        <v/>
      </c>
      <c r="AD749" s="68" t="str">
        <f t="shared" si="282"/>
        <v/>
      </c>
      <c r="AE749" s="55"/>
      <c r="AF749" s="56" t="str">
        <f t="shared" si="292"/>
        <v/>
      </c>
      <c r="AG749" s="68" t="str">
        <f>IF(AE749="","",VLOOKUP(AE749,DISCIPLINE!$A$2:$C$845,2,))</f>
        <v/>
      </c>
      <c r="AH749" s="58" t="str">
        <f t="shared" si="283"/>
        <v/>
      </c>
      <c r="AI749" s="58"/>
      <c r="AJ749" s="58" t="str">
        <f t="shared" si="284"/>
        <v/>
      </c>
      <c r="AK749" s="58"/>
      <c r="AL749" s="58" t="str">
        <f t="shared" si="285"/>
        <v/>
      </c>
      <c r="AM749" s="58"/>
      <c r="AN749" s="58" t="str">
        <f t="shared" si="286"/>
        <v/>
      </c>
      <c r="AO749" s="58"/>
      <c r="AP749" s="26"/>
      <c r="AQ749" s="24" t="str">
        <f t="shared" si="287"/>
        <v>Missing input data</v>
      </c>
      <c r="AR749" s="24" t="str">
        <f t="shared" si="288"/>
        <v>Missing input data</v>
      </c>
      <c r="AS749" s="26"/>
      <c r="AT749" s="24" t="str">
        <f t="shared" si="272"/>
        <v>Missing input data</v>
      </c>
      <c r="AU749" s="24" t="str">
        <f t="shared" si="273"/>
        <v>Missing input data</v>
      </c>
      <c r="AV749" s="26"/>
    </row>
    <row r="750" spans="1:48">
      <c r="A750" s="57"/>
      <c r="B750" s="68" t="str">
        <f t="shared" si="274"/>
        <v/>
      </c>
      <c r="C750" s="58"/>
      <c r="D750" s="68" t="str">
        <f t="shared" si="275"/>
        <v/>
      </c>
      <c r="E750" s="55"/>
      <c r="F750" s="52" t="str">
        <f t="shared" si="276"/>
        <v/>
      </c>
      <c r="G750" s="55"/>
      <c r="H750" s="68" t="str">
        <f t="shared" si="277"/>
        <v/>
      </c>
      <c r="I750" s="55" t="str">
        <f>IF(G750="","",VLOOKUP(G750,'LEVEL-SYSTEM'!$A$2:$B$849,2,))</f>
        <v/>
      </c>
      <c r="J750" s="68" t="str">
        <f t="shared" si="278"/>
        <v/>
      </c>
      <c r="K750" s="55"/>
      <c r="L750" s="56" t="str">
        <f t="shared" si="269"/>
        <v/>
      </c>
      <c r="M750" s="68" t="str">
        <f>IF(K750="","",VLOOKUP(K750,DISCIPLINE!$A$2:$C$845,2,))</f>
        <v/>
      </c>
      <c r="N750" s="56" t="str">
        <f t="shared" si="270"/>
        <v/>
      </c>
      <c r="O750" s="68" t="str">
        <f>IF(M750="","",VLOOKUP(M750,DISCIPLINE!$A$2:$C$845,2,))</f>
        <v/>
      </c>
      <c r="P750" s="68" t="str">
        <f t="shared" si="279"/>
        <v/>
      </c>
      <c r="Q750" s="58"/>
      <c r="R750" s="68" t="str">
        <f t="shared" si="271"/>
        <v/>
      </c>
      <c r="S750" s="83" t="str">
        <f>IF(Q750="","",VLOOKUP(Q750,'[1]ACTIVITY &amp; DISCIPLINE CODE'!$F$3:$I$1862,2,))</f>
        <v/>
      </c>
      <c r="T750" s="68" t="str">
        <f t="shared" si="289"/>
        <v/>
      </c>
      <c r="U750" s="68" t="str">
        <f>IF(Q750="","",VLOOKUP(Q750,'[1]ACTIVITY &amp; DISCIPLINE CODE'!$F$3:$I$1862,3,))</f>
        <v/>
      </c>
      <c r="V750" s="68" t="str">
        <f t="shared" si="280"/>
        <v/>
      </c>
      <c r="W750" s="68" t="str">
        <f>IF(Q750="","",VLOOKUP(Q750,'[2]ACTIVITY &amp; DISCIPLINE CODE'!$F$3:$I$1850,4,))</f>
        <v/>
      </c>
      <c r="X750" s="58" t="str">
        <f t="shared" si="281"/>
        <v/>
      </c>
      <c r="Y750" s="35"/>
      <c r="Z750" s="68" t="str">
        <f t="shared" si="290"/>
        <v/>
      </c>
      <c r="AA750" s="68" t="str">
        <f>IF(Y750="","",VLOOKUP(Y750,'DOCUMENT TYPE'!$A$7:$C$837,2,))</f>
        <v/>
      </c>
      <c r="AB750" s="68" t="str">
        <f t="shared" si="291"/>
        <v/>
      </c>
      <c r="AC750" s="68" t="str">
        <f>IF(Y750="","",VLOOKUP(Y750,'DOCUMENT TYPE'!$A$7:$C$837,3,))</f>
        <v/>
      </c>
      <c r="AD750" s="68" t="str">
        <f t="shared" si="282"/>
        <v/>
      </c>
      <c r="AE750" s="55"/>
      <c r="AF750" s="56" t="str">
        <f t="shared" si="292"/>
        <v/>
      </c>
      <c r="AG750" s="68" t="str">
        <f>IF(AE750="","",VLOOKUP(AE750,DISCIPLINE!$A$2:$C$845,2,))</f>
        <v/>
      </c>
      <c r="AH750" s="58" t="str">
        <f t="shared" si="283"/>
        <v/>
      </c>
      <c r="AI750" s="58"/>
      <c r="AJ750" s="58" t="str">
        <f t="shared" si="284"/>
        <v/>
      </c>
      <c r="AK750" s="58"/>
      <c r="AL750" s="58" t="str">
        <f t="shared" si="285"/>
        <v/>
      </c>
      <c r="AM750" s="58"/>
      <c r="AN750" s="58" t="str">
        <f t="shared" si="286"/>
        <v/>
      </c>
      <c r="AO750" s="58"/>
      <c r="AP750" s="26"/>
      <c r="AQ750" s="24" t="str">
        <f t="shared" si="287"/>
        <v>Missing input data</v>
      </c>
      <c r="AR750" s="24" t="str">
        <f t="shared" si="288"/>
        <v>Missing input data</v>
      </c>
      <c r="AS750" s="26"/>
      <c r="AT750" s="24" t="str">
        <f t="shared" si="272"/>
        <v>Missing input data</v>
      </c>
      <c r="AU750" s="24" t="str">
        <f t="shared" si="273"/>
        <v>Missing input data</v>
      </c>
      <c r="AV750" s="26"/>
    </row>
    <row r="751" spans="1:48">
      <c r="A751" s="57"/>
      <c r="B751" s="68" t="str">
        <f t="shared" si="274"/>
        <v/>
      </c>
      <c r="C751" s="58"/>
      <c r="D751" s="68" t="str">
        <f t="shared" si="275"/>
        <v/>
      </c>
      <c r="E751" s="55"/>
      <c r="F751" s="52" t="str">
        <f t="shared" si="276"/>
        <v/>
      </c>
      <c r="G751" s="55"/>
      <c r="H751" s="68" t="str">
        <f t="shared" si="277"/>
        <v/>
      </c>
      <c r="I751" s="55" t="str">
        <f>IF(G751="","",VLOOKUP(G751,'LEVEL-SYSTEM'!$A$2:$B$849,2,))</f>
        <v/>
      </c>
      <c r="J751" s="68" t="str">
        <f t="shared" si="278"/>
        <v/>
      </c>
      <c r="K751" s="55"/>
      <c r="L751" s="56" t="str">
        <f t="shared" si="269"/>
        <v/>
      </c>
      <c r="M751" s="68" t="str">
        <f>IF(K751="","",VLOOKUP(K751,DISCIPLINE!$A$2:$C$845,2,))</f>
        <v/>
      </c>
      <c r="N751" s="56" t="str">
        <f t="shared" si="270"/>
        <v/>
      </c>
      <c r="O751" s="68" t="str">
        <f>IF(M751="","",VLOOKUP(M751,DISCIPLINE!$A$2:$C$845,2,))</f>
        <v/>
      </c>
      <c r="P751" s="68" t="str">
        <f t="shared" si="279"/>
        <v/>
      </c>
      <c r="Q751" s="58"/>
      <c r="R751" s="68" t="str">
        <f t="shared" si="271"/>
        <v/>
      </c>
      <c r="S751" s="83" t="str">
        <f>IF(Q751="","",VLOOKUP(Q751,'[1]ACTIVITY &amp; DISCIPLINE CODE'!$F$3:$I$1862,2,))</f>
        <v/>
      </c>
      <c r="T751" s="68" t="str">
        <f t="shared" si="289"/>
        <v/>
      </c>
      <c r="U751" s="68" t="str">
        <f>IF(Q751="","",VLOOKUP(Q751,'[1]ACTIVITY &amp; DISCIPLINE CODE'!$F$3:$I$1862,3,))</f>
        <v/>
      </c>
      <c r="V751" s="68" t="str">
        <f t="shared" si="280"/>
        <v/>
      </c>
      <c r="W751" s="68" t="str">
        <f>IF(Q751="","",VLOOKUP(Q751,'[2]ACTIVITY &amp; DISCIPLINE CODE'!$F$3:$I$1850,4,))</f>
        <v/>
      </c>
      <c r="X751" s="58" t="str">
        <f t="shared" si="281"/>
        <v/>
      </c>
      <c r="Y751" s="35"/>
      <c r="Z751" s="68" t="str">
        <f t="shared" si="290"/>
        <v/>
      </c>
      <c r="AA751" s="68" t="str">
        <f>IF(Y751="","",VLOOKUP(Y751,'DOCUMENT TYPE'!$A$7:$C$837,2,))</f>
        <v/>
      </c>
      <c r="AB751" s="68" t="str">
        <f t="shared" si="291"/>
        <v/>
      </c>
      <c r="AC751" s="68" t="str">
        <f>IF(Y751="","",VLOOKUP(Y751,'DOCUMENT TYPE'!$A$7:$C$837,3,))</f>
        <v/>
      </c>
      <c r="AD751" s="68" t="str">
        <f t="shared" si="282"/>
        <v/>
      </c>
      <c r="AE751" s="55"/>
      <c r="AF751" s="56" t="str">
        <f t="shared" si="292"/>
        <v/>
      </c>
      <c r="AG751" s="68" t="str">
        <f>IF(AE751="","",VLOOKUP(AE751,DISCIPLINE!$A$2:$C$845,2,))</f>
        <v/>
      </c>
      <c r="AH751" s="58" t="str">
        <f t="shared" si="283"/>
        <v/>
      </c>
      <c r="AI751" s="58"/>
      <c r="AJ751" s="58" t="str">
        <f t="shared" si="284"/>
        <v/>
      </c>
      <c r="AK751" s="58"/>
      <c r="AL751" s="58" t="str">
        <f t="shared" si="285"/>
        <v/>
      </c>
      <c r="AM751" s="58"/>
      <c r="AN751" s="58" t="str">
        <f t="shared" si="286"/>
        <v/>
      </c>
      <c r="AO751" s="58"/>
      <c r="AP751" s="26"/>
      <c r="AQ751" s="24" t="str">
        <f t="shared" si="287"/>
        <v>Missing input data</v>
      </c>
      <c r="AR751" s="24" t="str">
        <f t="shared" si="288"/>
        <v>Missing input data</v>
      </c>
      <c r="AS751" s="26"/>
      <c r="AT751" s="24" t="str">
        <f t="shared" si="272"/>
        <v>Missing input data</v>
      </c>
      <c r="AU751" s="24" t="str">
        <f t="shared" si="273"/>
        <v>Missing input data</v>
      </c>
      <c r="AV751" s="26"/>
    </row>
    <row r="752" spans="1:48">
      <c r="A752" s="57"/>
      <c r="B752" s="68" t="str">
        <f t="shared" si="274"/>
        <v/>
      </c>
      <c r="C752" s="58"/>
      <c r="D752" s="68" t="str">
        <f t="shared" si="275"/>
        <v/>
      </c>
      <c r="E752" s="55"/>
      <c r="F752" s="52" t="str">
        <f t="shared" si="276"/>
        <v/>
      </c>
      <c r="G752" s="55"/>
      <c r="H752" s="68" t="str">
        <f t="shared" si="277"/>
        <v/>
      </c>
      <c r="I752" s="55" t="str">
        <f>IF(G752="","",VLOOKUP(G752,'LEVEL-SYSTEM'!$A$2:$B$849,2,))</f>
        <v/>
      </c>
      <c r="J752" s="68" t="str">
        <f t="shared" si="278"/>
        <v/>
      </c>
      <c r="K752" s="55"/>
      <c r="L752" s="56" t="str">
        <f t="shared" si="269"/>
        <v/>
      </c>
      <c r="M752" s="68" t="str">
        <f>IF(K752="","",VLOOKUP(K752,DISCIPLINE!$A$2:$C$845,2,))</f>
        <v/>
      </c>
      <c r="N752" s="56" t="str">
        <f t="shared" si="270"/>
        <v/>
      </c>
      <c r="O752" s="68" t="str">
        <f>IF(M752="","",VLOOKUP(M752,DISCIPLINE!$A$2:$C$845,2,))</f>
        <v/>
      </c>
      <c r="P752" s="68" t="str">
        <f t="shared" si="279"/>
        <v/>
      </c>
      <c r="Q752" s="58"/>
      <c r="R752" s="68" t="str">
        <f t="shared" si="271"/>
        <v/>
      </c>
      <c r="S752" s="83" t="str">
        <f>IF(Q752="","",VLOOKUP(Q752,'[1]ACTIVITY &amp; DISCIPLINE CODE'!$F$3:$I$1862,2,))</f>
        <v/>
      </c>
      <c r="T752" s="68" t="str">
        <f t="shared" si="289"/>
        <v/>
      </c>
      <c r="U752" s="68" t="str">
        <f>IF(Q752="","",VLOOKUP(Q752,'[1]ACTIVITY &amp; DISCIPLINE CODE'!$F$3:$I$1862,3,))</f>
        <v/>
      </c>
      <c r="V752" s="68" t="str">
        <f t="shared" si="280"/>
        <v/>
      </c>
      <c r="W752" s="68" t="str">
        <f>IF(Q752="","",VLOOKUP(Q752,'[2]ACTIVITY &amp; DISCIPLINE CODE'!$F$3:$I$1850,4,))</f>
        <v/>
      </c>
      <c r="X752" s="58" t="str">
        <f t="shared" si="281"/>
        <v/>
      </c>
      <c r="Y752" s="35"/>
      <c r="Z752" s="68" t="str">
        <f t="shared" si="290"/>
        <v/>
      </c>
      <c r="AA752" s="68" t="str">
        <f>IF(Y752="","",VLOOKUP(Y752,'DOCUMENT TYPE'!$A$7:$C$837,2,))</f>
        <v/>
      </c>
      <c r="AB752" s="68" t="str">
        <f t="shared" si="291"/>
        <v/>
      </c>
      <c r="AC752" s="68" t="str">
        <f>IF(Y752="","",VLOOKUP(Y752,'DOCUMENT TYPE'!$A$7:$C$837,3,))</f>
        <v/>
      </c>
      <c r="AD752" s="68" t="str">
        <f t="shared" si="282"/>
        <v/>
      </c>
      <c r="AE752" s="55"/>
      <c r="AF752" s="56" t="str">
        <f t="shared" si="292"/>
        <v/>
      </c>
      <c r="AG752" s="68" t="str">
        <f>IF(AE752="","",VLOOKUP(AE752,DISCIPLINE!$A$2:$C$845,2,))</f>
        <v/>
      </c>
      <c r="AH752" s="58" t="str">
        <f t="shared" si="283"/>
        <v/>
      </c>
      <c r="AI752" s="58"/>
      <c r="AJ752" s="58" t="str">
        <f t="shared" si="284"/>
        <v/>
      </c>
      <c r="AK752" s="58"/>
      <c r="AL752" s="58" t="str">
        <f t="shared" si="285"/>
        <v/>
      </c>
      <c r="AM752" s="58"/>
      <c r="AN752" s="58" t="str">
        <f t="shared" si="286"/>
        <v/>
      </c>
      <c r="AO752" s="58"/>
      <c r="AP752" s="26"/>
      <c r="AQ752" s="24" t="str">
        <f t="shared" si="287"/>
        <v>Missing input data</v>
      </c>
      <c r="AR752" s="24" t="str">
        <f t="shared" si="288"/>
        <v>Missing input data</v>
      </c>
      <c r="AS752" s="26"/>
      <c r="AT752" s="24" t="str">
        <f t="shared" si="272"/>
        <v>Missing input data</v>
      </c>
      <c r="AU752" s="24" t="str">
        <f t="shared" si="273"/>
        <v>Missing input data</v>
      </c>
      <c r="AV752" s="26"/>
    </row>
    <row r="753" spans="1:48">
      <c r="A753" s="57"/>
      <c r="B753" s="68" t="str">
        <f t="shared" si="274"/>
        <v/>
      </c>
      <c r="C753" s="58"/>
      <c r="D753" s="68" t="str">
        <f t="shared" si="275"/>
        <v/>
      </c>
      <c r="E753" s="55"/>
      <c r="F753" s="52" t="str">
        <f t="shared" si="276"/>
        <v/>
      </c>
      <c r="G753" s="55"/>
      <c r="H753" s="68" t="str">
        <f t="shared" si="277"/>
        <v/>
      </c>
      <c r="I753" s="55" t="str">
        <f>IF(G753="","",VLOOKUP(G753,'LEVEL-SYSTEM'!$A$2:$B$849,2,))</f>
        <v/>
      </c>
      <c r="J753" s="68" t="str">
        <f t="shared" si="278"/>
        <v/>
      </c>
      <c r="K753" s="55"/>
      <c r="L753" s="56" t="str">
        <f t="shared" si="269"/>
        <v/>
      </c>
      <c r="M753" s="68" t="str">
        <f>IF(K753="","",VLOOKUP(K753,DISCIPLINE!$A$2:$C$845,2,))</f>
        <v/>
      </c>
      <c r="N753" s="56" t="str">
        <f t="shared" si="270"/>
        <v/>
      </c>
      <c r="O753" s="68" t="str">
        <f>IF(M753="","",VLOOKUP(M753,DISCIPLINE!$A$2:$C$845,2,))</f>
        <v/>
      </c>
      <c r="P753" s="68" t="str">
        <f t="shared" si="279"/>
        <v/>
      </c>
      <c r="Q753" s="58"/>
      <c r="R753" s="68" t="str">
        <f t="shared" si="271"/>
        <v/>
      </c>
      <c r="S753" s="83" t="str">
        <f>IF(Q753="","",VLOOKUP(Q753,'[1]ACTIVITY &amp; DISCIPLINE CODE'!$F$3:$I$1862,2,))</f>
        <v/>
      </c>
      <c r="T753" s="68" t="str">
        <f t="shared" si="289"/>
        <v/>
      </c>
      <c r="U753" s="68" t="str">
        <f>IF(Q753="","",VLOOKUP(Q753,'[1]ACTIVITY &amp; DISCIPLINE CODE'!$F$3:$I$1862,3,))</f>
        <v/>
      </c>
      <c r="V753" s="68" t="str">
        <f t="shared" si="280"/>
        <v/>
      </c>
      <c r="W753" s="68" t="str">
        <f>IF(Q753="","",VLOOKUP(Q753,'[2]ACTIVITY &amp; DISCIPLINE CODE'!$F$3:$I$1850,4,))</f>
        <v/>
      </c>
      <c r="X753" s="58" t="str">
        <f t="shared" si="281"/>
        <v/>
      </c>
      <c r="Y753" s="35"/>
      <c r="Z753" s="68" t="str">
        <f t="shared" si="290"/>
        <v/>
      </c>
      <c r="AA753" s="68" t="str">
        <f>IF(Y753="","",VLOOKUP(Y753,'DOCUMENT TYPE'!$A$7:$C$837,2,))</f>
        <v/>
      </c>
      <c r="AB753" s="68" t="str">
        <f t="shared" si="291"/>
        <v/>
      </c>
      <c r="AC753" s="68" t="str">
        <f>IF(Y753="","",VLOOKUP(Y753,'DOCUMENT TYPE'!$A$7:$C$837,3,))</f>
        <v/>
      </c>
      <c r="AD753" s="68" t="str">
        <f t="shared" si="282"/>
        <v/>
      </c>
      <c r="AE753" s="55"/>
      <c r="AF753" s="56" t="str">
        <f t="shared" si="292"/>
        <v/>
      </c>
      <c r="AG753" s="68" t="str">
        <f>IF(AE753="","",VLOOKUP(AE753,DISCIPLINE!$A$2:$C$845,2,))</f>
        <v/>
      </c>
      <c r="AH753" s="58" t="str">
        <f t="shared" si="283"/>
        <v/>
      </c>
      <c r="AI753" s="58"/>
      <c r="AJ753" s="58" t="str">
        <f t="shared" si="284"/>
        <v/>
      </c>
      <c r="AK753" s="58"/>
      <c r="AL753" s="58" t="str">
        <f t="shared" si="285"/>
        <v/>
      </c>
      <c r="AM753" s="58"/>
      <c r="AN753" s="58" t="str">
        <f t="shared" si="286"/>
        <v/>
      </c>
      <c r="AO753" s="58"/>
      <c r="AP753" s="26"/>
      <c r="AQ753" s="24" t="str">
        <f t="shared" si="287"/>
        <v>Missing input data</v>
      </c>
      <c r="AR753" s="24" t="str">
        <f t="shared" si="288"/>
        <v>Missing input data</v>
      </c>
      <c r="AS753" s="26"/>
      <c r="AT753" s="24" t="str">
        <f t="shared" si="272"/>
        <v>Missing input data</v>
      </c>
      <c r="AU753" s="24" t="str">
        <f t="shared" si="273"/>
        <v>Missing input data</v>
      </c>
      <c r="AV753" s="26"/>
    </row>
    <row r="754" spans="1:48">
      <c r="A754" s="57"/>
      <c r="B754" s="68" t="str">
        <f t="shared" si="274"/>
        <v/>
      </c>
      <c r="C754" s="58"/>
      <c r="D754" s="68" t="str">
        <f t="shared" si="275"/>
        <v/>
      </c>
      <c r="E754" s="55"/>
      <c r="F754" s="52" t="str">
        <f t="shared" si="276"/>
        <v/>
      </c>
      <c r="G754" s="55"/>
      <c r="H754" s="68" t="str">
        <f t="shared" si="277"/>
        <v/>
      </c>
      <c r="I754" s="55" t="str">
        <f>IF(G754="","",VLOOKUP(G754,'LEVEL-SYSTEM'!$A$2:$B$849,2,))</f>
        <v/>
      </c>
      <c r="J754" s="68" t="str">
        <f t="shared" si="278"/>
        <v/>
      </c>
      <c r="K754" s="55"/>
      <c r="L754" s="56" t="str">
        <f t="shared" si="269"/>
        <v/>
      </c>
      <c r="M754" s="68" t="str">
        <f>IF(K754="","",VLOOKUP(K754,DISCIPLINE!$A$2:$C$845,2,))</f>
        <v/>
      </c>
      <c r="N754" s="56" t="str">
        <f t="shared" si="270"/>
        <v/>
      </c>
      <c r="O754" s="68" t="str">
        <f>IF(M754="","",VLOOKUP(M754,DISCIPLINE!$A$2:$C$845,2,))</f>
        <v/>
      </c>
      <c r="P754" s="68" t="str">
        <f t="shared" si="279"/>
        <v/>
      </c>
      <c r="Q754" s="58"/>
      <c r="R754" s="68" t="str">
        <f t="shared" si="271"/>
        <v/>
      </c>
      <c r="S754" s="83" t="str">
        <f>IF(Q754="","",VLOOKUP(Q754,'[1]ACTIVITY &amp; DISCIPLINE CODE'!$F$3:$I$1862,2,))</f>
        <v/>
      </c>
      <c r="T754" s="68" t="str">
        <f t="shared" si="289"/>
        <v/>
      </c>
      <c r="U754" s="68" t="str">
        <f>IF(Q754="","",VLOOKUP(Q754,'[1]ACTIVITY &amp; DISCIPLINE CODE'!$F$3:$I$1862,3,))</f>
        <v/>
      </c>
      <c r="V754" s="68" t="str">
        <f t="shared" si="280"/>
        <v/>
      </c>
      <c r="W754" s="68" t="str">
        <f>IF(Q754="","",VLOOKUP(Q754,'[2]ACTIVITY &amp; DISCIPLINE CODE'!$F$3:$I$1850,4,))</f>
        <v/>
      </c>
      <c r="X754" s="58" t="str">
        <f t="shared" si="281"/>
        <v/>
      </c>
      <c r="Y754" s="35"/>
      <c r="Z754" s="68" t="str">
        <f t="shared" si="290"/>
        <v/>
      </c>
      <c r="AA754" s="68" t="str">
        <f>IF(Y754="","",VLOOKUP(Y754,'DOCUMENT TYPE'!$A$7:$C$837,2,))</f>
        <v/>
      </c>
      <c r="AB754" s="68" t="str">
        <f t="shared" si="291"/>
        <v/>
      </c>
      <c r="AC754" s="68" t="str">
        <f>IF(Y754="","",VLOOKUP(Y754,'DOCUMENT TYPE'!$A$7:$C$837,3,))</f>
        <v/>
      </c>
      <c r="AD754" s="68" t="str">
        <f t="shared" si="282"/>
        <v/>
      </c>
      <c r="AE754" s="55"/>
      <c r="AF754" s="56" t="str">
        <f t="shared" si="292"/>
        <v/>
      </c>
      <c r="AG754" s="68" t="str">
        <f>IF(AE754="","",VLOOKUP(AE754,DISCIPLINE!$A$2:$C$845,2,))</f>
        <v/>
      </c>
      <c r="AH754" s="58" t="str">
        <f t="shared" si="283"/>
        <v/>
      </c>
      <c r="AI754" s="58"/>
      <c r="AJ754" s="58" t="str">
        <f t="shared" si="284"/>
        <v/>
      </c>
      <c r="AK754" s="58"/>
      <c r="AL754" s="58" t="str">
        <f t="shared" si="285"/>
        <v/>
      </c>
      <c r="AM754" s="58"/>
      <c r="AN754" s="58" t="str">
        <f t="shared" si="286"/>
        <v/>
      </c>
      <c r="AO754" s="58"/>
      <c r="AP754" s="26"/>
      <c r="AQ754" s="24" t="str">
        <f t="shared" si="287"/>
        <v>Missing input data</v>
      </c>
      <c r="AR754" s="24" t="str">
        <f t="shared" si="288"/>
        <v>Missing input data</v>
      </c>
      <c r="AS754" s="26"/>
      <c r="AT754" s="24" t="str">
        <f t="shared" si="272"/>
        <v>Missing input data</v>
      </c>
      <c r="AU754" s="24" t="str">
        <f t="shared" si="273"/>
        <v>Missing input data</v>
      </c>
      <c r="AV754" s="26"/>
    </row>
    <row r="755" spans="1:48">
      <c r="A755" s="57"/>
      <c r="B755" s="68" t="str">
        <f t="shared" si="274"/>
        <v/>
      </c>
      <c r="C755" s="58"/>
      <c r="D755" s="68" t="str">
        <f t="shared" si="275"/>
        <v/>
      </c>
      <c r="E755" s="55"/>
      <c r="F755" s="52" t="str">
        <f t="shared" si="276"/>
        <v/>
      </c>
      <c r="G755" s="55"/>
      <c r="H755" s="68" t="str">
        <f t="shared" si="277"/>
        <v/>
      </c>
      <c r="I755" s="55" t="str">
        <f>IF(G755="","",VLOOKUP(G755,'LEVEL-SYSTEM'!$A$2:$B$849,2,))</f>
        <v/>
      </c>
      <c r="J755" s="68" t="str">
        <f t="shared" si="278"/>
        <v/>
      </c>
      <c r="K755" s="55"/>
      <c r="L755" s="56" t="str">
        <f t="shared" si="269"/>
        <v/>
      </c>
      <c r="M755" s="68" t="str">
        <f>IF(K755="","",VLOOKUP(K755,DISCIPLINE!$A$2:$C$845,2,))</f>
        <v/>
      </c>
      <c r="N755" s="56" t="str">
        <f t="shared" si="270"/>
        <v/>
      </c>
      <c r="O755" s="68" t="str">
        <f>IF(M755="","",VLOOKUP(M755,DISCIPLINE!$A$2:$C$845,2,))</f>
        <v/>
      </c>
      <c r="P755" s="68" t="str">
        <f t="shared" si="279"/>
        <v/>
      </c>
      <c r="Q755" s="58"/>
      <c r="R755" s="68" t="str">
        <f t="shared" si="271"/>
        <v/>
      </c>
      <c r="S755" s="83" t="str">
        <f>IF(Q755="","",VLOOKUP(Q755,'[1]ACTIVITY &amp; DISCIPLINE CODE'!$F$3:$I$1862,2,))</f>
        <v/>
      </c>
      <c r="T755" s="68" t="str">
        <f t="shared" si="289"/>
        <v/>
      </c>
      <c r="U755" s="68" t="str">
        <f>IF(Q755="","",VLOOKUP(Q755,'[1]ACTIVITY &amp; DISCIPLINE CODE'!$F$3:$I$1862,3,))</f>
        <v/>
      </c>
      <c r="V755" s="68" t="str">
        <f t="shared" si="280"/>
        <v/>
      </c>
      <c r="W755" s="68" t="str">
        <f>IF(Q755="","",VLOOKUP(Q755,'[2]ACTIVITY &amp; DISCIPLINE CODE'!$F$3:$I$1850,4,))</f>
        <v/>
      </c>
      <c r="X755" s="58" t="str">
        <f t="shared" si="281"/>
        <v/>
      </c>
      <c r="Y755" s="35"/>
      <c r="Z755" s="68" t="str">
        <f t="shared" si="290"/>
        <v/>
      </c>
      <c r="AA755" s="68" t="str">
        <f>IF(Y755="","",VLOOKUP(Y755,'DOCUMENT TYPE'!$A$7:$C$837,2,))</f>
        <v/>
      </c>
      <c r="AB755" s="68" t="str">
        <f t="shared" si="291"/>
        <v/>
      </c>
      <c r="AC755" s="68" t="str">
        <f>IF(Y755="","",VLOOKUP(Y755,'DOCUMENT TYPE'!$A$7:$C$837,3,))</f>
        <v/>
      </c>
      <c r="AD755" s="68" t="str">
        <f t="shared" si="282"/>
        <v/>
      </c>
      <c r="AE755" s="55"/>
      <c r="AF755" s="56" t="str">
        <f t="shared" si="292"/>
        <v/>
      </c>
      <c r="AG755" s="68" t="str">
        <f>IF(AE755="","",VLOOKUP(AE755,DISCIPLINE!$A$2:$C$845,2,))</f>
        <v/>
      </c>
      <c r="AH755" s="58" t="str">
        <f t="shared" si="283"/>
        <v/>
      </c>
      <c r="AI755" s="58"/>
      <c r="AJ755" s="58" t="str">
        <f t="shared" si="284"/>
        <v/>
      </c>
      <c r="AK755" s="58"/>
      <c r="AL755" s="58" t="str">
        <f t="shared" si="285"/>
        <v/>
      </c>
      <c r="AM755" s="58"/>
      <c r="AN755" s="58" t="str">
        <f t="shared" si="286"/>
        <v/>
      </c>
      <c r="AO755" s="58"/>
      <c r="AP755" s="26"/>
      <c r="AQ755" s="24" t="str">
        <f t="shared" si="287"/>
        <v>Missing input data</v>
      </c>
      <c r="AR755" s="24" t="str">
        <f t="shared" si="288"/>
        <v>Missing input data</v>
      </c>
      <c r="AS755" s="26"/>
      <c r="AT755" s="24" t="str">
        <f t="shared" si="272"/>
        <v>Missing input data</v>
      </c>
      <c r="AU755" s="24" t="str">
        <f t="shared" si="273"/>
        <v>Missing input data</v>
      </c>
      <c r="AV755" s="26"/>
    </row>
    <row r="756" spans="1:48">
      <c r="A756" s="57"/>
      <c r="B756" s="68" t="str">
        <f t="shared" si="274"/>
        <v/>
      </c>
      <c r="C756" s="58"/>
      <c r="D756" s="68" t="str">
        <f t="shared" si="275"/>
        <v/>
      </c>
      <c r="E756" s="55"/>
      <c r="F756" s="52" t="str">
        <f t="shared" si="276"/>
        <v/>
      </c>
      <c r="G756" s="55"/>
      <c r="H756" s="68" t="str">
        <f t="shared" si="277"/>
        <v/>
      </c>
      <c r="I756" s="55" t="str">
        <f>IF(G756="","",VLOOKUP(G756,'LEVEL-SYSTEM'!$A$2:$B$849,2,))</f>
        <v/>
      </c>
      <c r="J756" s="68" t="str">
        <f t="shared" si="278"/>
        <v/>
      </c>
      <c r="K756" s="55"/>
      <c r="L756" s="56" t="str">
        <f t="shared" si="269"/>
        <v/>
      </c>
      <c r="M756" s="68" t="str">
        <f>IF(K756="","",VLOOKUP(K756,DISCIPLINE!$A$2:$C$845,2,))</f>
        <v/>
      </c>
      <c r="N756" s="56" t="str">
        <f t="shared" si="270"/>
        <v/>
      </c>
      <c r="O756" s="68" t="str">
        <f>IF(M756="","",VLOOKUP(M756,DISCIPLINE!$A$2:$C$845,2,))</f>
        <v/>
      </c>
      <c r="P756" s="68" t="str">
        <f t="shared" si="279"/>
        <v/>
      </c>
      <c r="Q756" s="58"/>
      <c r="R756" s="68" t="str">
        <f t="shared" si="271"/>
        <v/>
      </c>
      <c r="S756" s="83" t="str">
        <f>IF(Q756="","",VLOOKUP(Q756,'[1]ACTIVITY &amp; DISCIPLINE CODE'!$F$3:$I$1862,2,))</f>
        <v/>
      </c>
      <c r="T756" s="68" t="str">
        <f t="shared" si="289"/>
        <v/>
      </c>
      <c r="U756" s="68" t="str">
        <f>IF(Q756="","",VLOOKUP(Q756,'[1]ACTIVITY &amp; DISCIPLINE CODE'!$F$3:$I$1862,3,))</f>
        <v/>
      </c>
      <c r="V756" s="68" t="str">
        <f t="shared" si="280"/>
        <v/>
      </c>
      <c r="W756" s="68" t="str">
        <f>IF(Q756="","",VLOOKUP(Q756,'[2]ACTIVITY &amp; DISCIPLINE CODE'!$F$3:$I$1850,4,))</f>
        <v/>
      </c>
      <c r="X756" s="58" t="str">
        <f t="shared" si="281"/>
        <v/>
      </c>
      <c r="Y756" s="35"/>
      <c r="Z756" s="68" t="str">
        <f t="shared" si="290"/>
        <v/>
      </c>
      <c r="AA756" s="68" t="str">
        <f>IF(Y756="","",VLOOKUP(Y756,'DOCUMENT TYPE'!$A$7:$C$837,2,))</f>
        <v/>
      </c>
      <c r="AB756" s="68" t="str">
        <f t="shared" si="291"/>
        <v/>
      </c>
      <c r="AC756" s="68" t="str">
        <f>IF(Y756="","",VLOOKUP(Y756,'DOCUMENT TYPE'!$A$7:$C$837,3,))</f>
        <v/>
      </c>
      <c r="AD756" s="68" t="str">
        <f t="shared" si="282"/>
        <v/>
      </c>
      <c r="AE756" s="55"/>
      <c r="AF756" s="56" t="str">
        <f t="shared" si="292"/>
        <v/>
      </c>
      <c r="AG756" s="68" t="str">
        <f>IF(AE756="","",VLOOKUP(AE756,DISCIPLINE!$A$2:$C$845,2,))</f>
        <v/>
      </c>
      <c r="AH756" s="58" t="str">
        <f t="shared" si="283"/>
        <v/>
      </c>
      <c r="AI756" s="58"/>
      <c r="AJ756" s="58" t="str">
        <f t="shared" si="284"/>
        <v/>
      </c>
      <c r="AK756" s="58"/>
      <c r="AL756" s="58" t="str">
        <f t="shared" si="285"/>
        <v/>
      </c>
      <c r="AM756" s="58"/>
      <c r="AN756" s="58" t="str">
        <f t="shared" si="286"/>
        <v/>
      </c>
      <c r="AO756" s="58"/>
      <c r="AP756" s="26"/>
      <c r="AQ756" s="24" t="str">
        <f t="shared" si="287"/>
        <v>Missing input data</v>
      </c>
      <c r="AR756" s="24" t="str">
        <f t="shared" si="288"/>
        <v>Missing input data</v>
      </c>
      <c r="AS756" s="26"/>
      <c r="AT756" s="24" t="str">
        <f t="shared" si="272"/>
        <v>Missing input data</v>
      </c>
      <c r="AU756" s="24" t="str">
        <f t="shared" si="273"/>
        <v>Missing input data</v>
      </c>
      <c r="AV756" s="26"/>
    </row>
    <row r="757" spans="1:48">
      <c r="A757" s="57"/>
      <c r="B757" s="68" t="str">
        <f t="shared" si="274"/>
        <v/>
      </c>
      <c r="C757" s="58"/>
      <c r="D757" s="68" t="str">
        <f t="shared" si="275"/>
        <v/>
      </c>
      <c r="E757" s="55"/>
      <c r="F757" s="52" t="str">
        <f t="shared" si="276"/>
        <v/>
      </c>
      <c r="G757" s="55"/>
      <c r="H757" s="68" t="str">
        <f t="shared" si="277"/>
        <v/>
      </c>
      <c r="I757" s="55" t="str">
        <f>IF(G757="","",VLOOKUP(G757,'LEVEL-SYSTEM'!$A$2:$B$849,2,))</f>
        <v/>
      </c>
      <c r="J757" s="68" t="str">
        <f t="shared" si="278"/>
        <v/>
      </c>
      <c r="K757" s="55"/>
      <c r="L757" s="56" t="str">
        <f t="shared" si="269"/>
        <v/>
      </c>
      <c r="M757" s="68" t="str">
        <f>IF(K757="","",VLOOKUP(K757,DISCIPLINE!$A$2:$C$845,2,))</f>
        <v/>
      </c>
      <c r="N757" s="56" t="str">
        <f t="shared" si="270"/>
        <v/>
      </c>
      <c r="O757" s="68" t="str">
        <f>IF(M757="","",VLOOKUP(M757,DISCIPLINE!$A$2:$C$845,2,))</f>
        <v/>
      </c>
      <c r="P757" s="68" t="str">
        <f t="shared" si="279"/>
        <v/>
      </c>
      <c r="Q757" s="58"/>
      <c r="R757" s="68" t="str">
        <f t="shared" si="271"/>
        <v/>
      </c>
      <c r="S757" s="83" t="str">
        <f>IF(Q757="","",VLOOKUP(Q757,'[1]ACTIVITY &amp; DISCIPLINE CODE'!$F$3:$I$1862,2,))</f>
        <v/>
      </c>
      <c r="T757" s="68" t="str">
        <f t="shared" si="289"/>
        <v/>
      </c>
      <c r="U757" s="68" t="str">
        <f>IF(Q757="","",VLOOKUP(Q757,'[1]ACTIVITY &amp; DISCIPLINE CODE'!$F$3:$I$1862,3,))</f>
        <v/>
      </c>
      <c r="V757" s="68" t="str">
        <f t="shared" si="280"/>
        <v/>
      </c>
      <c r="W757" s="68" t="str">
        <f>IF(Q757="","",VLOOKUP(Q757,'[2]ACTIVITY &amp; DISCIPLINE CODE'!$F$3:$I$1850,4,))</f>
        <v/>
      </c>
      <c r="X757" s="58" t="str">
        <f t="shared" si="281"/>
        <v/>
      </c>
      <c r="Y757" s="35"/>
      <c r="Z757" s="68" t="str">
        <f t="shared" si="290"/>
        <v/>
      </c>
      <c r="AA757" s="68" t="str">
        <f>IF(Y757="","",VLOOKUP(Y757,'DOCUMENT TYPE'!$A$7:$C$837,2,))</f>
        <v/>
      </c>
      <c r="AB757" s="68" t="str">
        <f t="shared" si="291"/>
        <v/>
      </c>
      <c r="AC757" s="68" t="str">
        <f>IF(Y757="","",VLOOKUP(Y757,'DOCUMENT TYPE'!$A$7:$C$837,3,))</f>
        <v/>
      </c>
      <c r="AD757" s="68" t="str">
        <f t="shared" si="282"/>
        <v/>
      </c>
      <c r="AE757" s="55"/>
      <c r="AF757" s="56" t="str">
        <f t="shared" si="292"/>
        <v/>
      </c>
      <c r="AG757" s="68" t="str">
        <f>IF(AE757="","",VLOOKUP(AE757,DISCIPLINE!$A$2:$C$845,2,))</f>
        <v/>
      </c>
      <c r="AH757" s="58" t="str">
        <f t="shared" si="283"/>
        <v/>
      </c>
      <c r="AI757" s="58"/>
      <c r="AJ757" s="58" t="str">
        <f t="shared" si="284"/>
        <v/>
      </c>
      <c r="AK757" s="58"/>
      <c r="AL757" s="58" t="str">
        <f t="shared" si="285"/>
        <v/>
      </c>
      <c r="AM757" s="58"/>
      <c r="AN757" s="58" t="str">
        <f t="shared" si="286"/>
        <v/>
      </c>
      <c r="AO757" s="58"/>
      <c r="AP757" s="26"/>
      <c r="AQ757" s="24" t="str">
        <f t="shared" si="287"/>
        <v>Missing input data</v>
      </c>
      <c r="AR757" s="24" t="str">
        <f t="shared" si="288"/>
        <v>Missing input data</v>
      </c>
      <c r="AS757" s="26"/>
      <c r="AT757" s="24" t="str">
        <f t="shared" si="272"/>
        <v>Missing input data</v>
      </c>
      <c r="AU757" s="24" t="str">
        <f t="shared" si="273"/>
        <v>Missing input data</v>
      </c>
      <c r="AV757" s="26"/>
    </row>
    <row r="758" spans="1:48">
      <c r="A758" s="57"/>
      <c r="B758" s="68" t="str">
        <f t="shared" si="274"/>
        <v/>
      </c>
      <c r="C758" s="58"/>
      <c r="D758" s="68" t="str">
        <f t="shared" si="275"/>
        <v/>
      </c>
      <c r="E758" s="55"/>
      <c r="F758" s="52" t="str">
        <f t="shared" si="276"/>
        <v/>
      </c>
      <c r="G758" s="55"/>
      <c r="H758" s="68" t="str">
        <f t="shared" si="277"/>
        <v/>
      </c>
      <c r="I758" s="55" t="str">
        <f>IF(G758="","",VLOOKUP(G758,'LEVEL-SYSTEM'!$A$2:$B$849,2,))</f>
        <v/>
      </c>
      <c r="J758" s="68" t="str">
        <f t="shared" si="278"/>
        <v/>
      </c>
      <c r="K758" s="55"/>
      <c r="L758" s="56" t="str">
        <f t="shared" si="269"/>
        <v/>
      </c>
      <c r="M758" s="68" t="str">
        <f>IF(K758="","",VLOOKUP(K758,DISCIPLINE!$A$2:$C$845,2,))</f>
        <v/>
      </c>
      <c r="N758" s="56" t="str">
        <f t="shared" si="270"/>
        <v/>
      </c>
      <c r="O758" s="68" t="str">
        <f>IF(M758="","",VLOOKUP(M758,DISCIPLINE!$A$2:$C$845,2,))</f>
        <v/>
      </c>
      <c r="P758" s="68" t="str">
        <f t="shared" si="279"/>
        <v/>
      </c>
      <c r="Q758" s="58"/>
      <c r="R758" s="68" t="str">
        <f t="shared" si="271"/>
        <v/>
      </c>
      <c r="S758" s="83" t="str">
        <f>IF(Q758="","",VLOOKUP(Q758,'[1]ACTIVITY &amp; DISCIPLINE CODE'!$F$3:$I$1862,2,))</f>
        <v/>
      </c>
      <c r="T758" s="68" t="str">
        <f t="shared" si="289"/>
        <v/>
      </c>
      <c r="U758" s="68" t="str">
        <f>IF(Q758="","",VLOOKUP(Q758,'[1]ACTIVITY &amp; DISCIPLINE CODE'!$F$3:$I$1862,3,))</f>
        <v/>
      </c>
      <c r="V758" s="68" t="str">
        <f t="shared" si="280"/>
        <v/>
      </c>
      <c r="W758" s="68" t="str">
        <f>IF(Q758="","",VLOOKUP(Q758,'[2]ACTIVITY &amp; DISCIPLINE CODE'!$F$3:$I$1850,4,))</f>
        <v/>
      </c>
      <c r="X758" s="58" t="str">
        <f t="shared" si="281"/>
        <v/>
      </c>
      <c r="Y758" s="35"/>
      <c r="Z758" s="68" t="str">
        <f t="shared" si="290"/>
        <v/>
      </c>
      <c r="AA758" s="68" t="str">
        <f>IF(Y758="","",VLOOKUP(Y758,'DOCUMENT TYPE'!$A$7:$C$837,2,))</f>
        <v/>
      </c>
      <c r="AB758" s="68" t="str">
        <f t="shared" si="291"/>
        <v/>
      </c>
      <c r="AC758" s="68" t="str">
        <f>IF(Y758="","",VLOOKUP(Y758,'DOCUMENT TYPE'!$A$7:$C$837,3,))</f>
        <v/>
      </c>
      <c r="AD758" s="68" t="str">
        <f t="shared" si="282"/>
        <v/>
      </c>
      <c r="AE758" s="55"/>
      <c r="AF758" s="56" t="str">
        <f t="shared" si="292"/>
        <v/>
      </c>
      <c r="AG758" s="68" t="str">
        <f>IF(AE758="","",VLOOKUP(AE758,DISCIPLINE!$A$2:$C$845,2,))</f>
        <v/>
      </c>
      <c r="AH758" s="58" t="str">
        <f t="shared" si="283"/>
        <v/>
      </c>
      <c r="AI758" s="58"/>
      <c r="AJ758" s="58" t="str">
        <f t="shared" si="284"/>
        <v/>
      </c>
      <c r="AK758" s="58"/>
      <c r="AL758" s="58" t="str">
        <f t="shared" si="285"/>
        <v/>
      </c>
      <c r="AM758" s="58"/>
      <c r="AN758" s="58" t="str">
        <f t="shared" si="286"/>
        <v/>
      </c>
      <c r="AO758" s="58"/>
      <c r="AP758" s="26"/>
      <c r="AQ758" s="24" t="str">
        <f t="shared" si="287"/>
        <v>Missing input data</v>
      </c>
      <c r="AR758" s="24" t="str">
        <f t="shared" si="288"/>
        <v>Missing input data</v>
      </c>
      <c r="AS758" s="26"/>
      <c r="AT758" s="24" t="str">
        <f t="shared" si="272"/>
        <v>Missing input data</v>
      </c>
      <c r="AU758" s="24" t="str">
        <f t="shared" si="273"/>
        <v>Missing input data</v>
      </c>
      <c r="AV758" s="26"/>
    </row>
    <row r="759" spans="1:48">
      <c r="A759" s="57"/>
      <c r="B759" s="68" t="str">
        <f t="shared" si="274"/>
        <v/>
      </c>
      <c r="C759" s="58"/>
      <c r="D759" s="68" t="str">
        <f t="shared" si="275"/>
        <v/>
      </c>
      <c r="E759" s="55"/>
      <c r="F759" s="52" t="str">
        <f t="shared" si="276"/>
        <v/>
      </c>
      <c r="G759" s="55"/>
      <c r="H759" s="68" t="str">
        <f t="shared" si="277"/>
        <v/>
      </c>
      <c r="I759" s="55" t="str">
        <f>IF(G759="","",VLOOKUP(G759,'LEVEL-SYSTEM'!$A$2:$B$849,2,))</f>
        <v/>
      </c>
      <c r="J759" s="68" t="str">
        <f t="shared" si="278"/>
        <v/>
      </c>
      <c r="K759" s="55"/>
      <c r="L759" s="56" t="str">
        <f t="shared" si="269"/>
        <v/>
      </c>
      <c r="M759" s="68" t="str">
        <f>IF(K759="","",VLOOKUP(K759,DISCIPLINE!$A$2:$C$845,2,))</f>
        <v/>
      </c>
      <c r="N759" s="56" t="str">
        <f t="shared" si="270"/>
        <v/>
      </c>
      <c r="O759" s="68" t="str">
        <f>IF(M759="","",VLOOKUP(M759,DISCIPLINE!$A$2:$C$845,2,))</f>
        <v/>
      </c>
      <c r="P759" s="68" t="str">
        <f t="shared" si="279"/>
        <v/>
      </c>
      <c r="Q759" s="58"/>
      <c r="R759" s="68" t="str">
        <f t="shared" si="271"/>
        <v/>
      </c>
      <c r="S759" s="83" t="str">
        <f>IF(Q759="","",VLOOKUP(Q759,'[1]ACTIVITY &amp; DISCIPLINE CODE'!$F$3:$I$1862,2,))</f>
        <v/>
      </c>
      <c r="T759" s="68" t="str">
        <f t="shared" si="289"/>
        <v/>
      </c>
      <c r="U759" s="68" t="str">
        <f>IF(Q759="","",VLOOKUP(Q759,'[1]ACTIVITY &amp; DISCIPLINE CODE'!$F$3:$I$1862,3,))</f>
        <v/>
      </c>
      <c r="V759" s="68" t="str">
        <f t="shared" si="280"/>
        <v/>
      </c>
      <c r="W759" s="68" t="str">
        <f>IF(Q759="","",VLOOKUP(Q759,'[2]ACTIVITY &amp; DISCIPLINE CODE'!$F$3:$I$1850,4,))</f>
        <v/>
      </c>
      <c r="X759" s="58" t="str">
        <f t="shared" si="281"/>
        <v/>
      </c>
      <c r="Y759" s="35"/>
      <c r="Z759" s="68" t="str">
        <f t="shared" si="290"/>
        <v/>
      </c>
      <c r="AA759" s="68" t="str">
        <f>IF(Y759="","",VLOOKUP(Y759,'DOCUMENT TYPE'!$A$7:$C$837,2,))</f>
        <v/>
      </c>
      <c r="AB759" s="68" t="str">
        <f t="shared" si="291"/>
        <v/>
      </c>
      <c r="AC759" s="68" t="str">
        <f>IF(Y759="","",VLOOKUP(Y759,'DOCUMENT TYPE'!$A$7:$C$837,3,))</f>
        <v/>
      </c>
      <c r="AD759" s="68" t="str">
        <f t="shared" si="282"/>
        <v/>
      </c>
      <c r="AE759" s="55"/>
      <c r="AF759" s="56" t="str">
        <f t="shared" si="292"/>
        <v/>
      </c>
      <c r="AG759" s="68" t="str">
        <f>IF(AE759="","",VLOOKUP(AE759,DISCIPLINE!$A$2:$C$845,2,))</f>
        <v/>
      </c>
      <c r="AH759" s="58" t="str">
        <f t="shared" si="283"/>
        <v/>
      </c>
      <c r="AI759" s="58"/>
      <c r="AJ759" s="58" t="str">
        <f t="shared" si="284"/>
        <v/>
      </c>
      <c r="AK759" s="58"/>
      <c r="AL759" s="58" t="str">
        <f t="shared" si="285"/>
        <v/>
      </c>
      <c r="AM759" s="58"/>
      <c r="AN759" s="58" t="str">
        <f t="shared" si="286"/>
        <v/>
      </c>
      <c r="AO759" s="58"/>
      <c r="AP759" s="26"/>
      <c r="AQ759" s="24" t="str">
        <f t="shared" si="287"/>
        <v>Missing input data</v>
      </c>
      <c r="AR759" s="24" t="str">
        <f t="shared" si="288"/>
        <v>Missing input data</v>
      </c>
      <c r="AS759" s="26"/>
      <c r="AT759" s="24" t="str">
        <f t="shared" si="272"/>
        <v>Missing input data</v>
      </c>
      <c r="AU759" s="24" t="str">
        <f t="shared" si="273"/>
        <v>Missing input data</v>
      </c>
      <c r="AV759" s="26"/>
    </row>
    <row r="760" spans="1:48">
      <c r="A760" s="57"/>
      <c r="B760" s="68" t="str">
        <f t="shared" si="274"/>
        <v/>
      </c>
      <c r="C760" s="58"/>
      <c r="D760" s="68" t="str">
        <f t="shared" si="275"/>
        <v/>
      </c>
      <c r="E760" s="55"/>
      <c r="F760" s="52" t="str">
        <f t="shared" si="276"/>
        <v/>
      </c>
      <c r="G760" s="55"/>
      <c r="H760" s="68" t="str">
        <f t="shared" si="277"/>
        <v/>
      </c>
      <c r="I760" s="55" t="str">
        <f>IF(G760="","",VLOOKUP(G760,'LEVEL-SYSTEM'!$A$2:$B$849,2,))</f>
        <v/>
      </c>
      <c r="J760" s="68" t="str">
        <f t="shared" si="278"/>
        <v/>
      </c>
      <c r="K760" s="55"/>
      <c r="L760" s="56" t="str">
        <f t="shared" si="269"/>
        <v/>
      </c>
      <c r="M760" s="68" t="str">
        <f>IF(K760="","",VLOOKUP(K760,DISCIPLINE!$A$2:$C$845,2,))</f>
        <v/>
      </c>
      <c r="N760" s="56" t="str">
        <f t="shared" si="270"/>
        <v/>
      </c>
      <c r="O760" s="68" t="str">
        <f>IF(M760="","",VLOOKUP(M760,DISCIPLINE!$A$2:$C$845,2,))</f>
        <v/>
      </c>
      <c r="P760" s="68" t="str">
        <f t="shared" si="279"/>
        <v/>
      </c>
      <c r="Q760" s="58"/>
      <c r="R760" s="68" t="str">
        <f t="shared" si="271"/>
        <v/>
      </c>
      <c r="S760" s="83" t="str">
        <f>IF(Q760="","",VLOOKUP(Q760,'[1]ACTIVITY &amp; DISCIPLINE CODE'!$F$3:$I$1862,2,))</f>
        <v/>
      </c>
      <c r="T760" s="68" t="str">
        <f t="shared" si="289"/>
        <v/>
      </c>
      <c r="U760" s="68" t="str">
        <f>IF(Q760="","",VLOOKUP(Q760,'[1]ACTIVITY &amp; DISCIPLINE CODE'!$F$3:$I$1862,3,))</f>
        <v/>
      </c>
      <c r="V760" s="68" t="str">
        <f t="shared" si="280"/>
        <v/>
      </c>
      <c r="W760" s="68" t="str">
        <f>IF(Q760="","",VLOOKUP(Q760,'[2]ACTIVITY &amp; DISCIPLINE CODE'!$F$3:$I$1850,4,))</f>
        <v/>
      </c>
      <c r="X760" s="58" t="str">
        <f t="shared" si="281"/>
        <v/>
      </c>
      <c r="Y760" s="35"/>
      <c r="Z760" s="68" t="str">
        <f t="shared" si="290"/>
        <v/>
      </c>
      <c r="AA760" s="68" t="str">
        <f>IF(Y760="","",VLOOKUP(Y760,'DOCUMENT TYPE'!$A$7:$C$837,2,))</f>
        <v/>
      </c>
      <c r="AB760" s="68" t="str">
        <f t="shared" si="291"/>
        <v/>
      </c>
      <c r="AC760" s="68" t="str">
        <f>IF(Y760="","",VLOOKUP(Y760,'DOCUMENT TYPE'!$A$7:$C$837,3,))</f>
        <v/>
      </c>
      <c r="AD760" s="68" t="str">
        <f t="shared" si="282"/>
        <v/>
      </c>
      <c r="AE760" s="55"/>
      <c r="AF760" s="56" t="str">
        <f t="shared" si="292"/>
        <v/>
      </c>
      <c r="AG760" s="68" t="str">
        <f>IF(AE760="","",VLOOKUP(AE760,DISCIPLINE!$A$2:$C$845,2,))</f>
        <v/>
      </c>
      <c r="AH760" s="58" t="str">
        <f t="shared" si="283"/>
        <v/>
      </c>
      <c r="AI760" s="58"/>
      <c r="AJ760" s="58" t="str">
        <f t="shared" si="284"/>
        <v/>
      </c>
      <c r="AK760" s="58"/>
      <c r="AL760" s="58" t="str">
        <f t="shared" si="285"/>
        <v/>
      </c>
      <c r="AM760" s="58"/>
      <c r="AN760" s="58" t="str">
        <f t="shared" si="286"/>
        <v/>
      </c>
      <c r="AO760" s="58"/>
      <c r="AP760" s="26"/>
      <c r="AQ760" s="24" t="str">
        <f t="shared" si="287"/>
        <v>Missing input data</v>
      </c>
      <c r="AR760" s="24" t="str">
        <f t="shared" si="288"/>
        <v>Missing input data</v>
      </c>
      <c r="AS760" s="26"/>
      <c r="AT760" s="24" t="str">
        <f t="shared" si="272"/>
        <v>Missing input data</v>
      </c>
      <c r="AU760" s="24" t="str">
        <f t="shared" si="273"/>
        <v>Missing input data</v>
      </c>
      <c r="AV760" s="26"/>
    </row>
    <row r="761" spans="1:48">
      <c r="A761" s="57"/>
      <c r="B761" s="68" t="str">
        <f t="shared" si="274"/>
        <v/>
      </c>
      <c r="C761" s="58"/>
      <c r="D761" s="68" t="str">
        <f t="shared" si="275"/>
        <v/>
      </c>
      <c r="E761" s="55"/>
      <c r="F761" s="52" t="str">
        <f t="shared" si="276"/>
        <v/>
      </c>
      <c r="G761" s="55"/>
      <c r="H761" s="68" t="str">
        <f t="shared" si="277"/>
        <v/>
      </c>
      <c r="I761" s="55" t="str">
        <f>IF(G761="","",VLOOKUP(G761,'LEVEL-SYSTEM'!$A$2:$B$849,2,))</f>
        <v/>
      </c>
      <c r="J761" s="68" t="str">
        <f t="shared" si="278"/>
        <v/>
      </c>
      <c r="K761" s="55"/>
      <c r="L761" s="56" t="str">
        <f t="shared" si="269"/>
        <v/>
      </c>
      <c r="M761" s="68" t="str">
        <f>IF(K761="","",VLOOKUP(K761,DISCIPLINE!$A$2:$C$845,2,))</f>
        <v/>
      </c>
      <c r="N761" s="56" t="str">
        <f t="shared" si="270"/>
        <v/>
      </c>
      <c r="O761" s="68" t="str">
        <f>IF(M761="","",VLOOKUP(M761,DISCIPLINE!$A$2:$C$845,2,))</f>
        <v/>
      </c>
      <c r="P761" s="68" t="str">
        <f t="shared" si="279"/>
        <v/>
      </c>
      <c r="Q761" s="58"/>
      <c r="R761" s="68" t="str">
        <f t="shared" si="271"/>
        <v/>
      </c>
      <c r="S761" s="83" t="str">
        <f>IF(Q761="","",VLOOKUP(Q761,'[1]ACTIVITY &amp; DISCIPLINE CODE'!$F$3:$I$1862,2,))</f>
        <v/>
      </c>
      <c r="T761" s="68" t="str">
        <f t="shared" si="289"/>
        <v/>
      </c>
      <c r="U761" s="68" t="str">
        <f>IF(Q761="","",VLOOKUP(Q761,'[1]ACTIVITY &amp; DISCIPLINE CODE'!$F$3:$I$1862,3,))</f>
        <v/>
      </c>
      <c r="V761" s="68" t="str">
        <f t="shared" si="280"/>
        <v/>
      </c>
      <c r="W761" s="68" t="str">
        <f>IF(Q761="","",VLOOKUP(Q761,'[2]ACTIVITY &amp; DISCIPLINE CODE'!$F$3:$I$1850,4,))</f>
        <v/>
      </c>
      <c r="X761" s="58" t="str">
        <f t="shared" si="281"/>
        <v/>
      </c>
      <c r="Y761" s="35"/>
      <c r="Z761" s="68" t="str">
        <f t="shared" si="290"/>
        <v/>
      </c>
      <c r="AA761" s="68" t="str">
        <f>IF(Y761="","",VLOOKUP(Y761,'DOCUMENT TYPE'!$A$7:$C$837,2,))</f>
        <v/>
      </c>
      <c r="AB761" s="68" t="str">
        <f t="shared" si="291"/>
        <v/>
      </c>
      <c r="AC761" s="68" t="str">
        <f>IF(Y761="","",VLOOKUP(Y761,'DOCUMENT TYPE'!$A$7:$C$837,3,))</f>
        <v/>
      </c>
      <c r="AD761" s="68" t="str">
        <f t="shared" si="282"/>
        <v/>
      </c>
      <c r="AE761" s="55"/>
      <c r="AF761" s="56" t="str">
        <f t="shared" si="292"/>
        <v/>
      </c>
      <c r="AG761" s="68" t="str">
        <f>IF(AE761="","",VLOOKUP(AE761,DISCIPLINE!$A$2:$C$845,2,))</f>
        <v/>
      </c>
      <c r="AH761" s="58" t="str">
        <f t="shared" si="283"/>
        <v/>
      </c>
      <c r="AI761" s="58"/>
      <c r="AJ761" s="58" t="str">
        <f t="shared" si="284"/>
        <v/>
      </c>
      <c r="AK761" s="58"/>
      <c r="AL761" s="58" t="str">
        <f t="shared" si="285"/>
        <v/>
      </c>
      <c r="AM761" s="58"/>
      <c r="AN761" s="58" t="str">
        <f t="shared" si="286"/>
        <v/>
      </c>
      <c r="AO761" s="58"/>
      <c r="AP761" s="26"/>
      <c r="AQ761" s="24" t="str">
        <f t="shared" si="287"/>
        <v>Missing input data</v>
      </c>
      <c r="AR761" s="24" t="str">
        <f t="shared" si="288"/>
        <v>Missing input data</v>
      </c>
      <c r="AS761" s="26"/>
      <c r="AT761" s="24" t="str">
        <f t="shared" si="272"/>
        <v>Missing input data</v>
      </c>
      <c r="AU761" s="24" t="str">
        <f t="shared" si="273"/>
        <v>Missing input data</v>
      </c>
      <c r="AV761" s="26"/>
    </row>
    <row r="762" spans="1:48">
      <c r="A762" s="57"/>
      <c r="B762" s="68" t="str">
        <f t="shared" si="274"/>
        <v/>
      </c>
      <c r="C762" s="58"/>
      <c r="D762" s="68" t="str">
        <f t="shared" si="275"/>
        <v/>
      </c>
      <c r="E762" s="55"/>
      <c r="F762" s="52" t="str">
        <f t="shared" si="276"/>
        <v/>
      </c>
      <c r="G762" s="55"/>
      <c r="H762" s="68" t="str">
        <f t="shared" si="277"/>
        <v/>
      </c>
      <c r="I762" s="55" t="str">
        <f>IF(G762="","",VLOOKUP(G762,'LEVEL-SYSTEM'!$A$2:$B$849,2,))</f>
        <v/>
      </c>
      <c r="J762" s="68" t="str">
        <f t="shared" si="278"/>
        <v/>
      </c>
      <c r="K762" s="55"/>
      <c r="L762" s="56" t="str">
        <f t="shared" si="269"/>
        <v/>
      </c>
      <c r="M762" s="68" t="str">
        <f>IF(K762="","",VLOOKUP(K762,DISCIPLINE!$A$2:$C$845,2,))</f>
        <v/>
      </c>
      <c r="N762" s="56" t="str">
        <f t="shared" si="270"/>
        <v/>
      </c>
      <c r="O762" s="68" t="str">
        <f>IF(M762="","",VLOOKUP(M762,DISCIPLINE!$A$2:$C$845,2,))</f>
        <v/>
      </c>
      <c r="P762" s="68" t="str">
        <f t="shared" si="279"/>
        <v/>
      </c>
      <c r="Q762" s="58"/>
      <c r="R762" s="68" t="str">
        <f t="shared" si="271"/>
        <v/>
      </c>
      <c r="S762" s="83" t="str">
        <f>IF(Q762="","",VLOOKUP(Q762,'[1]ACTIVITY &amp; DISCIPLINE CODE'!$F$3:$I$1862,2,))</f>
        <v/>
      </c>
      <c r="T762" s="68" t="str">
        <f t="shared" si="289"/>
        <v/>
      </c>
      <c r="U762" s="68" t="str">
        <f>IF(Q762="","",VLOOKUP(Q762,'[1]ACTIVITY &amp; DISCIPLINE CODE'!$F$3:$I$1862,3,))</f>
        <v/>
      </c>
      <c r="V762" s="68" t="str">
        <f t="shared" si="280"/>
        <v/>
      </c>
      <c r="W762" s="68" t="str">
        <f>IF(Q762="","",VLOOKUP(Q762,'[2]ACTIVITY &amp; DISCIPLINE CODE'!$F$3:$I$1850,4,))</f>
        <v/>
      </c>
      <c r="X762" s="58" t="str">
        <f t="shared" si="281"/>
        <v/>
      </c>
      <c r="Y762" s="35"/>
      <c r="Z762" s="68" t="str">
        <f t="shared" si="290"/>
        <v/>
      </c>
      <c r="AA762" s="68" t="str">
        <f>IF(Y762="","",VLOOKUP(Y762,'DOCUMENT TYPE'!$A$7:$C$837,2,))</f>
        <v/>
      </c>
      <c r="AB762" s="68" t="str">
        <f t="shared" si="291"/>
        <v/>
      </c>
      <c r="AC762" s="68" t="str">
        <f>IF(Y762="","",VLOOKUP(Y762,'DOCUMENT TYPE'!$A$7:$C$837,3,))</f>
        <v/>
      </c>
      <c r="AD762" s="68" t="str">
        <f t="shared" si="282"/>
        <v/>
      </c>
      <c r="AE762" s="55"/>
      <c r="AF762" s="56" t="str">
        <f t="shared" si="292"/>
        <v/>
      </c>
      <c r="AG762" s="68" t="str">
        <f>IF(AE762="","",VLOOKUP(AE762,DISCIPLINE!$A$2:$C$845,2,))</f>
        <v/>
      </c>
      <c r="AH762" s="58" t="str">
        <f t="shared" si="283"/>
        <v/>
      </c>
      <c r="AI762" s="58"/>
      <c r="AJ762" s="58" t="str">
        <f t="shared" si="284"/>
        <v/>
      </c>
      <c r="AK762" s="58"/>
      <c r="AL762" s="58" t="str">
        <f t="shared" si="285"/>
        <v/>
      </c>
      <c r="AM762" s="58"/>
      <c r="AN762" s="58" t="str">
        <f t="shared" si="286"/>
        <v/>
      </c>
      <c r="AO762" s="58"/>
      <c r="AP762" s="26"/>
      <c r="AQ762" s="24" t="str">
        <f t="shared" si="287"/>
        <v>Missing input data</v>
      </c>
      <c r="AR762" s="24" t="str">
        <f t="shared" si="288"/>
        <v>Missing input data</v>
      </c>
      <c r="AS762" s="26"/>
      <c r="AT762" s="24" t="str">
        <f t="shared" si="272"/>
        <v>Missing input data</v>
      </c>
      <c r="AU762" s="24" t="str">
        <f t="shared" si="273"/>
        <v>Missing input data</v>
      </c>
      <c r="AV762" s="26"/>
    </row>
    <row r="763" spans="1:48">
      <c r="A763" s="57"/>
      <c r="B763" s="68" t="str">
        <f t="shared" si="274"/>
        <v/>
      </c>
      <c r="C763" s="58"/>
      <c r="D763" s="68" t="str">
        <f t="shared" si="275"/>
        <v/>
      </c>
      <c r="E763" s="55"/>
      <c r="F763" s="52" t="str">
        <f t="shared" si="276"/>
        <v/>
      </c>
      <c r="G763" s="55"/>
      <c r="H763" s="68" t="str">
        <f t="shared" si="277"/>
        <v/>
      </c>
      <c r="I763" s="55" t="str">
        <f>IF(G763="","",VLOOKUP(G763,'LEVEL-SYSTEM'!$A$2:$B$849,2,))</f>
        <v/>
      </c>
      <c r="J763" s="68" t="str">
        <f t="shared" si="278"/>
        <v/>
      </c>
      <c r="K763" s="55"/>
      <c r="L763" s="56" t="str">
        <f t="shared" si="269"/>
        <v/>
      </c>
      <c r="M763" s="68" t="str">
        <f>IF(K763="","",VLOOKUP(K763,DISCIPLINE!$A$2:$C$845,2,))</f>
        <v/>
      </c>
      <c r="N763" s="56" t="str">
        <f t="shared" si="270"/>
        <v/>
      </c>
      <c r="O763" s="68" t="str">
        <f>IF(M763="","",VLOOKUP(M763,DISCIPLINE!$A$2:$C$845,2,))</f>
        <v/>
      </c>
      <c r="P763" s="68" t="str">
        <f t="shared" si="279"/>
        <v/>
      </c>
      <c r="Q763" s="58"/>
      <c r="R763" s="68" t="str">
        <f t="shared" si="271"/>
        <v/>
      </c>
      <c r="S763" s="83" t="str">
        <f>IF(Q763="","",VLOOKUP(Q763,'[1]ACTIVITY &amp; DISCIPLINE CODE'!$F$3:$I$1862,2,))</f>
        <v/>
      </c>
      <c r="T763" s="68" t="str">
        <f t="shared" si="289"/>
        <v/>
      </c>
      <c r="U763" s="68" t="str">
        <f>IF(Q763="","",VLOOKUP(Q763,'[1]ACTIVITY &amp; DISCIPLINE CODE'!$F$3:$I$1862,3,))</f>
        <v/>
      </c>
      <c r="V763" s="68" t="str">
        <f t="shared" si="280"/>
        <v/>
      </c>
      <c r="W763" s="68" t="str">
        <f>IF(Q763="","",VLOOKUP(Q763,'[2]ACTIVITY &amp; DISCIPLINE CODE'!$F$3:$I$1850,4,))</f>
        <v/>
      </c>
      <c r="X763" s="58" t="str">
        <f t="shared" si="281"/>
        <v/>
      </c>
      <c r="Y763" s="35"/>
      <c r="Z763" s="68" t="str">
        <f t="shared" si="290"/>
        <v/>
      </c>
      <c r="AA763" s="68" t="str">
        <f>IF(Y763="","",VLOOKUP(Y763,'DOCUMENT TYPE'!$A$7:$C$837,2,))</f>
        <v/>
      </c>
      <c r="AB763" s="68" t="str">
        <f t="shared" si="291"/>
        <v/>
      </c>
      <c r="AC763" s="68" t="str">
        <f>IF(Y763="","",VLOOKUP(Y763,'DOCUMENT TYPE'!$A$7:$C$837,3,))</f>
        <v/>
      </c>
      <c r="AD763" s="68" t="str">
        <f t="shared" si="282"/>
        <v/>
      </c>
      <c r="AE763" s="55"/>
      <c r="AF763" s="56" t="str">
        <f t="shared" si="292"/>
        <v/>
      </c>
      <c r="AG763" s="68" t="str">
        <f>IF(AE763="","",VLOOKUP(AE763,DISCIPLINE!$A$2:$C$845,2,))</f>
        <v/>
      </c>
      <c r="AH763" s="58" t="str">
        <f t="shared" si="283"/>
        <v/>
      </c>
      <c r="AI763" s="58"/>
      <c r="AJ763" s="58" t="str">
        <f t="shared" si="284"/>
        <v/>
      </c>
      <c r="AK763" s="58"/>
      <c r="AL763" s="58" t="str">
        <f t="shared" si="285"/>
        <v/>
      </c>
      <c r="AM763" s="58"/>
      <c r="AN763" s="58" t="str">
        <f t="shared" si="286"/>
        <v/>
      </c>
      <c r="AO763" s="58"/>
      <c r="AP763" s="26"/>
      <c r="AQ763" s="24" t="str">
        <f t="shared" si="287"/>
        <v>Missing input data</v>
      </c>
      <c r="AR763" s="24" t="str">
        <f t="shared" si="288"/>
        <v>Missing input data</v>
      </c>
      <c r="AS763" s="26"/>
      <c r="AT763" s="24" t="str">
        <f t="shared" si="272"/>
        <v>Missing input data</v>
      </c>
      <c r="AU763" s="24" t="str">
        <f t="shared" si="273"/>
        <v>Missing input data</v>
      </c>
      <c r="AV763" s="26"/>
    </row>
    <row r="764" spans="1:48">
      <c r="A764" s="57"/>
      <c r="B764" s="68" t="str">
        <f t="shared" si="274"/>
        <v/>
      </c>
      <c r="C764" s="58"/>
      <c r="D764" s="68" t="str">
        <f t="shared" si="275"/>
        <v/>
      </c>
      <c r="E764" s="55"/>
      <c r="F764" s="52" t="str">
        <f t="shared" si="276"/>
        <v/>
      </c>
      <c r="G764" s="55"/>
      <c r="H764" s="68" t="str">
        <f t="shared" si="277"/>
        <v/>
      </c>
      <c r="I764" s="55" t="str">
        <f>IF(G764="","",VLOOKUP(G764,'LEVEL-SYSTEM'!$A$2:$B$849,2,))</f>
        <v/>
      </c>
      <c r="J764" s="68" t="str">
        <f t="shared" si="278"/>
        <v/>
      </c>
      <c r="K764" s="55"/>
      <c r="L764" s="56" t="str">
        <f t="shared" si="269"/>
        <v/>
      </c>
      <c r="M764" s="68" t="str">
        <f>IF(K764="","",VLOOKUP(K764,DISCIPLINE!$A$2:$C$845,2,))</f>
        <v/>
      </c>
      <c r="N764" s="56" t="str">
        <f t="shared" si="270"/>
        <v/>
      </c>
      <c r="O764" s="68" t="str">
        <f>IF(M764="","",VLOOKUP(M764,DISCIPLINE!$A$2:$C$845,2,))</f>
        <v/>
      </c>
      <c r="P764" s="68" t="str">
        <f t="shared" si="279"/>
        <v/>
      </c>
      <c r="Q764" s="58"/>
      <c r="R764" s="68" t="str">
        <f t="shared" si="271"/>
        <v/>
      </c>
      <c r="S764" s="83" t="str">
        <f>IF(Q764="","",VLOOKUP(Q764,'[1]ACTIVITY &amp; DISCIPLINE CODE'!$F$3:$I$1862,2,))</f>
        <v/>
      </c>
      <c r="T764" s="68" t="str">
        <f t="shared" si="289"/>
        <v/>
      </c>
      <c r="U764" s="68" t="str">
        <f>IF(Q764="","",VLOOKUP(Q764,'[1]ACTIVITY &amp; DISCIPLINE CODE'!$F$3:$I$1862,3,))</f>
        <v/>
      </c>
      <c r="V764" s="68" t="str">
        <f t="shared" si="280"/>
        <v/>
      </c>
      <c r="W764" s="68" t="str">
        <f>IF(Q764="","",VLOOKUP(Q764,'[2]ACTIVITY &amp; DISCIPLINE CODE'!$F$3:$I$1850,4,))</f>
        <v/>
      </c>
      <c r="X764" s="58" t="str">
        <f t="shared" si="281"/>
        <v/>
      </c>
      <c r="Y764" s="35"/>
      <c r="Z764" s="68" t="str">
        <f t="shared" si="290"/>
        <v/>
      </c>
      <c r="AA764" s="68" t="str">
        <f>IF(Y764="","",VLOOKUP(Y764,'DOCUMENT TYPE'!$A$7:$C$837,2,))</f>
        <v/>
      </c>
      <c r="AB764" s="68" t="str">
        <f t="shared" si="291"/>
        <v/>
      </c>
      <c r="AC764" s="68" t="str">
        <f>IF(Y764="","",VLOOKUP(Y764,'DOCUMENT TYPE'!$A$7:$C$837,3,))</f>
        <v/>
      </c>
      <c r="AD764" s="68" t="str">
        <f t="shared" si="282"/>
        <v/>
      </c>
      <c r="AE764" s="55"/>
      <c r="AF764" s="56" t="str">
        <f t="shared" si="292"/>
        <v/>
      </c>
      <c r="AG764" s="68" t="str">
        <f>IF(AE764="","",VLOOKUP(AE764,DISCIPLINE!$A$2:$C$845,2,))</f>
        <v/>
      </c>
      <c r="AH764" s="58" t="str">
        <f t="shared" si="283"/>
        <v/>
      </c>
      <c r="AI764" s="58"/>
      <c r="AJ764" s="58" t="str">
        <f t="shared" si="284"/>
        <v/>
      </c>
      <c r="AK764" s="58"/>
      <c r="AL764" s="58" t="str">
        <f t="shared" si="285"/>
        <v/>
      </c>
      <c r="AM764" s="58"/>
      <c r="AN764" s="58" t="str">
        <f t="shared" si="286"/>
        <v/>
      </c>
      <c r="AO764" s="58"/>
      <c r="AP764" s="26"/>
      <c r="AQ764" s="24" t="str">
        <f t="shared" si="287"/>
        <v>Missing input data</v>
      </c>
      <c r="AR764" s="24" t="str">
        <f t="shared" si="288"/>
        <v>Missing input data</v>
      </c>
      <c r="AS764" s="26"/>
      <c r="AT764" s="24" t="str">
        <f t="shared" si="272"/>
        <v>Missing input data</v>
      </c>
      <c r="AU764" s="24" t="str">
        <f t="shared" si="273"/>
        <v>Missing input data</v>
      </c>
      <c r="AV764" s="26"/>
    </row>
    <row r="765" spans="1:48">
      <c r="A765" s="57"/>
      <c r="B765" s="68" t="str">
        <f t="shared" si="274"/>
        <v/>
      </c>
      <c r="C765" s="58"/>
      <c r="D765" s="68" t="str">
        <f t="shared" si="275"/>
        <v/>
      </c>
      <c r="E765" s="55"/>
      <c r="F765" s="52" t="str">
        <f t="shared" si="276"/>
        <v/>
      </c>
      <c r="G765" s="55"/>
      <c r="H765" s="68" t="str">
        <f t="shared" si="277"/>
        <v/>
      </c>
      <c r="I765" s="55" t="str">
        <f>IF(G765="","",VLOOKUP(G765,'LEVEL-SYSTEM'!$A$2:$B$849,2,))</f>
        <v/>
      </c>
      <c r="J765" s="68" t="str">
        <f t="shared" si="278"/>
        <v/>
      </c>
      <c r="K765" s="55"/>
      <c r="L765" s="56" t="str">
        <f t="shared" si="269"/>
        <v/>
      </c>
      <c r="M765" s="68" t="str">
        <f>IF(K765="","",VLOOKUP(K765,DISCIPLINE!$A$2:$C$845,2,))</f>
        <v/>
      </c>
      <c r="N765" s="56" t="str">
        <f t="shared" si="270"/>
        <v/>
      </c>
      <c r="O765" s="68" t="str">
        <f>IF(M765="","",VLOOKUP(M765,DISCIPLINE!$A$2:$C$845,2,))</f>
        <v/>
      </c>
      <c r="P765" s="68" t="str">
        <f t="shared" si="279"/>
        <v/>
      </c>
      <c r="Q765" s="58"/>
      <c r="R765" s="68" t="str">
        <f t="shared" si="271"/>
        <v/>
      </c>
      <c r="S765" s="83" t="str">
        <f>IF(Q765="","",VLOOKUP(Q765,'[1]ACTIVITY &amp; DISCIPLINE CODE'!$F$3:$I$1862,2,))</f>
        <v/>
      </c>
      <c r="T765" s="68" t="str">
        <f t="shared" si="289"/>
        <v/>
      </c>
      <c r="U765" s="68" t="str">
        <f>IF(Q765="","",VLOOKUP(Q765,'[1]ACTIVITY &amp; DISCIPLINE CODE'!$F$3:$I$1862,3,))</f>
        <v/>
      </c>
      <c r="V765" s="68" t="str">
        <f t="shared" si="280"/>
        <v/>
      </c>
      <c r="W765" s="68" t="str">
        <f>IF(Q765="","",VLOOKUP(Q765,'[2]ACTIVITY &amp; DISCIPLINE CODE'!$F$3:$I$1850,4,))</f>
        <v/>
      </c>
      <c r="X765" s="58" t="str">
        <f t="shared" si="281"/>
        <v/>
      </c>
      <c r="Y765" s="35"/>
      <c r="Z765" s="68" t="str">
        <f t="shared" si="290"/>
        <v/>
      </c>
      <c r="AA765" s="68" t="str">
        <f>IF(Y765="","",VLOOKUP(Y765,'DOCUMENT TYPE'!$A$7:$C$837,2,))</f>
        <v/>
      </c>
      <c r="AB765" s="68" t="str">
        <f t="shared" si="291"/>
        <v/>
      </c>
      <c r="AC765" s="68" t="str">
        <f>IF(Y765="","",VLOOKUP(Y765,'DOCUMENT TYPE'!$A$7:$C$837,3,))</f>
        <v/>
      </c>
      <c r="AD765" s="68" t="str">
        <f t="shared" si="282"/>
        <v/>
      </c>
      <c r="AE765" s="55"/>
      <c r="AF765" s="56" t="str">
        <f t="shared" si="292"/>
        <v/>
      </c>
      <c r="AG765" s="68" t="str">
        <f>IF(AE765="","",VLOOKUP(AE765,DISCIPLINE!$A$2:$C$845,2,))</f>
        <v/>
      </c>
      <c r="AH765" s="58" t="str">
        <f t="shared" si="283"/>
        <v/>
      </c>
      <c r="AI765" s="58"/>
      <c r="AJ765" s="58" t="str">
        <f t="shared" si="284"/>
        <v/>
      </c>
      <c r="AK765" s="58"/>
      <c r="AL765" s="58" t="str">
        <f t="shared" si="285"/>
        <v/>
      </c>
      <c r="AM765" s="58"/>
      <c r="AN765" s="58" t="str">
        <f t="shared" si="286"/>
        <v/>
      </c>
      <c r="AO765" s="58"/>
      <c r="AP765" s="26"/>
      <c r="AQ765" s="24" t="str">
        <f t="shared" si="287"/>
        <v>Missing input data</v>
      </c>
      <c r="AR765" s="24" t="str">
        <f t="shared" si="288"/>
        <v>Missing input data</v>
      </c>
      <c r="AS765" s="26"/>
      <c r="AT765" s="24" t="str">
        <f t="shared" si="272"/>
        <v>Missing input data</v>
      </c>
      <c r="AU765" s="24" t="str">
        <f t="shared" si="273"/>
        <v>Missing input data</v>
      </c>
      <c r="AV765" s="26"/>
    </row>
    <row r="766" spans="1:48">
      <c r="A766" s="57"/>
      <c r="B766" s="68" t="str">
        <f t="shared" si="274"/>
        <v/>
      </c>
      <c r="C766" s="58"/>
      <c r="D766" s="68" t="str">
        <f t="shared" si="275"/>
        <v/>
      </c>
      <c r="E766" s="55"/>
      <c r="F766" s="52" t="str">
        <f t="shared" si="276"/>
        <v/>
      </c>
      <c r="G766" s="55"/>
      <c r="H766" s="68" t="str">
        <f t="shared" si="277"/>
        <v/>
      </c>
      <c r="I766" s="55" t="str">
        <f>IF(G766="","",VLOOKUP(G766,'LEVEL-SYSTEM'!$A$2:$B$849,2,))</f>
        <v/>
      </c>
      <c r="J766" s="68" t="str">
        <f t="shared" si="278"/>
        <v/>
      </c>
      <c r="K766" s="55"/>
      <c r="L766" s="56" t="str">
        <f t="shared" si="269"/>
        <v/>
      </c>
      <c r="M766" s="68" t="str">
        <f>IF(K766="","",VLOOKUP(K766,DISCIPLINE!$A$2:$C$845,2,))</f>
        <v/>
      </c>
      <c r="N766" s="56" t="str">
        <f t="shared" si="270"/>
        <v/>
      </c>
      <c r="O766" s="68" t="str">
        <f>IF(M766="","",VLOOKUP(M766,DISCIPLINE!$A$2:$C$845,2,))</f>
        <v/>
      </c>
      <c r="P766" s="68" t="str">
        <f t="shared" si="279"/>
        <v/>
      </c>
      <c r="Q766" s="58"/>
      <c r="R766" s="68" t="str">
        <f t="shared" si="271"/>
        <v/>
      </c>
      <c r="S766" s="83" t="str">
        <f>IF(Q766="","",VLOOKUP(Q766,'[1]ACTIVITY &amp; DISCIPLINE CODE'!$F$3:$I$1862,2,))</f>
        <v/>
      </c>
      <c r="T766" s="68" t="str">
        <f t="shared" si="289"/>
        <v/>
      </c>
      <c r="U766" s="68" t="str">
        <f>IF(Q766="","",VLOOKUP(Q766,'[1]ACTIVITY &amp; DISCIPLINE CODE'!$F$3:$I$1862,3,))</f>
        <v/>
      </c>
      <c r="V766" s="68" t="str">
        <f t="shared" si="280"/>
        <v/>
      </c>
      <c r="W766" s="68" t="str">
        <f>IF(Q766="","",VLOOKUP(Q766,'[2]ACTIVITY &amp; DISCIPLINE CODE'!$F$3:$I$1850,4,))</f>
        <v/>
      </c>
      <c r="X766" s="58" t="str">
        <f t="shared" si="281"/>
        <v/>
      </c>
      <c r="Y766" s="35"/>
      <c r="Z766" s="68" t="str">
        <f t="shared" si="290"/>
        <v/>
      </c>
      <c r="AA766" s="68" t="str">
        <f>IF(Y766="","",VLOOKUP(Y766,'DOCUMENT TYPE'!$A$7:$C$837,2,))</f>
        <v/>
      </c>
      <c r="AB766" s="68" t="str">
        <f t="shared" si="291"/>
        <v/>
      </c>
      <c r="AC766" s="68" t="str">
        <f>IF(Y766="","",VLOOKUP(Y766,'DOCUMENT TYPE'!$A$7:$C$837,3,))</f>
        <v/>
      </c>
      <c r="AD766" s="68" t="str">
        <f t="shared" si="282"/>
        <v/>
      </c>
      <c r="AE766" s="55"/>
      <c r="AF766" s="56" t="str">
        <f t="shared" si="292"/>
        <v/>
      </c>
      <c r="AG766" s="68" t="str">
        <f>IF(AE766="","",VLOOKUP(AE766,DISCIPLINE!$A$2:$C$845,2,))</f>
        <v/>
      </c>
      <c r="AH766" s="58" t="str">
        <f t="shared" si="283"/>
        <v/>
      </c>
      <c r="AI766" s="58"/>
      <c r="AJ766" s="58" t="str">
        <f t="shared" si="284"/>
        <v/>
      </c>
      <c r="AK766" s="58"/>
      <c r="AL766" s="58" t="str">
        <f t="shared" si="285"/>
        <v/>
      </c>
      <c r="AM766" s="58"/>
      <c r="AN766" s="58" t="str">
        <f t="shared" si="286"/>
        <v/>
      </c>
      <c r="AO766" s="58"/>
      <c r="AP766" s="26"/>
      <c r="AQ766" s="24" t="str">
        <f t="shared" si="287"/>
        <v>Missing input data</v>
      </c>
      <c r="AR766" s="24" t="str">
        <f t="shared" si="288"/>
        <v>Missing input data</v>
      </c>
      <c r="AS766" s="26"/>
      <c r="AT766" s="24" t="str">
        <f t="shared" si="272"/>
        <v>Missing input data</v>
      </c>
      <c r="AU766" s="24" t="str">
        <f t="shared" si="273"/>
        <v>Missing input data</v>
      </c>
      <c r="AV766" s="26"/>
    </row>
    <row r="767" spans="1:48">
      <c r="A767" s="57"/>
      <c r="B767" s="68" t="str">
        <f t="shared" si="274"/>
        <v/>
      </c>
      <c r="C767" s="58"/>
      <c r="D767" s="68" t="str">
        <f t="shared" si="275"/>
        <v/>
      </c>
      <c r="E767" s="55"/>
      <c r="F767" s="52" t="str">
        <f t="shared" si="276"/>
        <v/>
      </c>
      <c r="G767" s="55"/>
      <c r="H767" s="68" t="str">
        <f t="shared" si="277"/>
        <v/>
      </c>
      <c r="I767" s="55" t="str">
        <f>IF(G767="","",VLOOKUP(G767,'LEVEL-SYSTEM'!$A$2:$B$849,2,))</f>
        <v/>
      </c>
      <c r="J767" s="68" t="str">
        <f t="shared" si="278"/>
        <v/>
      </c>
      <c r="K767" s="55"/>
      <c r="L767" s="56" t="str">
        <f t="shared" si="269"/>
        <v/>
      </c>
      <c r="M767" s="68" t="str">
        <f>IF(K767="","",VLOOKUP(K767,DISCIPLINE!$A$2:$C$845,2,))</f>
        <v/>
      </c>
      <c r="N767" s="56" t="str">
        <f t="shared" si="270"/>
        <v/>
      </c>
      <c r="O767" s="68" t="str">
        <f>IF(M767="","",VLOOKUP(M767,DISCIPLINE!$A$2:$C$845,2,))</f>
        <v/>
      </c>
      <c r="P767" s="68" t="str">
        <f t="shared" si="279"/>
        <v/>
      </c>
      <c r="Q767" s="58"/>
      <c r="R767" s="68" t="str">
        <f t="shared" si="271"/>
        <v/>
      </c>
      <c r="S767" s="83" t="str">
        <f>IF(Q767="","",VLOOKUP(Q767,'[1]ACTIVITY &amp; DISCIPLINE CODE'!$F$3:$I$1862,2,))</f>
        <v/>
      </c>
      <c r="T767" s="68" t="str">
        <f t="shared" si="289"/>
        <v/>
      </c>
      <c r="U767" s="68" t="str">
        <f>IF(Q767="","",VLOOKUP(Q767,'[1]ACTIVITY &amp; DISCIPLINE CODE'!$F$3:$I$1862,3,))</f>
        <v/>
      </c>
      <c r="V767" s="68" t="str">
        <f t="shared" si="280"/>
        <v/>
      </c>
      <c r="W767" s="68" t="str">
        <f>IF(Q767="","",VLOOKUP(Q767,'[2]ACTIVITY &amp; DISCIPLINE CODE'!$F$3:$I$1850,4,))</f>
        <v/>
      </c>
      <c r="X767" s="58" t="str">
        <f t="shared" si="281"/>
        <v/>
      </c>
      <c r="Y767" s="35"/>
      <c r="Z767" s="68" t="str">
        <f t="shared" si="290"/>
        <v/>
      </c>
      <c r="AA767" s="68" t="str">
        <f>IF(Y767="","",VLOOKUP(Y767,'DOCUMENT TYPE'!$A$7:$C$837,2,))</f>
        <v/>
      </c>
      <c r="AB767" s="68" t="str">
        <f t="shared" si="291"/>
        <v/>
      </c>
      <c r="AC767" s="68" t="str">
        <f>IF(Y767="","",VLOOKUP(Y767,'DOCUMENT TYPE'!$A$7:$C$837,3,))</f>
        <v/>
      </c>
      <c r="AD767" s="68" t="str">
        <f t="shared" si="282"/>
        <v/>
      </c>
      <c r="AE767" s="55"/>
      <c r="AF767" s="56" t="str">
        <f t="shared" si="292"/>
        <v/>
      </c>
      <c r="AG767" s="68" t="str">
        <f>IF(AE767="","",VLOOKUP(AE767,DISCIPLINE!$A$2:$C$845,2,))</f>
        <v/>
      </c>
      <c r="AH767" s="58" t="str">
        <f t="shared" si="283"/>
        <v/>
      </c>
      <c r="AI767" s="58"/>
      <c r="AJ767" s="58" t="str">
        <f t="shared" si="284"/>
        <v/>
      </c>
      <c r="AK767" s="58"/>
      <c r="AL767" s="58" t="str">
        <f t="shared" si="285"/>
        <v/>
      </c>
      <c r="AM767" s="58"/>
      <c r="AN767" s="58" t="str">
        <f t="shared" si="286"/>
        <v/>
      </c>
      <c r="AO767" s="58"/>
      <c r="AP767" s="26"/>
      <c r="AQ767" s="24" t="str">
        <f t="shared" si="287"/>
        <v>Missing input data</v>
      </c>
      <c r="AR767" s="24" t="str">
        <f t="shared" si="288"/>
        <v>Missing input data</v>
      </c>
      <c r="AS767" s="26"/>
      <c r="AT767" s="24" t="str">
        <f t="shared" si="272"/>
        <v>Missing input data</v>
      </c>
      <c r="AU767" s="24" t="str">
        <f t="shared" si="273"/>
        <v>Missing input data</v>
      </c>
      <c r="AV767" s="26"/>
    </row>
    <row r="768" spans="1:48">
      <c r="A768" s="57"/>
      <c r="B768" s="68" t="str">
        <f t="shared" si="274"/>
        <v/>
      </c>
      <c r="C768" s="58"/>
      <c r="D768" s="68" t="str">
        <f t="shared" si="275"/>
        <v/>
      </c>
      <c r="E768" s="55"/>
      <c r="F768" s="52" t="str">
        <f t="shared" si="276"/>
        <v/>
      </c>
      <c r="G768" s="55"/>
      <c r="H768" s="68" t="str">
        <f t="shared" si="277"/>
        <v/>
      </c>
      <c r="I768" s="55" t="str">
        <f>IF(G768="","",VLOOKUP(G768,'LEVEL-SYSTEM'!$A$2:$B$849,2,))</f>
        <v/>
      </c>
      <c r="J768" s="68" t="str">
        <f t="shared" si="278"/>
        <v/>
      </c>
      <c r="K768" s="55"/>
      <c r="L768" s="56" t="str">
        <f t="shared" si="269"/>
        <v/>
      </c>
      <c r="M768" s="68" t="str">
        <f>IF(K768="","",VLOOKUP(K768,DISCIPLINE!$A$2:$C$845,2,))</f>
        <v/>
      </c>
      <c r="N768" s="56" t="str">
        <f t="shared" si="270"/>
        <v/>
      </c>
      <c r="O768" s="68" t="str">
        <f>IF(M768="","",VLOOKUP(M768,DISCIPLINE!$A$2:$C$845,2,))</f>
        <v/>
      </c>
      <c r="P768" s="68" t="str">
        <f t="shared" si="279"/>
        <v/>
      </c>
      <c r="Q768" s="58"/>
      <c r="R768" s="68" t="str">
        <f t="shared" si="271"/>
        <v/>
      </c>
      <c r="S768" s="83" t="str">
        <f>IF(Q768="","",VLOOKUP(Q768,'[1]ACTIVITY &amp; DISCIPLINE CODE'!$F$3:$I$1862,2,))</f>
        <v/>
      </c>
      <c r="T768" s="68" t="str">
        <f t="shared" si="289"/>
        <v/>
      </c>
      <c r="U768" s="68" t="str">
        <f>IF(Q768="","",VLOOKUP(Q768,'[1]ACTIVITY &amp; DISCIPLINE CODE'!$F$3:$I$1862,3,))</f>
        <v/>
      </c>
      <c r="V768" s="68" t="str">
        <f t="shared" si="280"/>
        <v/>
      </c>
      <c r="W768" s="68" t="str">
        <f>IF(Q768="","",VLOOKUP(Q768,'[2]ACTIVITY &amp; DISCIPLINE CODE'!$F$3:$I$1850,4,))</f>
        <v/>
      </c>
      <c r="X768" s="58" t="str">
        <f t="shared" si="281"/>
        <v/>
      </c>
      <c r="Y768" s="35"/>
      <c r="Z768" s="68" t="str">
        <f t="shared" si="290"/>
        <v/>
      </c>
      <c r="AA768" s="68" t="str">
        <f>IF(Y768="","",VLOOKUP(Y768,'DOCUMENT TYPE'!$A$7:$C$837,2,))</f>
        <v/>
      </c>
      <c r="AB768" s="68" t="str">
        <f t="shared" si="291"/>
        <v/>
      </c>
      <c r="AC768" s="68" t="str">
        <f>IF(Y768="","",VLOOKUP(Y768,'DOCUMENT TYPE'!$A$7:$C$837,3,))</f>
        <v/>
      </c>
      <c r="AD768" s="68" t="str">
        <f t="shared" si="282"/>
        <v/>
      </c>
      <c r="AE768" s="55"/>
      <c r="AF768" s="56" t="str">
        <f t="shared" si="292"/>
        <v/>
      </c>
      <c r="AG768" s="68" t="str">
        <f>IF(AE768="","",VLOOKUP(AE768,DISCIPLINE!$A$2:$C$845,2,))</f>
        <v/>
      </c>
      <c r="AH768" s="58" t="str">
        <f t="shared" si="283"/>
        <v/>
      </c>
      <c r="AI768" s="58"/>
      <c r="AJ768" s="58" t="str">
        <f t="shared" si="284"/>
        <v/>
      </c>
      <c r="AK768" s="58"/>
      <c r="AL768" s="58" t="str">
        <f t="shared" si="285"/>
        <v/>
      </c>
      <c r="AM768" s="58"/>
      <c r="AN768" s="58" t="str">
        <f t="shared" si="286"/>
        <v/>
      </c>
      <c r="AO768" s="58"/>
      <c r="AP768" s="26"/>
      <c r="AQ768" s="24" t="str">
        <f t="shared" si="287"/>
        <v>Missing input data</v>
      </c>
      <c r="AR768" s="24" t="str">
        <f t="shared" si="288"/>
        <v>Missing input data</v>
      </c>
      <c r="AS768" s="26"/>
      <c r="AT768" s="24" t="str">
        <f t="shared" si="272"/>
        <v>Missing input data</v>
      </c>
      <c r="AU768" s="24" t="str">
        <f t="shared" si="273"/>
        <v>Missing input data</v>
      </c>
      <c r="AV768" s="26"/>
    </row>
    <row r="769" spans="1:48">
      <c r="A769" s="57"/>
      <c r="B769" s="68" t="str">
        <f t="shared" si="274"/>
        <v/>
      </c>
      <c r="C769" s="58"/>
      <c r="D769" s="68" t="str">
        <f t="shared" si="275"/>
        <v/>
      </c>
      <c r="E769" s="55"/>
      <c r="F769" s="52" t="str">
        <f t="shared" si="276"/>
        <v/>
      </c>
      <c r="G769" s="55"/>
      <c r="H769" s="68" t="str">
        <f t="shared" si="277"/>
        <v/>
      </c>
      <c r="I769" s="55" t="str">
        <f>IF(G769="","",VLOOKUP(G769,'LEVEL-SYSTEM'!$A$2:$B$849,2,))</f>
        <v/>
      </c>
      <c r="J769" s="68" t="str">
        <f t="shared" si="278"/>
        <v/>
      </c>
      <c r="K769" s="55"/>
      <c r="L769" s="56" t="str">
        <f t="shared" si="269"/>
        <v/>
      </c>
      <c r="M769" s="68" t="str">
        <f>IF(K769="","",VLOOKUP(K769,DISCIPLINE!$A$2:$C$845,2,))</f>
        <v/>
      </c>
      <c r="N769" s="56" t="str">
        <f t="shared" si="270"/>
        <v/>
      </c>
      <c r="O769" s="68" t="str">
        <f>IF(M769="","",VLOOKUP(M769,DISCIPLINE!$A$2:$C$845,2,))</f>
        <v/>
      </c>
      <c r="P769" s="68" t="str">
        <f t="shared" si="279"/>
        <v/>
      </c>
      <c r="Q769" s="58"/>
      <c r="R769" s="68" t="str">
        <f t="shared" si="271"/>
        <v/>
      </c>
      <c r="S769" s="83" t="str">
        <f>IF(Q769="","",VLOOKUP(Q769,'[1]ACTIVITY &amp; DISCIPLINE CODE'!$F$3:$I$1862,2,))</f>
        <v/>
      </c>
      <c r="T769" s="68" t="str">
        <f t="shared" si="289"/>
        <v/>
      </c>
      <c r="U769" s="68" t="str">
        <f>IF(Q769="","",VLOOKUP(Q769,'[1]ACTIVITY &amp; DISCIPLINE CODE'!$F$3:$I$1862,3,))</f>
        <v/>
      </c>
      <c r="V769" s="68" t="str">
        <f t="shared" si="280"/>
        <v/>
      </c>
      <c r="W769" s="68" t="str">
        <f>IF(Q769="","",VLOOKUP(Q769,'[2]ACTIVITY &amp; DISCIPLINE CODE'!$F$3:$I$1850,4,))</f>
        <v/>
      </c>
      <c r="X769" s="58" t="str">
        <f t="shared" si="281"/>
        <v/>
      </c>
      <c r="Y769" s="35"/>
      <c r="Z769" s="68" t="str">
        <f t="shared" si="290"/>
        <v/>
      </c>
      <c r="AA769" s="68" t="str">
        <f>IF(Y769="","",VLOOKUP(Y769,'DOCUMENT TYPE'!$A$7:$C$837,2,))</f>
        <v/>
      </c>
      <c r="AB769" s="68" t="str">
        <f t="shared" si="291"/>
        <v/>
      </c>
      <c r="AC769" s="68" t="str">
        <f>IF(Y769="","",VLOOKUP(Y769,'DOCUMENT TYPE'!$A$7:$C$837,3,))</f>
        <v/>
      </c>
      <c r="AD769" s="68" t="str">
        <f t="shared" si="282"/>
        <v/>
      </c>
      <c r="AE769" s="55"/>
      <c r="AF769" s="56" t="str">
        <f t="shared" si="292"/>
        <v/>
      </c>
      <c r="AG769" s="68" t="str">
        <f>IF(AE769="","",VLOOKUP(AE769,DISCIPLINE!$A$2:$C$845,2,))</f>
        <v/>
      </c>
      <c r="AH769" s="58" t="str">
        <f t="shared" si="283"/>
        <v/>
      </c>
      <c r="AI769" s="58"/>
      <c r="AJ769" s="58" t="str">
        <f t="shared" si="284"/>
        <v/>
      </c>
      <c r="AK769" s="58"/>
      <c r="AL769" s="58" t="str">
        <f t="shared" si="285"/>
        <v/>
      </c>
      <c r="AM769" s="58"/>
      <c r="AN769" s="58" t="str">
        <f t="shared" si="286"/>
        <v/>
      </c>
      <c r="AO769" s="58"/>
      <c r="AP769" s="26"/>
      <c r="AQ769" s="24" t="str">
        <f t="shared" si="287"/>
        <v>Missing input data</v>
      </c>
      <c r="AR769" s="24" t="str">
        <f t="shared" si="288"/>
        <v>Missing input data</v>
      </c>
      <c r="AS769" s="26"/>
      <c r="AT769" s="24" t="str">
        <f t="shared" si="272"/>
        <v>Missing input data</v>
      </c>
      <c r="AU769" s="24" t="str">
        <f t="shared" si="273"/>
        <v>Missing input data</v>
      </c>
      <c r="AV769" s="26"/>
    </row>
    <row r="770" spans="1:48">
      <c r="A770" s="57"/>
      <c r="B770" s="68" t="str">
        <f t="shared" si="274"/>
        <v/>
      </c>
      <c r="C770" s="58"/>
      <c r="D770" s="68" t="str">
        <f t="shared" si="275"/>
        <v/>
      </c>
      <c r="E770" s="55"/>
      <c r="F770" s="52" t="str">
        <f t="shared" si="276"/>
        <v/>
      </c>
      <c r="G770" s="55"/>
      <c r="H770" s="68" t="str">
        <f t="shared" si="277"/>
        <v/>
      </c>
      <c r="I770" s="55" t="str">
        <f>IF(G770="","",VLOOKUP(G770,'LEVEL-SYSTEM'!$A$2:$B$849,2,))</f>
        <v/>
      </c>
      <c r="J770" s="68" t="str">
        <f t="shared" si="278"/>
        <v/>
      </c>
      <c r="K770" s="55"/>
      <c r="L770" s="56" t="str">
        <f t="shared" si="269"/>
        <v/>
      </c>
      <c r="M770" s="68" t="str">
        <f>IF(K770="","",VLOOKUP(K770,DISCIPLINE!$A$2:$C$845,2,))</f>
        <v/>
      </c>
      <c r="N770" s="56" t="str">
        <f t="shared" si="270"/>
        <v/>
      </c>
      <c r="O770" s="68" t="str">
        <f>IF(M770="","",VLOOKUP(M770,DISCIPLINE!$A$2:$C$845,2,))</f>
        <v/>
      </c>
      <c r="P770" s="68" t="str">
        <f t="shared" si="279"/>
        <v/>
      </c>
      <c r="Q770" s="58"/>
      <c r="R770" s="68" t="str">
        <f t="shared" si="271"/>
        <v/>
      </c>
      <c r="S770" s="83" t="str">
        <f>IF(Q770="","",VLOOKUP(Q770,'[1]ACTIVITY &amp; DISCIPLINE CODE'!$F$3:$I$1862,2,))</f>
        <v/>
      </c>
      <c r="T770" s="68" t="str">
        <f t="shared" si="289"/>
        <v/>
      </c>
      <c r="U770" s="68" t="str">
        <f>IF(Q770="","",VLOOKUP(Q770,'[1]ACTIVITY &amp; DISCIPLINE CODE'!$F$3:$I$1862,3,))</f>
        <v/>
      </c>
      <c r="V770" s="68" t="str">
        <f t="shared" si="280"/>
        <v/>
      </c>
      <c r="W770" s="68" t="str">
        <f>IF(Q770="","",VLOOKUP(Q770,'[2]ACTIVITY &amp; DISCIPLINE CODE'!$F$3:$I$1850,4,))</f>
        <v/>
      </c>
      <c r="X770" s="58" t="str">
        <f t="shared" si="281"/>
        <v/>
      </c>
      <c r="Y770" s="35"/>
      <c r="Z770" s="68" t="str">
        <f t="shared" si="290"/>
        <v/>
      </c>
      <c r="AA770" s="68" t="str">
        <f>IF(Y770="","",VLOOKUP(Y770,'DOCUMENT TYPE'!$A$7:$C$837,2,))</f>
        <v/>
      </c>
      <c r="AB770" s="68" t="str">
        <f t="shared" si="291"/>
        <v/>
      </c>
      <c r="AC770" s="68" t="str">
        <f>IF(Y770="","",VLOOKUP(Y770,'DOCUMENT TYPE'!$A$7:$C$837,3,))</f>
        <v/>
      </c>
      <c r="AD770" s="68" t="str">
        <f t="shared" si="282"/>
        <v/>
      </c>
      <c r="AE770" s="55"/>
      <c r="AF770" s="56" t="str">
        <f t="shared" si="292"/>
        <v/>
      </c>
      <c r="AG770" s="68" t="str">
        <f>IF(AE770="","",VLOOKUP(AE770,DISCIPLINE!$A$2:$C$845,2,))</f>
        <v/>
      </c>
      <c r="AH770" s="58" t="str">
        <f t="shared" si="283"/>
        <v/>
      </c>
      <c r="AI770" s="58"/>
      <c r="AJ770" s="58" t="str">
        <f t="shared" si="284"/>
        <v/>
      </c>
      <c r="AK770" s="58"/>
      <c r="AL770" s="58" t="str">
        <f t="shared" si="285"/>
        <v/>
      </c>
      <c r="AM770" s="58"/>
      <c r="AN770" s="58" t="str">
        <f t="shared" si="286"/>
        <v/>
      </c>
      <c r="AO770" s="58"/>
      <c r="AP770" s="26"/>
      <c r="AQ770" s="24" t="str">
        <f t="shared" si="287"/>
        <v>Missing input data</v>
      </c>
      <c r="AR770" s="24" t="str">
        <f t="shared" si="288"/>
        <v>Missing input data</v>
      </c>
      <c r="AS770" s="26"/>
      <c r="AT770" s="24" t="str">
        <f t="shared" si="272"/>
        <v>Missing input data</v>
      </c>
      <c r="AU770" s="24" t="str">
        <f t="shared" si="273"/>
        <v>Missing input data</v>
      </c>
      <c r="AV770" s="26"/>
    </row>
    <row r="771" spans="1:48">
      <c r="A771" s="57"/>
      <c r="B771" s="68" t="str">
        <f t="shared" si="274"/>
        <v/>
      </c>
      <c r="C771" s="58"/>
      <c r="D771" s="68" t="str">
        <f t="shared" si="275"/>
        <v/>
      </c>
      <c r="E771" s="55"/>
      <c r="F771" s="52" t="str">
        <f t="shared" si="276"/>
        <v/>
      </c>
      <c r="G771" s="55"/>
      <c r="H771" s="68" t="str">
        <f t="shared" si="277"/>
        <v/>
      </c>
      <c r="I771" s="55" t="str">
        <f>IF(G771="","",VLOOKUP(G771,'LEVEL-SYSTEM'!$A$2:$B$849,2,))</f>
        <v/>
      </c>
      <c r="J771" s="68" t="str">
        <f t="shared" si="278"/>
        <v/>
      </c>
      <c r="K771" s="55"/>
      <c r="L771" s="56" t="str">
        <f t="shared" si="269"/>
        <v/>
      </c>
      <c r="M771" s="68" t="str">
        <f>IF(K771="","",VLOOKUP(K771,DISCIPLINE!$A$2:$C$845,2,))</f>
        <v/>
      </c>
      <c r="N771" s="56" t="str">
        <f t="shared" si="270"/>
        <v/>
      </c>
      <c r="O771" s="68" t="str">
        <f>IF(M771="","",VLOOKUP(M771,DISCIPLINE!$A$2:$C$845,2,))</f>
        <v/>
      </c>
      <c r="P771" s="68" t="str">
        <f t="shared" si="279"/>
        <v/>
      </c>
      <c r="Q771" s="58"/>
      <c r="R771" s="68" t="str">
        <f t="shared" si="271"/>
        <v/>
      </c>
      <c r="S771" s="83" t="str">
        <f>IF(Q771="","",VLOOKUP(Q771,'[1]ACTIVITY &amp; DISCIPLINE CODE'!$F$3:$I$1862,2,))</f>
        <v/>
      </c>
      <c r="T771" s="68" t="str">
        <f t="shared" si="289"/>
        <v/>
      </c>
      <c r="U771" s="68" t="str">
        <f>IF(Q771="","",VLOOKUP(Q771,'[1]ACTIVITY &amp; DISCIPLINE CODE'!$F$3:$I$1862,3,))</f>
        <v/>
      </c>
      <c r="V771" s="68" t="str">
        <f t="shared" si="280"/>
        <v/>
      </c>
      <c r="W771" s="68" t="str">
        <f>IF(Q771="","",VLOOKUP(Q771,'[2]ACTIVITY &amp; DISCIPLINE CODE'!$F$3:$I$1850,4,))</f>
        <v/>
      </c>
      <c r="X771" s="58" t="str">
        <f t="shared" si="281"/>
        <v/>
      </c>
      <c r="Y771" s="35"/>
      <c r="Z771" s="68" t="str">
        <f t="shared" si="290"/>
        <v/>
      </c>
      <c r="AA771" s="68" t="str">
        <f>IF(Y771="","",VLOOKUP(Y771,'DOCUMENT TYPE'!$A$7:$C$837,2,))</f>
        <v/>
      </c>
      <c r="AB771" s="68" t="str">
        <f t="shared" si="291"/>
        <v/>
      </c>
      <c r="AC771" s="68" t="str">
        <f>IF(Y771="","",VLOOKUP(Y771,'DOCUMENT TYPE'!$A$7:$C$837,3,))</f>
        <v/>
      </c>
      <c r="AD771" s="68" t="str">
        <f t="shared" si="282"/>
        <v/>
      </c>
      <c r="AE771" s="55"/>
      <c r="AF771" s="56" t="str">
        <f t="shared" si="292"/>
        <v/>
      </c>
      <c r="AG771" s="68" t="str">
        <f>IF(AE771="","",VLOOKUP(AE771,DISCIPLINE!$A$2:$C$845,2,))</f>
        <v/>
      </c>
      <c r="AH771" s="58" t="str">
        <f t="shared" si="283"/>
        <v/>
      </c>
      <c r="AI771" s="58"/>
      <c r="AJ771" s="58" t="str">
        <f t="shared" si="284"/>
        <v/>
      </c>
      <c r="AK771" s="58"/>
      <c r="AL771" s="58" t="str">
        <f t="shared" si="285"/>
        <v/>
      </c>
      <c r="AM771" s="58"/>
      <c r="AN771" s="58" t="str">
        <f t="shared" si="286"/>
        <v/>
      </c>
      <c r="AO771" s="58"/>
      <c r="AP771" s="26"/>
      <c r="AQ771" s="24" t="str">
        <f t="shared" si="287"/>
        <v>Missing input data</v>
      </c>
      <c r="AR771" s="24" t="str">
        <f t="shared" si="288"/>
        <v>Missing input data</v>
      </c>
      <c r="AS771" s="26"/>
      <c r="AT771" s="24" t="str">
        <f t="shared" si="272"/>
        <v>Missing input data</v>
      </c>
      <c r="AU771" s="24" t="str">
        <f t="shared" si="273"/>
        <v>Missing input data</v>
      </c>
      <c r="AV771" s="26"/>
    </row>
    <row r="772" spans="1:48">
      <c r="A772" s="57"/>
      <c r="B772" s="68" t="str">
        <f t="shared" si="274"/>
        <v/>
      </c>
      <c r="C772" s="58"/>
      <c r="D772" s="68" t="str">
        <f t="shared" si="275"/>
        <v/>
      </c>
      <c r="E772" s="55"/>
      <c r="F772" s="52" t="str">
        <f t="shared" si="276"/>
        <v/>
      </c>
      <c r="G772" s="55"/>
      <c r="H772" s="68" t="str">
        <f t="shared" si="277"/>
        <v/>
      </c>
      <c r="I772" s="55" t="str">
        <f>IF(G772="","",VLOOKUP(G772,'LEVEL-SYSTEM'!$A$2:$B$849,2,))</f>
        <v/>
      </c>
      <c r="J772" s="68" t="str">
        <f t="shared" si="278"/>
        <v/>
      </c>
      <c r="K772" s="55"/>
      <c r="L772" s="56" t="str">
        <f t="shared" si="269"/>
        <v/>
      </c>
      <c r="M772" s="68" t="str">
        <f>IF(K772="","",VLOOKUP(K772,DISCIPLINE!$A$2:$C$845,2,))</f>
        <v/>
      </c>
      <c r="N772" s="56" t="str">
        <f t="shared" si="270"/>
        <v/>
      </c>
      <c r="O772" s="68" t="str">
        <f>IF(M772="","",VLOOKUP(M772,DISCIPLINE!$A$2:$C$845,2,))</f>
        <v/>
      </c>
      <c r="P772" s="68" t="str">
        <f t="shared" si="279"/>
        <v/>
      </c>
      <c r="Q772" s="58"/>
      <c r="R772" s="68" t="str">
        <f t="shared" si="271"/>
        <v/>
      </c>
      <c r="S772" s="83" t="str">
        <f>IF(Q772="","",VLOOKUP(Q772,'[1]ACTIVITY &amp; DISCIPLINE CODE'!$F$3:$I$1862,2,))</f>
        <v/>
      </c>
      <c r="T772" s="68" t="str">
        <f t="shared" si="289"/>
        <v/>
      </c>
      <c r="U772" s="68" t="str">
        <f>IF(Q772="","",VLOOKUP(Q772,'[1]ACTIVITY &amp; DISCIPLINE CODE'!$F$3:$I$1862,3,))</f>
        <v/>
      </c>
      <c r="V772" s="68" t="str">
        <f t="shared" si="280"/>
        <v/>
      </c>
      <c r="W772" s="68" t="str">
        <f>IF(Q772="","",VLOOKUP(Q772,'[2]ACTIVITY &amp; DISCIPLINE CODE'!$F$3:$I$1850,4,))</f>
        <v/>
      </c>
      <c r="X772" s="58" t="str">
        <f t="shared" si="281"/>
        <v/>
      </c>
      <c r="Y772" s="35"/>
      <c r="Z772" s="68" t="str">
        <f t="shared" si="290"/>
        <v/>
      </c>
      <c r="AA772" s="68" t="str">
        <f>IF(Y772="","",VLOOKUP(Y772,'DOCUMENT TYPE'!$A$7:$C$837,2,))</f>
        <v/>
      </c>
      <c r="AB772" s="68" t="str">
        <f t="shared" si="291"/>
        <v/>
      </c>
      <c r="AC772" s="68" t="str">
        <f>IF(Y772="","",VLOOKUP(Y772,'DOCUMENT TYPE'!$A$7:$C$837,3,))</f>
        <v/>
      </c>
      <c r="AD772" s="68" t="str">
        <f t="shared" si="282"/>
        <v/>
      </c>
      <c r="AE772" s="55"/>
      <c r="AF772" s="56" t="str">
        <f t="shared" si="292"/>
        <v/>
      </c>
      <c r="AG772" s="68" t="str">
        <f>IF(AE772="","",VLOOKUP(AE772,DISCIPLINE!$A$2:$C$845,2,))</f>
        <v/>
      </c>
      <c r="AH772" s="58" t="str">
        <f t="shared" si="283"/>
        <v/>
      </c>
      <c r="AI772" s="58"/>
      <c r="AJ772" s="58" t="str">
        <f t="shared" si="284"/>
        <v/>
      </c>
      <c r="AK772" s="58"/>
      <c r="AL772" s="58" t="str">
        <f t="shared" si="285"/>
        <v/>
      </c>
      <c r="AM772" s="58"/>
      <c r="AN772" s="58" t="str">
        <f t="shared" si="286"/>
        <v/>
      </c>
      <c r="AO772" s="58"/>
      <c r="AP772" s="26"/>
      <c r="AQ772" s="24" t="str">
        <f t="shared" si="287"/>
        <v>Missing input data</v>
      </c>
      <c r="AR772" s="24" t="str">
        <f t="shared" si="288"/>
        <v>Missing input data</v>
      </c>
      <c r="AS772" s="26"/>
      <c r="AT772" s="24" t="str">
        <f t="shared" si="272"/>
        <v>Missing input data</v>
      </c>
      <c r="AU772" s="24" t="str">
        <f t="shared" si="273"/>
        <v>Missing input data</v>
      </c>
      <c r="AV772" s="26"/>
    </row>
    <row r="773" spans="1:48">
      <c r="A773" s="57"/>
      <c r="B773" s="68" t="str">
        <f t="shared" si="274"/>
        <v/>
      </c>
      <c r="C773" s="58"/>
      <c r="D773" s="68" t="str">
        <f t="shared" si="275"/>
        <v/>
      </c>
      <c r="E773" s="55"/>
      <c r="F773" s="52" t="str">
        <f t="shared" si="276"/>
        <v/>
      </c>
      <c r="G773" s="55"/>
      <c r="H773" s="68" t="str">
        <f t="shared" si="277"/>
        <v/>
      </c>
      <c r="I773" s="55" t="str">
        <f>IF(G773="","",VLOOKUP(G773,'LEVEL-SYSTEM'!$A$2:$B$849,2,))</f>
        <v/>
      </c>
      <c r="J773" s="68" t="str">
        <f t="shared" si="278"/>
        <v/>
      </c>
      <c r="K773" s="55"/>
      <c r="L773" s="56" t="str">
        <f t="shared" si="269"/>
        <v/>
      </c>
      <c r="M773" s="68" t="str">
        <f>IF(K773="","",VLOOKUP(K773,DISCIPLINE!$A$2:$C$845,2,))</f>
        <v/>
      </c>
      <c r="N773" s="56" t="str">
        <f t="shared" si="270"/>
        <v/>
      </c>
      <c r="O773" s="68" t="str">
        <f>IF(M773="","",VLOOKUP(M773,DISCIPLINE!$A$2:$C$845,2,))</f>
        <v/>
      </c>
      <c r="P773" s="68" t="str">
        <f t="shared" si="279"/>
        <v/>
      </c>
      <c r="Q773" s="58"/>
      <c r="R773" s="68" t="str">
        <f t="shared" si="271"/>
        <v/>
      </c>
      <c r="S773" s="83" t="str">
        <f>IF(Q773="","",VLOOKUP(Q773,'[1]ACTIVITY &amp; DISCIPLINE CODE'!$F$3:$I$1862,2,))</f>
        <v/>
      </c>
      <c r="T773" s="68" t="str">
        <f t="shared" si="289"/>
        <v/>
      </c>
      <c r="U773" s="68" t="str">
        <f>IF(Q773="","",VLOOKUP(Q773,'[1]ACTIVITY &amp; DISCIPLINE CODE'!$F$3:$I$1862,3,))</f>
        <v/>
      </c>
      <c r="V773" s="68" t="str">
        <f t="shared" si="280"/>
        <v/>
      </c>
      <c r="W773" s="68" t="str">
        <f>IF(Q773="","",VLOOKUP(Q773,'[2]ACTIVITY &amp; DISCIPLINE CODE'!$F$3:$I$1850,4,))</f>
        <v/>
      </c>
      <c r="X773" s="58" t="str">
        <f t="shared" si="281"/>
        <v/>
      </c>
      <c r="Y773" s="35"/>
      <c r="Z773" s="68" t="str">
        <f t="shared" si="290"/>
        <v/>
      </c>
      <c r="AA773" s="68" t="str">
        <f>IF(Y773="","",VLOOKUP(Y773,'DOCUMENT TYPE'!$A$7:$C$837,2,))</f>
        <v/>
      </c>
      <c r="AB773" s="68" t="str">
        <f t="shared" si="291"/>
        <v/>
      </c>
      <c r="AC773" s="68" t="str">
        <f>IF(Y773="","",VLOOKUP(Y773,'DOCUMENT TYPE'!$A$7:$C$837,3,))</f>
        <v/>
      </c>
      <c r="AD773" s="68" t="str">
        <f t="shared" si="282"/>
        <v/>
      </c>
      <c r="AE773" s="55"/>
      <c r="AF773" s="56" t="str">
        <f t="shared" si="292"/>
        <v/>
      </c>
      <c r="AG773" s="68" t="str">
        <f>IF(AE773="","",VLOOKUP(AE773,DISCIPLINE!$A$2:$C$845,2,))</f>
        <v/>
      </c>
      <c r="AH773" s="58" t="str">
        <f t="shared" si="283"/>
        <v/>
      </c>
      <c r="AI773" s="58"/>
      <c r="AJ773" s="58" t="str">
        <f t="shared" si="284"/>
        <v/>
      </c>
      <c r="AK773" s="58"/>
      <c r="AL773" s="58" t="str">
        <f t="shared" si="285"/>
        <v/>
      </c>
      <c r="AM773" s="58"/>
      <c r="AN773" s="58" t="str">
        <f t="shared" si="286"/>
        <v/>
      </c>
      <c r="AO773" s="58"/>
      <c r="AP773" s="26"/>
      <c r="AQ773" s="24" t="str">
        <f t="shared" si="287"/>
        <v>Missing input data</v>
      </c>
      <c r="AR773" s="24" t="str">
        <f t="shared" si="288"/>
        <v>Missing input data</v>
      </c>
      <c r="AS773" s="26"/>
      <c r="AT773" s="24" t="str">
        <f t="shared" si="272"/>
        <v>Missing input data</v>
      </c>
      <c r="AU773" s="24" t="str">
        <f t="shared" si="273"/>
        <v>Missing input data</v>
      </c>
      <c r="AV773" s="26"/>
    </row>
    <row r="774" spans="1:48">
      <c r="A774" s="57"/>
      <c r="B774" s="68" t="str">
        <f t="shared" si="274"/>
        <v/>
      </c>
      <c r="C774" s="58"/>
      <c r="D774" s="68" t="str">
        <f t="shared" si="275"/>
        <v/>
      </c>
      <c r="E774" s="55"/>
      <c r="F774" s="52" t="str">
        <f t="shared" si="276"/>
        <v/>
      </c>
      <c r="G774" s="55"/>
      <c r="H774" s="68" t="str">
        <f t="shared" si="277"/>
        <v/>
      </c>
      <c r="I774" s="55" t="str">
        <f>IF(G774="","",VLOOKUP(G774,'LEVEL-SYSTEM'!$A$2:$B$849,2,))</f>
        <v/>
      </c>
      <c r="J774" s="68" t="str">
        <f t="shared" si="278"/>
        <v/>
      </c>
      <c r="K774" s="55"/>
      <c r="L774" s="56" t="str">
        <f t="shared" si="269"/>
        <v/>
      </c>
      <c r="M774" s="68" t="str">
        <f>IF(K774="","",VLOOKUP(K774,DISCIPLINE!$A$2:$C$845,2,))</f>
        <v/>
      </c>
      <c r="N774" s="56" t="str">
        <f t="shared" si="270"/>
        <v/>
      </c>
      <c r="O774" s="68" t="str">
        <f>IF(M774="","",VLOOKUP(M774,DISCIPLINE!$A$2:$C$845,2,))</f>
        <v/>
      </c>
      <c r="P774" s="68" t="str">
        <f t="shared" si="279"/>
        <v/>
      </c>
      <c r="Q774" s="58"/>
      <c r="R774" s="68" t="str">
        <f t="shared" si="271"/>
        <v/>
      </c>
      <c r="S774" s="83" t="str">
        <f>IF(Q774="","",VLOOKUP(Q774,'[1]ACTIVITY &amp; DISCIPLINE CODE'!$F$3:$I$1862,2,))</f>
        <v/>
      </c>
      <c r="T774" s="68" t="str">
        <f t="shared" si="289"/>
        <v/>
      </c>
      <c r="U774" s="68" t="str">
        <f>IF(Q774="","",VLOOKUP(Q774,'[1]ACTIVITY &amp; DISCIPLINE CODE'!$F$3:$I$1862,3,))</f>
        <v/>
      </c>
      <c r="V774" s="68" t="str">
        <f t="shared" si="280"/>
        <v/>
      </c>
      <c r="W774" s="68" t="str">
        <f>IF(Q774="","",VLOOKUP(Q774,'[2]ACTIVITY &amp; DISCIPLINE CODE'!$F$3:$I$1850,4,))</f>
        <v/>
      </c>
      <c r="X774" s="58" t="str">
        <f t="shared" si="281"/>
        <v/>
      </c>
      <c r="Y774" s="35"/>
      <c r="Z774" s="68" t="str">
        <f t="shared" si="290"/>
        <v/>
      </c>
      <c r="AA774" s="68" t="str">
        <f>IF(Y774="","",VLOOKUP(Y774,'DOCUMENT TYPE'!$A$7:$C$837,2,))</f>
        <v/>
      </c>
      <c r="AB774" s="68" t="str">
        <f t="shared" si="291"/>
        <v/>
      </c>
      <c r="AC774" s="68" t="str">
        <f>IF(Y774="","",VLOOKUP(Y774,'DOCUMENT TYPE'!$A$7:$C$837,3,))</f>
        <v/>
      </c>
      <c r="AD774" s="68" t="str">
        <f t="shared" si="282"/>
        <v/>
      </c>
      <c r="AE774" s="55"/>
      <c r="AF774" s="56" t="str">
        <f t="shared" si="292"/>
        <v/>
      </c>
      <c r="AG774" s="68" t="str">
        <f>IF(AE774="","",VLOOKUP(AE774,DISCIPLINE!$A$2:$C$845,2,))</f>
        <v/>
      </c>
      <c r="AH774" s="58" t="str">
        <f t="shared" si="283"/>
        <v/>
      </c>
      <c r="AI774" s="58"/>
      <c r="AJ774" s="58" t="str">
        <f t="shared" si="284"/>
        <v/>
      </c>
      <c r="AK774" s="58"/>
      <c r="AL774" s="58" t="str">
        <f t="shared" si="285"/>
        <v/>
      </c>
      <c r="AM774" s="58"/>
      <c r="AN774" s="58" t="str">
        <f t="shared" si="286"/>
        <v/>
      </c>
      <c r="AO774" s="58"/>
      <c r="AP774" s="26"/>
      <c r="AQ774" s="24" t="str">
        <f t="shared" si="287"/>
        <v>Missing input data</v>
      </c>
      <c r="AR774" s="24" t="str">
        <f t="shared" si="288"/>
        <v>Missing input data</v>
      </c>
      <c r="AS774" s="26"/>
      <c r="AT774" s="24" t="str">
        <f t="shared" si="272"/>
        <v>Missing input data</v>
      </c>
      <c r="AU774" s="24" t="str">
        <f t="shared" si="273"/>
        <v>Missing input data</v>
      </c>
      <c r="AV774" s="26"/>
    </row>
    <row r="775" spans="1:48">
      <c r="A775" s="57"/>
      <c r="B775" s="68" t="str">
        <f t="shared" si="274"/>
        <v/>
      </c>
      <c r="C775" s="58"/>
      <c r="D775" s="68" t="str">
        <f t="shared" si="275"/>
        <v/>
      </c>
      <c r="E775" s="55"/>
      <c r="F775" s="52" t="str">
        <f t="shared" si="276"/>
        <v/>
      </c>
      <c r="G775" s="55"/>
      <c r="H775" s="68" t="str">
        <f t="shared" si="277"/>
        <v/>
      </c>
      <c r="I775" s="55" t="str">
        <f>IF(G775="","",VLOOKUP(G775,'LEVEL-SYSTEM'!$A$2:$B$849,2,))</f>
        <v/>
      </c>
      <c r="J775" s="68" t="str">
        <f t="shared" si="278"/>
        <v/>
      </c>
      <c r="K775" s="55"/>
      <c r="L775" s="56" t="str">
        <f t="shared" si="269"/>
        <v/>
      </c>
      <c r="M775" s="68" t="str">
        <f>IF(K775="","",VLOOKUP(K775,DISCIPLINE!$A$2:$C$845,2,))</f>
        <v/>
      </c>
      <c r="N775" s="56" t="str">
        <f t="shared" si="270"/>
        <v/>
      </c>
      <c r="O775" s="68" t="str">
        <f>IF(M775="","",VLOOKUP(M775,DISCIPLINE!$A$2:$C$845,2,))</f>
        <v/>
      </c>
      <c r="P775" s="68" t="str">
        <f t="shared" si="279"/>
        <v/>
      </c>
      <c r="Q775" s="58"/>
      <c r="R775" s="68" t="str">
        <f t="shared" si="271"/>
        <v/>
      </c>
      <c r="S775" s="83" t="str">
        <f>IF(Q775="","",VLOOKUP(Q775,'[1]ACTIVITY &amp; DISCIPLINE CODE'!$F$3:$I$1862,2,))</f>
        <v/>
      </c>
      <c r="T775" s="68" t="str">
        <f t="shared" si="289"/>
        <v/>
      </c>
      <c r="U775" s="68" t="str">
        <f>IF(Q775="","",VLOOKUP(Q775,'[1]ACTIVITY &amp; DISCIPLINE CODE'!$F$3:$I$1862,3,))</f>
        <v/>
      </c>
      <c r="V775" s="68" t="str">
        <f t="shared" si="280"/>
        <v/>
      </c>
      <c r="W775" s="68" t="str">
        <f>IF(Q775="","",VLOOKUP(Q775,'[2]ACTIVITY &amp; DISCIPLINE CODE'!$F$3:$I$1850,4,))</f>
        <v/>
      </c>
      <c r="X775" s="58" t="str">
        <f t="shared" si="281"/>
        <v/>
      </c>
      <c r="Y775" s="35"/>
      <c r="Z775" s="68" t="str">
        <f t="shared" si="290"/>
        <v/>
      </c>
      <c r="AA775" s="68" t="str">
        <f>IF(Y775="","",VLOOKUP(Y775,'DOCUMENT TYPE'!$A$7:$C$837,2,))</f>
        <v/>
      </c>
      <c r="AB775" s="68" t="str">
        <f t="shared" si="291"/>
        <v/>
      </c>
      <c r="AC775" s="68" t="str">
        <f>IF(Y775="","",VLOOKUP(Y775,'DOCUMENT TYPE'!$A$7:$C$837,3,))</f>
        <v/>
      </c>
      <c r="AD775" s="68" t="str">
        <f t="shared" si="282"/>
        <v/>
      </c>
      <c r="AE775" s="55"/>
      <c r="AF775" s="56" t="str">
        <f t="shared" si="292"/>
        <v/>
      </c>
      <c r="AG775" s="68" t="str">
        <f>IF(AE775="","",VLOOKUP(AE775,DISCIPLINE!$A$2:$C$845,2,))</f>
        <v/>
      </c>
      <c r="AH775" s="58" t="str">
        <f t="shared" si="283"/>
        <v/>
      </c>
      <c r="AI775" s="58"/>
      <c r="AJ775" s="58" t="str">
        <f t="shared" si="284"/>
        <v/>
      </c>
      <c r="AK775" s="58"/>
      <c r="AL775" s="58" t="str">
        <f t="shared" si="285"/>
        <v/>
      </c>
      <c r="AM775" s="58"/>
      <c r="AN775" s="58" t="str">
        <f t="shared" si="286"/>
        <v/>
      </c>
      <c r="AO775" s="58"/>
      <c r="AP775" s="26"/>
      <c r="AQ775" s="24" t="str">
        <f t="shared" si="287"/>
        <v>Missing input data</v>
      </c>
      <c r="AR775" s="24" t="str">
        <f t="shared" si="288"/>
        <v>Missing input data</v>
      </c>
      <c r="AS775" s="26"/>
      <c r="AT775" s="24" t="str">
        <f t="shared" si="272"/>
        <v>Missing input data</v>
      </c>
      <c r="AU775" s="24" t="str">
        <f t="shared" si="273"/>
        <v>Missing input data</v>
      </c>
      <c r="AV775" s="26"/>
    </row>
    <row r="776" spans="1:48">
      <c r="A776" s="57"/>
      <c r="B776" s="68" t="str">
        <f t="shared" si="274"/>
        <v/>
      </c>
      <c r="C776" s="58"/>
      <c r="D776" s="68" t="str">
        <f t="shared" si="275"/>
        <v/>
      </c>
      <c r="E776" s="55"/>
      <c r="F776" s="52" t="str">
        <f t="shared" si="276"/>
        <v/>
      </c>
      <c r="G776" s="55"/>
      <c r="H776" s="68" t="str">
        <f t="shared" si="277"/>
        <v/>
      </c>
      <c r="I776" s="55" t="str">
        <f>IF(G776="","",VLOOKUP(G776,'LEVEL-SYSTEM'!$A$2:$B$849,2,))</f>
        <v/>
      </c>
      <c r="J776" s="68" t="str">
        <f t="shared" si="278"/>
        <v/>
      </c>
      <c r="K776" s="55"/>
      <c r="L776" s="56" t="str">
        <f t="shared" si="269"/>
        <v/>
      </c>
      <c r="M776" s="68" t="str">
        <f>IF(K776="","",VLOOKUP(K776,DISCIPLINE!$A$2:$C$845,2,))</f>
        <v/>
      </c>
      <c r="N776" s="56" t="str">
        <f t="shared" si="270"/>
        <v/>
      </c>
      <c r="O776" s="68" t="str">
        <f>IF(M776="","",VLOOKUP(M776,DISCIPLINE!$A$2:$C$845,2,))</f>
        <v/>
      </c>
      <c r="P776" s="68" t="str">
        <f t="shared" si="279"/>
        <v/>
      </c>
      <c r="Q776" s="58"/>
      <c r="R776" s="68" t="str">
        <f t="shared" si="271"/>
        <v/>
      </c>
      <c r="S776" s="83" t="str">
        <f>IF(Q776="","",VLOOKUP(Q776,'[1]ACTIVITY &amp; DISCIPLINE CODE'!$F$3:$I$1862,2,))</f>
        <v/>
      </c>
      <c r="T776" s="68" t="str">
        <f t="shared" si="289"/>
        <v/>
      </c>
      <c r="U776" s="68" t="str">
        <f>IF(Q776="","",VLOOKUP(Q776,'[1]ACTIVITY &amp; DISCIPLINE CODE'!$F$3:$I$1862,3,))</f>
        <v/>
      </c>
      <c r="V776" s="68" t="str">
        <f t="shared" si="280"/>
        <v/>
      </c>
      <c r="W776" s="68" t="str">
        <f>IF(Q776="","",VLOOKUP(Q776,'[2]ACTIVITY &amp; DISCIPLINE CODE'!$F$3:$I$1850,4,))</f>
        <v/>
      </c>
      <c r="X776" s="58" t="str">
        <f t="shared" si="281"/>
        <v/>
      </c>
      <c r="Y776" s="35"/>
      <c r="Z776" s="68" t="str">
        <f t="shared" si="290"/>
        <v/>
      </c>
      <c r="AA776" s="68" t="str">
        <f>IF(Y776="","",VLOOKUP(Y776,'DOCUMENT TYPE'!$A$7:$C$837,2,))</f>
        <v/>
      </c>
      <c r="AB776" s="68" t="str">
        <f t="shared" si="291"/>
        <v/>
      </c>
      <c r="AC776" s="68" t="str">
        <f>IF(Y776="","",VLOOKUP(Y776,'DOCUMENT TYPE'!$A$7:$C$837,3,))</f>
        <v/>
      </c>
      <c r="AD776" s="68" t="str">
        <f t="shared" si="282"/>
        <v/>
      </c>
      <c r="AE776" s="55"/>
      <c r="AF776" s="56" t="str">
        <f t="shared" si="292"/>
        <v/>
      </c>
      <c r="AG776" s="68" t="str">
        <f>IF(AE776="","",VLOOKUP(AE776,DISCIPLINE!$A$2:$C$845,2,))</f>
        <v/>
      </c>
      <c r="AH776" s="58" t="str">
        <f t="shared" si="283"/>
        <v/>
      </c>
      <c r="AI776" s="58"/>
      <c r="AJ776" s="58" t="str">
        <f t="shared" si="284"/>
        <v/>
      </c>
      <c r="AK776" s="58"/>
      <c r="AL776" s="58" t="str">
        <f t="shared" si="285"/>
        <v/>
      </c>
      <c r="AM776" s="58"/>
      <c r="AN776" s="58" t="str">
        <f t="shared" si="286"/>
        <v/>
      </c>
      <c r="AO776" s="58"/>
      <c r="AP776" s="26"/>
      <c r="AQ776" s="24" t="str">
        <f t="shared" si="287"/>
        <v>Missing input data</v>
      </c>
      <c r="AR776" s="24" t="str">
        <f t="shared" si="288"/>
        <v>Missing input data</v>
      </c>
      <c r="AS776" s="26"/>
      <c r="AT776" s="24" t="str">
        <f t="shared" si="272"/>
        <v>Missing input data</v>
      </c>
      <c r="AU776" s="24" t="str">
        <f t="shared" si="273"/>
        <v>Missing input data</v>
      </c>
      <c r="AV776" s="26"/>
    </row>
    <row r="777" spans="1:48">
      <c r="A777" s="57"/>
      <c r="B777" s="68" t="str">
        <f t="shared" si="274"/>
        <v/>
      </c>
      <c r="C777" s="58"/>
      <c r="D777" s="68" t="str">
        <f t="shared" si="275"/>
        <v/>
      </c>
      <c r="E777" s="55"/>
      <c r="F777" s="52" t="str">
        <f t="shared" si="276"/>
        <v/>
      </c>
      <c r="G777" s="55"/>
      <c r="H777" s="68" t="str">
        <f t="shared" si="277"/>
        <v/>
      </c>
      <c r="I777" s="55" t="str">
        <f>IF(G777="","",VLOOKUP(G777,'LEVEL-SYSTEM'!$A$2:$B$849,2,))</f>
        <v/>
      </c>
      <c r="J777" s="68" t="str">
        <f t="shared" si="278"/>
        <v/>
      </c>
      <c r="K777" s="55"/>
      <c r="L777" s="56" t="str">
        <f t="shared" ref="L777:L840" si="293">IF(M777="","","-")</f>
        <v/>
      </c>
      <c r="M777" s="68" t="str">
        <f>IF(K777="","",VLOOKUP(K777,DISCIPLINE!$A$2:$C$845,2,))</f>
        <v/>
      </c>
      <c r="N777" s="56" t="str">
        <f t="shared" ref="N777:N840" si="294">IF(O777="","","-")</f>
        <v/>
      </c>
      <c r="O777" s="68" t="str">
        <f>IF(M777="","",VLOOKUP(M777,DISCIPLINE!$A$2:$C$845,2,))</f>
        <v/>
      </c>
      <c r="P777" s="68" t="str">
        <f t="shared" si="279"/>
        <v/>
      </c>
      <c r="Q777" s="58"/>
      <c r="R777" s="68" t="str">
        <f t="shared" ref="R777:R840" si="295">IF(S777="","","-")</f>
        <v/>
      </c>
      <c r="S777" s="83" t="str">
        <f>IF(Q777="","",VLOOKUP(Q777,'[1]ACTIVITY &amp; DISCIPLINE CODE'!$F$3:$I$1862,2,))</f>
        <v/>
      </c>
      <c r="T777" s="68" t="str">
        <f t="shared" si="289"/>
        <v/>
      </c>
      <c r="U777" s="68" t="str">
        <f>IF(Q777="","",VLOOKUP(Q777,'[1]ACTIVITY &amp; DISCIPLINE CODE'!$F$3:$I$1862,3,))</f>
        <v/>
      </c>
      <c r="V777" s="68" t="str">
        <f t="shared" si="280"/>
        <v/>
      </c>
      <c r="W777" s="68" t="str">
        <f>IF(Q777="","",VLOOKUP(Q777,'[2]ACTIVITY &amp; DISCIPLINE CODE'!$F$3:$I$1850,4,))</f>
        <v/>
      </c>
      <c r="X777" s="58" t="str">
        <f t="shared" si="281"/>
        <v/>
      </c>
      <c r="Y777" s="35"/>
      <c r="Z777" s="68" t="str">
        <f t="shared" si="290"/>
        <v/>
      </c>
      <c r="AA777" s="68" t="str">
        <f>IF(Y777="","",VLOOKUP(Y777,'DOCUMENT TYPE'!$A$7:$C$837,2,))</f>
        <v/>
      </c>
      <c r="AB777" s="68" t="str">
        <f t="shared" si="291"/>
        <v/>
      </c>
      <c r="AC777" s="68" t="str">
        <f>IF(Y777="","",VLOOKUP(Y777,'DOCUMENT TYPE'!$A$7:$C$837,3,))</f>
        <v/>
      </c>
      <c r="AD777" s="68" t="str">
        <f t="shared" si="282"/>
        <v/>
      </c>
      <c r="AE777" s="55"/>
      <c r="AF777" s="56" t="str">
        <f t="shared" si="292"/>
        <v/>
      </c>
      <c r="AG777" s="68" t="str">
        <f>IF(AE777="","",VLOOKUP(AE777,DISCIPLINE!$A$2:$C$845,2,))</f>
        <v/>
      </c>
      <c r="AH777" s="58" t="str">
        <f t="shared" si="283"/>
        <v/>
      </c>
      <c r="AI777" s="58"/>
      <c r="AJ777" s="58" t="str">
        <f t="shared" si="284"/>
        <v/>
      </c>
      <c r="AK777" s="58"/>
      <c r="AL777" s="58" t="str">
        <f t="shared" si="285"/>
        <v/>
      </c>
      <c r="AM777" s="58"/>
      <c r="AN777" s="58" t="str">
        <f t="shared" si="286"/>
        <v/>
      </c>
      <c r="AO777" s="58"/>
      <c r="AP777" s="26"/>
      <c r="AQ777" s="24" t="str">
        <f t="shared" si="287"/>
        <v>Missing input data</v>
      </c>
      <c r="AR777" s="24" t="str">
        <f t="shared" si="288"/>
        <v>Missing input data</v>
      </c>
      <c r="AS777" s="26"/>
      <c r="AT777" s="24" t="str">
        <f t="shared" ref="AT777:AT840" si="296">IF(I777="","Missing input data",IF(I777="-","Missing input data",_xlfn.TEXTJOIN(,,A777:E777,H777:I777,Z777:AA777,AD777,AG777,AH777,(TEXT(AI777,"00000")),AJ777,AM777)))</f>
        <v>Missing input data</v>
      </c>
      <c r="AU777" s="24" t="str">
        <f t="shared" ref="AU777:AU840" si="297">IF(I777="","Missing input data",IF(I777="-","Missing input data",LEN(AT777)))</f>
        <v>Missing input data</v>
      </c>
      <c r="AV777" s="26"/>
    </row>
    <row r="778" spans="1:48">
      <c r="A778" s="57"/>
      <c r="B778" s="68" t="str">
        <f t="shared" ref="B778:B841" si="298">IF(C778=0,"","-")</f>
        <v/>
      </c>
      <c r="C778" s="58"/>
      <c r="D778" s="68" t="str">
        <f t="shared" ref="D778:D841" si="299">IF(E778=0,"","-")</f>
        <v/>
      </c>
      <c r="E778" s="55"/>
      <c r="F778" s="52" t="str">
        <f t="shared" ref="F778:F841" si="300">IF(G778=0,"","-")</f>
        <v/>
      </c>
      <c r="G778" s="55"/>
      <c r="H778" s="68" t="str">
        <f t="shared" ref="H778:H841" si="301">IF(G778="","","-")</f>
        <v/>
      </c>
      <c r="I778" s="55" t="str">
        <f>IF(G778="","",VLOOKUP(G778,'LEVEL-SYSTEM'!$A$2:$B$849,2,))</f>
        <v/>
      </c>
      <c r="J778" s="68" t="str">
        <f t="shared" ref="J778:J841" si="302">IF(K778=0,"","_")</f>
        <v/>
      </c>
      <c r="K778" s="55"/>
      <c r="L778" s="56" t="str">
        <f t="shared" si="293"/>
        <v/>
      </c>
      <c r="M778" s="68" t="str">
        <f>IF(K778="","",VLOOKUP(K778,DISCIPLINE!$A$2:$C$845,2,))</f>
        <v/>
      </c>
      <c r="N778" s="56" t="str">
        <f t="shared" si="294"/>
        <v/>
      </c>
      <c r="O778" s="68" t="str">
        <f>IF(M778="","",VLOOKUP(M778,DISCIPLINE!$A$2:$C$845,2,))</f>
        <v/>
      </c>
      <c r="P778" s="68" t="str">
        <f t="shared" ref="P778:P841" si="303">IF(K778=0,"","-")</f>
        <v/>
      </c>
      <c r="Q778" s="58"/>
      <c r="R778" s="68" t="str">
        <f t="shared" si="295"/>
        <v/>
      </c>
      <c r="S778" s="83" t="str">
        <f>IF(Q778="","",VLOOKUP(Q778,'[1]ACTIVITY &amp; DISCIPLINE CODE'!$F$3:$I$1862,2,))</f>
        <v/>
      </c>
      <c r="T778" s="68" t="str">
        <f t="shared" si="289"/>
        <v/>
      </c>
      <c r="U778" s="68" t="str">
        <f>IF(Q778="","",VLOOKUP(Q778,'[1]ACTIVITY &amp; DISCIPLINE CODE'!$F$3:$I$1862,3,))</f>
        <v/>
      </c>
      <c r="V778" s="68" t="str">
        <f t="shared" ref="V778:V841" si="304">IF(W778="","","-")</f>
        <v/>
      </c>
      <c r="W778" s="68" t="str">
        <f>IF(Q778="","",VLOOKUP(Q778,'[2]ACTIVITY &amp; DISCIPLINE CODE'!$F$3:$I$1850,4,))</f>
        <v/>
      </c>
      <c r="X778" s="58" t="str">
        <f t="shared" ref="X778:X841" si="305">IF(U778="","","-")</f>
        <v/>
      </c>
      <c r="Y778" s="35"/>
      <c r="Z778" s="68" t="str">
        <f t="shared" si="290"/>
        <v/>
      </c>
      <c r="AA778" s="68" t="str">
        <f>IF(Y778="","",VLOOKUP(Y778,'DOCUMENT TYPE'!$A$7:$C$837,2,))</f>
        <v/>
      </c>
      <c r="AB778" s="68" t="str">
        <f t="shared" si="291"/>
        <v/>
      </c>
      <c r="AC778" s="68" t="str">
        <f>IF(Y778="","",VLOOKUP(Y778,'DOCUMENT TYPE'!$A$7:$C$837,3,))</f>
        <v/>
      </c>
      <c r="AD778" s="68" t="str">
        <f t="shared" ref="AD778:AD841" si="306">IF(AE778=0,"","-")</f>
        <v/>
      </c>
      <c r="AE778" s="55"/>
      <c r="AF778" s="56" t="str">
        <f t="shared" si="292"/>
        <v/>
      </c>
      <c r="AG778" s="68" t="str">
        <f>IF(AE778="","",VLOOKUP(AE778,DISCIPLINE!$A$2:$C$845,2,))</f>
        <v/>
      </c>
      <c r="AH778" s="58" t="str">
        <f t="shared" ref="AH778:AH841" si="307">IF(AI778="","","-")</f>
        <v/>
      </c>
      <c r="AI778" s="58"/>
      <c r="AJ778" s="58" t="str">
        <f t="shared" ref="AJ778:AJ841" si="308">IF(AI778="","","_")</f>
        <v/>
      </c>
      <c r="AK778" s="58"/>
      <c r="AL778" s="58" t="str">
        <f t="shared" ref="AL778:AL841" si="309">IF(AM778="","","-")</f>
        <v/>
      </c>
      <c r="AM778" s="58"/>
      <c r="AN778" s="58" t="str">
        <f t="shared" ref="AN778:AN841" si="310">IF(AM778="","","-")</f>
        <v/>
      </c>
      <c r="AO778" s="58"/>
      <c r="AP778" s="26"/>
      <c r="AQ778" s="24" t="str">
        <f t="shared" ref="AQ778:AQ841" si="311">IF(U778="","Missing input data",IF(U778="-","Missing input data",_xlfn.TEXTJOIN(,,A778,E778,J778,O778,T778:U778,AB778:AC778,AN778,(TEXT(AO778,"00")),AJ778,(TEXT(AK778,"v00")),"_",AM778)))</f>
        <v>Missing input data</v>
      </c>
      <c r="AR778" s="24" t="str">
        <f t="shared" ref="AR778:AR841" si="312">IF(AC778="","Missing input data",IF(AC778="-","Missing input data",LEN(AQ778)))</f>
        <v>Missing input data</v>
      </c>
      <c r="AS778" s="26"/>
      <c r="AT778" s="24" t="str">
        <f t="shared" si="296"/>
        <v>Missing input data</v>
      </c>
      <c r="AU778" s="24" t="str">
        <f t="shared" si="297"/>
        <v>Missing input data</v>
      </c>
      <c r="AV778" s="26"/>
    </row>
    <row r="779" spans="1:48">
      <c r="A779" s="57"/>
      <c r="B779" s="68" t="str">
        <f t="shared" si="298"/>
        <v/>
      </c>
      <c r="C779" s="58"/>
      <c r="D779" s="68" t="str">
        <f t="shared" si="299"/>
        <v/>
      </c>
      <c r="E779" s="55"/>
      <c r="F779" s="52" t="str">
        <f t="shared" si="300"/>
        <v/>
      </c>
      <c r="G779" s="55"/>
      <c r="H779" s="68" t="str">
        <f t="shared" si="301"/>
        <v/>
      </c>
      <c r="I779" s="55" t="str">
        <f>IF(G779="","",VLOOKUP(G779,'LEVEL-SYSTEM'!$A$2:$B$849,2,))</f>
        <v/>
      </c>
      <c r="J779" s="68" t="str">
        <f t="shared" si="302"/>
        <v/>
      </c>
      <c r="K779" s="55"/>
      <c r="L779" s="56" t="str">
        <f t="shared" si="293"/>
        <v/>
      </c>
      <c r="M779" s="68" t="str">
        <f>IF(K779="","",VLOOKUP(K779,DISCIPLINE!$A$2:$C$845,2,))</f>
        <v/>
      </c>
      <c r="N779" s="56" t="str">
        <f t="shared" si="294"/>
        <v/>
      </c>
      <c r="O779" s="68" t="str">
        <f>IF(M779="","",VLOOKUP(M779,DISCIPLINE!$A$2:$C$845,2,))</f>
        <v/>
      </c>
      <c r="P779" s="68" t="str">
        <f t="shared" si="303"/>
        <v/>
      </c>
      <c r="Q779" s="58"/>
      <c r="R779" s="68" t="str">
        <f t="shared" si="295"/>
        <v/>
      </c>
      <c r="S779" s="83" t="str">
        <f>IF(Q779="","",VLOOKUP(Q779,'[1]ACTIVITY &amp; DISCIPLINE CODE'!$F$3:$I$1862,2,))</f>
        <v/>
      </c>
      <c r="T779" s="68" t="str">
        <f t="shared" ref="T779:T842" si="313">IF(U779="","","-")</f>
        <v/>
      </c>
      <c r="U779" s="68" t="str">
        <f>IF(Q779="","",VLOOKUP(Q779,'[1]ACTIVITY &amp; DISCIPLINE CODE'!$F$3:$I$1862,3,))</f>
        <v/>
      </c>
      <c r="V779" s="68" t="str">
        <f t="shared" si="304"/>
        <v/>
      </c>
      <c r="W779" s="68" t="str">
        <f>IF(Q779="","",VLOOKUP(Q779,'[2]ACTIVITY &amp; DISCIPLINE CODE'!$F$3:$I$1850,4,))</f>
        <v/>
      </c>
      <c r="X779" s="58" t="str">
        <f t="shared" si="305"/>
        <v/>
      </c>
      <c r="Y779" s="35"/>
      <c r="Z779" s="68" t="str">
        <f t="shared" ref="Z779:Z842" si="314">IF(AA779="","","-")</f>
        <v/>
      </c>
      <c r="AA779" s="68" t="str">
        <f>IF(Y779="","",VLOOKUP(Y779,'DOCUMENT TYPE'!$A$7:$C$837,2,))</f>
        <v/>
      </c>
      <c r="AB779" s="68" t="str">
        <f t="shared" ref="AB779:AB842" si="315">IF(AC779="","","-")</f>
        <v/>
      </c>
      <c r="AC779" s="68" t="str">
        <f>IF(Y779="","",VLOOKUP(Y779,'DOCUMENT TYPE'!$A$7:$C$837,3,))</f>
        <v/>
      </c>
      <c r="AD779" s="68" t="str">
        <f t="shared" si="306"/>
        <v/>
      </c>
      <c r="AE779" s="55"/>
      <c r="AF779" s="56" t="str">
        <f t="shared" ref="AF779:AF842" si="316">IF(AG779="","","-")</f>
        <v/>
      </c>
      <c r="AG779" s="68" t="str">
        <f>IF(AE779="","",VLOOKUP(AE779,DISCIPLINE!$A$2:$C$845,2,))</f>
        <v/>
      </c>
      <c r="AH779" s="58" t="str">
        <f t="shared" si="307"/>
        <v/>
      </c>
      <c r="AI779" s="58"/>
      <c r="AJ779" s="58" t="str">
        <f t="shared" si="308"/>
        <v/>
      </c>
      <c r="AK779" s="58"/>
      <c r="AL779" s="58" t="str">
        <f t="shared" si="309"/>
        <v/>
      </c>
      <c r="AM779" s="58"/>
      <c r="AN779" s="58" t="str">
        <f t="shared" si="310"/>
        <v/>
      </c>
      <c r="AO779" s="58"/>
      <c r="AP779" s="26"/>
      <c r="AQ779" s="24" t="str">
        <f t="shared" si="311"/>
        <v>Missing input data</v>
      </c>
      <c r="AR779" s="24" t="str">
        <f t="shared" si="312"/>
        <v>Missing input data</v>
      </c>
      <c r="AS779" s="26"/>
      <c r="AT779" s="24" t="str">
        <f t="shared" si="296"/>
        <v>Missing input data</v>
      </c>
      <c r="AU779" s="24" t="str">
        <f t="shared" si="297"/>
        <v>Missing input data</v>
      </c>
      <c r="AV779" s="26"/>
    </row>
    <row r="780" spans="1:48">
      <c r="A780" s="57"/>
      <c r="B780" s="68" t="str">
        <f t="shared" si="298"/>
        <v/>
      </c>
      <c r="C780" s="58"/>
      <c r="D780" s="68" t="str">
        <f t="shared" si="299"/>
        <v/>
      </c>
      <c r="E780" s="55"/>
      <c r="F780" s="52" t="str">
        <f t="shared" si="300"/>
        <v/>
      </c>
      <c r="G780" s="55"/>
      <c r="H780" s="68" t="str">
        <f t="shared" si="301"/>
        <v/>
      </c>
      <c r="I780" s="55" t="str">
        <f>IF(G780="","",VLOOKUP(G780,'LEVEL-SYSTEM'!$A$2:$B$849,2,))</f>
        <v/>
      </c>
      <c r="J780" s="68" t="str">
        <f t="shared" si="302"/>
        <v/>
      </c>
      <c r="K780" s="55"/>
      <c r="L780" s="56" t="str">
        <f t="shared" si="293"/>
        <v/>
      </c>
      <c r="M780" s="68" t="str">
        <f>IF(K780="","",VLOOKUP(K780,DISCIPLINE!$A$2:$C$845,2,))</f>
        <v/>
      </c>
      <c r="N780" s="56" t="str">
        <f t="shared" si="294"/>
        <v/>
      </c>
      <c r="O780" s="68" t="str">
        <f>IF(M780="","",VLOOKUP(M780,DISCIPLINE!$A$2:$C$845,2,))</f>
        <v/>
      </c>
      <c r="P780" s="68" t="str">
        <f t="shared" si="303"/>
        <v/>
      </c>
      <c r="Q780" s="58"/>
      <c r="R780" s="68" t="str">
        <f t="shared" si="295"/>
        <v/>
      </c>
      <c r="S780" s="83" t="str">
        <f>IF(Q780="","",VLOOKUP(Q780,'[1]ACTIVITY &amp; DISCIPLINE CODE'!$F$3:$I$1862,2,))</f>
        <v/>
      </c>
      <c r="T780" s="68" t="str">
        <f t="shared" si="313"/>
        <v/>
      </c>
      <c r="U780" s="68" t="str">
        <f>IF(Q780="","",VLOOKUP(Q780,'[1]ACTIVITY &amp; DISCIPLINE CODE'!$F$3:$I$1862,3,))</f>
        <v/>
      </c>
      <c r="V780" s="68" t="str">
        <f t="shared" si="304"/>
        <v/>
      </c>
      <c r="W780" s="68" t="str">
        <f>IF(Q780="","",VLOOKUP(Q780,'[2]ACTIVITY &amp; DISCIPLINE CODE'!$F$3:$I$1850,4,))</f>
        <v/>
      </c>
      <c r="X780" s="58" t="str">
        <f t="shared" si="305"/>
        <v/>
      </c>
      <c r="Y780" s="35"/>
      <c r="Z780" s="68" t="str">
        <f t="shared" si="314"/>
        <v/>
      </c>
      <c r="AA780" s="68" t="str">
        <f>IF(Y780="","",VLOOKUP(Y780,'DOCUMENT TYPE'!$A$7:$C$837,2,))</f>
        <v/>
      </c>
      <c r="AB780" s="68" t="str">
        <f t="shared" si="315"/>
        <v/>
      </c>
      <c r="AC780" s="68" t="str">
        <f>IF(Y780="","",VLOOKUP(Y780,'DOCUMENT TYPE'!$A$7:$C$837,3,))</f>
        <v/>
      </c>
      <c r="AD780" s="68" t="str">
        <f t="shared" si="306"/>
        <v/>
      </c>
      <c r="AE780" s="55"/>
      <c r="AF780" s="56" t="str">
        <f t="shared" si="316"/>
        <v/>
      </c>
      <c r="AG780" s="68" t="str">
        <f>IF(AE780="","",VLOOKUP(AE780,DISCIPLINE!$A$2:$C$845,2,))</f>
        <v/>
      </c>
      <c r="AH780" s="58" t="str">
        <f t="shared" si="307"/>
        <v/>
      </c>
      <c r="AI780" s="58"/>
      <c r="AJ780" s="58" t="str">
        <f t="shared" si="308"/>
        <v/>
      </c>
      <c r="AK780" s="58"/>
      <c r="AL780" s="58" t="str">
        <f t="shared" si="309"/>
        <v/>
      </c>
      <c r="AM780" s="58"/>
      <c r="AN780" s="58" t="str">
        <f t="shared" si="310"/>
        <v/>
      </c>
      <c r="AO780" s="58"/>
      <c r="AP780" s="26"/>
      <c r="AQ780" s="24" t="str">
        <f t="shared" si="311"/>
        <v>Missing input data</v>
      </c>
      <c r="AR780" s="24" t="str">
        <f t="shared" si="312"/>
        <v>Missing input data</v>
      </c>
      <c r="AS780" s="26"/>
      <c r="AT780" s="24" t="str">
        <f t="shared" si="296"/>
        <v>Missing input data</v>
      </c>
      <c r="AU780" s="24" t="str">
        <f t="shared" si="297"/>
        <v>Missing input data</v>
      </c>
      <c r="AV780" s="26"/>
    </row>
    <row r="781" spans="1:48">
      <c r="A781" s="57"/>
      <c r="B781" s="68" t="str">
        <f t="shared" si="298"/>
        <v/>
      </c>
      <c r="C781" s="58"/>
      <c r="D781" s="68" t="str">
        <f t="shared" si="299"/>
        <v/>
      </c>
      <c r="E781" s="55"/>
      <c r="F781" s="52" t="str">
        <f t="shared" si="300"/>
        <v/>
      </c>
      <c r="G781" s="55"/>
      <c r="H781" s="68" t="str">
        <f t="shared" si="301"/>
        <v/>
      </c>
      <c r="I781" s="55" t="str">
        <f>IF(G781="","",VLOOKUP(G781,'LEVEL-SYSTEM'!$A$2:$B$849,2,))</f>
        <v/>
      </c>
      <c r="J781" s="68" t="str">
        <f t="shared" si="302"/>
        <v/>
      </c>
      <c r="K781" s="55"/>
      <c r="L781" s="56" t="str">
        <f t="shared" si="293"/>
        <v/>
      </c>
      <c r="M781" s="68" t="str">
        <f>IF(K781="","",VLOOKUP(K781,DISCIPLINE!$A$2:$C$845,2,))</f>
        <v/>
      </c>
      <c r="N781" s="56" t="str">
        <f t="shared" si="294"/>
        <v/>
      </c>
      <c r="O781" s="68" t="str">
        <f>IF(M781="","",VLOOKUP(M781,DISCIPLINE!$A$2:$C$845,2,))</f>
        <v/>
      </c>
      <c r="P781" s="68" t="str">
        <f t="shared" si="303"/>
        <v/>
      </c>
      <c r="Q781" s="58"/>
      <c r="R781" s="68" t="str">
        <f t="shared" si="295"/>
        <v/>
      </c>
      <c r="S781" s="83" t="str">
        <f>IF(Q781="","",VLOOKUP(Q781,'[1]ACTIVITY &amp; DISCIPLINE CODE'!$F$3:$I$1862,2,))</f>
        <v/>
      </c>
      <c r="T781" s="68" t="str">
        <f t="shared" si="313"/>
        <v/>
      </c>
      <c r="U781" s="68" t="str">
        <f>IF(Q781="","",VLOOKUP(Q781,'[1]ACTIVITY &amp; DISCIPLINE CODE'!$F$3:$I$1862,3,))</f>
        <v/>
      </c>
      <c r="V781" s="68" t="str">
        <f t="shared" si="304"/>
        <v/>
      </c>
      <c r="W781" s="68" t="str">
        <f>IF(Q781="","",VLOOKUP(Q781,'[2]ACTIVITY &amp; DISCIPLINE CODE'!$F$3:$I$1850,4,))</f>
        <v/>
      </c>
      <c r="X781" s="58" t="str">
        <f t="shared" si="305"/>
        <v/>
      </c>
      <c r="Y781" s="35"/>
      <c r="Z781" s="68" t="str">
        <f t="shared" si="314"/>
        <v/>
      </c>
      <c r="AA781" s="68" t="str">
        <f>IF(Y781="","",VLOOKUP(Y781,'DOCUMENT TYPE'!$A$7:$C$837,2,))</f>
        <v/>
      </c>
      <c r="AB781" s="68" t="str">
        <f t="shared" si="315"/>
        <v/>
      </c>
      <c r="AC781" s="68" t="str">
        <f>IF(Y781="","",VLOOKUP(Y781,'DOCUMENT TYPE'!$A$7:$C$837,3,))</f>
        <v/>
      </c>
      <c r="AD781" s="68" t="str">
        <f t="shared" si="306"/>
        <v/>
      </c>
      <c r="AE781" s="55"/>
      <c r="AF781" s="56" t="str">
        <f t="shared" si="316"/>
        <v/>
      </c>
      <c r="AG781" s="68" t="str">
        <f>IF(AE781="","",VLOOKUP(AE781,DISCIPLINE!$A$2:$C$845,2,))</f>
        <v/>
      </c>
      <c r="AH781" s="58" t="str">
        <f t="shared" si="307"/>
        <v/>
      </c>
      <c r="AI781" s="58"/>
      <c r="AJ781" s="58" t="str">
        <f t="shared" si="308"/>
        <v/>
      </c>
      <c r="AK781" s="58"/>
      <c r="AL781" s="58" t="str">
        <f t="shared" si="309"/>
        <v/>
      </c>
      <c r="AM781" s="58"/>
      <c r="AN781" s="58" t="str">
        <f t="shared" si="310"/>
        <v/>
      </c>
      <c r="AO781" s="58"/>
      <c r="AP781" s="26"/>
      <c r="AQ781" s="24" t="str">
        <f t="shared" si="311"/>
        <v>Missing input data</v>
      </c>
      <c r="AR781" s="24" t="str">
        <f t="shared" si="312"/>
        <v>Missing input data</v>
      </c>
      <c r="AS781" s="26"/>
      <c r="AT781" s="24" t="str">
        <f t="shared" si="296"/>
        <v>Missing input data</v>
      </c>
      <c r="AU781" s="24" t="str">
        <f t="shared" si="297"/>
        <v>Missing input data</v>
      </c>
      <c r="AV781" s="26"/>
    </row>
    <row r="782" spans="1:48">
      <c r="A782" s="57"/>
      <c r="B782" s="68" t="str">
        <f t="shared" si="298"/>
        <v/>
      </c>
      <c r="C782" s="58"/>
      <c r="D782" s="68" t="str">
        <f t="shared" si="299"/>
        <v/>
      </c>
      <c r="E782" s="55"/>
      <c r="F782" s="52" t="str">
        <f t="shared" si="300"/>
        <v/>
      </c>
      <c r="G782" s="55"/>
      <c r="H782" s="68" t="str">
        <f t="shared" si="301"/>
        <v/>
      </c>
      <c r="I782" s="55" t="str">
        <f>IF(G782="","",VLOOKUP(G782,'LEVEL-SYSTEM'!$A$2:$B$849,2,))</f>
        <v/>
      </c>
      <c r="J782" s="68" t="str">
        <f t="shared" si="302"/>
        <v/>
      </c>
      <c r="K782" s="55"/>
      <c r="L782" s="56" t="str">
        <f t="shared" si="293"/>
        <v/>
      </c>
      <c r="M782" s="68" t="str">
        <f>IF(K782="","",VLOOKUP(K782,DISCIPLINE!$A$2:$C$845,2,))</f>
        <v/>
      </c>
      <c r="N782" s="56" t="str">
        <f t="shared" si="294"/>
        <v/>
      </c>
      <c r="O782" s="68" t="str">
        <f>IF(M782="","",VLOOKUP(M782,DISCIPLINE!$A$2:$C$845,2,))</f>
        <v/>
      </c>
      <c r="P782" s="68" t="str">
        <f t="shared" si="303"/>
        <v/>
      </c>
      <c r="Q782" s="58"/>
      <c r="R782" s="68" t="str">
        <f t="shared" si="295"/>
        <v/>
      </c>
      <c r="S782" s="83" t="str">
        <f>IF(Q782="","",VLOOKUP(Q782,'[1]ACTIVITY &amp; DISCIPLINE CODE'!$F$3:$I$1862,2,))</f>
        <v/>
      </c>
      <c r="T782" s="68" t="str">
        <f t="shared" si="313"/>
        <v/>
      </c>
      <c r="U782" s="68" t="str">
        <f>IF(Q782="","",VLOOKUP(Q782,'[1]ACTIVITY &amp; DISCIPLINE CODE'!$F$3:$I$1862,3,))</f>
        <v/>
      </c>
      <c r="V782" s="68" t="str">
        <f t="shared" si="304"/>
        <v/>
      </c>
      <c r="W782" s="68" t="str">
        <f>IF(Q782="","",VLOOKUP(Q782,'[2]ACTIVITY &amp; DISCIPLINE CODE'!$F$3:$I$1850,4,))</f>
        <v/>
      </c>
      <c r="X782" s="58" t="str">
        <f t="shared" si="305"/>
        <v/>
      </c>
      <c r="Y782" s="35"/>
      <c r="Z782" s="68" t="str">
        <f t="shared" si="314"/>
        <v/>
      </c>
      <c r="AA782" s="68" t="str">
        <f>IF(Y782="","",VLOOKUP(Y782,'DOCUMENT TYPE'!$A$7:$C$837,2,))</f>
        <v/>
      </c>
      <c r="AB782" s="68" t="str">
        <f t="shared" si="315"/>
        <v/>
      </c>
      <c r="AC782" s="68" t="str">
        <f>IF(Y782="","",VLOOKUP(Y782,'DOCUMENT TYPE'!$A$7:$C$837,3,))</f>
        <v/>
      </c>
      <c r="AD782" s="68" t="str">
        <f t="shared" si="306"/>
        <v/>
      </c>
      <c r="AE782" s="55"/>
      <c r="AF782" s="56" t="str">
        <f t="shared" si="316"/>
        <v/>
      </c>
      <c r="AG782" s="68" t="str">
        <f>IF(AE782="","",VLOOKUP(AE782,DISCIPLINE!$A$2:$C$845,2,))</f>
        <v/>
      </c>
      <c r="AH782" s="58" t="str">
        <f t="shared" si="307"/>
        <v/>
      </c>
      <c r="AI782" s="58"/>
      <c r="AJ782" s="58" t="str">
        <f t="shared" si="308"/>
        <v/>
      </c>
      <c r="AK782" s="58"/>
      <c r="AL782" s="58" t="str">
        <f t="shared" si="309"/>
        <v/>
      </c>
      <c r="AM782" s="58"/>
      <c r="AN782" s="58" t="str">
        <f t="shared" si="310"/>
        <v/>
      </c>
      <c r="AO782" s="58"/>
      <c r="AP782" s="26"/>
      <c r="AQ782" s="24" t="str">
        <f t="shared" si="311"/>
        <v>Missing input data</v>
      </c>
      <c r="AR782" s="24" t="str">
        <f t="shared" si="312"/>
        <v>Missing input data</v>
      </c>
      <c r="AS782" s="26"/>
      <c r="AT782" s="24" t="str">
        <f t="shared" si="296"/>
        <v>Missing input data</v>
      </c>
      <c r="AU782" s="24" t="str">
        <f t="shared" si="297"/>
        <v>Missing input data</v>
      </c>
      <c r="AV782" s="26"/>
    </row>
    <row r="783" spans="1:48">
      <c r="A783" s="57"/>
      <c r="B783" s="68" t="str">
        <f t="shared" si="298"/>
        <v/>
      </c>
      <c r="C783" s="58"/>
      <c r="D783" s="68" t="str">
        <f t="shared" si="299"/>
        <v/>
      </c>
      <c r="E783" s="55"/>
      <c r="F783" s="52" t="str">
        <f t="shared" si="300"/>
        <v/>
      </c>
      <c r="G783" s="55"/>
      <c r="H783" s="68" t="str">
        <f t="shared" si="301"/>
        <v/>
      </c>
      <c r="I783" s="55" t="str">
        <f>IF(G783="","",VLOOKUP(G783,'LEVEL-SYSTEM'!$A$2:$B$849,2,))</f>
        <v/>
      </c>
      <c r="J783" s="68" t="str">
        <f t="shared" si="302"/>
        <v/>
      </c>
      <c r="K783" s="55"/>
      <c r="L783" s="56" t="str">
        <f t="shared" si="293"/>
        <v/>
      </c>
      <c r="M783" s="68" t="str">
        <f>IF(K783="","",VLOOKUP(K783,DISCIPLINE!$A$2:$C$845,2,))</f>
        <v/>
      </c>
      <c r="N783" s="56" t="str">
        <f t="shared" si="294"/>
        <v/>
      </c>
      <c r="O783" s="68" t="str">
        <f>IF(M783="","",VLOOKUP(M783,DISCIPLINE!$A$2:$C$845,2,))</f>
        <v/>
      </c>
      <c r="P783" s="68" t="str">
        <f t="shared" si="303"/>
        <v/>
      </c>
      <c r="Q783" s="58"/>
      <c r="R783" s="68" t="str">
        <f t="shared" si="295"/>
        <v/>
      </c>
      <c r="S783" s="83" t="str">
        <f>IF(Q783="","",VLOOKUP(Q783,'[1]ACTIVITY &amp; DISCIPLINE CODE'!$F$3:$I$1862,2,))</f>
        <v/>
      </c>
      <c r="T783" s="68" t="str">
        <f t="shared" si="313"/>
        <v/>
      </c>
      <c r="U783" s="68" t="str">
        <f>IF(Q783="","",VLOOKUP(Q783,'[1]ACTIVITY &amp; DISCIPLINE CODE'!$F$3:$I$1862,3,))</f>
        <v/>
      </c>
      <c r="V783" s="68" t="str">
        <f t="shared" si="304"/>
        <v/>
      </c>
      <c r="W783" s="68" t="str">
        <f>IF(Q783="","",VLOOKUP(Q783,'[2]ACTIVITY &amp; DISCIPLINE CODE'!$F$3:$I$1850,4,))</f>
        <v/>
      </c>
      <c r="X783" s="58" t="str">
        <f t="shared" si="305"/>
        <v/>
      </c>
      <c r="Y783" s="35"/>
      <c r="Z783" s="68" t="str">
        <f t="shared" si="314"/>
        <v/>
      </c>
      <c r="AA783" s="68" t="str">
        <f>IF(Y783="","",VLOOKUP(Y783,'DOCUMENT TYPE'!$A$7:$C$837,2,))</f>
        <v/>
      </c>
      <c r="AB783" s="68" t="str">
        <f t="shared" si="315"/>
        <v/>
      </c>
      <c r="AC783" s="68" t="str">
        <f>IF(Y783="","",VLOOKUP(Y783,'DOCUMENT TYPE'!$A$7:$C$837,3,))</f>
        <v/>
      </c>
      <c r="AD783" s="68" t="str">
        <f t="shared" si="306"/>
        <v/>
      </c>
      <c r="AE783" s="55"/>
      <c r="AF783" s="56" t="str">
        <f t="shared" si="316"/>
        <v/>
      </c>
      <c r="AG783" s="68" t="str">
        <f>IF(AE783="","",VLOOKUP(AE783,DISCIPLINE!$A$2:$C$845,2,))</f>
        <v/>
      </c>
      <c r="AH783" s="58" t="str">
        <f t="shared" si="307"/>
        <v/>
      </c>
      <c r="AI783" s="58"/>
      <c r="AJ783" s="58" t="str">
        <f t="shared" si="308"/>
        <v/>
      </c>
      <c r="AK783" s="58"/>
      <c r="AL783" s="58" t="str">
        <f t="shared" si="309"/>
        <v/>
      </c>
      <c r="AM783" s="58"/>
      <c r="AN783" s="58" t="str">
        <f t="shared" si="310"/>
        <v/>
      </c>
      <c r="AO783" s="58"/>
      <c r="AP783" s="26"/>
      <c r="AQ783" s="24" t="str">
        <f t="shared" si="311"/>
        <v>Missing input data</v>
      </c>
      <c r="AR783" s="24" t="str">
        <f t="shared" si="312"/>
        <v>Missing input data</v>
      </c>
      <c r="AS783" s="26"/>
      <c r="AT783" s="24" t="str">
        <f t="shared" si="296"/>
        <v>Missing input data</v>
      </c>
      <c r="AU783" s="24" t="str">
        <f t="shared" si="297"/>
        <v>Missing input data</v>
      </c>
      <c r="AV783" s="26"/>
    </row>
    <row r="784" spans="1:48">
      <c r="A784" s="57"/>
      <c r="B784" s="68" t="str">
        <f t="shared" si="298"/>
        <v/>
      </c>
      <c r="C784" s="58"/>
      <c r="D784" s="68" t="str">
        <f t="shared" si="299"/>
        <v/>
      </c>
      <c r="E784" s="55"/>
      <c r="F784" s="52" t="str">
        <f t="shared" si="300"/>
        <v/>
      </c>
      <c r="G784" s="55"/>
      <c r="H784" s="68" t="str">
        <f t="shared" si="301"/>
        <v/>
      </c>
      <c r="I784" s="55" t="str">
        <f>IF(G784="","",VLOOKUP(G784,'LEVEL-SYSTEM'!$A$2:$B$849,2,))</f>
        <v/>
      </c>
      <c r="J784" s="68" t="str">
        <f t="shared" si="302"/>
        <v/>
      </c>
      <c r="K784" s="55"/>
      <c r="L784" s="56" t="str">
        <f t="shared" si="293"/>
        <v/>
      </c>
      <c r="M784" s="68" t="str">
        <f>IF(K784="","",VLOOKUP(K784,DISCIPLINE!$A$2:$C$845,2,))</f>
        <v/>
      </c>
      <c r="N784" s="56" t="str">
        <f t="shared" si="294"/>
        <v/>
      </c>
      <c r="O784" s="68" t="str">
        <f>IF(M784="","",VLOOKUP(M784,DISCIPLINE!$A$2:$C$845,2,))</f>
        <v/>
      </c>
      <c r="P784" s="68" t="str">
        <f t="shared" si="303"/>
        <v/>
      </c>
      <c r="Q784" s="58"/>
      <c r="R784" s="68" t="str">
        <f t="shared" si="295"/>
        <v/>
      </c>
      <c r="S784" s="83" t="str">
        <f>IF(Q784="","",VLOOKUP(Q784,'[1]ACTIVITY &amp; DISCIPLINE CODE'!$F$3:$I$1862,2,))</f>
        <v/>
      </c>
      <c r="T784" s="68" t="str">
        <f t="shared" si="313"/>
        <v/>
      </c>
      <c r="U784" s="68" t="str">
        <f>IF(Q784="","",VLOOKUP(Q784,'[1]ACTIVITY &amp; DISCIPLINE CODE'!$F$3:$I$1862,3,))</f>
        <v/>
      </c>
      <c r="V784" s="68" t="str">
        <f t="shared" si="304"/>
        <v/>
      </c>
      <c r="W784" s="68" t="str">
        <f>IF(Q784="","",VLOOKUP(Q784,'[2]ACTIVITY &amp; DISCIPLINE CODE'!$F$3:$I$1850,4,))</f>
        <v/>
      </c>
      <c r="X784" s="58" t="str">
        <f t="shared" si="305"/>
        <v/>
      </c>
      <c r="Y784" s="35"/>
      <c r="Z784" s="68" t="str">
        <f t="shared" si="314"/>
        <v/>
      </c>
      <c r="AA784" s="68" t="str">
        <f>IF(Y784="","",VLOOKUP(Y784,'DOCUMENT TYPE'!$A$7:$C$837,2,))</f>
        <v/>
      </c>
      <c r="AB784" s="68" t="str">
        <f t="shared" si="315"/>
        <v/>
      </c>
      <c r="AC784" s="68" t="str">
        <f>IF(Y784="","",VLOOKUP(Y784,'DOCUMENT TYPE'!$A$7:$C$837,3,))</f>
        <v/>
      </c>
      <c r="AD784" s="68" t="str">
        <f t="shared" si="306"/>
        <v/>
      </c>
      <c r="AE784" s="55"/>
      <c r="AF784" s="56" t="str">
        <f t="shared" si="316"/>
        <v/>
      </c>
      <c r="AG784" s="68" t="str">
        <f>IF(AE784="","",VLOOKUP(AE784,DISCIPLINE!$A$2:$C$845,2,))</f>
        <v/>
      </c>
      <c r="AH784" s="58" t="str">
        <f t="shared" si="307"/>
        <v/>
      </c>
      <c r="AI784" s="58"/>
      <c r="AJ784" s="58" t="str">
        <f t="shared" si="308"/>
        <v/>
      </c>
      <c r="AK784" s="58"/>
      <c r="AL784" s="58" t="str">
        <f t="shared" si="309"/>
        <v/>
      </c>
      <c r="AM784" s="58"/>
      <c r="AN784" s="58" t="str">
        <f t="shared" si="310"/>
        <v/>
      </c>
      <c r="AO784" s="58"/>
      <c r="AP784" s="26"/>
      <c r="AQ784" s="24" t="str">
        <f t="shared" si="311"/>
        <v>Missing input data</v>
      </c>
      <c r="AR784" s="24" t="str">
        <f t="shared" si="312"/>
        <v>Missing input data</v>
      </c>
      <c r="AS784" s="26"/>
      <c r="AT784" s="24" t="str">
        <f t="shared" si="296"/>
        <v>Missing input data</v>
      </c>
      <c r="AU784" s="24" t="str">
        <f t="shared" si="297"/>
        <v>Missing input data</v>
      </c>
      <c r="AV784" s="26"/>
    </row>
    <row r="785" spans="1:48">
      <c r="A785" s="57"/>
      <c r="B785" s="68" t="str">
        <f t="shared" si="298"/>
        <v/>
      </c>
      <c r="C785" s="58"/>
      <c r="D785" s="68" t="str">
        <f t="shared" si="299"/>
        <v/>
      </c>
      <c r="E785" s="55"/>
      <c r="F785" s="52" t="str">
        <f t="shared" si="300"/>
        <v/>
      </c>
      <c r="G785" s="55"/>
      <c r="H785" s="68" t="str">
        <f t="shared" si="301"/>
        <v/>
      </c>
      <c r="I785" s="55" t="str">
        <f>IF(G785="","",VLOOKUP(G785,'LEVEL-SYSTEM'!$A$2:$B$849,2,))</f>
        <v/>
      </c>
      <c r="J785" s="68" t="str">
        <f t="shared" si="302"/>
        <v/>
      </c>
      <c r="K785" s="55"/>
      <c r="L785" s="56" t="str">
        <f t="shared" si="293"/>
        <v/>
      </c>
      <c r="M785" s="68" t="str">
        <f>IF(K785="","",VLOOKUP(K785,DISCIPLINE!$A$2:$C$845,2,))</f>
        <v/>
      </c>
      <c r="N785" s="56" t="str">
        <f t="shared" si="294"/>
        <v/>
      </c>
      <c r="O785" s="68" t="str">
        <f>IF(M785="","",VLOOKUP(M785,DISCIPLINE!$A$2:$C$845,2,))</f>
        <v/>
      </c>
      <c r="P785" s="68" t="str">
        <f t="shared" si="303"/>
        <v/>
      </c>
      <c r="Q785" s="58"/>
      <c r="R785" s="68" t="str">
        <f t="shared" si="295"/>
        <v/>
      </c>
      <c r="S785" s="83" t="str">
        <f>IF(Q785="","",VLOOKUP(Q785,'[1]ACTIVITY &amp; DISCIPLINE CODE'!$F$3:$I$1862,2,))</f>
        <v/>
      </c>
      <c r="T785" s="68" t="str">
        <f t="shared" si="313"/>
        <v/>
      </c>
      <c r="U785" s="68" t="str">
        <f>IF(Q785="","",VLOOKUP(Q785,'[1]ACTIVITY &amp; DISCIPLINE CODE'!$F$3:$I$1862,3,))</f>
        <v/>
      </c>
      <c r="V785" s="68" t="str">
        <f t="shared" si="304"/>
        <v/>
      </c>
      <c r="W785" s="68" t="str">
        <f>IF(Q785="","",VLOOKUP(Q785,'[2]ACTIVITY &amp; DISCIPLINE CODE'!$F$3:$I$1850,4,))</f>
        <v/>
      </c>
      <c r="X785" s="58" t="str">
        <f t="shared" si="305"/>
        <v/>
      </c>
      <c r="Y785" s="35"/>
      <c r="Z785" s="68" t="str">
        <f t="shared" si="314"/>
        <v/>
      </c>
      <c r="AA785" s="68" t="str">
        <f>IF(Y785="","",VLOOKUP(Y785,'DOCUMENT TYPE'!$A$7:$C$837,2,))</f>
        <v/>
      </c>
      <c r="AB785" s="68" t="str">
        <f t="shared" si="315"/>
        <v/>
      </c>
      <c r="AC785" s="68" t="str">
        <f>IF(Y785="","",VLOOKUP(Y785,'DOCUMENT TYPE'!$A$7:$C$837,3,))</f>
        <v/>
      </c>
      <c r="AD785" s="68" t="str">
        <f t="shared" si="306"/>
        <v/>
      </c>
      <c r="AE785" s="55"/>
      <c r="AF785" s="56" t="str">
        <f t="shared" si="316"/>
        <v/>
      </c>
      <c r="AG785" s="68" t="str">
        <f>IF(AE785="","",VLOOKUP(AE785,DISCIPLINE!$A$2:$C$845,2,))</f>
        <v/>
      </c>
      <c r="AH785" s="58" t="str">
        <f t="shared" si="307"/>
        <v/>
      </c>
      <c r="AI785" s="58"/>
      <c r="AJ785" s="58" t="str">
        <f t="shared" si="308"/>
        <v/>
      </c>
      <c r="AK785" s="58"/>
      <c r="AL785" s="58" t="str">
        <f t="shared" si="309"/>
        <v/>
      </c>
      <c r="AM785" s="58"/>
      <c r="AN785" s="58" t="str">
        <f t="shared" si="310"/>
        <v/>
      </c>
      <c r="AO785" s="58"/>
      <c r="AP785" s="26"/>
      <c r="AQ785" s="24" t="str">
        <f t="shared" si="311"/>
        <v>Missing input data</v>
      </c>
      <c r="AR785" s="24" t="str">
        <f t="shared" si="312"/>
        <v>Missing input data</v>
      </c>
      <c r="AS785" s="26"/>
      <c r="AT785" s="24" t="str">
        <f t="shared" si="296"/>
        <v>Missing input data</v>
      </c>
      <c r="AU785" s="24" t="str">
        <f t="shared" si="297"/>
        <v>Missing input data</v>
      </c>
      <c r="AV785" s="26"/>
    </row>
    <row r="786" spans="1:48">
      <c r="A786" s="57"/>
      <c r="B786" s="68" t="str">
        <f t="shared" si="298"/>
        <v/>
      </c>
      <c r="C786" s="58"/>
      <c r="D786" s="68" t="str">
        <f t="shared" si="299"/>
        <v/>
      </c>
      <c r="E786" s="55"/>
      <c r="F786" s="52" t="str">
        <f t="shared" si="300"/>
        <v/>
      </c>
      <c r="G786" s="55"/>
      <c r="H786" s="68" t="str">
        <f t="shared" si="301"/>
        <v/>
      </c>
      <c r="I786" s="55" t="str">
        <f>IF(G786="","",VLOOKUP(G786,'LEVEL-SYSTEM'!$A$2:$B$849,2,))</f>
        <v/>
      </c>
      <c r="J786" s="68" t="str">
        <f t="shared" si="302"/>
        <v/>
      </c>
      <c r="K786" s="55"/>
      <c r="L786" s="56" t="str">
        <f t="shared" si="293"/>
        <v/>
      </c>
      <c r="M786" s="68" t="str">
        <f>IF(K786="","",VLOOKUP(K786,DISCIPLINE!$A$2:$C$845,2,))</f>
        <v/>
      </c>
      <c r="N786" s="56" t="str">
        <f t="shared" si="294"/>
        <v/>
      </c>
      <c r="O786" s="68" t="str">
        <f>IF(M786="","",VLOOKUP(M786,DISCIPLINE!$A$2:$C$845,2,))</f>
        <v/>
      </c>
      <c r="P786" s="68" t="str">
        <f t="shared" si="303"/>
        <v/>
      </c>
      <c r="Q786" s="58"/>
      <c r="R786" s="68" t="str">
        <f t="shared" si="295"/>
        <v/>
      </c>
      <c r="S786" s="83" t="str">
        <f>IF(Q786="","",VLOOKUP(Q786,'[1]ACTIVITY &amp; DISCIPLINE CODE'!$F$3:$I$1862,2,))</f>
        <v/>
      </c>
      <c r="T786" s="68" t="str">
        <f t="shared" si="313"/>
        <v/>
      </c>
      <c r="U786" s="68" t="str">
        <f>IF(Q786="","",VLOOKUP(Q786,'[1]ACTIVITY &amp; DISCIPLINE CODE'!$F$3:$I$1862,3,))</f>
        <v/>
      </c>
      <c r="V786" s="68" t="str">
        <f t="shared" si="304"/>
        <v/>
      </c>
      <c r="W786" s="68" t="str">
        <f>IF(Q786="","",VLOOKUP(Q786,'[2]ACTIVITY &amp; DISCIPLINE CODE'!$F$3:$I$1850,4,))</f>
        <v/>
      </c>
      <c r="X786" s="58" t="str">
        <f t="shared" si="305"/>
        <v/>
      </c>
      <c r="Y786" s="35"/>
      <c r="Z786" s="68" t="str">
        <f t="shared" si="314"/>
        <v/>
      </c>
      <c r="AA786" s="68" t="str">
        <f>IF(Y786="","",VLOOKUP(Y786,'DOCUMENT TYPE'!$A$7:$C$837,2,))</f>
        <v/>
      </c>
      <c r="AB786" s="68" t="str">
        <f t="shared" si="315"/>
        <v/>
      </c>
      <c r="AC786" s="68" t="str">
        <f>IF(Y786="","",VLOOKUP(Y786,'DOCUMENT TYPE'!$A$7:$C$837,3,))</f>
        <v/>
      </c>
      <c r="AD786" s="68" t="str">
        <f t="shared" si="306"/>
        <v/>
      </c>
      <c r="AE786" s="55"/>
      <c r="AF786" s="56" t="str">
        <f t="shared" si="316"/>
        <v/>
      </c>
      <c r="AG786" s="68" t="str">
        <f>IF(AE786="","",VLOOKUP(AE786,DISCIPLINE!$A$2:$C$845,2,))</f>
        <v/>
      </c>
      <c r="AH786" s="58" t="str">
        <f t="shared" si="307"/>
        <v/>
      </c>
      <c r="AI786" s="58"/>
      <c r="AJ786" s="58" t="str">
        <f t="shared" si="308"/>
        <v/>
      </c>
      <c r="AK786" s="58"/>
      <c r="AL786" s="58" t="str">
        <f t="shared" si="309"/>
        <v/>
      </c>
      <c r="AM786" s="58"/>
      <c r="AN786" s="58" t="str">
        <f t="shared" si="310"/>
        <v/>
      </c>
      <c r="AO786" s="58"/>
      <c r="AP786" s="26"/>
      <c r="AQ786" s="24" t="str">
        <f t="shared" si="311"/>
        <v>Missing input data</v>
      </c>
      <c r="AR786" s="24" t="str">
        <f t="shared" si="312"/>
        <v>Missing input data</v>
      </c>
      <c r="AS786" s="26"/>
      <c r="AT786" s="24" t="str">
        <f t="shared" si="296"/>
        <v>Missing input data</v>
      </c>
      <c r="AU786" s="24" t="str">
        <f t="shared" si="297"/>
        <v>Missing input data</v>
      </c>
      <c r="AV786" s="26"/>
    </row>
    <row r="787" spans="1:48">
      <c r="A787" s="57"/>
      <c r="B787" s="68" t="str">
        <f t="shared" si="298"/>
        <v/>
      </c>
      <c r="C787" s="58"/>
      <c r="D787" s="68" t="str">
        <f t="shared" si="299"/>
        <v/>
      </c>
      <c r="E787" s="55"/>
      <c r="F787" s="52" t="str">
        <f t="shared" si="300"/>
        <v/>
      </c>
      <c r="G787" s="55"/>
      <c r="H787" s="68" t="str">
        <f t="shared" si="301"/>
        <v/>
      </c>
      <c r="I787" s="55" t="str">
        <f>IF(G787="","",VLOOKUP(G787,'LEVEL-SYSTEM'!$A$2:$B$849,2,))</f>
        <v/>
      </c>
      <c r="J787" s="68" t="str">
        <f t="shared" si="302"/>
        <v/>
      </c>
      <c r="K787" s="55"/>
      <c r="L787" s="56" t="str">
        <f t="shared" si="293"/>
        <v/>
      </c>
      <c r="M787" s="68" t="str">
        <f>IF(K787="","",VLOOKUP(K787,DISCIPLINE!$A$2:$C$845,2,))</f>
        <v/>
      </c>
      <c r="N787" s="56" t="str">
        <f t="shared" si="294"/>
        <v/>
      </c>
      <c r="O787" s="68" t="str">
        <f>IF(M787="","",VLOOKUP(M787,DISCIPLINE!$A$2:$C$845,2,))</f>
        <v/>
      </c>
      <c r="P787" s="68" t="str">
        <f t="shared" si="303"/>
        <v/>
      </c>
      <c r="Q787" s="58"/>
      <c r="R787" s="68" t="str">
        <f t="shared" si="295"/>
        <v/>
      </c>
      <c r="S787" s="83" t="str">
        <f>IF(Q787="","",VLOOKUP(Q787,'[1]ACTIVITY &amp; DISCIPLINE CODE'!$F$3:$I$1862,2,))</f>
        <v/>
      </c>
      <c r="T787" s="68" t="str">
        <f t="shared" si="313"/>
        <v/>
      </c>
      <c r="U787" s="68" t="str">
        <f>IF(Q787="","",VLOOKUP(Q787,'[1]ACTIVITY &amp; DISCIPLINE CODE'!$F$3:$I$1862,3,))</f>
        <v/>
      </c>
      <c r="V787" s="68" t="str">
        <f t="shared" si="304"/>
        <v/>
      </c>
      <c r="W787" s="68" t="str">
        <f>IF(Q787="","",VLOOKUP(Q787,'[2]ACTIVITY &amp; DISCIPLINE CODE'!$F$3:$I$1850,4,))</f>
        <v/>
      </c>
      <c r="X787" s="58" t="str">
        <f t="shared" si="305"/>
        <v/>
      </c>
      <c r="Y787" s="35"/>
      <c r="Z787" s="68" t="str">
        <f t="shared" si="314"/>
        <v/>
      </c>
      <c r="AA787" s="68" t="str">
        <f>IF(Y787="","",VLOOKUP(Y787,'DOCUMENT TYPE'!$A$7:$C$837,2,))</f>
        <v/>
      </c>
      <c r="AB787" s="68" t="str">
        <f t="shared" si="315"/>
        <v/>
      </c>
      <c r="AC787" s="68" t="str">
        <f>IF(Y787="","",VLOOKUP(Y787,'DOCUMENT TYPE'!$A$7:$C$837,3,))</f>
        <v/>
      </c>
      <c r="AD787" s="68" t="str">
        <f t="shared" si="306"/>
        <v/>
      </c>
      <c r="AE787" s="55"/>
      <c r="AF787" s="56" t="str">
        <f t="shared" si="316"/>
        <v/>
      </c>
      <c r="AG787" s="68" t="str">
        <f>IF(AE787="","",VLOOKUP(AE787,DISCIPLINE!$A$2:$C$845,2,))</f>
        <v/>
      </c>
      <c r="AH787" s="58" t="str">
        <f t="shared" si="307"/>
        <v/>
      </c>
      <c r="AI787" s="58"/>
      <c r="AJ787" s="58" t="str">
        <f t="shared" si="308"/>
        <v/>
      </c>
      <c r="AK787" s="58"/>
      <c r="AL787" s="58" t="str">
        <f t="shared" si="309"/>
        <v/>
      </c>
      <c r="AM787" s="58"/>
      <c r="AN787" s="58" t="str">
        <f t="shared" si="310"/>
        <v/>
      </c>
      <c r="AO787" s="58"/>
      <c r="AP787" s="26"/>
      <c r="AQ787" s="24" t="str">
        <f t="shared" si="311"/>
        <v>Missing input data</v>
      </c>
      <c r="AR787" s="24" t="str">
        <f t="shared" si="312"/>
        <v>Missing input data</v>
      </c>
      <c r="AS787" s="26"/>
      <c r="AT787" s="24" t="str">
        <f t="shared" si="296"/>
        <v>Missing input data</v>
      </c>
      <c r="AU787" s="24" t="str">
        <f t="shared" si="297"/>
        <v>Missing input data</v>
      </c>
      <c r="AV787" s="26"/>
    </row>
    <row r="788" spans="1:48">
      <c r="A788" s="57"/>
      <c r="B788" s="68" t="str">
        <f t="shared" si="298"/>
        <v/>
      </c>
      <c r="C788" s="58"/>
      <c r="D788" s="68" t="str">
        <f t="shared" si="299"/>
        <v/>
      </c>
      <c r="E788" s="55"/>
      <c r="F788" s="52" t="str">
        <f t="shared" si="300"/>
        <v/>
      </c>
      <c r="G788" s="55"/>
      <c r="H788" s="68" t="str">
        <f t="shared" si="301"/>
        <v/>
      </c>
      <c r="I788" s="55" t="str">
        <f>IF(G788="","",VLOOKUP(G788,'LEVEL-SYSTEM'!$A$2:$B$849,2,))</f>
        <v/>
      </c>
      <c r="J788" s="68" t="str">
        <f t="shared" si="302"/>
        <v/>
      </c>
      <c r="K788" s="55"/>
      <c r="L788" s="56" t="str">
        <f t="shared" si="293"/>
        <v/>
      </c>
      <c r="M788" s="68" t="str">
        <f>IF(K788="","",VLOOKUP(K788,DISCIPLINE!$A$2:$C$845,2,))</f>
        <v/>
      </c>
      <c r="N788" s="56" t="str">
        <f t="shared" si="294"/>
        <v/>
      </c>
      <c r="O788" s="68" t="str">
        <f>IF(M788="","",VLOOKUP(M788,DISCIPLINE!$A$2:$C$845,2,))</f>
        <v/>
      </c>
      <c r="P788" s="68" t="str">
        <f t="shared" si="303"/>
        <v/>
      </c>
      <c r="Q788" s="58"/>
      <c r="R788" s="68" t="str">
        <f t="shared" si="295"/>
        <v/>
      </c>
      <c r="S788" s="83" t="str">
        <f>IF(Q788="","",VLOOKUP(Q788,'[1]ACTIVITY &amp; DISCIPLINE CODE'!$F$3:$I$1862,2,))</f>
        <v/>
      </c>
      <c r="T788" s="68" t="str">
        <f t="shared" si="313"/>
        <v/>
      </c>
      <c r="U788" s="68" t="str">
        <f>IF(Q788="","",VLOOKUP(Q788,'[1]ACTIVITY &amp; DISCIPLINE CODE'!$F$3:$I$1862,3,))</f>
        <v/>
      </c>
      <c r="V788" s="68" t="str">
        <f t="shared" si="304"/>
        <v/>
      </c>
      <c r="W788" s="68" t="str">
        <f>IF(Q788="","",VLOOKUP(Q788,'[2]ACTIVITY &amp; DISCIPLINE CODE'!$F$3:$I$1850,4,))</f>
        <v/>
      </c>
      <c r="X788" s="58" t="str">
        <f t="shared" si="305"/>
        <v/>
      </c>
      <c r="Y788" s="35"/>
      <c r="Z788" s="68" t="str">
        <f t="shared" si="314"/>
        <v/>
      </c>
      <c r="AA788" s="68" t="str">
        <f>IF(Y788="","",VLOOKUP(Y788,'DOCUMENT TYPE'!$A$7:$C$837,2,))</f>
        <v/>
      </c>
      <c r="AB788" s="68" t="str">
        <f t="shared" si="315"/>
        <v/>
      </c>
      <c r="AC788" s="68" t="str">
        <f>IF(Y788="","",VLOOKUP(Y788,'DOCUMENT TYPE'!$A$7:$C$837,3,))</f>
        <v/>
      </c>
      <c r="AD788" s="68" t="str">
        <f t="shared" si="306"/>
        <v/>
      </c>
      <c r="AE788" s="55"/>
      <c r="AF788" s="56" t="str">
        <f t="shared" si="316"/>
        <v/>
      </c>
      <c r="AG788" s="68" t="str">
        <f>IF(AE788="","",VLOOKUP(AE788,DISCIPLINE!$A$2:$C$845,2,))</f>
        <v/>
      </c>
      <c r="AH788" s="58" t="str">
        <f t="shared" si="307"/>
        <v/>
      </c>
      <c r="AI788" s="58"/>
      <c r="AJ788" s="58" t="str">
        <f t="shared" si="308"/>
        <v/>
      </c>
      <c r="AK788" s="58"/>
      <c r="AL788" s="58" t="str">
        <f t="shared" si="309"/>
        <v/>
      </c>
      <c r="AM788" s="58"/>
      <c r="AN788" s="58" t="str">
        <f t="shared" si="310"/>
        <v/>
      </c>
      <c r="AO788" s="58"/>
      <c r="AP788" s="26"/>
      <c r="AQ788" s="24" t="str">
        <f t="shared" si="311"/>
        <v>Missing input data</v>
      </c>
      <c r="AR788" s="24" t="str">
        <f t="shared" si="312"/>
        <v>Missing input data</v>
      </c>
      <c r="AS788" s="26"/>
      <c r="AT788" s="24" t="str">
        <f t="shared" si="296"/>
        <v>Missing input data</v>
      </c>
      <c r="AU788" s="24" t="str">
        <f t="shared" si="297"/>
        <v>Missing input data</v>
      </c>
      <c r="AV788" s="26"/>
    </row>
    <row r="789" spans="1:48">
      <c r="A789" s="57"/>
      <c r="B789" s="68" t="str">
        <f t="shared" si="298"/>
        <v/>
      </c>
      <c r="C789" s="58"/>
      <c r="D789" s="68" t="str">
        <f t="shared" si="299"/>
        <v/>
      </c>
      <c r="E789" s="55"/>
      <c r="F789" s="52" t="str">
        <f t="shared" si="300"/>
        <v/>
      </c>
      <c r="G789" s="55"/>
      <c r="H789" s="68" t="str">
        <f t="shared" si="301"/>
        <v/>
      </c>
      <c r="I789" s="55" t="str">
        <f>IF(G789="","",VLOOKUP(G789,'LEVEL-SYSTEM'!$A$2:$B$849,2,))</f>
        <v/>
      </c>
      <c r="J789" s="68" t="str">
        <f t="shared" si="302"/>
        <v/>
      </c>
      <c r="K789" s="55"/>
      <c r="L789" s="56" t="str">
        <f t="shared" si="293"/>
        <v/>
      </c>
      <c r="M789" s="68" t="str">
        <f>IF(K789="","",VLOOKUP(K789,DISCIPLINE!$A$2:$C$845,2,))</f>
        <v/>
      </c>
      <c r="N789" s="56" t="str">
        <f t="shared" si="294"/>
        <v/>
      </c>
      <c r="O789" s="68" t="str">
        <f>IF(M789="","",VLOOKUP(M789,DISCIPLINE!$A$2:$C$845,2,))</f>
        <v/>
      </c>
      <c r="P789" s="68" t="str">
        <f t="shared" si="303"/>
        <v/>
      </c>
      <c r="Q789" s="58"/>
      <c r="R789" s="68" t="str">
        <f t="shared" si="295"/>
        <v/>
      </c>
      <c r="S789" s="83" t="str">
        <f>IF(Q789="","",VLOOKUP(Q789,'[1]ACTIVITY &amp; DISCIPLINE CODE'!$F$3:$I$1862,2,))</f>
        <v/>
      </c>
      <c r="T789" s="68" t="str">
        <f t="shared" si="313"/>
        <v/>
      </c>
      <c r="U789" s="68" t="str">
        <f>IF(Q789="","",VLOOKUP(Q789,'[1]ACTIVITY &amp; DISCIPLINE CODE'!$F$3:$I$1862,3,))</f>
        <v/>
      </c>
      <c r="V789" s="68" t="str">
        <f t="shared" si="304"/>
        <v/>
      </c>
      <c r="W789" s="68" t="str">
        <f>IF(Q789="","",VLOOKUP(Q789,'[2]ACTIVITY &amp; DISCIPLINE CODE'!$F$3:$I$1850,4,))</f>
        <v/>
      </c>
      <c r="X789" s="58" t="str">
        <f t="shared" si="305"/>
        <v/>
      </c>
      <c r="Y789" s="35"/>
      <c r="Z789" s="68" t="str">
        <f t="shared" si="314"/>
        <v/>
      </c>
      <c r="AA789" s="68" t="str">
        <f>IF(Y789="","",VLOOKUP(Y789,'DOCUMENT TYPE'!$A$7:$C$837,2,))</f>
        <v/>
      </c>
      <c r="AB789" s="68" t="str">
        <f t="shared" si="315"/>
        <v/>
      </c>
      <c r="AC789" s="68" t="str">
        <f>IF(Y789="","",VLOOKUP(Y789,'DOCUMENT TYPE'!$A$7:$C$837,3,))</f>
        <v/>
      </c>
      <c r="AD789" s="68" t="str">
        <f t="shared" si="306"/>
        <v/>
      </c>
      <c r="AE789" s="55"/>
      <c r="AF789" s="56" t="str">
        <f t="shared" si="316"/>
        <v/>
      </c>
      <c r="AG789" s="68" t="str">
        <f>IF(AE789="","",VLOOKUP(AE789,DISCIPLINE!$A$2:$C$845,2,))</f>
        <v/>
      </c>
      <c r="AH789" s="58" t="str">
        <f t="shared" si="307"/>
        <v/>
      </c>
      <c r="AI789" s="58"/>
      <c r="AJ789" s="58" t="str">
        <f t="shared" si="308"/>
        <v/>
      </c>
      <c r="AK789" s="58"/>
      <c r="AL789" s="58" t="str">
        <f t="shared" si="309"/>
        <v/>
      </c>
      <c r="AM789" s="58"/>
      <c r="AN789" s="58" t="str">
        <f t="shared" si="310"/>
        <v/>
      </c>
      <c r="AO789" s="58"/>
      <c r="AP789" s="26"/>
      <c r="AQ789" s="24" t="str">
        <f t="shared" si="311"/>
        <v>Missing input data</v>
      </c>
      <c r="AR789" s="24" t="str">
        <f t="shared" si="312"/>
        <v>Missing input data</v>
      </c>
      <c r="AS789" s="26"/>
      <c r="AT789" s="24" t="str">
        <f t="shared" si="296"/>
        <v>Missing input data</v>
      </c>
      <c r="AU789" s="24" t="str">
        <f t="shared" si="297"/>
        <v>Missing input data</v>
      </c>
      <c r="AV789" s="26"/>
    </row>
    <row r="790" spans="1:48">
      <c r="A790" s="57"/>
      <c r="B790" s="68" t="str">
        <f t="shared" si="298"/>
        <v/>
      </c>
      <c r="C790" s="58"/>
      <c r="D790" s="68" t="str">
        <f t="shared" si="299"/>
        <v/>
      </c>
      <c r="E790" s="55"/>
      <c r="F790" s="52" t="str">
        <f t="shared" si="300"/>
        <v/>
      </c>
      <c r="G790" s="55"/>
      <c r="H790" s="68" t="str">
        <f t="shared" si="301"/>
        <v/>
      </c>
      <c r="I790" s="55" t="str">
        <f>IF(G790="","",VLOOKUP(G790,'LEVEL-SYSTEM'!$A$2:$B$849,2,))</f>
        <v/>
      </c>
      <c r="J790" s="68" t="str">
        <f t="shared" si="302"/>
        <v/>
      </c>
      <c r="K790" s="55"/>
      <c r="L790" s="56" t="str">
        <f t="shared" si="293"/>
        <v/>
      </c>
      <c r="M790" s="68" t="str">
        <f>IF(K790="","",VLOOKUP(K790,DISCIPLINE!$A$2:$C$845,2,))</f>
        <v/>
      </c>
      <c r="N790" s="56" t="str">
        <f t="shared" si="294"/>
        <v/>
      </c>
      <c r="O790" s="68" t="str">
        <f>IF(M790="","",VLOOKUP(M790,DISCIPLINE!$A$2:$C$845,2,))</f>
        <v/>
      </c>
      <c r="P790" s="68" t="str">
        <f t="shared" si="303"/>
        <v/>
      </c>
      <c r="Q790" s="58"/>
      <c r="R790" s="68" t="str">
        <f t="shared" si="295"/>
        <v/>
      </c>
      <c r="S790" s="83" t="str">
        <f>IF(Q790="","",VLOOKUP(Q790,'[1]ACTIVITY &amp; DISCIPLINE CODE'!$F$3:$I$1862,2,))</f>
        <v/>
      </c>
      <c r="T790" s="68" t="str">
        <f t="shared" si="313"/>
        <v/>
      </c>
      <c r="U790" s="68" t="str">
        <f>IF(Q790="","",VLOOKUP(Q790,'[1]ACTIVITY &amp; DISCIPLINE CODE'!$F$3:$I$1862,3,))</f>
        <v/>
      </c>
      <c r="V790" s="68" t="str">
        <f t="shared" si="304"/>
        <v/>
      </c>
      <c r="W790" s="68" t="str">
        <f>IF(Q790="","",VLOOKUP(Q790,'[2]ACTIVITY &amp; DISCIPLINE CODE'!$F$3:$I$1850,4,))</f>
        <v/>
      </c>
      <c r="X790" s="58" t="str">
        <f t="shared" si="305"/>
        <v/>
      </c>
      <c r="Y790" s="35"/>
      <c r="Z790" s="68" t="str">
        <f t="shared" si="314"/>
        <v/>
      </c>
      <c r="AA790" s="68" t="str">
        <f>IF(Y790="","",VLOOKUP(Y790,'DOCUMENT TYPE'!$A$7:$C$837,2,))</f>
        <v/>
      </c>
      <c r="AB790" s="68" t="str">
        <f t="shared" si="315"/>
        <v/>
      </c>
      <c r="AC790" s="68" t="str">
        <f>IF(Y790="","",VLOOKUP(Y790,'DOCUMENT TYPE'!$A$7:$C$837,3,))</f>
        <v/>
      </c>
      <c r="AD790" s="68" t="str">
        <f t="shared" si="306"/>
        <v/>
      </c>
      <c r="AE790" s="55"/>
      <c r="AF790" s="56" t="str">
        <f t="shared" si="316"/>
        <v/>
      </c>
      <c r="AG790" s="68" t="str">
        <f>IF(AE790="","",VLOOKUP(AE790,DISCIPLINE!$A$2:$C$845,2,))</f>
        <v/>
      </c>
      <c r="AH790" s="58" t="str">
        <f t="shared" si="307"/>
        <v/>
      </c>
      <c r="AI790" s="58"/>
      <c r="AJ790" s="58" t="str">
        <f t="shared" si="308"/>
        <v/>
      </c>
      <c r="AK790" s="58"/>
      <c r="AL790" s="58" t="str">
        <f t="shared" si="309"/>
        <v/>
      </c>
      <c r="AM790" s="58"/>
      <c r="AN790" s="58" t="str">
        <f t="shared" si="310"/>
        <v/>
      </c>
      <c r="AO790" s="58"/>
      <c r="AP790" s="26"/>
      <c r="AQ790" s="24" t="str">
        <f t="shared" si="311"/>
        <v>Missing input data</v>
      </c>
      <c r="AR790" s="24" t="str">
        <f t="shared" si="312"/>
        <v>Missing input data</v>
      </c>
      <c r="AS790" s="26"/>
      <c r="AT790" s="24" t="str">
        <f t="shared" si="296"/>
        <v>Missing input data</v>
      </c>
      <c r="AU790" s="24" t="str">
        <f t="shared" si="297"/>
        <v>Missing input data</v>
      </c>
      <c r="AV790" s="26"/>
    </row>
    <row r="791" spans="1:48">
      <c r="A791" s="57"/>
      <c r="B791" s="68" t="str">
        <f t="shared" si="298"/>
        <v/>
      </c>
      <c r="C791" s="58"/>
      <c r="D791" s="68" t="str">
        <f t="shared" si="299"/>
        <v/>
      </c>
      <c r="E791" s="55"/>
      <c r="F791" s="52" t="str">
        <f t="shared" si="300"/>
        <v/>
      </c>
      <c r="G791" s="55"/>
      <c r="H791" s="68" t="str">
        <f t="shared" si="301"/>
        <v/>
      </c>
      <c r="I791" s="55" t="str">
        <f>IF(G791="","",VLOOKUP(G791,'LEVEL-SYSTEM'!$A$2:$B$849,2,))</f>
        <v/>
      </c>
      <c r="J791" s="68" t="str">
        <f t="shared" si="302"/>
        <v/>
      </c>
      <c r="K791" s="55"/>
      <c r="L791" s="56" t="str">
        <f t="shared" si="293"/>
        <v/>
      </c>
      <c r="M791" s="68" t="str">
        <f>IF(K791="","",VLOOKUP(K791,DISCIPLINE!$A$2:$C$845,2,))</f>
        <v/>
      </c>
      <c r="N791" s="56" t="str">
        <f t="shared" si="294"/>
        <v/>
      </c>
      <c r="O791" s="68" t="str">
        <f>IF(M791="","",VLOOKUP(M791,DISCIPLINE!$A$2:$C$845,2,))</f>
        <v/>
      </c>
      <c r="P791" s="68" t="str">
        <f t="shared" si="303"/>
        <v/>
      </c>
      <c r="Q791" s="58"/>
      <c r="R791" s="68" t="str">
        <f t="shared" si="295"/>
        <v/>
      </c>
      <c r="S791" s="83" t="str">
        <f>IF(Q791="","",VLOOKUP(Q791,'[1]ACTIVITY &amp; DISCIPLINE CODE'!$F$3:$I$1862,2,))</f>
        <v/>
      </c>
      <c r="T791" s="68" t="str">
        <f t="shared" si="313"/>
        <v/>
      </c>
      <c r="U791" s="68" t="str">
        <f>IF(Q791="","",VLOOKUP(Q791,'[1]ACTIVITY &amp; DISCIPLINE CODE'!$F$3:$I$1862,3,))</f>
        <v/>
      </c>
      <c r="V791" s="68" t="str">
        <f t="shared" si="304"/>
        <v/>
      </c>
      <c r="W791" s="68" t="str">
        <f>IF(Q791="","",VLOOKUP(Q791,'[2]ACTIVITY &amp; DISCIPLINE CODE'!$F$3:$I$1850,4,))</f>
        <v/>
      </c>
      <c r="X791" s="58" t="str">
        <f t="shared" si="305"/>
        <v/>
      </c>
      <c r="Y791" s="35"/>
      <c r="Z791" s="68" t="str">
        <f t="shared" si="314"/>
        <v/>
      </c>
      <c r="AA791" s="68" t="str">
        <f>IF(Y791="","",VLOOKUP(Y791,'DOCUMENT TYPE'!$A$7:$C$837,2,))</f>
        <v/>
      </c>
      <c r="AB791" s="68" t="str">
        <f t="shared" si="315"/>
        <v/>
      </c>
      <c r="AC791" s="68" t="str">
        <f>IF(Y791="","",VLOOKUP(Y791,'DOCUMENT TYPE'!$A$7:$C$837,3,))</f>
        <v/>
      </c>
      <c r="AD791" s="68" t="str">
        <f t="shared" si="306"/>
        <v/>
      </c>
      <c r="AE791" s="55"/>
      <c r="AF791" s="56" t="str">
        <f t="shared" si="316"/>
        <v/>
      </c>
      <c r="AG791" s="68" t="str">
        <f>IF(AE791="","",VLOOKUP(AE791,DISCIPLINE!$A$2:$C$845,2,))</f>
        <v/>
      </c>
      <c r="AH791" s="58" t="str">
        <f t="shared" si="307"/>
        <v/>
      </c>
      <c r="AI791" s="58"/>
      <c r="AJ791" s="58" t="str">
        <f t="shared" si="308"/>
        <v/>
      </c>
      <c r="AK791" s="58"/>
      <c r="AL791" s="58" t="str">
        <f t="shared" si="309"/>
        <v/>
      </c>
      <c r="AM791" s="58"/>
      <c r="AN791" s="58" t="str">
        <f t="shared" si="310"/>
        <v/>
      </c>
      <c r="AO791" s="58"/>
      <c r="AP791" s="26"/>
      <c r="AQ791" s="24" t="str">
        <f t="shared" si="311"/>
        <v>Missing input data</v>
      </c>
      <c r="AR791" s="24" t="str">
        <f t="shared" si="312"/>
        <v>Missing input data</v>
      </c>
      <c r="AS791" s="26"/>
      <c r="AT791" s="24" t="str">
        <f t="shared" si="296"/>
        <v>Missing input data</v>
      </c>
      <c r="AU791" s="24" t="str">
        <f t="shared" si="297"/>
        <v>Missing input data</v>
      </c>
      <c r="AV791" s="26"/>
    </row>
    <row r="792" spans="1:48">
      <c r="A792" s="57"/>
      <c r="B792" s="68" t="str">
        <f t="shared" si="298"/>
        <v/>
      </c>
      <c r="C792" s="58"/>
      <c r="D792" s="68" t="str">
        <f t="shared" si="299"/>
        <v/>
      </c>
      <c r="E792" s="55"/>
      <c r="F792" s="52" t="str">
        <f t="shared" si="300"/>
        <v/>
      </c>
      <c r="G792" s="55"/>
      <c r="H792" s="68" t="str">
        <f t="shared" si="301"/>
        <v/>
      </c>
      <c r="I792" s="55" t="str">
        <f>IF(G792="","",VLOOKUP(G792,'LEVEL-SYSTEM'!$A$2:$B$849,2,))</f>
        <v/>
      </c>
      <c r="J792" s="68" t="str">
        <f t="shared" si="302"/>
        <v/>
      </c>
      <c r="K792" s="55"/>
      <c r="L792" s="56" t="str">
        <f t="shared" si="293"/>
        <v/>
      </c>
      <c r="M792" s="68" t="str">
        <f>IF(K792="","",VLOOKUP(K792,DISCIPLINE!$A$2:$C$845,2,))</f>
        <v/>
      </c>
      <c r="N792" s="56" t="str">
        <f t="shared" si="294"/>
        <v/>
      </c>
      <c r="O792" s="68" t="str">
        <f>IF(M792="","",VLOOKUP(M792,DISCIPLINE!$A$2:$C$845,2,))</f>
        <v/>
      </c>
      <c r="P792" s="68" t="str">
        <f t="shared" si="303"/>
        <v/>
      </c>
      <c r="Q792" s="58"/>
      <c r="R792" s="68" t="str">
        <f t="shared" si="295"/>
        <v/>
      </c>
      <c r="S792" s="83" t="str">
        <f>IF(Q792="","",VLOOKUP(Q792,'[1]ACTIVITY &amp; DISCIPLINE CODE'!$F$3:$I$1862,2,))</f>
        <v/>
      </c>
      <c r="T792" s="68" t="str">
        <f t="shared" si="313"/>
        <v/>
      </c>
      <c r="U792" s="68" t="str">
        <f>IF(Q792="","",VLOOKUP(Q792,'[1]ACTIVITY &amp; DISCIPLINE CODE'!$F$3:$I$1862,3,))</f>
        <v/>
      </c>
      <c r="V792" s="68" t="str">
        <f t="shared" si="304"/>
        <v/>
      </c>
      <c r="W792" s="68" t="str">
        <f>IF(Q792="","",VLOOKUP(Q792,'[2]ACTIVITY &amp; DISCIPLINE CODE'!$F$3:$I$1850,4,))</f>
        <v/>
      </c>
      <c r="X792" s="58" t="str">
        <f t="shared" si="305"/>
        <v/>
      </c>
      <c r="Y792" s="35"/>
      <c r="Z792" s="68" t="str">
        <f t="shared" si="314"/>
        <v/>
      </c>
      <c r="AA792" s="68" t="str">
        <f>IF(Y792="","",VLOOKUP(Y792,'DOCUMENT TYPE'!$A$7:$C$837,2,))</f>
        <v/>
      </c>
      <c r="AB792" s="68" t="str">
        <f t="shared" si="315"/>
        <v/>
      </c>
      <c r="AC792" s="68" t="str">
        <f>IF(Y792="","",VLOOKUP(Y792,'DOCUMENT TYPE'!$A$7:$C$837,3,))</f>
        <v/>
      </c>
      <c r="AD792" s="68" t="str">
        <f t="shared" si="306"/>
        <v/>
      </c>
      <c r="AE792" s="55"/>
      <c r="AF792" s="56" t="str">
        <f t="shared" si="316"/>
        <v/>
      </c>
      <c r="AG792" s="68" t="str">
        <f>IF(AE792="","",VLOOKUP(AE792,DISCIPLINE!$A$2:$C$845,2,))</f>
        <v/>
      </c>
      <c r="AH792" s="58" t="str">
        <f t="shared" si="307"/>
        <v/>
      </c>
      <c r="AI792" s="58"/>
      <c r="AJ792" s="58" t="str">
        <f t="shared" si="308"/>
        <v/>
      </c>
      <c r="AK792" s="58"/>
      <c r="AL792" s="58" t="str">
        <f t="shared" si="309"/>
        <v/>
      </c>
      <c r="AM792" s="58"/>
      <c r="AN792" s="58" t="str">
        <f t="shared" si="310"/>
        <v/>
      </c>
      <c r="AO792" s="58"/>
      <c r="AP792" s="26"/>
      <c r="AQ792" s="24" t="str">
        <f t="shared" si="311"/>
        <v>Missing input data</v>
      </c>
      <c r="AR792" s="24" t="str">
        <f t="shared" si="312"/>
        <v>Missing input data</v>
      </c>
      <c r="AS792" s="26"/>
      <c r="AT792" s="24" t="str">
        <f t="shared" si="296"/>
        <v>Missing input data</v>
      </c>
      <c r="AU792" s="24" t="str">
        <f t="shared" si="297"/>
        <v>Missing input data</v>
      </c>
      <c r="AV792" s="26"/>
    </row>
    <row r="793" spans="1:48">
      <c r="A793" s="57"/>
      <c r="B793" s="68" t="str">
        <f t="shared" si="298"/>
        <v/>
      </c>
      <c r="C793" s="58"/>
      <c r="D793" s="68" t="str">
        <f t="shared" si="299"/>
        <v/>
      </c>
      <c r="E793" s="55"/>
      <c r="F793" s="52" t="str">
        <f t="shared" si="300"/>
        <v/>
      </c>
      <c r="G793" s="55"/>
      <c r="H793" s="68" t="str">
        <f t="shared" si="301"/>
        <v/>
      </c>
      <c r="I793" s="55" t="str">
        <f>IF(G793="","",VLOOKUP(G793,'LEVEL-SYSTEM'!$A$2:$B$849,2,))</f>
        <v/>
      </c>
      <c r="J793" s="68" t="str">
        <f t="shared" si="302"/>
        <v/>
      </c>
      <c r="K793" s="55"/>
      <c r="L793" s="56" t="str">
        <f t="shared" si="293"/>
        <v/>
      </c>
      <c r="M793" s="68" t="str">
        <f>IF(K793="","",VLOOKUP(K793,DISCIPLINE!$A$2:$C$845,2,))</f>
        <v/>
      </c>
      <c r="N793" s="56" t="str">
        <f t="shared" si="294"/>
        <v/>
      </c>
      <c r="O793" s="68" t="str">
        <f>IF(M793="","",VLOOKUP(M793,DISCIPLINE!$A$2:$C$845,2,))</f>
        <v/>
      </c>
      <c r="P793" s="68" t="str">
        <f t="shared" si="303"/>
        <v/>
      </c>
      <c r="Q793" s="58"/>
      <c r="R793" s="68" t="str">
        <f t="shared" si="295"/>
        <v/>
      </c>
      <c r="S793" s="83" t="str">
        <f>IF(Q793="","",VLOOKUP(Q793,'[1]ACTIVITY &amp; DISCIPLINE CODE'!$F$3:$I$1862,2,))</f>
        <v/>
      </c>
      <c r="T793" s="68" t="str">
        <f t="shared" si="313"/>
        <v/>
      </c>
      <c r="U793" s="68" t="str">
        <f>IF(Q793="","",VLOOKUP(Q793,'[1]ACTIVITY &amp; DISCIPLINE CODE'!$F$3:$I$1862,3,))</f>
        <v/>
      </c>
      <c r="V793" s="68" t="str">
        <f t="shared" si="304"/>
        <v/>
      </c>
      <c r="W793" s="68" t="str">
        <f>IF(Q793="","",VLOOKUP(Q793,'[2]ACTIVITY &amp; DISCIPLINE CODE'!$F$3:$I$1850,4,))</f>
        <v/>
      </c>
      <c r="X793" s="58" t="str">
        <f t="shared" si="305"/>
        <v/>
      </c>
      <c r="Y793" s="35"/>
      <c r="Z793" s="68" t="str">
        <f t="shared" si="314"/>
        <v/>
      </c>
      <c r="AA793" s="68" t="str">
        <f>IF(Y793="","",VLOOKUP(Y793,'DOCUMENT TYPE'!$A$7:$C$837,2,))</f>
        <v/>
      </c>
      <c r="AB793" s="68" t="str">
        <f t="shared" si="315"/>
        <v/>
      </c>
      <c r="AC793" s="68" t="str">
        <f>IF(Y793="","",VLOOKUP(Y793,'DOCUMENT TYPE'!$A$7:$C$837,3,))</f>
        <v/>
      </c>
      <c r="AD793" s="68" t="str">
        <f t="shared" si="306"/>
        <v/>
      </c>
      <c r="AE793" s="55"/>
      <c r="AF793" s="56" t="str">
        <f t="shared" si="316"/>
        <v/>
      </c>
      <c r="AG793" s="68" t="str">
        <f>IF(AE793="","",VLOOKUP(AE793,DISCIPLINE!$A$2:$C$845,2,))</f>
        <v/>
      </c>
      <c r="AH793" s="58" t="str">
        <f t="shared" si="307"/>
        <v/>
      </c>
      <c r="AI793" s="58"/>
      <c r="AJ793" s="58" t="str">
        <f t="shared" si="308"/>
        <v/>
      </c>
      <c r="AK793" s="58"/>
      <c r="AL793" s="58" t="str">
        <f t="shared" si="309"/>
        <v/>
      </c>
      <c r="AM793" s="58"/>
      <c r="AN793" s="58" t="str">
        <f t="shared" si="310"/>
        <v/>
      </c>
      <c r="AO793" s="58"/>
      <c r="AP793" s="26"/>
      <c r="AQ793" s="24" t="str">
        <f t="shared" si="311"/>
        <v>Missing input data</v>
      </c>
      <c r="AR793" s="24" t="str">
        <f t="shared" si="312"/>
        <v>Missing input data</v>
      </c>
      <c r="AS793" s="26"/>
      <c r="AT793" s="24" t="str">
        <f t="shared" si="296"/>
        <v>Missing input data</v>
      </c>
      <c r="AU793" s="24" t="str">
        <f t="shared" si="297"/>
        <v>Missing input data</v>
      </c>
      <c r="AV793" s="26"/>
    </row>
    <row r="794" spans="1:48">
      <c r="A794" s="57"/>
      <c r="B794" s="68" t="str">
        <f t="shared" si="298"/>
        <v/>
      </c>
      <c r="C794" s="58"/>
      <c r="D794" s="68" t="str">
        <f t="shared" si="299"/>
        <v/>
      </c>
      <c r="E794" s="55"/>
      <c r="F794" s="52" t="str">
        <f t="shared" si="300"/>
        <v/>
      </c>
      <c r="G794" s="55"/>
      <c r="H794" s="68" t="str">
        <f t="shared" si="301"/>
        <v/>
      </c>
      <c r="I794" s="55" t="str">
        <f>IF(G794="","",VLOOKUP(G794,'LEVEL-SYSTEM'!$A$2:$B$849,2,))</f>
        <v/>
      </c>
      <c r="J794" s="68" t="str">
        <f t="shared" si="302"/>
        <v/>
      </c>
      <c r="K794" s="55"/>
      <c r="L794" s="56" t="str">
        <f t="shared" si="293"/>
        <v/>
      </c>
      <c r="M794" s="68" t="str">
        <f>IF(K794="","",VLOOKUP(K794,DISCIPLINE!$A$2:$C$845,2,))</f>
        <v/>
      </c>
      <c r="N794" s="56" t="str">
        <f t="shared" si="294"/>
        <v/>
      </c>
      <c r="O794" s="68" t="str">
        <f>IF(M794="","",VLOOKUP(M794,DISCIPLINE!$A$2:$C$845,2,))</f>
        <v/>
      </c>
      <c r="P794" s="68" t="str">
        <f t="shared" si="303"/>
        <v/>
      </c>
      <c r="Q794" s="58"/>
      <c r="R794" s="68" t="str">
        <f t="shared" si="295"/>
        <v/>
      </c>
      <c r="S794" s="83" t="str">
        <f>IF(Q794="","",VLOOKUP(Q794,'[1]ACTIVITY &amp; DISCIPLINE CODE'!$F$3:$I$1862,2,))</f>
        <v/>
      </c>
      <c r="T794" s="68" t="str">
        <f t="shared" si="313"/>
        <v/>
      </c>
      <c r="U794" s="68" t="str">
        <f>IF(Q794="","",VLOOKUP(Q794,'[1]ACTIVITY &amp; DISCIPLINE CODE'!$F$3:$I$1862,3,))</f>
        <v/>
      </c>
      <c r="V794" s="68" t="str">
        <f t="shared" si="304"/>
        <v/>
      </c>
      <c r="W794" s="68" t="str">
        <f>IF(Q794="","",VLOOKUP(Q794,'[2]ACTIVITY &amp; DISCIPLINE CODE'!$F$3:$I$1850,4,))</f>
        <v/>
      </c>
      <c r="X794" s="58" t="str">
        <f t="shared" si="305"/>
        <v/>
      </c>
      <c r="Y794" s="35"/>
      <c r="Z794" s="68" t="str">
        <f t="shared" si="314"/>
        <v/>
      </c>
      <c r="AA794" s="68" t="str">
        <f>IF(Y794="","",VLOOKUP(Y794,'DOCUMENT TYPE'!$A$7:$C$837,2,))</f>
        <v/>
      </c>
      <c r="AB794" s="68" t="str">
        <f t="shared" si="315"/>
        <v/>
      </c>
      <c r="AC794" s="68" t="str">
        <f>IF(Y794="","",VLOOKUP(Y794,'DOCUMENT TYPE'!$A$7:$C$837,3,))</f>
        <v/>
      </c>
      <c r="AD794" s="68" t="str">
        <f t="shared" si="306"/>
        <v/>
      </c>
      <c r="AE794" s="55"/>
      <c r="AF794" s="56" t="str">
        <f t="shared" si="316"/>
        <v/>
      </c>
      <c r="AG794" s="68" t="str">
        <f>IF(AE794="","",VLOOKUP(AE794,DISCIPLINE!$A$2:$C$845,2,))</f>
        <v/>
      </c>
      <c r="AH794" s="58" t="str">
        <f t="shared" si="307"/>
        <v/>
      </c>
      <c r="AI794" s="58"/>
      <c r="AJ794" s="58" t="str">
        <f t="shared" si="308"/>
        <v/>
      </c>
      <c r="AK794" s="58"/>
      <c r="AL794" s="58" t="str">
        <f t="shared" si="309"/>
        <v/>
      </c>
      <c r="AM794" s="58"/>
      <c r="AN794" s="58" t="str">
        <f t="shared" si="310"/>
        <v/>
      </c>
      <c r="AO794" s="58"/>
      <c r="AP794" s="26"/>
      <c r="AQ794" s="24" t="str">
        <f t="shared" si="311"/>
        <v>Missing input data</v>
      </c>
      <c r="AR794" s="24" t="str">
        <f t="shared" si="312"/>
        <v>Missing input data</v>
      </c>
      <c r="AS794" s="26"/>
      <c r="AT794" s="24" t="str">
        <f t="shared" si="296"/>
        <v>Missing input data</v>
      </c>
      <c r="AU794" s="24" t="str">
        <f t="shared" si="297"/>
        <v>Missing input data</v>
      </c>
      <c r="AV794" s="26"/>
    </row>
    <row r="795" spans="1:48">
      <c r="A795" s="57"/>
      <c r="B795" s="68" t="str">
        <f t="shared" si="298"/>
        <v/>
      </c>
      <c r="C795" s="58"/>
      <c r="D795" s="68" t="str">
        <f t="shared" si="299"/>
        <v/>
      </c>
      <c r="E795" s="55"/>
      <c r="F795" s="52" t="str">
        <f t="shared" si="300"/>
        <v/>
      </c>
      <c r="G795" s="55"/>
      <c r="H795" s="68" t="str">
        <f t="shared" si="301"/>
        <v/>
      </c>
      <c r="I795" s="55" t="str">
        <f>IF(G795="","",VLOOKUP(G795,'LEVEL-SYSTEM'!$A$2:$B$849,2,))</f>
        <v/>
      </c>
      <c r="J795" s="68" t="str">
        <f t="shared" si="302"/>
        <v/>
      </c>
      <c r="K795" s="55"/>
      <c r="L795" s="56" t="str">
        <f t="shared" si="293"/>
        <v/>
      </c>
      <c r="M795" s="68" t="str">
        <f>IF(K795="","",VLOOKUP(K795,DISCIPLINE!$A$2:$C$845,2,))</f>
        <v/>
      </c>
      <c r="N795" s="56" t="str">
        <f t="shared" si="294"/>
        <v/>
      </c>
      <c r="O795" s="68" t="str">
        <f>IF(M795="","",VLOOKUP(M795,DISCIPLINE!$A$2:$C$845,2,))</f>
        <v/>
      </c>
      <c r="P795" s="68" t="str">
        <f t="shared" si="303"/>
        <v/>
      </c>
      <c r="Q795" s="58"/>
      <c r="R795" s="68" t="str">
        <f t="shared" si="295"/>
        <v/>
      </c>
      <c r="S795" s="83" t="str">
        <f>IF(Q795="","",VLOOKUP(Q795,'[1]ACTIVITY &amp; DISCIPLINE CODE'!$F$3:$I$1862,2,))</f>
        <v/>
      </c>
      <c r="T795" s="68" t="str">
        <f t="shared" si="313"/>
        <v/>
      </c>
      <c r="U795" s="68" t="str">
        <f>IF(Q795="","",VLOOKUP(Q795,'[1]ACTIVITY &amp; DISCIPLINE CODE'!$F$3:$I$1862,3,))</f>
        <v/>
      </c>
      <c r="V795" s="68" t="str">
        <f t="shared" si="304"/>
        <v/>
      </c>
      <c r="W795" s="68" t="str">
        <f>IF(Q795="","",VLOOKUP(Q795,'[2]ACTIVITY &amp; DISCIPLINE CODE'!$F$3:$I$1850,4,))</f>
        <v/>
      </c>
      <c r="X795" s="58" t="str">
        <f t="shared" si="305"/>
        <v/>
      </c>
      <c r="Y795" s="35"/>
      <c r="Z795" s="68" t="str">
        <f t="shared" si="314"/>
        <v/>
      </c>
      <c r="AA795" s="68" t="str">
        <f>IF(Y795="","",VLOOKUP(Y795,'DOCUMENT TYPE'!$A$7:$C$837,2,))</f>
        <v/>
      </c>
      <c r="AB795" s="68" t="str">
        <f t="shared" si="315"/>
        <v/>
      </c>
      <c r="AC795" s="68" t="str">
        <f>IF(Y795="","",VLOOKUP(Y795,'DOCUMENT TYPE'!$A$7:$C$837,3,))</f>
        <v/>
      </c>
      <c r="AD795" s="68" t="str">
        <f t="shared" si="306"/>
        <v/>
      </c>
      <c r="AE795" s="55"/>
      <c r="AF795" s="56" t="str">
        <f t="shared" si="316"/>
        <v/>
      </c>
      <c r="AG795" s="68" t="str">
        <f>IF(AE795="","",VLOOKUP(AE795,DISCIPLINE!$A$2:$C$845,2,))</f>
        <v/>
      </c>
      <c r="AH795" s="58" t="str">
        <f t="shared" si="307"/>
        <v/>
      </c>
      <c r="AI795" s="58"/>
      <c r="AJ795" s="58" t="str">
        <f t="shared" si="308"/>
        <v/>
      </c>
      <c r="AK795" s="58"/>
      <c r="AL795" s="58" t="str">
        <f t="shared" si="309"/>
        <v/>
      </c>
      <c r="AM795" s="58"/>
      <c r="AN795" s="58" t="str">
        <f t="shared" si="310"/>
        <v/>
      </c>
      <c r="AO795" s="58"/>
      <c r="AP795" s="26"/>
      <c r="AQ795" s="24" t="str">
        <f t="shared" si="311"/>
        <v>Missing input data</v>
      </c>
      <c r="AR795" s="24" t="str">
        <f t="shared" si="312"/>
        <v>Missing input data</v>
      </c>
      <c r="AS795" s="26"/>
      <c r="AT795" s="24" t="str">
        <f t="shared" si="296"/>
        <v>Missing input data</v>
      </c>
      <c r="AU795" s="24" t="str">
        <f t="shared" si="297"/>
        <v>Missing input data</v>
      </c>
      <c r="AV795" s="26"/>
    </row>
    <row r="796" spans="1:48">
      <c r="A796" s="57"/>
      <c r="B796" s="68" t="str">
        <f t="shared" si="298"/>
        <v/>
      </c>
      <c r="C796" s="58"/>
      <c r="D796" s="68" t="str">
        <f t="shared" si="299"/>
        <v/>
      </c>
      <c r="E796" s="55"/>
      <c r="F796" s="52" t="str">
        <f t="shared" si="300"/>
        <v/>
      </c>
      <c r="G796" s="55"/>
      <c r="H796" s="68" t="str">
        <f t="shared" si="301"/>
        <v/>
      </c>
      <c r="I796" s="55" t="str">
        <f>IF(G796="","",VLOOKUP(G796,'LEVEL-SYSTEM'!$A$2:$B$849,2,))</f>
        <v/>
      </c>
      <c r="J796" s="68" t="str">
        <f t="shared" si="302"/>
        <v/>
      </c>
      <c r="K796" s="55"/>
      <c r="L796" s="56" t="str">
        <f t="shared" si="293"/>
        <v/>
      </c>
      <c r="M796" s="68" t="str">
        <f>IF(K796="","",VLOOKUP(K796,DISCIPLINE!$A$2:$C$845,2,))</f>
        <v/>
      </c>
      <c r="N796" s="56" t="str">
        <f t="shared" si="294"/>
        <v/>
      </c>
      <c r="O796" s="68" t="str">
        <f>IF(M796="","",VLOOKUP(M796,DISCIPLINE!$A$2:$C$845,2,))</f>
        <v/>
      </c>
      <c r="P796" s="68" t="str">
        <f t="shared" si="303"/>
        <v/>
      </c>
      <c r="Q796" s="58"/>
      <c r="R796" s="68" t="str">
        <f t="shared" si="295"/>
        <v/>
      </c>
      <c r="S796" s="83" t="str">
        <f>IF(Q796="","",VLOOKUP(Q796,'[1]ACTIVITY &amp; DISCIPLINE CODE'!$F$3:$I$1862,2,))</f>
        <v/>
      </c>
      <c r="T796" s="68" t="str">
        <f t="shared" si="313"/>
        <v/>
      </c>
      <c r="U796" s="68" t="str">
        <f>IF(Q796="","",VLOOKUP(Q796,'[1]ACTIVITY &amp; DISCIPLINE CODE'!$F$3:$I$1862,3,))</f>
        <v/>
      </c>
      <c r="V796" s="68" t="str">
        <f t="shared" si="304"/>
        <v/>
      </c>
      <c r="W796" s="68" t="str">
        <f>IF(Q796="","",VLOOKUP(Q796,'[2]ACTIVITY &amp; DISCIPLINE CODE'!$F$3:$I$1850,4,))</f>
        <v/>
      </c>
      <c r="X796" s="58" t="str">
        <f t="shared" si="305"/>
        <v/>
      </c>
      <c r="Y796" s="35"/>
      <c r="Z796" s="68" t="str">
        <f t="shared" si="314"/>
        <v/>
      </c>
      <c r="AA796" s="68" t="str">
        <f>IF(Y796="","",VLOOKUP(Y796,'DOCUMENT TYPE'!$A$7:$C$837,2,))</f>
        <v/>
      </c>
      <c r="AB796" s="68" t="str">
        <f t="shared" si="315"/>
        <v/>
      </c>
      <c r="AC796" s="68" t="str">
        <f>IF(Y796="","",VLOOKUP(Y796,'DOCUMENT TYPE'!$A$7:$C$837,3,))</f>
        <v/>
      </c>
      <c r="AD796" s="68" t="str">
        <f t="shared" si="306"/>
        <v/>
      </c>
      <c r="AE796" s="55"/>
      <c r="AF796" s="56" t="str">
        <f t="shared" si="316"/>
        <v/>
      </c>
      <c r="AG796" s="68" t="str">
        <f>IF(AE796="","",VLOOKUP(AE796,DISCIPLINE!$A$2:$C$845,2,))</f>
        <v/>
      </c>
      <c r="AH796" s="58" t="str">
        <f t="shared" si="307"/>
        <v/>
      </c>
      <c r="AI796" s="58"/>
      <c r="AJ796" s="58" t="str">
        <f t="shared" si="308"/>
        <v/>
      </c>
      <c r="AK796" s="58"/>
      <c r="AL796" s="58" t="str">
        <f t="shared" si="309"/>
        <v/>
      </c>
      <c r="AM796" s="58"/>
      <c r="AN796" s="58" t="str">
        <f t="shared" si="310"/>
        <v/>
      </c>
      <c r="AO796" s="58"/>
      <c r="AP796" s="26"/>
      <c r="AQ796" s="24" t="str">
        <f t="shared" si="311"/>
        <v>Missing input data</v>
      </c>
      <c r="AR796" s="24" t="str">
        <f t="shared" si="312"/>
        <v>Missing input data</v>
      </c>
      <c r="AS796" s="26"/>
      <c r="AT796" s="24" t="str">
        <f t="shared" si="296"/>
        <v>Missing input data</v>
      </c>
      <c r="AU796" s="24" t="str">
        <f t="shared" si="297"/>
        <v>Missing input data</v>
      </c>
      <c r="AV796" s="26"/>
    </row>
    <row r="797" spans="1:48">
      <c r="A797" s="57"/>
      <c r="B797" s="68" t="str">
        <f t="shared" si="298"/>
        <v/>
      </c>
      <c r="C797" s="58"/>
      <c r="D797" s="68" t="str">
        <f t="shared" si="299"/>
        <v/>
      </c>
      <c r="E797" s="55"/>
      <c r="F797" s="52" t="str">
        <f t="shared" si="300"/>
        <v/>
      </c>
      <c r="G797" s="55"/>
      <c r="H797" s="68" t="str">
        <f t="shared" si="301"/>
        <v/>
      </c>
      <c r="I797" s="55" t="str">
        <f>IF(G797="","",VLOOKUP(G797,'LEVEL-SYSTEM'!$A$2:$B$849,2,))</f>
        <v/>
      </c>
      <c r="J797" s="68" t="str">
        <f t="shared" si="302"/>
        <v/>
      </c>
      <c r="K797" s="55"/>
      <c r="L797" s="56" t="str">
        <f t="shared" si="293"/>
        <v/>
      </c>
      <c r="M797" s="68" t="str">
        <f>IF(K797="","",VLOOKUP(K797,DISCIPLINE!$A$2:$C$845,2,))</f>
        <v/>
      </c>
      <c r="N797" s="56" t="str">
        <f t="shared" si="294"/>
        <v/>
      </c>
      <c r="O797" s="68" t="str">
        <f>IF(M797="","",VLOOKUP(M797,DISCIPLINE!$A$2:$C$845,2,))</f>
        <v/>
      </c>
      <c r="P797" s="68" t="str">
        <f t="shared" si="303"/>
        <v/>
      </c>
      <c r="Q797" s="58"/>
      <c r="R797" s="68" t="str">
        <f t="shared" si="295"/>
        <v/>
      </c>
      <c r="S797" s="83" t="str">
        <f>IF(Q797="","",VLOOKUP(Q797,'[1]ACTIVITY &amp; DISCIPLINE CODE'!$F$3:$I$1862,2,))</f>
        <v/>
      </c>
      <c r="T797" s="68" t="str">
        <f t="shared" si="313"/>
        <v/>
      </c>
      <c r="U797" s="68" t="str">
        <f>IF(Q797="","",VLOOKUP(Q797,'[1]ACTIVITY &amp; DISCIPLINE CODE'!$F$3:$I$1862,3,))</f>
        <v/>
      </c>
      <c r="V797" s="68" t="str">
        <f t="shared" si="304"/>
        <v/>
      </c>
      <c r="W797" s="68" t="str">
        <f>IF(Q797="","",VLOOKUP(Q797,'[2]ACTIVITY &amp; DISCIPLINE CODE'!$F$3:$I$1850,4,))</f>
        <v/>
      </c>
      <c r="X797" s="58" t="str">
        <f t="shared" si="305"/>
        <v/>
      </c>
      <c r="Y797" s="35"/>
      <c r="Z797" s="68" t="str">
        <f t="shared" si="314"/>
        <v/>
      </c>
      <c r="AA797" s="68" t="str">
        <f>IF(Y797="","",VLOOKUP(Y797,'DOCUMENT TYPE'!$A$7:$C$837,2,))</f>
        <v/>
      </c>
      <c r="AB797" s="68" t="str">
        <f t="shared" si="315"/>
        <v/>
      </c>
      <c r="AC797" s="68" t="str">
        <f>IF(Y797="","",VLOOKUP(Y797,'DOCUMENT TYPE'!$A$7:$C$837,3,))</f>
        <v/>
      </c>
      <c r="AD797" s="68" t="str">
        <f t="shared" si="306"/>
        <v/>
      </c>
      <c r="AE797" s="55"/>
      <c r="AF797" s="56" t="str">
        <f t="shared" si="316"/>
        <v/>
      </c>
      <c r="AG797" s="68" t="str">
        <f>IF(AE797="","",VLOOKUP(AE797,DISCIPLINE!$A$2:$C$845,2,))</f>
        <v/>
      </c>
      <c r="AH797" s="58" t="str">
        <f t="shared" si="307"/>
        <v/>
      </c>
      <c r="AI797" s="58"/>
      <c r="AJ797" s="58" t="str">
        <f t="shared" si="308"/>
        <v/>
      </c>
      <c r="AK797" s="58"/>
      <c r="AL797" s="58" t="str">
        <f t="shared" si="309"/>
        <v/>
      </c>
      <c r="AM797" s="58"/>
      <c r="AN797" s="58" t="str">
        <f t="shared" si="310"/>
        <v/>
      </c>
      <c r="AO797" s="58"/>
      <c r="AP797" s="26"/>
      <c r="AQ797" s="24" t="str">
        <f t="shared" si="311"/>
        <v>Missing input data</v>
      </c>
      <c r="AR797" s="24" t="str">
        <f t="shared" si="312"/>
        <v>Missing input data</v>
      </c>
      <c r="AS797" s="26"/>
      <c r="AT797" s="24" t="str">
        <f t="shared" si="296"/>
        <v>Missing input data</v>
      </c>
      <c r="AU797" s="24" t="str">
        <f t="shared" si="297"/>
        <v>Missing input data</v>
      </c>
      <c r="AV797" s="26"/>
    </row>
    <row r="798" spans="1:48">
      <c r="A798" s="57"/>
      <c r="B798" s="68" t="str">
        <f t="shared" si="298"/>
        <v/>
      </c>
      <c r="C798" s="58"/>
      <c r="D798" s="68" t="str">
        <f t="shared" si="299"/>
        <v/>
      </c>
      <c r="E798" s="55"/>
      <c r="F798" s="52" t="str">
        <f t="shared" si="300"/>
        <v/>
      </c>
      <c r="G798" s="55"/>
      <c r="H798" s="68" t="str">
        <f t="shared" si="301"/>
        <v/>
      </c>
      <c r="I798" s="55" t="str">
        <f>IF(G798="","",VLOOKUP(G798,'LEVEL-SYSTEM'!$A$2:$B$849,2,))</f>
        <v/>
      </c>
      <c r="J798" s="68" t="str">
        <f t="shared" si="302"/>
        <v/>
      </c>
      <c r="K798" s="55"/>
      <c r="L798" s="56" t="str">
        <f t="shared" si="293"/>
        <v/>
      </c>
      <c r="M798" s="68" t="str">
        <f>IF(K798="","",VLOOKUP(K798,DISCIPLINE!$A$2:$C$845,2,))</f>
        <v/>
      </c>
      <c r="N798" s="56" t="str">
        <f t="shared" si="294"/>
        <v/>
      </c>
      <c r="O798" s="68" t="str">
        <f>IF(M798="","",VLOOKUP(M798,DISCIPLINE!$A$2:$C$845,2,))</f>
        <v/>
      </c>
      <c r="P798" s="68" t="str">
        <f t="shared" si="303"/>
        <v/>
      </c>
      <c r="Q798" s="58"/>
      <c r="R798" s="68" t="str">
        <f t="shared" si="295"/>
        <v/>
      </c>
      <c r="S798" s="83" t="str">
        <f>IF(Q798="","",VLOOKUP(Q798,'[1]ACTIVITY &amp; DISCIPLINE CODE'!$F$3:$I$1862,2,))</f>
        <v/>
      </c>
      <c r="T798" s="68" t="str">
        <f t="shared" si="313"/>
        <v/>
      </c>
      <c r="U798" s="68" t="str">
        <f>IF(Q798="","",VLOOKUP(Q798,'[1]ACTIVITY &amp; DISCIPLINE CODE'!$F$3:$I$1862,3,))</f>
        <v/>
      </c>
      <c r="V798" s="68" t="str">
        <f t="shared" si="304"/>
        <v/>
      </c>
      <c r="W798" s="68" t="str">
        <f>IF(Q798="","",VLOOKUP(Q798,'[2]ACTIVITY &amp; DISCIPLINE CODE'!$F$3:$I$1850,4,))</f>
        <v/>
      </c>
      <c r="X798" s="58" t="str">
        <f t="shared" si="305"/>
        <v/>
      </c>
      <c r="Y798" s="35"/>
      <c r="Z798" s="68" t="str">
        <f t="shared" si="314"/>
        <v/>
      </c>
      <c r="AA798" s="68" t="str">
        <f>IF(Y798="","",VLOOKUP(Y798,'DOCUMENT TYPE'!$A$7:$C$837,2,))</f>
        <v/>
      </c>
      <c r="AB798" s="68" t="str">
        <f t="shared" si="315"/>
        <v/>
      </c>
      <c r="AC798" s="68" t="str">
        <f>IF(Y798="","",VLOOKUP(Y798,'DOCUMENT TYPE'!$A$7:$C$837,3,))</f>
        <v/>
      </c>
      <c r="AD798" s="68" t="str">
        <f t="shared" si="306"/>
        <v/>
      </c>
      <c r="AE798" s="55"/>
      <c r="AF798" s="56" t="str">
        <f t="shared" si="316"/>
        <v/>
      </c>
      <c r="AG798" s="68" t="str">
        <f>IF(AE798="","",VLOOKUP(AE798,DISCIPLINE!$A$2:$C$845,2,))</f>
        <v/>
      </c>
      <c r="AH798" s="58" t="str">
        <f t="shared" si="307"/>
        <v/>
      </c>
      <c r="AI798" s="58"/>
      <c r="AJ798" s="58" t="str">
        <f t="shared" si="308"/>
        <v/>
      </c>
      <c r="AK798" s="58"/>
      <c r="AL798" s="58" t="str">
        <f t="shared" si="309"/>
        <v/>
      </c>
      <c r="AM798" s="58"/>
      <c r="AN798" s="58" t="str">
        <f t="shared" si="310"/>
        <v/>
      </c>
      <c r="AO798" s="58"/>
      <c r="AP798" s="26"/>
      <c r="AQ798" s="24" t="str">
        <f t="shared" si="311"/>
        <v>Missing input data</v>
      </c>
      <c r="AR798" s="24" t="str">
        <f t="shared" si="312"/>
        <v>Missing input data</v>
      </c>
      <c r="AS798" s="26"/>
      <c r="AT798" s="24" t="str">
        <f t="shared" si="296"/>
        <v>Missing input data</v>
      </c>
      <c r="AU798" s="24" t="str">
        <f t="shared" si="297"/>
        <v>Missing input data</v>
      </c>
      <c r="AV798" s="26"/>
    </row>
    <row r="799" spans="1:48">
      <c r="A799" s="57"/>
      <c r="B799" s="68" t="str">
        <f t="shared" si="298"/>
        <v/>
      </c>
      <c r="C799" s="58"/>
      <c r="D799" s="68" t="str">
        <f t="shared" si="299"/>
        <v/>
      </c>
      <c r="E799" s="55"/>
      <c r="F799" s="52" t="str">
        <f t="shared" si="300"/>
        <v/>
      </c>
      <c r="G799" s="55"/>
      <c r="H799" s="68" t="str">
        <f t="shared" si="301"/>
        <v/>
      </c>
      <c r="I799" s="55" t="str">
        <f>IF(G799="","",VLOOKUP(G799,'LEVEL-SYSTEM'!$A$2:$B$849,2,))</f>
        <v/>
      </c>
      <c r="J799" s="68" t="str">
        <f t="shared" si="302"/>
        <v/>
      </c>
      <c r="K799" s="55"/>
      <c r="L799" s="56" t="str">
        <f t="shared" si="293"/>
        <v/>
      </c>
      <c r="M799" s="68" t="str">
        <f>IF(K799="","",VLOOKUP(K799,DISCIPLINE!$A$2:$C$845,2,))</f>
        <v/>
      </c>
      <c r="N799" s="56" t="str">
        <f t="shared" si="294"/>
        <v/>
      </c>
      <c r="O799" s="68" t="str">
        <f>IF(M799="","",VLOOKUP(M799,DISCIPLINE!$A$2:$C$845,2,))</f>
        <v/>
      </c>
      <c r="P799" s="68" t="str">
        <f t="shared" si="303"/>
        <v/>
      </c>
      <c r="Q799" s="58"/>
      <c r="R799" s="68" t="str">
        <f t="shared" si="295"/>
        <v/>
      </c>
      <c r="S799" s="83" t="str">
        <f>IF(Q799="","",VLOOKUP(Q799,'[1]ACTIVITY &amp; DISCIPLINE CODE'!$F$3:$I$1862,2,))</f>
        <v/>
      </c>
      <c r="T799" s="68" t="str">
        <f t="shared" si="313"/>
        <v/>
      </c>
      <c r="U799" s="68" t="str">
        <f>IF(Q799="","",VLOOKUP(Q799,'[1]ACTIVITY &amp; DISCIPLINE CODE'!$F$3:$I$1862,3,))</f>
        <v/>
      </c>
      <c r="V799" s="68" t="str">
        <f t="shared" si="304"/>
        <v/>
      </c>
      <c r="W799" s="68" t="str">
        <f>IF(Q799="","",VLOOKUP(Q799,'[2]ACTIVITY &amp; DISCIPLINE CODE'!$F$3:$I$1850,4,))</f>
        <v/>
      </c>
      <c r="X799" s="58" t="str">
        <f t="shared" si="305"/>
        <v/>
      </c>
      <c r="Y799" s="35"/>
      <c r="Z799" s="68" t="str">
        <f t="shared" si="314"/>
        <v/>
      </c>
      <c r="AA799" s="68" t="str">
        <f>IF(Y799="","",VLOOKUP(Y799,'DOCUMENT TYPE'!$A$7:$C$837,2,))</f>
        <v/>
      </c>
      <c r="AB799" s="68" t="str">
        <f t="shared" si="315"/>
        <v/>
      </c>
      <c r="AC799" s="68" t="str">
        <f>IF(Y799="","",VLOOKUP(Y799,'DOCUMENT TYPE'!$A$7:$C$837,3,))</f>
        <v/>
      </c>
      <c r="AD799" s="68" t="str">
        <f t="shared" si="306"/>
        <v/>
      </c>
      <c r="AE799" s="55"/>
      <c r="AF799" s="56" t="str">
        <f t="shared" si="316"/>
        <v/>
      </c>
      <c r="AG799" s="68" t="str">
        <f>IF(AE799="","",VLOOKUP(AE799,DISCIPLINE!$A$2:$C$845,2,))</f>
        <v/>
      </c>
      <c r="AH799" s="58" t="str">
        <f t="shared" si="307"/>
        <v/>
      </c>
      <c r="AI799" s="58"/>
      <c r="AJ799" s="58" t="str">
        <f t="shared" si="308"/>
        <v/>
      </c>
      <c r="AK799" s="58"/>
      <c r="AL799" s="58" t="str">
        <f t="shared" si="309"/>
        <v/>
      </c>
      <c r="AM799" s="58"/>
      <c r="AN799" s="58" t="str">
        <f t="shared" si="310"/>
        <v/>
      </c>
      <c r="AO799" s="58"/>
      <c r="AP799" s="26"/>
      <c r="AQ799" s="24" t="str">
        <f t="shared" si="311"/>
        <v>Missing input data</v>
      </c>
      <c r="AR799" s="24" t="str">
        <f t="shared" si="312"/>
        <v>Missing input data</v>
      </c>
      <c r="AS799" s="26"/>
      <c r="AT799" s="24" t="str">
        <f t="shared" si="296"/>
        <v>Missing input data</v>
      </c>
      <c r="AU799" s="24" t="str">
        <f t="shared" si="297"/>
        <v>Missing input data</v>
      </c>
      <c r="AV799" s="26"/>
    </row>
    <row r="800" spans="1:48">
      <c r="A800" s="57"/>
      <c r="B800" s="68" t="str">
        <f t="shared" si="298"/>
        <v/>
      </c>
      <c r="C800" s="58"/>
      <c r="D800" s="68" t="str">
        <f t="shared" si="299"/>
        <v/>
      </c>
      <c r="E800" s="55"/>
      <c r="F800" s="52" t="str">
        <f t="shared" si="300"/>
        <v/>
      </c>
      <c r="G800" s="55"/>
      <c r="H800" s="68" t="str">
        <f t="shared" si="301"/>
        <v/>
      </c>
      <c r="I800" s="55" t="str">
        <f>IF(G800="","",VLOOKUP(G800,'LEVEL-SYSTEM'!$A$2:$B$849,2,))</f>
        <v/>
      </c>
      <c r="J800" s="68" t="str">
        <f t="shared" si="302"/>
        <v/>
      </c>
      <c r="K800" s="55"/>
      <c r="L800" s="56" t="str">
        <f t="shared" si="293"/>
        <v/>
      </c>
      <c r="M800" s="68" t="str">
        <f>IF(K800="","",VLOOKUP(K800,DISCIPLINE!$A$2:$C$845,2,))</f>
        <v/>
      </c>
      <c r="N800" s="56" t="str">
        <f t="shared" si="294"/>
        <v/>
      </c>
      <c r="O800" s="68" t="str">
        <f>IF(M800="","",VLOOKUP(M800,DISCIPLINE!$A$2:$C$845,2,))</f>
        <v/>
      </c>
      <c r="P800" s="68" t="str">
        <f t="shared" si="303"/>
        <v/>
      </c>
      <c r="Q800" s="58"/>
      <c r="R800" s="68" t="str">
        <f t="shared" si="295"/>
        <v/>
      </c>
      <c r="S800" s="83" t="str">
        <f>IF(Q800="","",VLOOKUP(Q800,'[1]ACTIVITY &amp; DISCIPLINE CODE'!$F$3:$I$1862,2,))</f>
        <v/>
      </c>
      <c r="T800" s="68" t="str">
        <f t="shared" si="313"/>
        <v/>
      </c>
      <c r="U800" s="68" t="str">
        <f>IF(Q800="","",VLOOKUP(Q800,'[1]ACTIVITY &amp; DISCIPLINE CODE'!$F$3:$I$1862,3,))</f>
        <v/>
      </c>
      <c r="V800" s="68" t="str">
        <f t="shared" si="304"/>
        <v/>
      </c>
      <c r="W800" s="68" t="str">
        <f>IF(Q800="","",VLOOKUP(Q800,'[2]ACTIVITY &amp; DISCIPLINE CODE'!$F$3:$I$1850,4,))</f>
        <v/>
      </c>
      <c r="X800" s="58" t="str">
        <f t="shared" si="305"/>
        <v/>
      </c>
      <c r="Y800" s="35"/>
      <c r="Z800" s="68" t="str">
        <f t="shared" si="314"/>
        <v/>
      </c>
      <c r="AA800" s="68" t="str">
        <f>IF(Y800="","",VLOOKUP(Y800,'DOCUMENT TYPE'!$A$7:$C$837,2,))</f>
        <v/>
      </c>
      <c r="AB800" s="68" t="str">
        <f t="shared" si="315"/>
        <v/>
      </c>
      <c r="AC800" s="68" t="str">
        <f>IF(Y800="","",VLOOKUP(Y800,'DOCUMENT TYPE'!$A$7:$C$837,3,))</f>
        <v/>
      </c>
      <c r="AD800" s="68" t="str">
        <f t="shared" si="306"/>
        <v/>
      </c>
      <c r="AE800" s="55"/>
      <c r="AF800" s="56" t="str">
        <f t="shared" si="316"/>
        <v/>
      </c>
      <c r="AG800" s="68" t="str">
        <f>IF(AE800="","",VLOOKUP(AE800,DISCIPLINE!$A$2:$C$845,2,))</f>
        <v/>
      </c>
      <c r="AH800" s="58" t="str">
        <f t="shared" si="307"/>
        <v/>
      </c>
      <c r="AI800" s="58"/>
      <c r="AJ800" s="58" t="str">
        <f t="shared" si="308"/>
        <v/>
      </c>
      <c r="AK800" s="58"/>
      <c r="AL800" s="58" t="str">
        <f t="shared" si="309"/>
        <v/>
      </c>
      <c r="AM800" s="58"/>
      <c r="AN800" s="58" t="str">
        <f t="shared" si="310"/>
        <v/>
      </c>
      <c r="AO800" s="58"/>
      <c r="AP800" s="26"/>
      <c r="AQ800" s="24" t="str">
        <f t="shared" si="311"/>
        <v>Missing input data</v>
      </c>
      <c r="AR800" s="24" t="str">
        <f t="shared" si="312"/>
        <v>Missing input data</v>
      </c>
      <c r="AS800" s="26"/>
      <c r="AT800" s="24" t="str">
        <f t="shared" si="296"/>
        <v>Missing input data</v>
      </c>
      <c r="AU800" s="24" t="str">
        <f t="shared" si="297"/>
        <v>Missing input data</v>
      </c>
      <c r="AV800" s="26"/>
    </row>
    <row r="801" spans="1:48">
      <c r="A801" s="57"/>
      <c r="B801" s="68" t="str">
        <f t="shared" si="298"/>
        <v/>
      </c>
      <c r="C801" s="58"/>
      <c r="D801" s="68" t="str">
        <f t="shared" si="299"/>
        <v/>
      </c>
      <c r="E801" s="55"/>
      <c r="F801" s="52" t="str">
        <f t="shared" si="300"/>
        <v/>
      </c>
      <c r="G801" s="55"/>
      <c r="H801" s="68" t="str">
        <f t="shared" si="301"/>
        <v/>
      </c>
      <c r="I801" s="55" t="str">
        <f>IF(G801="","",VLOOKUP(G801,'LEVEL-SYSTEM'!$A$2:$B$849,2,))</f>
        <v/>
      </c>
      <c r="J801" s="68" t="str">
        <f t="shared" si="302"/>
        <v/>
      </c>
      <c r="K801" s="55"/>
      <c r="L801" s="56" t="str">
        <f t="shared" si="293"/>
        <v/>
      </c>
      <c r="M801" s="68" t="str">
        <f>IF(K801="","",VLOOKUP(K801,DISCIPLINE!$A$2:$C$845,2,))</f>
        <v/>
      </c>
      <c r="N801" s="56" t="str">
        <f t="shared" si="294"/>
        <v/>
      </c>
      <c r="O801" s="68" t="str">
        <f>IF(M801="","",VLOOKUP(M801,DISCIPLINE!$A$2:$C$845,2,))</f>
        <v/>
      </c>
      <c r="P801" s="68" t="str">
        <f t="shared" si="303"/>
        <v/>
      </c>
      <c r="Q801" s="58"/>
      <c r="R801" s="68" t="str">
        <f t="shared" si="295"/>
        <v/>
      </c>
      <c r="S801" s="83" t="str">
        <f>IF(Q801="","",VLOOKUP(Q801,'[1]ACTIVITY &amp; DISCIPLINE CODE'!$F$3:$I$1862,2,))</f>
        <v/>
      </c>
      <c r="T801" s="68" t="str">
        <f t="shared" si="313"/>
        <v/>
      </c>
      <c r="U801" s="68" t="str">
        <f>IF(Q801="","",VLOOKUP(Q801,'[1]ACTIVITY &amp; DISCIPLINE CODE'!$F$3:$I$1862,3,))</f>
        <v/>
      </c>
      <c r="V801" s="68" t="str">
        <f t="shared" si="304"/>
        <v/>
      </c>
      <c r="W801" s="68" t="str">
        <f>IF(Q801="","",VLOOKUP(Q801,'[2]ACTIVITY &amp; DISCIPLINE CODE'!$F$3:$I$1850,4,))</f>
        <v/>
      </c>
      <c r="X801" s="58" t="str">
        <f t="shared" si="305"/>
        <v/>
      </c>
      <c r="Y801" s="35"/>
      <c r="Z801" s="68" t="str">
        <f t="shared" si="314"/>
        <v/>
      </c>
      <c r="AA801" s="68" t="str">
        <f>IF(Y801="","",VLOOKUP(Y801,'DOCUMENT TYPE'!$A$7:$C$837,2,))</f>
        <v/>
      </c>
      <c r="AB801" s="68" t="str">
        <f t="shared" si="315"/>
        <v/>
      </c>
      <c r="AC801" s="68" t="str">
        <f>IF(Y801="","",VLOOKUP(Y801,'DOCUMENT TYPE'!$A$7:$C$837,3,))</f>
        <v/>
      </c>
      <c r="AD801" s="68" t="str">
        <f t="shared" si="306"/>
        <v/>
      </c>
      <c r="AE801" s="55"/>
      <c r="AF801" s="56" t="str">
        <f t="shared" si="316"/>
        <v/>
      </c>
      <c r="AG801" s="68" t="str">
        <f>IF(AE801="","",VLOOKUP(AE801,DISCIPLINE!$A$2:$C$845,2,))</f>
        <v/>
      </c>
      <c r="AH801" s="58" t="str">
        <f t="shared" si="307"/>
        <v/>
      </c>
      <c r="AI801" s="58"/>
      <c r="AJ801" s="58" t="str">
        <f t="shared" si="308"/>
        <v/>
      </c>
      <c r="AK801" s="58"/>
      <c r="AL801" s="58" t="str">
        <f t="shared" si="309"/>
        <v/>
      </c>
      <c r="AM801" s="58"/>
      <c r="AN801" s="58" t="str">
        <f t="shared" si="310"/>
        <v/>
      </c>
      <c r="AO801" s="58"/>
      <c r="AP801" s="26"/>
      <c r="AQ801" s="24" t="str">
        <f t="shared" si="311"/>
        <v>Missing input data</v>
      </c>
      <c r="AR801" s="24" t="str">
        <f t="shared" si="312"/>
        <v>Missing input data</v>
      </c>
      <c r="AS801" s="26"/>
      <c r="AT801" s="24" t="str">
        <f t="shared" si="296"/>
        <v>Missing input data</v>
      </c>
      <c r="AU801" s="24" t="str">
        <f t="shared" si="297"/>
        <v>Missing input data</v>
      </c>
      <c r="AV801" s="26"/>
    </row>
    <row r="802" spans="1:48">
      <c r="A802" s="57"/>
      <c r="B802" s="68" t="str">
        <f t="shared" si="298"/>
        <v/>
      </c>
      <c r="C802" s="58"/>
      <c r="D802" s="68" t="str">
        <f t="shared" si="299"/>
        <v/>
      </c>
      <c r="E802" s="55"/>
      <c r="F802" s="52" t="str">
        <f t="shared" si="300"/>
        <v/>
      </c>
      <c r="G802" s="55"/>
      <c r="H802" s="68" t="str">
        <f t="shared" si="301"/>
        <v/>
      </c>
      <c r="I802" s="55" t="str">
        <f>IF(G802="","",VLOOKUP(G802,'LEVEL-SYSTEM'!$A$2:$B$849,2,))</f>
        <v/>
      </c>
      <c r="J802" s="68" t="str">
        <f t="shared" si="302"/>
        <v/>
      </c>
      <c r="K802" s="55"/>
      <c r="L802" s="56" t="str">
        <f t="shared" si="293"/>
        <v/>
      </c>
      <c r="M802" s="68" t="str">
        <f>IF(K802="","",VLOOKUP(K802,DISCIPLINE!$A$2:$C$845,2,))</f>
        <v/>
      </c>
      <c r="N802" s="56" t="str">
        <f t="shared" si="294"/>
        <v/>
      </c>
      <c r="O802" s="68" t="str">
        <f>IF(M802="","",VLOOKUP(M802,DISCIPLINE!$A$2:$C$845,2,))</f>
        <v/>
      </c>
      <c r="P802" s="68" t="str">
        <f t="shared" si="303"/>
        <v/>
      </c>
      <c r="Q802" s="58"/>
      <c r="R802" s="68" t="str">
        <f t="shared" si="295"/>
        <v/>
      </c>
      <c r="S802" s="83" t="str">
        <f>IF(Q802="","",VLOOKUP(Q802,'[1]ACTIVITY &amp; DISCIPLINE CODE'!$F$3:$I$1862,2,))</f>
        <v/>
      </c>
      <c r="T802" s="68" t="str">
        <f t="shared" si="313"/>
        <v/>
      </c>
      <c r="U802" s="68" t="str">
        <f>IF(Q802="","",VLOOKUP(Q802,'[1]ACTIVITY &amp; DISCIPLINE CODE'!$F$3:$I$1862,3,))</f>
        <v/>
      </c>
      <c r="V802" s="68" t="str">
        <f t="shared" si="304"/>
        <v/>
      </c>
      <c r="W802" s="68" t="str">
        <f>IF(Q802="","",VLOOKUP(Q802,'[2]ACTIVITY &amp; DISCIPLINE CODE'!$F$3:$I$1850,4,))</f>
        <v/>
      </c>
      <c r="X802" s="58" t="str">
        <f t="shared" si="305"/>
        <v/>
      </c>
      <c r="Y802" s="35"/>
      <c r="Z802" s="68" t="str">
        <f t="shared" si="314"/>
        <v/>
      </c>
      <c r="AA802" s="68" t="str">
        <f>IF(Y802="","",VLOOKUP(Y802,'DOCUMENT TYPE'!$A$7:$C$837,2,))</f>
        <v/>
      </c>
      <c r="AB802" s="68" t="str">
        <f t="shared" si="315"/>
        <v/>
      </c>
      <c r="AC802" s="68" t="str">
        <f>IF(Y802="","",VLOOKUP(Y802,'DOCUMENT TYPE'!$A$7:$C$837,3,))</f>
        <v/>
      </c>
      <c r="AD802" s="68" t="str">
        <f t="shared" si="306"/>
        <v/>
      </c>
      <c r="AE802" s="55"/>
      <c r="AF802" s="56" t="str">
        <f t="shared" si="316"/>
        <v/>
      </c>
      <c r="AG802" s="68" t="str">
        <f>IF(AE802="","",VLOOKUP(AE802,DISCIPLINE!$A$2:$C$845,2,))</f>
        <v/>
      </c>
      <c r="AH802" s="58" t="str">
        <f t="shared" si="307"/>
        <v/>
      </c>
      <c r="AI802" s="58"/>
      <c r="AJ802" s="58" t="str">
        <f t="shared" si="308"/>
        <v/>
      </c>
      <c r="AK802" s="58"/>
      <c r="AL802" s="58" t="str">
        <f t="shared" si="309"/>
        <v/>
      </c>
      <c r="AM802" s="58"/>
      <c r="AN802" s="58" t="str">
        <f t="shared" si="310"/>
        <v/>
      </c>
      <c r="AO802" s="58"/>
      <c r="AP802" s="26"/>
      <c r="AQ802" s="24" t="str">
        <f t="shared" si="311"/>
        <v>Missing input data</v>
      </c>
      <c r="AR802" s="24" t="str">
        <f t="shared" si="312"/>
        <v>Missing input data</v>
      </c>
      <c r="AS802" s="26"/>
      <c r="AT802" s="24" t="str">
        <f t="shared" si="296"/>
        <v>Missing input data</v>
      </c>
      <c r="AU802" s="24" t="str">
        <f t="shared" si="297"/>
        <v>Missing input data</v>
      </c>
      <c r="AV802" s="26"/>
    </row>
    <row r="803" spans="1:48">
      <c r="A803" s="57"/>
      <c r="B803" s="68" t="str">
        <f t="shared" si="298"/>
        <v/>
      </c>
      <c r="C803" s="58"/>
      <c r="D803" s="68" t="str">
        <f t="shared" si="299"/>
        <v/>
      </c>
      <c r="E803" s="55"/>
      <c r="F803" s="52" t="str">
        <f t="shared" si="300"/>
        <v/>
      </c>
      <c r="G803" s="55"/>
      <c r="H803" s="68" t="str">
        <f t="shared" si="301"/>
        <v/>
      </c>
      <c r="I803" s="55" t="str">
        <f>IF(G803="","",VLOOKUP(G803,'LEVEL-SYSTEM'!$A$2:$B$849,2,))</f>
        <v/>
      </c>
      <c r="J803" s="68" t="str">
        <f t="shared" si="302"/>
        <v/>
      </c>
      <c r="K803" s="55"/>
      <c r="L803" s="56" t="str">
        <f t="shared" si="293"/>
        <v/>
      </c>
      <c r="M803" s="68" t="str">
        <f>IF(K803="","",VLOOKUP(K803,DISCIPLINE!$A$2:$C$845,2,))</f>
        <v/>
      </c>
      <c r="N803" s="56" t="str">
        <f t="shared" si="294"/>
        <v/>
      </c>
      <c r="O803" s="68" t="str">
        <f>IF(M803="","",VLOOKUP(M803,DISCIPLINE!$A$2:$C$845,2,))</f>
        <v/>
      </c>
      <c r="P803" s="68" t="str">
        <f t="shared" si="303"/>
        <v/>
      </c>
      <c r="Q803" s="58"/>
      <c r="R803" s="68" t="str">
        <f t="shared" si="295"/>
        <v/>
      </c>
      <c r="S803" s="83" t="str">
        <f>IF(Q803="","",VLOOKUP(Q803,'[1]ACTIVITY &amp; DISCIPLINE CODE'!$F$3:$I$1862,2,))</f>
        <v/>
      </c>
      <c r="T803" s="68" t="str">
        <f t="shared" si="313"/>
        <v/>
      </c>
      <c r="U803" s="68" t="str">
        <f>IF(Q803="","",VLOOKUP(Q803,'[1]ACTIVITY &amp; DISCIPLINE CODE'!$F$3:$I$1862,3,))</f>
        <v/>
      </c>
      <c r="V803" s="68" t="str">
        <f t="shared" si="304"/>
        <v/>
      </c>
      <c r="W803" s="68" t="str">
        <f>IF(Q803="","",VLOOKUP(Q803,'[2]ACTIVITY &amp; DISCIPLINE CODE'!$F$3:$I$1850,4,))</f>
        <v/>
      </c>
      <c r="X803" s="58" t="str">
        <f t="shared" si="305"/>
        <v/>
      </c>
      <c r="Y803" s="35"/>
      <c r="Z803" s="68" t="str">
        <f t="shared" si="314"/>
        <v/>
      </c>
      <c r="AA803" s="68" t="str">
        <f>IF(Y803="","",VLOOKUP(Y803,'DOCUMENT TYPE'!$A$7:$C$837,2,))</f>
        <v/>
      </c>
      <c r="AB803" s="68" t="str">
        <f t="shared" si="315"/>
        <v/>
      </c>
      <c r="AC803" s="68" t="str">
        <f>IF(Y803="","",VLOOKUP(Y803,'DOCUMENT TYPE'!$A$7:$C$837,3,))</f>
        <v/>
      </c>
      <c r="AD803" s="68" t="str">
        <f t="shared" si="306"/>
        <v/>
      </c>
      <c r="AE803" s="55"/>
      <c r="AF803" s="56" t="str">
        <f t="shared" si="316"/>
        <v/>
      </c>
      <c r="AG803" s="68" t="str">
        <f>IF(AE803="","",VLOOKUP(AE803,DISCIPLINE!$A$2:$C$845,2,))</f>
        <v/>
      </c>
      <c r="AH803" s="58" t="str">
        <f t="shared" si="307"/>
        <v/>
      </c>
      <c r="AI803" s="58"/>
      <c r="AJ803" s="58" t="str">
        <f t="shared" si="308"/>
        <v/>
      </c>
      <c r="AK803" s="58"/>
      <c r="AL803" s="58" t="str">
        <f t="shared" si="309"/>
        <v/>
      </c>
      <c r="AM803" s="58"/>
      <c r="AN803" s="58" t="str">
        <f t="shared" si="310"/>
        <v/>
      </c>
      <c r="AO803" s="58"/>
      <c r="AP803" s="26"/>
      <c r="AQ803" s="24" t="str">
        <f t="shared" si="311"/>
        <v>Missing input data</v>
      </c>
      <c r="AR803" s="24" t="str">
        <f t="shared" si="312"/>
        <v>Missing input data</v>
      </c>
      <c r="AS803" s="26"/>
      <c r="AT803" s="24" t="str">
        <f t="shared" si="296"/>
        <v>Missing input data</v>
      </c>
      <c r="AU803" s="24" t="str">
        <f t="shared" si="297"/>
        <v>Missing input data</v>
      </c>
      <c r="AV803" s="26"/>
    </row>
    <row r="804" spans="1:48">
      <c r="A804" s="57"/>
      <c r="B804" s="68" t="str">
        <f t="shared" si="298"/>
        <v/>
      </c>
      <c r="C804" s="58"/>
      <c r="D804" s="68" t="str">
        <f t="shared" si="299"/>
        <v/>
      </c>
      <c r="E804" s="55"/>
      <c r="F804" s="52" t="str">
        <f t="shared" si="300"/>
        <v/>
      </c>
      <c r="G804" s="55"/>
      <c r="H804" s="68" t="str">
        <f t="shared" si="301"/>
        <v/>
      </c>
      <c r="I804" s="55" t="str">
        <f>IF(G804="","",VLOOKUP(G804,'LEVEL-SYSTEM'!$A$2:$B$849,2,))</f>
        <v/>
      </c>
      <c r="J804" s="68" t="str">
        <f t="shared" si="302"/>
        <v/>
      </c>
      <c r="K804" s="55"/>
      <c r="L804" s="56" t="str">
        <f t="shared" si="293"/>
        <v/>
      </c>
      <c r="M804" s="68" t="str">
        <f>IF(K804="","",VLOOKUP(K804,DISCIPLINE!$A$2:$C$845,2,))</f>
        <v/>
      </c>
      <c r="N804" s="56" t="str">
        <f t="shared" si="294"/>
        <v/>
      </c>
      <c r="O804" s="68" t="str">
        <f>IF(M804="","",VLOOKUP(M804,DISCIPLINE!$A$2:$C$845,2,))</f>
        <v/>
      </c>
      <c r="P804" s="68" t="str">
        <f t="shared" si="303"/>
        <v/>
      </c>
      <c r="Q804" s="58"/>
      <c r="R804" s="68" t="str">
        <f t="shared" si="295"/>
        <v/>
      </c>
      <c r="S804" s="83" t="str">
        <f>IF(Q804="","",VLOOKUP(Q804,'[1]ACTIVITY &amp; DISCIPLINE CODE'!$F$3:$I$1862,2,))</f>
        <v/>
      </c>
      <c r="T804" s="68" t="str">
        <f t="shared" si="313"/>
        <v/>
      </c>
      <c r="U804" s="68" t="str">
        <f>IF(Q804="","",VLOOKUP(Q804,'[1]ACTIVITY &amp; DISCIPLINE CODE'!$F$3:$I$1862,3,))</f>
        <v/>
      </c>
      <c r="V804" s="68" t="str">
        <f t="shared" si="304"/>
        <v/>
      </c>
      <c r="W804" s="68" t="str">
        <f>IF(Q804="","",VLOOKUP(Q804,'[2]ACTIVITY &amp; DISCIPLINE CODE'!$F$3:$I$1850,4,))</f>
        <v/>
      </c>
      <c r="X804" s="58" t="str">
        <f t="shared" si="305"/>
        <v/>
      </c>
      <c r="Y804" s="35"/>
      <c r="Z804" s="68" t="str">
        <f t="shared" si="314"/>
        <v/>
      </c>
      <c r="AA804" s="68" t="str">
        <f>IF(Y804="","",VLOOKUP(Y804,'DOCUMENT TYPE'!$A$7:$C$837,2,))</f>
        <v/>
      </c>
      <c r="AB804" s="68" t="str">
        <f t="shared" si="315"/>
        <v/>
      </c>
      <c r="AC804" s="68" t="str">
        <f>IF(Y804="","",VLOOKUP(Y804,'DOCUMENT TYPE'!$A$7:$C$837,3,))</f>
        <v/>
      </c>
      <c r="AD804" s="68" t="str">
        <f t="shared" si="306"/>
        <v/>
      </c>
      <c r="AE804" s="55"/>
      <c r="AF804" s="56" t="str">
        <f t="shared" si="316"/>
        <v/>
      </c>
      <c r="AG804" s="68" t="str">
        <f>IF(AE804="","",VLOOKUP(AE804,DISCIPLINE!$A$2:$C$845,2,))</f>
        <v/>
      </c>
      <c r="AH804" s="58" t="str">
        <f t="shared" si="307"/>
        <v/>
      </c>
      <c r="AI804" s="58"/>
      <c r="AJ804" s="58" t="str">
        <f t="shared" si="308"/>
        <v/>
      </c>
      <c r="AK804" s="58"/>
      <c r="AL804" s="58" t="str">
        <f t="shared" si="309"/>
        <v/>
      </c>
      <c r="AM804" s="58"/>
      <c r="AN804" s="58" t="str">
        <f t="shared" si="310"/>
        <v/>
      </c>
      <c r="AO804" s="58"/>
      <c r="AP804" s="26"/>
      <c r="AQ804" s="24" t="str">
        <f t="shared" si="311"/>
        <v>Missing input data</v>
      </c>
      <c r="AR804" s="24" t="str">
        <f t="shared" si="312"/>
        <v>Missing input data</v>
      </c>
      <c r="AS804" s="26"/>
      <c r="AT804" s="24" t="str">
        <f t="shared" si="296"/>
        <v>Missing input data</v>
      </c>
      <c r="AU804" s="24" t="str">
        <f t="shared" si="297"/>
        <v>Missing input data</v>
      </c>
      <c r="AV804" s="26"/>
    </row>
    <row r="805" spans="1:48">
      <c r="A805" s="57"/>
      <c r="B805" s="68" t="str">
        <f t="shared" si="298"/>
        <v/>
      </c>
      <c r="C805" s="58"/>
      <c r="D805" s="68" t="str">
        <f t="shared" si="299"/>
        <v/>
      </c>
      <c r="E805" s="55"/>
      <c r="F805" s="52" t="str">
        <f t="shared" si="300"/>
        <v/>
      </c>
      <c r="G805" s="55"/>
      <c r="H805" s="68" t="str">
        <f t="shared" si="301"/>
        <v/>
      </c>
      <c r="I805" s="55" t="str">
        <f>IF(G805="","",VLOOKUP(G805,'LEVEL-SYSTEM'!$A$2:$B$849,2,))</f>
        <v/>
      </c>
      <c r="J805" s="68" t="str">
        <f t="shared" si="302"/>
        <v/>
      </c>
      <c r="K805" s="55"/>
      <c r="L805" s="56" t="str">
        <f t="shared" si="293"/>
        <v/>
      </c>
      <c r="M805" s="68" t="str">
        <f>IF(K805="","",VLOOKUP(K805,DISCIPLINE!$A$2:$C$845,2,))</f>
        <v/>
      </c>
      <c r="N805" s="56" t="str">
        <f t="shared" si="294"/>
        <v/>
      </c>
      <c r="O805" s="68" t="str">
        <f>IF(M805="","",VLOOKUP(M805,DISCIPLINE!$A$2:$C$845,2,))</f>
        <v/>
      </c>
      <c r="P805" s="68" t="str">
        <f t="shared" si="303"/>
        <v/>
      </c>
      <c r="Q805" s="58"/>
      <c r="R805" s="68" t="str">
        <f t="shared" si="295"/>
        <v/>
      </c>
      <c r="S805" s="83" t="str">
        <f>IF(Q805="","",VLOOKUP(Q805,'[1]ACTIVITY &amp; DISCIPLINE CODE'!$F$3:$I$1862,2,))</f>
        <v/>
      </c>
      <c r="T805" s="68" t="str">
        <f t="shared" si="313"/>
        <v/>
      </c>
      <c r="U805" s="68" t="str">
        <f>IF(Q805="","",VLOOKUP(Q805,'[1]ACTIVITY &amp; DISCIPLINE CODE'!$F$3:$I$1862,3,))</f>
        <v/>
      </c>
      <c r="V805" s="68" t="str">
        <f t="shared" si="304"/>
        <v/>
      </c>
      <c r="W805" s="68" t="str">
        <f>IF(Q805="","",VLOOKUP(Q805,'[2]ACTIVITY &amp; DISCIPLINE CODE'!$F$3:$I$1850,4,))</f>
        <v/>
      </c>
      <c r="X805" s="58" t="str">
        <f t="shared" si="305"/>
        <v/>
      </c>
      <c r="Y805" s="35"/>
      <c r="Z805" s="68" t="str">
        <f t="shared" si="314"/>
        <v/>
      </c>
      <c r="AA805" s="68" t="str">
        <f>IF(Y805="","",VLOOKUP(Y805,'DOCUMENT TYPE'!$A$7:$C$837,2,))</f>
        <v/>
      </c>
      <c r="AB805" s="68" t="str">
        <f t="shared" si="315"/>
        <v/>
      </c>
      <c r="AC805" s="68" t="str">
        <f>IF(Y805="","",VLOOKUP(Y805,'DOCUMENT TYPE'!$A$7:$C$837,3,))</f>
        <v/>
      </c>
      <c r="AD805" s="68" t="str">
        <f t="shared" si="306"/>
        <v/>
      </c>
      <c r="AE805" s="55"/>
      <c r="AF805" s="56" t="str">
        <f t="shared" si="316"/>
        <v/>
      </c>
      <c r="AG805" s="68" t="str">
        <f>IF(AE805="","",VLOOKUP(AE805,DISCIPLINE!$A$2:$C$845,2,))</f>
        <v/>
      </c>
      <c r="AH805" s="58" t="str">
        <f t="shared" si="307"/>
        <v/>
      </c>
      <c r="AI805" s="58"/>
      <c r="AJ805" s="58" t="str">
        <f t="shared" si="308"/>
        <v/>
      </c>
      <c r="AK805" s="58"/>
      <c r="AL805" s="58" t="str">
        <f t="shared" si="309"/>
        <v/>
      </c>
      <c r="AM805" s="58"/>
      <c r="AN805" s="58" t="str">
        <f t="shared" si="310"/>
        <v/>
      </c>
      <c r="AO805" s="58"/>
      <c r="AP805" s="26"/>
      <c r="AQ805" s="24" t="str">
        <f t="shared" si="311"/>
        <v>Missing input data</v>
      </c>
      <c r="AR805" s="24" t="str">
        <f t="shared" si="312"/>
        <v>Missing input data</v>
      </c>
      <c r="AS805" s="26"/>
      <c r="AT805" s="24" t="str">
        <f t="shared" si="296"/>
        <v>Missing input data</v>
      </c>
      <c r="AU805" s="24" t="str">
        <f t="shared" si="297"/>
        <v>Missing input data</v>
      </c>
      <c r="AV805" s="26"/>
    </row>
    <row r="806" spans="1:48">
      <c r="A806" s="57"/>
      <c r="B806" s="68" t="str">
        <f t="shared" si="298"/>
        <v/>
      </c>
      <c r="C806" s="58"/>
      <c r="D806" s="68" t="str">
        <f t="shared" si="299"/>
        <v/>
      </c>
      <c r="E806" s="55"/>
      <c r="F806" s="52" t="str">
        <f t="shared" si="300"/>
        <v/>
      </c>
      <c r="G806" s="55"/>
      <c r="H806" s="68" t="str">
        <f t="shared" si="301"/>
        <v/>
      </c>
      <c r="I806" s="55" t="str">
        <f>IF(G806="","",VLOOKUP(G806,'LEVEL-SYSTEM'!$A$2:$B$849,2,))</f>
        <v/>
      </c>
      <c r="J806" s="68" t="str">
        <f t="shared" si="302"/>
        <v/>
      </c>
      <c r="K806" s="55"/>
      <c r="L806" s="56" t="str">
        <f t="shared" si="293"/>
        <v/>
      </c>
      <c r="M806" s="68" t="str">
        <f>IF(K806="","",VLOOKUP(K806,DISCIPLINE!$A$2:$C$845,2,))</f>
        <v/>
      </c>
      <c r="N806" s="56" t="str">
        <f t="shared" si="294"/>
        <v/>
      </c>
      <c r="O806" s="68" t="str">
        <f>IF(M806="","",VLOOKUP(M806,DISCIPLINE!$A$2:$C$845,2,))</f>
        <v/>
      </c>
      <c r="P806" s="68" t="str">
        <f t="shared" si="303"/>
        <v/>
      </c>
      <c r="Q806" s="58"/>
      <c r="R806" s="68" t="str">
        <f t="shared" si="295"/>
        <v/>
      </c>
      <c r="S806" s="83" t="str">
        <f>IF(Q806="","",VLOOKUP(Q806,'[1]ACTIVITY &amp; DISCIPLINE CODE'!$F$3:$I$1862,2,))</f>
        <v/>
      </c>
      <c r="T806" s="68" t="str">
        <f t="shared" si="313"/>
        <v/>
      </c>
      <c r="U806" s="68" t="str">
        <f>IF(Q806="","",VLOOKUP(Q806,'[1]ACTIVITY &amp; DISCIPLINE CODE'!$F$3:$I$1862,3,))</f>
        <v/>
      </c>
      <c r="V806" s="68" t="str">
        <f t="shared" si="304"/>
        <v/>
      </c>
      <c r="W806" s="68" t="str">
        <f>IF(Q806="","",VLOOKUP(Q806,'[2]ACTIVITY &amp; DISCIPLINE CODE'!$F$3:$I$1850,4,))</f>
        <v/>
      </c>
      <c r="X806" s="58" t="str">
        <f t="shared" si="305"/>
        <v/>
      </c>
      <c r="Y806" s="35"/>
      <c r="Z806" s="68" t="str">
        <f t="shared" si="314"/>
        <v/>
      </c>
      <c r="AA806" s="68" t="str">
        <f>IF(Y806="","",VLOOKUP(Y806,'DOCUMENT TYPE'!$A$7:$C$837,2,))</f>
        <v/>
      </c>
      <c r="AB806" s="68" t="str">
        <f t="shared" si="315"/>
        <v/>
      </c>
      <c r="AC806" s="68" t="str">
        <f>IF(Y806="","",VLOOKUP(Y806,'DOCUMENT TYPE'!$A$7:$C$837,3,))</f>
        <v/>
      </c>
      <c r="AD806" s="68" t="str">
        <f t="shared" si="306"/>
        <v/>
      </c>
      <c r="AE806" s="55"/>
      <c r="AF806" s="56" t="str">
        <f t="shared" si="316"/>
        <v/>
      </c>
      <c r="AG806" s="68" t="str">
        <f>IF(AE806="","",VLOOKUP(AE806,DISCIPLINE!$A$2:$C$845,2,))</f>
        <v/>
      </c>
      <c r="AH806" s="58" t="str">
        <f t="shared" si="307"/>
        <v/>
      </c>
      <c r="AI806" s="58"/>
      <c r="AJ806" s="58" t="str">
        <f t="shared" si="308"/>
        <v/>
      </c>
      <c r="AK806" s="58"/>
      <c r="AL806" s="58" t="str">
        <f t="shared" si="309"/>
        <v/>
      </c>
      <c r="AM806" s="58"/>
      <c r="AN806" s="58" t="str">
        <f t="shared" si="310"/>
        <v/>
      </c>
      <c r="AO806" s="58"/>
      <c r="AP806" s="26"/>
      <c r="AQ806" s="24" t="str">
        <f t="shared" si="311"/>
        <v>Missing input data</v>
      </c>
      <c r="AR806" s="24" t="str">
        <f t="shared" si="312"/>
        <v>Missing input data</v>
      </c>
      <c r="AS806" s="26"/>
      <c r="AT806" s="24" t="str">
        <f t="shared" si="296"/>
        <v>Missing input data</v>
      </c>
      <c r="AU806" s="24" t="str">
        <f t="shared" si="297"/>
        <v>Missing input data</v>
      </c>
      <c r="AV806" s="26"/>
    </row>
    <row r="807" spans="1:48">
      <c r="A807" s="57"/>
      <c r="B807" s="68" t="str">
        <f t="shared" si="298"/>
        <v/>
      </c>
      <c r="C807" s="58"/>
      <c r="D807" s="68" t="str">
        <f t="shared" si="299"/>
        <v/>
      </c>
      <c r="E807" s="55"/>
      <c r="F807" s="52" t="str">
        <f t="shared" si="300"/>
        <v/>
      </c>
      <c r="G807" s="55"/>
      <c r="H807" s="68" t="str">
        <f t="shared" si="301"/>
        <v/>
      </c>
      <c r="I807" s="55" t="str">
        <f>IF(G807="","",VLOOKUP(G807,'LEVEL-SYSTEM'!$A$2:$B$849,2,))</f>
        <v/>
      </c>
      <c r="J807" s="68" t="str">
        <f t="shared" si="302"/>
        <v/>
      </c>
      <c r="K807" s="55"/>
      <c r="L807" s="56" t="str">
        <f t="shared" si="293"/>
        <v/>
      </c>
      <c r="M807" s="68" t="str">
        <f>IF(K807="","",VLOOKUP(K807,DISCIPLINE!$A$2:$C$845,2,))</f>
        <v/>
      </c>
      <c r="N807" s="56" t="str">
        <f t="shared" si="294"/>
        <v/>
      </c>
      <c r="O807" s="68" t="str">
        <f>IF(M807="","",VLOOKUP(M807,DISCIPLINE!$A$2:$C$845,2,))</f>
        <v/>
      </c>
      <c r="P807" s="68" t="str">
        <f t="shared" si="303"/>
        <v/>
      </c>
      <c r="Q807" s="58"/>
      <c r="R807" s="68" t="str">
        <f t="shared" si="295"/>
        <v/>
      </c>
      <c r="S807" s="83" t="str">
        <f>IF(Q807="","",VLOOKUP(Q807,'[1]ACTIVITY &amp; DISCIPLINE CODE'!$F$3:$I$1862,2,))</f>
        <v/>
      </c>
      <c r="T807" s="68" t="str">
        <f t="shared" si="313"/>
        <v/>
      </c>
      <c r="U807" s="68" t="str">
        <f>IF(Q807="","",VLOOKUP(Q807,'[1]ACTIVITY &amp; DISCIPLINE CODE'!$F$3:$I$1862,3,))</f>
        <v/>
      </c>
      <c r="V807" s="68" t="str">
        <f t="shared" si="304"/>
        <v/>
      </c>
      <c r="W807" s="68" t="str">
        <f>IF(Q807="","",VLOOKUP(Q807,'[2]ACTIVITY &amp; DISCIPLINE CODE'!$F$3:$I$1850,4,))</f>
        <v/>
      </c>
      <c r="X807" s="58" t="str">
        <f t="shared" si="305"/>
        <v/>
      </c>
      <c r="Y807" s="35"/>
      <c r="Z807" s="68" t="str">
        <f t="shared" si="314"/>
        <v/>
      </c>
      <c r="AA807" s="68" t="str">
        <f>IF(Y807="","",VLOOKUP(Y807,'DOCUMENT TYPE'!$A$7:$C$837,2,))</f>
        <v/>
      </c>
      <c r="AB807" s="68" t="str">
        <f t="shared" si="315"/>
        <v/>
      </c>
      <c r="AC807" s="68" t="str">
        <f>IF(Y807="","",VLOOKUP(Y807,'DOCUMENT TYPE'!$A$7:$C$837,3,))</f>
        <v/>
      </c>
      <c r="AD807" s="68" t="str">
        <f t="shared" si="306"/>
        <v/>
      </c>
      <c r="AE807" s="55"/>
      <c r="AF807" s="56" t="str">
        <f t="shared" si="316"/>
        <v/>
      </c>
      <c r="AG807" s="68" t="str">
        <f>IF(AE807="","",VLOOKUP(AE807,DISCIPLINE!$A$2:$C$845,2,))</f>
        <v/>
      </c>
      <c r="AH807" s="58" t="str">
        <f t="shared" si="307"/>
        <v/>
      </c>
      <c r="AI807" s="58"/>
      <c r="AJ807" s="58" t="str">
        <f t="shared" si="308"/>
        <v/>
      </c>
      <c r="AK807" s="58"/>
      <c r="AL807" s="58" t="str">
        <f t="shared" si="309"/>
        <v/>
      </c>
      <c r="AM807" s="58"/>
      <c r="AN807" s="58" t="str">
        <f t="shared" si="310"/>
        <v/>
      </c>
      <c r="AO807" s="58"/>
      <c r="AP807" s="26"/>
      <c r="AQ807" s="24" t="str">
        <f t="shared" si="311"/>
        <v>Missing input data</v>
      </c>
      <c r="AR807" s="24" t="str">
        <f t="shared" si="312"/>
        <v>Missing input data</v>
      </c>
      <c r="AS807" s="26"/>
      <c r="AT807" s="24" t="str">
        <f t="shared" si="296"/>
        <v>Missing input data</v>
      </c>
      <c r="AU807" s="24" t="str">
        <f t="shared" si="297"/>
        <v>Missing input data</v>
      </c>
      <c r="AV807" s="26"/>
    </row>
    <row r="808" spans="1:48">
      <c r="A808" s="57"/>
      <c r="B808" s="68" t="str">
        <f t="shared" si="298"/>
        <v/>
      </c>
      <c r="C808" s="58"/>
      <c r="D808" s="68" t="str">
        <f t="shared" si="299"/>
        <v/>
      </c>
      <c r="E808" s="55"/>
      <c r="F808" s="52" t="str">
        <f t="shared" si="300"/>
        <v/>
      </c>
      <c r="G808" s="55"/>
      <c r="H808" s="68" t="str">
        <f t="shared" si="301"/>
        <v/>
      </c>
      <c r="I808" s="55" t="str">
        <f>IF(G808="","",VLOOKUP(G808,'LEVEL-SYSTEM'!$A$2:$B$849,2,))</f>
        <v/>
      </c>
      <c r="J808" s="68" t="str">
        <f t="shared" si="302"/>
        <v/>
      </c>
      <c r="K808" s="55"/>
      <c r="L808" s="56" t="str">
        <f t="shared" si="293"/>
        <v/>
      </c>
      <c r="M808" s="68" t="str">
        <f>IF(K808="","",VLOOKUP(K808,DISCIPLINE!$A$2:$C$845,2,))</f>
        <v/>
      </c>
      <c r="N808" s="56" t="str">
        <f t="shared" si="294"/>
        <v/>
      </c>
      <c r="O808" s="68" t="str">
        <f>IF(M808="","",VLOOKUP(M808,DISCIPLINE!$A$2:$C$845,2,))</f>
        <v/>
      </c>
      <c r="P808" s="68" t="str">
        <f t="shared" si="303"/>
        <v/>
      </c>
      <c r="Q808" s="58"/>
      <c r="R808" s="68" t="str">
        <f t="shared" si="295"/>
        <v/>
      </c>
      <c r="S808" s="83" t="str">
        <f>IF(Q808="","",VLOOKUP(Q808,'[1]ACTIVITY &amp; DISCIPLINE CODE'!$F$3:$I$1862,2,))</f>
        <v/>
      </c>
      <c r="T808" s="68" t="str">
        <f t="shared" si="313"/>
        <v/>
      </c>
      <c r="U808" s="68" t="str">
        <f>IF(Q808="","",VLOOKUP(Q808,'[1]ACTIVITY &amp; DISCIPLINE CODE'!$F$3:$I$1862,3,))</f>
        <v/>
      </c>
      <c r="V808" s="68" t="str">
        <f t="shared" si="304"/>
        <v/>
      </c>
      <c r="W808" s="68" t="str">
        <f>IF(Q808="","",VLOOKUP(Q808,'[2]ACTIVITY &amp; DISCIPLINE CODE'!$F$3:$I$1850,4,))</f>
        <v/>
      </c>
      <c r="X808" s="58" t="str">
        <f t="shared" si="305"/>
        <v/>
      </c>
      <c r="Y808" s="35"/>
      <c r="Z808" s="68" t="str">
        <f t="shared" si="314"/>
        <v/>
      </c>
      <c r="AA808" s="68" t="str">
        <f>IF(Y808="","",VLOOKUP(Y808,'DOCUMENT TYPE'!$A$7:$C$837,2,))</f>
        <v/>
      </c>
      <c r="AB808" s="68" t="str">
        <f t="shared" si="315"/>
        <v/>
      </c>
      <c r="AC808" s="68" t="str">
        <f>IF(Y808="","",VLOOKUP(Y808,'DOCUMENT TYPE'!$A$7:$C$837,3,))</f>
        <v/>
      </c>
      <c r="AD808" s="68" t="str">
        <f t="shared" si="306"/>
        <v/>
      </c>
      <c r="AE808" s="55"/>
      <c r="AF808" s="56" t="str">
        <f t="shared" si="316"/>
        <v/>
      </c>
      <c r="AG808" s="68" t="str">
        <f>IF(AE808="","",VLOOKUP(AE808,DISCIPLINE!$A$2:$C$845,2,))</f>
        <v/>
      </c>
      <c r="AH808" s="58" t="str">
        <f t="shared" si="307"/>
        <v/>
      </c>
      <c r="AI808" s="58"/>
      <c r="AJ808" s="58" t="str">
        <f t="shared" si="308"/>
        <v/>
      </c>
      <c r="AK808" s="58"/>
      <c r="AL808" s="58" t="str">
        <f t="shared" si="309"/>
        <v/>
      </c>
      <c r="AM808" s="58"/>
      <c r="AN808" s="58" t="str">
        <f t="shared" si="310"/>
        <v/>
      </c>
      <c r="AO808" s="58"/>
      <c r="AP808" s="26"/>
      <c r="AQ808" s="24" t="str">
        <f t="shared" si="311"/>
        <v>Missing input data</v>
      </c>
      <c r="AR808" s="24" t="str">
        <f t="shared" si="312"/>
        <v>Missing input data</v>
      </c>
      <c r="AS808" s="26"/>
      <c r="AT808" s="24" t="str">
        <f t="shared" si="296"/>
        <v>Missing input data</v>
      </c>
      <c r="AU808" s="24" t="str">
        <f t="shared" si="297"/>
        <v>Missing input data</v>
      </c>
      <c r="AV808" s="26"/>
    </row>
    <row r="809" spans="1:48">
      <c r="A809" s="57"/>
      <c r="B809" s="68" t="str">
        <f t="shared" si="298"/>
        <v/>
      </c>
      <c r="C809" s="58"/>
      <c r="D809" s="68" t="str">
        <f t="shared" si="299"/>
        <v/>
      </c>
      <c r="E809" s="55"/>
      <c r="F809" s="52" t="str">
        <f t="shared" si="300"/>
        <v/>
      </c>
      <c r="G809" s="55"/>
      <c r="H809" s="68" t="str">
        <f t="shared" si="301"/>
        <v/>
      </c>
      <c r="I809" s="55" t="str">
        <f>IF(G809="","",VLOOKUP(G809,'LEVEL-SYSTEM'!$A$2:$B$849,2,))</f>
        <v/>
      </c>
      <c r="J809" s="68" t="str">
        <f t="shared" si="302"/>
        <v/>
      </c>
      <c r="K809" s="55"/>
      <c r="L809" s="56" t="str">
        <f t="shared" si="293"/>
        <v/>
      </c>
      <c r="M809" s="68" t="str">
        <f>IF(K809="","",VLOOKUP(K809,DISCIPLINE!$A$2:$C$845,2,))</f>
        <v/>
      </c>
      <c r="N809" s="56" t="str">
        <f t="shared" si="294"/>
        <v/>
      </c>
      <c r="O809" s="68" t="str">
        <f>IF(M809="","",VLOOKUP(M809,DISCIPLINE!$A$2:$C$845,2,))</f>
        <v/>
      </c>
      <c r="P809" s="68" t="str">
        <f t="shared" si="303"/>
        <v/>
      </c>
      <c r="Q809" s="58"/>
      <c r="R809" s="68" t="str">
        <f t="shared" si="295"/>
        <v/>
      </c>
      <c r="S809" s="83" t="str">
        <f>IF(Q809="","",VLOOKUP(Q809,'[1]ACTIVITY &amp; DISCIPLINE CODE'!$F$3:$I$1862,2,))</f>
        <v/>
      </c>
      <c r="T809" s="68" t="str">
        <f t="shared" si="313"/>
        <v/>
      </c>
      <c r="U809" s="68" t="str">
        <f>IF(Q809="","",VLOOKUP(Q809,'[1]ACTIVITY &amp; DISCIPLINE CODE'!$F$3:$I$1862,3,))</f>
        <v/>
      </c>
      <c r="V809" s="68" t="str">
        <f t="shared" si="304"/>
        <v/>
      </c>
      <c r="W809" s="68" t="str">
        <f>IF(Q809="","",VLOOKUP(Q809,'[2]ACTIVITY &amp; DISCIPLINE CODE'!$F$3:$I$1850,4,))</f>
        <v/>
      </c>
      <c r="X809" s="58" t="str">
        <f t="shared" si="305"/>
        <v/>
      </c>
      <c r="Y809" s="35"/>
      <c r="Z809" s="68" t="str">
        <f t="shared" si="314"/>
        <v/>
      </c>
      <c r="AA809" s="68" t="str">
        <f>IF(Y809="","",VLOOKUP(Y809,'DOCUMENT TYPE'!$A$7:$C$837,2,))</f>
        <v/>
      </c>
      <c r="AB809" s="68" t="str">
        <f t="shared" si="315"/>
        <v/>
      </c>
      <c r="AC809" s="68" t="str">
        <f>IF(Y809="","",VLOOKUP(Y809,'DOCUMENT TYPE'!$A$7:$C$837,3,))</f>
        <v/>
      </c>
      <c r="AD809" s="68" t="str">
        <f t="shared" si="306"/>
        <v/>
      </c>
      <c r="AE809" s="55"/>
      <c r="AF809" s="56" t="str">
        <f t="shared" si="316"/>
        <v/>
      </c>
      <c r="AG809" s="68" t="str">
        <f>IF(AE809="","",VLOOKUP(AE809,DISCIPLINE!$A$2:$C$845,2,))</f>
        <v/>
      </c>
      <c r="AH809" s="58" t="str">
        <f t="shared" si="307"/>
        <v/>
      </c>
      <c r="AI809" s="58"/>
      <c r="AJ809" s="58" t="str">
        <f t="shared" si="308"/>
        <v/>
      </c>
      <c r="AK809" s="58"/>
      <c r="AL809" s="58" t="str">
        <f t="shared" si="309"/>
        <v/>
      </c>
      <c r="AM809" s="58"/>
      <c r="AN809" s="58" t="str">
        <f t="shared" si="310"/>
        <v/>
      </c>
      <c r="AO809" s="58"/>
      <c r="AP809" s="26"/>
      <c r="AQ809" s="24" t="str">
        <f t="shared" si="311"/>
        <v>Missing input data</v>
      </c>
      <c r="AR809" s="24" t="str">
        <f t="shared" si="312"/>
        <v>Missing input data</v>
      </c>
      <c r="AS809" s="26"/>
      <c r="AT809" s="24" t="str">
        <f t="shared" si="296"/>
        <v>Missing input data</v>
      </c>
      <c r="AU809" s="24" t="str">
        <f t="shared" si="297"/>
        <v>Missing input data</v>
      </c>
      <c r="AV809" s="26"/>
    </row>
    <row r="810" spans="1:48">
      <c r="A810" s="57"/>
      <c r="B810" s="68" t="str">
        <f t="shared" si="298"/>
        <v/>
      </c>
      <c r="C810" s="58"/>
      <c r="D810" s="68" t="str">
        <f t="shared" si="299"/>
        <v/>
      </c>
      <c r="E810" s="55"/>
      <c r="F810" s="52" t="str">
        <f t="shared" si="300"/>
        <v/>
      </c>
      <c r="G810" s="55"/>
      <c r="H810" s="68" t="str">
        <f t="shared" si="301"/>
        <v/>
      </c>
      <c r="I810" s="55" t="str">
        <f>IF(G810="","",VLOOKUP(G810,'LEVEL-SYSTEM'!$A$2:$B$849,2,))</f>
        <v/>
      </c>
      <c r="J810" s="68" t="str">
        <f t="shared" si="302"/>
        <v/>
      </c>
      <c r="K810" s="55"/>
      <c r="L810" s="56" t="str">
        <f t="shared" si="293"/>
        <v/>
      </c>
      <c r="M810" s="68" t="str">
        <f>IF(K810="","",VLOOKUP(K810,DISCIPLINE!$A$2:$C$845,2,))</f>
        <v/>
      </c>
      <c r="N810" s="56" t="str">
        <f t="shared" si="294"/>
        <v/>
      </c>
      <c r="O810" s="68" t="str">
        <f>IF(M810="","",VLOOKUP(M810,DISCIPLINE!$A$2:$C$845,2,))</f>
        <v/>
      </c>
      <c r="P810" s="68" t="str">
        <f t="shared" si="303"/>
        <v/>
      </c>
      <c r="Q810" s="58"/>
      <c r="R810" s="68" t="str">
        <f t="shared" si="295"/>
        <v/>
      </c>
      <c r="S810" s="83" t="str">
        <f>IF(Q810="","",VLOOKUP(Q810,'[1]ACTIVITY &amp; DISCIPLINE CODE'!$F$3:$I$1862,2,))</f>
        <v/>
      </c>
      <c r="T810" s="68" t="str">
        <f t="shared" si="313"/>
        <v/>
      </c>
      <c r="U810" s="68" t="str">
        <f>IF(Q810="","",VLOOKUP(Q810,'[1]ACTIVITY &amp; DISCIPLINE CODE'!$F$3:$I$1862,3,))</f>
        <v/>
      </c>
      <c r="V810" s="68" t="str">
        <f t="shared" si="304"/>
        <v/>
      </c>
      <c r="W810" s="68" t="str">
        <f>IF(Q810="","",VLOOKUP(Q810,'[2]ACTIVITY &amp; DISCIPLINE CODE'!$F$3:$I$1850,4,))</f>
        <v/>
      </c>
      <c r="X810" s="58" t="str">
        <f t="shared" si="305"/>
        <v/>
      </c>
      <c r="Y810" s="35"/>
      <c r="Z810" s="68" t="str">
        <f t="shared" si="314"/>
        <v/>
      </c>
      <c r="AA810" s="68" t="str">
        <f>IF(Y810="","",VLOOKUP(Y810,'DOCUMENT TYPE'!$A$7:$C$837,2,))</f>
        <v/>
      </c>
      <c r="AB810" s="68" t="str">
        <f t="shared" si="315"/>
        <v/>
      </c>
      <c r="AC810" s="68" t="str">
        <f>IF(Y810="","",VLOOKUP(Y810,'DOCUMENT TYPE'!$A$7:$C$837,3,))</f>
        <v/>
      </c>
      <c r="AD810" s="68" t="str">
        <f t="shared" si="306"/>
        <v/>
      </c>
      <c r="AE810" s="55"/>
      <c r="AF810" s="56" t="str">
        <f t="shared" si="316"/>
        <v/>
      </c>
      <c r="AG810" s="68" t="str">
        <f>IF(AE810="","",VLOOKUP(AE810,DISCIPLINE!$A$2:$C$845,2,))</f>
        <v/>
      </c>
      <c r="AH810" s="58" t="str">
        <f t="shared" si="307"/>
        <v/>
      </c>
      <c r="AI810" s="58"/>
      <c r="AJ810" s="58" t="str">
        <f t="shared" si="308"/>
        <v/>
      </c>
      <c r="AK810" s="58"/>
      <c r="AL810" s="58" t="str">
        <f t="shared" si="309"/>
        <v/>
      </c>
      <c r="AM810" s="58"/>
      <c r="AN810" s="58" t="str">
        <f t="shared" si="310"/>
        <v/>
      </c>
      <c r="AO810" s="58"/>
      <c r="AP810" s="26"/>
      <c r="AQ810" s="24" t="str">
        <f t="shared" si="311"/>
        <v>Missing input data</v>
      </c>
      <c r="AR810" s="24" t="str">
        <f t="shared" si="312"/>
        <v>Missing input data</v>
      </c>
      <c r="AS810" s="26"/>
      <c r="AT810" s="24" t="str">
        <f t="shared" si="296"/>
        <v>Missing input data</v>
      </c>
      <c r="AU810" s="24" t="str">
        <f t="shared" si="297"/>
        <v>Missing input data</v>
      </c>
      <c r="AV810" s="26"/>
    </row>
    <row r="811" spans="1:48">
      <c r="A811" s="57"/>
      <c r="B811" s="68" t="str">
        <f t="shared" si="298"/>
        <v/>
      </c>
      <c r="C811" s="58"/>
      <c r="D811" s="68" t="str">
        <f t="shared" si="299"/>
        <v/>
      </c>
      <c r="E811" s="55"/>
      <c r="F811" s="52" t="str">
        <f t="shared" si="300"/>
        <v/>
      </c>
      <c r="G811" s="55"/>
      <c r="H811" s="68" t="str">
        <f t="shared" si="301"/>
        <v/>
      </c>
      <c r="I811" s="55" t="str">
        <f>IF(G811="","",VLOOKUP(G811,'LEVEL-SYSTEM'!$A$2:$B$849,2,))</f>
        <v/>
      </c>
      <c r="J811" s="68" t="str">
        <f t="shared" si="302"/>
        <v/>
      </c>
      <c r="K811" s="55"/>
      <c r="L811" s="56" t="str">
        <f t="shared" si="293"/>
        <v/>
      </c>
      <c r="M811" s="68" t="str">
        <f>IF(K811="","",VLOOKUP(K811,DISCIPLINE!$A$2:$C$845,2,))</f>
        <v/>
      </c>
      <c r="N811" s="56" t="str">
        <f t="shared" si="294"/>
        <v/>
      </c>
      <c r="O811" s="68" t="str">
        <f>IF(M811="","",VLOOKUP(M811,DISCIPLINE!$A$2:$C$845,2,))</f>
        <v/>
      </c>
      <c r="P811" s="68" t="str">
        <f t="shared" si="303"/>
        <v/>
      </c>
      <c r="Q811" s="58"/>
      <c r="R811" s="68" t="str">
        <f t="shared" si="295"/>
        <v/>
      </c>
      <c r="S811" s="83" t="str">
        <f>IF(Q811="","",VLOOKUP(Q811,'[1]ACTIVITY &amp; DISCIPLINE CODE'!$F$3:$I$1862,2,))</f>
        <v/>
      </c>
      <c r="T811" s="68" t="str">
        <f t="shared" si="313"/>
        <v/>
      </c>
      <c r="U811" s="68" t="str">
        <f>IF(Q811="","",VLOOKUP(Q811,'[1]ACTIVITY &amp; DISCIPLINE CODE'!$F$3:$I$1862,3,))</f>
        <v/>
      </c>
      <c r="V811" s="68" t="str">
        <f t="shared" si="304"/>
        <v/>
      </c>
      <c r="W811" s="68" t="str">
        <f>IF(Q811="","",VLOOKUP(Q811,'[2]ACTIVITY &amp; DISCIPLINE CODE'!$F$3:$I$1850,4,))</f>
        <v/>
      </c>
      <c r="X811" s="58" t="str">
        <f t="shared" si="305"/>
        <v/>
      </c>
      <c r="Y811" s="35"/>
      <c r="Z811" s="68" t="str">
        <f t="shared" si="314"/>
        <v/>
      </c>
      <c r="AA811" s="68" t="str">
        <f>IF(Y811="","",VLOOKUP(Y811,'DOCUMENT TYPE'!$A$7:$C$837,2,))</f>
        <v/>
      </c>
      <c r="AB811" s="68" t="str">
        <f t="shared" si="315"/>
        <v/>
      </c>
      <c r="AC811" s="68" t="str">
        <f>IF(Y811="","",VLOOKUP(Y811,'DOCUMENT TYPE'!$A$7:$C$837,3,))</f>
        <v/>
      </c>
      <c r="AD811" s="68" t="str">
        <f t="shared" si="306"/>
        <v/>
      </c>
      <c r="AE811" s="55"/>
      <c r="AF811" s="56" t="str">
        <f t="shared" si="316"/>
        <v/>
      </c>
      <c r="AG811" s="68" t="str">
        <f>IF(AE811="","",VLOOKUP(AE811,DISCIPLINE!$A$2:$C$845,2,))</f>
        <v/>
      </c>
      <c r="AH811" s="58" t="str">
        <f t="shared" si="307"/>
        <v/>
      </c>
      <c r="AI811" s="58"/>
      <c r="AJ811" s="58" t="str">
        <f t="shared" si="308"/>
        <v/>
      </c>
      <c r="AK811" s="58"/>
      <c r="AL811" s="58" t="str">
        <f t="shared" si="309"/>
        <v/>
      </c>
      <c r="AM811" s="58"/>
      <c r="AN811" s="58" t="str">
        <f t="shared" si="310"/>
        <v/>
      </c>
      <c r="AO811" s="58"/>
      <c r="AP811" s="26"/>
      <c r="AQ811" s="24" t="str">
        <f t="shared" si="311"/>
        <v>Missing input data</v>
      </c>
      <c r="AR811" s="24" t="str">
        <f t="shared" si="312"/>
        <v>Missing input data</v>
      </c>
      <c r="AS811" s="26"/>
      <c r="AT811" s="24" t="str">
        <f t="shared" si="296"/>
        <v>Missing input data</v>
      </c>
      <c r="AU811" s="24" t="str">
        <f t="shared" si="297"/>
        <v>Missing input data</v>
      </c>
      <c r="AV811" s="26"/>
    </row>
    <row r="812" spans="1:48">
      <c r="A812" s="57"/>
      <c r="B812" s="68" t="str">
        <f t="shared" si="298"/>
        <v/>
      </c>
      <c r="C812" s="58"/>
      <c r="D812" s="68" t="str">
        <f t="shared" si="299"/>
        <v/>
      </c>
      <c r="E812" s="55"/>
      <c r="F812" s="52" t="str">
        <f t="shared" si="300"/>
        <v/>
      </c>
      <c r="G812" s="55"/>
      <c r="H812" s="68" t="str">
        <f t="shared" si="301"/>
        <v/>
      </c>
      <c r="I812" s="55" t="str">
        <f>IF(G812="","",VLOOKUP(G812,'LEVEL-SYSTEM'!$A$2:$B$849,2,))</f>
        <v/>
      </c>
      <c r="J812" s="68" t="str">
        <f t="shared" si="302"/>
        <v/>
      </c>
      <c r="K812" s="55"/>
      <c r="L812" s="56" t="str">
        <f t="shared" si="293"/>
        <v/>
      </c>
      <c r="M812" s="68" t="str">
        <f>IF(K812="","",VLOOKUP(K812,DISCIPLINE!$A$2:$C$845,2,))</f>
        <v/>
      </c>
      <c r="N812" s="56" t="str">
        <f t="shared" si="294"/>
        <v/>
      </c>
      <c r="O812" s="68" t="str">
        <f>IF(M812="","",VLOOKUP(M812,DISCIPLINE!$A$2:$C$845,2,))</f>
        <v/>
      </c>
      <c r="P812" s="68" t="str">
        <f t="shared" si="303"/>
        <v/>
      </c>
      <c r="Q812" s="58"/>
      <c r="R812" s="68" t="str">
        <f t="shared" si="295"/>
        <v/>
      </c>
      <c r="S812" s="83" t="str">
        <f>IF(Q812="","",VLOOKUP(Q812,'[1]ACTIVITY &amp; DISCIPLINE CODE'!$F$3:$I$1862,2,))</f>
        <v/>
      </c>
      <c r="T812" s="68" t="str">
        <f t="shared" si="313"/>
        <v/>
      </c>
      <c r="U812" s="68" t="str">
        <f>IF(Q812="","",VLOOKUP(Q812,'[1]ACTIVITY &amp; DISCIPLINE CODE'!$F$3:$I$1862,3,))</f>
        <v/>
      </c>
      <c r="V812" s="68" t="str">
        <f t="shared" si="304"/>
        <v/>
      </c>
      <c r="W812" s="68" t="str">
        <f>IF(Q812="","",VLOOKUP(Q812,'[2]ACTIVITY &amp; DISCIPLINE CODE'!$F$3:$I$1850,4,))</f>
        <v/>
      </c>
      <c r="X812" s="58" t="str">
        <f t="shared" si="305"/>
        <v/>
      </c>
      <c r="Y812" s="35"/>
      <c r="Z812" s="68" t="str">
        <f t="shared" si="314"/>
        <v/>
      </c>
      <c r="AA812" s="68" t="str">
        <f>IF(Y812="","",VLOOKUP(Y812,'DOCUMENT TYPE'!$A$7:$C$837,2,))</f>
        <v/>
      </c>
      <c r="AB812" s="68" t="str">
        <f t="shared" si="315"/>
        <v/>
      </c>
      <c r="AC812" s="68" t="str">
        <f>IF(Y812="","",VLOOKUP(Y812,'DOCUMENT TYPE'!$A$7:$C$837,3,))</f>
        <v/>
      </c>
      <c r="AD812" s="68" t="str">
        <f t="shared" si="306"/>
        <v/>
      </c>
      <c r="AE812" s="55"/>
      <c r="AF812" s="56" t="str">
        <f t="shared" si="316"/>
        <v/>
      </c>
      <c r="AG812" s="68" t="str">
        <f>IF(AE812="","",VLOOKUP(AE812,DISCIPLINE!$A$2:$C$845,2,))</f>
        <v/>
      </c>
      <c r="AH812" s="58" t="str">
        <f t="shared" si="307"/>
        <v/>
      </c>
      <c r="AI812" s="58"/>
      <c r="AJ812" s="58" t="str">
        <f t="shared" si="308"/>
        <v/>
      </c>
      <c r="AK812" s="58"/>
      <c r="AL812" s="58" t="str">
        <f t="shared" si="309"/>
        <v/>
      </c>
      <c r="AM812" s="58"/>
      <c r="AN812" s="58" t="str">
        <f t="shared" si="310"/>
        <v/>
      </c>
      <c r="AO812" s="58"/>
      <c r="AP812" s="26"/>
      <c r="AQ812" s="24" t="str">
        <f t="shared" si="311"/>
        <v>Missing input data</v>
      </c>
      <c r="AR812" s="24" t="str">
        <f t="shared" si="312"/>
        <v>Missing input data</v>
      </c>
      <c r="AS812" s="26"/>
      <c r="AT812" s="24" t="str">
        <f t="shared" si="296"/>
        <v>Missing input data</v>
      </c>
      <c r="AU812" s="24" t="str">
        <f t="shared" si="297"/>
        <v>Missing input data</v>
      </c>
      <c r="AV812" s="26"/>
    </row>
    <row r="813" spans="1:48">
      <c r="A813" s="57"/>
      <c r="B813" s="68" t="str">
        <f t="shared" si="298"/>
        <v/>
      </c>
      <c r="C813" s="58"/>
      <c r="D813" s="68" t="str">
        <f t="shared" si="299"/>
        <v/>
      </c>
      <c r="E813" s="55"/>
      <c r="F813" s="52" t="str">
        <f t="shared" si="300"/>
        <v/>
      </c>
      <c r="G813" s="55"/>
      <c r="H813" s="68" t="str">
        <f t="shared" si="301"/>
        <v/>
      </c>
      <c r="I813" s="55" t="str">
        <f>IF(G813="","",VLOOKUP(G813,'LEVEL-SYSTEM'!$A$2:$B$849,2,))</f>
        <v/>
      </c>
      <c r="J813" s="68" t="str">
        <f t="shared" si="302"/>
        <v/>
      </c>
      <c r="K813" s="55"/>
      <c r="L813" s="56" t="str">
        <f t="shared" si="293"/>
        <v/>
      </c>
      <c r="M813" s="68" t="str">
        <f>IF(K813="","",VLOOKUP(K813,DISCIPLINE!$A$2:$C$845,2,))</f>
        <v/>
      </c>
      <c r="N813" s="56" t="str">
        <f t="shared" si="294"/>
        <v/>
      </c>
      <c r="O813" s="68" t="str">
        <f>IF(M813="","",VLOOKUP(M813,DISCIPLINE!$A$2:$C$845,2,))</f>
        <v/>
      </c>
      <c r="P813" s="68" t="str">
        <f t="shared" si="303"/>
        <v/>
      </c>
      <c r="Q813" s="58"/>
      <c r="R813" s="68" t="str">
        <f t="shared" si="295"/>
        <v/>
      </c>
      <c r="S813" s="83" t="str">
        <f>IF(Q813="","",VLOOKUP(Q813,'[1]ACTIVITY &amp; DISCIPLINE CODE'!$F$3:$I$1862,2,))</f>
        <v/>
      </c>
      <c r="T813" s="68" t="str">
        <f t="shared" si="313"/>
        <v/>
      </c>
      <c r="U813" s="68" t="str">
        <f>IF(Q813="","",VLOOKUP(Q813,'[1]ACTIVITY &amp; DISCIPLINE CODE'!$F$3:$I$1862,3,))</f>
        <v/>
      </c>
      <c r="V813" s="68" t="str">
        <f t="shared" si="304"/>
        <v/>
      </c>
      <c r="W813" s="68" t="str">
        <f>IF(Q813="","",VLOOKUP(Q813,'[2]ACTIVITY &amp; DISCIPLINE CODE'!$F$3:$I$1850,4,))</f>
        <v/>
      </c>
      <c r="X813" s="58" t="str">
        <f t="shared" si="305"/>
        <v/>
      </c>
      <c r="Y813" s="35"/>
      <c r="Z813" s="68" t="str">
        <f t="shared" si="314"/>
        <v/>
      </c>
      <c r="AA813" s="68" t="str">
        <f>IF(Y813="","",VLOOKUP(Y813,'DOCUMENT TYPE'!$A$7:$C$837,2,))</f>
        <v/>
      </c>
      <c r="AB813" s="68" t="str">
        <f t="shared" si="315"/>
        <v/>
      </c>
      <c r="AC813" s="68" t="str">
        <f>IF(Y813="","",VLOOKUP(Y813,'DOCUMENT TYPE'!$A$7:$C$837,3,))</f>
        <v/>
      </c>
      <c r="AD813" s="68" t="str">
        <f t="shared" si="306"/>
        <v/>
      </c>
      <c r="AE813" s="55"/>
      <c r="AF813" s="56" t="str">
        <f t="shared" si="316"/>
        <v/>
      </c>
      <c r="AG813" s="68" t="str">
        <f>IF(AE813="","",VLOOKUP(AE813,DISCIPLINE!$A$2:$C$845,2,))</f>
        <v/>
      </c>
      <c r="AH813" s="58" t="str">
        <f t="shared" si="307"/>
        <v/>
      </c>
      <c r="AI813" s="58"/>
      <c r="AJ813" s="58" t="str">
        <f t="shared" si="308"/>
        <v/>
      </c>
      <c r="AK813" s="58"/>
      <c r="AL813" s="58" t="str">
        <f t="shared" si="309"/>
        <v/>
      </c>
      <c r="AM813" s="58"/>
      <c r="AN813" s="58" t="str">
        <f t="shared" si="310"/>
        <v/>
      </c>
      <c r="AO813" s="58"/>
      <c r="AP813" s="26"/>
      <c r="AQ813" s="24" t="str">
        <f t="shared" si="311"/>
        <v>Missing input data</v>
      </c>
      <c r="AR813" s="24" t="str">
        <f t="shared" si="312"/>
        <v>Missing input data</v>
      </c>
      <c r="AS813" s="26"/>
      <c r="AT813" s="24" t="str">
        <f t="shared" si="296"/>
        <v>Missing input data</v>
      </c>
      <c r="AU813" s="24" t="str">
        <f t="shared" si="297"/>
        <v>Missing input data</v>
      </c>
      <c r="AV813" s="26"/>
    </row>
    <row r="814" spans="1:48">
      <c r="A814" s="57"/>
      <c r="B814" s="68" t="str">
        <f t="shared" si="298"/>
        <v/>
      </c>
      <c r="C814" s="58"/>
      <c r="D814" s="68" t="str">
        <f t="shared" si="299"/>
        <v/>
      </c>
      <c r="E814" s="55"/>
      <c r="F814" s="52" t="str">
        <f t="shared" si="300"/>
        <v/>
      </c>
      <c r="G814" s="55"/>
      <c r="H814" s="68" t="str">
        <f t="shared" si="301"/>
        <v/>
      </c>
      <c r="I814" s="55" t="str">
        <f>IF(G814="","",VLOOKUP(G814,'LEVEL-SYSTEM'!$A$2:$B$849,2,))</f>
        <v/>
      </c>
      <c r="J814" s="68" t="str">
        <f t="shared" si="302"/>
        <v/>
      </c>
      <c r="K814" s="55"/>
      <c r="L814" s="56" t="str">
        <f t="shared" si="293"/>
        <v/>
      </c>
      <c r="M814" s="68" t="str">
        <f>IF(K814="","",VLOOKUP(K814,DISCIPLINE!$A$2:$C$845,2,))</f>
        <v/>
      </c>
      <c r="N814" s="56" t="str">
        <f t="shared" si="294"/>
        <v/>
      </c>
      <c r="O814" s="68" t="str">
        <f>IF(M814="","",VLOOKUP(M814,DISCIPLINE!$A$2:$C$845,2,))</f>
        <v/>
      </c>
      <c r="P814" s="68" t="str">
        <f t="shared" si="303"/>
        <v/>
      </c>
      <c r="Q814" s="58"/>
      <c r="R814" s="68" t="str">
        <f t="shared" si="295"/>
        <v/>
      </c>
      <c r="S814" s="83" t="str">
        <f>IF(Q814="","",VLOOKUP(Q814,'[1]ACTIVITY &amp; DISCIPLINE CODE'!$F$3:$I$1862,2,))</f>
        <v/>
      </c>
      <c r="T814" s="68" t="str">
        <f t="shared" si="313"/>
        <v/>
      </c>
      <c r="U814" s="68" t="str">
        <f>IF(Q814="","",VLOOKUP(Q814,'[1]ACTIVITY &amp; DISCIPLINE CODE'!$F$3:$I$1862,3,))</f>
        <v/>
      </c>
      <c r="V814" s="68" t="str">
        <f t="shared" si="304"/>
        <v/>
      </c>
      <c r="W814" s="68" t="str">
        <f>IF(Q814="","",VLOOKUP(Q814,'[2]ACTIVITY &amp; DISCIPLINE CODE'!$F$3:$I$1850,4,))</f>
        <v/>
      </c>
      <c r="X814" s="58" t="str">
        <f t="shared" si="305"/>
        <v/>
      </c>
      <c r="Y814" s="35"/>
      <c r="Z814" s="68" t="str">
        <f t="shared" si="314"/>
        <v/>
      </c>
      <c r="AA814" s="68" t="str">
        <f>IF(Y814="","",VLOOKUP(Y814,'DOCUMENT TYPE'!$A$7:$C$837,2,))</f>
        <v/>
      </c>
      <c r="AB814" s="68" t="str">
        <f t="shared" si="315"/>
        <v/>
      </c>
      <c r="AC814" s="68" t="str">
        <f>IF(Y814="","",VLOOKUP(Y814,'DOCUMENT TYPE'!$A$7:$C$837,3,))</f>
        <v/>
      </c>
      <c r="AD814" s="68" t="str">
        <f t="shared" si="306"/>
        <v/>
      </c>
      <c r="AE814" s="55"/>
      <c r="AF814" s="56" t="str">
        <f t="shared" si="316"/>
        <v/>
      </c>
      <c r="AG814" s="68" t="str">
        <f>IF(AE814="","",VLOOKUP(AE814,DISCIPLINE!$A$2:$C$845,2,))</f>
        <v/>
      </c>
      <c r="AH814" s="58" t="str">
        <f t="shared" si="307"/>
        <v/>
      </c>
      <c r="AI814" s="58"/>
      <c r="AJ814" s="58" t="str">
        <f t="shared" si="308"/>
        <v/>
      </c>
      <c r="AK814" s="58"/>
      <c r="AL814" s="58" t="str">
        <f t="shared" si="309"/>
        <v/>
      </c>
      <c r="AM814" s="58"/>
      <c r="AN814" s="58" t="str">
        <f t="shared" si="310"/>
        <v/>
      </c>
      <c r="AO814" s="58"/>
      <c r="AP814" s="26"/>
      <c r="AQ814" s="24" t="str">
        <f t="shared" si="311"/>
        <v>Missing input data</v>
      </c>
      <c r="AR814" s="24" t="str">
        <f t="shared" si="312"/>
        <v>Missing input data</v>
      </c>
      <c r="AS814" s="26"/>
      <c r="AT814" s="24" t="str">
        <f t="shared" si="296"/>
        <v>Missing input data</v>
      </c>
      <c r="AU814" s="24" t="str">
        <f t="shared" si="297"/>
        <v>Missing input data</v>
      </c>
      <c r="AV814" s="26"/>
    </row>
    <row r="815" spans="1:48">
      <c r="A815" s="57"/>
      <c r="B815" s="68" t="str">
        <f t="shared" si="298"/>
        <v/>
      </c>
      <c r="C815" s="58"/>
      <c r="D815" s="68" t="str">
        <f t="shared" si="299"/>
        <v/>
      </c>
      <c r="E815" s="55"/>
      <c r="F815" s="52" t="str">
        <f t="shared" si="300"/>
        <v/>
      </c>
      <c r="G815" s="55"/>
      <c r="H815" s="68" t="str">
        <f t="shared" si="301"/>
        <v/>
      </c>
      <c r="I815" s="55" t="str">
        <f>IF(G815="","",VLOOKUP(G815,'LEVEL-SYSTEM'!$A$2:$B$849,2,))</f>
        <v/>
      </c>
      <c r="J815" s="68" t="str">
        <f t="shared" si="302"/>
        <v/>
      </c>
      <c r="K815" s="55"/>
      <c r="L815" s="56" t="str">
        <f t="shared" si="293"/>
        <v/>
      </c>
      <c r="M815" s="68" t="str">
        <f>IF(K815="","",VLOOKUP(K815,DISCIPLINE!$A$2:$C$845,2,))</f>
        <v/>
      </c>
      <c r="N815" s="56" t="str">
        <f t="shared" si="294"/>
        <v/>
      </c>
      <c r="O815" s="68" t="str">
        <f>IF(M815="","",VLOOKUP(M815,DISCIPLINE!$A$2:$C$845,2,))</f>
        <v/>
      </c>
      <c r="P815" s="68" t="str">
        <f t="shared" si="303"/>
        <v/>
      </c>
      <c r="Q815" s="58"/>
      <c r="R815" s="68" t="str">
        <f t="shared" si="295"/>
        <v/>
      </c>
      <c r="S815" s="83" t="str">
        <f>IF(Q815="","",VLOOKUP(Q815,'[1]ACTIVITY &amp; DISCIPLINE CODE'!$F$3:$I$1862,2,))</f>
        <v/>
      </c>
      <c r="T815" s="68" t="str">
        <f t="shared" si="313"/>
        <v/>
      </c>
      <c r="U815" s="68" t="str">
        <f>IF(Q815="","",VLOOKUP(Q815,'[1]ACTIVITY &amp; DISCIPLINE CODE'!$F$3:$I$1862,3,))</f>
        <v/>
      </c>
      <c r="V815" s="68" t="str">
        <f t="shared" si="304"/>
        <v/>
      </c>
      <c r="W815" s="68" t="str">
        <f>IF(Q815="","",VLOOKUP(Q815,'[2]ACTIVITY &amp; DISCIPLINE CODE'!$F$3:$I$1850,4,))</f>
        <v/>
      </c>
      <c r="X815" s="58" t="str">
        <f t="shared" si="305"/>
        <v/>
      </c>
      <c r="Y815" s="35"/>
      <c r="Z815" s="68" t="str">
        <f t="shared" si="314"/>
        <v/>
      </c>
      <c r="AA815" s="68" t="str">
        <f>IF(Y815="","",VLOOKUP(Y815,'DOCUMENT TYPE'!$A$7:$C$837,2,))</f>
        <v/>
      </c>
      <c r="AB815" s="68" t="str">
        <f t="shared" si="315"/>
        <v/>
      </c>
      <c r="AC815" s="68" t="str">
        <f>IF(Y815="","",VLOOKUP(Y815,'DOCUMENT TYPE'!$A$7:$C$837,3,))</f>
        <v/>
      </c>
      <c r="AD815" s="68" t="str">
        <f t="shared" si="306"/>
        <v/>
      </c>
      <c r="AE815" s="55"/>
      <c r="AF815" s="56" t="str">
        <f t="shared" si="316"/>
        <v/>
      </c>
      <c r="AG815" s="68" t="str">
        <f>IF(AE815="","",VLOOKUP(AE815,DISCIPLINE!$A$2:$C$845,2,))</f>
        <v/>
      </c>
      <c r="AH815" s="58" t="str">
        <f t="shared" si="307"/>
        <v/>
      </c>
      <c r="AI815" s="58"/>
      <c r="AJ815" s="58" t="str">
        <f t="shared" si="308"/>
        <v/>
      </c>
      <c r="AK815" s="58"/>
      <c r="AL815" s="58" t="str">
        <f t="shared" si="309"/>
        <v/>
      </c>
      <c r="AM815" s="58"/>
      <c r="AN815" s="58" t="str">
        <f t="shared" si="310"/>
        <v/>
      </c>
      <c r="AO815" s="58"/>
      <c r="AP815" s="26"/>
      <c r="AQ815" s="24" t="str">
        <f t="shared" si="311"/>
        <v>Missing input data</v>
      </c>
      <c r="AR815" s="24" t="str">
        <f t="shared" si="312"/>
        <v>Missing input data</v>
      </c>
      <c r="AS815" s="26"/>
      <c r="AT815" s="24" t="str">
        <f t="shared" si="296"/>
        <v>Missing input data</v>
      </c>
      <c r="AU815" s="24" t="str">
        <f t="shared" si="297"/>
        <v>Missing input data</v>
      </c>
      <c r="AV815" s="26"/>
    </row>
    <row r="816" spans="1:48">
      <c r="A816" s="57"/>
      <c r="B816" s="68" t="str">
        <f t="shared" si="298"/>
        <v/>
      </c>
      <c r="C816" s="58"/>
      <c r="D816" s="68" t="str">
        <f t="shared" si="299"/>
        <v/>
      </c>
      <c r="E816" s="55"/>
      <c r="F816" s="52" t="str">
        <f t="shared" si="300"/>
        <v/>
      </c>
      <c r="G816" s="55"/>
      <c r="H816" s="68" t="str">
        <f t="shared" si="301"/>
        <v/>
      </c>
      <c r="I816" s="55" t="str">
        <f>IF(G816="","",VLOOKUP(G816,'LEVEL-SYSTEM'!$A$2:$B$849,2,))</f>
        <v/>
      </c>
      <c r="J816" s="68" t="str">
        <f t="shared" si="302"/>
        <v/>
      </c>
      <c r="K816" s="55"/>
      <c r="L816" s="56" t="str">
        <f t="shared" si="293"/>
        <v/>
      </c>
      <c r="M816" s="68" t="str">
        <f>IF(K816="","",VLOOKUP(K816,DISCIPLINE!$A$2:$C$845,2,))</f>
        <v/>
      </c>
      <c r="N816" s="56" t="str">
        <f t="shared" si="294"/>
        <v/>
      </c>
      <c r="O816" s="68" t="str">
        <f>IF(M816="","",VLOOKUP(M816,DISCIPLINE!$A$2:$C$845,2,))</f>
        <v/>
      </c>
      <c r="P816" s="68" t="str">
        <f t="shared" si="303"/>
        <v/>
      </c>
      <c r="Q816" s="58"/>
      <c r="R816" s="68" t="str">
        <f t="shared" si="295"/>
        <v/>
      </c>
      <c r="S816" s="83" t="str">
        <f>IF(Q816="","",VLOOKUP(Q816,'[1]ACTIVITY &amp; DISCIPLINE CODE'!$F$3:$I$1862,2,))</f>
        <v/>
      </c>
      <c r="T816" s="68" t="str">
        <f t="shared" si="313"/>
        <v/>
      </c>
      <c r="U816" s="68" t="str">
        <f>IF(Q816="","",VLOOKUP(Q816,'[1]ACTIVITY &amp; DISCIPLINE CODE'!$F$3:$I$1862,3,))</f>
        <v/>
      </c>
      <c r="V816" s="68" t="str">
        <f t="shared" si="304"/>
        <v/>
      </c>
      <c r="W816" s="68" t="str">
        <f>IF(Q816="","",VLOOKUP(Q816,'[2]ACTIVITY &amp; DISCIPLINE CODE'!$F$3:$I$1850,4,))</f>
        <v/>
      </c>
      <c r="X816" s="58" t="str">
        <f t="shared" si="305"/>
        <v/>
      </c>
      <c r="Y816" s="35"/>
      <c r="Z816" s="68" t="str">
        <f t="shared" si="314"/>
        <v/>
      </c>
      <c r="AA816" s="68" t="str">
        <f>IF(Y816="","",VLOOKUP(Y816,'DOCUMENT TYPE'!$A$7:$C$837,2,))</f>
        <v/>
      </c>
      <c r="AB816" s="68" t="str">
        <f t="shared" si="315"/>
        <v/>
      </c>
      <c r="AC816" s="68" t="str">
        <f>IF(Y816="","",VLOOKUP(Y816,'DOCUMENT TYPE'!$A$7:$C$837,3,))</f>
        <v/>
      </c>
      <c r="AD816" s="68" t="str">
        <f t="shared" si="306"/>
        <v/>
      </c>
      <c r="AE816" s="55"/>
      <c r="AF816" s="56" t="str">
        <f t="shared" si="316"/>
        <v/>
      </c>
      <c r="AG816" s="68" t="str">
        <f>IF(AE816="","",VLOOKUP(AE816,DISCIPLINE!$A$2:$C$845,2,))</f>
        <v/>
      </c>
      <c r="AH816" s="58" t="str">
        <f t="shared" si="307"/>
        <v/>
      </c>
      <c r="AI816" s="58"/>
      <c r="AJ816" s="58" t="str">
        <f t="shared" si="308"/>
        <v/>
      </c>
      <c r="AK816" s="58"/>
      <c r="AL816" s="58" t="str">
        <f t="shared" si="309"/>
        <v/>
      </c>
      <c r="AM816" s="58"/>
      <c r="AN816" s="58" t="str">
        <f t="shared" si="310"/>
        <v/>
      </c>
      <c r="AO816" s="58"/>
      <c r="AP816" s="26"/>
      <c r="AQ816" s="24" t="str">
        <f t="shared" si="311"/>
        <v>Missing input data</v>
      </c>
      <c r="AR816" s="24" t="str">
        <f t="shared" si="312"/>
        <v>Missing input data</v>
      </c>
      <c r="AS816" s="26"/>
      <c r="AT816" s="24" t="str">
        <f t="shared" si="296"/>
        <v>Missing input data</v>
      </c>
      <c r="AU816" s="24" t="str">
        <f t="shared" si="297"/>
        <v>Missing input data</v>
      </c>
      <c r="AV816" s="26"/>
    </row>
    <row r="817" spans="1:48">
      <c r="A817" s="57"/>
      <c r="B817" s="68" t="str">
        <f t="shared" si="298"/>
        <v/>
      </c>
      <c r="C817" s="58"/>
      <c r="D817" s="68" t="str">
        <f t="shared" si="299"/>
        <v/>
      </c>
      <c r="E817" s="55"/>
      <c r="F817" s="52" t="str">
        <f t="shared" si="300"/>
        <v/>
      </c>
      <c r="G817" s="55"/>
      <c r="H817" s="68" t="str">
        <f t="shared" si="301"/>
        <v/>
      </c>
      <c r="I817" s="55" t="str">
        <f>IF(G817="","",VLOOKUP(G817,'LEVEL-SYSTEM'!$A$2:$B$849,2,))</f>
        <v/>
      </c>
      <c r="J817" s="68" t="str">
        <f t="shared" si="302"/>
        <v/>
      </c>
      <c r="K817" s="55"/>
      <c r="L817" s="56" t="str">
        <f t="shared" si="293"/>
        <v/>
      </c>
      <c r="M817" s="68" t="str">
        <f>IF(K817="","",VLOOKUP(K817,DISCIPLINE!$A$2:$C$845,2,))</f>
        <v/>
      </c>
      <c r="N817" s="56" t="str">
        <f t="shared" si="294"/>
        <v/>
      </c>
      <c r="O817" s="68" t="str">
        <f>IF(M817="","",VLOOKUP(M817,DISCIPLINE!$A$2:$C$845,2,))</f>
        <v/>
      </c>
      <c r="P817" s="68" t="str">
        <f t="shared" si="303"/>
        <v/>
      </c>
      <c r="Q817" s="58"/>
      <c r="R817" s="68" t="str">
        <f t="shared" si="295"/>
        <v/>
      </c>
      <c r="S817" s="83" t="str">
        <f>IF(Q817="","",VLOOKUP(Q817,'[1]ACTIVITY &amp; DISCIPLINE CODE'!$F$3:$I$1862,2,))</f>
        <v/>
      </c>
      <c r="T817" s="68" t="str">
        <f t="shared" si="313"/>
        <v/>
      </c>
      <c r="U817" s="68" t="str">
        <f>IF(Q817="","",VLOOKUP(Q817,'[1]ACTIVITY &amp; DISCIPLINE CODE'!$F$3:$I$1862,3,))</f>
        <v/>
      </c>
      <c r="V817" s="68" t="str">
        <f t="shared" si="304"/>
        <v/>
      </c>
      <c r="W817" s="68" t="str">
        <f>IF(Q817="","",VLOOKUP(Q817,'[2]ACTIVITY &amp; DISCIPLINE CODE'!$F$3:$I$1850,4,))</f>
        <v/>
      </c>
      <c r="X817" s="58" t="str">
        <f t="shared" si="305"/>
        <v/>
      </c>
      <c r="Y817" s="35"/>
      <c r="Z817" s="68" t="str">
        <f t="shared" si="314"/>
        <v/>
      </c>
      <c r="AA817" s="68" t="str">
        <f>IF(Y817="","",VLOOKUP(Y817,'DOCUMENT TYPE'!$A$7:$C$837,2,))</f>
        <v/>
      </c>
      <c r="AB817" s="68" t="str">
        <f t="shared" si="315"/>
        <v/>
      </c>
      <c r="AC817" s="68" t="str">
        <f>IF(Y817="","",VLOOKUP(Y817,'DOCUMENT TYPE'!$A$7:$C$837,3,))</f>
        <v/>
      </c>
      <c r="AD817" s="68" t="str">
        <f t="shared" si="306"/>
        <v/>
      </c>
      <c r="AE817" s="55"/>
      <c r="AF817" s="56" t="str">
        <f t="shared" si="316"/>
        <v/>
      </c>
      <c r="AG817" s="68" t="str">
        <f>IF(AE817="","",VLOOKUP(AE817,DISCIPLINE!$A$2:$C$845,2,))</f>
        <v/>
      </c>
      <c r="AH817" s="58" t="str">
        <f t="shared" si="307"/>
        <v/>
      </c>
      <c r="AI817" s="58"/>
      <c r="AJ817" s="58" t="str">
        <f t="shared" si="308"/>
        <v/>
      </c>
      <c r="AK817" s="58"/>
      <c r="AL817" s="58" t="str">
        <f t="shared" si="309"/>
        <v/>
      </c>
      <c r="AM817" s="58"/>
      <c r="AN817" s="58" t="str">
        <f t="shared" si="310"/>
        <v/>
      </c>
      <c r="AO817" s="58"/>
      <c r="AP817" s="26"/>
      <c r="AQ817" s="24" t="str">
        <f t="shared" si="311"/>
        <v>Missing input data</v>
      </c>
      <c r="AR817" s="24" t="str">
        <f t="shared" si="312"/>
        <v>Missing input data</v>
      </c>
      <c r="AS817" s="26"/>
      <c r="AT817" s="24" t="str">
        <f t="shared" si="296"/>
        <v>Missing input data</v>
      </c>
      <c r="AU817" s="24" t="str">
        <f t="shared" si="297"/>
        <v>Missing input data</v>
      </c>
      <c r="AV817" s="26"/>
    </row>
    <row r="818" spans="1:48">
      <c r="A818" s="57"/>
      <c r="B818" s="68" t="str">
        <f t="shared" si="298"/>
        <v/>
      </c>
      <c r="C818" s="58"/>
      <c r="D818" s="68" t="str">
        <f t="shared" si="299"/>
        <v/>
      </c>
      <c r="E818" s="55"/>
      <c r="F818" s="52" t="str">
        <f t="shared" si="300"/>
        <v/>
      </c>
      <c r="G818" s="55"/>
      <c r="H818" s="68" t="str">
        <f t="shared" si="301"/>
        <v/>
      </c>
      <c r="I818" s="55" t="str">
        <f>IF(G818="","",VLOOKUP(G818,'LEVEL-SYSTEM'!$A$2:$B$849,2,))</f>
        <v/>
      </c>
      <c r="J818" s="68" t="str">
        <f t="shared" si="302"/>
        <v/>
      </c>
      <c r="K818" s="55"/>
      <c r="L818" s="56" t="str">
        <f t="shared" si="293"/>
        <v/>
      </c>
      <c r="M818" s="68" t="str">
        <f>IF(K818="","",VLOOKUP(K818,DISCIPLINE!$A$2:$C$845,2,))</f>
        <v/>
      </c>
      <c r="N818" s="56" t="str">
        <f t="shared" si="294"/>
        <v/>
      </c>
      <c r="O818" s="68" t="str">
        <f>IF(M818="","",VLOOKUP(M818,DISCIPLINE!$A$2:$C$845,2,))</f>
        <v/>
      </c>
      <c r="P818" s="68" t="str">
        <f t="shared" si="303"/>
        <v/>
      </c>
      <c r="Q818" s="58"/>
      <c r="R818" s="68" t="str">
        <f t="shared" si="295"/>
        <v/>
      </c>
      <c r="S818" s="83" t="str">
        <f>IF(Q818="","",VLOOKUP(Q818,'[1]ACTIVITY &amp; DISCIPLINE CODE'!$F$3:$I$1862,2,))</f>
        <v/>
      </c>
      <c r="T818" s="68" t="str">
        <f t="shared" si="313"/>
        <v/>
      </c>
      <c r="U818" s="68" t="str">
        <f>IF(Q818="","",VLOOKUP(Q818,'[1]ACTIVITY &amp; DISCIPLINE CODE'!$F$3:$I$1862,3,))</f>
        <v/>
      </c>
      <c r="V818" s="68" t="str">
        <f t="shared" si="304"/>
        <v/>
      </c>
      <c r="W818" s="68" t="str">
        <f>IF(Q818="","",VLOOKUP(Q818,'[2]ACTIVITY &amp; DISCIPLINE CODE'!$F$3:$I$1850,4,))</f>
        <v/>
      </c>
      <c r="X818" s="58" t="str">
        <f t="shared" si="305"/>
        <v/>
      </c>
      <c r="Y818" s="35"/>
      <c r="Z818" s="68" t="str">
        <f t="shared" si="314"/>
        <v/>
      </c>
      <c r="AA818" s="68" t="str">
        <f>IF(Y818="","",VLOOKUP(Y818,'DOCUMENT TYPE'!$A$7:$C$837,2,))</f>
        <v/>
      </c>
      <c r="AB818" s="68" t="str">
        <f t="shared" si="315"/>
        <v/>
      </c>
      <c r="AC818" s="68" t="str">
        <f>IF(Y818="","",VLOOKUP(Y818,'DOCUMENT TYPE'!$A$7:$C$837,3,))</f>
        <v/>
      </c>
      <c r="AD818" s="68" t="str">
        <f t="shared" si="306"/>
        <v/>
      </c>
      <c r="AE818" s="55"/>
      <c r="AF818" s="56" t="str">
        <f t="shared" si="316"/>
        <v/>
      </c>
      <c r="AG818" s="68" t="str">
        <f>IF(AE818="","",VLOOKUP(AE818,DISCIPLINE!$A$2:$C$845,2,))</f>
        <v/>
      </c>
      <c r="AH818" s="58" t="str">
        <f t="shared" si="307"/>
        <v/>
      </c>
      <c r="AI818" s="58"/>
      <c r="AJ818" s="58" t="str">
        <f t="shared" si="308"/>
        <v/>
      </c>
      <c r="AK818" s="58"/>
      <c r="AL818" s="58" t="str">
        <f t="shared" si="309"/>
        <v/>
      </c>
      <c r="AM818" s="58"/>
      <c r="AN818" s="58" t="str">
        <f t="shared" si="310"/>
        <v/>
      </c>
      <c r="AO818" s="58"/>
      <c r="AP818" s="26"/>
      <c r="AQ818" s="24" t="str">
        <f t="shared" si="311"/>
        <v>Missing input data</v>
      </c>
      <c r="AR818" s="24" t="str">
        <f t="shared" si="312"/>
        <v>Missing input data</v>
      </c>
      <c r="AS818" s="26"/>
      <c r="AT818" s="24" t="str">
        <f t="shared" si="296"/>
        <v>Missing input data</v>
      </c>
      <c r="AU818" s="24" t="str">
        <f t="shared" si="297"/>
        <v>Missing input data</v>
      </c>
      <c r="AV818" s="26"/>
    </row>
    <row r="819" spans="1:48">
      <c r="A819" s="57"/>
      <c r="B819" s="68" t="str">
        <f t="shared" si="298"/>
        <v/>
      </c>
      <c r="C819" s="58"/>
      <c r="D819" s="68" t="str">
        <f t="shared" si="299"/>
        <v/>
      </c>
      <c r="E819" s="55"/>
      <c r="F819" s="52" t="str">
        <f t="shared" si="300"/>
        <v/>
      </c>
      <c r="G819" s="55"/>
      <c r="H819" s="68" t="str">
        <f t="shared" si="301"/>
        <v/>
      </c>
      <c r="I819" s="55" t="str">
        <f>IF(G819="","",VLOOKUP(G819,'LEVEL-SYSTEM'!$A$2:$B$849,2,))</f>
        <v/>
      </c>
      <c r="J819" s="68" t="str">
        <f t="shared" si="302"/>
        <v/>
      </c>
      <c r="K819" s="55"/>
      <c r="L819" s="56" t="str">
        <f t="shared" si="293"/>
        <v/>
      </c>
      <c r="M819" s="68" t="str">
        <f>IF(K819="","",VLOOKUP(K819,DISCIPLINE!$A$2:$C$845,2,))</f>
        <v/>
      </c>
      <c r="N819" s="56" t="str">
        <f t="shared" si="294"/>
        <v/>
      </c>
      <c r="O819" s="68" t="str">
        <f>IF(M819="","",VLOOKUP(M819,DISCIPLINE!$A$2:$C$845,2,))</f>
        <v/>
      </c>
      <c r="P819" s="68" t="str">
        <f t="shared" si="303"/>
        <v/>
      </c>
      <c r="Q819" s="58"/>
      <c r="R819" s="68" t="str">
        <f t="shared" si="295"/>
        <v/>
      </c>
      <c r="S819" s="83" t="str">
        <f>IF(Q819="","",VLOOKUP(Q819,'[1]ACTIVITY &amp; DISCIPLINE CODE'!$F$3:$I$1862,2,))</f>
        <v/>
      </c>
      <c r="T819" s="68" t="str">
        <f t="shared" si="313"/>
        <v/>
      </c>
      <c r="U819" s="68" t="str">
        <f>IF(Q819="","",VLOOKUP(Q819,'[1]ACTIVITY &amp; DISCIPLINE CODE'!$F$3:$I$1862,3,))</f>
        <v/>
      </c>
      <c r="V819" s="68" t="str">
        <f t="shared" si="304"/>
        <v/>
      </c>
      <c r="W819" s="68" t="str">
        <f>IF(Q819="","",VLOOKUP(Q819,'[2]ACTIVITY &amp; DISCIPLINE CODE'!$F$3:$I$1850,4,))</f>
        <v/>
      </c>
      <c r="X819" s="58" t="str">
        <f t="shared" si="305"/>
        <v/>
      </c>
      <c r="Y819" s="35"/>
      <c r="Z819" s="68" t="str">
        <f t="shared" si="314"/>
        <v/>
      </c>
      <c r="AA819" s="68" t="str">
        <f>IF(Y819="","",VLOOKUP(Y819,'DOCUMENT TYPE'!$A$7:$C$837,2,))</f>
        <v/>
      </c>
      <c r="AB819" s="68" t="str">
        <f t="shared" si="315"/>
        <v/>
      </c>
      <c r="AC819" s="68" t="str">
        <f>IF(Y819="","",VLOOKUP(Y819,'DOCUMENT TYPE'!$A$7:$C$837,3,))</f>
        <v/>
      </c>
      <c r="AD819" s="68" t="str">
        <f t="shared" si="306"/>
        <v/>
      </c>
      <c r="AE819" s="55"/>
      <c r="AF819" s="56" t="str">
        <f t="shared" si="316"/>
        <v/>
      </c>
      <c r="AG819" s="68" t="str">
        <f>IF(AE819="","",VLOOKUP(AE819,DISCIPLINE!$A$2:$C$845,2,))</f>
        <v/>
      </c>
      <c r="AH819" s="58" t="str">
        <f t="shared" si="307"/>
        <v/>
      </c>
      <c r="AI819" s="58"/>
      <c r="AJ819" s="58" t="str">
        <f t="shared" si="308"/>
        <v/>
      </c>
      <c r="AK819" s="58"/>
      <c r="AL819" s="58" t="str">
        <f t="shared" si="309"/>
        <v/>
      </c>
      <c r="AM819" s="58"/>
      <c r="AN819" s="58" t="str">
        <f t="shared" si="310"/>
        <v/>
      </c>
      <c r="AO819" s="58"/>
      <c r="AP819" s="26"/>
      <c r="AQ819" s="24" t="str">
        <f t="shared" si="311"/>
        <v>Missing input data</v>
      </c>
      <c r="AR819" s="24" t="str">
        <f t="shared" si="312"/>
        <v>Missing input data</v>
      </c>
      <c r="AS819" s="26"/>
      <c r="AT819" s="24" t="str">
        <f t="shared" si="296"/>
        <v>Missing input data</v>
      </c>
      <c r="AU819" s="24" t="str">
        <f t="shared" si="297"/>
        <v>Missing input data</v>
      </c>
      <c r="AV819" s="26"/>
    </row>
    <row r="820" spans="1:48">
      <c r="A820" s="57"/>
      <c r="B820" s="68" t="str">
        <f t="shared" si="298"/>
        <v/>
      </c>
      <c r="C820" s="58"/>
      <c r="D820" s="68" t="str">
        <f t="shared" si="299"/>
        <v/>
      </c>
      <c r="E820" s="55"/>
      <c r="F820" s="52" t="str">
        <f t="shared" si="300"/>
        <v/>
      </c>
      <c r="G820" s="55"/>
      <c r="H820" s="68" t="str">
        <f t="shared" si="301"/>
        <v/>
      </c>
      <c r="I820" s="55" t="str">
        <f>IF(G820="","",VLOOKUP(G820,'LEVEL-SYSTEM'!$A$2:$B$849,2,))</f>
        <v/>
      </c>
      <c r="J820" s="68" t="str">
        <f t="shared" si="302"/>
        <v/>
      </c>
      <c r="K820" s="55"/>
      <c r="L820" s="56" t="str">
        <f t="shared" si="293"/>
        <v/>
      </c>
      <c r="M820" s="68" t="str">
        <f>IF(K820="","",VLOOKUP(K820,DISCIPLINE!$A$2:$C$845,2,))</f>
        <v/>
      </c>
      <c r="N820" s="56" t="str">
        <f t="shared" si="294"/>
        <v/>
      </c>
      <c r="O820" s="68" t="str">
        <f>IF(M820="","",VLOOKUP(M820,DISCIPLINE!$A$2:$C$845,2,))</f>
        <v/>
      </c>
      <c r="P820" s="68" t="str">
        <f t="shared" si="303"/>
        <v/>
      </c>
      <c r="Q820" s="58"/>
      <c r="R820" s="68" t="str">
        <f t="shared" si="295"/>
        <v/>
      </c>
      <c r="S820" s="83" t="str">
        <f>IF(Q820="","",VLOOKUP(Q820,'[1]ACTIVITY &amp; DISCIPLINE CODE'!$F$3:$I$1862,2,))</f>
        <v/>
      </c>
      <c r="T820" s="68" t="str">
        <f t="shared" si="313"/>
        <v/>
      </c>
      <c r="U820" s="68" t="str">
        <f>IF(Q820="","",VLOOKUP(Q820,'[1]ACTIVITY &amp; DISCIPLINE CODE'!$F$3:$I$1862,3,))</f>
        <v/>
      </c>
      <c r="V820" s="68" t="str">
        <f t="shared" si="304"/>
        <v/>
      </c>
      <c r="W820" s="68" t="str">
        <f>IF(Q820="","",VLOOKUP(Q820,'[2]ACTIVITY &amp; DISCIPLINE CODE'!$F$3:$I$1850,4,))</f>
        <v/>
      </c>
      <c r="X820" s="58" t="str">
        <f t="shared" si="305"/>
        <v/>
      </c>
      <c r="Y820" s="35"/>
      <c r="Z820" s="68" t="str">
        <f t="shared" si="314"/>
        <v/>
      </c>
      <c r="AA820" s="68" t="str">
        <f>IF(Y820="","",VLOOKUP(Y820,'DOCUMENT TYPE'!$A$7:$C$837,2,))</f>
        <v/>
      </c>
      <c r="AB820" s="68" t="str">
        <f t="shared" si="315"/>
        <v/>
      </c>
      <c r="AC820" s="68" t="str">
        <f>IF(Y820="","",VLOOKUP(Y820,'DOCUMENT TYPE'!$A$7:$C$837,3,))</f>
        <v/>
      </c>
      <c r="AD820" s="68" t="str">
        <f t="shared" si="306"/>
        <v/>
      </c>
      <c r="AE820" s="55"/>
      <c r="AF820" s="56" t="str">
        <f t="shared" si="316"/>
        <v/>
      </c>
      <c r="AG820" s="68" t="str">
        <f>IF(AE820="","",VLOOKUP(AE820,DISCIPLINE!$A$2:$C$845,2,))</f>
        <v/>
      </c>
      <c r="AH820" s="58" t="str">
        <f t="shared" si="307"/>
        <v/>
      </c>
      <c r="AI820" s="58"/>
      <c r="AJ820" s="58" t="str">
        <f t="shared" si="308"/>
        <v/>
      </c>
      <c r="AK820" s="58"/>
      <c r="AL820" s="58" t="str">
        <f t="shared" si="309"/>
        <v/>
      </c>
      <c r="AM820" s="58"/>
      <c r="AN820" s="58" t="str">
        <f t="shared" si="310"/>
        <v/>
      </c>
      <c r="AO820" s="58"/>
      <c r="AP820" s="26"/>
      <c r="AQ820" s="24" t="str">
        <f t="shared" si="311"/>
        <v>Missing input data</v>
      </c>
      <c r="AR820" s="24" t="str">
        <f t="shared" si="312"/>
        <v>Missing input data</v>
      </c>
      <c r="AS820" s="26"/>
      <c r="AT820" s="24" t="str">
        <f t="shared" si="296"/>
        <v>Missing input data</v>
      </c>
      <c r="AU820" s="24" t="str">
        <f t="shared" si="297"/>
        <v>Missing input data</v>
      </c>
      <c r="AV820" s="26"/>
    </row>
    <row r="821" spans="1:48">
      <c r="A821" s="57"/>
      <c r="B821" s="68" t="str">
        <f t="shared" si="298"/>
        <v/>
      </c>
      <c r="C821" s="58"/>
      <c r="D821" s="68" t="str">
        <f t="shared" si="299"/>
        <v/>
      </c>
      <c r="E821" s="55"/>
      <c r="F821" s="52" t="str">
        <f t="shared" si="300"/>
        <v/>
      </c>
      <c r="G821" s="55"/>
      <c r="H821" s="68" t="str">
        <f t="shared" si="301"/>
        <v/>
      </c>
      <c r="I821" s="55" t="str">
        <f>IF(G821="","",VLOOKUP(G821,'LEVEL-SYSTEM'!$A$2:$B$849,2,))</f>
        <v/>
      </c>
      <c r="J821" s="68" t="str">
        <f t="shared" si="302"/>
        <v/>
      </c>
      <c r="K821" s="55"/>
      <c r="L821" s="56" t="str">
        <f t="shared" si="293"/>
        <v/>
      </c>
      <c r="M821" s="68" t="str">
        <f>IF(K821="","",VLOOKUP(K821,DISCIPLINE!$A$2:$C$845,2,))</f>
        <v/>
      </c>
      <c r="N821" s="56" t="str">
        <f t="shared" si="294"/>
        <v/>
      </c>
      <c r="O821" s="68" t="str">
        <f>IF(M821="","",VLOOKUP(M821,DISCIPLINE!$A$2:$C$845,2,))</f>
        <v/>
      </c>
      <c r="P821" s="68" t="str">
        <f t="shared" si="303"/>
        <v/>
      </c>
      <c r="Q821" s="58"/>
      <c r="R821" s="68" t="str">
        <f t="shared" si="295"/>
        <v/>
      </c>
      <c r="S821" s="83" t="str">
        <f>IF(Q821="","",VLOOKUP(Q821,'[1]ACTIVITY &amp; DISCIPLINE CODE'!$F$3:$I$1862,2,))</f>
        <v/>
      </c>
      <c r="T821" s="68" t="str">
        <f t="shared" si="313"/>
        <v/>
      </c>
      <c r="U821" s="68" t="str">
        <f>IF(Q821="","",VLOOKUP(Q821,'[1]ACTIVITY &amp; DISCIPLINE CODE'!$F$3:$I$1862,3,))</f>
        <v/>
      </c>
      <c r="V821" s="68" t="str">
        <f t="shared" si="304"/>
        <v/>
      </c>
      <c r="W821" s="68" t="str">
        <f>IF(Q821="","",VLOOKUP(Q821,'[2]ACTIVITY &amp; DISCIPLINE CODE'!$F$3:$I$1850,4,))</f>
        <v/>
      </c>
      <c r="X821" s="58" t="str">
        <f t="shared" si="305"/>
        <v/>
      </c>
      <c r="Y821" s="35"/>
      <c r="Z821" s="68" t="str">
        <f t="shared" si="314"/>
        <v/>
      </c>
      <c r="AA821" s="68" t="str">
        <f>IF(Y821="","",VLOOKUP(Y821,'DOCUMENT TYPE'!$A$7:$C$837,2,))</f>
        <v/>
      </c>
      <c r="AB821" s="68" t="str">
        <f t="shared" si="315"/>
        <v/>
      </c>
      <c r="AC821" s="68" t="str">
        <f>IF(Y821="","",VLOOKUP(Y821,'DOCUMENT TYPE'!$A$7:$C$837,3,))</f>
        <v/>
      </c>
      <c r="AD821" s="68" t="str">
        <f t="shared" si="306"/>
        <v/>
      </c>
      <c r="AE821" s="55"/>
      <c r="AF821" s="56" t="str">
        <f t="shared" si="316"/>
        <v/>
      </c>
      <c r="AG821" s="68" t="str">
        <f>IF(AE821="","",VLOOKUP(AE821,DISCIPLINE!$A$2:$C$845,2,))</f>
        <v/>
      </c>
      <c r="AH821" s="58" t="str">
        <f t="shared" si="307"/>
        <v/>
      </c>
      <c r="AI821" s="58"/>
      <c r="AJ821" s="58" t="str">
        <f t="shared" si="308"/>
        <v/>
      </c>
      <c r="AK821" s="58"/>
      <c r="AL821" s="58" t="str">
        <f t="shared" si="309"/>
        <v/>
      </c>
      <c r="AM821" s="58"/>
      <c r="AN821" s="58" t="str">
        <f t="shared" si="310"/>
        <v/>
      </c>
      <c r="AO821" s="58"/>
      <c r="AP821" s="26"/>
      <c r="AQ821" s="24" t="str">
        <f t="shared" si="311"/>
        <v>Missing input data</v>
      </c>
      <c r="AR821" s="24" t="str">
        <f t="shared" si="312"/>
        <v>Missing input data</v>
      </c>
      <c r="AS821" s="26"/>
      <c r="AT821" s="24" t="str">
        <f t="shared" si="296"/>
        <v>Missing input data</v>
      </c>
      <c r="AU821" s="24" t="str">
        <f t="shared" si="297"/>
        <v>Missing input data</v>
      </c>
      <c r="AV821" s="26"/>
    </row>
    <row r="822" spans="1:48">
      <c r="A822" s="57"/>
      <c r="B822" s="68" t="str">
        <f t="shared" si="298"/>
        <v/>
      </c>
      <c r="C822" s="58"/>
      <c r="D822" s="68" t="str">
        <f t="shared" si="299"/>
        <v/>
      </c>
      <c r="E822" s="55"/>
      <c r="F822" s="52" t="str">
        <f t="shared" si="300"/>
        <v/>
      </c>
      <c r="G822" s="55"/>
      <c r="H822" s="68" t="str">
        <f t="shared" si="301"/>
        <v/>
      </c>
      <c r="I822" s="55" t="str">
        <f>IF(G822="","",VLOOKUP(G822,'LEVEL-SYSTEM'!$A$2:$B$849,2,))</f>
        <v/>
      </c>
      <c r="J822" s="68" t="str">
        <f t="shared" si="302"/>
        <v/>
      </c>
      <c r="K822" s="55"/>
      <c r="L822" s="56" t="str">
        <f t="shared" si="293"/>
        <v/>
      </c>
      <c r="M822" s="68" t="str">
        <f>IF(K822="","",VLOOKUP(K822,DISCIPLINE!$A$2:$C$845,2,))</f>
        <v/>
      </c>
      <c r="N822" s="56" t="str">
        <f t="shared" si="294"/>
        <v/>
      </c>
      <c r="O822" s="68" t="str">
        <f>IF(M822="","",VLOOKUP(M822,DISCIPLINE!$A$2:$C$845,2,))</f>
        <v/>
      </c>
      <c r="P822" s="68" t="str">
        <f t="shared" si="303"/>
        <v/>
      </c>
      <c r="Q822" s="58"/>
      <c r="R822" s="68" t="str">
        <f t="shared" si="295"/>
        <v/>
      </c>
      <c r="S822" s="83" t="str">
        <f>IF(Q822="","",VLOOKUP(Q822,'[1]ACTIVITY &amp; DISCIPLINE CODE'!$F$3:$I$1862,2,))</f>
        <v/>
      </c>
      <c r="T822" s="68" t="str">
        <f t="shared" si="313"/>
        <v/>
      </c>
      <c r="U822" s="68" t="str">
        <f>IF(Q822="","",VLOOKUP(Q822,'[1]ACTIVITY &amp; DISCIPLINE CODE'!$F$3:$I$1862,3,))</f>
        <v/>
      </c>
      <c r="V822" s="68" t="str">
        <f t="shared" si="304"/>
        <v/>
      </c>
      <c r="W822" s="68" t="str">
        <f>IF(Q822="","",VLOOKUP(Q822,'[2]ACTIVITY &amp; DISCIPLINE CODE'!$F$3:$I$1850,4,))</f>
        <v/>
      </c>
      <c r="X822" s="58" t="str">
        <f t="shared" si="305"/>
        <v/>
      </c>
      <c r="Y822" s="35"/>
      <c r="Z822" s="68" t="str">
        <f t="shared" si="314"/>
        <v/>
      </c>
      <c r="AA822" s="68" t="str">
        <f>IF(Y822="","",VLOOKUP(Y822,'DOCUMENT TYPE'!$A$7:$C$837,2,))</f>
        <v/>
      </c>
      <c r="AB822" s="68" t="str">
        <f t="shared" si="315"/>
        <v/>
      </c>
      <c r="AC822" s="68" t="str">
        <f>IF(Y822="","",VLOOKUP(Y822,'DOCUMENT TYPE'!$A$7:$C$837,3,))</f>
        <v/>
      </c>
      <c r="AD822" s="68" t="str">
        <f t="shared" si="306"/>
        <v/>
      </c>
      <c r="AE822" s="55"/>
      <c r="AF822" s="56" t="str">
        <f t="shared" si="316"/>
        <v/>
      </c>
      <c r="AG822" s="68" t="str">
        <f>IF(AE822="","",VLOOKUP(AE822,DISCIPLINE!$A$2:$C$845,2,))</f>
        <v/>
      </c>
      <c r="AH822" s="58" t="str">
        <f t="shared" si="307"/>
        <v/>
      </c>
      <c r="AI822" s="58"/>
      <c r="AJ822" s="58" t="str">
        <f t="shared" si="308"/>
        <v/>
      </c>
      <c r="AK822" s="58"/>
      <c r="AL822" s="58" t="str">
        <f t="shared" si="309"/>
        <v/>
      </c>
      <c r="AM822" s="58"/>
      <c r="AN822" s="58" t="str">
        <f t="shared" si="310"/>
        <v/>
      </c>
      <c r="AO822" s="58"/>
      <c r="AP822" s="26"/>
      <c r="AQ822" s="24" t="str">
        <f t="shared" si="311"/>
        <v>Missing input data</v>
      </c>
      <c r="AR822" s="24" t="str">
        <f t="shared" si="312"/>
        <v>Missing input data</v>
      </c>
      <c r="AS822" s="26"/>
      <c r="AT822" s="24" t="str">
        <f t="shared" si="296"/>
        <v>Missing input data</v>
      </c>
      <c r="AU822" s="24" t="str">
        <f t="shared" si="297"/>
        <v>Missing input data</v>
      </c>
      <c r="AV822" s="26"/>
    </row>
    <row r="823" spans="1:48">
      <c r="A823" s="57"/>
      <c r="B823" s="68" t="str">
        <f t="shared" si="298"/>
        <v/>
      </c>
      <c r="C823" s="58"/>
      <c r="D823" s="68" t="str">
        <f t="shared" si="299"/>
        <v/>
      </c>
      <c r="E823" s="55"/>
      <c r="F823" s="52" t="str">
        <f t="shared" si="300"/>
        <v/>
      </c>
      <c r="G823" s="55"/>
      <c r="H823" s="68" t="str">
        <f t="shared" si="301"/>
        <v/>
      </c>
      <c r="I823" s="55" t="str">
        <f>IF(G823="","",VLOOKUP(G823,'LEVEL-SYSTEM'!$A$2:$B$849,2,))</f>
        <v/>
      </c>
      <c r="J823" s="68" t="str">
        <f t="shared" si="302"/>
        <v/>
      </c>
      <c r="K823" s="55"/>
      <c r="L823" s="56" t="str">
        <f t="shared" si="293"/>
        <v/>
      </c>
      <c r="M823" s="68" t="str">
        <f>IF(K823="","",VLOOKUP(K823,DISCIPLINE!$A$2:$C$845,2,))</f>
        <v/>
      </c>
      <c r="N823" s="56" t="str">
        <f t="shared" si="294"/>
        <v/>
      </c>
      <c r="O823" s="68" t="str">
        <f>IF(M823="","",VLOOKUP(M823,DISCIPLINE!$A$2:$C$845,2,))</f>
        <v/>
      </c>
      <c r="P823" s="68" t="str">
        <f t="shared" si="303"/>
        <v/>
      </c>
      <c r="Q823" s="58"/>
      <c r="R823" s="68" t="str">
        <f t="shared" si="295"/>
        <v/>
      </c>
      <c r="S823" s="83" t="str">
        <f>IF(Q823="","",VLOOKUP(Q823,'[1]ACTIVITY &amp; DISCIPLINE CODE'!$F$3:$I$1862,2,))</f>
        <v/>
      </c>
      <c r="T823" s="68" t="str">
        <f t="shared" si="313"/>
        <v/>
      </c>
      <c r="U823" s="68" t="str">
        <f>IF(Q823="","",VLOOKUP(Q823,'[1]ACTIVITY &amp; DISCIPLINE CODE'!$F$3:$I$1862,3,))</f>
        <v/>
      </c>
      <c r="V823" s="68" t="str">
        <f t="shared" si="304"/>
        <v/>
      </c>
      <c r="W823" s="68" t="str">
        <f>IF(Q823="","",VLOOKUP(Q823,'[2]ACTIVITY &amp; DISCIPLINE CODE'!$F$3:$I$1850,4,))</f>
        <v/>
      </c>
      <c r="X823" s="58" t="str">
        <f t="shared" si="305"/>
        <v/>
      </c>
      <c r="Y823" s="35"/>
      <c r="Z823" s="68" t="str">
        <f t="shared" si="314"/>
        <v/>
      </c>
      <c r="AA823" s="68" t="str">
        <f>IF(Y823="","",VLOOKUP(Y823,'DOCUMENT TYPE'!$A$7:$C$837,2,))</f>
        <v/>
      </c>
      <c r="AB823" s="68" t="str">
        <f t="shared" si="315"/>
        <v/>
      </c>
      <c r="AC823" s="68" t="str">
        <f>IF(Y823="","",VLOOKUP(Y823,'DOCUMENT TYPE'!$A$7:$C$837,3,))</f>
        <v/>
      </c>
      <c r="AD823" s="68" t="str">
        <f t="shared" si="306"/>
        <v/>
      </c>
      <c r="AE823" s="55"/>
      <c r="AF823" s="56" t="str">
        <f t="shared" si="316"/>
        <v/>
      </c>
      <c r="AG823" s="68" t="str">
        <f>IF(AE823="","",VLOOKUP(AE823,DISCIPLINE!$A$2:$C$845,2,))</f>
        <v/>
      </c>
      <c r="AH823" s="58" t="str">
        <f t="shared" si="307"/>
        <v/>
      </c>
      <c r="AI823" s="58"/>
      <c r="AJ823" s="58" t="str">
        <f t="shared" si="308"/>
        <v/>
      </c>
      <c r="AK823" s="58"/>
      <c r="AL823" s="58" t="str">
        <f t="shared" si="309"/>
        <v/>
      </c>
      <c r="AM823" s="58"/>
      <c r="AN823" s="58" t="str">
        <f t="shared" si="310"/>
        <v/>
      </c>
      <c r="AO823" s="58"/>
      <c r="AP823" s="26"/>
      <c r="AQ823" s="24" t="str">
        <f t="shared" si="311"/>
        <v>Missing input data</v>
      </c>
      <c r="AR823" s="24" t="str">
        <f t="shared" si="312"/>
        <v>Missing input data</v>
      </c>
      <c r="AS823" s="26"/>
      <c r="AT823" s="24" t="str">
        <f t="shared" si="296"/>
        <v>Missing input data</v>
      </c>
      <c r="AU823" s="24" t="str">
        <f t="shared" si="297"/>
        <v>Missing input data</v>
      </c>
      <c r="AV823" s="26"/>
    </row>
    <row r="824" spans="1:48">
      <c r="A824" s="57"/>
      <c r="B824" s="68" t="str">
        <f t="shared" si="298"/>
        <v/>
      </c>
      <c r="C824" s="58"/>
      <c r="D824" s="68" t="str">
        <f t="shared" si="299"/>
        <v/>
      </c>
      <c r="E824" s="55"/>
      <c r="F824" s="52" t="str">
        <f t="shared" si="300"/>
        <v/>
      </c>
      <c r="G824" s="55"/>
      <c r="H824" s="68" t="str">
        <f t="shared" si="301"/>
        <v/>
      </c>
      <c r="I824" s="55" t="str">
        <f>IF(G824="","",VLOOKUP(G824,'LEVEL-SYSTEM'!$A$2:$B$849,2,))</f>
        <v/>
      </c>
      <c r="J824" s="68" t="str">
        <f t="shared" si="302"/>
        <v/>
      </c>
      <c r="K824" s="55"/>
      <c r="L824" s="56" t="str">
        <f t="shared" si="293"/>
        <v/>
      </c>
      <c r="M824" s="68" t="str">
        <f>IF(K824="","",VLOOKUP(K824,DISCIPLINE!$A$2:$C$845,2,))</f>
        <v/>
      </c>
      <c r="N824" s="56" t="str">
        <f t="shared" si="294"/>
        <v/>
      </c>
      <c r="O824" s="68" t="str">
        <f>IF(M824="","",VLOOKUP(M824,DISCIPLINE!$A$2:$C$845,2,))</f>
        <v/>
      </c>
      <c r="P824" s="68" t="str">
        <f t="shared" si="303"/>
        <v/>
      </c>
      <c r="Q824" s="58"/>
      <c r="R824" s="68" t="str">
        <f t="shared" si="295"/>
        <v/>
      </c>
      <c r="S824" s="83" t="str">
        <f>IF(Q824="","",VLOOKUP(Q824,'[1]ACTIVITY &amp; DISCIPLINE CODE'!$F$3:$I$1862,2,))</f>
        <v/>
      </c>
      <c r="T824" s="68" t="str">
        <f t="shared" si="313"/>
        <v/>
      </c>
      <c r="U824" s="68" t="str">
        <f>IF(Q824="","",VLOOKUP(Q824,'[1]ACTIVITY &amp; DISCIPLINE CODE'!$F$3:$I$1862,3,))</f>
        <v/>
      </c>
      <c r="V824" s="68" t="str">
        <f t="shared" si="304"/>
        <v/>
      </c>
      <c r="W824" s="68" t="str">
        <f>IF(Q824="","",VLOOKUP(Q824,'[2]ACTIVITY &amp; DISCIPLINE CODE'!$F$3:$I$1850,4,))</f>
        <v/>
      </c>
      <c r="X824" s="58" t="str">
        <f t="shared" si="305"/>
        <v/>
      </c>
      <c r="Y824" s="35"/>
      <c r="Z824" s="68" t="str">
        <f t="shared" si="314"/>
        <v/>
      </c>
      <c r="AA824" s="68" t="str">
        <f>IF(Y824="","",VLOOKUP(Y824,'DOCUMENT TYPE'!$A$7:$C$837,2,))</f>
        <v/>
      </c>
      <c r="AB824" s="68" t="str">
        <f t="shared" si="315"/>
        <v/>
      </c>
      <c r="AC824" s="68" t="str">
        <f>IF(Y824="","",VLOOKUP(Y824,'DOCUMENT TYPE'!$A$7:$C$837,3,))</f>
        <v/>
      </c>
      <c r="AD824" s="68" t="str">
        <f t="shared" si="306"/>
        <v/>
      </c>
      <c r="AE824" s="55"/>
      <c r="AF824" s="56" t="str">
        <f t="shared" si="316"/>
        <v/>
      </c>
      <c r="AG824" s="68" t="str">
        <f>IF(AE824="","",VLOOKUP(AE824,DISCIPLINE!$A$2:$C$845,2,))</f>
        <v/>
      </c>
      <c r="AH824" s="58" t="str">
        <f t="shared" si="307"/>
        <v/>
      </c>
      <c r="AI824" s="58"/>
      <c r="AJ824" s="58" t="str">
        <f t="shared" si="308"/>
        <v/>
      </c>
      <c r="AK824" s="58"/>
      <c r="AL824" s="58" t="str">
        <f t="shared" si="309"/>
        <v/>
      </c>
      <c r="AM824" s="58"/>
      <c r="AN824" s="58" t="str">
        <f t="shared" si="310"/>
        <v/>
      </c>
      <c r="AO824" s="58"/>
      <c r="AP824" s="26"/>
      <c r="AQ824" s="24" t="str">
        <f t="shared" si="311"/>
        <v>Missing input data</v>
      </c>
      <c r="AR824" s="24" t="str">
        <f t="shared" si="312"/>
        <v>Missing input data</v>
      </c>
      <c r="AS824" s="26"/>
      <c r="AT824" s="24" t="str">
        <f t="shared" si="296"/>
        <v>Missing input data</v>
      </c>
      <c r="AU824" s="24" t="str">
        <f t="shared" si="297"/>
        <v>Missing input data</v>
      </c>
      <c r="AV824" s="26"/>
    </row>
    <row r="825" spans="1:48">
      <c r="A825" s="57"/>
      <c r="B825" s="68" t="str">
        <f t="shared" si="298"/>
        <v/>
      </c>
      <c r="C825" s="58"/>
      <c r="D825" s="68" t="str">
        <f t="shared" si="299"/>
        <v/>
      </c>
      <c r="E825" s="55"/>
      <c r="F825" s="52" t="str">
        <f t="shared" si="300"/>
        <v/>
      </c>
      <c r="G825" s="55"/>
      <c r="H825" s="68" t="str">
        <f t="shared" si="301"/>
        <v/>
      </c>
      <c r="I825" s="55" t="str">
        <f>IF(G825="","",VLOOKUP(G825,'LEVEL-SYSTEM'!$A$2:$B$849,2,))</f>
        <v/>
      </c>
      <c r="J825" s="68" t="str">
        <f t="shared" si="302"/>
        <v/>
      </c>
      <c r="K825" s="55"/>
      <c r="L825" s="56" t="str">
        <f t="shared" si="293"/>
        <v/>
      </c>
      <c r="M825" s="68" t="str">
        <f>IF(K825="","",VLOOKUP(K825,DISCIPLINE!$A$2:$C$845,2,))</f>
        <v/>
      </c>
      <c r="N825" s="56" t="str">
        <f t="shared" si="294"/>
        <v/>
      </c>
      <c r="O825" s="68" t="str">
        <f>IF(M825="","",VLOOKUP(M825,DISCIPLINE!$A$2:$C$845,2,))</f>
        <v/>
      </c>
      <c r="P825" s="68" t="str">
        <f t="shared" si="303"/>
        <v/>
      </c>
      <c r="Q825" s="58"/>
      <c r="R825" s="68" t="str">
        <f t="shared" si="295"/>
        <v/>
      </c>
      <c r="S825" s="83" t="str">
        <f>IF(Q825="","",VLOOKUP(Q825,'[1]ACTIVITY &amp; DISCIPLINE CODE'!$F$3:$I$1862,2,))</f>
        <v/>
      </c>
      <c r="T825" s="68" t="str">
        <f t="shared" si="313"/>
        <v/>
      </c>
      <c r="U825" s="68" t="str">
        <f>IF(Q825="","",VLOOKUP(Q825,'[1]ACTIVITY &amp; DISCIPLINE CODE'!$F$3:$I$1862,3,))</f>
        <v/>
      </c>
      <c r="V825" s="68" t="str">
        <f t="shared" si="304"/>
        <v/>
      </c>
      <c r="W825" s="68" t="str">
        <f>IF(Q825="","",VLOOKUP(Q825,'[2]ACTIVITY &amp; DISCIPLINE CODE'!$F$3:$I$1850,4,))</f>
        <v/>
      </c>
      <c r="X825" s="58" t="str">
        <f t="shared" si="305"/>
        <v/>
      </c>
      <c r="Y825" s="35"/>
      <c r="Z825" s="68" t="str">
        <f t="shared" si="314"/>
        <v/>
      </c>
      <c r="AA825" s="68" t="str">
        <f>IF(Y825="","",VLOOKUP(Y825,'DOCUMENT TYPE'!$A$7:$C$837,2,))</f>
        <v/>
      </c>
      <c r="AB825" s="68" t="str">
        <f t="shared" si="315"/>
        <v/>
      </c>
      <c r="AC825" s="68" t="str">
        <f>IF(Y825="","",VLOOKUP(Y825,'DOCUMENT TYPE'!$A$7:$C$837,3,))</f>
        <v/>
      </c>
      <c r="AD825" s="68" t="str">
        <f t="shared" si="306"/>
        <v/>
      </c>
      <c r="AE825" s="55"/>
      <c r="AF825" s="56" t="str">
        <f t="shared" si="316"/>
        <v/>
      </c>
      <c r="AG825" s="68" t="str">
        <f>IF(AE825="","",VLOOKUP(AE825,DISCIPLINE!$A$2:$C$845,2,))</f>
        <v/>
      </c>
      <c r="AH825" s="58" t="str">
        <f t="shared" si="307"/>
        <v/>
      </c>
      <c r="AI825" s="58"/>
      <c r="AJ825" s="58" t="str">
        <f t="shared" si="308"/>
        <v/>
      </c>
      <c r="AK825" s="58"/>
      <c r="AL825" s="58" t="str">
        <f t="shared" si="309"/>
        <v/>
      </c>
      <c r="AM825" s="58"/>
      <c r="AN825" s="58" t="str">
        <f t="shared" si="310"/>
        <v/>
      </c>
      <c r="AO825" s="58"/>
      <c r="AP825" s="26"/>
      <c r="AQ825" s="24" t="str">
        <f t="shared" si="311"/>
        <v>Missing input data</v>
      </c>
      <c r="AR825" s="24" t="str">
        <f t="shared" si="312"/>
        <v>Missing input data</v>
      </c>
      <c r="AS825" s="26"/>
      <c r="AT825" s="24" t="str">
        <f t="shared" si="296"/>
        <v>Missing input data</v>
      </c>
      <c r="AU825" s="24" t="str">
        <f t="shared" si="297"/>
        <v>Missing input data</v>
      </c>
      <c r="AV825" s="26"/>
    </row>
    <row r="826" spans="1:48">
      <c r="A826" s="57"/>
      <c r="B826" s="68" t="str">
        <f t="shared" si="298"/>
        <v/>
      </c>
      <c r="C826" s="58"/>
      <c r="D826" s="68" t="str">
        <f t="shared" si="299"/>
        <v/>
      </c>
      <c r="E826" s="55"/>
      <c r="F826" s="52" t="str">
        <f t="shared" si="300"/>
        <v/>
      </c>
      <c r="G826" s="55"/>
      <c r="H826" s="68" t="str">
        <f t="shared" si="301"/>
        <v/>
      </c>
      <c r="I826" s="55" t="str">
        <f>IF(G826="","",VLOOKUP(G826,'LEVEL-SYSTEM'!$A$2:$B$849,2,))</f>
        <v/>
      </c>
      <c r="J826" s="68" t="str">
        <f t="shared" si="302"/>
        <v/>
      </c>
      <c r="K826" s="55"/>
      <c r="L826" s="56" t="str">
        <f t="shared" si="293"/>
        <v/>
      </c>
      <c r="M826" s="68" t="str">
        <f>IF(K826="","",VLOOKUP(K826,DISCIPLINE!$A$2:$C$845,2,))</f>
        <v/>
      </c>
      <c r="N826" s="56" t="str">
        <f t="shared" si="294"/>
        <v/>
      </c>
      <c r="O826" s="68" t="str">
        <f>IF(M826="","",VLOOKUP(M826,DISCIPLINE!$A$2:$C$845,2,))</f>
        <v/>
      </c>
      <c r="P826" s="68" t="str">
        <f t="shared" si="303"/>
        <v/>
      </c>
      <c r="Q826" s="58"/>
      <c r="R826" s="68" t="str">
        <f t="shared" si="295"/>
        <v/>
      </c>
      <c r="S826" s="83" t="str">
        <f>IF(Q826="","",VLOOKUP(Q826,'[1]ACTIVITY &amp; DISCIPLINE CODE'!$F$3:$I$1862,2,))</f>
        <v/>
      </c>
      <c r="T826" s="68" t="str">
        <f t="shared" si="313"/>
        <v/>
      </c>
      <c r="U826" s="68" t="str">
        <f>IF(Q826="","",VLOOKUP(Q826,'[1]ACTIVITY &amp; DISCIPLINE CODE'!$F$3:$I$1862,3,))</f>
        <v/>
      </c>
      <c r="V826" s="68" t="str">
        <f t="shared" si="304"/>
        <v/>
      </c>
      <c r="W826" s="68" t="str">
        <f>IF(Q826="","",VLOOKUP(Q826,'[2]ACTIVITY &amp; DISCIPLINE CODE'!$F$3:$I$1850,4,))</f>
        <v/>
      </c>
      <c r="X826" s="58" t="str">
        <f t="shared" si="305"/>
        <v/>
      </c>
      <c r="Y826" s="35"/>
      <c r="Z826" s="68" t="str">
        <f t="shared" si="314"/>
        <v/>
      </c>
      <c r="AA826" s="68" t="str">
        <f>IF(Y826="","",VLOOKUP(Y826,'DOCUMENT TYPE'!$A$7:$C$837,2,))</f>
        <v/>
      </c>
      <c r="AB826" s="68" t="str">
        <f t="shared" si="315"/>
        <v/>
      </c>
      <c r="AC826" s="68" t="str">
        <f>IF(Y826="","",VLOOKUP(Y826,'DOCUMENT TYPE'!$A$7:$C$837,3,))</f>
        <v/>
      </c>
      <c r="AD826" s="68" t="str">
        <f t="shared" si="306"/>
        <v/>
      </c>
      <c r="AE826" s="55"/>
      <c r="AF826" s="56" t="str">
        <f t="shared" si="316"/>
        <v/>
      </c>
      <c r="AG826" s="68" t="str">
        <f>IF(AE826="","",VLOOKUP(AE826,DISCIPLINE!$A$2:$C$845,2,))</f>
        <v/>
      </c>
      <c r="AH826" s="58" t="str">
        <f t="shared" si="307"/>
        <v/>
      </c>
      <c r="AI826" s="58"/>
      <c r="AJ826" s="58" t="str">
        <f t="shared" si="308"/>
        <v/>
      </c>
      <c r="AK826" s="58"/>
      <c r="AL826" s="58" t="str">
        <f t="shared" si="309"/>
        <v/>
      </c>
      <c r="AM826" s="58"/>
      <c r="AN826" s="58" t="str">
        <f t="shared" si="310"/>
        <v/>
      </c>
      <c r="AO826" s="58"/>
      <c r="AP826" s="26"/>
      <c r="AQ826" s="24" t="str">
        <f t="shared" si="311"/>
        <v>Missing input data</v>
      </c>
      <c r="AR826" s="24" t="str">
        <f t="shared" si="312"/>
        <v>Missing input data</v>
      </c>
      <c r="AS826" s="26"/>
      <c r="AT826" s="24" t="str">
        <f t="shared" si="296"/>
        <v>Missing input data</v>
      </c>
      <c r="AU826" s="24" t="str">
        <f t="shared" si="297"/>
        <v>Missing input data</v>
      </c>
      <c r="AV826" s="26"/>
    </row>
    <row r="827" spans="1:48">
      <c r="A827" s="57"/>
      <c r="B827" s="68" t="str">
        <f t="shared" si="298"/>
        <v/>
      </c>
      <c r="C827" s="58"/>
      <c r="D827" s="68" t="str">
        <f t="shared" si="299"/>
        <v/>
      </c>
      <c r="E827" s="55"/>
      <c r="F827" s="52" t="str">
        <f t="shared" si="300"/>
        <v/>
      </c>
      <c r="G827" s="55"/>
      <c r="H827" s="68" t="str">
        <f t="shared" si="301"/>
        <v/>
      </c>
      <c r="I827" s="55" t="str">
        <f>IF(G827="","",VLOOKUP(G827,'LEVEL-SYSTEM'!$A$2:$B$849,2,))</f>
        <v/>
      </c>
      <c r="J827" s="68" t="str">
        <f t="shared" si="302"/>
        <v/>
      </c>
      <c r="K827" s="55"/>
      <c r="L827" s="56" t="str">
        <f t="shared" si="293"/>
        <v/>
      </c>
      <c r="M827" s="68" t="str">
        <f>IF(K827="","",VLOOKUP(K827,DISCIPLINE!$A$2:$C$845,2,))</f>
        <v/>
      </c>
      <c r="N827" s="56" t="str">
        <f t="shared" si="294"/>
        <v/>
      </c>
      <c r="O827" s="68" t="str">
        <f>IF(M827="","",VLOOKUP(M827,DISCIPLINE!$A$2:$C$845,2,))</f>
        <v/>
      </c>
      <c r="P827" s="68" t="str">
        <f t="shared" si="303"/>
        <v/>
      </c>
      <c r="Q827" s="58"/>
      <c r="R827" s="68" t="str">
        <f t="shared" si="295"/>
        <v/>
      </c>
      <c r="S827" s="83" t="str">
        <f>IF(Q827="","",VLOOKUP(Q827,'[1]ACTIVITY &amp; DISCIPLINE CODE'!$F$3:$I$1862,2,))</f>
        <v/>
      </c>
      <c r="T827" s="68" t="str">
        <f t="shared" si="313"/>
        <v/>
      </c>
      <c r="U827" s="68" t="str">
        <f>IF(Q827="","",VLOOKUP(Q827,'[1]ACTIVITY &amp; DISCIPLINE CODE'!$F$3:$I$1862,3,))</f>
        <v/>
      </c>
      <c r="V827" s="68" t="str">
        <f t="shared" si="304"/>
        <v/>
      </c>
      <c r="W827" s="68" t="str">
        <f>IF(Q827="","",VLOOKUP(Q827,'[2]ACTIVITY &amp; DISCIPLINE CODE'!$F$3:$I$1850,4,))</f>
        <v/>
      </c>
      <c r="X827" s="58" t="str">
        <f t="shared" si="305"/>
        <v/>
      </c>
      <c r="Y827" s="35"/>
      <c r="Z827" s="68" t="str">
        <f t="shared" si="314"/>
        <v/>
      </c>
      <c r="AA827" s="68" t="str">
        <f>IF(Y827="","",VLOOKUP(Y827,'DOCUMENT TYPE'!$A$7:$C$837,2,))</f>
        <v/>
      </c>
      <c r="AB827" s="68" t="str">
        <f t="shared" si="315"/>
        <v/>
      </c>
      <c r="AC827" s="68" t="str">
        <f>IF(Y827="","",VLOOKUP(Y827,'DOCUMENT TYPE'!$A$7:$C$837,3,))</f>
        <v/>
      </c>
      <c r="AD827" s="68" t="str">
        <f t="shared" si="306"/>
        <v/>
      </c>
      <c r="AE827" s="55"/>
      <c r="AF827" s="56" t="str">
        <f t="shared" si="316"/>
        <v/>
      </c>
      <c r="AG827" s="68" t="str">
        <f>IF(AE827="","",VLOOKUP(AE827,DISCIPLINE!$A$2:$C$845,2,))</f>
        <v/>
      </c>
      <c r="AH827" s="58" t="str">
        <f t="shared" si="307"/>
        <v/>
      </c>
      <c r="AI827" s="58"/>
      <c r="AJ827" s="58" t="str">
        <f t="shared" si="308"/>
        <v/>
      </c>
      <c r="AK827" s="58"/>
      <c r="AL827" s="58" t="str">
        <f t="shared" si="309"/>
        <v/>
      </c>
      <c r="AM827" s="58"/>
      <c r="AN827" s="58" t="str">
        <f t="shared" si="310"/>
        <v/>
      </c>
      <c r="AO827" s="58"/>
      <c r="AP827" s="26"/>
      <c r="AQ827" s="24" t="str">
        <f t="shared" si="311"/>
        <v>Missing input data</v>
      </c>
      <c r="AR827" s="24" t="str">
        <f t="shared" si="312"/>
        <v>Missing input data</v>
      </c>
      <c r="AS827" s="26"/>
      <c r="AT827" s="24" t="str">
        <f t="shared" si="296"/>
        <v>Missing input data</v>
      </c>
      <c r="AU827" s="24" t="str">
        <f t="shared" si="297"/>
        <v>Missing input data</v>
      </c>
      <c r="AV827" s="26"/>
    </row>
    <row r="828" spans="1:48">
      <c r="A828" s="57"/>
      <c r="B828" s="68" t="str">
        <f t="shared" si="298"/>
        <v/>
      </c>
      <c r="C828" s="58"/>
      <c r="D828" s="68" t="str">
        <f t="shared" si="299"/>
        <v/>
      </c>
      <c r="E828" s="55"/>
      <c r="F828" s="52" t="str">
        <f t="shared" si="300"/>
        <v/>
      </c>
      <c r="G828" s="55"/>
      <c r="H828" s="68" t="str">
        <f t="shared" si="301"/>
        <v/>
      </c>
      <c r="I828" s="55" t="str">
        <f>IF(G828="","",VLOOKUP(G828,'LEVEL-SYSTEM'!$A$2:$B$849,2,))</f>
        <v/>
      </c>
      <c r="J828" s="68" t="str">
        <f t="shared" si="302"/>
        <v/>
      </c>
      <c r="K828" s="55"/>
      <c r="L828" s="56" t="str">
        <f t="shared" si="293"/>
        <v/>
      </c>
      <c r="M828" s="68" t="str">
        <f>IF(K828="","",VLOOKUP(K828,DISCIPLINE!$A$2:$C$845,2,))</f>
        <v/>
      </c>
      <c r="N828" s="56" t="str">
        <f t="shared" si="294"/>
        <v/>
      </c>
      <c r="O828" s="68" t="str">
        <f>IF(M828="","",VLOOKUP(M828,DISCIPLINE!$A$2:$C$845,2,))</f>
        <v/>
      </c>
      <c r="P828" s="68" t="str">
        <f t="shared" si="303"/>
        <v/>
      </c>
      <c r="Q828" s="58"/>
      <c r="R828" s="68" t="str">
        <f t="shared" si="295"/>
        <v/>
      </c>
      <c r="S828" s="83" t="str">
        <f>IF(Q828="","",VLOOKUP(Q828,'[1]ACTIVITY &amp; DISCIPLINE CODE'!$F$3:$I$1862,2,))</f>
        <v/>
      </c>
      <c r="T828" s="68" t="str">
        <f t="shared" si="313"/>
        <v/>
      </c>
      <c r="U828" s="68" t="str">
        <f>IF(Q828="","",VLOOKUP(Q828,'[1]ACTIVITY &amp; DISCIPLINE CODE'!$F$3:$I$1862,3,))</f>
        <v/>
      </c>
      <c r="V828" s="68" t="str">
        <f t="shared" si="304"/>
        <v/>
      </c>
      <c r="W828" s="68" t="str">
        <f>IF(Q828="","",VLOOKUP(Q828,'[2]ACTIVITY &amp; DISCIPLINE CODE'!$F$3:$I$1850,4,))</f>
        <v/>
      </c>
      <c r="X828" s="58" t="str">
        <f t="shared" si="305"/>
        <v/>
      </c>
      <c r="Y828" s="35"/>
      <c r="Z828" s="68" t="str">
        <f t="shared" si="314"/>
        <v/>
      </c>
      <c r="AA828" s="68" t="str">
        <f>IF(Y828="","",VLOOKUP(Y828,'DOCUMENT TYPE'!$A$7:$C$837,2,))</f>
        <v/>
      </c>
      <c r="AB828" s="68" t="str">
        <f t="shared" si="315"/>
        <v/>
      </c>
      <c r="AC828" s="68" t="str">
        <f>IF(Y828="","",VLOOKUP(Y828,'DOCUMENT TYPE'!$A$7:$C$837,3,))</f>
        <v/>
      </c>
      <c r="AD828" s="68" t="str">
        <f t="shared" si="306"/>
        <v/>
      </c>
      <c r="AE828" s="55"/>
      <c r="AF828" s="56" t="str">
        <f t="shared" si="316"/>
        <v/>
      </c>
      <c r="AG828" s="68" t="str">
        <f>IF(AE828="","",VLOOKUP(AE828,DISCIPLINE!$A$2:$C$845,2,))</f>
        <v/>
      </c>
      <c r="AH828" s="58" t="str">
        <f t="shared" si="307"/>
        <v/>
      </c>
      <c r="AI828" s="58"/>
      <c r="AJ828" s="58" t="str">
        <f t="shared" si="308"/>
        <v/>
      </c>
      <c r="AK828" s="58"/>
      <c r="AL828" s="58" t="str">
        <f t="shared" si="309"/>
        <v/>
      </c>
      <c r="AM828" s="58"/>
      <c r="AN828" s="58" t="str">
        <f t="shared" si="310"/>
        <v/>
      </c>
      <c r="AO828" s="58"/>
      <c r="AP828" s="26"/>
      <c r="AQ828" s="24" t="str">
        <f t="shared" si="311"/>
        <v>Missing input data</v>
      </c>
      <c r="AR828" s="24" t="str">
        <f t="shared" si="312"/>
        <v>Missing input data</v>
      </c>
      <c r="AS828" s="26"/>
      <c r="AT828" s="24" t="str">
        <f t="shared" si="296"/>
        <v>Missing input data</v>
      </c>
      <c r="AU828" s="24" t="str">
        <f t="shared" si="297"/>
        <v>Missing input data</v>
      </c>
      <c r="AV828" s="26"/>
    </row>
    <row r="829" spans="1:48">
      <c r="A829" s="57"/>
      <c r="B829" s="68" t="str">
        <f t="shared" si="298"/>
        <v/>
      </c>
      <c r="C829" s="58"/>
      <c r="D829" s="68" t="str">
        <f t="shared" si="299"/>
        <v/>
      </c>
      <c r="E829" s="55"/>
      <c r="F829" s="52" t="str">
        <f t="shared" si="300"/>
        <v/>
      </c>
      <c r="G829" s="55"/>
      <c r="H829" s="68" t="str">
        <f t="shared" si="301"/>
        <v/>
      </c>
      <c r="I829" s="55" t="str">
        <f>IF(G829="","",VLOOKUP(G829,'LEVEL-SYSTEM'!$A$2:$B$849,2,))</f>
        <v/>
      </c>
      <c r="J829" s="68" t="str">
        <f t="shared" si="302"/>
        <v/>
      </c>
      <c r="K829" s="55"/>
      <c r="L829" s="56" t="str">
        <f t="shared" si="293"/>
        <v/>
      </c>
      <c r="M829" s="68" t="str">
        <f>IF(K829="","",VLOOKUP(K829,DISCIPLINE!$A$2:$C$845,2,))</f>
        <v/>
      </c>
      <c r="N829" s="56" t="str">
        <f t="shared" si="294"/>
        <v/>
      </c>
      <c r="O829" s="68" t="str">
        <f>IF(M829="","",VLOOKUP(M829,DISCIPLINE!$A$2:$C$845,2,))</f>
        <v/>
      </c>
      <c r="P829" s="68" t="str">
        <f t="shared" si="303"/>
        <v/>
      </c>
      <c r="Q829" s="58"/>
      <c r="R829" s="68" t="str">
        <f t="shared" si="295"/>
        <v/>
      </c>
      <c r="S829" s="83" t="str">
        <f>IF(Q829="","",VLOOKUP(Q829,'[1]ACTIVITY &amp; DISCIPLINE CODE'!$F$3:$I$1862,2,))</f>
        <v/>
      </c>
      <c r="T829" s="68" t="str">
        <f t="shared" si="313"/>
        <v/>
      </c>
      <c r="U829" s="68" t="str">
        <f>IF(Q829="","",VLOOKUP(Q829,'[1]ACTIVITY &amp; DISCIPLINE CODE'!$F$3:$I$1862,3,))</f>
        <v/>
      </c>
      <c r="V829" s="68" t="str">
        <f t="shared" si="304"/>
        <v/>
      </c>
      <c r="W829" s="68" t="str">
        <f>IF(Q829="","",VLOOKUP(Q829,'[2]ACTIVITY &amp; DISCIPLINE CODE'!$F$3:$I$1850,4,))</f>
        <v/>
      </c>
      <c r="X829" s="58" t="str">
        <f t="shared" si="305"/>
        <v/>
      </c>
      <c r="Y829" s="35"/>
      <c r="Z829" s="68" t="str">
        <f t="shared" si="314"/>
        <v/>
      </c>
      <c r="AA829" s="68" t="str">
        <f>IF(Y829="","",VLOOKUP(Y829,'DOCUMENT TYPE'!$A$7:$C$837,2,))</f>
        <v/>
      </c>
      <c r="AB829" s="68" t="str">
        <f t="shared" si="315"/>
        <v/>
      </c>
      <c r="AC829" s="68" t="str">
        <f>IF(Y829="","",VLOOKUP(Y829,'DOCUMENT TYPE'!$A$7:$C$837,3,))</f>
        <v/>
      </c>
      <c r="AD829" s="68" t="str">
        <f t="shared" si="306"/>
        <v/>
      </c>
      <c r="AE829" s="55"/>
      <c r="AF829" s="56" t="str">
        <f t="shared" si="316"/>
        <v/>
      </c>
      <c r="AG829" s="68" t="str">
        <f>IF(AE829="","",VLOOKUP(AE829,DISCIPLINE!$A$2:$C$845,2,))</f>
        <v/>
      </c>
      <c r="AH829" s="58" t="str">
        <f t="shared" si="307"/>
        <v/>
      </c>
      <c r="AI829" s="58"/>
      <c r="AJ829" s="58" t="str">
        <f t="shared" si="308"/>
        <v/>
      </c>
      <c r="AK829" s="58"/>
      <c r="AL829" s="58" t="str">
        <f t="shared" si="309"/>
        <v/>
      </c>
      <c r="AM829" s="58"/>
      <c r="AN829" s="58" t="str">
        <f t="shared" si="310"/>
        <v/>
      </c>
      <c r="AO829" s="58"/>
      <c r="AP829" s="26"/>
      <c r="AQ829" s="24" t="str">
        <f t="shared" si="311"/>
        <v>Missing input data</v>
      </c>
      <c r="AR829" s="24" t="str">
        <f t="shared" si="312"/>
        <v>Missing input data</v>
      </c>
      <c r="AS829" s="26"/>
      <c r="AT829" s="24" t="str">
        <f t="shared" si="296"/>
        <v>Missing input data</v>
      </c>
      <c r="AU829" s="24" t="str">
        <f t="shared" si="297"/>
        <v>Missing input data</v>
      </c>
      <c r="AV829" s="26"/>
    </row>
    <row r="830" spans="1:48">
      <c r="A830" s="57"/>
      <c r="B830" s="68" t="str">
        <f t="shared" si="298"/>
        <v/>
      </c>
      <c r="C830" s="58"/>
      <c r="D830" s="68" t="str">
        <f t="shared" si="299"/>
        <v/>
      </c>
      <c r="E830" s="55"/>
      <c r="F830" s="52" t="str">
        <f t="shared" si="300"/>
        <v/>
      </c>
      <c r="G830" s="55"/>
      <c r="H830" s="68" t="str">
        <f t="shared" si="301"/>
        <v/>
      </c>
      <c r="I830" s="55" t="str">
        <f>IF(G830="","",VLOOKUP(G830,'LEVEL-SYSTEM'!$A$2:$B$849,2,))</f>
        <v/>
      </c>
      <c r="J830" s="68" t="str">
        <f t="shared" si="302"/>
        <v/>
      </c>
      <c r="K830" s="55"/>
      <c r="L830" s="56" t="str">
        <f t="shared" si="293"/>
        <v/>
      </c>
      <c r="M830" s="68" t="str">
        <f>IF(K830="","",VLOOKUP(K830,DISCIPLINE!$A$2:$C$845,2,))</f>
        <v/>
      </c>
      <c r="N830" s="56" t="str">
        <f t="shared" si="294"/>
        <v/>
      </c>
      <c r="O830" s="68" t="str">
        <f>IF(M830="","",VLOOKUP(M830,DISCIPLINE!$A$2:$C$845,2,))</f>
        <v/>
      </c>
      <c r="P830" s="68" t="str">
        <f t="shared" si="303"/>
        <v/>
      </c>
      <c r="Q830" s="58"/>
      <c r="R830" s="68" t="str">
        <f t="shared" si="295"/>
        <v/>
      </c>
      <c r="S830" s="83" t="str">
        <f>IF(Q830="","",VLOOKUP(Q830,'[1]ACTIVITY &amp; DISCIPLINE CODE'!$F$3:$I$1862,2,))</f>
        <v/>
      </c>
      <c r="T830" s="68" t="str">
        <f t="shared" si="313"/>
        <v/>
      </c>
      <c r="U830" s="68" t="str">
        <f>IF(Q830="","",VLOOKUP(Q830,'[1]ACTIVITY &amp; DISCIPLINE CODE'!$F$3:$I$1862,3,))</f>
        <v/>
      </c>
      <c r="V830" s="68" t="str">
        <f t="shared" si="304"/>
        <v/>
      </c>
      <c r="W830" s="68" t="str">
        <f>IF(Q830="","",VLOOKUP(Q830,'[2]ACTIVITY &amp; DISCIPLINE CODE'!$F$3:$I$1850,4,))</f>
        <v/>
      </c>
      <c r="X830" s="58" t="str">
        <f t="shared" si="305"/>
        <v/>
      </c>
      <c r="Y830" s="35"/>
      <c r="Z830" s="68" t="str">
        <f t="shared" si="314"/>
        <v/>
      </c>
      <c r="AA830" s="68" t="str">
        <f>IF(Y830="","",VLOOKUP(Y830,'DOCUMENT TYPE'!$A$7:$C$837,2,))</f>
        <v/>
      </c>
      <c r="AB830" s="68" t="str">
        <f t="shared" si="315"/>
        <v/>
      </c>
      <c r="AC830" s="68" t="str">
        <f>IF(Y830="","",VLOOKUP(Y830,'DOCUMENT TYPE'!$A$7:$C$837,3,))</f>
        <v/>
      </c>
      <c r="AD830" s="68" t="str">
        <f t="shared" si="306"/>
        <v/>
      </c>
      <c r="AE830" s="55"/>
      <c r="AF830" s="56" t="str">
        <f t="shared" si="316"/>
        <v/>
      </c>
      <c r="AG830" s="68" t="str">
        <f>IF(AE830="","",VLOOKUP(AE830,DISCIPLINE!$A$2:$C$845,2,))</f>
        <v/>
      </c>
      <c r="AH830" s="58" t="str">
        <f t="shared" si="307"/>
        <v/>
      </c>
      <c r="AI830" s="58"/>
      <c r="AJ830" s="58" t="str">
        <f t="shared" si="308"/>
        <v/>
      </c>
      <c r="AK830" s="58"/>
      <c r="AL830" s="58" t="str">
        <f t="shared" si="309"/>
        <v/>
      </c>
      <c r="AM830" s="58"/>
      <c r="AN830" s="58" t="str">
        <f t="shared" si="310"/>
        <v/>
      </c>
      <c r="AO830" s="58"/>
      <c r="AP830" s="26"/>
      <c r="AQ830" s="24" t="str">
        <f t="shared" si="311"/>
        <v>Missing input data</v>
      </c>
      <c r="AR830" s="24" t="str">
        <f t="shared" si="312"/>
        <v>Missing input data</v>
      </c>
      <c r="AS830" s="26"/>
      <c r="AT830" s="24" t="str">
        <f t="shared" si="296"/>
        <v>Missing input data</v>
      </c>
      <c r="AU830" s="24" t="str">
        <f t="shared" si="297"/>
        <v>Missing input data</v>
      </c>
      <c r="AV830" s="26"/>
    </row>
    <row r="831" spans="1:48">
      <c r="A831" s="57"/>
      <c r="B831" s="68" t="str">
        <f t="shared" si="298"/>
        <v/>
      </c>
      <c r="C831" s="58"/>
      <c r="D831" s="68" t="str">
        <f t="shared" si="299"/>
        <v/>
      </c>
      <c r="E831" s="55"/>
      <c r="F831" s="52" t="str">
        <f t="shared" si="300"/>
        <v/>
      </c>
      <c r="G831" s="55"/>
      <c r="H831" s="68" t="str">
        <f t="shared" si="301"/>
        <v/>
      </c>
      <c r="I831" s="55" t="str">
        <f>IF(G831="","",VLOOKUP(G831,'LEVEL-SYSTEM'!$A$2:$B$849,2,))</f>
        <v/>
      </c>
      <c r="J831" s="68" t="str">
        <f t="shared" si="302"/>
        <v/>
      </c>
      <c r="K831" s="55"/>
      <c r="L831" s="56" t="str">
        <f t="shared" si="293"/>
        <v/>
      </c>
      <c r="M831" s="68" t="str">
        <f>IF(K831="","",VLOOKUP(K831,DISCIPLINE!$A$2:$C$845,2,))</f>
        <v/>
      </c>
      <c r="N831" s="56" t="str">
        <f t="shared" si="294"/>
        <v/>
      </c>
      <c r="O831" s="68" t="str">
        <f>IF(M831="","",VLOOKUP(M831,DISCIPLINE!$A$2:$C$845,2,))</f>
        <v/>
      </c>
      <c r="P831" s="68" t="str">
        <f t="shared" si="303"/>
        <v/>
      </c>
      <c r="Q831" s="58"/>
      <c r="R831" s="68" t="str">
        <f t="shared" si="295"/>
        <v/>
      </c>
      <c r="S831" s="83" t="str">
        <f>IF(Q831="","",VLOOKUP(Q831,'[1]ACTIVITY &amp; DISCIPLINE CODE'!$F$3:$I$1862,2,))</f>
        <v/>
      </c>
      <c r="T831" s="68" t="str">
        <f t="shared" si="313"/>
        <v/>
      </c>
      <c r="U831" s="68" t="str">
        <f>IF(Q831="","",VLOOKUP(Q831,'[1]ACTIVITY &amp; DISCIPLINE CODE'!$F$3:$I$1862,3,))</f>
        <v/>
      </c>
      <c r="V831" s="68" t="str">
        <f t="shared" si="304"/>
        <v/>
      </c>
      <c r="W831" s="68" t="str">
        <f>IF(Q831="","",VLOOKUP(Q831,'[2]ACTIVITY &amp; DISCIPLINE CODE'!$F$3:$I$1850,4,))</f>
        <v/>
      </c>
      <c r="X831" s="58" t="str">
        <f t="shared" si="305"/>
        <v/>
      </c>
      <c r="Y831" s="35"/>
      <c r="Z831" s="68" t="str">
        <f t="shared" si="314"/>
        <v/>
      </c>
      <c r="AA831" s="68" t="str">
        <f>IF(Y831="","",VLOOKUP(Y831,'DOCUMENT TYPE'!$A$7:$C$837,2,))</f>
        <v/>
      </c>
      <c r="AB831" s="68" t="str">
        <f t="shared" si="315"/>
        <v/>
      </c>
      <c r="AC831" s="68" t="str">
        <f>IF(Y831="","",VLOOKUP(Y831,'DOCUMENT TYPE'!$A$7:$C$837,3,))</f>
        <v/>
      </c>
      <c r="AD831" s="68" t="str">
        <f t="shared" si="306"/>
        <v/>
      </c>
      <c r="AE831" s="55"/>
      <c r="AF831" s="56" t="str">
        <f t="shared" si="316"/>
        <v/>
      </c>
      <c r="AG831" s="68" t="str">
        <f>IF(AE831="","",VLOOKUP(AE831,DISCIPLINE!$A$2:$C$845,2,))</f>
        <v/>
      </c>
      <c r="AH831" s="58" t="str">
        <f t="shared" si="307"/>
        <v/>
      </c>
      <c r="AI831" s="58"/>
      <c r="AJ831" s="58" t="str">
        <f t="shared" si="308"/>
        <v/>
      </c>
      <c r="AK831" s="58"/>
      <c r="AL831" s="58" t="str">
        <f t="shared" si="309"/>
        <v/>
      </c>
      <c r="AM831" s="58"/>
      <c r="AN831" s="58" t="str">
        <f t="shared" si="310"/>
        <v/>
      </c>
      <c r="AO831" s="58"/>
      <c r="AP831" s="26"/>
      <c r="AQ831" s="24" t="str">
        <f t="shared" si="311"/>
        <v>Missing input data</v>
      </c>
      <c r="AR831" s="24" t="str">
        <f t="shared" si="312"/>
        <v>Missing input data</v>
      </c>
      <c r="AS831" s="26"/>
      <c r="AT831" s="24" t="str">
        <f t="shared" si="296"/>
        <v>Missing input data</v>
      </c>
      <c r="AU831" s="24" t="str">
        <f t="shared" si="297"/>
        <v>Missing input data</v>
      </c>
      <c r="AV831" s="26"/>
    </row>
    <row r="832" spans="1:48">
      <c r="A832" s="57"/>
      <c r="B832" s="68" t="str">
        <f t="shared" si="298"/>
        <v/>
      </c>
      <c r="C832" s="58"/>
      <c r="D832" s="68" t="str">
        <f t="shared" si="299"/>
        <v/>
      </c>
      <c r="E832" s="55"/>
      <c r="F832" s="52" t="str">
        <f t="shared" si="300"/>
        <v/>
      </c>
      <c r="G832" s="55"/>
      <c r="H832" s="68" t="str">
        <f t="shared" si="301"/>
        <v/>
      </c>
      <c r="I832" s="55" t="str">
        <f>IF(G832="","",VLOOKUP(G832,'LEVEL-SYSTEM'!$A$2:$B$849,2,))</f>
        <v/>
      </c>
      <c r="J832" s="68" t="str">
        <f t="shared" si="302"/>
        <v/>
      </c>
      <c r="K832" s="55"/>
      <c r="L832" s="56" t="str">
        <f t="shared" si="293"/>
        <v/>
      </c>
      <c r="M832" s="68" t="str">
        <f>IF(K832="","",VLOOKUP(K832,DISCIPLINE!$A$2:$C$845,2,))</f>
        <v/>
      </c>
      <c r="N832" s="56" t="str">
        <f t="shared" si="294"/>
        <v/>
      </c>
      <c r="O832" s="68" t="str">
        <f>IF(M832="","",VLOOKUP(M832,DISCIPLINE!$A$2:$C$845,2,))</f>
        <v/>
      </c>
      <c r="P832" s="68" t="str">
        <f t="shared" si="303"/>
        <v/>
      </c>
      <c r="Q832" s="58"/>
      <c r="R832" s="68" t="str">
        <f t="shared" si="295"/>
        <v/>
      </c>
      <c r="S832" s="83" t="str">
        <f>IF(Q832="","",VLOOKUP(Q832,'[1]ACTIVITY &amp; DISCIPLINE CODE'!$F$3:$I$1862,2,))</f>
        <v/>
      </c>
      <c r="T832" s="68" t="str">
        <f t="shared" si="313"/>
        <v/>
      </c>
      <c r="U832" s="68" t="str">
        <f>IF(Q832="","",VLOOKUP(Q832,'[1]ACTIVITY &amp; DISCIPLINE CODE'!$F$3:$I$1862,3,))</f>
        <v/>
      </c>
      <c r="V832" s="68" t="str">
        <f t="shared" si="304"/>
        <v/>
      </c>
      <c r="W832" s="68" t="str">
        <f>IF(Q832="","",VLOOKUP(Q832,'[2]ACTIVITY &amp; DISCIPLINE CODE'!$F$3:$I$1850,4,))</f>
        <v/>
      </c>
      <c r="X832" s="58" t="str">
        <f t="shared" si="305"/>
        <v/>
      </c>
      <c r="Y832" s="35"/>
      <c r="Z832" s="68" t="str">
        <f t="shared" si="314"/>
        <v/>
      </c>
      <c r="AA832" s="68" t="str">
        <f>IF(Y832="","",VLOOKUP(Y832,'DOCUMENT TYPE'!$A$7:$C$837,2,))</f>
        <v/>
      </c>
      <c r="AB832" s="68" t="str">
        <f t="shared" si="315"/>
        <v/>
      </c>
      <c r="AC832" s="68" t="str">
        <f>IF(Y832="","",VLOOKUP(Y832,'DOCUMENT TYPE'!$A$7:$C$837,3,))</f>
        <v/>
      </c>
      <c r="AD832" s="68" t="str">
        <f t="shared" si="306"/>
        <v/>
      </c>
      <c r="AE832" s="55"/>
      <c r="AF832" s="56" t="str">
        <f t="shared" si="316"/>
        <v/>
      </c>
      <c r="AG832" s="68" t="str">
        <f>IF(AE832="","",VLOOKUP(AE832,DISCIPLINE!$A$2:$C$845,2,))</f>
        <v/>
      </c>
      <c r="AH832" s="58" t="str">
        <f t="shared" si="307"/>
        <v/>
      </c>
      <c r="AI832" s="58"/>
      <c r="AJ832" s="58" t="str">
        <f t="shared" si="308"/>
        <v/>
      </c>
      <c r="AK832" s="58"/>
      <c r="AL832" s="58" t="str">
        <f t="shared" si="309"/>
        <v/>
      </c>
      <c r="AM832" s="58"/>
      <c r="AN832" s="58" t="str">
        <f t="shared" si="310"/>
        <v/>
      </c>
      <c r="AO832" s="58"/>
      <c r="AP832" s="26"/>
      <c r="AQ832" s="24" t="str">
        <f t="shared" si="311"/>
        <v>Missing input data</v>
      </c>
      <c r="AR832" s="24" t="str">
        <f t="shared" si="312"/>
        <v>Missing input data</v>
      </c>
      <c r="AS832" s="26"/>
      <c r="AT832" s="24" t="str">
        <f t="shared" si="296"/>
        <v>Missing input data</v>
      </c>
      <c r="AU832" s="24" t="str">
        <f t="shared" si="297"/>
        <v>Missing input data</v>
      </c>
      <c r="AV832" s="26"/>
    </row>
    <row r="833" spans="1:48">
      <c r="A833" s="57"/>
      <c r="B833" s="68" t="str">
        <f t="shared" si="298"/>
        <v/>
      </c>
      <c r="C833" s="58"/>
      <c r="D833" s="68" t="str">
        <f t="shared" si="299"/>
        <v/>
      </c>
      <c r="E833" s="55"/>
      <c r="F833" s="52" t="str">
        <f t="shared" si="300"/>
        <v/>
      </c>
      <c r="G833" s="55"/>
      <c r="H833" s="68" t="str">
        <f t="shared" si="301"/>
        <v/>
      </c>
      <c r="I833" s="55" t="str">
        <f>IF(G833="","",VLOOKUP(G833,'LEVEL-SYSTEM'!$A$2:$B$849,2,))</f>
        <v/>
      </c>
      <c r="J833" s="68" t="str">
        <f t="shared" si="302"/>
        <v/>
      </c>
      <c r="K833" s="55"/>
      <c r="L833" s="56" t="str">
        <f t="shared" si="293"/>
        <v/>
      </c>
      <c r="M833" s="68" t="str">
        <f>IF(K833="","",VLOOKUP(K833,DISCIPLINE!$A$2:$C$845,2,))</f>
        <v/>
      </c>
      <c r="N833" s="56" t="str">
        <f t="shared" si="294"/>
        <v/>
      </c>
      <c r="O833" s="68" t="str">
        <f>IF(M833="","",VLOOKUP(M833,DISCIPLINE!$A$2:$C$845,2,))</f>
        <v/>
      </c>
      <c r="P833" s="68" t="str">
        <f t="shared" si="303"/>
        <v/>
      </c>
      <c r="Q833" s="58"/>
      <c r="R833" s="68" t="str">
        <f t="shared" si="295"/>
        <v/>
      </c>
      <c r="S833" s="83" t="str">
        <f>IF(Q833="","",VLOOKUP(Q833,'[1]ACTIVITY &amp; DISCIPLINE CODE'!$F$3:$I$1862,2,))</f>
        <v/>
      </c>
      <c r="T833" s="68" t="str">
        <f t="shared" si="313"/>
        <v/>
      </c>
      <c r="U833" s="68" t="str">
        <f>IF(Q833="","",VLOOKUP(Q833,'[1]ACTIVITY &amp; DISCIPLINE CODE'!$F$3:$I$1862,3,))</f>
        <v/>
      </c>
      <c r="V833" s="68" t="str">
        <f t="shared" si="304"/>
        <v/>
      </c>
      <c r="W833" s="68" t="str">
        <f>IF(Q833="","",VLOOKUP(Q833,'[2]ACTIVITY &amp; DISCIPLINE CODE'!$F$3:$I$1850,4,))</f>
        <v/>
      </c>
      <c r="X833" s="58" t="str">
        <f t="shared" si="305"/>
        <v/>
      </c>
      <c r="Y833" s="35"/>
      <c r="Z833" s="68" t="str">
        <f t="shared" si="314"/>
        <v/>
      </c>
      <c r="AA833" s="68" t="str">
        <f>IF(Y833="","",VLOOKUP(Y833,'DOCUMENT TYPE'!$A$7:$C$837,2,))</f>
        <v/>
      </c>
      <c r="AB833" s="68" t="str">
        <f t="shared" si="315"/>
        <v/>
      </c>
      <c r="AC833" s="68" t="str">
        <f>IF(Y833="","",VLOOKUP(Y833,'DOCUMENT TYPE'!$A$7:$C$837,3,))</f>
        <v/>
      </c>
      <c r="AD833" s="68" t="str">
        <f t="shared" si="306"/>
        <v/>
      </c>
      <c r="AE833" s="55"/>
      <c r="AF833" s="56" t="str">
        <f t="shared" si="316"/>
        <v/>
      </c>
      <c r="AG833" s="68" t="str">
        <f>IF(AE833="","",VLOOKUP(AE833,DISCIPLINE!$A$2:$C$845,2,))</f>
        <v/>
      </c>
      <c r="AH833" s="58" t="str">
        <f t="shared" si="307"/>
        <v/>
      </c>
      <c r="AI833" s="58"/>
      <c r="AJ833" s="58" t="str">
        <f t="shared" si="308"/>
        <v/>
      </c>
      <c r="AK833" s="58"/>
      <c r="AL833" s="58" t="str">
        <f t="shared" si="309"/>
        <v/>
      </c>
      <c r="AM833" s="58"/>
      <c r="AN833" s="58" t="str">
        <f t="shared" si="310"/>
        <v/>
      </c>
      <c r="AO833" s="58"/>
      <c r="AP833" s="26"/>
      <c r="AQ833" s="24" t="str">
        <f t="shared" si="311"/>
        <v>Missing input data</v>
      </c>
      <c r="AR833" s="24" t="str">
        <f t="shared" si="312"/>
        <v>Missing input data</v>
      </c>
      <c r="AS833" s="26"/>
      <c r="AT833" s="24" t="str">
        <f t="shared" si="296"/>
        <v>Missing input data</v>
      </c>
      <c r="AU833" s="24" t="str">
        <f t="shared" si="297"/>
        <v>Missing input data</v>
      </c>
      <c r="AV833" s="26"/>
    </row>
    <row r="834" spans="1:48">
      <c r="A834" s="57"/>
      <c r="B834" s="68" t="str">
        <f t="shared" si="298"/>
        <v/>
      </c>
      <c r="C834" s="58"/>
      <c r="D834" s="68" t="str">
        <f t="shared" si="299"/>
        <v/>
      </c>
      <c r="E834" s="55"/>
      <c r="F834" s="52" t="str">
        <f t="shared" si="300"/>
        <v/>
      </c>
      <c r="G834" s="55"/>
      <c r="H834" s="68" t="str">
        <f t="shared" si="301"/>
        <v/>
      </c>
      <c r="I834" s="55" t="str">
        <f>IF(G834="","",VLOOKUP(G834,'LEVEL-SYSTEM'!$A$2:$B$849,2,))</f>
        <v/>
      </c>
      <c r="J834" s="68" t="str">
        <f t="shared" si="302"/>
        <v/>
      </c>
      <c r="K834" s="55"/>
      <c r="L834" s="56" t="str">
        <f t="shared" si="293"/>
        <v/>
      </c>
      <c r="M834" s="68" t="str">
        <f>IF(K834="","",VLOOKUP(K834,DISCIPLINE!$A$2:$C$845,2,))</f>
        <v/>
      </c>
      <c r="N834" s="56" t="str">
        <f t="shared" si="294"/>
        <v/>
      </c>
      <c r="O834" s="68" t="str">
        <f>IF(M834="","",VLOOKUP(M834,DISCIPLINE!$A$2:$C$845,2,))</f>
        <v/>
      </c>
      <c r="P834" s="68" t="str">
        <f t="shared" si="303"/>
        <v/>
      </c>
      <c r="Q834" s="58"/>
      <c r="R834" s="68" t="str">
        <f t="shared" si="295"/>
        <v/>
      </c>
      <c r="S834" s="83" t="str">
        <f>IF(Q834="","",VLOOKUP(Q834,'[1]ACTIVITY &amp; DISCIPLINE CODE'!$F$3:$I$1862,2,))</f>
        <v/>
      </c>
      <c r="T834" s="68" t="str">
        <f t="shared" si="313"/>
        <v/>
      </c>
      <c r="U834" s="68" t="str">
        <f>IF(Q834="","",VLOOKUP(Q834,'[1]ACTIVITY &amp; DISCIPLINE CODE'!$F$3:$I$1862,3,))</f>
        <v/>
      </c>
      <c r="V834" s="68" t="str">
        <f t="shared" si="304"/>
        <v/>
      </c>
      <c r="W834" s="68" t="str">
        <f>IF(Q834="","",VLOOKUP(Q834,'[2]ACTIVITY &amp; DISCIPLINE CODE'!$F$3:$I$1850,4,))</f>
        <v/>
      </c>
      <c r="X834" s="58" t="str">
        <f t="shared" si="305"/>
        <v/>
      </c>
      <c r="Y834" s="35"/>
      <c r="Z834" s="68" t="str">
        <f t="shared" si="314"/>
        <v/>
      </c>
      <c r="AA834" s="68" t="str">
        <f>IF(Y834="","",VLOOKUP(Y834,'DOCUMENT TYPE'!$A$7:$C$837,2,))</f>
        <v/>
      </c>
      <c r="AB834" s="68" t="str">
        <f t="shared" si="315"/>
        <v/>
      </c>
      <c r="AC834" s="68" t="str">
        <f>IF(Y834="","",VLOOKUP(Y834,'DOCUMENT TYPE'!$A$7:$C$837,3,))</f>
        <v/>
      </c>
      <c r="AD834" s="68" t="str">
        <f t="shared" si="306"/>
        <v/>
      </c>
      <c r="AE834" s="55"/>
      <c r="AF834" s="56" t="str">
        <f t="shared" si="316"/>
        <v/>
      </c>
      <c r="AG834" s="68" t="str">
        <f>IF(AE834="","",VLOOKUP(AE834,DISCIPLINE!$A$2:$C$845,2,))</f>
        <v/>
      </c>
      <c r="AH834" s="58" t="str">
        <f t="shared" si="307"/>
        <v/>
      </c>
      <c r="AI834" s="58"/>
      <c r="AJ834" s="58" t="str">
        <f t="shared" si="308"/>
        <v/>
      </c>
      <c r="AK834" s="58"/>
      <c r="AL834" s="58" t="str">
        <f t="shared" si="309"/>
        <v/>
      </c>
      <c r="AM834" s="58"/>
      <c r="AN834" s="58" t="str">
        <f t="shared" si="310"/>
        <v/>
      </c>
      <c r="AO834" s="58"/>
      <c r="AP834" s="26"/>
      <c r="AQ834" s="24" t="str">
        <f t="shared" si="311"/>
        <v>Missing input data</v>
      </c>
      <c r="AR834" s="24" t="str">
        <f t="shared" si="312"/>
        <v>Missing input data</v>
      </c>
      <c r="AS834" s="26"/>
      <c r="AT834" s="24" t="str">
        <f t="shared" si="296"/>
        <v>Missing input data</v>
      </c>
      <c r="AU834" s="24" t="str">
        <f t="shared" si="297"/>
        <v>Missing input data</v>
      </c>
      <c r="AV834" s="26"/>
    </row>
    <row r="835" spans="1:48">
      <c r="A835" s="57"/>
      <c r="B835" s="68" t="str">
        <f t="shared" si="298"/>
        <v/>
      </c>
      <c r="C835" s="58"/>
      <c r="D835" s="68" t="str">
        <f t="shared" si="299"/>
        <v/>
      </c>
      <c r="E835" s="55"/>
      <c r="F835" s="52" t="str">
        <f t="shared" si="300"/>
        <v/>
      </c>
      <c r="G835" s="55"/>
      <c r="H835" s="68" t="str">
        <f t="shared" si="301"/>
        <v/>
      </c>
      <c r="I835" s="55" t="str">
        <f>IF(G835="","",VLOOKUP(G835,'LEVEL-SYSTEM'!$A$2:$B$849,2,))</f>
        <v/>
      </c>
      <c r="J835" s="68" t="str">
        <f t="shared" si="302"/>
        <v/>
      </c>
      <c r="K835" s="55"/>
      <c r="L835" s="56" t="str">
        <f t="shared" si="293"/>
        <v/>
      </c>
      <c r="M835" s="68" t="str">
        <f>IF(K835="","",VLOOKUP(K835,DISCIPLINE!$A$2:$C$845,2,))</f>
        <v/>
      </c>
      <c r="N835" s="56" t="str">
        <f t="shared" si="294"/>
        <v/>
      </c>
      <c r="O835" s="68" t="str">
        <f>IF(M835="","",VLOOKUP(M835,DISCIPLINE!$A$2:$C$845,2,))</f>
        <v/>
      </c>
      <c r="P835" s="68" t="str">
        <f t="shared" si="303"/>
        <v/>
      </c>
      <c r="Q835" s="58"/>
      <c r="R835" s="68" t="str">
        <f t="shared" si="295"/>
        <v/>
      </c>
      <c r="S835" s="83" t="str">
        <f>IF(Q835="","",VLOOKUP(Q835,'[1]ACTIVITY &amp; DISCIPLINE CODE'!$F$3:$I$1862,2,))</f>
        <v/>
      </c>
      <c r="T835" s="68" t="str">
        <f t="shared" si="313"/>
        <v/>
      </c>
      <c r="U835" s="68" t="str">
        <f>IF(Q835="","",VLOOKUP(Q835,'[1]ACTIVITY &amp; DISCIPLINE CODE'!$F$3:$I$1862,3,))</f>
        <v/>
      </c>
      <c r="V835" s="68" t="str">
        <f t="shared" si="304"/>
        <v/>
      </c>
      <c r="W835" s="68" t="str">
        <f>IF(Q835="","",VLOOKUP(Q835,'[2]ACTIVITY &amp; DISCIPLINE CODE'!$F$3:$I$1850,4,))</f>
        <v/>
      </c>
      <c r="X835" s="58" t="str">
        <f t="shared" si="305"/>
        <v/>
      </c>
      <c r="Y835" s="35"/>
      <c r="Z835" s="68" t="str">
        <f t="shared" si="314"/>
        <v/>
      </c>
      <c r="AA835" s="68" t="str">
        <f>IF(Y835="","",VLOOKUP(Y835,'DOCUMENT TYPE'!$A$7:$C$837,2,))</f>
        <v/>
      </c>
      <c r="AB835" s="68" t="str">
        <f t="shared" si="315"/>
        <v/>
      </c>
      <c r="AC835" s="68" t="str">
        <f>IF(Y835="","",VLOOKUP(Y835,'DOCUMENT TYPE'!$A$7:$C$837,3,))</f>
        <v/>
      </c>
      <c r="AD835" s="68" t="str">
        <f t="shared" si="306"/>
        <v/>
      </c>
      <c r="AE835" s="55"/>
      <c r="AF835" s="56" t="str">
        <f t="shared" si="316"/>
        <v/>
      </c>
      <c r="AG835" s="68" t="str">
        <f>IF(AE835="","",VLOOKUP(AE835,DISCIPLINE!$A$2:$C$845,2,))</f>
        <v/>
      </c>
      <c r="AH835" s="58" t="str">
        <f t="shared" si="307"/>
        <v/>
      </c>
      <c r="AI835" s="58"/>
      <c r="AJ835" s="58" t="str">
        <f t="shared" si="308"/>
        <v/>
      </c>
      <c r="AK835" s="58"/>
      <c r="AL835" s="58" t="str">
        <f t="shared" si="309"/>
        <v/>
      </c>
      <c r="AM835" s="58"/>
      <c r="AN835" s="58" t="str">
        <f t="shared" si="310"/>
        <v/>
      </c>
      <c r="AO835" s="58"/>
      <c r="AP835" s="26"/>
      <c r="AQ835" s="24" t="str">
        <f t="shared" si="311"/>
        <v>Missing input data</v>
      </c>
      <c r="AR835" s="24" t="str">
        <f t="shared" si="312"/>
        <v>Missing input data</v>
      </c>
      <c r="AS835" s="26"/>
      <c r="AT835" s="24" t="str">
        <f t="shared" si="296"/>
        <v>Missing input data</v>
      </c>
      <c r="AU835" s="24" t="str">
        <f t="shared" si="297"/>
        <v>Missing input data</v>
      </c>
      <c r="AV835" s="26"/>
    </row>
    <row r="836" spans="1:48">
      <c r="A836" s="57"/>
      <c r="B836" s="68" t="str">
        <f t="shared" si="298"/>
        <v/>
      </c>
      <c r="C836" s="58"/>
      <c r="D836" s="68" t="str">
        <f t="shared" si="299"/>
        <v/>
      </c>
      <c r="E836" s="55"/>
      <c r="F836" s="52" t="str">
        <f t="shared" si="300"/>
        <v/>
      </c>
      <c r="G836" s="55"/>
      <c r="H836" s="68" t="str">
        <f t="shared" si="301"/>
        <v/>
      </c>
      <c r="I836" s="55" t="str">
        <f>IF(G836="","",VLOOKUP(G836,'LEVEL-SYSTEM'!$A$2:$B$849,2,))</f>
        <v/>
      </c>
      <c r="J836" s="68" t="str">
        <f t="shared" si="302"/>
        <v/>
      </c>
      <c r="K836" s="55"/>
      <c r="L836" s="56" t="str">
        <f t="shared" si="293"/>
        <v/>
      </c>
      <c r="M836" s="68" t="str">
        <f>IF(K836="","",VLOOKUP(K836,DISCIPLINE!$A$2:$C$845,2,))</f>
        <v/>
      </c>
      <c r="N836" s="56" t="str">
        <f t="shared" si="294"/>
        <v/>
      </c>
      <c r="O836" s="68" t="str">
        <f>IF(M836="","",VLOOKUP(M836,DISCIPLINE!$A$2:$C$845,2,))</f>
        <v/>
      </c>
      <c r="P836" s="68" t="str">
        <f t="shared" si="303"/>
        <v/>
      </c>
      <c r="Q836" s="58"/>
      <c r="R836" s="68" t="str">
        <f t="shared" si="295"/>
        <v/>
      </c>
      <c r="S836" s="83" t="str">
        <f>IF(Q836="","",VLOOKUP(Q836,'[1]ACTIVITY &amp; DISCIPLINE CODE'!$F$3:$I$1862,2,))</f>
        <v/>
      </c>
      <c r="T836" s="68" t="str">
        <f t="shared" si="313"/>
        <v/>
      </c>
      <c r="U836" s="68" t="str">
        <f>IF(Q836="","",VLOOKUP(Q836,'[1]ACTIVITY &amp; DISCIPLINE CODE'!$F$3:$I$1862,3,))</f>
        <v/>
      </c>
      <c r="V836" s="68" t="str">
        <f t="shared" si="304"/>
        <v/>
      </c>
      <c r="W836" s="68" t="str">
        <f>IF(Q836="","",VLOOKUP(Q836,'[2]ACTIVITY &amp; DISCIPLINE CODE'!$F$3:$I$1850,4,))</f>
        <v/>
      </c>
      <c r="X836" s="58" t="str">
        <f t="shared" si="305"/>
        <v/>
      </c>
      <c r="Y836" s="35"/>
      <c r="Z836" s="68" t="str">
        <f t="shared" si="314"/>
        <v/>
      </c>
      <c r="AA836" s="68" t="str">
        <f>IF(Y836="","",VLOOKUP(Y836,'DOCUMENT TYPE'!$A$7:$C$837,2,))</f>
        <v/>
      </c>
      <c r="AB836" s="68" t="str">
        <f t="shared" si="315"/>
        <v/>
      </c>
      <c r="AC836" s="68" t="str">
        <f>IF(Y836="","",VLOOKUP(Y836,'DOCUMENT TYPE'!$A$7:$C$837,3,))</f>
        <v/>
      </c>
      <c r="AD836" s="68" t="str">
        <f t="shared" si="306"/>
        <v/>
      </c>
      <c r="AE836" s="55"/>
      <c r="AF836" s="56" t="str">
        <f t="shared" si="316"/>
        <v/>
      </c>
      <c r="AG836" s="68" t="str">
        <f>IF(AE836="","",VLOOKUP(AE836,DISCIPLINE!$A$2:$C$845,2,))</f>
        <v/>
      </c>
      <c r="AH836" s="58" t="str">
        <f t="shared" si="307"/>
        <v/>
      </c>
      <c r="AI836" s="58"/>
      <c r="AJ836" s="58" t="str">
        <f t="shared" si="308"/>
        <v/>
      </c>
      <c r="AK836" s="58"/>
      <c r="AL836" s="58" t="str">
        <f t="shared" si="309"/>
        <v/>
      </c>
      <c r="AM836" s="58"/>
      <c r="AN836" s="58" t="str">
        <f t="shared" si="310"/>
        <v/>
      </c>
      <c r="AO836" s="58"/>
      <c r="AP836" s="26"/>
      <c r="AQ836" s="24" t="str">
        <f t="shared" si="311"/>
        <v>Missing input data</v>
      </c>
      <c r="AR836" s="24" t="str">
        <f t="shared" si="312"/>
        <v>Missing input data</v>
      </c>
      <c r="AS836" s="26"/>
      <c r="AT836" s="24" t="str">
        <f t="shared" si="296"/>
        <v>Missing input data</v>
      </c>
      <c r="AU836" s="24" t="str">
        <f t="shared" si="297"/>
        <v>Missing input data</v>
      </c>
      <c r="AV836" s="26"/>
    </row>
    <row r="837" spans="1:48">
      <c r="A837" s="57"/>
      <c r="B837" s="68" t="str">
        <f t="shared" si="298"/>
        <v/>
      </c>
      <c r="C837" s="58"/>
      <c r="D837" s="68" t="str">
        <f t="shared" si="299"/>
        <v/>
      </c>
      <c r="E837" s="55"/>
      <c r="F837" s="52" t="str">
        <f t="shared" si="300"/>
        <v/>
      </c>
      <c r="G837" s="55"/>
      <c r="H837" s="68" t="str">
        <f t="shared" si="301"/>
        <v/>
      </c>
      <c r="I837" s="55" t="str">
        <f>IF(G837="","",VLOOKUP(G837,'LEVEL-SYSTEM'!$A$2:$B$849,2,))</f>
        <v/>
      </c>
      <c r="J837" s="68" t="str">
        <f t="shared" si="302"/>
        <v/>
      </c>
      <c r="K837" s="55"/>
      <c r="L837" s="56" t="str">
        <f t="shared" si="293"/>
        <v/>
      </c>
      <c r="M837" s="68" t="str">
        <f>IF(K837="","",VLOOKUP(K837,DISCIPLINE!$A$2:$C$845,2,))</f>
        <v/>
      </c>
      <c r="N837" s="56" t="str">
        <f t="shared" si="294"/>
        <v/>
      </c>
      <c r="O837" s="68" t="str">
        <f>IF(M837="","",VLOOKUP(M837,DISCIPLINE!$A$2:$C$845,2,))</f>
        <v/>
      </c>
      <c r="P837" s="68" t="str">
        <f t="shared" si="303"/>
        <v/>
      </c>
      <c r="Q837" s="58"/>
      <c r="R837" s="68" t="str">
        <f t="shared" si="295"/>
        <v/>
      </c>
      <c r="S837" s="83" t="str">
        <f>IF(Q837="","",VLOOKUP(Q837,'[1]ACTIVITY &amp; DISCIPLINE CODE'!$F$3:$I$1862,2,))</f>
        <v/>
      </c>
      <c r="T837" s="68" t="str">
        <f t="shared" si="313"/>
        <v/>
      </c>
      <c r="U837" s="68" t="str">
        <f>IF(Q837="","",VLOOKUP(Q837,'[1]ACTIVITY &amp; DISCIPLINE CODE'!$F$3:$I$1862,3,))</f>
        <v/>
      </c>
      <c r="V837" s="68" t="str">
        <f t="shared" si="304"/>
        <v/>
      </c>
      <c r="W837" s="68" t="str">
        <f>IF(Q837="","",VLOOKUP(Q837,'[2]ACTIVITY &amp; DISCIPLINE CODE'!$F$3:$I$1850,4,))</f>
        <v/>
      </c>
      <c r="X837" s="58" t="str">
        <f t="shared" si="305"/>
        <v/>
      </c>
      <c r="Y837" s="35"/>
      <c r="Z837" s="68" t="str">
        <f t="shared" si="314"/>
        <v/>
      </c>
      <c r="AA837" s="68" t="str">
        <f>IF(Y837="","",VLOOKUP(Y837,'DOCUMENT TYPE'!$A$7:$C$837,2,))</f>
        <v/>
      </c>
      <c r="AB837" s="68" t="str">
        <f t="shared" si="315"/>
        <v/>
      </c>
      <c r="AC837" s="68" t="str">
        <f>IF(Y837="","",VLOOKUP(Y837,'DOCUMENT TYPE'!$A$7:$C$837,3,))</f>
        <v/>
      </c>
      <c r="AD837" s="68" t="str">
        <f t="shared" si="306"/>
        <v/>
      </c>
      <c r="AE837" s="55"/>
      <c r="AF837" s="56" t="str">
        <f t="shared" si="316"/>
        <v/>
      </c>
      <c r="AG837" s="68" t="str">
        <f>IF(AE837="","",VLOOKUP(AE837,DISCIPLINE!$A$2:$C$845,2,))</f>
        <v/>
      </c>
      <c r="AH837" s="58" t="str">
        <f t="shared" si="307"/>
        <v/>
      </c>
      <c r="AI837" s="58"/>
      <c r="AJ837" s="58" t="str">
        <f t="shared" si="308"/>
        <v/>
      </c>
      <c r="AK837" s="58"/>
      <c r="AL837" s="58" t="str">
        <f t="shared" si="309"/>
        <v/>
      </c>
      <c r="AM837" s="58"/>
      <c r="AN837" s="58" t="str">
        <f t="shared" si="310"/>
        <v/>
      </c>
      <c r="AO837" s="58"/>
      <c r="AP837" s="26"/>
      <c r="AQ837" s="24" t="str">
        <f t="shared" si="311"/>
        <v>Missing input data</v>
      </c>
      <c r="AR837" s="24" t="str">
        <f t="shared" si="312"/>
        <v>Missing input data</v>
      </c>
      <c r="AS837" s="26"/>
      <c r="AT837" s="24" t="str">
        <f t="shared" si="296"/>
        <v>Missing input data</v>
      </c>
      <c r="AU837" s="24" t="str">
        <f t="shared" si="297"/>
        <v>Missing input data</v>
      </c>
      <c r="AV837" s="26"/>
    </row>
    <row r="838" spans="1:48">
      <c r="A838" s="57"/>
      <c r="B838" s="68" t="str">
        <f t="shared" si="298"/>
        <v/>
      </c>
      <c r="C838" s="58"/>
      <c r="D838" s="68" t="str">
        <f t="shared" si="299"/>
        <v/>
      </c>
      <c r="E838" s="55"/>
      <c r="F838" s="52" t="str">
        <f t="shared" si="300"/>
        <v/>
      </c>
      <c r="G838" s="55"/>
      <c r="H838" s="68" t="str">
        <f t="shared" si="301"/>
        <v/>
      </c>
      <c r="I838" s="55" t="str">
        <f>IF(G838="","",VLOOKUP(G838,'LEVEL-SYSTEM'!$A$2:$B$849,2,))</f>
        <v/>
      </c>
      <c r="J838" s="68" t="str">
        <f t="shared" si="302"/>
        <v/>
      </c>
      <c r="K838" s="55"/>
      <c r="L838" s="56" t="str">
        <f t="shared" si="293"/>
        <v/>
      </c>
      <c r="M838" s="68" t="str">
        <f>IF(K838="","",VLOOKUP(K838,DISCIPLINE!$A$2:$C$845,2,))</f>
        <v/>
      </c>
      <c r="N838" s="56" t="str">
        <f t="shared" si="294"/>
        <v/>
      </c>
      <c r="O838" s="68" t="str">
        <f>IF(M838="","",VLOOKUP(M838,DISCIPLINE!$A$2:$C$845,2,))</f>
        <v/>
      </c>
      <c r="P838" s="68" t="str">
        <f t="shared" si="303"/>
        <v/>
      </c>
      <c r="Q838" s="58"/>
      <c r="R838" s="68" t="str">
        <f t="shared" si="295"/>
        <v/>
      </c>
      <c r="S838" s="83" t="str">
        <f>IF(Q838="","",VLOOKUP(Q838,'[1]ACTIVITY &amp; DISCIPLINE CODE'!$F$3:$I$1862,2,))</f>
        <v/>
      </c>
      <c r="T838" s="68" t="str">
        <f t="shared" si="313"/>
        <v/>
      </c>
      <c r="U838" s="68" t="str">
        <f>IF(Q838="","",VLOOKUP(Q838,'[1]ACTIVITY &amp; DISCIPLINE CODE'!$F$3:$I$1862,3,))</f>
        <v/>
      </c>
      <c r="V838" s="68" t="str">
        <f t="shared" si="304"/>
        <v/>
      </c>
      <c r="W838" s="68" t="str">
        <f>IF(Q838="","",VLOOKUP(Q838,'[2]ACTIVITY &amp; DISCIPLINE CODE'!$F$3:$I$1850,4,))</f>
        <v/>
      </c>
      <c r="X838" s="58" t="str">
        <f t="shared" si="305"/>
        <v/>
      </c>
      <c r="Y838" s="35"/>
      <c r="Z838" s="68" t="str">
        <f t="shared" si="314"/>
        <v/>
      </c>
      <c r="AA838" s="68" t="str">
        <f>IF(Y838="","",VLOOKUP(Y838,'DOCUMENT TYPE'!$A$7:$C$837,2,))</f>
        <v/>
      </c>
      <c r="AB838" s="68" t="str">
        <f t="shared" si="315"/>
        <v/>
      </c>
      <c r="AC838" s="68" t="str">
        <f>IF(Y838="","",VLOOKUP(Y838,'DOCUMENT TYPE'!$A$7:$C$837,3,))</f>
        <v/>
      </c>
      <c r="AD838" s="68" t="str">
        <f t="shared" si="306"/>
        <v/>
      </c>
      <c r="AE838" s="55"/>
      <c r="AF838" s="56" t="str">
        <f t="shared" si="316"/>
        <v/>
      </c>
      <c r="AG838" s="68" t="str">
        <f>IF(AE838="","",VLOOKUP(AE838,DISCIPLINE!$A$2:$C$845,2,))</f>
        <v/>
      </c>
      <c r="AH838" s="58" t="str">
        <f t="shared" si="307"/>
        <v/>
      </c>
      <c r="AI838" s="58"/>
      <c r="AJ838" s="58" t="str">
        <f t="shared" si="308"/>
        <v/>
      </c>
      <c r="AK838" s="58"/>
      <c r="AL838" s="58" t="str">
        <f t="shared" si="309"/>
        <v/>
      </c>
      <c r="AM838" s="58"/>
      <c r="AN838" s="58" t="str">
        <f t="shared" si="310"/>
        <v/>
      </c>
      <c r="AO838" s="58"/>
      <c r="AP838" s="26"/>
      <c r="AQ838" s="24" t="str">
        <f t="shared" si="311"/>
        <v>Missing input data</v>
      </c>
      <c r="AR838" s="24" t="str">
        <f t="shared" si="312"/>
        <v>Missing input data</v>
      </c>
      <c r="AS838" s="26"/>
      <c r="AT838" s="24" t="str">
        <f t="shared" si="296"/>
        <v>Missing input data</v>
      </c>
      <c r="AU838" s="24" t="str">
        <f t="shared" si="297"/>
        <v>Missing input data</v>
      </c>
      <c r="AV838" s="26"/>
    </row>
    <row r="839" spans="1:48">
      <c r="A839" s="57"/>
      <c r="B839" s="68" t="str">
        <f t="shared" si="298"/>
        <v/>
      </c>
      <c r="C839" s="58"/>
      <c r="D839" s="68" t="str">
        <f t="shared" si="299"/>
        <v/>
      </c>
      <c r="E839" s="55"/>
      <c r="F839" s="52" t="str">
        <f t="shared" si="300"/>
        <v/>
      </c>
      <c r="G839" s="55"/>
      <c r="H839" s="68" t="str">
        <f t="shared" si="301"/>
        <v/>
      </c>
      <c r="I839" s="55" t="str">
        <f>IF(G839="","",VLOOKUP(G839,'LEVEL-SYSTEM'!$A$2:$B$849,2,))</f>
        <v/>
      </c>
      <c r="J839" s="68" t="str">
        <f t="shared" si="302"/>
        <v/>
      </c>
      <c r="K839" s="55"/>
      <c r="L839" s="56" t="str">
        <f t="shared" si="293"/>
        <v/>
      </c>
      <c r="M839" s="68" t="str">
        <f>IF(K839="","",VLOOKUP(K839,DISCIPLINE!$A$2:$C$845,2,))</f>
        <v/>
      </c>
      <c r="N839" s="56" t="str">
        <f t="shared" si="294"/>
        <v/>
      </c>
      <c r="O839" s="68" t="str">
        <f>IF(M839="","",VLOOKUP(M839,DISCIPLINE!$A$2:$C$845,2,))</f>
        <v/>
      </c>
      <c r="P839" s="68" t="str">
        <f t="shared" si="303"/>
        <v/>
      </c>
      <c r="Q839" s="58"/>
      <c r="R839" s="68" t="str">
        <f t="shared" si="295"/>
        <v/>
      </c>
      <c r="S839" s="83" t="str">
        <f>IF(Q839="","",VLOOKUP(Q839,'[1]ACTIVITY &amp; DISCIPLINE CODE'!$F$3:$I$1862,2,))</f>
        <v/>
      </c>
      <c r="T839" s="68" t="str">
        <f t="shared" si="313"/>
        <v/>
      </c>
      <c r="U839" s="68" t="str">
        <f>IF(Q839="","",VLOOKUP(Q839,'[1]ACTIVITY &amp; DISCIPLINE CODE'!$F$3:$I$1862,3,))</f>
        <v/>
      </c>
      <c r="V839" s="68" t="str">
        <f t="shared" si="304"/>
        <v/>
      </c>
      <c r="W839" s="68" t="str">
        <f>IF(Q839="","",VLOOKUP(Q839,'[2]ACTIVITY &amp; DISCIPLINE CODE'!$F$3:$I$1850,4,))</f>
        <v/>
      </c>
      <c r="X839" s="58" t="str">
        <f t="shared" si="305"/>
        <v/>
      </c>
      <c r="Y839" s="35"/>
      <c r="Z839" s="68" t="str">
        <f t="shared" si="314"/>
        <v/>
      </c>
      <c r="AA839" s="68" t="str">
        <f>IF(Y839="","",VLOOKUP(Y839,'DOCUMENT TYPE'!$A$7:$C$837,2,))</f>
        <v/>
      </c>
      <c r="AB839" s="68" t="str">
        <f t="shared" si="315"/>
        <v/>
      </c>
      <c r="AC839" s="68" t="str">
        <f>IF(Y839="","",VLOOKUP(Y839,'DOCUMENT TYPE'!$A$7:$C$837,3,))</f>
        <v/>
      </c>
      <c r="AD839" s="68" t="str">
        <f t="shared" si="306"/>
        <v/>
      </c>
      <c r="AE839" s="55"/>
      <c r="AF839" s="56" t="str">
        <f t="shared" si="316"/>
        <v/>
      </c>
      <c r="AG839" s="68" t="str">
        <f>IF(AE839="","",VLOOKUP(AE839,DISCIPLINE!$A$2:$C$845,2,))</f>
        <v/>
      </c>
      <c r="AH839" s="58" t="str">
        <f t="shared" si="307"/>
        <v/>
      </c>
      <c r="AI839" s="58"/>
      <c r="AJ839" s="58" t="str">
        <f t="shared" si="308"/>
        <v/>
      </c>
      <c r="AK839" s="58"/>
      <c r="AL839" s="58" t="str">
        <f t="shared" si="309"/>
        <v/>
      </c>
      <c r="AM839" s="58"/>
      <c r="AN839" s="58" t="str">
        <f t="shared" si="310"/>
        <v/>
      </c>
      <c r="AO839" s="58"/>
      <c r="AP839" s="26"/>
      <c r="AQ839" s="24" t="str">
        <f t="shared" si="311"/>
        <v>Missing input data</v>
      </c>
      <c r="AR839" s="24" t="str">
        <f t="shared" si="312"/>
        <v>Missing input data</v>
      </c>
      <c r="AS839" s="26"/>
      <c r="AT839" s="24" t="str">
        <f t="shared" si="296"/>
        <v>Missing input data</v>
      </c>
      <c r="AU839" s="24" t="str">
        <f t="shared" si="297"/>
        <v>Missing input data</v>
      </c>
      <c r="AV839" s="26"/>
    </row>
    <row r="840" spans="1:48">
      <c r="A840" s="57"/>
      <c r="B840" s="68" t="str">
        <f t="shared" si="298"/>
        <v/>
      </c>
      <c r="C840" s="58"/>
      <c r="D840" s="68" t="str">
        <f t="shared" si="299"/>
        <v/>
      </c>
      <c r="E840" s="55"/>
      <c r="F840" s="52" t="str">
        <f t="shared" si="300"/>
        <v/>
      </c>
      <c r="G840" s="55"/>
      <c r="H840" s="68" t="str">
        <f t="shared" si="301"/>
        <v/>
      </c>
      <c r="I840" s="55" t="str">
        <f>IF(G840="","",VLOOKUP(G840,'LEVEL-SYSTEM'!$A$2:$B$849,2,))</f>
        <v/>
      </c>
      <c r="J840" s="68" t="str">
        <f t="shared" si="302"/>
        <v/>
      </c>
      <c r="K840" s="55"/>
      <c r="L840" s="56" t="str">
        <f t="shared" si="293"/>
        <v/>
      </c>
      <c r="M840" s="68" t="str">
        <f>IF(K840="","",VLOOKUP(K840,DISCIPLINE!$A$2:$C$845,2,))</f>
        <v/>
      </c>
      <c r="N840" s="56" t="str">
        <f t="shared" si="294"/>
        <v/>
      </c>
      <c r="O840" s="68" t="str">
        <f>IF(M840="","",VLOOKUP(M840,DISCIPLINE!$A$2:$C$845,2,))</f>
        <v/>
      </c>
      <c r="P840" s="68" t="str">
        <f t="shared" si="303"/>
        <v/>
      </c>
      <c r="Q840" s="58"/>
      <c r="R840" s="68" t="str">
        <f t="shared" si="295"/>
        <v/>
      </c>
      <c r="S840" s="83" t="str">
        <f>IF(Q840="","",VLOOKUP(Q840,'[1]ACTIVITY &amp; DISCIPLINE CODE'!$F$3:$I$1862,2,))</f>
        <v/>
      </c>
      <c r="T840" s="68" t="str">
        <f t="shared" si="313"/>
        <v/>
      </c>
      <c r="U840" s="68" t="str">
        <f>IF(Q840="","",VLOOKUP(Q840,'[1]ACTIVITY &amp; DISCIPLINE CODE'!$F$3:$I$1862,3,))</f>
        <v/>
      </c>
      <c r="V840" s="68" t="str">
        <f t="shared" si="304"/>
        <v/>
      </c>
      <c r="W840" s="68" t="str">
        <f>IF(Q840="","",VLOOKUP(Q840,'[2]ACTIVITY &amp; DISCIPLINE CODE'!$F$3:$I$1850,4,))</f>
        <v/>
      </c>
      <c r="X840" s="58" t="str">
        <f t="shared" si="305"/>
        <v/>
      </c>
      <c r="Y840" s="35"/>
      <c r="Z840" s="68" t="str">
        <f t="shared" si="314"/>
        <v/>
      </c>
      <c r="AA840" s="68" t="str">
        <f>IF(Y840="","",VLOOKUP(Y840,'DOCUMENT TYPE'!$A$7:$C$837,2,))</f>
        <v/>
      </c>
      <c r="AB840" s="68" t="str">
        <f t="shared" si="315"/>
        <v/>
      </c>
      <c r="AC840" s="68" t="str">
        <f>IF(Y840="","",VLOOKUP(Y840,'DOCUMENT TYPE'!$A$7:$C$837,3,))</f>
        <v/>
      </c>
      <c r="AD840" s="68" t="str">
        <f t="shared" si="306"/>
        <v/>
      </c>
      <c r="AE840" s="55"/>
      <c r="AF840" s="56" t="str">
        <f t="shared" si="316"/>
        <v/>
      </c>
      <c r="AG840" s="68" t="str">
        <f>IF(AE840="","",VLOOKUP(AE840,DISCIPLINE!$A$2:$C$845,2,))</f>
        <v/>
      </c>
      <c r="AH840" s="58" t="str">
        <f t="shared" si="307"/>
        <v/>
      </c>
      <c r="AI840" s="58"/>
      <c r="AJ840" s="58" t="str">
        <f t="shared" si="308"/>
        <v/>
      </c>
      <c r="AK840" s="58"/>
      <c r="AL840" s="58" t="str">
        <f t="shared" si="309"/>
        <v/>
      </c>
      <c r="AM840" s="58"/>
      <c r="AN840" s="58" t="str">
        <f t="shared" si="310"/>
        <v/>
      </c>
      <c r="AO840" s="58"/>
      <c r="AP840" s="26"/>
      <c r="AQ840" s="24" t="str">
        <f t="shared" si="311"/>
        <v>Missing input data</v>
      </c>
      <c r="AR840" s="24" t="str">
        <f t="shared" si="312"/>
        <v>Missing input data</v>
      </c>
      <c r="AS840" s="26"/>
      <c r="AT840" s="24" t="str">
        <f t="shared" si="296"/>
        <v>Missing input data</v>
      </c>
      <c r="AU840" s="24" t="str">
        <f t="shared" si="297"/>
        <v>Missing input data</v>
      </c>
      <c r="AV840" s="26"/>
    </row>
    <row r="841" spans="1:48">
      <c r="A841" s="57"/>
      <c r="B841" s="68" t="str">
        <f t="shared" si="298"/>
        <v/>
      </c>
      <c r="C841" s="58"/>
      <c r="D841" s="68" t="str">
        <f t="shared" si="299"/>
        <v/>
      </c>
      <c r="E841" s="55"/>
      <c r="F841" s="52" t="str">
        <f t="shared" si="300"/>
        <v/>
      </c>
      <c r="G841" s="55"/>
      <c r="H841" s="68" t="str">
        <f t="shared" si="301"/>
        <v/>
      </c>
      <c r="I841" s="55" t="str">
        <f>IF(G841="","",VLOOKUP(G841,'LEVEL-SYSTEM'!$A$2:$B$849,2,))</f>
        <v/>
      </c>
      <c r="J841" s="68" t="str">
        <f t="shared" si="302"/>
        <v/>
      </c>
      <c r="K841" s="55"/>
      <c r="L841" s="56" t="str">
        <f t="shared" ref="L841:L904" si="317">IF(M841="","","-")</f>
        <v/>
      </c>
      <c r="M841" s="68" t="str">
        <f>IF(K841="","",VLOOKUP(K841,DISCIPLINE!$A$2:$C$845,2,))</f>
        <v/>
      </c>
      <c r="N841" s="56" t="str">
        <f t="shared" ref="N841:N904" si="318">IF(O841="","","-")</f>
        <v/>
      </c>
      <c r="O841" s="68" t="str">
        <f>IF(M841="","",VLOOKUP(M841,DISCIPLINE!$A$2:$C$845,2,))</f>
        <v/>
      </c>
      <c r="P841" s="68" t="str">
        <f t="shared" si="303"/>
        <v/>
      </c>
      <c r="Q841" s="58"/>
      <c r="R841" s="68" t="str">
        <f t="shared" ref="R841:R904" si="319">IF(S841="","","-")</f>
        <v/>
      </c>
      <c r="S841" s="83" t="str">
        <f>IF(Q841="","",VLOOKUP(Q841,'[1]ACTIVITY &amp; DISCIPLINE CODE'!$F$3:$I$1862,2,))</f>
        <v/>
      </c>
      <c r="T841" s="68" t="str">
        <f t="shared" si="313"/>
        <v/>
      </c>
      <c r="U841" s="68" t="str">
        <f>IF(Q841="","",VLOOKUP(Q841,'[1]ACTIVITY &amp; DISCIPLINE CODE'!$F$3:$I$1862,3,))</f>
        <v/>
      </c>
      <c r="V841" s="68" t="str">
        <f t="shared" si="304"/>
        <v/>
      </c>
      <c r="W841" s="68" t="str">
        <f>IF(Q841="","",VLOOKUP(Q841,'[2]ACTIVITY &amp; DISCIPLINE CODE'!$F$3:$I$1850,4,))</f>
        <v/>
      </c>
      <c r="X841" s="58" t="str">
        <f t="shared" si="305"/>
        <v/>
      </c>
      <c r="Y841" s="35"/>
      <c r="Z841" s="68" t="str">
        <f t="shared" si="314"/>
        <v/>
      </c>
      <c r="AA841" s="68" t="str">
        <f>IF(Y841="","",VLOOKUP(Y841,'DOCUMENT TYPE'!$A$7:$C$837,2,))</f>
        <v/>
      </c>
      <c r="AB841" s="68" t="str">
        <f t="shared" si="315"/>
        <v/>
      </c>
      <c r="AC841" s="68" t="str">
        <f>IF(Y841="","",VLOOKUP(Y841,'DOCUMENT TYPE'!$A$7:$C$837,3,))</f>
        <v/>
      </c>
      <c r="AD841" s="68" t="str">
        <f t="shared" si="306"/>
        <v/>
      </c>
      <c r="AE841" s="55"/>
      <c r="AF841" s="56" t="str">
        <f t="shared" si="316"/>
        <v/>
      </c>
      <c r="AG841" s="68" t="str">
        <f>IF(AE841="","",VLOOKUP(AE841,DISCIPLINE!$A$2:$C$845,2,))</f>
        <v/>
      </c>
      <c r="AH841" s="58" t="str">
        <f t="shared" si="307"/>
        <v/>
      </c>
      <c r="AI841" s="58"/>
      <c r="AJ841" s="58" t="str">
        <f t="shared" si="308"/>
        <v/>
      </c>
      <c r="AK841" s="58"/>
      <c r="AL841" s="58" t="str">
        <f t="shared" si="309"/>
        <v/>
      </c>
      <c r="AM841" s="58"/>
      <c r="AN841" s="58" t="str">
        <f t="shared" si="310"/>
        <v/>
      </c>
      <c r="AO841" s="58"/>
      <c r="AP841" s="26"/>
      <c r="AQ841" s="24" t="str">
        <f t="shared" si="311"/>
        <v>Missing input data</v>
      </c>
      <c r="AR841" s="24" t="str">
        <f t="shared" si="312"/>
        <v>Missing input data</v>
      </c>
      <c r="AS841" s="26"/>
      <c r="AT841" s="24" t="str">
        <f t="shared" ref="AT841:AT904" si="320">IF(I841="","Missing input data",IF(I841="-","Missing input data",_xlfn.TEXTJOIN(,,A841:E841,H841:I841,Z841:AA841,AD841,AG841,AH841,(TEXT(AI841,"00000")),AJ841,AM841)))</f>
        <v>Missing input data</v>
      </c>
      <c r="AU841" s="24" t="str">
        <f t="shared" ref="AU841:AU904" si="321">IF(I841="","Missing input data",IF(I841="-","Missing input data",LEN(AT841)))</f>
        <v>Missing input data</v>
      </c>
      <c r="AV841" s="26"/>
    </row>
    <row r="842" spans="1:48">
      <c r="A842" s="57"/>
      <c r="B842" s="68" t="str">
        <f t="shared" ref="B842:B905" si="322">IF(C842=0,"","-")</f>
        <v/>
      </c>
      <c r="C842" s="58"/>
      <c r="D842" s="68" t="str">
        <f t="shared" ref="D842:D905" si="323">IF(E842=0,"","-")</f>
        <v/>
      </c>
      <c r="E842" s="55"/>
      <c r="F842" s="52" t="str">
        <f t="shared" ref="F842:F905" si="324">IF(G842=0,"","-")</f>
        <v/>
      </c>
      <c r="G842" s="55"/>
      <c r="H842" s="68" t="str">
        <f t="shared" ref="H842:H905" si="325">IF(G842="","","-")</f>
        <v/>
      </c>
      <c r="I842" s="55" t="str">
        <f>IF(G842="","",VLOOKUP(G842,'LEVEL-SYSTEM'!$A$2:$B$849,2,))</f>
        <v/>
      </c>
      <c r="J842" s="68" t="str">
        <f t="shared" ref="J842:J905" si="326">IF(K842=0,"","_")</f>
        <v/>
      </c>
      <c r="K842" s="55"/>
      <c r="L842" s="56" t="str">
        <f t="shared" si="317"/>
        <v/>
      </c>
      <c r="M842" s="68" t="str">
        <f>IF(K842="","",VLOOKUP(K842,DISCIPLINE!$A$2:$C$845,2,))</f>
        <v/>
      </c>
      <c r="N842" s="56" t="str">
        <f t="shared" si="318"/>
        <v/>
      </c>
      <c r="O842" s="68" t="str">
        <f>IF(M842="","",VLOOKUP(M842,DISCIPLINE!$A$2:$C$845,2,))</f>
        <v/>
      </c>
      <c r="P842" s="68" t="str">
        <f t="shared" ref="P842:P905" si="327">IF(K842=0,"","-")</f>
        <v/>
      </c>
      <c r="Q842" s="58"/>
      <c r="R842" s="68" t="str">
        <f t="shared" si="319"/>
        <v/>
      </c>
      <c r="S842" s="83" t="str">
        <f>IF(Q842="","",VLOOKUP(Q842,'[1]ACTIVITY &amp; DISCIPLINE CODE'!$F$3:$I$1862,2,))</f>
        <v/>
      </c>
      <c r="T842" s="68" t="str">
        <f t="shared" si="313"/>
        <v/>
      </c>
      <c r="U842" s="68" t="str">
        <f>IF(Q842="","",VLOOKUP(Q842,'[1]ACTIVITY &amp; DISCIPLINE CODE'!$F$3:$I$1862,3,))</f>
        <v/>
      </c>
      <c r="V842" s="68" t="str">
        <f t="shared" ref="V842:V905" si="328">IF(W842="","","-")</f>
        <v/>
      </c>
      <c r="W842" s="68" t="str">
        <f>IF(Q842="","",VLOOKUP(Q842,'[2]ACTIVITY &amp; DISCIPLINE CODE'!$F$3:$I$1850,4,))</f>
        <v/>
      </c>
      <c r="X842" s="58" t="str">
        <f t="shared" ref="X842:X905" si="329">IF(U842="","","-")</f>
        <v/>
      </c>
      <c r="Y842" s="35"/>
      <c r="Z842" s="68" t="str">
        <f t="shared" si="314"/>
        <v/>
      </c>
      <c r="AA842" s="68" t="str">
        <f>IF(Y842="","",VLOOKUP(Y842,'DOCUMENT TYPE'!$A$7:$C$837,2,))</f>
        <v/>
      </c>
      <c r="AB842" s="68" t="str">
        <f t="shared" si="315"/>
        <v/>
      </c>
      <c r="AC842" s="68" t="str">
        <f>IF(Y842="","",VLOOKUP(Y842,'DOCUMENT TYPE'!$A$7:$C$837,3,))</f>
        <v/>
      </c>
      <c r="AD842" s="68" t="str">
        <f t="shared" ref="AD842:AD905" si="330">IF(AE842=0,"","-")</f>
        <v/>
      </c>
      <c r="AE842" s="55"/>
      <c r="AF842" s="56" t="str">
        <f t="shared" si="316"/>
        <v/>
      </c>
      <c r="AG842" s="68" t="str">
        <f>IF(AE842="","",VLOOKUP(AE842,DISCIPLINE!$A$2:$C$845,2,))</f>
        <v/>
      </c>
      <c r="AH842" s="58" t="str">
        <f t="shared" ref="AH842:AH905" si="331">IF(AI842="","","-")</f>
        <v/>
      </c>
      <c r="AI842" s="58"/>
      <c r="AJ842" s="58" t="str">
        <f t="shared" ref="AJ842:AJ905" si="332">IF(AI842="","","_")</f>
        <v/>
      </c>
      <c r="AK842" s="58"/>
      <c r="AL842" s="58" t="str">
        <f t="shared" ref="AL842:AL905" si="333">IF(AM842="","","-")</f>
        <v/>
      </c>
      <c r="AM842" s="58"/>
      <c r="AN842" s="58" t="str">
        <f t="shared" ref="AN842:AN905" si="334">IF(AM842="","","-")</f>
        <v/>
      </c>
      <c r="AO842" s="58"/>
      <c r="AP842" s="26"/>
      <c r="AQ842" s="24" t="str">
        <f t="shared" ref="AQ842:AQ905" si="335">IF(U842="","Missing input data",IF(U842="-","Missing input data",_xlfn.TEXTJOIN(,,A842,E842,J842,O842,T842:U842,AB842:AC842,AN842,(TEXT(AO842,"00")),AJ842,(TEXT(AK842,"v00")),"_",AM842)))</f>
        <v>Missing input data</v>
      </c>
      <c r="AR842" s="24" t="str">
        <f t="shared" ref="AR842:AR905" si="336">IF(AC842="","Missing input data",IF(AC842="-","Missing input data",LEN(AQ842)))</f>
        <v>Missing input data</v>
      </c>
      <c r="AS842" s="26"/>
      <c r="AT842" s="24" t="str">
        <f t="shared" si="320"/>
        <v>Missing input data</v>
      </c>
      <c r="AU842" s="24" t="str">
        <f t="shared" si="321"/>
        <v>Missing input data</v>
      </c>
      <c r="AV842" s="26"/>
    </row>
    <row r="843" spans="1:48">
      <c r="A843" s="57"/>
      <c r="B843" s="68" t="str">
        <f t="shared" si="322"/>
        <v/>
      </c>
      <c r="C843" s="58"/>
      <c r="D843" s="68" t="str">
        <f t="shared" si="323"/>
        <v/>
      </c>
      <c r="E843" s="55"/>
      <c r="F843" s="52" t="str">
        <f t="shared" si="324"/>
        <v/>
      </c>
      <c r="G843" s="55"/>
      <c r="H843" s="68" t="str">
        <f t="shared" si="325"/>
        <v/>
      </c>
      <c r="I843" s="55" t="str">
        <f>IF(G843="","",VLOOKUP(G843,'LEVEL-SYSTEM'!$A$2:$B$849,2,))</f>
        <v/>
      </c>
      <c r="J843" s="68" t="str">
        <f t="shared" si="326"/>
        <v/>
      </c>
      <c r="K843" s="55"/>
      <c r="L843" s="56" t="str">
        <f t="shared" si="317"/>
        <v/>
      </c>
      <c r="M843" s="68" t="str">
        <f>IF(K843="","",VLOOKUP(K843,DISCIPLINE!$A$2:$C$845,2,))</f>
        <v/>
      </c>
      <c r="N843" s="56" t="str">
        <f t="shared" si="318"/>
        <v/>
      </c>
      <c r="O843" s="68" t="str">
        <f>IF(M843="","",VLOOKUP(M843,DISCIPLINE!$A$2:$C$845,2,))</f>
        <v/>
      </c>
      <c r="P843" s="68" t="str">
        <f t="shared" si="327"/>
        <v/>
      </c>
      <c r="Q843" s="58"/>
      <c r="R843" s="68" t="str">
        <f t="shared" si="319"/>
        <v/>
      </c>
      <c r="S843" s="83" t="str">
        <f>IF(Q843="","",VLOOKUP(Q843,'[1]ACTIVITY &amp; DISCIPLINE CODE'!$F$3:$I$1862,2,))</f>
        <v/>
      </c>
      <c r="T843" s="68" t="str">
        <f t="shared" ref="T843:T906" si="337">IF(U843="","","-")</f>
        <v/>
      </c>
      <c r="U843" s="68" t="str">
        <f>IF(Q843="","",VLOOKUP(Q843,'[1]ACTIVITY &amp; DISCIPLINE CODE'!$F$3:$I$1862,3,))</f>
        <v/>
      </c>
      <c r="V843" s="68" t="str">
        <f t="shared" si="328"/>
        <v/>
      </c>
      <c r="W843" s="68" t="str">
        <f>IF(Q843="","",VLOOKUP(Q843,'[2]ACTIVITY &amp; DISCIPLINE CODE'!$F$3:$I$1850,4,))</f>
        <v/>
      </c>
      <c r="X843" s="58" t="str">
        <f t="shared" si="329"/>
        <v/>
      </c>
      <c r="Y843" s="35"/>
      <c r="Z843" s="68" t="str">
        <f t="shared" ref="Z843:Z906" si="338">IF(AA843="","","-")</f>
        <v/>
      </c>
      <c r="AA843" s="68" t="str">
        <f>IF(Y843="","",VLOOKUP(Y843,'DOCUMENT TYPE'!$A$7:$C$837,2,))</f>
        <v/>
      </c>
      <c r="AB843" s="68" t="str">
        <f t="shared" ref="AB843:AB906" si="339">IF(AC843="","","-")</f>
        <v/>
      </c>
      <c r="AC843" s="68" t="str">
        <f>IF(Y843="","",VLOOKUP(Y843,'DOCUMENT TYPE'!$A$7:$C$837,3,))</f>
        <v/>
      </c>
      <c r="AD843" s="68" t="str">
        <f t="shared" si="330"/>
        <v/>
      </c>
      <c r="AE843" s="55"/>
      <c r="AF843" s="56" t="str">
        <f t="shared" ref="AF843:AF906" si="340">IF(AG843="","","-")</f>
        <v/>
      </c>
      <c r="AG843" s="68" t="str">
        <f>IF(AE843="","",VLOOKUP(AE843,DISCIPLINE!$A$2:$C$845,2,))</f>
        <v/>
      </c>
      <c r="AH843" s="58" t="str">
        <f t="shared" si="331"/>
        <v/>
      </c>
      <c r="AI843" s="58"/>
      <c r="AJ843" s="58" t="str">
        <f t="shared" si="332"/>
        <v/>
      </c>
      <c r="AK843" s="58"/>
      <c r="AL843" s="58" t="str">
        <f t="shared" si="333"/>
        <v/>
      </c>
      <c r="AM843" s="58"/>
      <c r="AN843" s="58" t="str">
        <f t="shared" si="334"/>
        <v/>
      </c>
      <c r="AO843" s="58"/>
      <c r="AP843" s="26"/>
      <c r="AQ843" s="24" t="str">
        <f t="shared" si="335"/>
        <v>Missing input data</v>
      </c>
      <c r="AR843" s="24" t="str">
        <f t="shared" si="336"/>
        <v>Missing input data</v>
      </c>
      <c r="AS843" s="26"/>
      <c r="AT843" s="24" t="str">
        <f t="shared" si="320"/>
        <v>Missing input data</v>
      </c>
      <c r="AU843" s="24" t="str">
        <f t="shared" si="321"/>
        <v>Missing input data</v>
      </c>
      <c r="AV843" s="26"/>
    </row>
    <row r="844" spans="1:48">
      <c r="A844" s="57"/>
      <c r="B844" s="68" t="str">
        <f t="shared" si="322"/>
        <v/>
      </c>
      <c r="C844" s="58"/>
      <c r="D844" s="68" t="str">
        <f t="shared" si="323"/>
        <v/>
      </c>
      <c r="E844" s="55"/>
      <c r="F844" s="52" t="str">
        <f t="shared" si="324"/>
        <v/>
      </c>
      <c r="G844" s="55"/>
      <c r="H844" s="68" t="str">
        <f t="shared" si="325"/>
        <v/>
      </c>
      <c r="I844" s="55" t="str">
        <f>IF(G844="","",VLOOKUP(G844,'LEVEL-SYSTEM'!$A$2:$B$849,2,))</f>
        <v/>
      </c>
      <c r="J844" s="68" t="str">
        <f t="shared" si="326"/>
        <v/>
      </c>
      <c r="K844" s="55"/>
      <c r="L844" s="56" t="str">
        <f t="shared" si="317"/>
        <v/>
      </c>
      <c r="M844" s="68" t="str">
        <f>IF(K844="","",VLOOKUP(K844,DISCIPLINE!$A$2:$C$845,2,))</f>
        <v/>
      </c>
      <c r="N844" s="56" t="str">
        <f t="shared" si="318"/>
        <v/>
      </c>
      <c r="O844" s="68" t="str">
        <f>IF(M844="","",VLOOKUP(M844,DISCIPLINE!$A$2:$C$845,2,))</f>
        <v/>
      </c>
      <c r="P844" s="68" t="str">
        <f t="shared" si="327"/>
        <v/>
      </c>
      <c r="Q844" s="58"/>
      <c r="R844" s="68" t="str">
        <f t="shared" si="319"/>
        <v/>
      </c>
      <c r="S844" s="83" t="str">
        <f>IF(Q844="","",VLOOKUP(Q844,'[1]ACTIVITY &amp; DISCIPLINE CODE'!$F$3:$I$1862,2,))</f>
        <v/>
      </c>
      <c r="T844" s="68" t="str">
        <f t="shared" si="337"/>
        <v/>
      </c>
      <c r="U844" s="68" t="str">
        <f>IF(Q844="","",VLOOKUP(Q844,'[1]ACTIVITY &amp; DISCIPLINE CODE'!$F$3:$I$1862,3,))</f>
        <v/>
      </c>
      <c r="V844" s="68" t="str">
        <f t="shared" si="328"/>
        <v/>
      </c>
      <c r="W844" s="68" t="str">
        <f>IF(Q844="","",VLOOKUP(Q844,'[2]ACTIVITY &amp; DISCIPLINE CODE'!$F$3:$I$1850,4,))</f>
        <v/>
      </c>
      <c r="X844" s="58" t="str">
        <f t="shared" si="329"/>
        <v/>
      </c>
      <c r="Y844" s="35"/>
      <c r="Z844" s="68" t="str">
        <f t="shared" si="338"/>
        <v/>
      </c>
      <c r="AA844" s="68" t="str">
        <f>IF(Y844="","",VLOOKUP(Y844,'DOCUMENT TYPE'!$A$7:$C$837,2,))</f>
        <v/>
      </c>
      <c r="AB844" s="68" t="str">
        <f t="shared" si="339"/>
        <v/>
      </c>
      <c r="AC844" s="68" t="str">
        <f>IF(Y844="","",VLOOKUP(Y844,'DOCUMENT TYPE'!$A$7:$C$837,3,))</f>
        <v/>
      </c>
      <c r="AD844" s="68" t="str">
        <f t="shared" si="330"/>
        <v/>
      </c>
      <c r="AE844" s="55"/>
      <c r="AF844" s="56" t="str">
        <f t="shared" si="340"/>
        <v/>
      </c>
      <c r="AG844" s="68" t="str">
        <f>IF(AE844="","",VLOOKUP(AE844,DISCIPLINE!$A$2:$C$845,2,))</f>
        <v/>
      </c>
      <c r="AH844" s="58" t="str">
        <f t="shared" si="331"/>
        <v/>
      </c>
      <c r="AI844" s="58"/>
      <c r="AJ844" s="58" t="str">
        <f t="shared" si="332"/>
        <v/>
      </c>
      <c r="AK844" s="58"/>
      <c r="AL844" s="58" t="str">
        <f t="shared" si="333"/>
        <v/>
      </c>
      <c r="AM844" s="58"/>
      <c r="AN844" s="58" t="str">
        <f t="shared" si="334"/>
        <v/>
      </c>
      <c r="AO844" s="58"/>
      <c r="AP844" s="26"/>
      <c r="AQ844" s="24" t="str">
        <f t="shared" si="335"/>
        <v>Missing input data</v>
      </c>
      <c r="AR844" s="24" t="str">
        <f t="shared" si="336"/>
        <v>Missing input data</v>
      </c>
      <c r="AS844" s="26"/>
      <c r="AT844" s="24" t="str">
        <f t="shared" si="320"/>
        <v>Missing input data</v>
      </c>
      <c r="AU844" s="24" t="str">
        <f t="shared" si="321"/>
        <v>Missing input data</v>
      </c>
      <c r="AV844" s="26"/>
    </row>
    <row r="845" spans="1:48">
      <c r="A845" s="57"/>
      <c r="B845" s="68" t="str">
        <f t="shared" si="322"/>
        <v/>
      </c>
      <c r="C845" s="58"/>
      <c r="D845" s="68" t="str">
        <f t="shared" si="323"/>
        <v/>
      </c>
      <c r="E845" s="55"/>
      <c r="F845" s="52" t="str">
        <f t="shared" si="324"/>
        <v/>
      </c>
      <c r="G845" s="55"/>
      <c r="H845" s="68" t="str">
        <f t="shared" si="325"/>
        <v/>
      </c>
      <c r="I845" s="55" t="str">
        <f>IF(G845="","",VLOOKUP(G845,'LEVEL-SYSTEM'!$A$2:$B$849,2,))</f>
        <v/>
      </c>
      <c r="J845" s="68" t="str">
        <f t="shared" si="326"/>
        <v/>
      </c>
      <c r="K845" s="55"/>
      <c r="L845" s="56" t="str">
        <f t="shared" si="317"/>
        <v/>
      </c>
      <c r="M845" s="68" t="str">
        <f>IF(K845="","",VLOOKUP(K845,DISCIPLINE!$A$2:$C$845,2,))</f>
        <v/>
      </c>
      <c r="N845" s="56" t="str">
        <f t="shared" si="318"/>
        <v/>
      </c>
      <c r="O845" s="68" t="str">
        <f>IF(M845="","",VLOOKUP(M845,DISCIPLINE!$A$2:$C$845,2,))</f>
        <v/>
      </c>
      <c r="P845" s="68" t="str">
        <f t="shared" si="327"/>
        <v/>
      </c>
      <c r="Q845" s="58"/>
      <c r="R845" s="68" t="str">
        <f t="shared" si="319"/>
        <v/>
      </c>
      <c r="S845" s="83" t="str">
        <f>IF(Q845="","",VLOOKUP(Q845,'[1]ACTIVITY &amp; DISCIPLINE CODE'!$F$3:$I$1862,2,))</f>
        <v/>
      </c>
      <c r="T845" s="68" t="str">
        <f t="shared" si="337"/>
        <v/>
      </c>
      <c r="U845" s="68" t="str">
        <f>IF(Q845="","",VLOOKUP(Q845,'[1]ACTIVITY &amp; DISCIPLINE CODE'!$F$3:$I$1862,3,))</f>
        <v/>
      </c>
      <c r="V845" s="68" t="str">
        <f t="shared" si="328"/>
        <v/>
      </c>
      <c r="W845" s="68" t="str">
        <f>IF(Q845="","",VLOOKUP(Q845,'[2]ACTIVITY &amp; DISCIPLINE CODE'!$F$3:$I$1850,4,))</f>
        <v/>
      </c>
      <c r="X845" s="58" t="str">
        <f t="shared" si="329"/>
        <v/>
      </c>
      <c r="Y845" s="35"/>
      <c r="Z845" s="68" t="str">
        <f t="shared" si="338"/>
        <v/>
      </c>
      <c r="AA845" s="68" t="str">
        <f>IF(Y845="","",VLOOKUP(Y845,'DOCUMENT TYPE'!$A$7:$C$837,2,))</f>
        <v/>
      </c>
      <c r="AB845" s="68" t="str">
        <f t="shared" si="339"/>
        <v/>
      </c>
      <c r="AC845" s="68" t="str">
        <f>IF(Y845="","",VLOOKUP(Y845,'DOCUMENT TYPE'!$A$7:$C$837,3,))</f>
        <v/>
      </c>
      <c r="AD845" s="68" t="str">
        <f t="shared" si="330"/>
        <v/>
      </c>
      <c r="AE845" s="55"/>
      <c r="AF845" s="56" t="str">
        <f t="shared" si="340"/>
        <v/>
      </c>
      <c r="AG845" s="68" t="str">
        <f>IF(AE845="","",VLOOKUP(AE845,DISCIPLINE!$A$2:$C$845,2,))</f>
        <v/>
      </c>
      <c r="AH845" s="58" t="str">
        <f t="shared" si="331"/>
        <v/>
      </c>
      <c r="AI845" s="58"/>
      <c r="AJ845" s="58" t="str">
        <f t="shared" si="332"/>
        <v/>
      </c>
      <c r="AK845" s="58"/>
      <c r="AL845" s="58" t="str">
        <f t="shared" si="333"/>
        <v/>
      </c>
      <c r="AM845" s="58"/>
      <c r="AN845" s="58" t="str">
        <f t="shared" si="334"/>
        <v/>
      </c>
      <c r="AO845" s="58"/>
      <c r="AP845" s="26"/>
      <c r="AQ845" s="24" t="str">
        <f t="shared" si="335"/>
        <v>Missing input data</v>
      </c>
      <c r="AR845" s="24" t="str">
        <f t="shared" si="336"/>
        <v>Missing input data</v>
      </c>
      <c r="AS845" s="26"/>
      <c r="AT845" s="24" t="str">
        <f t="shared" si="320"/>
        <v>Missing input data</v>
      </c>
      <c r="AU845" s="24" t="str">
        <f t="shared" si="321"/>
        <v>Missing input data</v>
      </c>
      <c r="AV845" s="26"/>
    </row>
    <row r="846" spans="1:48">
      <c r="A846" s="57"/>
      <c r="B846" s="68" t="str">
        <f t="shared" si="322"/>
        <v/>
      </c>
      <c r="C846" s="58"/>
      <c r="D846" s="68" t="str">
        <f t="shared" si="323"/>
        <v/>
      </c>
      <c r="E846" s="55"/>
      <c r="F846" s="52" t="str">
        <f t="shared" si="324"/>
        <v/>
      </c>
      <c r="G846" s="55"/>
      <c r="H846" s="68" t="str">
        <f t="shared" si="325"/>
        <v/>
      </c>
      <c r="I846" s="55" t="str">
        <f>IF(G846="","",VLOOKUP(G846,'LEVEL-SYSTEM'!$A$2:$B$849,2,))</f>
        <v/>
      </c>
      <c r="J846" s="68" t="str">
        <f t="shared" si="326"/>
        <v/>
      </c>
      <c r="K846" s="55"/>
      <c r="L846" s="56" t="str">
        <f t="shared" si="317"/>
        <v/>
      </c>
      <c r="M846" s="68" t="str">
        <f>IF(K846="","",VLOOKUP(K846,DISCIPLINE!$A$2:$C$845,2,))</f>
        <v/>
      </c>
      <c r="N846" s="56" t="str">
        <f t="shared" si="318"/>
        <v/>
      </c>
      <c r="O846" s="68" t="str">
        <f>IF(M846="","",VLOOKUP(M846,DISCIPLINE!$A$2:$C$845,2,))</f>
        <v/>
      </c>
      <c r="P846" s="68" t="str">
        <f t="shared" si="327"/>
        <v/>
      </c>
      <c r="Q846" s="58"/>
      <c r="R846" s="68" t="str">
        <f t="shared" si="319"/>
        <v/>
      </c>
      <c r="S846" s="83" t="str">
        <f>IF(Q846="","",VLOOKUP(Q846,'[1]ACTIVITY &amp; DISCIPLINE CODE'!$F$3:$I$1862,2,))</f>
        <v/>
      </c>
      <c r="T846" s="68" t="str">
        <f t="shared" si="337"/>
        <v/>
      </c>
      <c r="U846" s="68" t="str">
        <f>IF(Q846="","",VLOOKUP(Q846,'[1]ACTIVITY &amp; DISCIPLINE CODE'!$F$3:$I$1862,3,))</f>
        <v/>
      </c>
      <c r="V846" s="68" t="str">
        <f t="shared" si="328"/>
        <v/>
      </c>
      <c r="W846" s="68" t="str">
        <f>IF(Q846="","",VLOOKUP(Q846,'[2]ACTIVITY &amp; DISCIPLINE CODE'!$F$3:$I$1850,4,))</f>
        <v/>
      </c>
      <c r="X846" s="58" t="str">
        <f t="shared" si="329"/>
        <v/>
      </c>
      <c r="Y846" s="35"/>
      <c r="Z846" s="68" t="str">
        <f t="shared" si="338"/>
        <v/>
      </c>
      <c r="AA846" s="68" t="str">
        <f>IF(Y846="","",VLOOKUP(Y846,'DOCUMENT TYPE'!$A$7:$C$837,2,))</f>
        <v/>
      </c>
      <c r="AB846" s="68" t="str">
        <f t="shared" si="339"/>
        <v/>
      </c>
      <c r="AC846" s="68" t="str">
        <f>IF(Y846="","",VLOOKUP(Y846,'DOCUMENT TYPE'!$A$7:$C$837,3,))</f>
        <v/>
      </c>
      <c r="AD846" s="68" t="str">
        <f t="shared" si="330"/>
        <v/>
      </c>
      <c r="AE846" s="55"/>
      <c r="AF846" s="56" t="str">
        <f t="shared" si="340"/>
        <v/>
      </c>
      <c r="AG846" s="68" t="str">
        <f>IF(AE846="","",VLOOKUP(AE846,DISCIPLINE!$A$2:$C$845,2,))</f>
        <v/>
      </c>
      <c r="AH846" s="58" t="str">
        <f t="shared" si="331"/>
        <v/>
      </c>
      <c r="AI846" s="58"/>
      <c r="AJ846" s="58" t="str">
        <f t="shared" si="332"/>
        <v/>
      </c>
      <c r="AK846" s="58"/>
      <c r="AL846" s="58" t="str">
        <f t="shared" si="333"/>
        <v/>
      </c>
      <c r="AM846" s="58"/>
      <c r="AN846" s="58" t="str">
        <f t="shared" si="334"/>
        <v/>
      </c>
      <c r="AO846" s="58"/>
      <c r="AP846" s="26"/>
      <c r="AQ846" s="24" t="str">
        <f t="shared" si="335"/>
        <v>Missing input data</v>
      </c>
      <c r="AR846" s="24" t="str">
        <f t="shared" si="336"/>
        <v>Missing input data</v>
      </c>
      <c r="AS846" s="26"/>
      <c r="AT846" s="24" t="str">
        <f t="shared" si="320"/>
        <v>Missing input data</v>
      </c>
      <c r="AU846" s="24" t="str">
        <f t="shared" si="321"/>
        <v>Missing input data</v>
      </c>
      <c r="AV846" s="26"/>
    </row>
    <row r="847" spans="1:48">
      <c r="A847" s="57"/>
      <c r="B847" s="68" t="str">
        <f t="shared" si="322"/>
        <v/>
      </c>
      <c r="C847" s="58"/>
      <c r="D847" s="68" t="str">
        <f t="shared" si="323"/>
        <v/>
      </c>
      <c r="E847" s="55"/>
      <c r="F847" s="52" t="str">
        <f t="shared" si="324"/>
        <v/>
      </c>
      <c r="G847" s="55"/>
      <c r="H847" s="68" t="str">
        <f t="shared" si="325"/>
        <v/>
      </c>
      <c r="I847" s="55" t="str">
        <f>IF(G847="","",VLOOKUP(G847,'LEVEL-SYSTEM'!$A$2:$B$849,2,))</f>
        <v/>
      </c>
      <c r="J847" s="68" t="str">
        <f t="shared" si="326"/>
        <v/>
      </c>
      <c r="K847" s="55"/>
      <c r="L847" s="56" t="str">
        <f t="shared" si="317"/>
        <v/>
      </c>
      <c r="M847" s="68" t="str">
        <f>IF(K847="","",VLOOKUP(K847,DISCIPLINE!$A$2:$C$845,2,))</f>
        <v/>
      </c>
      <c r="N847" s="56" t="str">
        <f t="shared" si="318"/>
        <v/>
      </c>
      <c r="O847" s="68" t="str">
        <f>IF(M847="","",VLOOKUP(M847,DISCIPLINE!$A$2:$C$845,2,))</f>
        <v/>
      </c>
      <c r="P847" s="68" t="str">
        <f t="shared" si="327"/>
        <v/>
      </c>
      <c r="Q847" s="58"/>
      <c r="R847" s="68" t="str">
        <f t="shared" si="319"/>
        <v/>
      </c>
      <c r="S847" s="83" t="str">
        <f>IF(Q847="","",VLOOKUP(Q847,'[1]ACTIVITY &amp; DISCIPLINE CODE'!$F$3:$I$1862,2,))</f>
        <v/>
      </c>
      <c r="T847" s="68" t="str">
        <f t="shared" si="337"/>
        <v/>
      </c>
      <c r="U847" s="68" t="str">
        <f>IF(Q847="","",VLOOKUP(Q847,'[1]ACTIVITY &amp; DISCIPLINE CODE'!$F$3:$I$1862,3,))</f>
        <v/>
      </c>
      <c r="V847" s="68" t="str">
        <f t="shared" si="328"/>
        <v/>
      </c>
      <c r="W847" s="68" t="str">
        <f>IF(Q847="","",VLOOKUP(Q847,'[2]ACTIVITY &amp; DISCIPLINE CODE'!$F$3:$I$1850,4,))</f>
        <v/>
      </c>
      <c r="X847" s="58" t="str">
        <f t="shared" si="329"/>
        <v/>
      </c>
      <c r="Y847" s="35"/>
      <c r="Z847" s="68" t="str">
        <f t="shared" si="338"/>
        <v/>
      </c>
      <c r="AA847" s="68" t="str">
        <f>IF(Y847="","",VLOOKUP(Y847,'DOCUMENT TYPE'!$A$7:$C$837,2,))</f>
        <v/>
      </c>
      <c r="AB847" s="68" t="str">
        <f t="shared" si="339"/>
        <v/>
      </c>
      <c r="AC847" s="68" t="str">
        <f>IF(Y847="","",VLOOKUP(Y847,'DOCUMENT TYPE'!$A$7:$C$837,3,))</f>
        <v/>
      </c>
      <c r="AD847" s="68" t="str">
        <f t="shared" si="330"/>
        <v/>
      </c>
      <c r="AE847" s="55"/>
      <c r="AF847" s="56" t="str">
        <f t="shared" si="340"/>
        <v/>
      </c>
      <c r="AG847" s="68" t="str">
        <f>IF(AE847="","",VLOOKUP(AE847,DISCIPLINE!$A$2:$C$845,2,))</f>
        <v/>
      </c>
      <c r="AH847" s="58" t="str">
        <f t="shared" si="331"/>
        <v/>
      </c>
      <c r="AI847" s="58"/>
      <c r="AJ847" s="58" t="str">
        <f t="shared" si="332"/>
        <v/>
      </c>
      <c r="AK847" s="58"/>
      <c r="AL847" s="58" t="str">
        <f t="shared" si="333"/>
        <v/>
      </c>
      <c r="AM847" s="58"/>
      <c r="AN847" s="58" t="str">
        <f t="shared" si="334"/>
        <v/>
      </c>
      <c r="AO847" s="58"/>
      <c r="AP847" s="26"/>
      <c r="AQ847" s="24" t="str">
        <f t="shared" si="335"/>
        <v>Missing input data</v>
      </c>
      <c r="AR847" s="24" t="str">
        <f t="shared" si="336"/>
        <v>Missing input data</v>
      </c>
      <c r="AS847" s="26"/>
      <c r="AT847" s="24" t="str">
        <f t="shared" si="320"/>
        <v>Missing input data</v>
      </c>
      <c r="AU847" s="24" t="str">
        <f t="shared" si="321"/>
        <v>Missing input data</v>
      </c>
      <c r="AV847" s="26"/>
    </row>
    <row r="848" spans="1:48">
      <c r="A848" s="57"/>
      <c r="B848" s="68" t="str">
        <f t="shared" si="322"/>
        <v/>
      </c>
      <c r="C848" s="58"/>
      <c r="D848" s="68" t="str">
        <f t="shared" si="323"/>
        <v/>
      </c>
      <c r="E848" s="55"/>
      <c r="F848" s="52" t="str">
        <f t="shared" si="324"/>
        <v/>
      </c>
      <c r="G848" s="55"/>
      <c r="H848" s="68" t="str">
        <f t="shared" si="325"/>
        <v/>
      </c>
      <c r="I848" s="55" t="str">
        <f>IF(G848="","",VLOOKUP(G848,'LEVEL-SYSTEM'!$A$2:$B$849,2,))</f>
        <v/>
      </c>
      <c r="J848" s="68" t="str">
        <f t="shared" si="326"/>
        <v/>
      </c>
      <c r="K848" s="55"/>
      <c r="L848" s="56" t="str">
        <f t="shared" si="317"/>
        <v/>
      </c>
      <c r="M848" s="68" t="str">
        <f>IF(K848="","",VLOOKUP(K848,DISCIPLINE!$A$2:$C$845,2,))</f>
        <v/>
      </c>
      <c r="N848" s="56" t="str">
        <f t="shared" si="318"/>
        <v/>
      </c>
      <c r="O848" s="68" t="str">
        <f>IF(M848="","",VLOOKUP(M848,DISCIPLINE!$A$2:$C$845,2,))</f>
        <v/>
      </c>
      <c r="P848" s="68" t="str">
        <f t="shared" si="327"/>
        <v/>
      </c>
      <c r="Q848" s="58"/>
      <c r="R848" s="68" t="str">
        <f t="shared" si="319"/>
        <v/>
      </c>
      <c r="S848" s="83" t="str">
        <f>IF(Q848="","",VLOOKUP(Q848,'[1]ACTIVITY &amp; DISCIPLINE CODE'!$F$3:$I$1862,2,))</f>
        <v/>
      </c>
      <c r="T848" s="68" t="str">
        <f t="shared" si="337"/>
        <v/>
      </c>
      <c r="U848" s="68" t="str">
        <f>IF(Q848="","",VLOOKUP(Q848,'[1]ACTIVITY &amp; DISCIPLINE CODE'!$F$3:$I$1862,3,))</f>
        <v/>
      </c>
      <c r="V848" s="68" t="str">
        <f t="shared" si="328"/>
        <v/>
      </c>
      <c r="W848" s="68" t="str">
        <f>IF(Q848="","",VLOOKUP(Q848,'[2]ACTIVITY &amp; DISCIPLINE CODE'!$F$3:$I$1850,4,))</f>
        <v/>
      </c>
      <c r="X848" s="58" t="str">
        <f t="shared" si="329"/>
        <v/>
      </c>
      <c r="Y848" s="35"/>
      <c r="Z848" s="68" t="str">
        <f t="shared" si="338"/>
        <v/>
      </c>
      <c r="AA848" s="68" t="str">
        <f>IF(Y848="","",VLOOKUP(Y848,'DOCUMENT TYPE'!$A$7:$C$837,2,))</f>
        <v/>
      </c>
      <c r="AB848" s="68" t="str">
        <f t="shared" si="339"/>
        <v/>
      </c>
      <c r="AC848" s="68" t="str">
        <f>IF(Y848="","",VLOOKUP(Y848,'DOCUMENT TYPE'!$A$7:$C$837,3,))</f>
        <v/>
      </c>
      <c r="AD848" s="68" t="str">
        <f t="shared" si="330"/>
        <v/>
      </c>
      <c r="AE848" s="55"/>
      <c r="AF848" s="56" t="str">
        <f t="shared" si="340"/>
        <v/>
      </c>
      <c r="AG848" s="68" t="str">
        <f>IF(AE848="","",VLOOKUP(AE848,DISCIPLINE!$A$2:$C$845,2,))</f>
        <v/>
      </c>
      <c r="AH848" s="58" t="str">
        <f t="shared" si="331"/>
        <v/>
      </c>
      <c r="AI848" s="58"/>
      <c r="AJ848" s="58" t="str">
        <f t="shared" si="332"/>
        <v/>
      </c>
      <c r="AK848" s="58"/>
      <c r="AL848" s="58" t="str">
        <f t="shared" si="333"/>
        <v/>
      </c>
      <c r="AM848" s="58"/>
      <c r="AN848" s="58" t="str">
        <f t="shared" si="334"/>
        <v/>
      </c>
      <c r="AO848" s="58"/>
      <c r="AP848" s="26"/>
      <c r="AQ848" s="24" t="str">
        <f t="shared" si="335"/>
        <v>Missing input data</v>
      </c>
      <c r="AR848" s="24" t="str">
        <f t="shared" si="336"/>
        <v>Missing input data</v>
      </c>
      <c r="AS848" s="26"/>
      <c r="AT848" s="24" t="str">
        <f t="shared" si="320"/>
        <v>Missing input data</v>
      </c>
      <c r="AU848" s="24" t="str">
        <f t="shared" si="321"/>
        <v>Missing input data</v>
      </c>
      <c r="AV848" s="26"/>
    </row>
    <row r="849" spans="1:48">
      <c r="A849" s="57"/>
      <c r="B849" s="68" t="str">
        <f t="shared" si="322"/>
        <v/>
      </c>
      <c r="C849" s="58"/>
      <c r="D849" s="68" t="str">
        <f t="shared" si="323"/>
        <v/>
      </c>
      <c r="E849" s="55"/>
      <c r="F849" s="52" t="str">
        <f t="shared" si="324"/>
        <v/>
      </c>
      <c r="G849" s="55"/>
      <c r="H849" s="68" t="str">
        <f t="shared" si="325"/>
        <v/>
      </c>
      <c r="I849" s="55" t="str">
        <f>IF(G849="","",VLOOKUP(G849,'LEVEL-SYSTEM'!$A$2:$B$849,2,))</f>
        <v/>
      </c>
      <c r="J849" s="68" t="str">
        <f t="shared" si="326"/>
        <v/>
      </c>
      <c r="K849" s="55"/>
      <c r="L849" s="56" t="str">
        <f t="shared" si="317"/>
        <v/>
      </c>
      <c r="M849" s="68" t="str">
        <f>IF(K849="","",VLOOKUP(K849,DISCIPLINE!$A$2:$C$845,2,))</f>
        <v/>
      </c>
      <c r="N849" s="56" t="str">
        <f t="shared" si="318"/>
        <v/>
      </c>
      <c r="O849" s="68" t="str">
        <f>IF(M849="","",VLOOKUP(M849,DISCIPLINE!$A$2:$C$845,2,))</f>
        <v/>
      </c>
      <c r="P849" s="68" t="str">
        <f t="shared" si="327"/>
        <v/>
      </c>
      <c r="Q849" s="58"/>
      <c r="R849" s="68" t="str">
        <f t="shared" si="319"/>
        <v/>
      </c>
      <c r="S849" s="83" t="str">
        <f>IF(Q849="","",VLOOKUP(Q849,'[1]ACTIVITY &amp; DISCIPLINE CODE'!$F$3:$I$1862,2,))</f>
        <v/>
      </c>
      <c r="T849" s="68" t="str">
        <f t="shared" si="337"/>
        <v/>
      </c>
      <c r="U849" s="68" t="str">
        <f>IF(Q849="","",VLOOKUP(Q849,'[1]ACTIVITY &amp; DISCIPLINE CODE'!$F$3:$I$1862,3,))</f>
        <v/>
      </c>
      <c r="V849" s="68" t="str">
        <f t="shared" si="328"/>
        <v/>
      </c>
      <c r="W849" s="68" t="str">
        <f>IF(Q849="","",VLOOKUP(Q849,'[2]ACTIVITY &amp; DISCIPLINE CODE'!$F$3:$I$1850,4,))</f>
        <v/>
      </c>
      <c r="X849" s="58" t="str">
        <f t="shared" si="329"/>
        <v/>
      </c>
      <c r="Y849" s="35"/>
      <c r="Z849" s="68" t="str">
        <f t="shared" si="338"/>
        <v/>
      </c>
      <c r="AA849" s="68" t="str">
        <f>IF(Y849="","",VLOOKUP(Y849,'DOCUMENT TYPE'!$A$7:$C$837,2,))</f>
        <v/>
      </c>
      <c r="AB849" s="68" t="str">
        <f t="shared" si="339"/>
        <v/>
      </c>
      <c r="AC849" s="68" t="str">
        <f>IF(Y849="","",VLOOKUP(Y849,'DOCUMENT TYPE'!$A$7:$C$837,3,))</f>
        <v/>
      </c>
      <c r="AD849" s="68" t="str">
        <f t="shared" si="330"/>
        <v/>
      </c>
      <c r="AE849" s="55"/>
      <c r="AF849" s="56" t="str">
        <f t="shared" si="340"/>
        <v/>
      </c>
      <c r="AG849" s="68" t="str">
        <f>IF(AE849="","",VLOOKUP(AE849,DISCIPLINE!$A$2:$C$845,2,))</f>
        <v/>
      </c>
      <c r="AH849" s="58" t="str">
        <f t="shared" si="331"/>
        <v/>
      </c>
      <c r="AI849" s="58"/>
      <c r="AJ849" s="58" t="str">
        <f t="shared" si="332"/>
        <v/>
      </c>
      <c r="AK849" s="58"/>
      <c r="AL849" s="58" t="str">
        <f t="shared" si="333"/>
        <v/>
      </c>
      <c r="AM849" s="58"/>
      <c r="AN849" s="58" t="str">
        <f t="shared" si="334"/>
        <v/>
      </c>
      <c r="AO849" s="58"/>
      <c r="AP849" s="26"/>
      <c r="AQ849" s="24" t="str">
        <f t="shared" si="335"/>
        <v>Missing input data</v>
      </c>
      <c r="AR849" s="24" t="str">
        <f t="shared" si="336"/>
        <v>Missing input data</v>
      </c>
      <c r="AS849" s="26"/>
      <c r="AT849" s="24" t="str">
        <f t="shared" si="320"/>
        <v>Missing input data</v>
      </c>
      <c r="AU849" s="24" t="str">
        <f t="shared" si="321"/>
        <v>Missing input data</v>
      </c>
      <c r="AV849" s="26"/>
    </row>
    <row r="850" spans="1:48">
      <c r="A850" s="57"/>
      <c r="B850" s="68" t="str">
        <f t="shared" si="322"/>
        <v/>
      </c>
      <c r="C850" s="58"/>
      <c r="D850" s="68" t="str">
        <f t="shared" si="323"/>
        <v/>
      </c>
      <c r="E850" s="55"/>
      <c r="F850" s="52" t="str">
        <f t="shared" si="324"/>
        <v/>
      </c>
      <c r="G850" s="55"/>
      <c r="H850" s="68" t="str">
        <f t="shared" si="325"/>
        <v/>
      </c>
      <c r="I850" s="55" t="str">
        <f>IF(G850="","",VLOOKUP(G850,'LEVEL-SYSTEM'!$A$2:$B$849,2,))</f>
        <v/>
      </c>
      <c r="J850" s="68" t="str">
        <f t="shared" si="326"/>
        <v/>
      </c>
      <c r="K850" s="55"/>
      <c r="L850" s="56" t="str">
        <f t="shared" si="317"/>
        <v/>
      </c>
      <c r="M850" s="68" t="str">
        <f>IF(K850="","",VLOOKUP(K850,DISCIPLINE!$A$2:$C$845,2,))</f>
        <v/>
      </c>
      <c r="N850" s="56" t="str">
        <f t="shared" si="318"/>
        <v/>
      </c>
      <c r="O850" s="68" t="str">
        <f>IF(M850="","",VLOOKUP(M850,DISCIPLINE!$A$2:$C$845,2,))</f>
        <v/>
      </c>
      <c r="P850" s="68" t="str">
        <f t="shared" si="327"/>
        <v/>
      </c>
      <c r="Q850" s="58"/>
      <c r="R850" s="68" t="str">
        <f t="shared" si="319"/>
        <v/>
      </c>
      <c r="S850" s="83" t="str">
        <f>IF(Q850="","",VLOOKUP(Q850,'[1]ACTIVITY &amp; DISCIPLINE CODE'!$F$3:$I$1862,2,))</f>
        <v/>
      </c>
      <c r="T850" s="68" t="str">
        <f t="shared" si="337"/>
        <v/>
      </c>
      <c r="U850" s="68" t="str">
        <f>IF(Q850="","",VLOOKUP(Q850,'[1]ACTIVITY &amp; DISCIPLINE CODE'!$F$3:$I$1862,3,))</f>
        <v/>
      </c>
      <c r="V850" s="68" t="str">
        <f t="shared" si="328"/>
        <v/>
      </c>
      <c r="W850" s="68" t="str">
        <f>IF(Q850="","",VLOOKUP(Q850,'[2]ACTIVITY &amp; DISCIPLINE CODE'!$F$3:$I$1850,4,))</f>
        <v/>
      </c>
      <c r="X850" s="58" t="str">
        <f t="shared" si="329"/>
        <v/>
      </c>
      <c r="Y850" s="35"/>
      <c r="Z850" s="68" t="str">
        <f t="shared" si="338"/>
        <v/>
      </c>
      <c r="AA850" s="68" t="str">
        <f>IF(Y850="","",VLOOKUP(Y850,'DOCUMENT TYPE'!$A$7:$C$837,2,))</f>
        <v/>
      </c>
      <c r="AB850" s="68" t="str">
        <f t="shared" si="339"/>
        <v/>
      </c>
      <c r="AC850" s="68" t="str">
        <f>IF(Y850="","",VLOOKUP(Y850,'DOCUMENT TYPE'!$A$7:$C$837,3,))</f>
        <v/>
      </c>
      <c r="AD850" s="68" t="str">
        <f t="shared" si="330"/>
        <v/>
      </c>
      <c r="AE850" s="55"/>
      <c r="AF850" s="56" t="str">
        <f t="shared" si="340"/>
        <v/>
      </c>
      <c r="AG850" s="68" t="str">
        <f>IF(AE850="","",VLOOKUP(AE850,DISCIPLINE!$A$2:$C$845,2,))</f>
        <v/>
      </c>
      <c r="AH850" s="58" t="str">
        <f t="shared" si="331"/>
        <v/>
      </c>
      <c r="AI850" s="58"/>
      <c r="AJ850" s="58" t="str">
        <f t="shared" si="332"/>
        <v/>
      </c>
      <c r="AK850" s="58"/>
      <c r="AL850" s="58" t="str">
        <f t="shared" si="333"/>
        <v/>
      </c>
      <c r="AM850" s="58"/>
      <c r="AN850" s="58" t="str">
        <f t="shared" si="334"/>
        <v/>
      </c>
      <c r="AO850" s="58"/>
      <c r="AP850" s="26"/>
      <c r="AQ850" s="24" t="str">
        <f t="shared" si="335"/>
        <v>Missing input data</v>
      </c>
      <c r="AR850" s="24" t="str">
        <f t="shared" si="336"/>
        <v>Missing input data</v>
      </c>
      <c r="AS850" s="26"/>
      <c r="AT850" s="24" t="str">
        <f t="shared" si="320"/>
        <v>Missing input data</v>
      </c>
      <c r="AU850" s="24" t="str">
        <f t="shared" si="321"/>
        <v>Missing input data</v>
      </c>
      <c r="AV850" s="26"/>
    </row>
    <row r="851" spans="1:48">
      <c r="A851" s="57"/>
      <c r="B851" s="68" t="str">
        <f t="shared" si="322"/>
        <v/>
      </c>
      <c r="C851" s="58"/>
      <c r="D851" s="68" t="str">
        <f t="shared" si="323"/>
        <v/>
      </c>
      <c r="E851" s="55"/>
      <c r="F851" s="52" t="str">
        <f t="shared" si="324"/>
        <v/>
      </c>
      <c r="G851" s="55"/>
      <c r="H851" s="68" t="str">
        <f t="shared" si="325"/>
        <v/>
      </c>
      <c r="I851" s="55" t="str">
        <f>IF(G851="","",VLOOKUP(G851,'LEVEL-SYSTEM'!$A$2:$B$849,2,))</f>
        <v/>
      </c>
      <c r="J851" s="68" t="str">
        <f t="shared" si="326"/>
        <v/>
      </c>
      <c r="K851" s="55"/>
      <c r="L851" s="56" t="str">
        <f t="shared" si="317"/>
        <v/>
      </c>
      <c r="M851" s="68" t="str">
        <f>IF(K851="","",VLOOKUP(K851,DISCIPLINE!$A$2:$C$845,2,))</f>
        <v/>
      </c>
      <c r="N851" s="56" t="str">
        <f t="shared" si="318"/>
        <v/>
      </c>
      <c r="O851" s="68" t="str">
        <f>IF(M851="","",VLOOKUP(M851,DISCIPLINE!$A$2:$C$845,2,))</f>
        <v/>
      </c>
      <c r="P851" s="68" t="str">
        <f t="shared" si="327"/>
        <v/>
      </c>
      <c r="Q851" s="58"/>
      <c r="R851" s="68" t="str">
        <f t="shared" si="319"/>
        <v/>
      </c>
      <c r="S851" s="83" t="str">
        <f>IF(Q851="","",VLOOKUP(Q851,'[1]ACTIVITY &amp; DISCIPLINE CODE'!$F$3:$I$1862,2,))</f>
        <v/>
      </c>
      <c r="T851" s="68" t="str">
        <f t="shared" si="337"/>
        <v/>
      </c>
      <c r="U851" s="68" t="str">
        <f>IF(Q851="","",VLOOKUP(Q851,'[1]ACTIVITY &amp; DISCIPLINE CODE'!$F$3:$I$1862,3,))</f>
        <v/>
      </c>
      <c r="V851" s="68" t="str">
        <f t="shared" si="328"/>
        <v/>
      </c>
      <c r="W851" s="68" t="str">
        <f>IF(Q851="","",VLOOKUP(Q851,'[2]ACTIVITY &amp; DISCIPLINE CODE'!$F$3:$I$1850,4,))</f>
        <v/>
      </c>
      <c r="X851" s="58" t="str">
        <f t="shared" si="329"/>
        <v/>
      </c>
      <c r="Y851" s="35"/>
      <c r="Z851" s="68" t="str">
        <f t="shared" si="338"/>
        <v/>
      </c>
      <c r="AA851" s="68" t="str">
        <f>IF(Y851="","",VLOOKUP(Y851,'DOCUMENT TYPE'!$A$7:$C$837,2,))</f>
        <v/>
      </c>
      <c r="AB851" s="68" t="str">
        <f t="shared" si="339"/>
        <v/>
      </c>
      <c r="AC851" s="68" t="str">
        <f>IF(Y851="","",VLOOKUP(Y851,'DOCUMENT TYPE'!$A$7:$C$837,3,))</f>
        <v/>
      </c>
      <c r="AD851" s="68" t="str">
        <f t="shared" si="330"/>
        <v/>
      </c>
      <c r="AE851" s="55"/>
      <c r="AF851" s="56" t="str">
        <f t="shared" si="340"/>
        <v/>
      </c>
      <c r="AG851" s="68" t="str">
        <f>IF(AE851="","",VLOOKUP(AE851,DISCIPLINE!$A$2:$C$845,2,))</f>
        <v/>
      </c>
      <c r="AH851" s="58" t="str">
        <f t="shared" si="331"/>
        <v/>
      </c>
      <c r="AI851" s="58"/>
      <c r="AJ851" s="58" t="str">
        <f t="shared" si="332"/>
        <v/>
      </c>
      <c r="AK851" s="58"/>
      <c r="AL851" s="58" t="str">
        <f t="shared" si="333"/>
        <v/>
      </c>
      <c r="AM851" s="58"/>
      <c r="AN851" s="58" t="str">
        <f t="shared" si="334"/>
        <v/>
      </c>
      <c r="AO851" s="58"/>
      <c r="AP851" s="26"/>
      <c r="AQ851" s="24" t="str">
        <f t="shared" si="335"/>
        <v>Missing input data</v>
      </c>
      <c r="AR851" s="24" t="str">
        <f t="shared" si="336"/>
        <v>Missing input data</v>
      </c>
      <c r="AS851" s="26"/>
      <c r="AT851" s="24" t="str">
        <f t="shared" si="320"/>
        <v>Missing input data</v>
      </c>
      <c r="AU851" s="24" t="str">
        <f t="shared" si="321"/>
        <v>Missing input data</v>
      </c>
      <c r="AV851" s="26"/>
    </row>
    <row r="852" spans="1:48">
      <c r="A852" s="57"/>
      <c r="B852" s="68" t="str">
        <f t="shared" si="322"/>
        <v/>
      </c>
      <c r="C852" s="58"/>
      <c r="D852" s="68" t="str">
        <f t="shared" si="323"/>
        <v/>
      </c>
      <c r="E852" s="55"/>
      <c r="F852" s="52" t="str">
        <f t="shared" si="324"/>
        <v/>
      </c>
      <c r="G852" s="55"/>
      <c r="H852" s="68" t="str">
        <f t="shared" si="325"/>
        <v/>
      </c>
      <c r="I852" s="55" t="str">
        <f>IF(G852="","",VLOOKUP(G852,'LEVEL-SYSTEM'!$A$2:$B$849,2,))</f>
        <v/>
      </c>
      <c r="J852" s="68" t="str">
        <f t="shared" si="326"/>
        <v/>
      </c>
      <c r="K852" s="55"/>
      <c r="L852" s="56" t="str">
        <f t="shared" si="317"/>
        <v/>
      </c>
      <c r="M852" s="68" t="str">
        <f>IF(K852="","",VLOOKUP(K852,DISCIPLINE!$A$2:$C$845,2,))</f>
        <v/>
      </c>
      <c r="N852" s="56" t="str">
        <f t="shared" si="318"/>
        <v/>
      </c>
      <c r="O852" s="68" t="str">
        <f>IF(M852="","",VLOOKUP(M852,DISCIPLINE!$A$2:$C$845,2,))</f>
        <v/>
      </c>
      <c r="P852" s="68" t="str">
        <f t="shared" si="327"/>
        <v/>
      </c>
      <c r="Q852" s="58"/>
      <c r="R852" s="68" t="str">
        <f t="shared" si="319"/>
        <v/>
      </c>
      <c r="S852" s="83" t="str">
        <f>IF(Q852="","",VLOOKUP(Q852,'[1]ACTIVITY &amp; DISCIPLINE CODE'!$F$3:$I$1862,2,))</f>
        <v/>
      </c>
      <c r="T852" s="68" t="str">
        <f t="shared" si="337"/>
        <v/>
      </c>
      <c r="U852" s="68" t="str">
        <f>IF(Q852="","",VLOOKUP(Q852,'[1]ACTIVITY &amp; DISCIPLINE CODE'!$F$3:$I$1862,3,))</f>
        <v/>
      </c>
      <c r="V852" s="68" t="str">
        <f t="shared" si="328"/>
        <v/>
      </c>
      <c r="W852" s="68" t="str">
        <f>IF(Q852="","",VLOOKUP(Q852,'[2]ACTIVITY &amp; DISCIPLINE CODE'!$F$3:$I$1850,4,))</f>
        <v/>
      </c>
      <c r="X852" s="58" t="str">
        <f t="shared" si="329"/>
        <v/>
      </c>
      <c r="Y852" s="35"/>
      <c r="Z852" s="68" t="str">
        <f t="shared" si="338"/>
        <v/>
      </c>
      <c r="AA852" s="68" t="str">
        <f>IF(Y852="","",VLOOKUP(Y852,'DOCUMENT TYPE'!$A$7:$C$837,2,))</f>
        <v/>
      </c>
      <c r="AB852" s="68" t="str">
        <f t="shared" si="339"/>
        <v/>
      </c>
      <c r="AC852" s="68" t="str">
        <f>IF(Y852="","",VLOOKUP(Y852,'DOCUMENT TYPE'!$A$7:$C$837,3,))</f>
        <v/>
      </c>
      <c r="AD852" s="68" t="str">
        <f t="shared" si="330"/>
        <v/>
      </c>
      <c r="AE852" s="55"/>
      <c r="AF852" s="56" t="str">
        <f t="shared" si="340"/>
        <v/>
      </c>
      <c r="AG852" s="68" t="str">
        <f>IF(AE852="","",VLOOKUP(AE852,DISCIPLINE!$A$2:$C$845,2,))</f>
        <v/>
      </c>
      <c r="AH852" s="58" t="str">
        <f t="shared" si="331"/>
        <v/>
      </c>
      <c r="AI852" s="58"/>
      <c r="AJ852" s="58" t="str">
        <f t="shared" si="332"/>
        <v/>
      </c>
      <c r="AK852" s="58"/>
      <c r="AL852" s="58" t="str">
        <f t="shared" si="333"/>
        <v/>
      </c>
      <c r="AM852" s="58"/>
      <c r="AN852" s="58" t="str">
        <f t="shared" si="334"/>
        <v/>
      </c>
      <c r="AO852" s="58"/>
      <c r="AP852" s="26"/>
      <c r="AQ852" s="24" t="str">
        <f t="shared" si="335"/>
        <v>Missing input data</v>
      </c>
      <c r="AR852" s="24" t="str">
        <f t="shared" si="336"/>
        <v>Missing input data</v>
      </c>
      <c r="AS852" s="26"/>
      <c r="AT852" s="24" t="str">
        <f t="shared" si="320"/>
        <v>Missing input data</v>
      </c>
      <c r="AU852" s="24" t="str">
        <f t="shared" si="321"/>
        <v>Missing input data</v>
      </c>
      <c r="AV852" s="26"/>
    </row>
    <row r="853" spans="1:48">
      <c r="A853" s="57"/>
      <c r="B853" s="68" t="str">
        <f t="shared" si="322"/>
        <v/>
      </c>
      <c r="C853" s="58"/>
      <c r="D853" s="68" t="str">
        <f t="shared" si="323"/>
        <v/>
      </c>
      <c r="E853" s="55"/>
      <c r="F853" s="52" t="str">
        <f t="shared" si="324"/>
        <v/>
      </c>
      <c r="G853" s="55"/>
      <c r="H853" s="68" t="str">
        <f t="shared" si="325"/>
        <v/>
      </c>
      <c r="I853" s="55" t="str">
        <f>IF(G853="","",VLOOKUP(G853,'LEVEL-SYSTEM'!$A$2:$B$849,2,))</f>
        <v/>
      </c>
      <c r="J853" s="68" t="str">
        <f t="shared" si="326"/>
        <v/>
      </c>
      <c r="K853" s="55"/>
      <c r="L853" s="56" t="str">
        <f t="shared" si="317"/>
        <v/>
      </c>
      <c r="M853" s="68" t="str">
        <f>IF(K853="","",VLOOKUP(K853,DISCIPLINE!$A$2:$C$845,2,))</f>
        <v/>
      </c>
      <c r="N853" s="56" t="str">
        <f t="shared" si="318"/>
        <v/>
      </c>
      <c r="O853" s="68" t="str">
        <f>IF(M853="","",VLOOKUP(M853,DISCIPLINE!$A$2:$C$845,2,))</f>
        <v/>
      </c>
      <c r="P853" s="68" t="str">
        <f t="shared" si="327"/>
        <v/>
      </c>
      <c r="Q853" s="58"/>
      <c r="R853" s="68" t="str">
        <f t="shared" si="319"/>
        <v/>
      </c>
      <c r="S853" s="83" t="str">
        <f>IF(Q853="","",VLOOKUP(Q853,'[1]ACTIVITY &amp; DISCIPLINE CODE'!$F$3:$I$1862,2,))</f>
        <v/>
      </c>
      <c r="T853" s="68" t="str">
        <f t="shared" si="337"/>
        <v/>
      </c>
      <c r="U853" s="68" t="str">
        <f>IF(Q853="","",VLOOKUP(Q853,'[1]ACTIVITY &amp; DISCIPLINE CODE'!$F$3:$I$1862,3,))</f>
        <v/>
      </c>
      <c r="V853" s="68" t="str">
        <f t="shared" si="328"/>
        <v/>
      </c>
      <c r="W853" s="68" t="str">
        <f>IF(Q853="","",VLOOKUP(Q853,'[2]ACTIVITY &amp; DISCIPLINE CODE'!$F$3:$I$1850,4,))</f>
        <v/>
      </c>
      <c r="X853" s="58" t="str">
        <f t="shared" si="329"/>
        <v/>
      </c>
      <c r="Y853" s="35"/>
      <c r="Z853" s="68" t="str">
        <f t="shared" si="338"/>
        <v/>
      </c>
      <c r="AA853" s="68" t="str">
        <f>IF(Y853="","",VLOOKUP(Y853,'DOCUMENT TYPE'!$A$7:$C$837,2,))</f>
        <v/>
      </c>
      <c r="AB853" s="68" t="str">
        <f t="shared" si="339"/>
        <v/>
      </c>
      <c r="AC853" s="68" t="str">
        <f>IF(Y853="","",VLOOKUP(Y853,'DOCUMENT TYPE'!$A$7:$C$837,3,))</f>
        <v/>
      </c>
      <c r="AD853" s="68" t="str">
        <f t="shared" si="330"/>
        <v/>
      </c>
      <c r="AE853" s="55"/>
      <c r="AF853" s="56" t="str">
        <f t="shared" si="340"/>
        <v/>
      </c>
      <c r="AG853" s="68" t="str">
        <f>IF(AE853="","",VLOOKUP(AE853,DISCIPLINE!$A$2:$C$845,2,))</f>
        <v/>
      </c>
      <c r="AH853" s="58" t="str">
        <f t="shared" si="331"/>
        <v/>
      </c>
      <c r="AI853" s="58"/>
      <c r="AJ853" s="58" t="str">
        <f t="shared" si="332"/>
        <v/>
      </c>
      <c r="AK853" s="58"/>
      <c r="AL853" s="58" t="str">
        <f t="shared" si="333"/>
        <v/>
      </c>
      <c r="AM853" s="58"/>
      <c r="AN853" s="58" t="str">
        <f t="shared" si="334"/>
        <v/>
      </c>
      <c r="AO853" s="58"/>
      <c r="AP853" s="26"/>
      <c r="AQ853" s="24" t="str">
        <f t="shared" si="335"/>
        <v>Missing input data</v>
      </c>
      <c r="AR853" s="24" t="str">
        <f t="shared" si="336"/>
        <v>Missing input data</v>
      </c>
      <c r="AS853" s="26"/>
      <c r="AT853" s="24" t="str">
        <f t="shared" si="320"/>
        <v>Missing input data</v>
      </c>
      <c r="AU853" s="24" t="str">
        <f t="shared" si="321"/>
        <v>Missing input data</v>
      </c>
      <c r="AV853" s="26"/>
    </row>
    <row r="854" spans="1:48">
      <c r="A854" s="57"/>
      <c r="B854" s="68" t="str">
        <f t="shared" si="322"/>
        <v/>
      </c>
      <c r="C854" s="58"/>
      <c r="D854" s="68" t="str">
        <f t="shared" si="323"/>
        <v/>
      </c>
      <c r="E854" s="55"/>
      <c r="F854" s="52" t="str">
        <f t="shared" si="324"/>
        <v/>
      </c>
      <c r="G854" s="55"/>
      <c r="H854" s="68" t="str">
        <f t="shared" si="325"/>
        <v/>
      </c>
      <c r="I854" s="55" t="str">
        <f>IF(G854="","",VLOOKUP(G854,'LEVEL-SYSTEM'!$A$2:$B$849,2,))</f>
        <v/>
      </c>
      <c r="J854" s="68" t="str">
        <f t="shared" si="326"/>
        <v/>
      </c>
      <c r="K854" s="55"/>
      <c r="L854" s="56" t="str">
        <f t="shared" si="317"/>
        <v/>
      </c>
      <c r="M854" s="68" t="str">
        <f>IF(K854="","",VLOOKUP(K854,DISCIPLINE!$A$2:$C$845,2,))</f>
        <v/>
      </c>
      <c r="N854" s="56" t="str">
        <f t="shared" si="318"/>
        <v/>
      </c>
      <c r="O854" s="68" t="str">
        <f>IF(M854="","",VLOOKUP(M854,DISCIPLINE!$A$2:$C$845,2,))</f>
        <v/>
      </c>
      <c r="P854" s="68" t="str">
        <f t="shared" si="327"/>
        <v/>
      </c>
      <c r="Q854" s="58"/>
      <c r="R854" s="68" t="str">
        <f t="shared" si="319"/>
        <v/>
      </c>
      <c r="S854" s="83" t="str">
        <f>IF(Q854="","",VLOOKUP(Q854,'[1]ACTIVITY &amp; DISCIPLINE CODE'!$F$3:$I$1862,2,))</f>
        <v/>
      </c>
      <c r="T854" s="68" t="str">
        <f t="shared" si="337"/>
        <v/>
      </c>
      <c r="U854" s="68" t="str">
        <f>IF(Q854="","",VLOOKUP(Q854,'[1]ACTIVITY &amp; DISCIPLINE CODE'!$F$3:$I$1862,3,))</f>
        <v/>
      </c>
      <c r="V854" s="68" t="str">
        <f t="shared" si="328"/>
        <v/>
      </c>
      <c r="W854" s="68" t="str">
        <f>IF(Q854="","",VLOOKUP(Q854,'[2]ACTIVITY &amp; DISCIPLINE CODE'!$F$3:$I$1850,4,))</f>
        <v/>
      </c>
      <c r="X854" s="58" t="str">
        <f t="shared" si="329"/>
        <v/>
      </c>
      <c r="Y854" s="35"/>
      <c r="Z854" s="68" t="str">
        <f t="shared" si="338"/>
        <v/>
      </c>
      <c r="AA854" s="68" t="str">
        <f>IF(Y854="","",VLOOKUP(Y854,'DOCUMENT TYPE'!$A$7:$C$837,2,))</f>
        <v/>
      </c>
      <c r="AB854" s="68" t="str">
        <f t="shared" si="339"/>
        <v/>
      </c>
      <c r="AC854" s="68" t="str">
        <f>IF(Y854="","",VLOOKUP(Y854,'DOCUMENT TYPE'!$A$7:$C$837,3,))</f>
        <v/>
      </c>
      <c r="AD854" s="68" t="str">
        <f t="shared" si="330"/>
        <v/>
      </c>
      <c r="AE854" s="55"/>
      <c r="AF854" s="56" t="str">
        <f t="shared" si="340"/>
        <v/>
      </c>
      <c r="AG854" s="68" t="str">
        <f>IF(AE854="","",VLOOKUP(AE854,DISCIPLINE!$A$2:$C$845,2,))</f>
        <v/>
      </c>
      <c r="AH854" s="58" t="str">
        <f t="shared" si="331"/>
        <v/>
      </c>
      <c r="AI854" s="58"/>
      <c r="AJ854" s="58" t="str">
        <f t="shared" si="332"/>
        <v/>
      </c>
      <c r="AK854" s="58"/>
      <c r="AL854" s="58" t="str">
        <f t="shared" si="333"/>
        <v/>
      </c>
      <c r="AM854" s="58"/>
      <c r="AN854" s="58" t="str">
        <f t="shared" si="334"/>
        <v/>
      </c>
      <c r="AO854" s="58"/>
      <c r="AP854" s="26"/>
      <c r="AQ854" s="24" t="str">
        <f t="shared" si="335"/>
        <v>Missing input data</v>
      </c>
      <c r="AR854" s="24" t="str">
        <f t="shared" si="336"/>
        <v>Missing input data</v>
      </c>
      <c r="AS854" s="26"/>
      <c r="AT854" s="24" t="str">
        <f t="shared" si="320"/>
        <v>Missing input data</v>
      </c>
      <c r="AU854" s="24" t="str">
        <f t="shared" si="321"/>
        <v>Missing input data</v>
      </c>
      <c r="AV854" s="26"/>
    </row>
    <row r="855" spans="1:48">
      <c r="A855" s="57"/>
      <c r="B855" s="68" t="str">
        <f t="shared" si="322"/>
        <v/>
      </c>
      <c r="C855" s="58"/>
      <c r="D855" s="68" t="str">
        <f t="shared" si="323"/>
        <v/>
      </c>
      <c r="E855" s="55"/>
      <c r="F855" s="52" t="str">
        <f t="shared" si="324"/>
        <v/>
      </c>
      <c r="G855" s="55"/>
      <c r="H855" s="68" t="str">
        <f t="shared" si="325"/>
        <v/>
      </c>
      <c r="I855" s="55" t="str">
        <f>IF(G855="","",VLOOKUP(G855,'LEVEL-SYSTEM'!$A$2:$B$849,2,))</f>
        <v/>
      </c>
      <c r="J855" s="68" t="str">
        <f t="shared" si="326"/>
        <v/>
      </c>
      <c r="K855" s="55"/>
      <c r="L855" s="56" t="str">
        <f t="shared" si="317"/>
        <v/>
      </c>
      <c r="M855" s="68" t="str">
        <f>IF(K855="","",VLOOKUP(K855,DISCIPLINE!$A$2:$C$845,2,))</f>
        <v/>
      </c>
      <c r="N855" s="56" t="str">
        <f t="shared" si="318"/>
        <v/>
      </c>
      <c r="O855" s="68" t="str">
        <f>IF(M855="","",VLOOKUP(M855,DISCIPLINE!$A$2:$C$845,2,))</f>
        <v/>
      </c>
      <c r="P855" s="68" t="str">
        <f t="shared" si="327"/>
        <v/>
      </c>
      <c r="Q855" s="58"/>
      <c r="R855" s="68" t="str">
        <f t="shared" si="319"/>
        <v/>
      </c>
      <c r="S855" s="83" t="str">
        <f>IF(Q855="","",VLOOKUP(Q855,'[1]ACTIVITY &amp; DISCIPLINE CODE'!$F$3:$I$1862,2,))</f>
        <v/>
      </c>
      <c r="T855" s="68" t="str">
        <f t="shared" si="337"/>
        <v/>
      </c>
      <c r="U855" s="68" t="str">
        <f>IF(Q855="","",VLOOKUP(Q855,'[1]ACTIVITY &amp; DISCIPLINE CODE'!$F$3:$I$1862,3,))</f>
        <v/>
      </c>
      <c r="V855" s="68" t="str">
        <f t="shared" si="328"/>
        <v/>
      </c>
      <c r="W855" s="68" t="str">
        <f>IF(Q855="","",VLOOKUP(Q855,'[2]ACTIVITY &amp; DISCIPLINE CODE'!$F$3:$I$1850,4,))</f>
        <v/>
      </c>
      <c r="X855" s="58" t="str">
        <f t="shared" si="329"/>
        <v/>
      </c>
      <c r="Y855" s="35"/>
      <c r="Z855" s="68" t="str">
        <f t="shared" si="338"/>
        <v/>
      </c>
      <c r="AA855" s="68" t="str">
        <f>IF(Y855="","",VLOOKUP(Y855,'DOCUMENT TYPE'!$A$7:$C$837,2,))</f>
        <v/>
      </c>
      <c r="AB855" s="68" t="str">
        <f t="shared" si="339"/>
        <v/>
      </c>
      <c r="AC855" s="68" t="str">
        <f>IF(Y855="","",VLOOKUP(Y855,'DOCUMENT TYPE'!$A$7:$C$837,3,))</f>
        <v/>
      </c>
      <c r="AD855" s="68" t="str">
        <f t="shared" si="330"/>
        <v/>
      </c>
      <c r="AE855" s="55"/>
      <c r="AF855" s="56" t="str">
        <f t="shared" si="340"/>
        <v/>
      </c>
      <c r="AG855" s="68" t="str">
        <f>IF(AE855="","",VLOOKUP(AE855,DISCIPLINE!$A$2:$C$845,2,))</f>
        <v/>
      </c>
      <c r="AH855" s="58" t="str">
        <f t="shared" si="331"/>
        <v/>
      </c>
      <c r="AI855" s="58"/>
      <c r="AJ855" s="58" t="str">
        <f t="shared" si="332"/>
        <v/>
      </c>
      <c r="AK855" s="58"/>
      <c r="AL855" s="58" t="str">
        <f t="shared" si="333"/>
        <v/>
      </c>
      <c r="AM855" s="58"/>
      <c r="AN855" s="58" t="str">
        <f t="shared" si="334"/>
        <v/>
      </c>
      <c r="AO855" s="58"/>
      <c r="AP855" s="26"/>
      <c r="AQ855" s="24" t="str">
        <f t="shared" si="335"/>
        <v>Missing input data</v>
      </c>
      <c r="AR855" s="24" t="str">
        <f t="shared" si="336"/>
        <v>Missing input data</v>
      </c>
      <c r="AS855" s="26"/>
      <c r="AT855" s="24" t="str">
        <f t="shared" si="320"/>
        <v>Missing input data</v>
      </c>
      <c r="AU855" s="24" t="str">
        <f t="shared" si="321"/>
        <v>Missing input data</v>
      </c>
      <c r="AV855" s="26"/>
    </row>
    <row r="856" spans="1:48">
      <c r="A856" s="57"/>
      <c r="B856" s="68" t="str">
        <f t="shared" si="322"/>
        <v/>
      </c>
      <c r="C856" s="58"/>
      <c r="D856" s="68" t="str">
        <f t="shared" si="323"/>
        <v/>
      </c>
      <c r="E856" s="55"/>
      <c r="F856" s="52" t="str">
        <f t="shared" si="324"/>
        <v/>
      </c>
      <c r="G856" s="55"/>
      <c r="H856" s="68" t="str">
        <f t="shared" si="325"/>
        <v/>
      </c>
      <c r="I856" s="55" t="str">
        <f>IF(G856="","",VLOOKUP(G856,'LEVEL-SYSTEM'!$A$2:$B$849,2,))</f>
        <v/>
      </c>
      <c r="J856" s="68" t="str">
        <f t="shared" si="326"/>
        <v/>
      </c>
      <c r="K856" s="55"/>
      <c r="L856" s="56" t="str">
        <f t="shared" si="317"/>
        <v/>
      </c>
      <c r="M856" s="68" t="str">
        <f>IF(K856="","",VLOOKUP(K856,DISCIPLINE!$A$2:$C$845,2,))</f>
        <v/>
      </c>
      <c r="N856" s="56" t="str">
        <f t="shared" si="318"/>
        <v/>
      </c>
      <c r="O856" s="68" t="str">
        <f>IF(M856="","",VLOOKUP(M856,DISCIPLINE!$A$2:$C$845,2,))</f>
        <v/>
      </c>
      <c r="P856" s="68" t="str">
        <f t="shared" si="327"/>
        <v/>
      </c>
      <c r="Q856" s="58"/>
      <c r="R856" s="68" t="str">
        <f t="shared" si="319"/>
        <v/>
      </c>
      <c r="S856" s="83" t="str">
        <f>IF(Q856="","",VLOOKUP(Q856,'[1]ACTIVITY &amp; DISCIPLINE CODE'!$F$3:$I$1862,2,))</f>
        <v/>
      </c>
      <c r="T856" s="68" t="str">
        <f t="shared" si="337"/>
        <v/>
      </c>
      <c r="U856" s="68" t="str">
        <f>IF(Q856="","",VLOOKUP(Q856,'[1]ACTIVITY &amp; DISCIPLINE CODE'!$F$3:$I$1862,3,))</f>
        <v/>
      </c>
      <c r="V856" s="68" t="str">
        <f t="shared" si="328"/>
        <v/>
      </c>
      <c r="W856" s="68" t="str">
        <f>IF(Q856="","",VLOOKUP(Q856,'[2]ACTIVITY &amp; DISCIPLINE CODE'!$F$3:$I$1850,4,))</f>
        <v/>
      </c>
      <c r="X856" s="58" t="str">
        <f t="shared" si="329"/>
        <v/>
      </c>
      <c r="Y856" s="35"/>
      <c r="Z856" s="68" t="str">
        <f t="shared" si="338"/>
        <v/>
      </c>
      <c r="AA856" s="68" t="str">
        <f>IF(Y856="","",VLOOKUP(Y856,'DOCUMENT TYPE'!$A$7:$C$837,2,))</f>
        <v/>
      </c>
      <c r="AB856" s="68" t="str">
        <f t="shared" si="339"/>
        <v/>
      </c>
      <c r="AC856" s="68" t="str">
        <f>IF(Y856="","",VLOOKUP(Y856,'DOCUMENT TYPE'!$A$7:$C$837,3,))</f>
        <v/>
      </c>
      <c r="AD856" s="68" t="str">
        <f t="shared" si="330"/>
        <v/>
      </c>
      <c r="AE856" s="55"/>
      <c r="AF856" s="56" t="str">
        <f t="shared" si="340"/>
        <v/>
      </c>
      <c r="AG856" s="68" t="str">
        <f>IF(AE856="","",VLOOKUP(AE856,DISCIPLINE!$A$2:$C$845,2,))</f>
        <v/>
      </c>
      <c r="AH856" s="58" t="str">
        <f t="shared" si="331"/>
        <v/>
      </c>
      <c r="AI856" s="58"/>
      <c r="AJ856" s="58" t="str">
        <f t="shared" si="332"/>
        <v/>
      </c>
      <c r="AK856" s="58"/>
      <c r="AL856" s="58" t="str">
        <f t="shared" si="333"/>
        <v/>
      </c>
      <c r="AM856" s="58"/>
      <c r="AN856" s="58" t="str">
        <f t="shared" si="334"/>
        <v/>
      </c>
      <c r="AO856" s="58"/>
      <c r="AP856" s="26"/>
      <c r="AQ856" s="24" t="str">
        <f t="shared" si="335"/>
        <v>Missing input data</v>
      </c>
      <c r="AR856" s="24" t="str">
        <f t="shared" si="336"/>
        <v>Missing input data</v>
      </c>
      <c r="AS856" s="26"/>
      <c r="AT856" s="24" t="str">
        <f t="shared" si="320"/>
        <v>Missing input data</v>
      </c>
      <c r="AU856" s="24" t="str">
        <f t="shared" si="321"/>
        <v>Missing input data</v>
      </c>
      <c r="AV856" s="26"/>
    </row>
    <row r="857" spans="1:48">
      <c r="A857" s="57"/>
      <c r="B857" s="68" t="str">
        <f t="shared" si="322"/>
        <v/>
      </c>
      <c r="C857" s="58"/>
      <c r="D857" s="68" t="str">
        <f t="shared" si="323"/>
        <v/>
      </c>
      <c r="E857" s="55"/>
      <c r="F857" s="52" t="str">
        <f t="shared" si="324"/>
        <v/>
      </c>
      <c r="G857" s="55"/>
      <c r="H857" s="68" t="str">
        <f t="shared" si="325"/>
        <v/>
      </c>
      <c r="I857" s="55" t="str">
        <f>IF(G857="","",VLOOKUP(G857,'LEVEL-SYSTEM'!$A$2:$B$849,2,))</f>
        <v/>
      </c>
      <c r="J857" s="68" t="str">
        <f t="shared" si="326"/>
        <v/>
      </c>
      <c r="K857" s="55"/>
      <c r="L857" s="56" t="str">
        <f t="shared" si="317"/>
        <v/>
      </c>
      <c r="M857" s="68" t="str">
        <f>IF(K857="","",VLOOKUP(K857,DISCIPLINE!$A$2:$C$845,2,))</f>
        <v/>
      </c>
      <c r="N857" s="56" t="str">
        <f t="shared" si="318"/>
        <v/>
      </c>
      <c r="O857" s="68" t="str">
        <f>IF(M857="","",VLOOKUP(M857,DISCIPLINE!$A$2:$C$845,2,))</f>
        <v/>
      </c>
      <c r="P857" s="68" t="str">
        <f t="shared" si="327"/>
        <v/>
      </c>
      <c r="Q857" s="58"/>
      <c r="R857" s="68" t="str">
        <f t="shared" si="319"/>
        <v/>
      </c>
      <c r="S857" s="83" t="str">
        <f>IF(Q857="","",VLOOKUP(Q857,'[1]ACTIVITY &amp; DISCIPLINE CODE'!$F$3:$I$1862,2,))</f>
        <v/>
      </c>
      <c r="T857" s="68" t="str">
        <f t="shared" si="337"/>
        <v/>
      </c>
      <c r="U857" s="68" t="str">
        <f>IF(Q857="","",VLOOKUP(Q857,'[1]ACTIVITY &amp; DISCIPLINE CODE'!$F$3:$I$1862,3,))</f>
        <v/>
      </c>
      <c r="V857" s="68" t="str">
        <f t="shared" si="328"/>
        <v/>
      </c>
      <c r="W857" s="68" t="str">
        <f>IF(Q857="","",VLOOKUP(Q857,'[2]ACTIVITY &amp; DISCIPLINE CODE'!$F$3:$I$1850,4,))</f>
        <v/>
      </c>
      <c r="X857" s="58" t="str">
        <f t="shared" si="329"/>
        <v/>
      </c>
      <c r="Y857" s="35"/>
      <c r="Z857" s="68" t="str">
        <f t="shared" si="338"/>
        <v/>
      </c>
      <c r="AA857" s="68" t="str">
        <f>IF(Y857="","",VLOOKUP(Y857,'DOCUMENT TYPE'!$A$7:$C$837,2,))</f>
        <v/>
      </c>
      <c r="AB857" s="68" t="str">
        <f t="shared" si="339"/>
        <v/>
      </c>
      <c r="AC857" s="68" t="str">
        <f>IF(Y857="","",VLOOKUP(Y857,'DOCUMENT TYPE'!$A$7:$C$837,3,))</f>
        <v/>
      </c>
      <c r="AD857" s="68" t="str">
        <f t="shared" si="330"/>
        <v/>
      </c>
      <c r="AE857" s="55"/>
      <c r="AF857" s="56" t="str">
        <f t="shared" si="340"/>
        <v/>
      </c>
      <c r="AG857" s="68" t="str">
        <f>IF(AE857="","",VLOOKUP(AE857,DISCIPLINE!$A$2:$C$845,2,))</f>
        <v/>
      </c>
      <c r="AH857" s="58" t="str">
        <f t="shared" si="331"/>
        <v/>
      </c>
      <c r="AI857" s="58"/>
      <c r="AJ857" s="58" t="str">
        <f t="shared" si="332"/>
        <v/>
      </c>
      <c r="AK857" s="58"/>
      <c r="AL857" s="58" t="str">
        <f t="shared" si="333"/>
        <v/>
      </c>
      <c r="AM857" s="58"/>
      <c r="AN857" s="58" t="str">
        <f t="shared" si="334"/>
        <v/>
      </c>
      <c r="AO857" s="58"/>
      <c r="AP857" s="26"/>
      <c r="AQ857" s="24" t="str">
        <f t="shared" si="335"/>
        <v>Missing input data</v>
      </c>
      <c r="AR857" s="24" t="str">
        <f t="shared" si="336"/>
        <v>Missing input data</v>
      </c>
      <c r="AS857" s="26"/>
      <c r="AT857" s="24" t="str">
        <f t="shared" si="320"/>
        <v>Missing input data</v>
      </c>
      <c r="AU857" s="24" t="str">
        <f t="shared" si="321"/>
        <v>Missing input data</v>
      </c>
      <c r="AV857" s="26"/>
    </row>
    <row r="858" spans="1:48">
      <c r="A858" s="57"/>
      <c r="B858" s="68" t="str">
        <f t="shared" si="322"/>
        <v/>
      </c>
      <c r="C858" s="58"/>
      <c r="D858" s="68" t="str">
        <f t="shared" si="323"/>
        <v/>
      </c>
      <c r="E858" s="55"/>
      <c r="F858" s="52" t="str">
        <f t="shared" si="324"/>
        <v/>
      </c>
      <c r="G858" s="55"/>
      <c r="H858" s="68" t="str">
        <f t="shared" si="325"/>
        <v/>
      </c>
      <c r="I858" s="55" t="str">
        <f>IF(G858="","",VLOOKUP(G858,'LEVEL-SYSTEM'!$A$2:$B$849,2,))</f>
        <v/>
      </c>
      <c r="J858" s="68" t="str">
        <f t="shared" si="326"/>
        <v/>
      </c>
      <c r="K858" s="55"/>
      <c r="L858" s="56" t="str">
        <f t="shared" si="317"/>
        <v/>
      </c>
      <c r="M858" s="68" t="str">
        <f>IF(K858="","",VLOOKUP(K858,DISCIPLINE!$A$2:$C$845,2,))</f>
        <v/>
      </c>
      <c r="N858" s="56" t="str">
        <f t="shared" si="318"/>
        <v/>
      </c>
      <c r="O858" s="68" t="str">
        <f>IF(M858="","",VLOOKUP(M858,DISCIPLINE!$A$2:$C$845,2,))</f>
        <v/>
      </c>
      <c r="P858" s="68" t="str">
        <f t="shared" si="327"/>
        <v/>
      </c>
      <c r="Q858" s="58"/>
      <c r="R858" s="68" t="str">
        <f t="shared" si="319"/>
        <v/>
      </c>
      <c r="S858" s="83" t="str">
        <f>IF(Q858="","",VLOOKUP(Q858,'[1]ACTIVITY &amp; DISCIPLINE CODE'!$F$3:$I$1862,2,))</f>
        <v/>
      </c>
      <c r="T858" s="68" t="str">
        <f t="shared" si="337"/>
        <v/>
      </c>
      <c r="U858" s="68" t="str">
        <f>IF(Q858="","",VLOOKUP(Q858,'[1]ACTIVITY &amp; DISCIPLINE CODE'!$F$3:$I$1862,3,))</f>
        <v/>
      </c>
      <c r="V858" s="68" t="str">
        <f t="shared" si="328"/>
        <v/>
      </c>
      <c r="W858" s="68" t="str">
        <f>IF(Q858="","",VLOOKUP(Q858,'[2]ACTIVITY &amp; DISCIPLINE CODE'!$F$3:$I$1850,4,))</f>
        <v/>
      </c>
      <c r="X858" s="58" t="str">
        <f t="shared" si="329"/>
        <v/>
      </c>
      <c r="Y858" s="35"/>
      <c r="Z858" s="68" t="str">
        <f t="shared" si="338"/>
        <v/>
      </c>
      <c r="AA858" s="68" t="str">
        <f>IF(Y858="","",VLOOKUP(Y858,'DOCUMENT TYPE'!$A$7:$C$837,2,))</f>
        <v/>
      </c>
      <c r="AB858" s="68" t="str">
        <f t="shared" si="339"/>
        <v/>
      </c>
      <c r="AC858" s="68" t="str">
        <f>IF(Y858="","",VLOOKUP(Y858,'DOCUMENT TYPE'!$A$7:$C$837,3,))</f>
        <v/>
      </c>
      <c r="AD858" s="68" t="str">
        <f t="shared" si="330"/>
        <v/>
      </c>
      <c r="AE858" s="55"/>
      <c r="AF858" s="56" t="str">
        <f t="shared" si="340"/>
        <v/>
      </c>
      <c r="AG858" s="68" t="str">
        <f>IF(AE858="","",VLOOKUP(AE858,DISCIPLINE!$A$2:$C$845,2,))</f>
        <v/>
      </c>
      <c r="AH858" s="58" t="str">
        <f t="shared" si="331"/>
        <v/>
      </c>
      <c r="AI858" s="58"/>
      <c r="AJ858" s="58" t="str">
        <f t="shared" si="332"/>
        <v/>
      </c>
      <c r="AK858" s="58"/>
      <c r="AL858" s="58" t="str">
        <f t="shared" si="333"/>
        <v/>
      </c>
      <c r="AM858" s="58"/>
      <c r="AN858" s="58" t="str">
        <f t="shared" si="334"/>
        <v/>
      </c>
      <c r="AO858" s="58"/>
      <c r="AP858" s="26"/>
      <c r="AQ858" s="24" t="str">
        <f t="shared" si="335"/>
        <v>Missing input data</v>
      </c>
      <c r="AR858" s="24" t="str">
        <f t="shared" si="336"/>
        <v>Missing input data</v>
      </c>
      <c r="AS858" s="26"/>
      <c r="AT858" s="24" t="str">
        <f t="shared" si="320"/>
        <v>Missing input data</v>
      </c>
      <c r="AU858" s="24" t="str">
        <f t="shared" si="321"/>
        <v>Missing input data</v>
      </c>
      <c r="AV858" s="26"/>
    </row>
    <row r="859" spans="1:48">
      <c r="A859" s="57"/>
      <c r="B859" s="68" t="str">
        <f t="shared" si="322"/>
        <v/>
      </c>
      <c r="C859" s="58"/>
      <c r="D859" s="68" t="str">
        <f t="shared" si="323"/>
        <v/>
      </c>
      <c r="E859" s="55"/>
      <c r="F859" s="52" t="str">
        <f t="shared" si="324"/>
        <v/>
      </c>
      <c r="G859" s="55"/>
      <c r="H859" s="68" t="str">
        <f t="shared" si="325"/>
        <v/>
      </c>
      <c r="I859" s="55" t="str">
        <f>IF(G859="","",VLOOKUP(G859,'LEVEL-SYSTEM'!$A$2:$B$849,2,))</f>
        <v/>
      </c>
      <c r="J859" s="68" t="str">
        <f t="shared" si="326"/>
        <v/>
      </c>
      <c r="K859" s="55"/>
      <c r="L859" s="56" t="str">
        <f t="shared" si="317"/>
        <v/>
      </c>
      <c r="M859" s="68" t="str">
        <f>IF(K859="","",VLOOKUP(K859,DISCIPLINE!$A$2:$C$845,2,))</f>
        <v/>
      </c>
      <c r="N859" s="56" t="str">
        <f t="shared" si="318"/>
        <v/>
      </c>
      <c r="O859" s="68" t="str">
        <f>IF(M859="","",VLOOKUP(M859,DISCIPLINE!$A$2:$C$845,2,))</f>
        <v/>
      </c>
      <c r="P859" s="68" t="str">
        <f t="shared" si="327"/>
        <v/>
      </c>
      <c r="Q859" s="58"/>
      <c r="R859" s="68" t="str">
        <f t="shared" si="319"/>
        <v/>
      </c>
      <c r="S859" s="83" t="str">
        <f>IF(Q859="","",VLOOKUP(Q859,'[1]ACTIVITY &amp; DISCIPLINE CODE'!$F$3:$I$1862,2,))</f>
        <v/>
      </c>
      <c r="T859" s="68" t="str">
        <f t="shared" si="337"/>
        <v/>
      </c>
      <c r="U859" s="68" t="str">
        <f>IF(Q859="","",VLOOKUP(Q859,'[1]ACTIVITY &amp; DISCIPLINE CODE'!$F$3:$I$1862,3,))</f>
        <v/>
      </c>
      <c r="V859" s="68" t="str">
        <f t="shared" si="328"/>
        <v/>
      </c>
      <c r="W859" s="68" t="str">
        <f>IF(Q859="","",VLOOKUP(Q859,'[2]ACTIVITY &amp; DISCIPLINE CODE'!$F$3:$I$1850,4,))</f>
        <v/>
      </c>
      <c r="X859" s="58" t="str">
        <f t="shared" si="329"/>
        <v/>
      </c>
      <c r="Y859" s="35"/>
      <c r="Z859" s="68" t="str">
        <f t="shared" si="338"/>
        <v/>
      </c>
      <c r="AA859" s="68" t="str">
        <f>IF(Y859="","",VLOOKUP(Y859,'DOCUMENT TYPE'!$A$7:$C$837,2,))</f>
        <v/>
      </c>
      <c r="AB859" s="68" t="str">
        <f t="shared" si="339"/>
        <v/>
      </c>
      <c r="AC859" s="68" t="str">
        <f>IF(Y859="","",VLOOKUP(Y859,'DOCUMENT TYPE'!$A$7:$C$837,3,))</f>
        <v/>
      </c>
      <c r="AD859" s="68" t="str">
        <f t="shared" si="330"/>
        <v/>
      </c>
      <c r="AE859" s="55"/>
      <c r="AF859" s="56" t="str">
        <f t="shared" si="340"/>
        <v/>
      </c>
      <c r="AG859" s="68" t="str">
        <f>IF(AE859="","",VLOOKUP(AE859,DISCIPLINE!$A$2:$C$845,2,))</f>
        <v/>
      </c>
      <c r="AH859" s="58" t="str">
        <f t="shared" si="331"/>
        <v/>
      </c>
      <c r="AI859" s="58"/>
      <c r="AJ859" s="58" t="str">
        <f t="shared" si="332"/>
        <v/>
      </c>
      <c r="AK859" s="58"/>
      <c r="AL859" s="58" t="str">
        <f t="shared" si="333"/>
        <v/>
      </c>
      <c r="AM859" s="58"/>
      <c r="AN859" s="58" t="str">
        <f t="shared" si="334"/>
        <v/>
      </c>
      <c r="AO859" s="58"/>
      <c r="AP859" s="26"/>
      <c r="AQ859" s="24" t="str">
        <f t="shared" si="335"/>
        <v>Missing input data</v>
      </c>
      <c r="AR859" s="24" t="str">
        <f t="shared" si="336"/>
        <v>Missing input data</v>
      </c>
      <c r="AS859" s="26"/>
      <c r="AT859" s="24" t="str">
        <f t="shared" si="320"/>
        <v>Missing input data</v>
      </c>
      <c r="AU859" s="24" t="str">
        <f t="shared" si="321"/>
        <v>Missing input data</v>
      </c>
      <c r="AV859" s="26"/>
    </row>
    <row r="860" spans="1:48">
      <c r="A860" s="57"/>
      <c r="B860" s="68" t="str">
        <f t="shared" si="322"/>
        <v/>
      </c>
      <c r="C860" s="58"/>
      <c r="D860" s="68" t="str">
        <f t="shared" si="323"/>
        <v/>
      </c>
      <c r="E860" s="55"/>
      <c r="F860" s="52" t="str">
        <f t="shared" si="324"/>
        <v/>
      </c>
      <c r="G860" s="55"/>
      <c r="H860" s="68" t="str">
        <f t="shared" si="325"/>
        <v/>
      </c>
      <c r="I860" s="55" t="str">
        <f>IF(G860="","",VLOOKUP(G860,'LEVEL-SYSTEM'!$A$2:$B$849,2,))</f>
        <v/>
      </c>
      <c r="J860" s="68" t="str">
        <f t="shared" si="326"/>
        <v/>
      </c>
      <c r="K860" s="55"/>
      <c r="L860" s="56" t="str">
        <f t="shared" si="317"/>
        <v/>
      </c>
      <c r="M860" s="68" t="str">
        <f>IF(K860="","",VLOOKUP(K860,DISCIPLINE!$A$2:$C$845,2,))</f>
        <v/>
      </c>
      <c r="N860" s="56" t="str">
        <f t="shared" si="318"/>
        <v/>
      </c>
      <c r="O860" s="68" t="str">
        <f>IF(M860="","",VLOOKUP(M860,DISCIPLINE!$A$2:$C$845,2,))</f>
        <v/>
      </c>
      <c r="P860" s="68" t="str">
        <f t="shared" si="327"/>
        <v/>
      </c>
      <c r="Q860" s="58"/>
      <c r="R860" s="68" t="str">
        <f t="shared" si="319"/>
        <v/>
      </c>
      <c r="S860" s="83" t="str">
        <f>IF(Q860="","",VLOOKUP(Q860,'[1]ACTIVITY &amp; DISCIPLINE CODE'!$F$3:$I$1862,2,))</f>
        <v/>
      </c>
      <c r="T860" s="68" t="str">
        <f t="shared" si="337"/>
        <v/>
      </c>
      <c r="U860" s="68" t="str">
        <f>IF(Q860="","",VLOOKUP(Q860,'[1]ACTIVITY &amp; DISCIPLINE CODE'!$F$3:$I$1862,3,))</f>
        <v/>
      </c>
      <c r="V860" s="68" t="str">
        <f t="shared" si="328"/>
        <v/>
      </c>
      <c r="W860" s="68" t="str">
        <f>IF(Q860="","",VLOOKUP(Q860,'[2]ACTIVITY &amp; DISCIPLINE CODE'!$F$3:$I$1850,4,))</f>
        <v/>
      </c>
      <c r="X860" s="58" t="str">
        <f t="shared" si="329"/>
        <v/>
      </c>
      <c r="Y860" s="35"/>
      <c r="Z860" s="68" t="str">
        <f t="shared" si="338"/>
        <v/>
      </c>
      <c r="AA860" s="68" t="str">
        <f>IF(Y860="","",VLOOKUP(Y860,'DOCUMENT TYPE'!$A$7:$C$837,2,))</f>
        <v/>
      </c>
      <c r="AB860" s="68" t="str">
        <f t="shared" si="339"/>
        <v/>
      </c>
      <c r="AC860" s="68" t="str">
        <f>IF(Y860="","",VLOOKUP(Y860,'DOCUMENT TYPE'!$A$7:$C$837,3,))</f>
        <v/>
      </c>
      <c r="AD860" s="68" t="str">
        <f t="shared" si="330"/>
        <v/>
      </c>
      <c r="AE860" s="55"/>
      <c r="AF860" s="56" t="str">
        <f t="shared" si="340"/>
        <v/>
      </c>
      <c r="AG860" s="68" t="str">
        <f>IF(AE860="","",VLOOKUP(AE860,DISCIPLINE!$A$2:$C$845,2,))</f>
        <v/>
      </c>
      <c r="AH860" s="58" t="str">
        <f t="shared" si="331"/>
        <v/>
      </c>
      <c r="AI860" s="58"/>
      <c r="AJ860" s="58" t="str">
        <f t="shared" si="332"/>
        <v/>
      </c>
      <c r="AK860" s="58"/>
      <c r="AL860" s="58" t="str">
        <f t="shared" si="333"/>
        <v/>
      </c>
      <c r="AM860" s="58"/>
      <c r="AN860" s="58" t="str">
        <f t="shared" si="334"/>
        <v/>
      </c>
      <c r="AO860" s="58"/>
      <c r="AP860" s="26"/>
      <c r="AQ860" s="24" t="str">
        <f t="shared" si="335"/>
        <v>Missing input data</v>
      </c>
      <c r="AR860" s="24" t="str">
        <f t="shared" si="336"/>
        <v>Missing input data</v>
      </c>
      <c r="AS860" s="26"/>
      <c r="AT860" s="24" t="str">
        <f t="shared" si="320"/>
        <v>Missing input data</v>
      </c>
      <c r="AU860" s="24" t="str">
        <f t="shared" si="321"/>
        <v>Missing input data</v>
      </c>
      <c r="AV860" s="26"/>
    </row>
    <row r="861" spans="1:48">
      <c r="A861" s="57"/>
      <c r="B861" s="68" t="str">
        <f t="shared" si="322"/>
        <v/>
      </c>
      <c r="C861" s="58"/>
      <c r="D861" s="68" t="str">
        <f t="shared" si="323"/>
        <v/>
      </c>
      <c r="E861" s="55"/>
      <c r="F861" s="52" t="str">
        <f t="shared" si="324"/>
        <v/>
      </c>
      <c r="G861" s="55"/>
      <c r="H861" s="68" t="str">
        <f t="shared" si="325"/>
        <v/>
      </c>
      <c r="I861" s="55" t="str">
        <f>IF(G861="","",VLOOKUP(G861,'LEVEL-SYSTEM'!$A$2:$B$849,2,))</f>
        <v/>
      </c>
      <c r="J861" s="68" t="str">
        <f t="shared" si="326"/>
        <v/>
      </c>
      <c r="K861" s="55"/>
      <c r="L861" s="56" t="str">
        <f t="shared" si="317"/>
        <v/>
      </c>
      <c r="M861" s="68" t="str">
        <f>IF(K861="","",VLOOKUP(K861,DISCIPLINE!$A$2:$C$845,2,))</f>
        <v/>
      </c>
      <c r="N861" s="56" t="str">
        <f t="shared" si="318"/>
        <v/>
      </c>
      <c r="O861" s="68" t="str">
        <f>IF(M861="","",VLOOKUP(M861,DISCIPLINE!$A$2:$C$845,2,))</f>
        <v/>
      </c>
      <c r="P861" s="68" t="str">
        <f t="shared" si="327"/>
        <v/>
      </c>
      <c r="Q861" s="58"/>
      <c r="R861" s="68" t="str">
        <f t="shared" si="319"/>
        <v/>
      </c>
      <c r="S861" s="83" t="str">
        <f>IF(Q861="","",VLOOKUP(Q861,'[1]ACTIVITY &amp; DISCIPLINE CODE'!$F$3:$I$1862,2,))</f>
        <v/>
      </c>
      <c r="T861" s="68" t="str">
        <f t="shared" si="337"/>
        <v/>
      </c>
      <c r="U861" s="68" t="str">
        <f>IF(Q861="","",VLOOKUP(Q861,'[1]ACTIVITY &amp; DISCIPLINE CODE'!$F$3:$I$1862,3,))</f>
        <v/>
      </c>
      <c r="V861" s="68" t="str">
        <f t="shared" si="328"/>
        <v/>
      </c>
      <c r="W861" s="68" t="str">
        <f>IF(Q861="","",VLOOKUP(Q861,'[2]ACTIVITY &amp; DISCIPLINE CODE'!$F$3:$I$1850,4,))</f>
        <v/>
      </c>
      <c r="X861" s="58" t="str">
        <f t="shared" si="329"/>
        <v/>
      </c>
      <c r="Y861" s="35"/>
      <c r="Z861" s="68" t="str">
        <f t="shared" si="338"/>
        <v/>
      </c>
      <c r="AA861" s="68" t="str">
        <f>IF(Y861="","",VLOOKUP(Y861,'DOCUMENT TYPE'!$A$7:$C$837,2,))</f>
        <v/>
      </c>
      <c r="AB861" s="68" t="str">
        <f t="shared" si="339"/>
        <v/>
      </c>
      <c r="AC861" s="68" t="str">
        <f>IF(Y861="","",VLOOKUP(Y861,'DOCUMENT TYPE'!$A$7:$C$837,3,))</f>
        <v/>
      </c>
      <c r="AD861" s="68" t="str">
        <f t="shared" si="330"/>
        <v/>
      </c>
      <c r="AE861" s="55"/>
      <c r="AF861" s="56" t="str">
        <f t="shared" si="340"/>
        <v/>
      </c>
      <c r="AG861" s="68" t="str">
        <f>IF(AE861="","",VLOOKUP(AE861,DISCIPLINE!$A$2:$C$845,2,))</f>
        <v/>
      </c>
      <c r="AH861" s="58" t="str">
        <f t="shared" si="331"/>
        <v/>
      </c>
      <c r="AI861" s="58"/>
      <c r="AJ861" s="58" t="str">
        <f t="shared" si="332"/>
        <v/>
      </c>
      <c r="AK861" s="58"/>
      <c r="AL861" s="58" t="str">
        <f t="shared" si="333"/>
        <v/>
      </c>
      <c r="AM861" s="58"/>
      <c r="AN861" s="58" t="str">
        <f t="shared" si="334"/>
        <v/>
      </c>
      <c r="AO861" s="58"/>
      <c r="AP861" s="26"/>
      <c r="AQ861" s="24" t="str">
        <f t="shared" si="335"/>
        <v>Missing input data</v>
      </c>
      <c r="AR861" s="24" t="str">
        <f t="shared" si="336"/>
        <v>Missing input data</v>
      </c>
      <c r="AS861" s="26"/>
      <c r="AT861" s="24" t="str">
        <f t="shared" si="320"/>
        <v>Missing input data</v>
      </c>
      <c r="AU861" s="24" t="str">
        <f t="shared" si="321"/>
        <v>Missing input data</v>
      </c>
      <c r="AV861" s="26"/>
    </row>
    <row r="862" spans="1:48">
      <c r="A862" s="57"/>
      <c r="B862" s="68" t="str">
        <f t="shared" si="322"/>
        <v/>
      </c>
      <c r="C862" s="58"/>
      <c r="D862" s="68" t="str">
        <f t="shared" si="323"/>
        <v/>
      </c>
      <c r="E862" s="55"/>
      <c r="F862" s="52" t="str">
        <f t="shared" si="324"/>
        <v/>
      </c>
      <c r="G862" s="55"/>
      <c r="H862" s="68" t="str">
        <f t="shared" si="325"/>
        <v/>
      </c>
      <c r="I862" s="55" t="str">
        <f>IF(G862="","",VLOOKUP(G862,'LEVEL-SYSTEM'!$A$2:$B$849,2,))</f>
        <v/>
      </c>
      <c r="J862" s="68" t="str">
        <f t="shared" si="326"/>
        <v/>
      </c>
      <c r="K862" s="55"/>
      <c r="L862" s="56" t="str">
        <f t="shared" si="317"/>
        <v/>
      </c>
      <c r="M862" s="68" t="str">
        <f>IF(K862="","",VLOOKUP(K862,DISCIPLINE!$A$2:$C$845,2,))</f>
        <v/>
      </c>
      <c r="N862" s="56" t="str">
        <f t="shared" si="318"/>
        <v/>
      </c>
      <c r="O862" s="68" t="str">
        <f>IF(M862="","",VLOOKUP(M862,DISCIPLINE!$A$2:$C$845,2,))</f>
        <v/>
      </c>
      <c r="P862" s="68" t="str">
        <f t="shared" si="327"/>
        <v/>
      </c>
      <c r="Q862" s="58"/>
      <c r="R862" s="68" t="str">
        <f t="shared" si="319"/>
        <v/>
      </c>
      <c r="S862" s="83" t="str">
        <f>IF(Q862="","",VLOOKUP(Q862,'[1]ACTIVITY &amp; DISCIPLINE CODE'!$F$3:$I$1862,2,))</f>
        <v/>
      </c>
      <c r="T862" s="68" t="str">
        <f t="shared" si="337"/>
        <v/>
      </c>
      <c r="U862" s="68" t="str">
        <f>IF(Q862="","",VLOOKUP(Q862,'[1]ACTIVITY &amp; DISCIPLINE CODE'!$F$3:$I$1862,3,))</f>
        <v/>
      </c>
      <c r="V862" s="68" t="str">
        <f t="shared" si="328"/>
        <v/>
      </c>
      <c r="W862" s="68" t="str">
        <f>IF(Q862="","",VLOOKUP(Q862,'[2]ACTIVITY &amp; DISCIPLINE CODE'!$F$3:$I$1850,4,))</f>
        <v/>
      </c>
      <c r="X862" s="58" t="str">
        <f t="shared" si="329"/>
        <v/>
      </c>
      <c r="Y862" s="35"/>
      <c r="Z862" s="68" t="str">
        <f t="shared" si="338"/>
        <v/>
      </c>
      <c r="AA862" s="68" t="str">
        <f>IF(Y862="","",VLOOKUP(Y862,'DOCUMENT TYPE'!$A$7:$C$837,2,))</f>
        <v/>
      </c>
      <c r="AB862" s="68" t="str">
        <f t="shared" si="339"/>
        <v/>
      </c>
      <c r="AC862" s="68" t="str">
        <f>IF(Y862="","",VLOOKUP(Y862,'DOCUMENT TYPE'!$A$7:$C$837,3,))</f>
        <v/>
      </c>
      <c r="AD862" s="68" t="str">
        <f t="shared" si="330"/>
        <v/>
      </c>
      <c r="AE862" s="55"/>
      <c r="AF862" s="56" t="str">
        <f t="shared" si="340"/>
        <v/>
      </c>
      <c r="AG862" s="68" t="str">
        <f>IF(AE862="","",VLOOKUP(AE862,DISCIPLINE!$A$2:$C$845,2,))</f>
        <v/>
      </c>
      <c r="AH862" s="58" t="str">
        <f t="shared" si="331"/>
        <v/>
      </c>
      <c r="AI862" s="58"/>
      <c r="AJ862" s="58" t="str">
        <f t="shared" si="332"/>
        <v/>
      </c>
      <c r="AK862" s="58"/>
      <c r="AL862" s="58" t="str">
        <f t="shared" si="333"/>
        <v/>
      </c>
      <c r="AM862" s="58"/>
      <c r="AN862" s="58" t="str">
        <f t="shared" si="334"/>
        <v/>
      </c>
      <c r="AO862" s="58"/>
      <c r="AP862" s="26"/>
      <c r="AQ862" s="24" t="str">
        <f t="shared" si="335"/>
        <v>Missing input data</v>
      </c>
      <c r="AR862" s="24" t="str">
        <f t="shared" si="336"/>
        <v>Missing input data</v>
      </c>
      <c r="AS862" s="26"/>
      <c r="AT862" s="24" t="str">
        <f t="shared" si="320"/>
        <v>Missing input data</v>
      </c>
      <c r="AU862" s="24" t="str">
        <f t="shared" si="321"/>
        <v>Missing input data</v>
      </c>
      <c r="AV862" s="26"/>
    </row>
    <row r="863" spans="1:48">
      <c r="A863" s="57"/>
      <c r="B863" s="68" t="str">
        <f t="shared" si="322"/>
        <v/>
      </c>
      <c r="C863" s="58"/>
      <c r="D863" s="68" t="str">
        <f t="shared" si="323"/>
        <v/>
      </c>
      <c r="E863" s="55"/>
      <c r="F863" s="52" t="str">
        <f t="shared" si="324"/>
        <v/>
      </c>
      <c r="G863" s="55"/>
      <c r="H863" s="68" t="str">
        <f t="shared" si="325"/>
        <v/>
      </c>
      <c r="I863" s="55" t="str">
        <f>IF(G863="","",VLOOKUP(G863,'LEVEL-SYSTEM'!$A$2:$B$849,2,))</f>
        <v/>
      </c>
      <c r="J863" s="68" t="str">
        <f t="shared" si="326"/>
        <v/>
      </c>
      <c r="K863" s="55"/>
      <c r="L863" s="56" t="str">
        <f t="shared" si="317"/>
        <v/>
      </c>
      <c r="M863" s="68" t="str">
        <f>IF(K863="","",VLOOKUP(K863,DISCIPLINE!$A$2:$C$845,2,))</f>
        <v/>
      </c>
      <c r="N863" s="56" t="str">
        <f t="shared" si="318"/>
        <v/>
      </c>
      <c r="O863" s="68" t="str">
        <f>IF(M863="","",VLOOKUP(M863,DISCIPLINE!$A$2:$C$845,2,))</f>
        <v/>
      </c>
      <c r="P863" s="68" t="str">
        <f t="shared" si="327"/>
        <v/>
      </c>
      <c r="Q863" s="58"/>
      <c r="R863" s="68" t="str">
        <f t="shared" si="319"/>
        <v/>
      </c>
      <c r="S863" s="83" t="str">
        <f>IF(Q863="","",VLOOKUP(Q863,'[1]ACTIVITY &amp; DISCIPLINE CODE'!$F$3:$I$1862,2,))</f>
        <v/>
      </c>
      <c r="T863" s="68" t="str">
        <f t="shared" si="337"/>
        <v/>
      </c>
      <c r="U863" s="68" t="str">
        <f>IF(Q863="","",VLOOKUP(Q863,'[1]ACTIVITY &amp; DISCIPLINE CODE'!$F$3:$I$1862,3,))</f>
        <v/>
      </c>
      <c r="V863" s="68" t="str">
        <f t="shared" si="328"/>
        <v/>
      </c>
      <c r="W863" s="68" t="str">
        <f>IF(Q863="","",VLOOKUP(Q863,'[2]ACTIVITY &amp; DISCIPLINE CODE'!$F$3:$I$1850,4,))</f>
        <v/>
      </c>
      <c r="X863" s="58" t="str">
        <f t="shared" si="329"/>
        <v/>
      </c>
      <c r="Y863" s="35"/>
      <c r="Z863" s="68" t="str">
        <f t="shared" si="338"/>
        <v/>
      </c>
      <c r="AA863" s="68" t="str">
        <f>IF(Y863="","",VLOOKUP(Y863,'DOCUMENT TYPE'!$A$7:$C$837,2,))</f>
        <v/>
      </c>
      <c r="AB863" s="68" t="str">
        <f t="shared" si="339"/>
        <v/>
      </c>
      <c r="AC863" s="68" t="str">
        <f>IF(Y863="","",VLOOKUP(Y863,'DOCUMENT TYPE'!$A$7:$C$837,3,))</f>
        <v/>
      </c>
      <c r="AD863" s="68" t="str">
        <f t="shared" si="330"/>
        <v/>
      </c>
      <c r="AE863" s="55"/>
      <c r="AF863" s="56" t="str">
        <f t="shared" si="340"/>
        <v/>
      </c>
      <c r="AG863" s="68" t="str">
        <f>IF(AE863="","",VLOOKUP(AE863,DISCIPLINE!$A$2:$C$845,2,))</f>
        <v/>
      </c>
      <c r="AH863" s="58" t="str">
        <f t="shared" si="331"/>
        <v/>
      </c>
      <c r="AI863" s="58"/>
      <c r="AJ863" s="58" t="str">
        <f t="shared" si="332"/>
        <v/>
      </c>
      <c r="AK863" s="58"/>
      <c r="AL863" s="58" t="str">
        <f t="shared" si="333"/>
        <v/>
      </c>
      <c r="AM863" s="58"/>
      <c r="AN863" s="58" t="str">
        <f t="shared" si="334"/>
        <v/>
      </c>
      <c r="AO863" s="58"/>
      <c r="AP863" s="26"/>
      <c r="AQ863" s="24" t="str">
        <f t="shared" si="335"/>
        <v>Missing input data</v>
      </c>
      <c r="AR863" s="24" t="str">
        <f t="shared" si="336"/>
        <v>Missing input data</v>
      </c>
      <c r="AS863" s="26"/>
      <c r="AT863" s="24" t="str">
        <f t="shared" si="320"/>
        <v>Missing input data</v>
      </c>
      <c r="AU863" s="24" t="str">
        <f t="shared" si="321"/>
        <v>Missing input data</v>
      </c>
      <c r="AV863" s="26"/>
    </row>
    <row r="864" spans="1:48">
      <c r="A864" s="57"/>
      <c r="B864" s="68" t="str">
        <f t="shared" si="322"/>
        <v/>
      </c>
      <c r="C864" s="58"/>
      <c r="D864" s="68" t="str">
        <f t="shared" si="323"/>
        <v/>
      </c>
      <c r="E864" s="55"/>
      <c r="F864" s="52" t="str">
        <f t="shared" si="324"/>
        <v/>
      </c>
      <c r="G864" s="55"/>
      <c r="H864" s="68" t="str">
        <f t="shared" si="325"/>
        <v/>
      </c>
      <c r="I864" s="55" t="str">
        <f>IF(G864="","",VLOOKUP(G864,'LEVEL-SYSTEM'!$A$2:$B$849,2,))</f>
        <v/>
      </c>
      <c r="J864" s="68" t="str">
        <f t="shared" si="326"/>
        <v/>
      </c>
      <c r="K864" s="55"/>
      <c r="L864" s="56" t="str">
        <f t="shared" si="317"/>
        <v/>
      </c>
      <c r="M864" s="68" t="str">
        <f>IF(K864="","",VLOOKUP(K864,DISCIPLINE!$A$2:$C$845,2,))</f>
        <v/>
      </c>
      <c r="N864" s="56" t="str">
        <f t="shared" si="318"/>
        <v/>
      </c>
      <c r="O864" s="68" t="str">
        <f>IF(M864="","",VLOOKUP(M864,DISCIPLINE!$A$2:$C$845,2,))</f>
        <v/>
      </c>
      <c r="P864" s="68" t="str">
        <f t="shared" si="327"/>
        <v/>
      </c>
      <c r="Q864" s="58"/>
      <c r="R864" s="68" t="str">
        <f t="shared" si="319"/>
        <v/>
      </c>
      <c r="S864" s="83" t="str">
        <f>IF(Q864="","",VLOOKUP(Q864,'[1]ACTIVITY &amp; DISCIPLINE CODE'!$F$3:$I$1862,2,))</f>
        <v/>
      </c>
      <c r="T864" s="68" t="str">
        <f t="shared" si="337"/>
        <v/>
      </c>
      <c r="U864" s="68" t="str">
        <f>IF(Q864="","",VLOOKUP(Q864,'[1]ACTIVITY &amp; DISCIPLINE CODE'!$F$3:$I$1862,3,))</f>
        <v/>
      </c>
      <c r="V864" s="68" t="str">
        <f t="shared" si="328"/>
        <v/>
      </c>
      <c r="W864" s="68" t="str">
        <f>IF(Q864="","",VLOOKUP(Q864,'[2]ACTIVITY &amp; DISCIPLINE CODE'!$F$3:$I$1850,4,))</f>
        <v/>
      </c>
      <c r="X864" s="58" t="str">
        <f t="shared" si="329"/>
        <v/>
      </c>
      <c r="Y864" s="35"/>
      <c r="Z864" s="68" t="str">
        <f t="shared" si="338"/>
        <v/>
      </c>
      <c r="AA864" s="68" t="str">
        <f>IF(Y864="","",VLOOKUP(Y864,'DOCUMENT TYPE'!$A$7:$C$837,2,))</f>
        <v/>
      </c>
      <c r="AB864" s="68" t="str">
        <f t="shared" si="339"/>
        <v/>
      </c>
      <c r="AC864" s="68" t="str">
        <f>IF(Y864="","",VLOOKUP(Y864,'DOCUMENT TYPE'!$A$7:$C$837,3,))</f>
        <v/>
      </c>
      <c r="AD864" s="68" t="str">
        <f t="shared" si="330"/>
        <v/>
      </c>
      <c r="AE864" s="55"/>
      <c r="AF864" s="56" t="str">
        <f t="shared" si="340"/>
        <v/>
      </c>
      <c r="AG864" s="68" t="str">
        <f>IF(AE864="","",VLOOKUP(AE864,DISCIPLINE!$A$2:$C$845,2,))</f>
        <v/>
      </c>
      <c r="AH864" s="58" t="str">
        <f t="shared" si="331"/>
        <v/>
      </c>
      <c r="AI864" s="58"/>
      <c r="AJ864" s="58" t="str">
        <f t="shared" si="332"/>
        <v/>
      </c>
      <c r="AK864" s="58"/>
      <c r="AL864" s="58" t="str">
        <f t="shared" si="333"/>
        <v/>
      </c>
      <c r="AM864" s="58"/>
      <c r="AN864" s="58" t="str">
        <f t="shared" si="334"/>
        <v/>
      </c>
      <c r="AO864" s="58"/>
      <c r="AP864" s="26"/>
      <c r="AQ864" s="24" t="str">
        <f t="shared" si="335"/>
        <v>Missing input data</v>
      </c>
      <c r="AR864" s="24" t="str">
        <f t="shared" si="336"/>
        <v>Missing input data</v>
      </c>
      <c r="AS864" s="26"/>
      <c r="AT864" s="24" t="str">
        <f t="shared" si="320"/>
        <v>Missing input data</v>
      </c>
      <c r="AU864" s="24" t="str">
        <f t="shared" si="321"/>
        <v>Missing input data</v>
      </c>
      <c r="AV864" s="26"/>
    </row>
    <row r="865" spans="1:48">
      <c r="A865" s="57"/>
      <c r="B865" s="68" t="str">
        <f t="shared" si="322"/>
        <v/>
      </c>
      <c r="C865" s="58"/>
      <c r="D865" s="68" t="str">
        <f t="shared" si="323"/>
        <v/>
      </c>
      <c r="E865" s="55"/>
      <c r="F865" s="52" t="str">
        <f t="shared" si="324"/>
        <v/>
      </c>
      <c r="G865" s="55"/>
      <c r="H865" s="68" t="str">
        <f t="shared" si="325"/>
        <v/>
      </c>
      <c r="I865" s="55" t="str">
        <f>IF(G865="","",VLOOKUP(G865,'LEVEL-SYSTEM'!$A$2:$B$849,2,))</f>
        <v/>
      </c>
      <c r="J865" s="68" t="str">
        <f t="shared" si="326"/>
        <v/>
      </c>
      <c r="K865" s="55"/>
      <c r="L865" s="56" t="str">
        <f t="shared" si="317"/>
        <v/>
      </c>
      <c r="M865" s="68" t="str">
        <f>IF(K865="","",VLOOKUP(K865,DISCIPLINE!$A$2:$C$845,2,))</f>
        <v/>
      </c>
      <c r="N865" s="56" t="str">
        <f t="shared" si="318"/>
        <v/>
      </c>
      <c r="O865" s="68" t="str">
        <f>IF(M865="","",VLOOKUP(M865,DISCIPLINE!$A$2:$C$845,2,))</f>
        <v/>
      </c>
      <c r="P865" s="68" t="str">
        <f t="shared" si="327"/>
        <v/>
      </c>
      <c r="Q865" s="58"/>
      <c r="R865" s="68" t="str">
        <f t="shared" si="319"/>
        <v/>
      </c>
      <c r="S865" s="83" t="str">
        <f>IF(Q865="","",VLOOKUP(Q865,'[1]ACTIVITY &amp; DISCIPLINE CODE'!$F$3:$I$1862,2,))</f>
        <v/>
      </c>
      <c r="T865" s="68" t="str">
        <f t="shared" si="337"/>
        <v/>
      </c>
      <c r="U865" s="68" t="str">
        <f>IF(Q865="","",VLOOKUP(Q865,'[1]ACTIVITY &amp; DISCIPLINE CODE'!$F$3:$I$1862,3,))</f>
        <v/>
      </c>
      <c r="V865" s="68" t="str">
        <f t="shared" si="328"/>
        <v/>
      </c>
      <c r="W865" s="68" t="str">
        <f>IF(Q865="","",VLOOKUP(Q865,'[2]ACTIVITY &amp; DISCIPLINE CODE'!$F$3:$I$1850,4,))</f>
        <v/>
      </c>
      <c r="X865" s="58" t="str">
        <f t="shared" si="329"/>
        <v/>
      </c>
      <c r="Y865" s="35"/>
      <c r="Z865" s="68" t="str">
        <f t="shared" si="338"/>
        <v/>
      </c>
      <c r="AA865" s="68" t="str">
        <f>IF(Y865="","",VLOOKUP(Y865,'DOCUMENT TYPE'!$A$7:$C$837,2,))</f>
        <v/>
      </c>
      <c r="AB865" s="68" t="str">
        <f t="shared" si="339"/>
        <v/>
      </c>
      <c r="AC865" s="68" t="str">
        <f>IF(Y865="","",VLOOKUP(Y865,'DOCUMENT TYPE'!$A$7:$C$837,3,))</f>
        <v/>
      </c>
      <c r="AD865" s="68" t="str">
        <f t="shared" si="330"/>
        <v/>
      </c>
      <c r="AE865" s="55"/>
      <c r="AF865" s="56" t="str">
        <f t="shared" si="340"/>
        <v/>
      </c>
      <c r="AG865" s="68" t="str">
        <f>IF(AE865="","",VLOOKUP(AE865,DISCIPLINE!$A$2:$C$845,2,))</f>
        <v/>
      </c>
      <c r="AH865" s="58" t="str">
        <f t="shared" si="331"/>
        <v/>
      </c>
      <c r="AI865" s="58"/>
      <c r="AJ865" s="58" t="str">
        <f t="shared" si="332"/>
        <v/>
      </c>
      <c r="AK865" s="58"/>
      <c r="AL865" s="58" t="str">
        <f t="shared" si="333"/>
        <v/>
      </c>
      <c r="AM865" s="58"/>
      <c r="AN865" s="58" t="str">
        <f t="shared" si="334"/>
        <v/>
      </c>
      <c r="AO865" s="58"/>
      <c r="AP865" s="26"/>
      <c r="AQ865" s="24" t="str">
        <f t="shared" si="335"/>
        <v>Missing input data</v>
      </c>
      <c r="AR865" s="24" t="str">
        <f t="shared" si="336"/>
        <v>Missing input data</v>
      </c>
      <c r="AS865" s="26"/>
      <c r="AT865" s="24" t="str">
        <f t="shared" si="320"/>
        <v>Missing input data</v>
      </c>
      <c r="AU865" s="24" t="str">
        <f t="shared" si="321"/>
        <v>Missing input data</v>
      </c>
      <c r="AV865" s="26"/>
    </row>
    <row r="866" spans="1:48">
      <c r="A866" s="57"/>
      <c r="B866" s="68" t="str">
        <f t="shared" si="322"/>
        <v/>
      </c>
      <c r="C866" s="58"/>
      <c r="D866" s="68" t="str">
        <f t="shared" si="323"/>
        <v/>
      </c>
      <c r="E866" s="55"/>
      <c r="F866" s="52" t="str">
        <f t="shared" si="324"/>
        <v/>
      </c>
      <c r="G866" s="55"/>
      <c r="H866" s="68" t="str">
        <f t="shared" si="325"/>
        <v/>
      </c>
      <c r="I866" s="55" t="str">
        <f>IF(G866="","",VLOOKUP(G866,'LEVEL-SYSTEM'!$A$2:$B$849,2,))</f>
        <v/>
      </c>
      <c r="J866" s="68" t="str">
        <f t="shared" si="326"/>
        <v/>
      </c>
      <c r="K866" s="55"/>
      <c r="L866" s="56" t="str">
        <f t="shared" si="317"/>
        <v/>
      </c>
      <c r="M866" s="68" t="str">
        <f>IF(K866="","",VLOOKUP(K866,DISCIPLINE!$A$2:$C$845,2,))</f>
        <v/>
      </c>
      <c r="N866" s="56" t="str">
        <f t="shared" si="318"/>
        <v/>
      </c>
      <c r="O866" s="68" t="str">
        <f>IF(M866="","",VLOOKUP(M866,DISCIPLINE!$A$2:$C$845,2,))</f>
        <v/>
      </c>
      <c r="P866" s="68" t="str">
        <f t="shared" si="327"/>
        <v/>
      </c>
      <c r="Q866" s="58"/>
      <c r="R866" s="68" t="str">
        <f t="shared" si="319"/>
        <v/>
      </c>
      <c r="S866" s="83" t="str">
        <f>IF(Q866="","",VLOOKUP(Q866,'[1]ACTIVITY &amp; DISCIPLINE CODE'!$F$3:$I$1862,2,))</f>
        <v/>
      </c>
      <c r="T866" s="68" t="str">
        <f t="shared" si="337"/>
        <v/>
      </c>
      <c r="U866" s="68" t="str">
        <f>IF(Q866="","",VLOOKUP(Q866,'[1]ACTIVITY &amp; DISCIPLINE CODE'!$F$3:$I$1862,3,))</f>
        <v/>
      </c>
      <c r="V866" s="68" t="str">
        <f t="shared" si="328"/>
        <v/>
      </c>
      <c r="W866" s="68" t="str">
        <f>IF(Q866="","",VLOOKUP(Q866,'[2]ACTIVITY &amp; DISCIPLINE CODE'!$F$3:$I$1850,4,))</f>
        <v/>
      </c>
      <c r="X866" s="58" t="str">
        <f t="shared" si="329"/>
        <v/>
      </c>
      <c r="Y866" s="35"/>
      <c r="Z866" s="68" t="str">
        <f t="shared" si="338"/>
        <v/>
      </c>
      <c r="AA866" s="68" t="str">
        <f>IF(Y866="","",VLOOKUP(Y866,'DOCUMENT TYPE'!$A$7:$C$837,2,))</f>
        <v/>
      </c>
      <c r="AB866" s="68" t="str">
        <f t="shared" si="339"/>
        <v/>
      </c>
      <c r="AC866" s="68" t="str">
        <f>IF(Y866="","",VLOOKUP(Y866,'DOCUMENT TYPE'!$A$7:$C$837,3,))</f>
        <v/>
      </c>
      <c r="AD866" s="68" t="str">
        <f t="shared" si="330"/>
        <v/>
      </c>
      <c r="AE866" s="55"/>
      <c r="AF866" s="56" t="str">
        <f t="shared" si="340"/>
        <v/>
      </c>
      <c r="AG866" s="68" t="str">
        <f>IF(AE866="","",VLOOKUP(AE866,DISCIPLINE!$A$2:$C$845,2,))</f>
        <v/>
      </c>
      <c r="AH866" s="58" t="str">
        <f t="shared" si="331"/>
        <v/>
      </c>
      <c r="AI866" s="58"/>
      <c r="AJ866" s="58" t="str">
        <f t="shared" si="332"/>
        <v/>
      </c>
      <c r="AK866" s="58"/>
      <c r="AL866" s="58" t="str">
        <f t="shared" si="333"/>
        <v/>
      </c>
      <c r="AM866" s="58"/>
      <c r="AN866" s="58" t="str">
        <f t="shared" si="334"/>
        <v/>
      </c>
      <c r="AO866" s="58"/>
      <c r="AP866" s="26"/>
      <c r="AQ866" s="24" t="str">
        <f t="shared" si="335"/>
        <v>Missing input data</v>
      </c>
      <c r="AR866" s="24" t="str">
        <f t="shared" si="336"/>
        <v>Missing input data</v>
      </c>
      <c r="AS866" s="26"/>
      <c r="AT866" s="24" t="str">
        <f t="shared" si="320"/>
        <v>Missing input data</v>
      </c>
      <c r="AU866" s="24" t="str">
        <f t="shared" si="321"/>
        <v>Missing input data</v>
      </c>
      <c r="AV866" s="26"/>
    </row>
    <row r="867" spans="1:48">
      <c r="A867" s="57"/>
      <c r="B867" s="68" t="str">
        <f t="shared" si="322"/>
        <v/>
      </c>
      <c r="C867" s="58"/>
      <c r="D867" s="68" t="str">
        <f t="shared" si="323"/>
        <v/>
      </c>
      <c r="E867" s="55"/>
      <c r="F867" s="52" t="str">
        <f t="shared" si="324"/>
        <v/>
      </c>
      <c r="G867" s="55"/>
      <c r="H867" s="68" t="str">
        <f t="shared" si="325"/>
        <v/>
      </c>
      <c r="I867" s="55" t="str">
        <f>IF(G867="","",VLOOKUP(G867,'LEVEL-SYSTEM'!$A$2:$B$849,2,))</f>
        <v/>
      </c>
      <c r="J867" s="68" t="str">
        <f t="shared" si="326"/>
        <v/>
      </c>
      <c r="K867" s="55"/>
      <c r="L867" s="56" t="str">
        <f t="shared" si="317"/>
        <v/>
      </c>
      <c r="M867" s="68" t="str">
        <f>IF(K867="","",VLOOKUP(K867,DISCIPLINE!$A$2:$C$845,2,))</f>
        <v/>
      </c>
      <c r="N867" s="56" t="str">
        <f t="shared" si="318"/>
        <v/>
      </c>
      <c r="O867" s="68" t="str">
        <f>IF(M867="","",VLOOKUP(M867,DISCIPLINE!$A$2:$C$845,2,))</f>
        <v/>
      </c>
      <c r="P867" s="68" t="str">
        <f t="shared" si="327"/>
        <v/>
      </c>
      <c r="Q867" s="58"/>
      <c r="R867" s="68" t="str">
        <f t="shared" si="319"/>
        <v/>
      </c>
      <c r="S867" s="83" t="str">
        <f>IF(Q867="","",VLOOKUP(Q867,'[1]ACTIVITY &amp; DISCIPLINE CODE'!$F$3:$I$1862,2,))</f>
        <v/>
      </c>
      <c r="T867" s="68" t="str">
        <f t="shared" si="337"/>
        <v/>
      </c>
      <c r="U867" s="68" t="str">
        <f>IF(Q867="","",VLOOKUP(Q867,'[1]ACTIVITY &amp; DISCIPLINE CODE'!$F$3:$I$1862,3,))</f>
        <v/>
      </c>
      <c r="V867" s="68" t="str">
        <f t="shared" si="328"/>
        <v/>
      </c>
      <c r="W867" s="68" t="str">
        <f>IF(Q867="","",VLOOKUP(Q867,'[2]ACTIVITY &amp; DISCIPLINE CODE'!$F$3:$I$1850,4,))</f>
        <v/>
      </c>
      <c r="X867" s="58" t="str">
        <f t="shared" si="329"/>
        <v/>
      </c>
      <c r="Y867" s="35"/>
      <c r="Z867" s="68" t="str">
        <f t="shared" si="338"/>
        <v/>
      </c>
      <c r="AA867" s="68" t="str">
        <f>IF(Y867="","",VLOOKUP(Y867,'DOCUMENT TYPE'!$A$7:$C$837,2,))</f>
        <v/>
      </c>
      <c r="AB867" s="68" t="str">
        <f t="shared" si="339"/>
        <v/>
      </c>
      <c r="AC867" s="68" t="str">
        <f>IF(Y867="","",VLOOKUP(Y867,'DOCUMENT TYPE'!$A$7:$C$837,3,))</f>
        <v/>
      </c>
      <c r="AD867" s="68" t="str">
        <f t="shared" si="330"/>
        <v/>
      </c>
      <c r="AE867" s="55"/>
      <c r="AF867" s="56" t="str">
        <f t="shared" si="340"/>
        <v/>
      </c>
      <c r="AG867" s="68" t="str">
        <f>IF(AE867="","",VLOOKUP(AE867,DISCIPLINE!$A$2:$C$845,2,))</f>
        <v/>
      </c>
      <c r="AH867" s="58" t="str">
        <f t="shared" si="331"/>
        <v/>
      </c>
      <c r="AI867" s="58"/>
      <c r="AJ867" s="58" t="str">
        <f t="shared" si="332"/>
        <v/>
      </c>
      <c r="AK867" s="58"/>
      <c r="AL867" s="58" t="str">
        <f t="shared" si="333"/>
        <v/>
      </c>
      <c r="AM867" s="58"/>
      <c r="AN867" s="58" t="str">
        <f t="shared" si="334"/>
        <v/>
      </c>
      <c r="AO867" s="58"/>
      <c r="AP867" s="26"/>
      <c r="AQ867" s="24" t="str">
        <f t="shared" si="335"/>
        <v>Missing input data</v>
      </c>
      <c r="AR867" s="24" t="str">
        <f t="shared" si="336"/>
        <v>Missing input data</v>
      </c>
      <c r="AS867" s="26"/>
      <c r="AT867" s="24" t="str">
        <f t="shared" si="320"/>
        <v>Missing input data</v>
      </c>
      <c r="AU867" s="24" t="str">
        <f t="shared" si="321"/>
        <v>Missing input data</v>
      </c>
      <c r="AV867" s="26"/>
    </row>
    <row r="868" spans="1:48">
      <c r="A868" s="57"/>
      <c r="B868" s="68" t="str">
        <f t="shared" si="322"/>
        <v/>
      </c>
      <c r="C868" s="58"/>
      <c r="D868" s="68" t="str">
        <f t="shared" si="323"/>
        <v/>
      </c>
      <c r="E868" s="55"/>
      <c r="F868" s="52" t="str">
        <f t="shared" si="324"/>
        <v/>
      </c>
      <c r="G868" s="55"/>
      <c r="H868" s="68" t="str">
        <f t="shared" si="325"/>
        <v/>
      </c>
      <c r="I868" s="55" t="str">
        <f>IF(G868="","",VLOOKUP(G868,'LEVEL-SYSTEM'!$A$2:$B$849,2,))</f>
        <v/>
      </c>
      <c r="J868" s="68" t="str">
        <f t="shared" si="326"/>
        <v/>
      </c>
      <c r="K868" s="55"/>
      <c r="L868" s="56" t="str">
        <f t="shared" si="317"/>
        <v/>
      </c>
      <c r="M868" s="68" t="str">
        <f>IF(K868="","",VLOOKUP(K868,DISCIPLINE!$A$2:$C$845,2,))</f>
        <v/>
      </c>
      <c r="N868" s="56" t="str">
        <f t="shared" si="318"/>
        <v/>
      </c>
      <c r="O868" s="68" t="str">
        <f>IF(M868="","",VLOOKUP(M868,DISCIPLINE!$A$2:$C$845,2,))</f>
        <v/>
      </c>
      <c r="P868" s="68" t="str">
        <f t="shared" si="327"/>
        <v/>
      </c>
      <c r="Q868" s="58"/>
      <c r="R868" s="68" t="str">
        <f t="shared" si="319"/>
        <v/>
      </c>
      <c r="S868" s="83" t="str">
        <f>IF(Q868="","",VLOOKUP(Q868,'[1]ACTIVITY &amp; DISCIPLINE CODE'!$F$3:$I$1862,2,))</f>
        <v/>
      </c>
      <c r="T868" s="68" t="str">
        <f t="shared" si="337"/>
        <v/>
      </c>
      <c r="U868" s="68" t="str">
        <f>IF(Q868="","",VLOOKUP(Q868,'[1]ACTIVITY &amp; DISCIPLINE CODE'!$F$3:$I$1862,3,))</f>
        <v/>
      </c>
      <c r="V868" s="68" t="str">
        <f t="shared" si="328"/>
        <v/>
      </c>
      <c r="W868" s="68" t="str">
        <f>IF(Q868="","",VLOOKUP(Q868,'[2]ACTIVITY &amp; DISCIPLINE CODE'!$F$3:$I$1850,4,))</f>
        <v/>
      </c>
      <c r="X868" s="58" t="str">
        <f t="shared" si="329"/>
        <v/>
      </c>
      <c r="Y868" s="35"/>
      <c r="Z868" s="68" t="str">
        <f t="shared" si="338"/>
        <v/>
      </c>
      <c r="AA868" s="68" t="str">
        <f>IF(Y868="","",VLOOKUP(Y868,'DOCUMENT TYPE'!$A$7:$C$837,2,))</f>
        <v/>
      </c>
      <c r="AB868" s="68" t="str">
        <f t="shared" si="339"/>
        <v/>
      </c>
      <c r="AC868" s="68" t="str">
        <f>IF(Y868="","",VLOOKUP(Y868,'DOCUMENT TYPE'!$A$7:$C$837,3,))</f>
        <v/>
      </c>
      <c r="AD868" s="68" t="str">
        <f t="shared" si="330"/>
        <v/>
      </c>
      <c r="AE868" s="55"/>
      <c r="AF868" s="56" t="str">
        <f t="shared" si="340"/>
        <v/>
      </c>
      <c r="AG868" s="68" t="str">
        <f>IF(AE868="","",VLOOKUP(AE868,DISCIPLINE!$A$2:$C$845,2,))</f>
        <v/>
      </c>
      <c r="AH868" s="58" t="str">
        <f t="shared" si="331"/>
        <v/>
      </c>
      <c r="AI868" s="58"/>
      <c r="AJ868" s="58" t="str">
        <f t="shared" si="332"/>
        <v/>
      </c>
      <c r="AK868" s="58"/>
      <c r="AL868" s="58" t="str">
        <f t="shared" si="333"/>
        <v/>
      </c>
      <c r="AM868" s="58"/>
      <c r="AN868" s="58" t="str">
        <f t="shared" si="334"/>
        <v/>
      </c>
      <c r="AO868" s="58"/>
      <c r="AP868" s="26"/>
      <c r="AQ868" s="24" t="str">
        <f t="shared" si="335"/>
        <v>Missing input data</v>
      </c>
      <c r="AR868" s="24" t="str">
        <f t="shared" si="336"/>
        <v>Missing input data</v>
      </c>
      <c r="AS868" s="26"/>
      <c r="AT868" s="24" t="str">
        <f t="shared" si="320"/>
        <v>Missing input data</v>
      </c>
      <c r="AU868" s="24" t="str">
        <f t="shared" si="321"/>
        <v>Missing input data</v>
      </c>
      <c r="AV868" s="26"/>
    </row>
    <row r="869" spans="1:48">
      <c r="A869" s="57"/>
      <c r="B869" s="68" t="str">
        <f t="shared" si="322"/>
        <v/>
      </c>
      <c r="C869" s="58"/>
      <c r="D869" s="68" t="str">
        <f t="shared" si="323"/>
        <v/>
      </c>
      <c r="E869" s="55"/>
      <c r="F869" s="52" t="str">
        <f t="shared" si="324"/>
        <v/>
      </c>
      <c r="G869" s="55"/>
      <c r="H869" s="68" t="str">
        <f t="shared" si="325"/>
        <v/>
      </c>
      <c r="I869" s="55" t="str">
        <f>IF(G869="","",VLOOKUP(G869,'LEVEL-SYSTEM'!$A$2:$B$849,2,))</f>
        <v/>
      </c>
      <c r="J869" s="68" t="str">
        <f t="shared" si="326"/>
        <v/>
      </c>
      <c r="K869" s="55"/>
      <c r="L869" s="56" t="str">
        <f t="shared" si="317"/>
        <v/>
      </c>
      <c r="M869" s="68" t="str">
        <f>IF(K869="","",VLOOKUP(K869,DISCIPLINE!$A$2:$C$845,2,))</f>
        <v/>
      </c>
      <c r="N869" s="56" t="str">
        <f t="shared" si="318"/>
        <v/>
      </c>
      <c r="O869" s="68" t="str">
        <f>IF(M869="","",VLOOKUP(M869,DISCIPLINE!$A$2:$C$845,2,))</f>
        <v/>
      </c>
      <c r="P869" s="68" t="str">
        <f t="shared" si="327"/>
        <v/>
      </c>
      <c r="Q869" s="58"/>
      <c r="R869" s="68" t="str">
        <f t="shared" si="319"/>
        <v/>
      </c>
      <c r="S869" s="83" t="str">
        <f>IF(Q869="","",VLOOKUP(Q869,'[1]ACTIVITY &amp; DISCIPLINE CODE'!$F$3:$I$1862,2,))</f>
        <v/>
      </c>
      <c r="T869" s="68" t="str">
        <f t="shared" si="337"/>
        <v/>
      </c>
      <c r="U869" s="68" t="str">
        <f>IF(Q869="","",VLOOKUP(Q869,'[1]ACTIVITY &amp; DISCIPLINE CODE'!$F$3:$I$1862,3,))</f>
        <v/>
      </c>
      <c r="V869" s="68" t="str">
        <f t="shared" si="328"/>
        <v/>
      </c>
      <c r="W869" s="68" t="str">
        <f>IF(Q869="","",VLOOKUP(Q869,'[2]ACTIVITY &amp; DISCIPLINE CODE'!$F$3:$I$1850,4,))</f>
        <v/>
      </c>
      <c r="X869" s="58" t="str">
        <f t="shared" si="329"/>
        <v/>
      </c>
      <c r="Y869" s="35"/>
      <c r="Z869" s="68" t="str">
        <f t="shared" si="338"/>
        <v/>
      </c>
      <c r="AA869" s="68" t="str">
        <f>IF(Y869="","",VLOOKUP(Y869,'DOCUMENT TYPE'!$A$7:$C$837,2,))</f>
        <v/>
      </c>
      <c r="AB869" s="68" t="str">
        <f t="shared" si="339"/>
        <v/>
      </c>
      <c r="AC869" s="68" t="str">
        <f>IF(Y869="","",VLOOKUP(Y869,'DOCUMENT TYPE'!$A$7:$C$837,3,))</f>
        <v/>
      </c>
      <c r="AD869" s="68" t="str">
        <f t="shared" si="330"/>
        <v/>
      </c>
      <c r="AE869" s="55"/>
      <c r="AF869" s="56" t="str">
        <f t="shared" si="340"/>
        <v/>
      </c>
      <c r="AG869" s="68" t="str">
        <f>IF(AE869="","",VLOOKUP(AE869,DISCIPLINE!$A$2:$C$845,2,))</f>
        <v/>
      </c>
      <c r="AH869" s="58" t="str">
        <f t="shared" si="331"/>
        <v/>
      </c>
      <c r="AI869" s="58"/>
      <c r="AJ869" s="58" t="str">
        <f t="shared" si="332"/>
        <v/>
      </c>
      <c r="AK869" s="58"/>
      <c r="AL869" s="58" t="str">
        <f t="shared" si="333"/>
        <v/>
      </c>
      <c r="AM869" s="58"/>
      <c r="AN869" s="58" t="str">
        <f t="shared" si="334"/>
        <v/>
      </c>
      <c r="AO869" s="58"/>
      <c r="AP869" s="26"/>
      <c r="AQ869" s="24" t="str">
        <f t="shared" si="335"/>
        <v>Missing input data</v>
      </c>
      <c r="AR869" s="24" t="str">
        <f t="shared" si="336"/>
        <v>Missing input data</v>
      </c>
      <c r="AS869" s="26"/>
      <c r="AT869" s="24" t="str">
        <f t="shared" si="320"/>
        <v>Missing input data</v>
      </c>
      <c r="AU869" s="24" t="str">
        <f t="shared" si="321"/>
        <v>Missing input data</v>
      </c>
      <c r="AV869" s="26"/>
    </row>
    <row r="870" spans="1:48">
      <c r="A870" s="57"/>
      <c r="B870" s="68" t="str">
        <f t="shared" si="322"/>
        <v/>
      </c>
      <c r="C870" s="58"/>
      <c r="D870" s="68" t="str">
        <f t="shared" si="323"/>
        <v/>
      </c>
      <c r="E870" s="55"/>
      <c r="F870" s="52" t="str">
        <f t="shared" si="324"/>
        <v/>
      </c>
      <c r="G870" s="55"/>
      <c r="H870" s="68" t="str">
        <f t="shared" si="325"/>
        <v/>
      </c>
      <c r="I870" s="55" t="str">
        <f>IF(G870="","",VLOOKUP(G870,'LEVEL-SYSTEM'!$A$2:$B$849,2,))</f>
        <v/>
      </c>
      <c r="J870" s="68" t="str">
        <f t="shared" si="326"/>
        <v/>
      </c>
      <c r="K870" s="55"/>
      <c r="L870" s="56" t="str">
        <f t="shared" si="317"/>
        <v/>
      </c>
      <c r="M870" s="68" t="str">
        <f>IF(K870="","",VLOOKUP(K870,DISCIPLINE!$A$2:$C$845,2,))</f>
        <v/>
      </c>
      <c r="N870" s="56" t="str">
        <f t="shared" si="318"/>
        <v/>
      </c>
      <c r="O870" s="68" t="str">
        <f>IF(M870="","",VLOOKUP(M870,DISCIPLINE!$A$2:$C$845,2,))</f>
        <v/>
      </c>
      <c r="P870" s="68" t="str">
        <f t="shared" si="327"/>
        <v/>
      </c>
      <c r="Q870" s="58"/>
      <c r="R870" s="68" t="str">
        <f t="shared" si="319"/>
        <v/>
      </c>
      <c r="S870" s="83" t="str">
        <f>IF(Q870="","",VLOOKUP(Q870,'[1]ACTIVITY &amp; DISCIPLINE CODE'!$F$3:$I$1862,2,))</f>
        <v/>
      </c>
      <c r="T870" s="68" t="str">
        <f t="shared" si="337"/>
        <v/>
      </c>
      <c r="U870" s="68" t="str">
        <f>IF(Q870="","",VLOOKUP(Q870,'[1]ACTIVITY &amp; DISCIPLINE CODE'!$F$3:$I$1862,3,))</f>
        <v/>
      </c>
      <c r="V870" s="68" t="str">
        <f t="shared" si="328"/>
        <v/>
      </c>
      <c r="W870" s="68" t="str">
        <f>IF(Q870="","",VLOOKUP(Q870,'[2]ACTIVITY &amp; DISCIPLINE CODE'!$F$3:$I$1850,4,))</f>
        <v/>
      </c>
      <c r="X870" s="58" t="str">
        <f t="shared" si="329"/>
        <v/>
      </c>
      <c r="Y870" s="35"/>
      <c r="Z870" s="68" t="str">
        <f t="shared" si="338"/>
        <v/>
      </c>
      <c r="AA870" s="68" t="str">
        <f>IF(Y870="","",VLOOKUP(Y870,'DOCUMENT TYPE'!$A$7:$C$837,2,))</f>
        <v/>
      </c>
      <c r="AB870" s="68" t="str">
        <f t="shared" si="339"/>
        <v/>
      </c>
      <c r="AC870" s="68" t="str">
        <f>IF(Y870="","",VLOOKUP(Y870,'DOCUMENT TYPE'!$A$7:$C$837,3,))</f>
        <v/>
      </c>
      <c r="AD870" s="68" t="str">
        <f t="shared" si="330"/>
        <v/>
      </c>
      <c r="AE870" s="55"/>
      <c r="AF870" s="56" t="str">
        <f t="shared" si="340"/>
        <v/>
      </c>
      <c r="AG870" s="68" t="str">
        <f>IF(AE870="","",VLOOKUP(AE870,DISCIPLINE!$A$2:$C$845,2,))</f>
        <v/>
      </c>
      <c r="AH870" s="58" t="str">
        <f t="shared" si="331"/>
        <v/>
      </c>
      <c r="AI870" s="58"/>
      <c r="AJ870" s="58" t="str">
        <f t="shared" si="332"/>
        <v/>
      </c>
      <c r="AK870" s="58"/>
      <c r="AL870" s="58" t="str">
        <f t="shared" si="333"/>
        <v/>
      </c>
      <c r="AM870" s="58"/>
      <c r="AN870" s="58" t="str">
        <f t="shared" si="334"/>
        <v/>
      </c>
      <c r="AO870" s="58"/>
      <c r="AP870" s="26"/>
      <c r="AQ870" s="24" t="str">
        <f t="shared" si="335"/>
        <v>Missing input data</v>
      </c>
      <c r="AR870" s="24" t="str">
        <f t="shared" si="336"/>
        <v>Missing input data</v>
      </c>
      <c r="AS870" s="26"/>
      <c r="AT870" s="24" t="str">
        <f t="shared" si="320"/>
        <v>Missing input data</v>
      </c>
      <c r="AU870" s="24" t="str">
        <f t="shared" si="321"/>
        <v>Missing input data</v>
      </c>
      <c r="AV870" s="26"/>
    </row>
    <row r="871" spans="1:48">
      <c r="A871" s="57"/>
      <c r="B871" s="68" t="str">
        <f t="shared" si="322"/>
        <v/>
      </c>
      <c r="C871" s="58"/>
      <c r="D871" s="68" t="str">
        <f t="shared" si="323"/>
        <v/>
      </c>
      <c r="E871" s="55"/>
      <c r="F871" s="52" t="str">
        <f t="shared" si="324"/>
        <v/>
      </c>
      <c r="G871" s="55"/>
      <c r="H871" s="68" t="str">
        <f t="shared" si="325"/>
        <v/>
      </c>
      <c r="I871" s="55" t="str">
        <f>IF(G871="","",VLOOKUP(G871,'LEVEL-SYSTEM'!$A$2:$B$849,2,))</f>
        <v/>
      </c>
      <c r="J871" s="68" t="str">
        <f t="shared" si="326"/>
        <v/>
      </c>
      <c r="K871" s="55"/>
      <c r="L871" s="56" t="str">
        <f t="shared" si="317"/>
        <v/>
      </c>
      <c r="M871" s="68" t="str">
        <f>IF(K871="","",VLOOKUP(K871,DISCIPLINE!$A$2:$C$845,2,))</f>
        <v/>
      </c>
      <c r="N871" s="56" t="str">
        <f t="shared" si="318"/>
        <v/>
      </c>
      <c r="O871" s="68" t="str">
        <f>IF(M871="","",VLOOKUP(M871,DISCIPLINE!$A$2:$C$845,2,))</f>
        <v/>
      </c>
      <c r="P871" s="68" t="str">
        <f t="shared" si="327"/>
        <v/>
      </c>
      <c r="Q871" s="58"/>
      <c r="R871" s="68" t="str">
        <f t="shared" si="319"/>
        <v/>
      </c>
      <c r="S871" s="83" t="str">
        <f>IF(Q871="","",VLOOKUP(Q871,'[1]ACTIVITY &amp; DISCIPLINE CODE'!$F$3:$I$1862,2,))</f>
        <v/>
      </c>
      <c r="T871" s="68" t="str">
        <f t="shared" si="337"/>
        <v/>
      </c>
      <c r="U871" s="68" t="str">
        <f>IF(Q871="","",VLOOKUP(Q871,'[1]ACTIVITY &amp; DISCIPLINE CODE'!$F$3:$I$1862,3,))</f>
        <v/>
      </c>
      <c r="V871" s="68" t="str">
        <f t="shared" si="328"/>
        <v/>
      </c>
      <c r="W871" s="68" t="str">
        <f>IF(Q871="","",VLOOKUP(Q871,'[2]ACTIVITY &amp; DISCIPLINE CODE'!$F$3:$I$1850,4,))</f>
        <v/>
      </c>
      <c r="X871" s="58" t="str">
        <f t="shared" si="329"/>
        <v/>
      </c>
      <c r="Y871" s="35"/>
      <c r="Z871" s="68" t="str">
        <f t="shared" si="338"/>
        <v/>
      </c>
      <c r="AA871" s="68" t="str">
        <f>IF(Y871="","",VLOOKUP(Y871,'DOCUMENT TYPE'!$A$7:$C$837,2,))</f>
        <v/>
      </c>
      <c r="AB871" s="68" t="str">
        <f t="shared" si="339"/>
        <v/>
      </c>
      <c r="AC871" s="68" t="str">
        <f>IF(Y871="","",VLOOKUP(Y871,'DOCUMENT TYPE'!$A$7:$C$837,3,))</f>
        <v/>
      </c>
      <c r="AD871" s="68" t="str">
        <f t="shared" si="330"/>
        <v/>
      </c>
      <c r="AE871" s="55"/>
      <c r="AF871" s="56" t="str">
        <f t="shared" si="340"/>
        <v/>
      </c>
      <c r="AG871" s="68" t="str">
        <f>IF(AE871="","",VLOOKUP(AE871,DISCIPLINE!$A$2:$C$845,2,))</f>
        <v/>
      </c>
      <c r="AH871" s="58" t="str">
        <f t="shared" si="331"/>
        <v/>
      </c>
      <c r="AI871" s="58"/>
      <c r="AJ871" s="58" t="str">
        <f t="shared" si="332"/>
        <v/>
      </c>
      <c r="AK871" s="58"/>
      <c r="AL871" s="58" t="str">
        <f t="shared" si="333"/>
        <v/>
      </c>
      <c r="AM871" s="58"/>
      <c r="AN871" s="58" t="str">
        <f t="shared" si="334"/>
        <v/>
      </c>
      <c r="AO871" s="58"/>
      <c r="AP871" s="26"/>
      <c r="AQ871" s="24" t="str">
        <f t="shared" si="335"/>
        <v>Missing input data</v>
      </c>
      <c r="AR871" s="24" t="str">
        <f t="shared" si="336"/>
        <v>Missing input data</v>
      </c>
      <c r="AS871" s="26"/>
      <c r="AT871" s="24" t="str">
        <f t="shared" si="320"/>
        <v>Missing input data</v>
      </c>
      <c r="AU871" s="24" t="str">
        <f t="shared" si="321"/>
        <v>Missing input data</v>
      </c>
      <c r="AV871" s="26"/>
    </row>
    <row r="872" spans="1:48">
      <c r="A872" s="57"/>
      <c r="B872" s="68" t="str">
        <f t="shared" si="322"/>
        <v/>
      </c>
      <c r="C872" s="58"/>
      <c r="D872" s="68" t="str">
        <f t="shared" si="323"/>
        <v/>
      </c>
      <c r="E872" s="55"/>
      <c r="F872" s="52" t="str">
        <f t="shared" si="324"/>
        <v/>
      </c>
      <c r="G872" s="55"/>
      <c r="H872" s="68" t="str">
        <f t="shared" si="325"/>
        <v/>
      </c>
      <c r="I872" s="55" t="str">
        <f>IF(G872="","",VLOOKUP(G872,'LEVEL-SYSTEM'!$A$2:$B$849,2,))</f>
        <v/>
      </c>
      <c r="J872" s="68" t="str">
        <f t="shared" si="326"/>
        <v/>
      </c>
      <c r="K872" s="55"/>
      <c r="L872" s="56" t="str">
        <f t="shared" si="317"/>
        <v/>
      </c>
      <c r="M872" s="68" t="str">
        <f>IF(K872="","",VLOOKUP(K872,DISCIPLINE!$A$2:$C$845,2,))</f>
        <v/>
      </c>
      <c r="N872" s="56" t="str">
        <f t="shared" si="318"/>
        <v/>
      </c>
      <c r="O872" s="68" t="str">
        <f>IF(M872="","",VLOOKUP(M872,DISCIPLINE!$A$2:$C$845,2,))</f>
        <v/>
      </c>
      <c r="P872" s="68" t="str">
        <f t="shared" si="327"/>
        <v/>
      </c>
      <c r="Q872" s="58"/>
      <c r="R872" s="68" t="str">
        <f t="shared" si="319"/>
        <v/>
      </c>
      <c r="S872" s="83" t="str">
        <f>IF(Q872="","",VLOOKUP(Q872,'[1]ACTIVITY &amp; DISCIPLINE CODE'!$F$3:$I$1862,2,))</f>
        <v/>
      </c>
      <c r="T872" s="68" t="str">
        <f t="shared" si="337"/>
        <v/>
      </c>
      <c r="U872" s="68" t="str">
        <f>IF(Q872="","",VLOOKUP(Q872,'[1]ACTIVITY &amp; DISCIPLINE CODE'!$F$3:$I$1862,3,))</f>
        <v/>
      </c>
      <c r="V872" s="68" t="str">
        <f t="shared" si="328"/>
        <v/>
      </c>
      <c r="W872" s="68" t="str">
        <f>IF(Q872="","",VLOOKUP(Q872,'[2]ACTIVITY &amp; DISCIPLINE CODE'!$F$3:$I$1850,4,))</f>
        <v/>
      </c>
      <c r="X872" s="58" t="str">
        <f t="shared" si="329"/>
        <v/>
      </c>
      <c r="Y872" s="35"/>
      <c r="Z872" s="68" t="str">
        <f t="shared" si="338"/>
        <v/>
      </c>
      <c r="AA872" s="68" t="str">
        <f>IF(Y872="","",VLOOKUP(Y872,'DOCUMENT TYPE'!$A$7:$C$837,2,))</f>
        <v/>
      </c>
      <c r="AB872" s="68" t="str">
        <f t="shared" si="339"/>
        <v/>
      </c>
      <c r="AC872" s="68" t="str">
        <f>IF(Y872="","",VLOOKUP(Y872,'DOCUMENT TYPE'!$A$7:$C$837,3,))</f>
        <v/>
      </c>
      <c r="AD872" s="68" t="str">
        <f t="shared" si="330"/>
        <v/>
      </c>
      <c r="AE872" s="55"/>
      <c r="AF872" s="56" t="str">
        <f t="shared" si="340"/>
        <v/>
      </c>
      <c r="AG872" s="68" t="str">
        <f>IF(AE872="","",VLOOKUP(AE872,DISCIPLINE!$A$2:$C$845,2,))</f>
        <v/>
      </c>
      <c r="AH872" s="58" t="str">
        <f t="shared" si="331"/>
        <v/>
      </c>
      <c r="AI872" s="58"/>
      <c r="AJ872" s="58" t="str">
        <f t="shared" si="332"/>
        <v/>
      </c>
      <c r="AK872" s="58"/>
      <c r="AL872" s="58" t="str">
        <f t="shared" si="333"/>
        <v/>
      </c>
      <c r="AM872" s="58"/>
      <c r="AN872" s="58" t="str">
        <f t="shared" si="334"/>
        <v/>
      </c>
      <c r="AO872" s="58"/>
      <c r="AP872" s="26"/>
      <c r="AQ872" s="24" t="str">
        <f t="shared" si="335"/>
        <v>Missing input data</v>
      </c>
      <c r="AR872" s="24" t="str">
        <f t="shared" si="336"/>
        <v>Missing input data</v>
      </c>
      <c r="AS872" s="26"/>
      <c r="AT872" s="24" t="str">
        <f t="shared" si="320"/>
        <v>Missing input data</v>
      </c>
      <c r="AU872" s="24" t="str">
        <f t="shared" si="321"/>
        <v>Missing input data</v>
      </c>
      <c r="AV872" s="26"/>
    </row>
    <row r="873" spans="1:48">
      <c r="A873" s="57"/>
      <c r="B873" s="68" t="str">
        <f t="shared" si="322"/>
        <v/>
      </c>
      <c r="C873" s="58"/>
      <c r="D873" s="68" t="str">
        <f t="shared" si="323"/>
        <v/>
      </c>
      <c r="E873" s="55"/>
      <c r="F873" s="52" t="str">
        <f t="shared" si="324"/>
        <v/>
      </c>
      <c r="G873" s="55"/>
      <c r="H873" s="68" t="str">
        <f t="shared" si="325"/>
        <v/>
      </c>
      <c r="I873" s="55" t="str">
        <f>IF(G873="","",VLOOKUP(G873,'LEVEL-SYSTEM'!$A$2:$B$849,2,))</f>
        <v/>
      </c>
      <c r="J873" s="68" t="str">
        <f t="shared" si="326"/>
        <v/>
      </c>
      <c r="K873" s="55"/>
      <c r="L873" s="56" t="str">
        <f t="shared" si="317"/>
        <v/>
      </c>
      <c r="M873" s="68" t="str">
        <f>IF(K873="","",VLOOKUP(K873,DISCIPLINE!$A$2:$C$845,2,))</f>
        <v/>
      </c>
      <c r="N873" s="56" t="str">
        <f t="shared" si="318"/>
        <v/>
      </c>
      <c r="O873" s="68" t="str">
        <f>IF(M873="","",VLOOKUP(M873,DISCIPLINE!$A$2:$C$845,2,))</f>
        <v/>
      </c>
      <c r="P873" s="68" t="str">
        <f t="shared" si="327"/>
        <v/>
      </c>
      <c r="Q873" s="58"/>
      <c r="R873" s="68" t="str">
        <f t="shared" si="319"/>
        <v/>
      </c>
      <c r="S873" s="83" t="str">
        <f>IF(Q873="","",VLOOKUP(Q873,'[1]ACTIVITY &amp; DISCIPLINE CODE'!$F$3:$I$1862,2,))</f>
        <v/>
      </c>
      <c r="T873" s="68" t="str">
        <f t="shared" si="337"/>
        <v/>
      </c>
      <c r="U873" s="68" t="str">
        <f>IF(Q873="","",VLOOKUP(Q873,'[1]ACTIVITY &amp; DISCIPLINE CODE'!$F$3:$I$1862,3,))</f>
        <v/>
      </c>
      <c r="V873" s="68" t="str">
        <f t="shared" si="328"/>
        <v/>
      </c>
      <c r="W873" s="68" t="str">
        <f>IF(Q873="","",VLOOKUP(Q873,'[2]ACTIVITY &amp; DISCIPLINE CODE'!$F$3:$I$1850,4,))</f>
        <v/>
      </c>
      <c r="X873" s="58" t="str">
        <f t="shared" si="329"/>
        <v/>
      </c>
      <c r="Y873" s="35"/>
      <c r="Z873" s="68" t="str">
        <f t="shared" si="338"/>
        <v/>
      </c>
      <c r="AA873" s="68" t="str">
        <f>IF(Y873="","",VLOOKUP(Y873,'DOCUMENT TYPE'!$A$7:$C$837,2,))</f>
        <v/>
      </c>
      <c r="AB873" s="68" t="str">
        <f t="shared" si="339"/>
        <v/>
      </c>
      <c r="AC873" s="68" t="str">
        <f>IF(Y873="","",VLOOKUP(Y873,'DOCUMENT TYPE'!$A$7:$C$837,3,))</f>
        <v/>
      </c>
      <c r="AD873" s="68" t="str">
        <f t="shared" si="330"/>
        <v/>
      </c>
      <c r="AE873" s="55"/>
      <c r="AF873" s="56" t="str">
        <f t="shared" si="340"/>
        <v/>
      </c>
      <c r="AG873" s="68" t="str">
        <f>IF(AE873="","",VLOOKUP(AE873,DISCIPLINE!$A$2:$C$845,2,))</f>
        <v/>
      </c>
      <c r="AH873" s="58" t="str">
        <f t="shared" si="331"/>
        <v/>
      </c>
      <c r="AI873" s="58"/>
      <c r="AJ873" s="58" t="str">
        <f t="shared" si="332"/>
        <v/>
      </c>
      <c r="AK873" s="58"/>
      <c r="AL873" s="58" t="str">
        <f t="shared" si="333"/>
        <v/>
      </c>
      <c r="AM873" s="58"/>
      <c r="AN873" s="58" t="str">
        <f t="shared" si="334"/>
        <v/>
      </c>
      <c r="AO873" s="58"/>
      <c r="AP873" s="26"/>
      <c r="AQ873" s="24" t="str">
        <f t="shared" si="335"/>
        <v>Missing input data</v>
      </c>
      <c r="AR873" s="24" t="str">
        <f t="shared" si="336"/>
        <v>Missing input data</v>
      </c>
      <c r="AS873" s="26"/>
      <c r="AT873" s="24" t="str">
        <f t="shared" si="320"/>
        <v>Missing input data</v>
      </c>
      <c r="AU873" s="24" t="str">
        <f t="shared" si="321"/>
        <v>Missing input data</v>
      </c>
      <c r="AV873" s="26"/>
    </row>
    <row r="874" spans="1:48">
      <c r="A874" s="57"/>
      <c r="B874" s="68" t="str">
        <f t="shared" si="322"/>
        <v/>
      </c>
      <c r="C874" s="58"/>
      <c r="D874" s="68" t="str">
        <f t="shared" si="323"/>
        <v/>
      </c>
      <c r="E874" s="55"/>
      <c r="F874" s="52" t="str">
        <f t="shared" si="324"/>
        <v/>
      </c>
      <c r="G874" s="55"/>
      <c r="H874" s="68" t="str">
        <f t="shared" si="325"/>
        <v/>
      </c>
      <c r="I874" s="55" t="str">
        <f>IF(G874="","",VLOOKUP(G874,'LEVEL-SYSTEM'!$A$2:$B$849,2,))</f>
        <v/>
      </c>
      <c r="J874" s="68" t="str">
        <f t="shared" si="326"/>
        <v/>
      </c>
      <c r="K874" s="55"/>
      <c r="L874" s="56" t="str">
        <f t="shared" si="317"/>
        <v/>
      </c>
      <c r="M874" s="68" t="str">
        <f>IF(K874="","",VLOOKUP(K874,DISCIPLINE!$A$2:$C$845,2,))</f>
        <v/>
      </c>
      <c r="N874" s="56" t="str">
        <f t="shared" si="318"/>
        <v/>
      </c>
      <c r="O874" s="68" t="str">
        <f>IF(M874="","",VLOOKUP(M874,DISCIPLINE!$A$2:$C$845,2,))</f>
        <v/>
      </c>
      <c r="P874" s="68" t="str">
        <f t="shared" si="327"/>
        <v/>
      </c>
      <c r="Q874" s="58"/>
      <c r="R874" s="68" t="str">
        <f t="shared" si="319"/>
        <v/>
      </c>
      <c r="S874" s="83" t="str">
        <f>IF(Q874="","",VLOOKUP(Q874,'[1]ACTIVITY &amp; DISCIPLINE CODE'!$F$3:$I$1862,2,))</f>
        <v/>
      </c>
      <c r="T874" s="68" t="str">
        <f t="shared" si="337"/>
        <v/>
      </c>
      <c r="U874" s="68" t="str">
        <f>IF(Q874="","",VLOOKUP(Q874,'[1]ACTIVITY &amp; DISCIPLINE CODE'!$F$3:$I$1862,3,))</f>
        <v/>
      </c>
      <c r="V874" s="68" t="str">
        <f t="shared" si="328"/>
        <v/>
      </c>
      <c r="W874" s="68" t="str">
        <f>IF(Q874="","",VLOOKUP(Q874,'[2]ACTIVITY &amp; DISCIPLINE CODE'!$F$3:$I$1850,4,))</f>
        <v/>
      </c>
      <c r="X874" s="58" t="str">
        <f t="shared" si="329"/>
        <v/>
      </c>
      <c r="Y874" s="35"/>
      <c r="Z874" s="68" t="str">
        <f t="shared" si="338"/>
        <v/>
      </c>
      <c r="AA874" s="68" t="str">
        <f>IF(Y874="","",VLOOKUP(Y874,'DOCUMENT TYPE'!$A$7:$C$837,2,))</f>
        <v/>
      </c>
      <c r="AB874" s="68" t="str">
        <f t="shared" si="339"/>
        <v/>
      </c>
      <c r="AC874" s="68" t="str">
        <f>IF(Y874="","",VLOOKUP(Y874,'DOCUMENT TYPE'!$A$7:$C$837,3,))</f>
        <v/>
      </c>
      <c r="AD874" s="68" t="str">
        <f t="shared" si="330"/>
        <v/>
      </c>
      <c r="AE874" s="55"/>
      <c r="AF874" s="56" t="str">
        <f t="shared" si="340"/>
        <v/>
      </c>
      <c r="AG874" s="68" t="str">
        <f>IF(AE874="","",VLOOKUP(AE874,DISCIPLINE!$A$2:$C$845,2,))</f>
        <v/>
      </c>
      <c r="AH874" s="58" t="str">
        <f t="shared" si="331"/>
        <v/>
      </c>
      <c r="AI874" s="58"/>
      <c r="AJ874" s="58" t="str">
        <f t="shared" si="332"/>
        <v/>
      </c>
      <c r="AK874" s="58"/>
      <c r="AL874" s="58" t="str">
        <f t="shared" si="333"/>
        <v/>
      </c>
      <c r="AM874" s="58"/>
      <c r="AN874" s="58" t="str">
        <f t="shared" si="334"/>
        <v/>
      </c>
      <c r="AO874" s="58"/>
      <c r="AP874" s="26"/>
      <c r="AQ874" s="24" t="str">
        <f t="shared" si="335"/>
        <v>Missing input data</v>
      </c>
      <c r="AR874" s="24" t="str">
        <f t="shared" si="336"/>
        <v>Missing input data</v>
      </c>
      <c r="AS874" s="26"/>
      <c r="AT874" s="24" t="str">
        <f t="shared" si="320"/>
        <v>Missing input data</v>
      </c>
      <c r="AU874" s="24" t="str">
        <f t="shared" si="321"/>
        <v>Missing input data</v>
      </c>
      <c r="AV874" s="26"/>
    </row>
    <row r="875" spans="1:48">
      <c r="A875" s="57"/>
      <c r="B875" s="68" t="str">
        <f t="shared" si="322"/>
        <v/>
      </c>
      <c r="C875" s="58"/>
      <c r="D875" s="68" t="str">
        <f t="shared" si="323"/>
        <v/>
      </c>
      <c r="E875" s="55"/>
      <c r="F875" s="52" t="str">
        <f t="shared" si="324"/>
        <v/>
      </c>
      <c r="G875" s="55"/>
      <c r="H875" s="68" t="str">
        <f t="shared" si="325"/>
        <v/>
      </c>
      <c r="I875" s="55" t="str">
        <f>IF(G875="","",VLOOKUP(G875,'LEVEL-SYSTEM'!$A$2:$B$849,2,))</f>
        <v/>
      </c>
      <c r="J875" s="68" t="str">
        <f t="shared" si="326"/>
        <v/>
      </c>
      <c r="K875" s="55"/>
      <c r="L875" s="56" t="str">
        <f t="shared" si="317"/>
        <v/>
      </c>
      <c r="M875" s="68" t="str">
        <f>IF(K875="","",VLOOKUP(K875,DISCIPLINE!$A$2:$C$845,2,))</f>
        <v/>
      </c>
      <c r="N875" s="56" t="str">
        <f t="shared" si="318"/>
        <v/>
      </c>
      <c r="O875" s="68" t="str">
        <f>IF(M875="","",VLOOKUP(M875,DISCIPLINE!$A$2:$C$845,2,))</f>
        <v/>
      </c>
      <c r="P875" s="68" t="str">
        <f t="shared" si="327"/>
        <v/>
      </c>
      <c r="Q875" s="58"/>
      <c r="R875" s="68" t="str">
        <f t="shared" si="319"/>
        <v/>
      </c>
      <c r="S875" s="83" t="str">
        <f>IF(Q875="","",VLOOKUP(Q875,'[1]ACTIVITY &amp; DISCIPLINE CODE'!$F$3:$I$1862,2,))</f>
        <v/>
      </c>
      <c r="T875" s="68" t="str">
        <f t="shared" si="337"/>
        <v/>
      </c>
      <c r="U875" s="68" t="str">
        <f>IF(Q875="","",VLOOKUP(Q875,'[1]ACTIVITY &amp; DISCIPLINE CODE'!$F$3:$I$1862,3,))</f>
        <v/>
      </c>
      <c r="V875" s="68" t="str">
        <f t="shared" si="328"/>
        <v/>
      </c>
      <c r="W875" s="68" t="str">
        <f>IF(Q875="","",VLOOKUP(Q875,'[2]ACTIVITY &amp; DISCIPLINE CODE'!$F$3:$I$1850,4,))</f>
        <v/>
      </c>
      <c r="X875" s="58" t="str">
        <f t="shared" si="329"/>
        <v/>
      </c>
      <c r="Y875" s="35"/>
      <c r="Z875" s="68" t="str">
        <f t="shared" si="338"/>
        <v/>
      </c>
      <c r="AA875" s="68" t="str">
        <f>IF(Y875="","",VLOOKUP(Y875,'DOCUMENT TYPE'!$A$7:$C$837,2,))</f>
        <v/>
      </c>
      <c r="AB875" s="68" t="str">
        <f t="shared" si="339"/>
        <v/>
      </c>
      <c r="AC875" s="68" t="str">
        <f>IF(Y875="","",VLOOKUP(Y875,'DOCUMENT TYPE'!$A$7:$C$837,3,))</f>
        <v/>
      </c>
      <c r="AD875" s="68" t="str">
        <f t="shared" si="330"/>
        <v/>
      </c>
      <c r="AE875" s="55"/>
      <c r="AF875" s="56" t="str">
        <f t="shared" si="340"/>
        <v/>
      </c>
      <c r="AG875" s="68" t="str">
        <f>IF(AE875="","",VLOOKUP(AE875,DISCIPLINE!$A$2:$C$845,2,))</f>
        <v/>
      </c>
      <c r="AH875" s="58" t="str">
        <f t="shared" si="331"/>
        <v/>
      </c>
      <c r="AI875" s="58"/>
      <c r="AJ875" s="58" t="str">
        <f t="shared" si="332"/>
        <v/>
      </c>
      <c r="AK875" s="58"/>
      <c r="AL875" s="58" t="str">
        <f t="shared" si="333"/>
        <v/>
      </c>
      <c r="AM875" s="58"/>
      <c r="AN875" s="58" t="str">
        <f t="shared" si="334"/>
        <v/>
      </c>
      <c r="AO875" s="58"/>
      <c r="AP875" s="26"/>
      <c r="AQ875" s="24" t="str">
        <f t="shared" si="335"/>
        <v>Missing input data</v>
      </c>
      <c r="AR875" s="24" t="str">
        <f t="shared" si="336"/>
        <v>Missing input data</v>
      </c>
      <c r="AS875" s="26"/>
      <c r="AT875" s="24" t="str">
        <f t="shared" si="320"/>
        <v>Missing input data</v>
      </c>
      <c r="AU875" s="24" t="str">
        <f t="shared" si="321"/>
        <v>Missing input data</v>
      </c>
      <c r="AV875" s="26"/>
    </row>
    <row r="876" spans="1:48">
      <c r="A876" s="57"/>
      <c r="B876" s="68" t="str">
        <f t="shared" si="322"/>
        <v/>
      </c>
      <c r="C876" s="58"/>
      <c r="D876" s="68" t="str">
        <f t="shared" si="323"/>
        <v/>
      </c>
      <c r="E876" s="55"/>
      <c r="F876" s="52" t="str">
        <f t="shared" si="324"/>
        <v/>
      </c>
      <c r="G876" s="55"/>
      <c r="H876" s="68" t="str">
        <f t="shared" si="325"/>
        <v/>
      </c>
      <c r="I876" s="55" t="str">
        <f>IF(G876="","",VLOOKUP(G876,'LEVEL-SYSTEM'!$A$2:$B$849,2,))</f>
        <v/>
      </c>
      <c r="J876" s="68" t="str">
        <f t="shared" si="326"/>
        <v/>
      </c>
      <c r="K876" s="55"/>
      <c r="L876" s="56" t="str">
        <f t="shared" si="317"/>
        <v/>
      </c>
      <c r="M876" s="68" t="str">
        <f>IF(K876="","",VLOOKUP(K876,DISCIPLINE!$A$2:$C$845,2,))</f>
        <v/>
      </c>
      <c r="N876" s="56" t="str">
        <f t="shared" si="318"/>
        <v/>
      </c>
      <c r="O876" s="68" t="str">
        <f>IF(M876="","",VLOOKUP(M876,DISCIPLINE!$A$2:$C$845,2,))</f>
        <v/>
      </c>
      <c r="P876" s="68" t="str">
        <f t="shared" si="327"/>
        <v/>
      </c>
      <c r="Q876" s="58"/>
      <c r="R876" s="68" t="str">
        <f t="shared" si="319"/>
        <v/>
      </c>
      <c r="S876" s="83" t="str">
        <f>IF(Q876="","",VLOOKUP(Q876,'[1]ACTIVITY &amp; DISCIPLINE CODE'!$F$3:$I$1862,2,))</f>
        <v/>
      </c>
      <c r="T876" s="68" t="str">
        <f t="shared" si="337"/>
        <v/>
      </c>
      <c r="U876" s="68" t="str">
        <f>IF(Q876="","",VLOOKUP(Q876,'[1]ACTIVITY &amp; DISCIPLINE CODE'!$F$3:$I$1862,3,))</f>
        <v/>
      </c>
      <c r="V876" s="68" t="str">
        <f t="shared" si="328"/>
        <v/>
      </c>
      <c r="W876" s="68" t="str">
        <f>IF(Q876="","",VLOOKUP(Q876,'[2]ACTIVITY &amp; DISCIPLINE CODE'!$F$3:$I$1850,4,))</f>
        <v/>
      </c>
      <c r="X876" s="58" t="str">
        <f t="shared" si="329"/>
        <v/>
      </c>
      <c r="Y876" s="35"/>
      <c r="Z876" s="68" t="str">
        <f t="shared" si="338"/>
        <v/>
      </c>
      <c r="AA876" s="68" t="str">
        <f>IF(Y876="","",VLOOKUP(Y876,'DOCUMENT TYPE'!$A$7:$C$837,2,))</f>
        <v/>
      </c>
      <c r="AB876" s="68" t="str">
        <f t="shared" si="339"/>
        <v/>
      </c>
      <c r="AC876" s="68" t="str">
        <f>IF(Y876="","",VLOOKUP(Y876,'DOCUMENT TYPE'!$A$7:$C$837,3,))</f>
        <v/>
      </c>
      <c r="AD876" s="68" t="str">
        <f t="shared" si="330"/>
        <v/>
      </c>
      <c r="AE876" s="55"/>
      <c r="AF876" s="56" t="str">
        <f t="shared" si="340"/>
        <v/>
      </c>
      <c r="AG876" s="68" t="str">
        <f>IF(AE876="","",VLOOKUP(AE876,DISCIPLINE!$A$2:$C$845,2,))</f>
        <v/>
      </c>
      <c r="AH876" s="58" t="str">
        <f t="shared" si="331"/>
        <v/>
      </c>
      <c r="AI876" s="58"/>
      <c r="AJ876" s="58" t="str">
        <f t="shared" si="332"/>
        <v/>
      </c>
      <c r="AK876" s="58"/>
      <c r="AL876" s="58" t="str">
        <f t="shared" si="333"/>
        <v/>
      </c>
      <c r="AM876" s="58"/>
      <c r="AN876" s="58" t="str">
        <f t="shared" si="334"/>
        <v/>
      </c>
      <c r="AO876" s="58"/>
      <c r="AP876" s="26"/>
      <c r="AQ876" s="24" t="str">
        <f t="shared" si="335"/>
        <v>Missing input data</v>
      </c>
      <c r="AR876" s="24" t="str">
        <f t="shared" si="336"/>
        <v>Missing input data</v>
      </c>
      <c r="AS876" s="26"/>
      <c r="AT876" s="24" t="str">
        <f t="shared" si="320"/>
        <v>Missing input data</v>
      </c>
      <c r="AU876" s="24" t="str">
        <f t="shared" si="321"/>
        <v>Missing input data</v>
      </c>
      <c r="AV876" s="26"/>
    </row>
    <row r="877" spans="1:48">
      <c r="A877" s="57"/>
      <c r="B877" s="68" t="str">
        <f t="shared" si="322"/>
        <v/>
      </c>
      <c r="C877" s="58"/>
      <c r="D877" s="68" t="str">
        <f t="shared" si="323"/>
        <v/>
      </c>
      <c r="E877" s="55"/>
      <c r="F877" s="52" t="str">
        <f t="shared" si="324"/>
        <v/>
      </c>
      <c r="G877" s="55"/>
      <c r="H877" s="68" t="str">
        <f t="shared" si="325"/>
        <v/>
      </c>
      <c r="I877" s="55" t="str">
        <f>IF(G877="","",VLOOKUP(G877,'LEVEL-SYSTEM'!$A$2:$B$849,2,))</f>
        <v/>
      </c>
      <c r="J877" s="68" t="str">
        <f t="shared" si="326"/>
        <v/>
      </c>
      <c r="K877" s="55"/>
      <c r="L877" s="56" t="str">
        <f t="shared" si="317"/>
        <v/>
      </c>
      <c r="M877" s="68" t="str">
        <f>IF(K877="","",VLOOKUP(K877,DISCIPLINE!$A$2:$C$845,2,))</f>
        <v/>
      </c>
      <c r="N877" s="56" t="str">
        <f t="shared" si="318"/>
        <v/>
      </c>
      <c r="O877" s="68" t="str">
        <f>IF(M877="","",VLOOKUP(M877,DISCIPLINE!$A$2:$C$845,2,))</f>
        <v/>
      </c>
      <c r="P877" s="68" t="str">
        <f t="shared" si="327"/>
        <v/>
      </c>
      <c r="Q877" s="58"/>
      <c r="R877" s="68" t="str">
        <f t="shared" si="319"/>
        <v/>
      </c>
      <c r="S877" s="83" t="str">
        <f>IF(Q877="","",VLOOKUP(Q877,'[1]ACTIVITY &amp; DISCIPLINE CODE'!$F$3:$I$1862,2,))</f>
        <v/>
      </c>
      <c r="T877" s="68" t="str">
        <f t="shared" si="337"/>
        <v/>
      </c>
      <c r="U877" s="68" t="str">
        <f>IF(Q877="","",VLOOKUP(Q877,'[1]ACTIVITY &amp; DISCIPLINE CODE'!$F$3:$I$1862,3,))</f>
        <v/>
      </c>
      <c r="V877" s="68" t="str">
        <f t="shared" si="328"/>
        <v/>
      </c>
      <c r="W877" s="68" t="str">
        <f>IF(Q877="","",VLOOKUP(Q877,'[2]ACTIVITY &amp; DISCIPLINE CODE'!$F$3:$I$1850,4,))</f>
        <v/>
      </c>
      <c r="X877" s="58" t="str">
        <f t="shared" si="329"/>
        <v/>
      </c>
      <c r="Y877" s="35"/>
      <c r="Z877" s="68" t="str">
        <f t="shared" si="338"/>
        <v/>
      </c>
      <c r="AA877" s="68" t="str">
        <f>IF(Y877="","",VLOOKUP(Y877,'DOCUMENT TYPE'!$A$7:$C$837,2,))</f>
        <v/>
      </c>
      <c r="AB877" s="68" t="str">
        <f t="shared" si="339"/>
        <v/>
      </c>
      <c r="AC877" s="68" t="str">
        <f>IF(Y877="","",VLOOKUP(Y877,'DOCUMENT TYPE'!$A$7:$C$837,3,))</f>
        <v/>
      </c>
      <c r="AD877" s="68" t="str">
        <f t="shared" si="330"/>
        <v/>
      </c>
      <c r="AE877" s="55"/>
      <c r="AF877" s="56" t="str">
        <f t="shared" si="340"/>
        <v/>
      </c>
      <c r="AG877" s="68" t="str">
        <f>IF(AE877="","",VLOOKUP(AE877,DISCIPLINE!$A$2:$C$845,2,))</f>
        <v/>
      </c>
      <c r="AH877" s="58" t="str">
        <f t="shared" si="331"/>
        <v/>
      </c>
      <c r="AI877" s="58"/>
      <c r="AJ877" s="58" t="str">
        <f t="shared" si="332"/>
        <v/>
      </c>
      <c r="AK877" s="58"/>
      <c r="AL877" s="58" t="str">
        <f t="shared" si="333"/>
        <v/>
      </c>
      <c r="AM877" s="58"/>
      <c r="AN877" s="58" t="str">
        <f t="shared" si="334"/>
        <v/>
      </c>
      <c r="AO877" s="58"/>
      <c r="AP877" s="26"/>
      <c r="AQ877" s="24" t="str">
        <f t="shared" si="335"/>
        <v>Missing input data</v>
      </c>
      <c r="AR877" s="24" t="str">
        <f t="shared" si="336"/>
        <v>Missing input data</v>
      </c>
      <c r="AS877" s="26"/>
      <c r="AT877" s="24" t="str">
        <f t="shared" si="320"/>
        <v>Missing input data</v>
      </c>
      <c r="AU877" s="24" t="str">
        <f t="shared" si="321"/>
        <v>Missing input data</v>
      </c>
      <c r="AV877" s="26"/>
    </row>
    <row r="878" spans="1:48">
      <c r="A878" s="57"/>
      <c r="B878" s="68" t="str">
        <f t="shared" si="322"/>
        <v/>
      </c>
      <c r="C878" s="58"/>
      <c r="D878" s="68" t="str">
        <f t="shared" si="323"/>
        <v/>
      </c>
      <c r="E878" s="55"/>
      <c r="F878" s="52" t="str">
        <f t="shared" si="324"/>
        <v/>
      </c>
      <c r="G878" s="55"/>
      <c r="H878" s="68" t="str">
        <f t="shared" si="325"/>
        <v/>
      </c>
      <c r="I878" s="55" t="str">
        <f>IF(G878="","",VLOOKUP(G878,'LEVEL-SYSTEM'!$A$2:$B$849,2,))</f>
        <v/>
      </c>
      <c r="J878" s="68" t="str">
        <f t="shared" si="326"/>
        <v/>
      </c>
      <c r="K878" s="55"/>
      <c r="L878" s="56" t="str">
        <f t="shared" si="317"/>
        <v/>
      </c>
      <c r="M878" s="68" t="str">
        <f>IF(K878="","",VLOOKUP(K878,DISCIPLINE!$A$2:$C$845,2,))</f>
        <v/>
      </c>
      <c r="N878" s="56" t="str">
        <f t="shared" si="318"/>
        <v/>
      </c>
      <c r="O878" s="68" t="str">
        <f>IF(M878="","",VLOOKUP(M878,DISCIPLINE!$A$2:$C$845,2,))</f>
        <v/>
      </c>
      <c r="P878" s="68" t="str">
        <f t="shared" si="327"/>
        <v/>
      </c>
      <c r="Q878" s="58"/>
      <c r="R878" s="68" t="str">
        <f t="shared" si="319"/>
        <v/>
      </c>
      <c r="S878" s="83" t="str">
        <f>IF(Q878="","",VLOOKUP(Q878,'[1]ACTIVITY &amp; DISCIPLINE CODE'!$F$3:$I$1862,2,))</f>
        <v/>
      </c>
      <c r="T878" s="68" t="str">
        <f t="shared" si="337"/>
        <v/>
      </c>
      <c r="U878" s="68" t="str">
        <f>IF(Q878="","",VLOOKUP(Q878,'[1]ACTIVITY &amp; DISCIPLINE CODE'!$F$3:$I$1862,3,))</f>
        <v/>
      </c>
      <c r="V878" s="68" t="str">
        <f t="shared" si="328"/>
        <v/>
      </c>
      <c r="W878" s="68" t="str">
        <f>IF(Q878="","",VLOOKUP(Q878,'[2]ACTIVITY &amp; DISCIPLINE CODE'!$F$3:$I$1850,4,))</f>
        <v/>
      </c>
      <c r="X878" s="58" t="str">
        <f t="shared" si="329"/>
        <v/>
      </c>
      <c r="Y878" s="35"/>
      <c r="Z878" s="68" t="str">
        <f t="shared" si="338"/>
        <v/>
      </c>
      <c r="AA878" s="68" t="str">
        <f>IF(Y878="","",VLOOKUP(Y878,'DOCUMENT TYPE'!$A$7:$C$837,2,))</f>
        <v/>
      </c>
      <c r="AB878" s="68" t="str">
        <f t="shared" si="339"/>
        <v/>
      </c>
      <c r="AC878" s="68" t="str">
        <f>IF(Y878="","",VLOOKUP(Y878,'DOCUMENT TYPE'!$A$7:$C$837,3,))</f>
        <v/>
      </c>
      <c r="AD878" s="68" t="str">
        <f t="shared" si="330"/>
        <v/>
      </c>
      <c r="AE878" s="55"/>
      <c r="AF878" s="56" t="str">
        <f t="shared" si="340"/>
        <v/>
      </c>
      <c r="AG878" s="68" t="str">
        <f>IF(AE878="","",VLOOKUP(AE878,DISCIPLINE!$A$2:$C$845,2,))</f>
        <v/>
      </c>
      <c r="AH878" s="58" t="str">
        <f t="shared" si="331"/>
        <v/>
      </c>
      <c r="AI878" s="58"/>
      <c r="AJ878" s="58" t="str">
        <f t="shared" si="332"/>
        <v/>
      </c>
      <c r="AK878" s="58"/>
      <c r="AL878" s="58" t="str">
        <f t="shared" si="333"/>
        <v/>
      </c>
      <c r="AM878" s="58"/>
      <c r="AN878" s="58" t="str">
        <f t="shared" si="334"/>
        <v/>
      </c>
      <c r="AO878" s="58"/>
      <c r="AP878" s="26"/>
      <c r="AQ878" s="24" t="str">
        <f t="shared" si="335"/>
        <v>Missing input data</v>
      </c>
      <c r="AR878" s="24" t="str">
        <f t="shared" si="336"/>
        <v>Missing input data</v>
      </c>
      <c r="AS878" s="26"/>
      <c r="AT878" s="24" t="str">
        <f t="shared" si="320"/>
        <v>Missing input data</v>
      </c>
      <c r="AU878" s="24" t="str">
        <f t="shared" si="321"/>
        <v>Missing input data</v>
      </c>
      <c r="AV878" s="26"/>
    </row>
    <row r="879" spans="1:48">
      <c r="A879" s="57"/>
      <c r="B879" s="68" t="str">
        <f t="shared" si="322"/>
        <v/>
      </c>
      <c r="C879" s="58"/>
      <c r="D879" s="68" t="str">
        <f t="shared" si="323"/>
        <v/>
      </c>
      <c r="E879" s="55"/>
      <c r="F879" s="52" t="str">
        <f t="shared" si="324"/>
        <v/>
      </c>
      <c r="G879" s="55"/>
      <c r="H879" s="68" t="str">
        <f t="shared" si="325"/>
        <v/>
      </c>
      <c r="I879" s="55" t="str">
        <f>IF(G879="","",VLOOKUP(G879,'LEVEL-SYSTEM'!$A$2:$B$849,2,))</f>
        <v/>
      </c>
      <c r="J879" s="68" t="str">
        <f t="shared" si="326"/>
        <v/>
      </c>
      <c r="K879" s="55"/>
      <c r="L879" s="56" t="str">
        <f t="shared" si="317"/>
        <v/>
      </c>
      <c r="M879" s="68" t="str">
        <f>IF(K879="","",VLOOKUP(K879,DISCIPLINE!$A$2:$C$845,2,))</f>
        <v/>
      </c>
      <c r="N879" s="56" t="str">
        <f t="shared" si="318"/>
        <v/>
      </c>
      <c r="O879" s="68" t="str">
        <f>IF(M879="","",VLOOKUP(M879,DISCIPLINE!$A$2:$C$845,2,))</f>
        <v/>
      </c>
      <c r="P879" s="68" t="str">
        <f t="shared" si="327"/>
        <v/>
      </c>
      <c r="Q879" s="58"/>
      <c r="R879" s="68" t="str">
        <f t="shared" si="319"/>
        <v/>
      </c>
      <c r="S879" s="83" t="str">
        <f>IF(Q879="","",VLOOKUP(Q879,'[1]ACTIVITY &amp; DISCIPLINE CODE'!$F$3:$I$1862,2,))</f>
        <v/>
      </c>
      <c r="T879" s="68" t="str">
        <f t="shared" si="337"/>
        <v/>
      </c>
      <c r="U879" s="68" t="str">
        <f>IF(Q879="","",VLOOKUP(Q879,'[1]ACTIVITY &amp; DISCIPLINE CODE'!$F$3:$I$1862,3,))</f>
        <v/>
      </c>
      <c r="V879" s="68" t="str">
        <f t="shared" si="328"/>
        <v/>
      </c>
      <c r="W879" s="68" t="str">
        <f>IF(Q879="","",VLOOKUP(Q879,'[2]ACTIVITY &amp; DISCIPLINE CODE'!$F$3:$I$1850,4,))</f>
        <v/>
      </c>
      <c r="X879" s="58" t="str">
        <f t="shared" si="329"/>
        <v/>
      </c>
      <c r="Y879" s="35"/>
      <c r="Z879" s="68" t="str">
        <f t="shared" si="338"/>
        <v/>
      </c>
      <c r="AA879" s="68" t="str">
        <f>IF(Y879="","",VLOOKUP(Y879,'DOCUMENT TYPE'!$A$7:$C$837,2,))</f>
        <v/>
      </c>
      <c r="AB879" s="68" t="str">
        <f t="shared" si="339"/>
        <v/>
      </c>
      <c r="AC879" s="68" t="str">
        <f>IF(Y879="","",VLOOKUP(Y879,'DOCUMENT TYPE'!$A$7:$C$837,3,))</f>
        <v/>
      </c>
      <c r="AD879" s="68" t="str">
        <f t="shared" si="330"/>
        <v/>
      </c>
      <c r="AE879" s="55"/>
      <c r="AF879" s="56" t="str">
        <f t="shared" si="340"/>
        <v/>
      </c>
      <c r="AG879" s="68" t="str">
        <f>IF(AE879="","",VLOOKUP(AE879,DISCIPLINE!$A$2:$C$845,2,))</f>
        <v/>
      </c>
      <c r="AH879" s="58" t="str">
        <f t="shared" si="331"/>
        <v/>
      </c>
      <c r="AI879" s="58"/>
      <c r="AJ879" s="58" t="str">
        <f t="shared" si="332"/>
        <v/>
      </c>
      <c r="AK879" s="58"/>
      <c r="AL879" s="58" t="str">
        <f t="shared" si="333"/>
        <v/>
      </c>
      <c r="AM879" s="58"/>
      <c r="AN879" s="58" t="str">
        <f t="shared" si="334"/>
        <v/>
      </c>
      <c r="AO879" s="58"/>
      <c r="AP879" s="26"/>
      <c r="AQ879" s="24" t="str">
        <f t="shared" si="335"/>
        <v>Missing input data</v>
      </c>
      <c r="AR879" s="24" t="str">
        <f t="shared" si="336"/>
        <v>Missing input data</v>
      </c>
      <c r="AS879" s="26"/>
      <c r="AT879" s="24" t="str">
        <f t="shared" si="320"/>
        <v>Missing input data</v>
      </c>
      <c r="AU879" s="24" t="str">
        <f t="shared" si="321"/>
        <v>Missing input data</v>
      </c>
      <c r="AV879" s="26"/>
    </row>
    <row r="880" spans="1:48">
      <c r="A880" s="57"/>
      <c r="B880" s="68" t="str">
        <f t="shared" si="322"/>
        <v/>
      </c>
      <c r="C880" s="58"/>
      <c r="D880" s="68" t="str">
        <f t="shared" si="323"/>
        <v/>
      </c>
      <c r="E880" s="55"/>
      <c r="F880" s="52" t="str">
        <f t="shared" si="324"/>
        <v/>
      </c>
      <c r="G880" s="55"/>
      <c r="H880" s="68" t="str">
        <f t="shared" si="325"/>
        <v/>
      </c>
      <c r="I880" s="55" t="str">
        <f>IF(G880="","",VLOOKUP(G880,'LEVEL-SYSTEM'!$A$2:$B$849,2,))</f>
        <v/>
      </c>
      <c r="J880" s="68" t="str">
        <f t="shared" si="326"/>
        <v/>
      </c>
      <c r="K880" s="55"/>
      <c r="L880" s="56" t="str">
        <f t="shared" si="317"/>
        <v/>
      </c>
      <c r="M880" s="68" t="str">
        <f>IF(K880="","",VLOOKUP(K880,DISCIPLINE!$A$2:$C$845,2,))</f>
        <v/>
      </c>
      <c r="N880" s="56" t="str">
        <f t="shared" si="318"/>
        <v/>
      </c>
      <c r="O880" s="68" t="str">
        <f>IF(M880="","",VLOOKUP(M880,DISCIPLINE!$A$2:$C$845,2,))</f>
        <v/>
      </c>
      <c r="P880" s="68" t="str">
        <f t="shared" si="327"/>
        <v/>
      </c>
      <c r="Q880" s="58"/>
      <c r="R880" s="68" t="str">
        <f t="shared" si="319"/>
        <v/>
      </c>
      <c r="S880" s="83" t="str">
        <f>IF(Q880="","",VLOOKUP(Q880,'[1]ACTIVITY &amp; DISCIPLINE CODE'!$F$3:$I$1862,2,))</f>
        <v/>
      </c>
      <c r="T880" s="68" t="str">
        <f t="shared" si="337"/>
        <v/>
      </c>
      <c r="U880" s="68" t="str">
        <f>IF(Q880="","",VLOOKUP(Q880,'[1]ACTIVITY &amp; DISCIPLINE CODE'!$F$3:$I$1862,3,))</f>
        <v/>
      </c>
      <c r="V880" s="68" t="str">
        <f t="shared" si="328"/>
        <v/>
      </c>
      <c r="W880" s="68" t="str">
        <f>IF(Q880="","",VLOOKUP(Q880,'[2]ACTIVITY &amp; DISCIPLINE CODE'!$F$3:$I$1850,4,))</f>
        <v/>
      </c>
      <c r="X880" s="58" t="str">
        <f t="shared" si="329"/>
        <v/>
      </c>
      <c r="Y880" s="35"/>
      <c r="Z880" s="68" t="str">
        <f t="shared" si="338"/>
        <v/>
      </c>
      <c r="AA880" s="68" t="str">
        <f>IF(Y880="","",VLOOKUP(Y880,'DOCUMENT TYPE'!$A$7:$C$837,2,))</f>
        <v/>
      </c>
      <c r="AB880" s="68" t="str">
        <f t="shared" si="339"/>
        <v/>
      </c>
      <c r="AC880" s="68" t="str">
        <f>IF(Y880="","",VLOOKUP(Y880,'DOCUMENT TYPE'!$A$7:$C$837,3,))</f>
        <v/>
      </c>
      <c r="AD880" s="68" t="str">
        <f t="shared" si="330"/>
        <v/>
      </c>
      <c r="AE880" s="55"/>
      <c r="AF880" s="56" t="str">
        <f t="shared" si="340"/>
        <v/>
      </c>
      <c r="AG880" s="68" t="str">
        <f>IF(AE880="","",VLOOKUP(AE880,DISCIPLINE!$A$2:$C$845,2,))</f>
        <v/>
      </c>
      <c r="AH880" s="58" t="str">
        <f t="shared" si="331"/>
        <v/>
      </c>
      <c r="AI880" s="58"/>
      <c r="AJ880" s="58" t="str">
        <f t="shared" si="332"/>
        <v/>
      </c>
      <c r="AK880" s="58"/>
      <c r="AL880" s="58" t="str">
        <f t="shared" si="333"/>
        <v/>
      </c>
      <c r="AM880" s="58"/>
      <c r="AN880" s="58" t="str">
        <f t="shared" si="334"/>
        <v/>
      </c>
      <c r="AO880" s="58"/>
      <c r="AP880" s="26"/>
      <c r="AQ880" s="24" t="str">
        <f t="shared" si="335"/>
        <v>Missing input data</v>
      </c>
      <c r="AR880" s="24" t="str">
        <f t="shared" si="336"/>
        <v>Missing input data</v>
      </c>
      <c r="AS880" s="26"/>
      <c r="AT880" s="24" t="str">
        <f t="shared" si="320"/>
        <v>Missing input data</v>
      </c>
      <c r="AU880" s="24" t="str">
        <f t="shared" si="321"/>
        <v>Missing input data</v>
      </c>
      <c r="AV880" s="26"/>
    </row>
    <row r="881" spans="1:48">
      <c r="A881" s="57"/>
      <c r="B881" s="68" t="str">
        <f t="shared" si="322"/>
        <v/>
      </c>
      <c r="C881" s="58"/>
      <c r="D881" s="68" t="str">
        <f t="shared" si="323"/>
        <v/>
      </c>
      <c r="E881" s="55"/>
      <c r="F881" s="52" t="str">
        <f t="shared" si="324"/>
        <v/>
      </c>
      <c r="G881" s="55"/>
      <c r="H881" s="68" t="str">
        <f t="shared" si="325"/>
        <v/>
      </c>
      <c r="I881" s="55" t="str">
        <f>IF(G881="","",VLOOKUP(G881,'LEVEL-SYSTEM'!$A$2:$B$849,2,))</f>
        <v/>
      </c>
      <c r="J881" s="68" t="str">
        <f t="shared" si="326"/>
        <v/>
      </c>
      <c r="K881" s="55"/>
      <c r="L881" s="56" t="str">
        <f t="shared" si="317"/>
        <v/>
      </c>
      <c r="M881" s="68" t="str">
        <f>IF(K881="","",VLOOKUP(K881,DISCIPLINE!$A$2:$C$845,2,))</f>
        <v/>
      </c>
      <c r="N881" s="56" t="str">
        <f t="shared" si="318"/>
        <v/>
      </c>
      <c r="O881" s="68" t="str">
        <f>IF(M881="","",VLOOKUP(M881,DISCIPLINE!$A$2:$C$845,2,))</f>
        <v/>
      </c>
      <c r="P881" s="68" t="str">
        <f t="shared" si="327"/>
        <v/>
      </c>
      <c r="Q881" s="58"/>
      <c r="R881" s="68" t="str">
        <f t="shared" si="319"/>
        <v/>
      </c>
      <c r="S881" s="83" t="str">
        <f>IF(Q881="","",VLOOKUP(Q881,'[1]ACTIVITY &amp; DISCIPLINE CODE'!$F$3:$I$1862,2,))</f>
        <v/>
      </c>
      <c r="T881" s="68" t="str">
        <f t="shared" si="337"/>
        <v/>
      </c>
      <c r="U881" s="68" t="str">
        <f>IF(Q881="","",VLOOKUP(Q881,'[1]ACTIVITY &amp; DISCIPLINE CODE'!$F$3:$I$1862,3,))</f>
        <v/>
      </c>
      <c r="V881" s="68" t="str">
        <f t="shared" si="328"/>
        <v/>
      </c>
      <c r="W881" s="68" t="str">
        <f>IF(Q881="","",VLOOKUP(Q881,'[2]ACTIVITY &amp; DISCIPLINE CODE'!$F$3:$I$1850,4,))</f>
        <v/>
      </c>
      <c r="X881" s="58" t="str">
        <f t="shared" si="329"/>
        <v/>
      </c>
      <c r="Y881" s="35"/>
      <c r="Z881" s="68" t="str">
        <f t="shared" si="338"/>
        <v/>
      </c>
      <c r="AA881" s="68" t="str">
        <f>IF(Y881="","",VLOOKUP(Y881,'DOCUMENT TYPE'!$A$7:$C$837,2,))</f>
        <v/>
      </c>
      <c r="AB881" s="68" t="str">
        <f t="shared" si="339"/>
        <v/>
      </c>
      <c r="AC881" s="68" t="str">
        <f>IF(Y881="","",VLOOKUP(Y881,'DOCUMENT TYPE'!$A$7:$C$837,3,))</f>
        <v/>
      </c>
      <c r="AD881" s="68" t="str">
        <f t="shared" si="330"/>
        <v/>
      </c>
      <c r="AE881" s="55"/>
      <c r="AF881" s="56" t="str">
        <f t="shared" si="340"/>
        <v/>
      </c>
      <c r="AG881" s="68" t="str">
        <f>IF(AE881="","",VLOOKUP(AE881,DISCIPLINE!$A$2:$C$845,2,))</f>
        <v/>
      </c>
      <c r="AH881" s="58" t="str">
        <f t="shared" si="331"/>
        <v/>
      </c>
      <c r="AI881" s="58"/>
      <c r="AJ881" s="58" t="str">
        <f t="shared" si="332"/>
        <v/>
      </c>
      <c r="AK881" s="58"/>
      <c r="AL881" s="58" t="str">
        <f t="shared" si="333"/>
        <v/>
      </c>
      <c r="AM881" s="58"/>
      <c r="AN881" s="58" t="str">
        <f t="shared" si="334"/>
        <v/>
      </c>
      <c r="AO881" s="58"/>
      <c r="AP881" s="26"/>
      <c r="AQ881" s="24" t="str">
        <f t="shared" si="335"/>
        <v>Missing input data</v>
      </c>
      <c r="AR881" s="24" t="str">
        <f t="shared" si="336"/>
        <v>Missing input data</v>
      </c>
      <c r="AS881" s="26"/>
      <c r="AT881" s="24" t="str">
        <f t="shared" si="320"/>
        <v>Missing input data</v>
      </c>
      <c r="AU881" s="24" t="str">
        <f t="shared" si="321"/>
        <v>Missing input data</v>
      </c>
      <c r="AV881" s="26"/>
    </row>
    <row r="882" spans="1:48">
      <c r="A882" s="57"/>
      <c r="B882" s="68" t="str">
        <f t="shared" si="322"/>
        <v/>
      </c>
      <c r="C882" s="58"/>
      <c r="D882" s="68" t="str">
        <f t="shared" si="323"/>
        <v/>
      </c>
      <c r="E882" s="55"/>
      <c r="F882" s="52" t="str">
        <f t="shared" si="324"/>
        <v/>
      </c>
      <c r="G882" s="55"/>
      <c r="H882" s="68" t="str">
        <f t="shared" si="325"/>
        <v/>
      </c>
      <c r="I882" s="55" t="str">
        <f>IF(G882="","",VLOOKUP(G882,'LEVEL-SYSTEM'!$A$2:$B$849,2,))</f>
        <v/>
      </c>
      <c r="J882" s="68" t="str">
        <f t="shared" si="326"/>
        <v/>
      </c>
      <c r="K882" s="55"/>
      <c r="L882" s="56" t="str">
        <f t="shared" si="317"/>
        <v/>
      </c>
      <c r="M882" s="68" t="str">
        <f>IF(K882="","",VLOOKUP(K882,DISCIPLINE!$A$2:$C$845,2,))</f>
        <v/>
      </c>
      <c r="N882" s="56" t="str">
        <f t="shared" si="318"/>
        <v/>
      </c>
      <c r="O882" s="68" t="str">
        <f>IF(M882="","",VLOOKUP(M882,DISCIPLINE!$A$2:$C$845,2,))</f>
        <v/>
      </c>
      <c r="P882" s="68" t="str">
        <f t="shared" si="327"/>
        <v/>
      </c>
      <c r="Q882" s="58"/>
      <c r="R882" s="68" t="str">
        <f t="shared" si="319"/>
        <v/>
      </c>
      <c r="S882" s="83" t="str">
        <f>IF(Q882="","",VLOOKUP(Q882,'[1]ACTIVITY &amp; DISCIPLINE CODE'!$F$3:$I$1862,2,))</f>
        <v/>
      </c>
      <c r="T882" s="68" t="str">
        <f t="shared" si="337"/>
        <v/>
      </c>
      <c r="U882" s="68" t="str">
        <f>IF(Q882="","",VLOOKUP(Q882,'[1]ACTIVITY &amp; DISCIPLINE CODE'!$F$3:$I$1862,3,))</f>
        <v/>
      </c>
      <c r="V882" s="68" t="str">
        <f t="shared" si="328"/>
        <v/>
      </c>
      <c r="W882" s="68" t="str">
        <f>IF(Q882="","",VLOOKUP(Q882,'[2]ACTIVITY &amp; DISCIPLINE CODE'!$F$3:$I$1850,4,))</f>
        <v/>
      </c>
      <c r="X882" s="58" t="str">
        <f t="shared" si="329"/>
        <v/>
      </c>
      <c r="Y882" s="35"/>
      <c r="Z882" s="68" t="str">
        <f t="shared" si="338"/>
        <v/>
      </c>
      <c r="AA882" s="68" t="str">
        <f>IF(Y882="","",VLOOKUP(Y882,'DOCUMENT TYPE'!$A$7:$C$837,2,))</f>
        <v/>
      </c>
      <c r="AB882" s="68" t="str">
        <f t="shared" si="339"/>
        <v/>
      </c>
      <c r="AC882" s="68" t="str">
        <f>IF(Y882="","",VLOOKUP(Y882,'DOCUMENT TYPE'!$A$7:$C$837,3,))</f>
        <v/>
      </c>
      <c r="AD882" s="68" t="str">
        <f t="shared" si="330"/>
        <v/>
      </c>
      <c r="AE882" s="55"/>
      <c r="AF882" s="56" t="str">
        <f t="shared" si="340"/>
        <v/>
      </c>
      <c r="AG882" s="68" t="str">
        <f>IF(AE882="","",VLOOKUP(AE882,DISCIPLINE!$A$2:$C$845,2,))</f>
        <v/>
      </c>
      <c r="AH882" s="58" t="str">
        <f t="shared" si="331"/>
        <v/>
      </c>
      <c r="AI882" s="58"/>
      <c r="AJ882" s="58" t="str">
        <f t="shared" si="332"/>
        <v/>
      </c>
      <c r="AK882" s="58"/>
      <c r="AL882" s="58" t="str">
        <f t="shared" si="333"/>
        <v/>
      </c>
      <c r="AM882" s="58"/>
      <c r="AN882" s="58" t="str">
        <f t="shared" si="334"/>
        <v/>
      </c>
      <c r="AO882" s="58"/>
      <c r="AP882" s="26"/>
      <c r="AQ882" s="24" t="str">
        <f t="shared" si="335"/>
        <v>Missing input data</v>
      </c>
      <c r="AR882" s="24" t="str">
        <f t="shared" si="336"/>
        <v>Missing input data</v>
      </c>
      <c r="AS882" s="26"/>
      <c r="AT882" s="24" t="str">
        <f t="shared" si="320"/>
        <v>Missing input data</v>
      </c>
      <c r="AU882" s="24" t="str">
        <f t="shared" si="321"/>
        <v>Missing input data</v>
      </c>
      <c r="AV882" s="26"/>
    </row>
    <row r="883" spans="1:48">
      <c r="A883" s="57"/>
      <c r="B883" s="68" t="str">
        <f t="shared" si="322"/>
        <v/>
      </c>
      <c r="C883" s="58"/>
      <c r="D883" s="68" t="str">
        <f t="shared" si="323"/>
        <v/>
      </c>
      <c r="E883" s="55"/>
      <c r="F883" s="52" t="str">
        <f t="shared" si="324"/>
        <v/>
      </c>
      <c r="G883" s="55"/>
      <c r="H883" s="68" t="str">
        <f t="shared" si="325"/>
        <v/>
      </c>
      <c r="I883" s="55" t="str">
        <f>IF(G883="","",VLOOKUP(G883,'LEVEL-SYSTEM'!$A$2:$B$849,2,))</f>
        <v/>
      </c>
      <c r="J883" s="68" t="str">
        <f t="shared" si="326"/>
        <v/>
      </c>
      <c r="K883" s="55"/>
      <c r="L883" s="56" t="str">
        <f t="shared" si="317"/>
        <v/>
      </c>
      <c r="M883" s="68" t="str">
        <f>IF(K883="","",VLOOKUP(K883,DISCIPLINE!$A$2:$C$845,2,))</f>
        <v/>
      </c>
      <c r="N883" s="56" t="str">
        <f t="shared" si="318"/>
        <v/>
      </c>
      <c r="O883" s="68" t="str">
        <f>IF(M883="","",VLOOKUP(M883,DISCIPLINE!$A$2:$C$845,2,))</f>
        <v/>
      </c>
      <c r="P883" s="68" t="str">
        <f t="shared" si="327"/>
        <v/>
      </c>
      <c r="Q883" s="58"/>
      <c r="R883" s="68" t="str">
        <f t="shared" si="319"/>
        <v/>
      </c>
      <c r="S883" s="83" t="str">
        <f>IF(Q883="","",VLOOKUP(Q883,'[1]ACTIVITY &amp; DISCIPLINE CODE'!$F$3:$I$1862,2,))</f>
        <v/>
      </c>
      <c r="T883" s="68" t="str">
        <f t="shared" si="337"/>
        <v/>
      </c>
      <c r="U883" s="68" t="str">
        <f>IF(Q883="","",VLOOKUP(Q883,'[1]ACTIVITY &amp; DISCIPLINE CODE'!$F$3:$I$1862,3,))</f>
        <v/>
      </c>
      <c r="V883" s="68" t="str">
        <f t="shared" si="328"/>
        <v/>
      </c>
      <c r="W883" s="68" t="str">
        <f>IF(Q883="","",VLOOKUP(Q883,'[2]ACTIVITY &amp; DISCIPLINE CODE'!$F$3:$I$1850,4,))</f>
        <v/>
      </c>
      <c r="X883" s="58" t="str">
        <f t="shared" si="329"/>
        <v/>
      </c>
      <c r="Y883" s="35"/>
      <c r="Z883" s="68" t="str">
        <f t="shared" si="338"/>
        <v/>
      </c>
      <c r="AA883" s="68" t="str">
        <f>IF(Y883="","",VLOOKUP(Y883,'DOCUMENT TYPE'!$A$7:$C$837,2,))</f>
        <v/>
      </c>
      <c r="AB883" s="68" t="str">
        <f t="shared" si="339"/>
        <v/>
      </c>
      <c r="AC883" s="68" t="str">
        <f>IF(Y883="","",VLOOKUP(Y883,'DOCUMENT TYPE'!$A$7:$C$837,3,))</f>
        <v/>
      </c>
      <c r="AD883" s="68" t="str">
        <f t="shared" si="330"/>
        <v/>
      </c>
      <c r="AE883" s="55"/>
      <c r="AF883" s="56" t="str">
        <f t="shared" si="340"/>
        <v/>
      </c>
      <c r="AG883" s="68" t="str">
        <f>IF(AE883="","",VLOOKUP(AE883,DISCIPLINE!$A$2:$C$845,2,))</f>
        <v/>
      </c>
      <c r="AH883" s="58" t="str">
        <f t="shared" si="331"/>
        <v/>
      </c>
      <c r="AI883" s="58"/>
      <c r="AJ883" s="58" t="str">
        <f t="shared" si="332"/>
        <v/>
      </c>
      <c r="AK883" s="58"/>
      <c r="AL883" s="58" t="str">
        <f t="shared" si="333"/>
        <v/>
      </c>
      <c r="AM883" s="58"/>
      <c r="AN883" s="58" t="str">
        <f t="shared" si="334"/>
        <v/>
      </c>
      <c r="AO883" s="58"/>
      <c r="AP883" s="26"/>
      <c r="AQ883" s="24" t="str">
        <f t="shared" si="335"/>
        <v>Missing input data</v>
      </c>
      <c r="AR883" s="24" t="str">
        <f t="shared" si="336"/>
        <v>Missing input data</v>
      </c>
      <c r="AS883" s="26"/>
      <c r="AT883" s="24" t="str">
        <f t="shared" si="320"/>
        <v>Missing input data</v>
      </c>
      <c r="AU883" s="24" t="str">
        <f t="shared" si="321"/>
        <v>Missing input data</v>
      </c>
      <c r="AV883" s="26"/>
    </row>
    <row r="884" spans="1:48">
      <c r="A884" s="57"/>
      <c r="B884" s="68" t="str">
        <f t="shared" si="322"/>
        <v/>
      </c>
      <c r="C884" s="58"/>
      <c r="D884" s="68" t="str">
        <f t="shared" si="323"/>
        <v/>
      </c>
      <c r="E884" s="55"/>
      <c r="F884" s="52" t="str">
        <f t="shared" si="324"/>
        <v/>
      </c>
      <c r="G884" s="55"/>
      <c r="H884" s="68" t="str">
        <f t="shared" si="325"/>
        <v/>
      </c>
      <c r="I884" s="55" t="str">
        <f>IF(G884="","",VLOOKUP(G884,'LEVEL-SYSTEM'!$A$2:$B$849,2,))</f>
        <v/>
      </c>
      <c r="J884" s="68" t="str">
        <f t="shared" si="326"/>
        <v/>
      </c>
      <c r="K884" s="55"/>
      <c r="L884" s="56" t="str">
        <f t="shared" si="317"/>
        <v/>
      </c>
      <c r="M884" s="68" t="str">
        <f>IF(K884="","",VLOOKUP(K884,DISCIPLINE!$A$2:$C$845,2,))</f>
        <v/>
      </c>
      <c r="N884" s="56" t="str">
        <f t="shared" si="318"/>
        <v/>
      </c>
      <c r="O884" s="68" t="str">
        <f>IF(M884="","",VLOOKUP(M884,DISCIPLINE!$A$2:$C$845,2,))</f>
        <v/>
      </c>
      <c r="P884" s="68" t="str">
        <f t="shared" si="327"/>
        <v/>
      </c>
      <c r="Q884" s="58"/>
      <c r="R884" s="68" t="str">
        <f t="shared" si="319"/>
        <v/>
      </c>
      <c r="S884" s="83" t="str">
        <f>IF(Q884="","",VLOOKUP(Q884,'[1]ACTIVITY &amp; DISCIPLINE CODE'!$F$3:$I$1862,2,))</f>
        <v/>
      </c>
      <c r="T884" s="68" t="str">
        <f t="shared" si="337"/>
        <v/>
      </c>
      <c r="U884" s="68" t="str">
        <f>IF(Q884="","",VLOOKUP(Q884,'[1]ACTIVITY &amp; DISCIPLINE CODE'!$F$3:$I$1862,3,))</f>
        <v/>
      </c>
      <c r="V884" s="68" t="str">
        <f t="shared" si="328"/>
        <v/>
      </c>
      <c r="W884" s="68" t="str">
        <f>IF(Q884="","",VLOOKUP(Q884,'[2]ACTIVITY &amp; DISCIPLINE CODE'!$F$3:$I$1850,4,))</f>
        <v/>
      </c>
      <c r="X884" s="58" t="str">
        <f t="shared" si="329"/>
        <v/>
      </c>
      <c r="Y884" s="35"/>
      <c r="Z884" s="68" t="str">
        <f t="shared" si="338"/>
        <v/>
      </c>
      <c r="AA884" s="68" t="str">
        <f>IF(Y884="","",VLOOKUP(Y884,'DOCUMENT TYPE'!$A$7:$C$837,2,))</f>
        <v/>
      </c>
      <c r="AB884" s="68" t="str">
        <f t="shared" si="339"/>
        <v/>
      </c>
      <c r="AC884" s="68" t="str">
        <f>IF(Y884="","",VLOOKUP(Y884,'DOCUMENT TYPE'!$A$7:$C$837,3,))</f>
        <v/>
      </c>
      <c r="AD884" s="68" t="str">
        <f t="shared" si="330"/>
        <v/>
      </c>
      <c r="AE884" s="55"/>
      <c r="AF884" s="56" t="str">
        <f t="shared" si="340"/>
        <v/>
      </c>
      <c r="AG884" s="68" t="str">
        <f>IF(AE884="","",VLOOKUP(AE884,DISCIPLINE!$A$2:$C$845,2,))</f>
        <v/>
      </c>
      <c r="AH884" s="58" t="str">
        <f t="shared" si="331"/>
        <v/>
      </c>
      <c r="AI884" s="58"/>
      <c r="AJ884" s="58" t="str">
        <f t="shared" si="332"/>
        <v/>
      </c>
      <c r="AK884" s="58"/>
      <c r="AL884" s="58" t="str">
        <f t="shared" si="333"/>
        <v/>
      </c>
      <c r="AM884" s="58"/>
      <c r="AN884" s="58" t="str">
        <f t="shared" si="334"/>
        <v/>
      </c>
      <c r="AO884" s="58"/>
      <c r="AP884" s="26"/>
      <c r="AQ884" s="24" t="str">
        <f t="shared" si="335"/>
        <v>Missing input data</v>
      </c>
      <c r="AR884" s="24" t="str">
        <f t="shared" si="336"/>
        <v>Missing input data</v>
      </c>
      <c r="AS884" s="26"/>
      <c r="AT884" s="24" t="str">
        <f t="shared" si="320"/>
        <v>Missing input data</v>
      </c>
      <c r="AU884" s="24" t="str">
        <f t="shared" si="321"/>
        <v>Missing input data</v>
      </c>
      <c r="AV884" s="26"/>
    </row>
    <row r="885" spans="1:48">
      <c r="A885" s="57"/>
      <c r="B885" s="68" t="str">
        <f t="shared" si="322"/>
        <v/>
      </c>
      <c r="C885" s="58"/>
      <c r="D885" s="68" t="str">
        <f t="shared" si="323"/>
        <v/>
      </c>
      <c r="E885" s="55"/>
      <c r="F885" s="52" t="str">
        <f t="shared" si="324"/>
        <v/>
      </c>
      <c r="G885" s="55"/>
      <c r="H885" s="68" t="str">
        <f t="shared" si="325"/>
        <v/>
      </c>
      <c r="I885" s="55" t="str">
        <f>IF(G885="","",VLOOKUP(G885,'LEVEL-SYSTEM'!$A$2:$B$849,2,))</f>
        <v/>
      </c>
      <c r="J885" s="68" t="str">
        <f t="shared" si="326"/>
        <v/>
      </c>
      <c r="K885" s="55"/>
      <c r="L885" s="56" t="str">
        <f t="shared" si="317"/>
        <v/>
      </c>
      <c r="M885" s="68" t="str">
        <f>IF(K885="","",VLOOKUP(K885,DISCIPLINE!$A$2:$C$845,2,))</f>
        <v/>
      </c>
      <c r="N885" s="56" t="str">
        <f t="shared" si="318"/>
        <v/>
      </c>
      <c r="O885" s="68" t="str">
        <f>IF(M885="","",VLOOKUP(M885,DISCIPLINE!$A$2:$C$845,2,))</f>
        <v/>
      </c>
      <c r="P885" s="68" t="str">
        <f t="shared" si="327"/>
        <v/>
      </c>
      <c r="Q885" s="58"/>
      <c r="R885" s="68" t="str">
        <f t="shared" si="319"/>
        <v/>
      </c>
      <c r="S885" s="83" t="str">
        <f>IF(Q885="","",VLOOKUP(Q885,'[1]ACTIVITY &amp; DISCIPLINE CODE'!$F$3:$I$1862,2,))</f>
        <v/>
      </c>
      <c r="T885" s="68" t="str">
        <f t="shared" si="337"/>
        <v/>
      </c>
      <c r="U885" s="68" t="str">
        <f>IF(Q885="","",VLOOKUP(Q885,'[1]ACTIVITY &amp; DISCIPLINE CODE'!$F$3:$I$1862,3,))</f>
        <v/>
      </c>
      <c r="V885" s="68" t="str">
        <f t="shared" si="328"/>
        <v/>
      </c>
      <c r="W885" s="68" t="str">
        <f>IF(Q885="","",VLOOKUP(Q885,'[2]ACTIVITY &amp; DISCIPLINE CODE'!$F$3:$I$1850,4,))</f>
        <v/>
      </c>
      <c r="X885" s="58" t="str">
        <f t="shared" si="329"/>
        <v/>
      </c>
      <c r="Y885" s="35"/>
      <c r="Z885" s="68" t="str">
        <f t="shared" si="338"/>
        <v/>
      </c>
      <c r="AA885" s="68" t="str">
        <f>IF(Y885="","",VLOOKUP(Y885,'DOCUMENT TYPE'!$A$7:$C$837,2,))</f>
        <v/>
      </c>
      <c r="AB885" s="68" t="str">
        <f t="shared" si="339"/>
        <v/>
      </c>
      <c r="AC885" s="68" t="str">
        <f>IF(Y885="","",VLOOKUP(Y885,'DOCUMENT TYPE'!$A$7:$C$837,3,))</f>
        <v/>
      </c>
      <c r="AD885" s="68" t="str">
        <f t="shared" si="330"/>
        <v/>
      </c>
      <c r="AE885" s="55"/>
      <c r="AF885" s="56" t="str">
        <f t="shared" si="340"/>
        <v/>
      </c>
      <c r="AG885" s="68" t="str">
        <f>IF(AE885="","",VLOOKUP(AE885,DISCIPLINE!$A$2:$C$845,2,))</f>
        <v/>
      </c>
      <c r="AH885" s="58" t="str">
        <f t="shared" si="331"/>
        <v/>
      </c>
      <c r="AI885" s="58"/>
      <c r="AJ885" s="58" t="str">
        <f t="shared" si="332"/>
        <v/>
      </c>
      <c r="AK885" s="58"/>
      <c r="AL885" s="58" t="str">
        <f t="shared" si="333"/>
        <v/>
      </c>
      <c r="AM885" s="58"/>
      <c r="AN885" s="58" t="str">
        <f t="shared" si="334"/>
        <v/>
      </c>
      <c r="AO885" s="58"/>
      <c r="AP885" s="26"/>
      <c r="AQ885" s="24" t="str">
        <f t="shared" si="335"/>
        <v>Missing input data</v>
      </c>
      <c r="AR885" s="24" t="str">
        <f t="shared" si="336"/>
        <v>Missing input data</v>
      </c>
      <c r="AS885" s="26"/>
      <c r="AT885" s="24" t="str">
        <f t="shared" si="320"/>
        <v>Missing input data</v>
      </c>
      <c r="AU885" s="24" t="str">
        <f t="shared" si="321"/>
        <v>Missing input data</v>
      </c>
      <c r="AV885" s="26"/>
    </row>
    <row r="886" spans="1:48">
      <c r="A886" s="57"/>
      <c r="B886" s="68" t="str">
        <f t="shared" si="322"/>
        <v/>
      </c>
      <c r="C886" s="58"/>
      <c r="D886" s="68" t="str">
        <f t="shared" si="323"/>
        <v/>
      </c>
      <c r="E886" s="55"/>
      <c r="F886" s="52" t="str">
        <f t="shared" si="324"/>
        <v/>
      </c>
      <c r="G886" s="55"/>
      <c r="H886" s="68" t="str">
        <f t="shared" si="325"/>
        <v/>
      </c>
      <c r="I886" s="55" t="str">
        <f>IF(G886="","",VLOOKUP(G886,'LEVEL-SYSTEM'!$A$2:$B$849,2,))</f>
        <v/>
      </c>
      <c r="J886" s="68" t="str">
        <f t="shared" si="326"/>
        <v/>
      </c>
      <c r="K886" s="55"/>
      <c r="L886" s="56" t="str">
        <f t="shared" si="317"/>
        <v/>
      </c>
      <c r="M886" s="68" t="str">
        <f>IF(K886="","",VLOOKUP(K886,DISCIPLINE!$A$2:$C$845,2,))</f>
        <v/>
      </c>
      <c r="N886" s="56" t="str">
        <f t="shared" si="318"/>
        <v/>
      </c>
      <c r="O886" s="68" t="str">
        <f>IF(M886="","",VLOOKUP(M886,DISCIPLINE!$A$2:$C$845,2,))</f>
        <v/>
      </c>
      <c r="P886" s="68" t="str">
        <f t="shared" si="327"/>
        <v/>
      </c>
      <c r="Q886" s="58"/>
      <c r="R886" s="68" t="str">
        <f t="shared" si="319"/>
        <v/>
      </c>
      <c r="S886" s="83" t="str">
        <f>IF(Q886="","",VLOOKUP(Q886,'[1]ACTIVITY &amp; DISCIPLINE CODE'!$F$3:$I$1862,2,))</f>
        <v/>
      </c>
      <c r="T886" s="68" t="str">
        <f t="shared" si="337"/>
        <v/>
      </c>
      <c r="U886" s="68" t="str">
        <f>IF(Q886="","",VLOOKUP(Q886,'[1]ACTIVITY &amp; DISCIPLINE CODE'!$F$3:$I$1862,3,))</f>
        <v/>
      </c>
      <c r="V886" s="68" t="str">
        <f t="shared" si="328"/>
        <v/>
      </c>
      <c r="W886" s="68" t="str">
        <f>IF(Q886="","",VLOOKUP(Q886,'[2]ACTIVITY &amp; DISCIPLINE CODE'!$F$3:$I$1850,4,))</f>
        <v/>
      </c>
      <c r="X886" s="58" t="str">
        <f t="shared" si="329"/>
        <v/>
      </c>
      <c r="Y886" s="35"/>
      <c r="Z886" s="68" t="str">
        <f t="shared" si="338"/>
        <v/>
      </c>
      <c r="AA886" s="68" t="str">
        <f>IF(Y886="","",VLOOKUP(Y886,'DOCUMENT TYPE'!$A$7:$C$837,2,))</f>
        <v/>
      </c>
      <c r="AB886" s="68" t="str">
        <f t="shared" si="339"/>
        <v/>
      </c>
      <c r="AC886" s="68" t="str">
        <f>IF(Y886="","",VLOOKUP(Y886,'DOCUMENT TYPE'!$A$7:$C$837,3,))</f>
        <v/>
      </c>
      <c r="AD886" s="68" t="str">
        <f t="shared" si="330"/>
        <v/>
      </c>
      <c r="AE886" s="55"/>
      <c r="AF886" s="56" t="str">
        <f t="shared" si="340"/>
        <v/>
      </c>
      <c r="AG886" s="68" t="str">
        <f>IF(AE886="","",VLOOKUP(AE886,DISCIPLINE!$A$2:$C$845,2,))</f>
        <v/>
      </c>
      <c r="AH886" s="58" t="str">
        <f t="shared" si="331"/>
        <v/>
      </c>
      <c r="AI886" s="58"/>
      <c r="AJ886" s="58" t="str">
        <f t="shared" si="332"/>
        <v/>
      </c>
      <c r="AK886" s="58"/>
      <c r="AL886" s="58" t="str">
        <f t="shared" si="333"/>
        <v/>
      </c>
      <c r="AM886" s="58"/>
      <c r="AN886" s="58" t="str">
        <f t="shared" si="334"/>
        <v/>
      </c>
      <c r="AO886" s="58"/>
      <c r="AP886" s="26"/>
      <c r="AQ886" s="24" t="str">
        <f t="shared" si="335"/>
        <v>Missing input data</v>
      </c>
      <c r="AR886" s="24" t="str">
        <f t="shared" si="336"/>
        <v>Missing input data</v>
      </c>
      <c r="AS886" s="26"/>
      <c r="AT886" s="24" t="str">
        <f t="shared" si="320"/>
        <v>Missing input data</v>
      </c>
      <c r="AU886" s="24" t="str">
        <f t="shared" si="321"/>
        <v>Missing input data</v>
      </c>
      <c r="AV886" s="26"/>
    </row>
    <row r="887" spans="1:48">
      <c r="A887" s="57"/>
      <c r="B887" s="68" t="str">
        <f t="shared" si="322"/>
        <v/>
      </c>
      <c r="C887" s="58"/>
      <c r="D887" s="68" t="str">
        <f t="shared" si="323"/>
        <v/>
      </c>
      <c r="E887" s="55"/>
      <c r="F887" s="52" t="str">
        <f t="shared" si="324"/>
        <v/>
      </c>
      <c r="G887" s="55"/>
      <c r="H887" s="68" t="str">
        <f t="shared" si="325"/>
        <v/>
      </c>
      <c r="I887" s="55" t="str">
        <f>IF(G887="","",VLOOKUP(G887,'LEVEL-SYSTEM'!$A$2:$B$849,2,))</f>
        <v/>
      </c>
      <c r="J887" s="68" t="str">
        <f t="shared" si="326"/>
        <v/>
      </c>
      <c r="K887" s="55"/>
      <c r="L887" s="56" t="str">
        <f t="shared" si="317"/>
        <v/>
      </c>
      <c r="M887" s="68" t="str">
        <f>IF(K887="","",VLOOKUP(K887,DISCIPLINE!$A$2:$C$845,2,))</f>
        <v/>
      </c>
      <c r="N887" s="56" t="str">
        <f t="shared" si="318"/>
        <v/>
      </c>
      <c r="O887" s="68" t="str">
        <f>IF(M887="","",VLOOKUP(M887,DISCIPLINE!$A$2:$C$845,2,))</f>
        <v/>
      </c>
      <c r="P887" s="68" t="str">
        <f t="shared" si="327"/>
        <v/>
      </c>
      <c r="Q887" s="58"/>
      <c r="R887" s="68" t="str">
        <f t="shared" si="319"/>
        <v/>
      </c>
      <c r="S887" s="83" t="str">
        <f>IF(Q887="","",VLOOKUP(Q887,'[1]ACTIVITY &amp; DISCIPLINE CODE'!$F$3:$I$1862,2,))</f>
        <v/>
      </c>
      <c r="T887" s="68" t="str">
        <f t="shared" si="337"/>
        <v/>
      </c>
      <c r="U887" s="68" t="str">
        <f>IF(Q887="","",VLOOKUP(Q887,'[1]ACTIVITY &amp; DISCIPLINE CODE'!$F$3:$I$1862,3,))</f>
        <v/>
      </c>
      <c r="V887" s="68" t="str">
        <f t="shared" si="328"/>
        <v/>
      </c>
      <c r="W887" s="68" t="str">
        <f>IF(Q887="","",VLOOKUP(Q887,'[2]ACTIVITY &amp; DISCIPLINE CODE'!$F$3:$I$1850,4,))</f>
        <v/>
      </c>
      <c r="X887" s="58" t="str">
        <f t="shared" si="329"/>
        <v/>
      </c>
      <c r="Y887" s="35"/>
      <c r="Z887" s="68" t="str">
        <f t="shared" si="338"/>
        <v/>
      </c>
      <c r="AA887" s="68" t="str">
        <f>IF(Y887="","",VLOOKUP(Y887,'DOCUMENT TYPE'!$A$7:$C$837,2,))</f>
        <v/>
      </c>
      <c r="AB887" s="68" t="str">
        <f t="shared" si="339"/>
        <v/>
      </c>
      <c r="AC887" s="68" t="str">
        <f>IF(Y887="","",VLOOKUP(Y887,'DOCUMENT TYPE'!$A$7:$C$837,3,))</f>
        <v/>
      </c>
      <c r="AD887" s="68" t="str">
        <f t="shared" si="330"/>
        <v/>
      </c>
      <c r="AE887" s="55"/>
      <c r="AF887" s="56" t="str">
        <f t="shared" si="340"/>
        <v/>
      </c>
      <c r="AG887" s="68" t="str">
        <f>IF(AE887="","",VLOOKUP(AE887,DISCIPLINE!$A$2:$C$845,2,))</f>
        <v/>
      </c>
      <c r="AH887" s="58" t="str">
        <f t="shared" si="331"/>
        <v/>
      </c>
      <c r="AI887" s="58"/>
      <c r="AJ887" s="58" t="str">
        <f t="shared" si="332"/>
        <v/>
      </c>
      <c r="AK887" s="58"/>
      <c r="AL887" s="58" t="str">
        <f t="shared" si="333"/>
        <v/>
      </c>
      <c r="AM887" s="58"/>
      <c r="AN887" s="58" t="str">
        <f t="shared" si="334"/>
        <v/>
      </c>
      <c r="AO887" s="58"/>
      <c r="AP887" s="26"/>
      <c r="AQ887" s="24" t="str">
        <f t="shared" si="335"/>
        <v>Missing input data</v>
      </c>
      <c r="AR887" s="24" t="str">
        <f t="shared" si="336"/>
        <v>Missing input data</v>
      </c>
      <c r="AS887" s="26"/>
      <c r="AT887" s="24" t="str">
        <f t="shared" si="320"/>
        <v>Missing input data</v>
      </c>
      <c r="AU887" s="24" t="str">
        <f t="shared" si="321"/>
        <v>Missing input data</v>
      </c>
      <c r="AV887" s="26"/>
    </row>
    <row r="888" spans="1:48">
      <c r="A888" s="57"/>
      <c r="B888" s="68" t="str">
        <f t="shared" si="322"/>
        <v/>
      </c>
      <c r="C888" s="58"/>
      <c r="D888" s="68" t="str">
        <f t="shared" si="323"/>
        <v/>
      </c>
      <c r="E888" s="55"/>
      <c r="F888" s="52" t="str">
        <f t="shared" si="324"/>
        <v/>
      </c>
      <c r="G888" s="55"/>
      <c r="H888" s="68" t="str">
        <f t="shared" si="325"/>
        <v/>
      </c>
      <c r="I888" s="55" t="str">
        <f>IF(G888="","",VLOOKUP(G888,'LEVEL-SYSTEM'!$A$2:$B$849,2,))</f>
        <v/>
      </c>
      <c r="J888" s="68" t="str">
        <f t="shared" si="326"/>
        <v/>
      </c>
      <c r="K888" s="55"/>
      <c r="L888" s="56" t="str">
        <f t="shared" si="317"/>
        <v/>
      </c>
      <c r="M888" s="68" t="str">
        <f>IF(K888="","",VLOOKUP(K888,DISCIPLINE!$A$2:$C$845,2,))</f>
        <v/>
      </c>
      <c r="N888" s="56" t="str">
        <f t="shared" si="318"/>
        <v/>
      </c>
      <c r="O888" s="68" t="str">
        <f>IF(M888="","",VLOOKUP(M888,DISCIPLINE!$A$2:$C$845,2,))</f>
        <v/>
      </c>
      <c r="P888" s="68" t="str">
        <f t="shared" si="327"/>
        <v/>
      </c>
      <c r="Q888" s="58"/>
      <c r="R888" s="68" t="str">
        <f t="shared" si="319"/>
        <v/>
      </c>
      <c r="S888" s="83" t="str">
        <f>IF(Q888="","",VLOOKUP(Q888,'[1]ACTIVITY &amp; DISCIPLINE CODE'!$F$3:$I$1862,2,))</f>
        <v/>
      </c>
      <c r="T888" s="68" t="str">
        <f t="shared" si="337"/>
        <v/>
      </c>
      <c r="U888" s="68" t="str">
        <f>IF(Q888="","",VLOOKUP(Q888,'[1]ACTIVITY &amp; DISCIPLINE CODE'!$F$3:$I$1862,3,))</f>
        <v/>
      </c>
      <c r="V888" s="68" t="str">
        <f t="shared" si="328"/>
        <v/>
      </c>
      <c r="W888" s="68" t="str">
        <f>IF(Q888="","",VLOOKUP(Q888,'[2]ACTIVITY &amp; DISCIPLINE CODE'!$F$3:$I$1850,4,))</f>
        <v/>
      </c>
      <c r="X888" s="58" t="str">
        <f t="shared" si="329"/>
        <v/>
      </c>
      <c r="Y888" s="35"/>
      <c r="Z888" s="68" t="str">
        <f t="shared" si="338"/>
        <v/>
      </c>
      <c r="AA888" s="68" t="str">
        <f>IF(Y888="","",VLOOKUP(Y888,'DOCUMENT TYPE'!$A$7:$C$837,2,))</f>
        <v/>
      </c>
      <c r="AB888" s="68" t="str">
        <f t="shared" si="339"/>
        <v/>
      </c>
      <c r="AC888" s="68" t="str">
        <f>IF(Y888="","",VLOOKUP(Y888,'DOCUMENT TYPE'!$A$7:$C$837,3,))</f>
        <v/>
      </c>
      <c r="AD888" s="68" t="str">
        <f t="shared" si="330"/>
        <v/>
      </c>
      <c r="AE888" s="55"/>
      <c r="AF888" s="56" t="str">
        <f t="shared" si="340"/>
        <v/>
      </c>
      <c r="AG888" s="68" t="str">
        <f>IF(AE888="","",VLOOKUP(AE888,DISCIPLINE!$A$2:$C$845,2,))</f>
        <v/>
      </c>
      <c r="AH888" s="58" t="str">
        <f t="shared" si="331"/>
        <v/>
      </c>
      <c r="AI888" s="58"/>
      <c r="AJ888" s="58" t="str">
        <f t="shared" si="332"/>
        <v/>
      </c>
      <c r="AK888" s="58"/>
      <c r="AL888" s="58" t="str">
        <f t="shared" si="333"/>
        <v/>
      </c>
      <c r="AM888" s="58"/>
      <c r="AN888" s="58" t="str">
        <f t="shared" si="334"/>
        <v/>
      </c>
      <c r="AO888" s="58"/>
      <c r="AP888" s="26"/>
      <c r="AQ888" s="24" t="str">
        <f t="shared" si="335"/>
        <v>Missing input data</v>
      </c>
      <c r="AR888" s="24" t="str">
        <f t="shared" si="336"/>
        <v>Missing input data</v>
      </c>
      <c r="AS888" s="26"/>
      <c r="AT888" s="24" t="str">
        <f t="shared" si="320"/>
        <v>Missing input data</v>
      </c>
      <c r="AU888" s="24" t="str">
        <f t="shared" si="321"/>
        <v>Missing input data</v>
      </c>
      <c r="AV888" s="26"/>
    </row>
    <row r="889" spans="1:48">
      <c r="A889" s="57"/>
      <c r="B889" s="68" t="str">
        <f t="shared" si="322"/>
        <v/>
      </c>
      <c r="C889" s="58"/>
      <c r="D889" s="68" t="str">
        <f t="shared" si="323"/>
        <v/>
      </c>
      <c r="E889" s="55"/>
      <c r="F889" s="52" t="str">
        <f t="shared" si="324"/>
        <v/>
      </c>
      <c r="G889" s="55"/>
      <c r="H889" s="68" t="str">
        <f t="shared" si="325"/>
        <v/>
      </c>
      <c r="I889" s="55" t="str">
        <f>IF(G889="","",VLOOKUP(G889,'LEVEL-SYSTEM'!$A$2:$B$849,2,))</f>
        <v/>
      </c>
      <c r="J889" s="68" t="str">
        <f t="shared" si="326"/>
        <v/>
      </c>
      <c r="K889" s="55"/>
      <c r="L889" s="56" t="str">
        <f t="shared" si="317"/>
        <v/>
      </c>
      <c r="M889" s="68" t="str">
        <f>IF(K889="","",VLOOKUP(K889,DISCIPLINE!$A$2:$C$845,2,))</f>
        <v/>
      </c>
      <c r="N889" s="56" t="str">
        <f t="shared" si="318"/>
        <v/>
      </c>
      <c r="O889" s="68" t="str">
        <f>IF(M889="","",VLOOKUP(M889,DISCIPLINE!$A$2:$C$845,2,))</f>
        <v/>
      </c>
      <c r="P889" s="68" t="str">
        <f t="shared" si="327"/>
        <v/>
      </c>
      <c r="Q889" s="58"/>
      <c r="R889" s="68" t="str">
        <f t="shared" si="319"/>
        <v/>
      </c>
      <c r="S889" s="83" t="str">
        <f>IF(Q889="","",VLOOKUP(Q889,'[1]ACTIVITY &amp; DISCIPLINE CODE'!$F$3:$I$1862,2,))</f>
        <v/>
      </c>
      <c r="T889" s="68" t="str">
        <f t="shared" si="337"/>
        <v/>
      </c>
      <c r="U889" s="68" t="str">
        <f>IF(Q889="","",VLOOKUP(Q889,'[1]ACTIVITY &amp; DISCIPLINE CODE'!$F$3:$I$1862,3,))</f>
        <v/>
      </c>
      <c r="V889" s="68" t="str">
        <f t="shared" si="328"/>
        <v/>
      </c>
      <c r="W889" s="68" t="str">
        <f>IF(Q889="","",VLOOKUP(Q889,'[2]ACTIVITY &amp; DISCIPLINE CODE'!$F$3:$I$1850,4,))</f>
        <v/>
      </c>
      <c r="X889" s="58" t="str">
        <f t="shared" si="329"/>
        <v/>
      </c>
      <c r="Y889" s="35"/>
      <c r="Z889" s="68" t="str">
        <f t="shared" si="338"/>
        <v/>
      </c>
      <c r="AA889" s="68" t="str">
        <f>IF(Y889="","",VLOOKUP(Y889,'DOCUMENT TYPE'!$A$7:$C$837,2,))</f>
        <v/>
      </c>
      <c r="AB889" s="68" t="str">
        <f t="shared" si="339"/>
        <v/>
      </c>
      <c r="AC889" s="68" t="str">
        <f>IF(Y889="","",VLOOKUP(Y889,'DOCUMENT TYPE'!$A$7:$C$837,3,))</f>
        <v/>
      </c>
      <c r="AD889" s="68" t="str">
        <f t="shared" si="330"/>
        <v/>
      </c>
      <c r="AE889" s="55"/>
      <c r="AF889" s="56" t="str">
        <f t="shared" si="340"/>
        <v/>
      </c>
      <c r="AG889" s="68" t="str">
        <f>IF(AE889="","",VLOOKUP(AE889,DISCIPLINE!$A$2:$C$845,2,))</f>
        <v/>
      </c>
      <c r="AH889" s="58" t="str">
        <f t="shared" si="331"/>
        <v/>
      </c>
      <c r="AI889" s="58"/>
      <c r="AJ889" s="58" t="str">
        <f t="shared" si="332"/>
        <v/>
      </c>
      <c r="AK889" s="58"/>
      <c r="AL889" s="58" t="str">
        <f t="shared" si="333"/>
        <v/>
      </c>
      <c r="AM889" s="58"/>
      <c r="AN889" s="58" t="str">
        <f t="shared" si="334"/>
        <v/>
      </c>
      <c r="AO889" s="58"/>
      <c r="AP889" s="26"/>
      <c r="AQ889" s="24" t="str">
        <f t="shared" si="335"/>
        <v>Missing input data</v>
      </c>
      <c r="AR889" s="24" t="str">
        <f t="shared" si="336"/>
        <v>Missing input data</v>
      </c>
      <c r="AS889" s="26"/>
      <c r="AT889" s="24" t="str">
        <f t="shared" si="320"/>
        <v>Missing input data</v>
      </c>
      <c r="AU889" s="24" t="str">
        <f t="shared" si="321"/>
        <v>Missing input data</v>
      </c>
      <c r="AV889" s="26"/>
    </row>
    <row r="890" spans="1:48">
      <c r="A890" s="57"/>
      <c r="B890" s="68" t="str">
        <f t="shared" si="322"/>
        <v/>
      </c>
      <c r="C890" s="58"/>
      <c r="D890" s="68" t="str">
        <f t="shared" si="323"/>
        <v/>
      </c>
      <c r="E890" s="55"/>
      <c r="F890" s="52" t="str">
        <f t="shared" si="324"/>
        <v/>
      </c>
      <c r="G890" s="55"/>
      <c r="H890" s="68" t="str">
        <f t="shared" si="325"/>
        <v/>
      </c>
      <c r="I890" s="55" t="str">
        <f>IF(G890="","",VLOOKUP(G890,'LEVEL-SYSTEM'!$A$2:$B$849,2,))</f>
        <v/>
      </c>
      <c r="J890" s="68" t="str">
        <f t="shared" si="326"/>
        <v/>
      </c>
      <c r="K890" s="55"/>
      <c r="L890" s="56" t="str">
        <f t="shared" si="317"/>
        <v/>
      </c>
      <c r="M890" s="68" t="str">
        <f>IF(K890="","",VLOOKUP(K890,DISCIPLINE!$A$2:$C$845,2,))</f>
        <v/>
      </c>
      <c r="N890" s="56" t="str">
        <f t="shared" si="318"/>
        <v/>
      </c>
      <c r="O890" s="68" t="str">
        <f>IF(M890="","",VLOOKUP(M890,DISCIPLINE!$A$2:$C$845,2,))</f>
        <v/>
      </c>
      <c r="P890" s="68" t="str">
        <f t="shared" si="327"/>
        <v/>
      </c>
      <c r="Q890" s="58"/>
      <c r="R890" s="68" t="str">
        <f t="shared" si="319"/>
        <v/>
      </c>
      <c r="S890" s="83" t="str">
        <f>IF(Q890="","",VLOOKUP(Q890,'[1]ACTIVITY &amp; DISCIPLINE CODE'!$F$3:$I$1862,2,))</f>
        <v/>
      </c>
      <c r="T890" s="68" t="str">
        <f t="shared" si="337"/>
        <v/>
      </c>
      <c r="U890" s="68" t="str">
        <f>IF(Q890="","",VLOOKUP(Q890,'[1]ACTIVITY &amp; DISCIPLINE CODE'!$F$3:$I$1862,3,))</f>
        <v/>
      </c>
      <c r="V890" s="68" t="str">
        <f t="shared" si="328"/>
        <v/>
      </c>
      <c r="W890" s="68" t="str">
        <f>IF(Q890="","",VLOOKUP(Q890,'[2]ACTIVITY &amp; DISCIPLINE CODE'!$F$3:$I$1850,4,))</f>
        <v/>
      </c>
      <c r="X890" s="58" t="str">
        <f t="shared" si="329"/>
        <v/>
      </c>
      <c r="Y890" s="35"/>
      <c r="Z890" s="68" t="str">
        <f t="shared" si="338"/>
        <v/>
      </c>
      <c r="AA890" s="68" t="str">
        <f>IF(Y890="","",VLOOKUP(Y890,'DOCUMENT TYPE'!$A$7:$C$837,2,))</f>
        <v/>
      </c>
      <c r="AB890" s="68" t="str">
        <f t="shared" si="339"/>
        <v/>
      </c>
      <c r="AC890" s="68" t="str">
        <f>IF(Y890="","",VLOOKUP(Y890,'DOCUMENT TYPE'!$A$7:$C$837,3,))</f>
        <v/>
      </c>
      <c r="AD890" s="68" t="str">
        <f t="shared" si="330"/>
        <v/>
      </c>
      <c r="AE890" s="55"/>
      <c r="AF890" s="56" t="str">
        <f t="shared" si="340"/>
        <v/>
      </c>
      <c r="AG890" s="68" t="str">
        <f>IF(AE890="","",VLOOKUP(AE890,DISCIPLINE!$A$2:$C$845,2,))</f>
        <v/>
      </c>
      <c r="AH890" s="58" t="str">
        <f t="shared" si="331"/>
        <v/>
      </c>
      <c r="AI890" s="58"/>
      <c r="AJ890" s="58" t="str">
        <f t="shared" si="332"/>
        <v/>
      </c>
      <c r="AK890" s="58"/>
      <c r="AL890" s="58" t="str">
        <f t="shared" si="333"/>
        <v/>
      </c>
      <c r="AM890" s="58"/>
      <c r="AN890" s="58" t="str">
        <f t="shared" si="334"/>
        <v/>
      </c>
      <c r="AO890" s="58"/>
      <c r="AP890" s="26"/>
      <c r="AQ890" s="24" t="str">
        <f t="shared" si="335"/>
        <v>Missing input data</v>
      </c>
      <c r="AR890" s="24" t="str">
        <f t="shared" si="336"/>
        <v>Missing input data</v>
      </c>
      <c r="AS890" s="26"/>
      <c r="AT890" s="24" t="str">
        <f t="shared" si="320"/>
        <v>Missing input data</v>
      </c>
      <c r="AU890" s="24" t="str">
        <f t="shared" si="321"/>
        <v>Missing input data</v>
      </c>
      <c r="AV890" s="26"/>
    </row>
    <row r="891" spans="1:48">
      <c r="A891" s="57"/>
      <c r="B891" s="68" t="str">
        <f t="shared" si="322"/>
        <v/>
      </c>
      <c r="C891" s="58"/>
      <c r="D891" s="68" t="str">
        <f t="shared" si="323"/>
        <v/>
      </c>
      <c r="E891" s="55"/>
      <c r="F891" s="52" t="str">
        <f t="shared" si="324"/>
        <v/>
      </c>
      <c r="G891" s="55"/>
      <c r="H891" s="68" t="str">
        <f t="shared" si="325"/>
        <v/>
      </c>
      <c r="I891" s="55" t="str">
        <f>IF(G891="","",VLOOKUP(G891,'LEVEL-SYSTEM'!$A$2:$B$849,2,))</f>
        <v/>
      </c>
      <c r="J891" s="68" t="str">
        <f t="shared" si="326"/>
        <v/>
      </c>
      <c r="K891" s="55"/>
      <c r="L891" s="56" t="str">
        <f t="shared" si="317"/>
        <v/>
      </c>
      <c r="M891" s="68" t="str">
        <f>IF(K891="","",VLOOKUP(K891,DISCIPLINE!$A$2:$C$845,2,))</f>
        <v/>
      </c>
      <c r="N891" s="56" t="str">
        <f t="shared" si="318"/>
        <v/>
      </c>
      <c r="O891" s="68" t="str">
        <f>IF(M891="","",VLOOKUP(M891,DISCIPLINE!$A$2:$C$845,2,))</f>
        <v/>
      </c>
      <c r="P891" s="68" t="str">
        <f t="shared" si="327"/>
        <v/>
      </c>
      <c r="Q891" s="58"/>
      <c r="R891" s="68" t="str">
        <f t="shared" si="319"/>
        <v/>
      </c>
      <c r="S891" s="83" t="str">
        <f>IF(Q891="","",VLOOKUP(Q891,'[1]ACTIVITY &amp; DISCIPLINE CODE'!$F$3:$I$1862,2,))</f>
        <v/>
      </c>
      <c r="T891" s="68" t="str">
        <f t="shared" si="337"/>
        <v/>
      </c>
      <c r="U891" s="68" t="str">
        <f>IF(Q891="","",VLOOKUP(Q891,'[1]ACTIVITY &amp; DISCIPLINE CODE'!$F$3:$I$1862,3,))</f>
        <v/>
      </c>
      <c r="V891" s="68" t="str">
        <f t="shared" si="328"/>
        <v/>
      </c>
      <c r="W891" s="68" t="str">
        <f>IF(Q891="","",VLOOKUP(Q891,'[2]ACTIVITY &amp; DISCIPLINE CODE'!$F$3:$I$1850,4,))</f>
        <v/>
      </c>
      <c r="X891" s="58" t="str">
        <f t="shared" si="329"/>
        <v/>
      </c>
      <c r="Y891" s="35"/>
      <c r="Z891" s="68" t="str">
        <f t="shared" si="338"/>
        <v/>
      </c>
      <c r="AA891" s="68" t="str">
        <f>IF(Y891="","",VLOOKUP(Y891,'DOCUMENT TYPE'!$A$7:$C$837,2,))</f>
        <v/>
      </c>
      <c r="AB891" s="68" t="str">
        <f t="shared" si="339"/>
        <v/>
      </c>
      <c r="AC891" s="68" t="str">
        <f>IF(Y891="","",VLOOKUP(Y891,'DOCUMENT TYPE'!$A$7:$C$837,3,))</f>
        <v/>
      </c>
      <c r="AD891" s="68" t="str">
        <f t="shared" si="330"/>
        <v/>
      </c>
      <c r="AE891" s="55"/>
      <c r="AF891" s="56" t="str">
        <f t="shared" si="340"/>
        <v/>
      </c>
      <c r="AG891" s="68" t="str">
        <f>IF(AE891="","",VLOOKUP(AE891,DISCIPLINE!$A$2:$C$845,2,))</f>
        <v/>
      </c>
      <c r="AH891" s="58" t="str">
        <f t="shared" si="331"/>
        <v/>
      </c>
      <c r="AI891" s="58"/>
      <c r="AJ891" s="58" t="str">
        <f t="shared" si="332"/>
        <v/>
      </c>
      <c r="AK891" s="58"/>
      <c r="AL891" s="58" t="str">
        <f t="shared" si="333"/>
        <v/>
      </c>
      <c r="AM891" s="58"/>
      <c r="AN891" s="58" t="str">
        <f t="shared" si="334"/>
        <v/>
      </c>
      <c r="AO891" s="58"/>
      <c r="AP891" s="26"/>
      <c r="AQ891" s="24" t="str">
        <f t="shared" si="335"/>
        <v>Missing input data</v>
      </c>
      <c r="AR891" s="24" t="str">
        <f t="shared" si="336"/>
        <v>Missing input data</v>
      </c>
      <c r="AS891" s="26"/>
      <c r="AT891" s="24" t="str">
        <f t="shared" si="320"/>
        <v>Missing input data</v>
      </c>
      <c r="AU891" s="24" t="str">
        <f t="shared" si="321"/>
        <v>Missing input data</v>
      </c>
      <c r="AV891" s="26"/>
    </row>
    <row r="892" spans="1:48">
      <c r="A892" s="57"/>
      <c r="B892" s="68" t="str">
        <f t="shared" si="322"/>
        <v/>
      </c>
      <c r="C892" s="58"/>
      <c r="D892" s="68" t="str">
        <f t="shared" si="323"/>
        <v/>
      </c>
      <c r="E892" s="55"/>
      <c r="F892" s="52" t="str">
        <f t="shared" si="324"/>
        <v/>
      </c>
      <c r="G892" s="55"/>
      <c r="H892" s="68" t="str">
        <f t="shared" si="325"/>
        <v/>
      </c>
      <c r="I892" s="55" t="str">
        <f>IF(G892="","",VLOOKUP(G892,'LEVEL-SYSTEM'!$A$2:$B$849,2,))</f>
        <v/>
      </c>
      <c r="J892" s="68" t="str">
        <f t="shared" si="326"/>
        <v/>
      </c>
      <c r="K892" s="55"/>
      <c r="L892" s="56" t="str">
        <f t="shared" si="317"/>
        <v/>
      </c>
      <c r="M892" s="68" t="str">
        <f>IF(K892="","",VLOOKUP(K892,DISCIPLINE!$A$2:$C$845,2,))</f>
        <v/>
      </c>
      <c r="N892" s="56" t="str">
        <f t="shared" si="318"/>
        <v/>
      </c>
      <c r="O892" s="68" t="str">
        <f>IF(M892="","",VLOOKUP(M892,DISCIPLINE!$A$2:$C$845,2,))</f>
        <v/>
      </c>
      <c r="P892" s="68" t="str">
        <f t="shared" si="327"/>
        <v/>
      </c>
      <c r="Q892" s="58"/>
      <c r="R892" s="68" t="str">
        <f t="shared" si="319"/>
        <v/>
      </c>
      <c r="S892" s="83" t="str">
        <f>IF(Q892="","",VLOOKUP(Q892,'[1]ACTIVITY &amp; DISCIPLINE CODE'!$F$3:$I$1862,2,))</f>
        <v/>
      </c>
      <c r="T892" s="68" t="str">
        <f t="shared" si="337"/>
        <v/>
      </c>
      <c r="U892" s="68" t="str">
        <f>IF(Q892="","",VLOOKUP(Q892,'[1]ACTIVITY &amp; DISCIPLINE CODE'!$F$3:$I$1862,3,))</f>
        <v/>
      </c>
      <c r="V892" s="68" t="str">
        <f t="shared" si="328"/>
        <v/>
      </c>
      <c r="W892" s="68" t="str">
        <f>IF(Q892="","",VLOOKUP(Q892,'[2]ACTIVITY &amp; DISCIPLINE CODE'!$F$3:$I$1850,4,))</f>
        <v/>
      </c>
      <c r="X892" s="58" t="str">
        <f t="shared" si="329"/>
        <v/>
      </c>
      <c r="Y892" s="35"/>
      <c r="Z892" s="68" t="str">
        <f t="shared" si="338"/>
        <v/>
      </c>
      <c r="AA892" s="68" t="str">
        <f>IF(Y892="","",VLOOKUP(Y892,'DOCUMENT TYPE'!$A$7:$C$837,2,))</f>
        <v/>
      </c>
      <c r="AB892" s="68" t="str">
        <f t="shared" si="339"/>
        <v/>
      </c>
      <c r="AC892" s="68" t="str">
        <f>IF(Y892="","",VLOOKUP(Y892,'DOCUMENT TYPE'!$A$7:$C$837,3,))</f>
        <v/>
      </c>
      <c r="AD892" s="68" t="str">
        <f t="shared" si="330"/>
        <v/>
      </c>
      <c r="AE892" s="55"/>
      <c r="AF892" s="56" t="str">
        <f t="shared" si="340"/>
        <v/>
      </c>
      <c r="AG892" s="68" t="str">
        <f>IF(AE892="","",VLOOKUP(AE892,DISCIPLINE!$A$2:$C$845,2,))</f>
        <v/>
      </c>
      <c r="AH892" s="58" t="str">
        <f t="shared" si="331"/>
        <v/>
      </c>
      <c r="AI892" s="58"/>
      <c r="AJ892" s="58" t="str">
        <f t="shared" si="332"/>
        <v/>
      </c>
      <c r="AK892" s="58"/>
      <c r="AL892" s="58" t="str">
        <f t="shared" si="333"/>
        <v/>
      </c>
      <c r="AM892" s="58"/>
      <c r="AN892" s="58" t="str">
        <f t="shared" si="334"/>
        <v/>
      </c>
      <c r="AO892" s="58"/>
      <c r="AP892" s="26"/>
      <c r="AQ892" s="24" t="str">
        <f t="shared" si="335"/>
        <v>Missing input data</v>
      </c>
      <c r="AR892" s="24" t="str">
        <f t="shared" si="336"/>
        <v>Missing input data</v>
      </c>
      <c r="AS892" s="26"/>
      <c r="AT892" s="24" t="str">
        <f t="shared" si="320"/>
        <v>Missing input data</v>
      </c>
      <c r="AU892" s="24" t="str">
        <f t="shared" si="321"/>
        <v>Missing input data</v>
      </c>
      <c r="AV892" s="26"/>
    </row>
    <row r="893" spans="1:48">
      <c r="A893" s="57"/>
      <c r="B893" s="68" t="str">
        <f t="shared" si="322"/>
        <v/>
      </c>
      <c r="C893" s="58"/>
      <c r="D893" s="68" t="str">
        <f t="shared" si="323"/>
        <v/>
      </c>
      <c r="E893" s="55"/>
      <c r="F893" s="52" t="str">
        <f t="shared" si="324"/>
        <v/>
      </c>
      <c r="G893" s="55"/>
      <c r="H893" s="68" t="str">
        <f t="shared" si="325"/>
        <v/>
      </c>
      <c r="I893" s="55" t="str">
        <f>IF(G893="","",VLOOKUP(G893,'LEVEL-SYSTEM'!$A$2:$B$849,2,))</f>
        <v/>
      </c>
      <c r="J893" s="68" t="str">
        <f t="shared" si="326"/>
        <v/>
      </c>
      <c r="K893" s="55"/>
      <c r="L893" s="56" t="str">
        <f t="shared" si="317"/>
        <v/>
      </c>
      <c r="M893" s="68" t="str">
        <f>IF(K893="","",VLOOKUP(K893,DISCIPLINE!$A$2:$C$845,2,))</f>
        <v/>
      </c>
      <c r="N893" s="56" t="str">
        <f t="shared" si="318"/>
        <v/>
      </c>
      <c r="O893" s="68" t="str">
        <f>IF(M893="","",VLOOKUP(M893,DISCIPLINE!$A$2:$C$845,2,))</f>
        <v/>
      </c>
      <c r="P893" s="68" t="str">
        <f t="shared" si="327"/>
        <v/>
      </c>
      <c r="Q893" s="58"/>
      <c r="R893" s="68" t="str">
        <f t="shared" si="319"/>
        <v/>
      </c>
      <c r="S893" s="83" t="str">
        <f>IF(Q893="","",VLOOKUP(Q893,'[1]ACTIVITY &amp; DISCIPLINE CODE'!$F$3:$I$1862,2,))</f>
        <v/>
      </c>
      <c r="T893" s="68" t="str">
        <f t="shared" si="337"/>
        <v/>
      </c>
      <c r="U893" s="68" t="str">
        <f>IF(Q893="","",VLOOKUP(Q893,'[1]ACTIVITY &amp; DISCIPLINE CODE'!$F$3:$I$1862,3,))</f>
        <v/>
      </c>
      <c r="V893" s="68" t="str">
        <f t="shared" si="328"/>
        <v/>
      </c>
      <c r="W893" s="68" t="str">
        <f>IF(Q893="","",VLOOKUP(Q893,'[2]ACTIVITY &amp; DISCIPLINE CODE'!$F$3:$I$1850,4,))</f>
        <v/>
      </c>
      <c r="X893" s="58" t="str">
        <f t="shared" si="329"/>
        <v/>
      </c>
      <c r="Y893" s="35"/>
      <c r="Z893" s="68" t="str">
        <f t="shared" si="338"/>
        <v/>
      </c>
      <c r="AA893" s="68" t="str">
        <f>IF(Y893="","",VLOOKUP(Y893,'DOCUMENT TYPE'!$A$7:$C$837,2,))</f>
        <v/>
      </c>
      <c r="AB893" s="68" t="str">
        <f t="shared" si="339"/>
        <v/>
      </c>
      <c r="AC893" s="68" t="str">
        <f>IF(Y893="","",VLOOKUP(Y893,'DOCUMENT TYPE'!$A$7:$C$837,3,))</f>
        <v/>
      </c>
      <c r="AD893" s="68" t="str">
        <f t="shared" si="330"/>
        <v/>
      </c>
      <c r="AE893" s="55"/>
      <c r="AF893" s="56" t="str">
        <f t="shared" si="340"/>
        <v/>
      </c>
      <c r="AG893" s="68" t="str">
        <f>IF(AE893="","",VLOOKUP(AE893,DISCIPLINE!$A$2:$C$845,2,))</f>
        <v/>
      </c>
      <c r="AH893" s="58" t="str">
        <f t="shared" si="331"/>
        <v/>
      </c>
      <c r="AI893" s="58"/>
      <c r="AJ893" s="58" t="str">
        <f t="shared" si="332"/>
        <v/>
      </c>
      <c r="AK893" s="58"/>
      <c r="AL893" s="58" t="str">
        <f t="shared" si="333"/>
        <v/>
      </c>
      <c r="AM893" s="58"/>
      <c r="AN893" s="58" t="str">
        <f t="shared" si="334"/>
        <v/>
      </c>
      <c r="AO893" s="58"/>
      <c r="AP893" s="26"/>
      <c r="AQ893" s="24" t="str">
        <f t="shared" si="335"/>
        <v>Missing input data</v>
      </c>
      <c r="AR893" s="24" t="str">
        <f t="shared" si="336"/>
        <v>Missing input data</v>
      </c>
      <c r="AS893" s="26"/>
      <c r="AT893" s="24" t="str">
        <f t="shared" si="320"/>
        <v>Missing input data</v>
      </c>
      <c r="AU893" s="24" t="str">
        <f t="shared" si="321"/>
        <v>Missing input data</v>
      </c>
      <c r="AV893" s="26"/>
    </row>
    <row r="894" spans="1:48">
      <c r="A894" s="57"/>
      <c r="B894" s="68" t="str">
        <f t="shared" si="322"/>
        <v/>
      </c>
      <c r="C894" s="58"/>
      <c r="D894" s="68" t="str">
        <f t="shared" si="323"/>
        <v/>
      </c>
      <c r="E894" s="55"/>
      <c r="F894" s="52" t="str">
        <f t="shared" si="324"/>
        <v/>
      </c>
      <c r="G894" s="55"/>
      <c r="H894" s="68" t="str">
        <f t="shared" si="325"/>
        <v/>
      </c>
      <c r="I894" s="55" t="str">
        <f>IF(G894="","",VLOOKUP(G894,'LEVEL-SYSTEM'!$A$2:$B$849,2,))</f>
        <v/>
      </c>
      <c r="J894" s="68" t="str">
        <f t="shared" si="326"/>
        <v/>
      </c>
      <c r="K894" s="55"/>
      <c r="L894" s="56" t="str">
        <f t="shared" si="317"/>
        <v/>
      </c>
      <c r="M894" s="68" t="str">
        <f>IF(K894="","",VLOOKUP(K894,DISCIPLINE!$A$2:$C$845,2,))</f>
        <v/>
      </c>
      <c r="N894" s="56" t="str">
        <f t="shared" si="318"/>
        <v/>
      </c>
      <c r="O894" s="68" t="str">
        <f>IF(M894="","",VLOOKUP(M894,DISCIPLINE!$A$2:$C$845,2,))</f>
        <v/>
      </c>
      <c r="P894" s="68" t="str">
        <f t="shared" si="327"/>
        <v/>
      </c>
      <c r="Q894" s="58"/>
      <c r="R894" s="68" t="str">
        <f t="shared" si="319"/>
        <v/>
      </c>
      <c r="S894" s="83" t="str">
        <f>IF(Q894="","",VLOOKUP(Q894,'[1]ACTIVITY &amp; DISCIPLINE CODE'!$F$3:$I$1862,2,))</f>
        <v/>
      </c>
      <c r="T894" s="68" t="str">
        <f t="shared" si="337"/>
        <v/>
      </c>
      <c r="U894" s="68" t="str">
        <f>IF(Q894="","",VLOOKUP(Q894,'[1]ACTIVITY &amp; DISCIPLINE CODE'!$F$3:$I$1862,3,))</f>
        <v/>
      </c>
      <c r="V894" s="68" t="str">
        <f t="shared" si="328"/>
        <v/>
      </c>
      <c r="W894" s="68" t="str">
        <f>IF(Q894="","",VLOOKUP(Q894,'[2]ACTIVITY &amp; DISCIPLINE CODE'!$F$3:$I$1850,4,))</f>
        <v/>
      </c>
      <c r="X894" s="58" t="str">
        <f t="shared" si="329"/>
        <v/>
      </c>
      <c r="Y894" s="35"/>
      <c r="Z894" s="68" t="str">
        <f t="shared" si="338"/>
        <v/>
      </c>
      <c r="AA894" s="68" t="str">
        <f>IF(Y894="","",VLOOKUP(Y894,'DOCUMENT TYPE'!$A$7:$C$837,2,))</f>
        <v/>
      </c>
      <c r="AB894" s="68" t="str">
        <f t="shared" si="339"/>
        <v/>
      </c>
      <c r="AC894" s="68" t="str">
        <f>IF(Y894="","",VLOOKUP(Y894,'DOCUMENT TYPE'!$A$7:$C$837,3,))</f>
        <v/>
      </c>
      <c r="AD894" s="68" t="str">
        <f t="shared" si="330"/>
        <v/>
      </c>
      <c r="AE894" s="55"/>
      <c r="AF894" s="56" t="str">
        <f t="shared" si="340"/>
        <v/>
      </c>
      <c r="AG894" s="68" t="str">
        <f>IF(AE894="","",VLOOKUP(AE894,DISCIPLINE!$A$2:$C$845,2,))</f>
        <v/>
      </c>
      <c r="AH894" s="58" t="str">
        <f t="shared" si="331"/>
        <v/>
      </c>
      <c r="AI894" s="58"/>
      <c r="AJ894" s="58" t="str">
        <f t="shared" si="332"/>
        <v/>
      </c>
      <c r="AK894" s="58"/>
      <c r="AL894" s="58" t="str">
        <f t="shared" si="333"/>
        <v/>
      </c>
      <c r="AM894" s="58"/>
      <c r="AN894" s="58" t="str">
        <f t="shared" si="334"/>
        <v/>
      </c>
      <c r="AO894" s="58"/>
      <c r="AP894" s="26"/>
      <c r="AQ894" s="24" t="str">
        <f t="shared" si="335"/>
        <v>Missing input data</v>
      </c>
      <c r="AR894" s="24" t="str">
        <f t="shared" si="336"/>
        <v>Missing input data</v>
      </c>
      <c r="AS894" s="26"/>
      <c r="AT894" s="24" t="str">
        <f t="shared" si="320"/>
        <v>Missing input data</v>
      </c>
      <c r="AU894" s="24" t="str">
        <f t="shared" si="321"/>
        <v>Missing input data</v>
      </c>
      <c r="AV894" s="26"/>
    </row>
    <row r="895" spans="1:48">
      <c r="A895" s="57"/>
      <c r="B895" s="68" t="str">
        <f t="shared" si="322"/>
        <v/>
      </c>
      <c r="C895" s="58"/>
      <c r="D895" s="68" t="str">
        <f t="shared" si="323"/>
        <v/>
      </c>
      <c r="E895" s="55"/>
      <c r="F895" s="52" t="str">
        <f t="shared" si="324"/>
        <v/>
      </c>
      <c r="G895" s="55"/>
      <c r="H895" s="68" t="str">
        <f t="shared" si="325"/>
        <v/>
      </c>
      <c r="I895" s="55" t="str">
        <f>IF(G895="","",VLOOKUP(G895,'LEVEL-SYSTEM'!$A$2:$B$849,2,))</f>
        <v/>
      </c>
      <c r="J895" s="68" t="str">
        <f t="shared" si="326"/>
        <v/>
      </c>
      <c r="K895" s="55"/>
      <c r="L895" s="56" t="str">
        <f t="shared" si="317"/>
        <v/>
      </c>
      <c r="M895" s="68" t="str">
        <f>IF(K895="","",VLOOKUP(K895,DISCIPLINE!$A$2:$C$845,2,))</f>
        <v/>
      </c>
      <c r="N895" s="56" t="str">
        <f t="shared" si="318"/>
        <v/>
      </c>
      <c r="O895" s="68" t="str">
        <f>IF(M895="","",VLOOKUP(M895,DISCIPLINE!$A$2:$C$845,2,))</f>
        <v/>
      </c>
      <c r="P895" s="68" t="str">
        <f t="shared" si="327"/>
        <v/>
      </c>
      <c r="Q895" s="58"/>
      <c r="R895" s="68" t="str">
        <f t="shared" si="319"/>
        <v/>
      </c>
      <c r="S895" s="83" t="str">
        <f>IF(Q895="","",VLOOKUP(Q895,'[1]ACTIVITY &amp; DISCIPLINE CODE'!$F$3:$I$1862,2,))</f>
        <v/>
      </c>
      <c r="T895" s="68" t="str">
        <f t="shared" si="337"/>
        <v/>
      </c>
      <c r="U895" s="68" t="str">
        <f>IF(Q895="","",VLOOKUP(Q895,'[1]ACTIVITY &amp; DISCIPLINE CODE'!$F$3:$I$1862,3,))</f>
        <v/>
      </c>
      <c r="V895" s="68" t="str">
        <f t="shared" si="328"/>
        <v/>
      </c>
      <c r="W895" s="68" t="str">
        <f>IF(Q895="","",VLOOKUP(Q895,'[2]ACTIVITY &amp; DISCIPLINE CODE'!$F$3:$I$1850,4,))</f>
        <v/>
      </c>
      <c r="X895" s="58" t="str">
        <f t="shared" si="329"/>
        <v/>
      </c>
      <c r="Y895" s="35"/>
      <c r="Z895" s="68" t="str">
        <f t="shared" si="338"/>
        <v/>
      </c>
      <c r="AA895" s="68" t="str">
        <f>IF(Y895="","",VLOOKUP(Y895,'DOCUMENT TYPE'!$A$7:$C$837,2,))</f>
        <v/>
      </c>
      <c r="AB895" s="68" t="str">
        <f t="shared" si="339"/>
        <v/>
      </c>
      <c r="AC895" s="68" t="str">
        <f>IF(Y895="","",VLOOKUP(Y895,'DOCUMENT TYPE'!$A$7:$C$837,3,))</f>
        <v/>
      </c>
      <c r="AD895" s="68" t="str">
        <f t="shared" si="330"/>
        <v/>
      </c>
      <c r="AE895" s="55"/>
      <c r="AF895" s="56" t="str">
        <f t="shared" si="340"/>
        <v/>
      </c>
      <c r="AG895" s="68" t="str">
        <f>IF(AE895="","",VLOOKUP(AE895,DISCIPLINE!$A$2:$C$845,2,))</f>
        <v/>
      </c>
      <c r="AH895" s="58" t="str">
        <f t="shared" si="331"/>
        <v/>
      </c>
      <c r="AI895" s="58"/>
      <c r="AJ895" s="58" t="str">
        <f t="shared" si="332"/>
        <v/>
      </c>
      <c r="AK895" s="58"/>
      <c r="AL895" s="58" t="str">
        <f t="shared" si="333"/>
        <v/>
      </c>
      <c r="AM895" s="58"/>
      <c r="AN895" s="58" t="str">
        <f t="shared" si="334"/>
        <v/>
      </c>
      <c r="AO895" s="58"/>
      <c r="AP895" s="26"/>
      <c r="AQ895" s="24" t="str">
        <f t="shared" si="335"/>
        <v>Missing input data</v>
      </c>
      <c r="AR895" s="24" t="str">
        <f t="shared" si="336"/>
        <v>Missing input data</v>
      </c>
      <c r="AS895" s="26"/>
      <c r="AT895" s="24" t="str">
        <f t="shared" si="320"/>
        <v>Missing input data</v>
      </c>
      <c r="AU895" s="24" t="str">
        <f t="shared" si="321"/>
        <v>Missing input data</v>
      </c>
      <c r="AV895" s="26"/>
    </row>
    <row r="896" spans="1:48">
      <c r="A896" s="57"/>
      <c r="B896" s="68" t="str">
        <f t="shared" si="322"/>
        <v/>
      </c>
      <c r="C896" s="58"/>
      <c r="D896" s="68" t="str">
        <f t="shared" si="323"/>
        <v/>
      </c>
      <c r="E896" s="55"/>
      <c r="F896" s="52" t="str">
        <f t="shared" si="324"/>
        <v/>
      </c>
      <c r="G896" s="55"/>
      <c r="H896" s="68" t="str">
        <f t="shared" si="325"/>
        <v/>
      </c>
      <c r="I896" s="55" t="str">
        <f>IF(G896="","",VLOOKUP(G896,'LEVEL-SYSTEM'!$A$2:$B$849,2,))</f>
        <v/>
      </c>
      <c r="J896" s="68" t="str">
        <f t="shared" si="326"/>
        <v/>
      </c>
      <c r="K896" s="55"/>
      <c r="L896" s="56" t="str">
        <f t="shared" si="317"/>
        <v/>
      </c>
      <c r="M896" s="68" t="str">
        <f>IF(K896="","",VLOOKUP(K896,DISCIPLINE!$A$2:$C$845,2,))</f>
        <v/>
      </c>
      <c r="N896" s="56" t="str">
        <f t="shared" si="318"/>
        <v/>
      </c>
      <c r="O896" s="68" t="str">
        <f>IF(M896="","",VLOOKUP(M896,DISCIPLINE!$A$2:$C$845,2,))</f>
        <v/>
      </c>
      <c r="P896" s="68" t="str">
        <f t="shared" si="327"/>
        <v/>
      </c>
      <c r="Q896" s="58"/>
      <c r="R896" s="68" t="str">
        <f t="shared" si="319"/>
        <v/>
      </c>
      <c r="S896" s="83" t="str">
        <f>IF(Q896="","",VLOOKUP(Q896,'[1]ACTIVITY &amp; DISCIPLINE CODE'!$F$3:$I$1862,2,))</f>
        <v/>
      </c>
      <c r="T896" s="68" t="str">
        <f t="shared" si="337"/>
        <v/>
      </c>
      <c r="U896" s="68" t="str">
        <f>IF(Q896="","",VLOOKUP(Q896,'[1]ACTIVITY &amp; DISCIPLINE CODE'!$F$3:$I$1862,3,))</f>
        <v/>
      </c>
      <c r="V896" s="68" t="str">
        <f t="shared" si="328"/>
        <v/>
      </c>
      <c r="W896" s="68" t="str">
        <f>IF(Q896="","",VLOOKUP(Q896,'[2]ACTIVITY &amp; DISCIPLINE CODE'!$F$3:$I$1850,4,))</f>
        <v/>
      </c>
      <c r="X896" s="58" t="str">
        <f t="shared" si="329"/>
        <v/>
      </c>
      <c r="Y896" s="35"/>
      <c r="Z896" s="68" t="str">
        <f t="shared" si="338"/>
        <v/>
      </c>
      <c r="AA896" s="68" t="str">
        <f>IF(Y896="","",VLOOKUP(Y896,'DOCUMENT TYPE'!$A$7:$C$837,2,))</f>
        <v/>
      </c>
      <c r="AB896" s="68" t="str">
        <f t="shared" si="339"/>
        <v/>
      </c>
      <c r="AC896" s="68" t="str">
        <f>IF(Y896="","",VLOOKUP(Y896,'DOCUMENT TYPE'!$A$7:$C$837,3,))</f>
        <v/>
      </c>
      <c r="AD896" s="68" t="str">
        <f t="shared" si="330"/>
        <v/>
      </c>
      <c r="AE896" s="55"/>
      <c r="AF896" s="56" t="str">
        <f t="shared" si="340"/>
        <v/>
      </c>
      <c r="AG896" s="68" t="str">
        <f>IF(AE896="","",VLOOKUP(AE896,DISCIPLINE!$A$2:$C$845,2,))</f>
        <v/>
      </c>
      <c r="AH896" s="58" t="str">
        <f t="shared" si="331"/>
        <v/>
      </c>
      <c r="AI896" s="58"/>
      <c r="AJ896" s="58" t="str">
        <f t="shared" si="332"/>
        <v/>
      </c>
      <c r="AK896" s="58"/>
      <c r="AL896" s="58" t="str">
        <f t="shared" si="333"/>
        <v/>
      </c>
      <c r="AM896" s="58"/>
      <c r="AN896" s="58" t="str">
        <f t="shared" si="334"/>
        <v/>
      </c>
      <c r="AO896" s="58"/>
      <c r="AP896" s="26"/>
      <c r="AQ896" s="24" t="str">
        <f t="shared" si="335"/>
        <v>Missing input data</v>
      </c>
      <c r="AR896" s="24" t="str">
        <f t="shared" si="336"/>
        <v>Missing input data</v>
      </c>
      <c r="AS896" s="26"/>
      <c r="AT896" s="24" t="str">
        <f t="shared" si="320"/>
        <v>Missing input data</v>
      </c>
      <c r="AU896" s="24" t="str">
        <f t="shared" si="321"/>
        <v>Missing input data</v>
      </c>
      <c r="AV896" s="26"/>
    </row>
    <row r="897" spans="1:48">
      <c r="A897" s="57"/>
      <c r="B897" s="68" t="str">
        <f t="shared" si="322"/>
        <v/>
      </c>
      <c r="C897" s="58"/>
      <c r="D897" s="68" t="str">
        <f t="shared" si="323"/>
        <v/>
      </c>
      <c r="E897" s="55"/>
      <c r="F897" s="52" t="str">
        <f t="shared" si="324"/>
        <v/>
      </c>
      <c r="G897" s="55"/>
      <c r="H897" s="68" t="str">
        <f t="shared" si="325"/>
        <v/>
      </c>
      <c r="I897" s="55" t="str">
        <f>IF(G897="","",VLOOKUP(G897,'LEVEL-SYSTEM'!$A$2:$B$849,2,))</f>
        <v/>
      </c>
      <c r="J897" s="68" t="str">
        <f t="shared" si="326"/>
        <v/>
      </c>
      <c r="K897" s="55"/>
      <c r="L897" s="56" t="str">
        <f t="shared" si="317"/>
        <v/>
      </c>
      <c r="M897" s="68" t="str">
        <f>IF(K897="","",VLOOKUP(K897,DISCIPLINE!$A$2:$C$845,2,))</f>
        <v/>
      </c>
      <c r="N897" s="56" t="str">
        <f t="shared" si="318"/>
        <v/>
      </c>
      <c r="O897" s="68" t="str">
        <f>IF(M897="","",VLOOKUP(M897,DISCIPLINE!$A$2:$C$845,2,))</f>
        <v/>
      </c>
      <c r="P897" s="68" t="str">
        <f t="shared" si="327"/>
        <v/>
      </c>
      <c r="Q897" s="58"/>
      <c r="R897" s="68" t="str">
        <f t="shared" si="319"/>
        <v/>
      </c>
      <c r="S897" s="83" t="str">
        <f>IF(Q897="","",VLOOKUP(Q897,'[1]ACTIVITY &amp; DISCIPLINE CODE'!$F$3:$I$1862,2,))</f>
        <v/>
      </c>
      <c r="T897" s="68" t="str">
        <f t="shared" si="337"/>
        <v/>
      </c>
      <c r="U897" s="68" t="str">
        <f>IF(Q897="","",VLOOKUP(Q897,'[1]ACTIVITY &amp; DISCIPLINE CODE'!$F$3:$I$1862,3,))</f>
        <v/>
      </c>
      <c r="V897" s="68" t="str">
        <f t="shared" si="328"/>
        <v/>
      </c>
      <c r="W897" s="68" t="str">
        <f>IF(Q897="","",VLOOKUP(Q897,'[2]ACTIVITY &amp; DISCIPLINE CODE'!$F$3:$I$1850,4,))</f>
        <v/>
      </c>
      <c r="X897" s="58" t="str">
        <f t="shared" si="329"/>
        <v/>
      </c>
      <c r="Y897" s="35"/>
      <c r="Z897" s="68" t="str">
        <f t="shared" si="338"/>
        <v/>
      </c>
      <c r="AA897" s="68" t="str">
        <f>IF(Y897="","",VLOOKUP(Y897,'DOCUMENT TYPE'!$A$7:$C$837,2,))</f>
        <v/>
      </c>
      <c r="AB897" s="68" t="str">
        <f t="shared" si="339"/>
        <v/>
      </c>
      <c r="AC897" s="68" t="str">
        <f>IF(Y897="","",VLOOKUP(Y897,'DOCUMENT TYPE'!$A$7:$C$837,3,))</f>
        <v/>
      </c>
      <c r="AD897" s="68" t="str">
        <f t="shared" si="330"/>
        <v/>
      </c>
      <c r="AE897" s="55"/>
      <c r="AF897" s="56" t="str">
        <f t="shared" si="340"/>
        <v/>
      </c>
      <c r="AG897" s="68" t="str">
        <f>IF(AE897="","",VLOOKUP(AE897,DISCIPLINE!$A$2:$C$845,2,))</f>
        <v/>
      </c>
      <c r="AH897" s="58" t="str">
        <f t="shared" si="331"/>
        <v/>
      </c>
      <c r="AI897" s="58"/>
      <c r="AJ897" s="58" t="str">
        <f t="shared" si="332"/>
        <v/>
      </c>
      <c r="AK897" s="58"/>
      <c r="AL897" s="58" t="str">
        <f t="shared" si="333"/>
        <v/>
      </c>
      <c r="AM897" s="58"/>
      <c r="AN897" s="58" t="str">
        <f t="shared" si="334"/>
        <v/>
      </c>
      <c r="AO897" s="58"/>
      <c r="AP897" s="26"/>
      <c r="AQ897" s="24" t="str">
        <f t="shared" si="335"/>
        <v>Missing input data</v>
      </c>
      <c r="AR897" s="24" t="str">
        <f t="shared" si="336"/>
        <v>Missing input data</v>
      </c>
      <c r="AS897" s="26"/>
      <c r="AT897" s="24" t="str">
        <f t="shared" si="320"/>
        <v>Missing input data</v>
      </c>
      <c r="AU897" s="24" t="str">
        <f t="shared" si="321"/>
        <v>Missing input data</v>
      </c>
      <c r="AV897" s="26"/>
    </row>
    <row r="898" spans="1:48">
      <c r="A898" s="57"/>
      <c r="B898" s="68" t="str">
        <f t="shared" si="322"/>
        <v/>
      </c>
      <c r="C898" s="58"/>
      <c r="D898" s="68" t="str">
        <f t="shared" si="323"/>
        <v/>
      </c>
      <c r="E898" s="55"/>
      <c r="F898" s="52" t="str">
        <f t="shared" si="324"/>
        <v/>
      </c>
      <c r="G898" s="55"/>
      <c r="H898" s="68" t="str">
        <f t="shared" si="325"/>
        <v/>
      </c>
      <c r="I898" s="55" t="str">
        <f>IF(G898="","",VLOOKUP(G898,'LEVEL-SYSTEM'!$A$2:$B$849,2,))</f>
        <v/>
      </c>
      <c r="J898" s="68" t="str">
        <f t="shared" si="326"/>
        <v/>
      </c>
      <c r="K898" s="55"/>
      <c r="L898" s="56" t="str">
        <f t="shared" si="317"/>
        <v/>
      </c>
      <c r="M898" s="68" t="str">
        <f>IF(K898="","",VLOOKUP(K898,DISCIPLINE!$A$2:$C$845,2,))</f>
        <v/>
      </c>
      <c r="N898" s="56" t="str">
        <f t="shared" si="318"/>
        <v/>
      </c>
      <c r="O898" s="68" t="str">
        <f>IF(M898="","",VLOOKUP(M898,DISCIPLINE!$A$2:$C$845,2,))</f>
        <v/>
      </c>
      <c r="P898" s="68" t="str">
        <f t="shared" si="327"/>
        <v/>
      </c>
      <c r="Q898" s="58"/>
      <c r="R898" s="68" t="str">
        <f t="shared" si="319"/>
        <v/>
      </c>
      <c r="S898" s="83" t="str">
        <f>IF(Q898="","",VLOOKUP(Q898,'[1]ACTIVITY &amp; DISCIPLINE CODE'!$F$3:$I$1862,2,))</f>
        <v/>
      </c>
      <c r="T898" s="68" t="str">
        <f t="shared" si="337"/>
        <v/>
      </c>
      <c r="U898" s="68" t="str">
        <f>IF(Q898="","",VLOOKUP(Q898,'[1]ACTIVITY &amp; DISCIPLINE CODE'!$F$3:$I$1862,3,))</f>
        <v/>
      </c>
      <c r="V898" s="68" t="str">
        <f t="shared" si="328"/>
        <v/>
      </c>
      <c r="W898" s="68" t="str">
        <f>IF(Q898="","",VLOOKUP(Q898,'[2]ACTIVITY &amp; DISCIPLINE CODE'!$F$3:$I$1850,4,))</f>
        <v/>
      </c>
      <c r="X898" s="58" t="str">
        <f t="shared" si="329"/>
        <v/>
      </c>
      <c r="Y898" s="35"/>
      <c r="Z898" s="68" t="str">
        <f t="shared" si="338"/>
        <v/>
      </c>
      <c r="AA898" s="68" t="str">
        <f>IF(Y898="","",VLOOKUP(Y898,'DOCUMENT TYPE'!$A$7:$C$837,2,))</f>
        <v/>
      </c>
      <c r="AB898" s="68" t="str">
        <f t="shared" si="339"/>
        <v/>
      </c>
      <c r="AC898" s="68" t="str">
        <f>IF(Y898="","",VLOOKUP(Y898,'DOCUMENT TYPE'!$A$7:$C$837,3,))</f>
        <v/>
      </c>
      <c r="AD898" s="68" t="str">
        <f t="shared" si="330"/>
        <v/>
      </c>
      <c r="AE898" s="55"/>
      <c r="AF898" s="56" t="str">
        <f t="shared" si="340"/>
        <v/>
      </c>
      <c r="AG898" s="68" t="str">
        <f>IF(AE898="","",VLOOKUP(AE898,DISCIPLINE!$A$2:$C$845,2,))</f>
        <v/>
      </c>
      <c r="AH898" s="58" t="str">
        <f t="shared" si="331"/>
        <v/>
      </c>
      <c r="AI898" s="58"/>
      <c r="AJ898" s="58" t="str">
        <f t="shared" si="332"/>
        <v/>
      </c>
      <c r="AK898" s="58"/>
      <c r="AL898" s="58" t="str">
        <f t="shared" si="333"/>
        <v/>
      </c>
      <c r="AM898" s="58"/>
      <c r="AN898" s="58" t="str">
        <f t="shared" si="334"/>
        <v/>
      </c>
      <c r="AO898" s="58"/>
      <c r="AP898" s="26"/>
      <c r="AQ898" s="24" t="str">
        <f t="shared" si="335"/>
        <v>Missing input data</v>
      </c>
      <c r="AR898" s="24" t="str">
        <f t="shared" si="336"/>
        <v>Missing input data</v>
      </c>
      <c r="AS898" s="26"/>
      <c r="AT898" s="24" t="str">
        <f t="shared" si="320"/>
        <v>Missing input data</v>
      </c>
      <c r="AU898" s="24" t="str">
        <f t="shared" si="321"/>
        <v>Missing input data</v>
      </c>
      <c r="AV898" s="26"/>
    </row>
    <row r="899" spans="1:48">
      <c r="A899" s="57"/>
      <c r="B899" s="68" t="str">
        <f t="shared" si="322"/>
        <v/>
      </c>
      <c r="C899" s="58"/>
      <c r="D899" s="68" t="str">
        <f t="shared" si="323"/>
        <v/>
      </c>
      <c r="E899" s="55"/>
      <c r="F899" s="52" t="str">
        <f t="shared" si="324"/>
        <v/>
      </c>
      <c r="G899" s="55"/>
      <c r="H899" s="68" t="str">
        <f t="shared" si="325"/>
        <v/>
      </c>
      <c r="I899" s="55" t="str">
        <f>IF(G899="","",VLOOKUP(G899,'LEVEL-SYSTEM'!$A$2:$B$849,2,))</f>
        <v/>
      </c>
      <c r="J899" s="68" t="str">
        <f t="shared" si="326"/>
        <v/>
      </c>
      <c r="K899" s="55"/>
      <c r="L899" s="56" t="str">
        <f t="shared" si="317"/>
        <v/>
      </c>
      <c r="M899" s="68" t="str">
        <f>IF(K899="","",VLOOKUP(K899,DISCIPLINE!$A$2:$C$845,2,))</f>
        <v/>
      </c>
      <c r="N899" s="56" t="str">
        <f t="shared" si="318"/>
        <v/>
      </c>
      <c r="O899" s="68" t="str">
        <f>IF(M899="","",VLOOKUP(M899,DISCIPLINE!$A$2:$C$845,2,))</f>
        <v/>
      </c>
      <c r="P899" s="68" t="str">
        <f t="shared" si="327"/>
        <v/>
      </c>
      <c r="Q899" s="58"/>
      <c r="R899" s="68" t="str">
        <f t="shared" si="319"/>
        <v/>
      </c>
      <c r="S899" s="83" t="str">
        <f>IF(Q899="","",VLOOKUP(Q899,'[1]ACTIVITY &amp; DISCIPLINE CODE'!$F$3:$I$1862,2,))</f>
        <v/>
      </c>
      <c r="T899" s="68" t="str">
        <f t="shared" si="337"/>
        <v/>
      </c>
      <c r="U899" s="68" t="str">
        <f>IF(Q899="","",VLOOKUP(Q899,'[1]ACTIVITY &amp; DISCIPLINE CODE'!$F$3:$I$1862,3,))</f>
        <v/>
      </c>
      <c r="V899" s="68" t="str">
        <f t="shared" si="328"/>
        <v/>
      </c>
      <c r="W899" s="68" t="str">
        <f>IF(Q899="","",VLOOKUP(Q899,'[2]ACTIVITY &amp; DISCIPLINE CODE'!$F$3:$I$1850,4,))</f>
        <v/>
      </c>
      <c r="X899" s="58" t="str">
        <f t="shared" si="329"/>
        <v/>
      </c>
      <c r="Y899" s="35"/>
      <c r="Z899" s="68" t="str">
        <f t="shared" si="338"/>
        <v/>
      </c>
      <c r="AA899" s="68" t="str">
        <f>IF(Y899="","",VLOOKUP(Y899,'DOCUMENT TYPE'!$A$7:$C$837,2,))</f>
        <v/>
      </c>
      <c r="AB899" s="68" t="str">
        <f t="shared" si="339"/>
        <v/>
      </c>
      <c r="AC899" s="68" t="str">
        <f>IF(Y899="","",VLOOKUP(Y899,'DOCUMENT TYPE'!$A$7:$C$837,3,))</f>
        <v/>
      </c>
      <c r="AD899" s="68" t="str">
        <f t="shared" si="330"/>
        <v/>
      </c>
      <c r="AE899" s="55"/>
      <c r="AF899" s="56" t="str">
        <f t="shared" si="340"/>
        <v/>
      </c>
      <c r="AG899" s="68" t="str">
        <f>IF(AE899="","",VLOOKUP(AE899,DISCIPLINE!$A$2:$C$845,2,))</f>
        <v/>
      </c>
      <c r="AH899" s="58" t="str">
        <f t="shared" si="331"/>
        <v/>
      </c>
      <c r="AI899" s="58"/>
      <c r="AJ899" s="58" t="str">
        <f t="shared" si="332"/>
        <v/>
      </c>
      <c r="AK899" s="58"/>
      <c r="AL899" s="58" t="str">
        <f t="shared" si="333"/>
        <v/>
      </c>
      <c r="AM899" s="58"/>
      <c r="AN899" s="58" t="str">
        <f t="shared" si="334"/>
        <v/>
      </c>
      <c r="AO899" s="58"/>
      <c r="AP899" s="26"/>
      <c r="AQ899" s="24" t="str">
        <f t="shared" si="335"/>
        <v>Missing input data</v>
      </c>
      <c r="AR899" s="24" t="str">
        <f t="shared" si="336"/>
        <v>Missing input data</v>
      </c>
      <c r="AS899" s="26"/>
      <c r="AT899" s="24" t="str">
        <f t="shared" si="320"/>
        <v>Missing input data</v>
      </c>
      <c r="AU899" s="24" t="str">
        <f t="shared" si="321"/>
        <v>Missing input data</v>
      </c>
      <c r="AV899" s="26"/>
    </row>
    <row r="900" spans="1:48">
      <c r="A900" s="57"/>
      <c r="B900" s="68" t="str">
        <f t="shared" si="322"/>
        <v/>
      </c>
      <c r="C900" s="58"/>
      <c r="D900" s="68" t="str">
        <f t="shared" si="323"/>
        <v/>
      </c>
      <c r="E900" s="55"/>
      <c r="F900" s="52" t="str">
        <f t="shared" si="324"/>
        <v/>
      </c>
      <c r="G900" s="55"/>
      <c r="H900" s="68" t="str">
        <f t="shared" si="325"/>
        <v/>
      </c>
      <c r="I900" s="55" t="str">
        <f>IF(G900="","",VLOOKUP(G900,'LEVEL-SYSTEM'!$A$2:$B$849,2,))</f>
        <v/>
      </c>
      <c r="J900" s="68" t="str">
        <f t="shared" si="326"/>
        <v/>
      </c>
      <c r="K900" s="55"/>
      <c r="L900" s="56" t="str">
        <f t="shared" si="317"/>
        <v/>
      </c>
      <c r="M900" s="68" t="str">
        <f>IF(K900="","",VLOOKUP(K900,DISCIPLINE!$A$2:$C$845,2,))</f>
        <v/>
      </c>
      <c r="N900" s="56" t="str">
        <f t="shared" si="318"/>
        <v/>
      </c>
      <c r="O900" s="68" t="str">
        <f>IF(M900="","",VLOOKUP(M900,DISCIPLINE!$A$2:$C$845,2,))</f>
        <v/>
      </c>
      <c r="P900" s="68" t="str">
        <f t="shared" si="327"/>
        <v/>
      </c>
      <c r="Q900" s="58"/>
      <c r="R900" s="68" t="str">
        <f t="shared" si="319"/>
        <v/>
      </c>
      <c r="S900" s="83" t="str">
        <f>IF(Q900="","",VLOOKUP(Q900,'[1]ACTIVITY &amp; DISCIPLINE CODE'!$F$3:$I$1862,2,))</f>
        <v/>
      </c>
      <c r="T900" s="68" t="str">
        <f t="shared" si="337"/>
        <v/>
      </c>
      <c r="U900" s="68" t="str">
        <f>IF(Q900="","",VLOOKUP(Q900,'[1]ACTIVITY &amp; DISCIPLINE CODE'!$F$3:$I$1862,3,))</f>
        <v/>
      </c>
      <c r="V900" s="68" t="str">
        <f t="shared" si="328"/>
        <v/>
      </c>
      <c r="W900" s="68" t="str">
        <f>IF(Q900="","",VLOOKUP(Q900,'[2]ACTIVITY &amp; DISCIPLINE CODE'!$F$3:$I$1850,4,))</f>
        <v/>
      </c>
      <c r="X900" s="58" t="str">
        <f t="shared" si="329"/>
        <v/>
      </c>
      <c r="Y900" s="35"/>
      <c r="Z900" s="68" t="str">
        <f t="shared" si="338"/>
        <v/>
      </c>
      <c r="AA900" s="68" t="str">
        <f>IF(Y900="","",VLOOKUP(Y900,'DOCUMENT TYPE'!$A$7:$C$837,2,))</f>
        <v/>
      </c>
      <c r="AB900" s="68" t="str">
        <f t="shared" si="339"/>
        <v/>
      </c>
      <c r="AC900" s="68" t="str">
        <f>IF(Y900="","",VLOOKUP(Y900,'DOCUMENT TYPE'!$A$7:$C$837,3,))</f>
        <v/>
      </c>
      <c r="AD900" s="68" t="str">
        <f t="shared" si="330"/>
        <v/>
      </c>
      <c r="AE900" s="55"/>
      <c r="AF900" s="56" t="str">
        <f t="shared" si="340"/>
        <v/>
      </c>
      <c r="AG900" s="68" t="str">
        <f>IF(AE900="","",VLOOKUP(AE900,DISCIPLINE!$A$2:$C$845,2,))</f>
        <v/>
      </c>
      <c r="AH900" s="58" t="str">
        <f t="shared" si="331"/>
        <v/>
      </c>
      <c r="AI900" s="58"/>
      <c r="AJ900" s="58" t="str">
        <f t="shared" si="332"/>
        <v/>
      </c>
      <c r="AK900" s="58"/>
      <c r="AL900" s="58" t="str">
        <f t="shared" si="333"/>
        <v/>
      </c>
      <c r="AM900" s="58"/>
      <c r="AN900" s="58" t="str">
        <f t="shared" si="334"/>
        <v/>
      </c>
      <c r="AO900" s="58"/>
      <c r="AP900" s="26"/>
      <c r="AQ900" s="24" t="str">
        <f t="shared" si="335"/>
        <v>Missing input data</v>
      </c>
      <c r="AR900" s="24" t="str">
        <f t="shared" si="336"/>
        <v>Missing input data</v>
      </c>
      <c r="AS900" s="26"/>
      <c r="AT900" s="24" t="str">
        <f t="shared" si="320"/>
        <v>Missing input data</v>
      </c>
      <c r="AU900" s="24" t="str">
        <f t="shared" si="321"/>
        <v>Missing input data</v>
      </c>
      <c r="AV900" s="26"/>
    </row>
    <row r="901" spans="1:48">
      <c r="A901" s="57"/>
      <c r="B901" s="68" t="str">
        <f t="shared" si="322"/>
        <v/>
      </c>
      <c r="C901" s="58"/>
      <c r="D901" s="68" t="str">
        <f t="shared" si="323"/>
        <v/>
      </c>
      <c r="E901" s="55"/>
      <c r="F901" s="52" t="str">
        <f t="shared" si="324"/>
        <v/>
      </c>
      <c r="G901" s="55"/>
      <c r="H901" s="68" t="str">
        <f t="shared" si="325"/>
        <v/>
      </c>
      <c r="I901" s="55" t="str">
        <f>IF(G901="","",VLOOKUP(G901,'LEVEL-SYSTEM'!$A$2:$B$849,2,))</f>
        <v/>
      </c>
      <c r="J901" s="68" t="str">
        <f t="shared" si="326"/>
        <v/>
      </c>
      <c r="K901" s="55"/>
      <c r="L901" s="56" t="str">
        <f t="shared" si="317"/>
        <v/>
      </c>
      <c r="M901" s="68" t="str">
        <f>IF(K901="","",VLOOKUP(K901,DISCIPLINE!$A$2:$C$845,2,))</f>
        <v/>
      </c>
      <c r="N901" s="56" t="str">
        <f t="shared" si="318"/>
        <v/>
      </c>
      <c r="O901" s="68" t="str">
        <f>IF(M901="","",VLOOKUP(M901,DISCIPLINE!$A$2:$C$845,2,))</f>
        <v/>
      </c>
      <c r="P901" s="68" t="str">
        <f t="shared" si="327"/>
        <v/>
      </c>
      <c r="Q901" s="58"/>
      <c r="R901" s="68" t="str">
        <f t="shared" si="319"/>
        <v/>
      </c>
      <c r="S901" s="83" t="str">
        <f>IF(Q901="","",VLOOKUP(Q901,'[1]ACTIVITY &amp; DISCIPLINE CODE'!$F$3:$I$1862,2,))</f>
        <v/>
      </c>
      <c r="T901" s="68" t="str">
        <f t="shared" si="337"/>
        <v/>
      </c>
      <c r="U901" s="68" t="str">
        <f>IF(Q901="","",VLOOKUP(Q901,'[1]ACTIVITY &amp; DISCIPLINE CODE'!$F$3:$I$1862,3,))</f>
        <v/>
      </c>
      <c r="V901" s="68" t="str">
        <f t="shared" si="328"/>
        <v/>
      </c>
      <c r="W901" s="68" t="str">
        <f>IF(Q901="","",VLOOKUP(Q901,'[2]ACTIVITY &amp; DISCIPLINE CODE'!$F$3:$I$1850,4,))</f>
        <v/>
      </c>
      <c r="X901" s="58" t="str">
        <f t="shared" si="329"/>
        <v/>
      </c>
      <c r="Y901" s="35"/>
      <c r="Z901" s="68" t="str">
        <f t="shared" si="338"/>
        <v/>
      </c>
      <c r="AA901" s="68" t="str">
        <f>IF(Y901="","",VLOOKUP(Y901,'DOCUMENT TYPE'!$A$7:$C$837,2,))</f>
        <v/>
      </c>
      <c r="AB901" s="68" t="str">
        <f t="shared" si="339"/>
        <v/>
      </c>
      <c r="AC901" s="68" t="str">
        <f>IF(Y901="","",VLOOKUP(Y901,'DOCUMENT TYPE'!$A$7:$C$837,3,))</f>
        <v/>
      </c>
      <c r="AD901" s="68" t="str">
        <f t="shared" si="330"/>
        <v/>
      </c>
      <c r="AE901" s="55"/>
      <c r="AF901" s="56" t="str">
        <f t="shared" si="340"/>
        <v/>
      </c>
      <c r="AG901" s="68" t="str">
        <f>IF(AE901="","",VLOOKUP(AE901,DISCIPLINE!$A$2:$C$845,2,))</f>
        <v/>
      </c>
      <c r="AH901" s="58" t="str">
        <f t="shared" si="331"/>
        <v/>
      </c>
      <c r="AI901" s="58"/>
      <c r="AJ901" s="58" t="str">
        <f t="shared" si="332"/>
        <v/>
      </c>
      <c r="AK901" s="58"/>
      <c r="AL901" s="58" t="str">
        <f t="shared" si="333"/>
        <v/>
      </c>
      <c r="AM901" s="58"/>
      <c r="AN901" s="58" t="str">
        <f t="shared" si="334"/>
        <v/>
      </c>
      <c r="AO901" s="58"/>
      <c r="AP901" s="26"/>
      <c r="AQ901" s="24" t="str">
        <f t="shared" si="335"/>
        <v>Missing input data</v>
      </c>
      <c r="AR901" s="24" t="str">
        <f t="shared" si="336"/>
        <v>Missing input data</v>
      </c>
      <c r="AS901" s="26"/>
      <c r="AT901" s="24" t="str">
        <f t="shared" si="320"/>
        <v>Missing input data</v>
      </c>
      <c r="AU901" s="24" t="str">
        <f t="shared" si="321"/>
        <v>Missing input data</v>
      </c>
      <c r="AV901" s="26"/>
    </row>
    <row r="902" spans="1:48">
      <c r="A902" s="57"/>
      <c r="B902" s="68" t="str">
        <f t="shared" si="322"/>
        <v/>
      </c>
      <c r="C902" s="58"/>
      <c r="D902" s="68" t="str">
        <f t="shared" si="323"/>
        <v/>
      </c>
      <c r="E902" s="55"/>
      <c r="F902" s="52" t="str">
        <f t="shared" si="324"/>
        <v/>
      </c>
      <c r="G902" s="55"/>
      <c r="H902" s="68" t="str">
        <f t="shared" si="325"/>
        <v/>
      </c>
      <c r="I902" s="55" t="str">
        <f>IF(G902="","",VLOOKUP(G902,'LEVEL-SYSTEM'!$A$2:$B$849,2,))</f>
        <v/>
      </c>
      <c r="J902" s="68" t="str">
        <f t="shared" si="326"/>
        <v/>
      </c>
      <c r="K902" s="55"/>
      <c r="L902" s="56" t="str">
        <f t="shared" si="317"/>
        <v/>
      </c>
      <c r="M902" s="68" t="str">
        <f>IF(K902="","",VLOOKUP(K902,DISCIPLINE!$A$2:$C$845,2,))</f>
        <v/>
      </c>
      <c r="N902" s="56" t="str">
        <f t="shared" si="318"/>
        <v/>
      </c>
      <c r="O902" s="68" t="str">
        <f>IF(M902="","",VLOOKUP(M902,DISCIPLINE!$A$2:$C$845,2,))</f>
        <v/>
      </c>
      <c r="P902" s="68" t="str">
        <f t="shared" si="327"/>
        <v/>
      </c>
      <c r="Q902" s="58"/>
      <c r="R902" s="68" t="str">
        <f t="shared" si="319"/>
        <v/>
      </c>
      <c r="S902" s="83" t="str">
        <f>IF(Q902="","",VLOOKUP(Q902,'[1]ACTIVITY &amp; DISCIPLINE CODE'!$F$3:$I$1862,2,))</f>
        <v/>
      </c>
      <c r="T902" s="68" t="str">
        <f t="shared" si="337"/>
        <v/>
      </c>
      <c r="U902" s="68" t="str">
        <f>IF(Q902="","",VLOOKUP(Q902,'[1]ACTIVITY &amp; DISCIPLINE CODE'!$F$3:$I$1862,3,))</f>
        <v/>
      </c>
      <c r="V902" s="68" t="str">
        <f t="shared" si="328"/>
        <v/>
      </c>
      <c r="W902" s="68" t="str">
        <f>IF(Q902="","",VLOOKUP(Q902,'[2]ACTIVITY &amp; DISCIPLINE CODE'!$F$3:$I$1850,4,))</f>
        <v/>
      </c>
      <c r="X902" s="58" t="str">
        <f t="shared" si="329"/>
        <v/>
      </c>
      <c r="Y902" s="35"/>
      <c r="Z902" s="68" t="str">
        <f t="shared" si="338"/>
        <v/>
      </c>
      <c r="AA902" s="68" t="str">
        <f>IF(Y902="","",VLOOKUP(Y902,'DOCUMENT TYPE'!$A$7:$C$837,2,))</f>
        <v/>
      </c>
      <c r="AB902" s="68" t="str">
        <f t="shared" si="339"/>
        <v/>
      </c>
      <c r="AC902" s="68" t="str">
        <f>IF(Y902="","",VLOOKUP(Y902,'DOCUMENT TYPE'!$A$7:$C$837,3,))</f>
        <v/>
      </c>
      <c r="AD902" s="68" t="str">
        <f t="shared" si="330"/>
        <v/>
      </c>
      <c r="AE902" s="55"/>
      <c r="AF902" s="56" t="str">
        <f t="shared" si="340"/>
        <v/>
      </c>
      <c r="AG902" s="68" t="str">
        <f>IF(AE902="","",VLOOKUP(AE902,DISCIPLINE!$A$2:$C$845,2,))</f>
        <v/>
      </c>
      <c r="AH902" s="58" t="str">
        <f t="shared" si="331"/>
        <v/>
      </c>
      <c r="AI902" s="58"/>
      <c r="AJ902" s="58" t="str">
        <f t="shared" si="332"/>
        <v/>
      </c>
      <c r="AK902" s="58"/>
      <c r="AL902" s="58" t="str">
        <f t="shared" si="333"/>
        <v/>
      </c>
      <c r="AM902" s="58"/>
      <c r="AN902" s="58" t="str">
        <f t="shared" si="334"/>
        <v/>
      </c>
      <c r="AO902" s="58"/>
      <c r="AP902" s="26"/>
      <c r="AQ902" s="24" t="str">
        <f t="shared" si="335"/>
        <v>Missing input data</v>
      </c>
      <c r="AR902" s="24" t="str">
        <f t="shared" si="336"/>
        <v>Missing input data</v>
      </c>
      <c r="AS902" s="26"/>
      <c r="AT902" s="24" t="str">
        <f t="shared" si="320"/>
        <v>Missing input data</v>
      </c>
      <c r="AU902" s="24" t="str">
        <f t="shared" si="321"/>
        <v>Missing input data</v>
      </c>
      <c r="AV902" s="26"/>
    </row>
    <row r="903" spans="1:48">
      <c r="A903" s="57"/>
      <c r="B903" s="68" t="str">
        <f t="shared" si="322"/>
        <v/>
      </c>
      <c r="C903" s="58"/>
      <c r="D903" s="68" t="str">
        <f t="shared" si="323"/>
        <v/>
      </c>
      <c r="E903" s="55"/>
      <c r="F903" s="52" t="str">
        <f t="shared" si="324"/>
        <v/>
      </c>
      <c r="G903" s="55"/>
      <c r="H903" s="68" t="str">
        <f t="shared" si="325"/>
        <v/>
      </c>
      <c r="I903" s="55" t="str">
        <f>IF(G903="","",VLOOKUP(G903,'LEVEL-SYSTEM'!$A$2:$B$849,2,))</f>
        <v/>
      </c>
      <c r="J903" s="68" t="str">
        <f t="shared" si="326"/>
        <v/>
      </c>
      <c r="K903" s="55"/>
      <c r="L903" s="56" t="str">
        <f t="shared" si="317"/>
        <v/>
      </c>
      <c r="M903" s="68" t="str">
        <f>IF(K903="","",VLOOKUP(K903,DISCIPLINE!$A$2:$C$845,2,))</f>
        <v/>
      </c>
      <c r="N903" s="56" t="str">
        <f t="shared" si="318"/>
        <v/>
      </c>
      <c r="O903" s="68" t="str">
        <f>IF(M903="","",VLOOKUP(M903,DISCIPLINE!$A$2:$C$845,2,))</f>
        <v/>
      </c>
      <c r="P903" s="68" t="str">
        <f t="shared" si="327"/>
        <v/>
      </c>
      <c r="Q903" s="58"/>
      <c r="R903" s="68" t="str">
        <f t="shared" si="319"/>
        <v/>
      </c>
      <c r="S903" s="83" t="str">
        <f>IF(Q903="","",VLOOKUP(Q903,'[1]ACTIVITY &amp; DISCIPLINE CODE'!$F$3:$I$1862,2,))</f>
        <v/>
      </c>
      <c r="T903" s="68" t="str">
        <f t="shared" si="337"/>
        <v/>
      </c>
      <c r="U903" s="68" t="str">
        <f>IF(Q903="","",VLOOKUP(Q903,'[1]ACTIVITY &amp; DISCIPLINE CODE'!$F$3:$I$1862,3,))</f>
        <v/>
      </c>
      <c r="V903" s="68" t="str">
        <f t="shared" si="328"/>
        <v/>
      </c>
      <c r="W903" s="68" t="str">
        <f>IF(Q903="","",VLOOKUP(Q903,'[2]ACTIVITY &amp; DISCIPLINE CODE'!$F$3:$I$1850,4,))</f>
        <v/>
      </c>
      <c r="X903" s="58" t="str">
        <f t="shared" si="329"/>
        <v/>
      </c>
      <c r="Y903" s="35"/>
      <c r="Z903" s="68" t="str">
        <f t="shared" si="338"/>
        <v/>
      </c>
      <c r="AA903" s="68" t="str">
        <f>IF(Y903="","",VLOOKUP(Y903,'DOCUMENT TYPE'!$A$7:$C$837,2,))</f>
        <v/>
      </c>
      <c r="AB903" s="68" t="str">
        <f t="shared" si="339"/>
        <v/>
      </c>
      <c r="AC903" s="68" t="str">
        <f>IF(Y903="","",VLOOKUP(Y903,'DOCUMENT TYPE'!$A$7:$C$837,3,))</f>
        <v/>
      </c>
      <c r="AD903" s="68" t="str">
        <f t="shared" si="330"/>
        <v/>
      </c>
      <c r="AE903" s="55"/>
      <c r="AF903" s="56" t="str">
        <f t="shared" si="340"/>
        <v/>
      </c>
      <c r="AG903" s="68" t="str">
        <f>IF(AE903="","",VLOOKUP(AE903,DISCIPLINE!$A$2:$C$845,2,))</f>
        <v/>
      </c>
      <c r="AH903" s="58" t="str">
        <f t="shared" si="331"/>
        <v/>
      </c>
      <c r="AI903" s="58"/>
      <c r="AJ903" s="58" t="str">
        <f t="shared" si="332"/>
        <v/>
      </c>
      <c r="AK903" s="58"/>
      <c r="AL903" s="58" t="str">
        <f t="shared" si="333"/>
        <v/>
      </c>
      <c r="AM903" s="58"/>
      <c r="AN903" s="58" t="str">
        <f t="shared" si="334"/>
        <v/>
      </c>
      <c r="AO903" s="58"/>
      <c r="AP903" s="26"/>
      <c r="AQ903" s="24" t="str">
        <f t="shared" si="335"/>
        <v>Missing input data</v>
      </c>
      <c r="AR903" s="24" t="str">
        <f t="shared" si="336"/>
        <v>Missing input data</v>
      </c>
      <c r="AS903" s="26"/>
      <c r="AT903" s="24" t="str">
        <f t="shared" si="320"/>
        <v>Missing input data</v>
      </c>
      <c r="AU903" s="24" t="str">
        <f t="shared" si="321"/>
        <v>Missing input data</v>
      </c>
      <c r="AV903" s="26"/>
    </row>
    <row r="904" spans="1:48">
      <c r="A904" s="57"/>
      <c r="B904" s="68" t="str">
        <f t="shared" si="322"/>
        <v/>
      </c>
      <c r="C904" s="58"/>
      <c r="D904" s="68" t="str">
        <f t="shared" si="323"/>
        <v/>
      </c>
      <c r="E904" s="55"/>
      <c r="F904" s="52" t="str">
        <f t="shared" si="324"/>
        <v/>
      </c>
      <c r="G904" s="55"/>
      <c r="H904" s="68" t="str">
        <f t="shared" si="325"/>
        <v/>
      </c>
      <c r="I904" s="55" t="str">
        <f>IF(G904="","",VLOOKUP(G904,'LEVEL-SYSTEM'!$A$2:$B$849,2,))</f>
        <v/>
      </c>
      <c r="J904" s="68" t="str">
        <f t="shared" si="326"/>
        <v/>
      </c>
      <c r="K904" s="55"/>
      <c r="L904" s="56" t="str">
        <f t="shared" si="317"/>
        <v/>
      </c>
      <c r="M904" s="68" t="str">
        <f>IF(K904="","",VLOOKUP(K904,DISCIPLINE!$A$2:$C$845,2,))</f>
        <v/>
      </c>
      <c r="N904" s="56" t="str">
        <f t="shared" si="318"/>
        <v/>
      </c>
      <c r="O904" s="68" t="str">
        <f>IF(M904="","",VLOOKUP(M904,DISCIPLINE!$A$2:$C$845,2,))</f>
        <v/>
      </c>
      <c r="P904" s="68" t="str">
        <f t="shared" si="327"/>
        <v/>
      </c>
      <c r="Q904" s="58"/>
      <c r="R904" s="68" t="str">
        <f t="shared" si="319"/>
        <v/>
      </c>
      <c r="S904" s="83" t="str">
        <f>IF(Q904="","",VLOOKUP(Q904,'[1]ACTIVITY &amp; DISCIPLINE CODE'!$F$3:$I$1862,2,))</f>
        <v/>
      </c>
      <c r="T904" s="68" t="str">
        <f t="shared" si="337"/>
        <v/>
      </c>
      <c r="U904" s="68" t="str">
        <f>IF(Q904="","",VLOOKUP(Q904,'[1]ACTIVITY &amp; DISCIPLINE CODE'!$F$3:$I$1862,3,))</f>
        <v/>
      </c>
      <c r="V904" s="68" t="str">
        <f t="shared" si="328"/>
        <v/>
      </c>
      <c r="W904" s="68" t="str">
        <f>IF(Q904="","",VLOOKUP(Q904,'[2]ACTIVITY &amp; DISCIPLINE CODE'!$F$3:$I$1850,4,))</f>
        <v/>
      </c>
      <c r="X904" s="58" t="str">
        <f t="shared" si="329"/>
        <v/>
      </c>
      <c r="Y904" s="35"/>
      <c r="Z904" s="68" t="str">
        <f t="shared" si="338"/>
        <v/>
      </c>
      <c r="AA904" s="68" t="str">
        <f>IF(Y904="","",VLOOKUP(Y904,'DOCUMENT TYPE'!$A$7:$C$837,2,))</f>
        <v/>
      </c>
      <c r="AB904" s="68" t="str">
        <f t="shared" si="339"/>
        <v/>
      </c>
      <c r="AC904" s="68" t="str">
        <f>IF(Y904="","",VLOOKUP(Y904,'DOCUMENT TYPE'!$A$7:$C$837,3,))</f>
        <v/>
      </c>
      <c r="AD904" s="68" t="str">
        <f t="shared" si="330"/>
        <v/>
      </c>
      <c r="AE904" s="55"/>
      <c r="AF904" s="56" t="str">
        <f t="shared" si="340"/>
        <v/>
      </c>
      <c r="AG904" s="68" t="str">
        <f>IF(AE904="","",VLOOKUP(AE904,DISCIPLINE!$A$2:$C$845,2,))</f>
        <v/>
      </c>
      <c r="AH904" s="58" t="str">
        <f t="shared" si="331"/>
        <v/>
      </c>
      <c r="AI904" s="58"/>
      <c r="AJ904" s="58" t="str">
        <f t="shared" si="332"/>
        <v/>
      </c>
      <c r="AK904" s="58"/>
      <c r="AL904" s="58" t="str">
        <f t="shared" si="333"/>
        <v/>
      </c>
      <c r="AM904" s="58"/>
      <c r="AN904" s="58" t="str">
        <f t="shared" si="334"/>
        <v/>
      </c>
      <c r="AO904" s="58"/>
      <c r="AP904" s="26"/>
      <c r="AQ904" s="24" t="str">
        <f t="shared" si="335"/>
        <v>Missing input data</v>
      </c>
      <c r="AR904" s="24" t="str">
        <f t="shared" si="336"/>
        <v>Missing input data</v>
      </c>
      <c r="AS904" s="26"/>
      <c r="AT904" s="24" t="str">
        <f t="shared" si="320"/>
        <v>Missing input data</v>
      </c>
      <c r="AU904" s="24" t="str">
        <f t="shared" si="321"/>
        <v>Missing input data</v>
      </c>
      <c r="AV904" s="26"/>
    </row>
    <row r="905" spans="1:48">
      <c r="A905" s="57"/>
      <c r="B905" s="68" t="str">
        <f t="shared" si="322"/>
        <v/>
      </c>
      <c r="C905" s="58"/>
      <c r="D905" s="68" t="str">
        <f t="shared" si="323"/>
        <v/>
      </c>
      <c r="E905" s="55"/>
      <c r="F905" s="52" t="str">
        <f t="shared" si="324"/>
        <v/>
      </c>
      <c r="G905" s="55"/>
      <c r="H905" s="68" t="str">
        <f t="shared" si="325"/>
        <v/>
      </c>
      <c r="I905" s="55" t="str">
        <f>IF(G905="","",VLOOKUP(G905,'LEVEL-SYSTEM'!$A$2:$B$849,2,))</f>
        <v/>
      </c>
      <c r="J905" s="68" t="str">
        <f t="shared" si="326"/>
        <v/>
      </c>
      <c r="K905" s="55"/>
      <c r="L905" s="56" t="str">
        <f t="shared" ref="L905:L968" si="341">IF(M905="","","-")</f>
        <v/>
      </c>
      <c r="M905" s="68" t="str">
        <f>IF(K905="","",VLOOKUP(K905,DISCIPLINE!$A$2:$C$845,2,))</f>
        <v/>
      </c>
      <c r="N905" s="56" t="str">
        <f t="shared" ref="N905:N968" si="342">IF(O905="","","-")</f>
        <v/>
      </c>
      <c r="O905" s="68" t="str">
        <f>IF(M905="","",VLOOKUP(M905,DISCIPLINE!$A$2:$C$845,2,))</f>
        <v/>
      </c>
      <c r="P905" s="68" t="str">
        <f t="shared" si="327"/>
        <v/>
      </c>
      <c r="Q905" s="58"/>
      <c r="R905" s="68" t="str">
        <f t="shared" ref="R905:R968" si="343">IF(S905="","","-")</f>
        <v/>
      </c>
      <c r="S905" s="83" t="str">
        <f>IF(Q905="","",VLOOKUP(Q905,'[1]ACTIVITY &amp; DISCIPLINE CODE'!$F$3:$I$1862,2,))</f>
        <v/>
      </c>
      <c r="T905" s="68" t="str">
        <f t="shared" si="337"/>
        <v/>
      </c>
      <c r="U905" s="68" t="str">
        <f>IF(Q905="","",VLOOKUP(Q905,'[1]ACTIVITY &amp; DISCIPLINE CODE'!$F$3:$I$1862,3,))</f>
        <v/>
      </c>
      <c r="V905" s="68" t="str">
        <f t="shared" si="328"/>
        <v/>
      </c>
      <c r="W905" s="68" t="str">
        <f>IF(Q905="","",VLOOKUP(Q905,'[2]ACTIVITY &amp; DISCIPLINE CODE'!$F$3:$I$1850,4,))</f>
        <v/>
      </c>
      <c r="X905" s="58" t="str">
        <f t="shared" si="329"/>
        <v/>
      </c>
      <c r="Y905" s="35"/>
      <c r="Z905" s="68" t="str">
        <f t="shared" si="338"/>
        <v/>
      </c>
      <c r="AA905" s="68" t="str">
        <f>IF(Y905="","",VLOOKUP(Y905,'DOCUMENT TYPE'!$A$7:$C$837,2,))</f>
        <v/>
      </c>
      <c r="AB905" s="68" t="str">
        <f t="shared" si="339"/>
        <v/>
      </c>
      <c r="AC905" s="68" t="str">
        <f>IF(Y905="","",VLOOKUP(Y905,'DOCUMENT TYPE'!$A$7:$C$837,3,))</f>
        <v/>
      </c>
      <c r="AD905" s="68" t="str">
        <f t="shared" si="330"/>
        <v/>
      </c>
      <c r="AE905" s="55"/>
      <c r="AF905" s="56" t="str">
        <f t="shared" si="340"/>
        <v/>
      </c>
      <c r="AG905" s="68" t="str">
        <f>IF(AE905="","",VLOOKUP(AE905,DISCIPLINE!$A$2:$C$845,2,))</f>
        <v/>
      </c>
      <c r="AH905" s="58" t="str">
        <f t="shared" si="331"/>
        <v/>
      </c>
      <c r="AI905" s="58"/>
      <c r="AJ905" s="58" t="str">
        <f t="shared" si="332"/>
        <v/>
      </c>
      <c r="AK905" s="58"/>
      <c r="AL905" s="58" t="str">
        <f t="shared" si="333"/>
        <v/>
      </c>
      <c r="AM905" s="58"/>
      <c r="AN905" s="58" t="str">
        <f t="shared" si="334"/>
        <v/>
      </c>
      <c r="AO905" s="58"/>
      <c r="AP905" s="26"/>
      <c r="AQ905" s="24" t="str">
        <f t="shared" si="335"/>
        <v>Missing input data</v>
      </c>
      <c r="AR905" s="24" t="str">
        <f t="shared" si="336"/>
        <v>Missing input data</v>
      </c>
      <c r="AS905" s="26"/>
      <c r="AT905" s="24" t="str">
        <f t="shared" ref="AT905:AT968" si="344">IF(I905="","Missing input data",IF(I905="-","Missing input data",_xlfn.TEXTJOIN(,,A905:E905,H905:I905,Z905:AA905,AD905,AG905,AH905,(TEXT(AI905,"00000")),AJ905,AM905)))</f>
        <v>Missing input data</v>
      </c>
      <c r="AU905" s="24" t="str">
        <f t="shared" ref="AU905:AU968" si="345">IF(I905="","Missing input data",IF(I905="-","Missing input data",LEN(AT905)))</f>
        <v>Missing input data</v>
      </c>
      <c r="AV905" s="26"/>
    </row>
    <row r="906" spans="1:48">
      <c r="A906" s="57"/>
      <c r="B906" s="68" t="str">
        <f t="shared" ref="B906:B969" si="346">IF(C906=0,"","-")</f>
        <v/>
      </c>
      <c r="C906" s="58"/>
      <c r="D906" s="68" t="str">
        <f t="shared" ref="D906:D969" si="347">IF(E906=0,"","-")</f>
        <v/>
      </c>
      <c r="E906" s="55"/>
      <c r="F906" s="52" t="str">
        <f t="shared" ref="F906:F969" si="348">IF(G906=0,"","-")</f>
        <v/>
      </c>
      <c r="G906" s="55"/>
      <c r="H906" s="68" t="str">
        <f t="shared" ref="H906:H969" si="349">IF(G906="","","-")</f>
        <v/>
      </c>
      <c r="I906" s="55" t="str">
        <f>IF(G906="","",VLOOKUP(G906,'LEVEL-SYSTEM'!$A$2:$B$849,2,))</f>
        <v/>
      </c>
      <c r="J906" s="68" t="str">
        <f t="shared" ref="J906:J969" si="350">IF(K906=0,"","_")</f>
        <v/>
      </c>
      <c r="K906" s="55"/>
      <c r="L906" s="56" t="str">
        <f t="shared" si="341"/>
        <v/>
      </c>
      <c r="M906" s="68" t="str">
        <f>IF(K906="","",VLOOKUP(K906,DISCIPLINE!$A$2:$C$845,2,))</f>
        <v/>
      </c>
      <c r="N906" s="56" t="str">
        <f t="shared" si="342"/>
        <v/>
      </c>
      <c r="O906" s="68" t="str">
        <f>IF(M906="","",VLOOKUP(M906,DISCIPLINE!$A$2:$C$845,2,))</f>
        <v/>
      </c>
      <c r="P906" s="68" t="str">
        <f t="shared" ref="P906:P969" si="351">IF(K906=0,"","-")</f>
        <v/>
      </c>
      <c r="Q906" s="58"/>
      <c r="R906" s="68" t="str">
        <f t="shared" si="343"/>
        <v/>
      </c>
      <c r="S906" s="83" t="str">
        <f>IF(Q906="","",VLOOKUP(Q906,'[1]ACTIVITY &amp; DISCIPLINE CODE'!$F$3:$I$1862,2,))</f>
        <v/>
      </c>
      <c r="T906" s="68" t="str">
        <f t="shared" si="337"/>
        <v/>
      </c>
      <c r="U906" s="68" t="str">
        <f>IF(Q906="","",VLOOKUP(Q906,'[1]ACTIVITY &amp; DISCIPLINE CODE'!$F$3:$I$1862,3,))</f>
        <v/>
      </c>
      <c r="V906" s="68" t="str">
        <f t="shared" ref="V906:V969" si="352">IF(W906="","","-")</f>
        <v/>
      </c>
      <c r="W906" s="68" t="str">
        <f>IF(Q906="","",VLOOKUP(Q906,'[2]ACTIVITY &amp; DISCIPLINE CODE'!$F$3:$I$1850,4,))</f>
        <v/>
      </c>
      <c r="X906" s="58" t="str">
        <f t="shared" ref="X906:X969" si="353">IF(U906="","","-")</f>
        <v/>
      </c>
      <c r="Y906" s="35"/>
      <c r="Z906" s="68" t="str">
        <f t="shared" si="338"/>
        <v/>
      </c>
      <c r="AA906" s="68" t="str">
        <f>IF(Y906="","",VLOOKUP(Y906,'DOCUMENT TYPE'!$A$7:$C$837,2,))</f>
        <v/>
      </c>
      <c r="AB906" s="68" t="str">
        <f t="shared" si="339"/>
        <v/>
      </c>
      <c r="AC906" s="68" t="str">
        <f>IF(Y906="","",VLOOKUP(Y906,'DOCUMENT TYPE'!$A$7:$C$837,3,))</f>
        <v/>
      </c>
      <c r="AD906" s="68" t="str">
        <f t="shared" ref="AD906:AD969" si="354">IF(AE906=0,"","-")</f>
        <v/>
      </c>
      <c r="AE906" s="55"/>
      <c r="AF906" s="56" t="str">
        <f t="shared" si="340"/>
        <v/>
      </c>
      <c r="AG906" s="68" t="str">
        <f>IF(AE906="","",VLOOKUP(AE906,DISCIPLINE!$A$2:$C$845,2,))</f>
        <v/>
      </c>
      <c r="AH906" s="58" t="str">
        <f t="shared" ref="AH906:AH969" si="355">IF(AI906="","","-")</f>
        <v/>
      </c>
      <c r="AI906" s="58"/>
      <c r="AJ906" s="58" t="str">
        <f t="shared" ref="AJ906:AJ969" si="356">IF(AI906="","","_")</f>
        <v/>
      </c>
      <c r="AK906" s="58"/>
      <c r="AL906" s="58" t="str">
        <f t="shared" ref="AL906:AL969" si="357">IF(AM906="","","-")</f>
        <v/>
      </c>
      <c r="AM906" s="58"/>
      <c r="AN906" s="58" t="str">
        <f t="shared" ref="AN906:AN969" si="358">IF(AM906="","","-")</f>
        <v/>
      </c>
      <c r="AO906" s="58"/>
      <c r="AP906" s="26"/>
      <c r="AQ906" s="24" t="str">
        <f t="shared" ref="AQ906:AQ969" si="359">IF(U906="","Missing input data",IF(U906="-","Missing input data",_xlfn.TEXTJOIN(,,A906,E906,J906,O906,T906:U906,AB906:AC906,AN906,(TEXT(AO906,"00")),AJ906,(TEXT(AK906,"v00")),"_",AM906)))</f>
        <v>Missing input data</v>
      </c>
      <c r="AR906" s="24" t="str">
        <f t="shared" ref="AR906:AR969" si="360">IF(AC906="","Missing input data",IF(AC906="-","Missing input data",LEN(AQ906)))</f>
        <v>Missing input data</v>
      </c>
      <c r="AS906" s="26"/>
      <c r="AT906" s="24" t="str">
        <f t="shared" si="344"/>
        <v>Missing input data</v>
      </c>
      <c r="AU906" s="24" t="str">
        <f t="shared" si="345"/>
        <v>Missing input data</v>
      </c>
      <c r="AV906" s="26"/>
    </row>
    <row r="907" spans="1:48">
      <c r="A907" s="57"/>
      <c r="B907" s="68" t="str">
        <f t="shared" si="346"/>
        <v/>
      </c>
      <c r="C907" s="58"/>
      <c r="D907" s="68" t="str">
        <f t="shared" si="347"/>
        <v/>
      </c>
      <c r="E907" s="55"/>
      <c r="F907" s="52" t="str">
        <f t="shared" si="348"/>
        <v/>
      </c>
      <c r="G907" s="55"/>
      <c r="H907" s="68" t="str">
        <f t="shared" si="349"/>
        <v/>
      </c>
      <c r="I907" s="55" t="str">
        <f>IF(G907="","",VLOOKUP(G907,'LEVEL-SYSTEM'!$A$2:$B$849,2,))</f>
        <v/>
      </c>
      <c r="J907" s="68" t="str">
        <f t="shared" si="350"/>
        <v/>
      </c>
      <c r="K907" s="55"/>
      <c r="L907" s="56" t="str">
        <f t="shared" si="341"/>
        <v/>
      </c>
      <c r="M907" s="68" t="str">
        <f>IF(K907="","",VLOOKUP(K907,DISCIPLINE!$A$2:$C$845,2,))</f>
        <v/>
      </c>
      <c r="N907" s="56" t="str">
        <f t="shared" si="342"/>
        <v/>
      </c>
      <c r="O907" s="68" t="str">
        <f>IF(M907="","",VLOOKUP(M907,DISCIPLINE!$A$2:$C$845,2,))</f>
        <v/>
      </c>
      <c r="P907" s="68" t="str">
        <f t="shared" si="351"/>
        <v/>
      </c>
      <c r="Q907" s="58"/>
      <c r="R907" s="68" t="str">
        <f t="shared" si="343"/>
        <v/>
      </c>
      <c r="S907" s="83" t="str">
        <f>IF(Q907="","",VLOOKUP(Q907,'[1]ACTIVITY &amp; DISCIPLINE CODE'!$F$3:$I$1862,2,))</f>
        <v/>
      </c>
      <c r="T907" s="68" t="str">
        <f t="shared" ref="T907:T970" si="361">IF(U907="","","-")</f>
        <v/>
      </c>
      <c r="U907" s="68" t="str">
        <f>IF(Q907="","",VLOOKUP(Q907,'[1]ACTIVITY &amp; DISCIPLINE CODE'!$F$3:$I$1862,3,))</f>
        <v/>
      </c>
      <c r="V907" s="68" t="str">
        <f t="shared" si="352"/>
        <v/>
      </c>
      <c r="W907" s="68" t="str">
        <f>IF(Q907="","",VLOOKUP(Q907,'[2]ACTIVITY &amp; DISCIPLINE CODE'!$F$3:$I$1850,4,))</f>
        <v/>
      </c>
      <c r="X907" s="58" t="str">
        <f t="shared" si="353"/>
        <v/>
      </c>
      <c r="Y907" s="35"/>
      <c r="Z907" s="68" t="str">
        <f t="shared" ref="Z907:Z970" si="362">IF(AA907="","","-")</f>
        <v/>
      </c>
      <c r="AA907" s="68" t="str">
        <f>IF(Y907="","",VLOOKUP(Y907,'DOCUMENT TYPE'!$A$7:$C$837,2,))</f>
        <v/>
      </c>
      <c r="AB907" s="68" t="str">
        <f t="shared" ref="AB907:AB970" si="363">IF(AC907="","","-")</f>
        <v/>
      </c>
      <c r="AC907" s="68" t="str">
        <f>IF(Y907="","",VLOOKUP(Y907,'DOCUMENT TYPE'!$A$7:$C$837,3,))</f>
        <v/>
      </c>
      <c r="AD907" s="68" t="str">
        <f t="shared" si="354"/>
        <v/>
      </c>
      <c r="AE907" s="55"/>
      <c r="AF907" s="56" t="str">
        <f t="shared" ref="AF907:AF970" si="364">IF(AG907="","","-")</f>
        <v/>
      </c>
      <c r="AG907" s="68" t="str">
        <f>IF(AE907="","",VLOOKUP(AE907,DISCIPLINE!$A$2:$C$845,2,))</f>
        <v/>
      </c>
      <c r="AH907" s="58" t="str">
        <f t="shared" si="355"/>
        <v/>
      </c>
      <c r="AI907" s="58"/>
      <c r="AJ907" s="58" t="str">
        <f t="shared" si="356"/>
        <v/>
      </c>
      <c r="AK907" s="58"/>
      <c r="AL907" s="58" t="str">
        <f t="shared" si="357"/>
        <v/>
      </c>
      <c r="AM907" s="58"/>
      <c r="AN907" s="58" t="str">
        <f t="shared" si="358"/>
        <v/>
      </c>
      <c r="AO907" s="58"/>
      <c r="AP907" s="26"/>
      <c r="AQ907" s="24" t="str">
        <f t="shared" si="359"/>
        <v>Missing input data</v>
      </c>
      <c r="AR907" s="24" t="str">
        <f t="shared" si="360"/>
        <v>Missing input data</v>
      </c>
      <c r="AS907" s="26"/>
      <c r="AT907" s="24" t="str">
        <f t="shared" si="344"/>
        <v>Missing input data</v>
      </c>
      <c r="AU907" s="24" t="str">
        <f t="shared" si="345"/>
        <v>Missing input data</v>
      </c>
      <c r="AV907" s="26"/>
    </row>
    <row r="908" spans="1:48">
      <c r="A908" s="57"/>
      <c r="B908" s="68" t="str">
        <f t="shared" si="346"/>
        <v/>
      </c>
      <c r="C908" s="58"/>
      <c r="D908" s="68" t="str">
        <f t="shared" si="347"/>
        <v/>
      </c>
      <c r="E908" s="55"/>
      <c r="F908" s="52" t="str">
        <f t="shared" si="348"/>
        <v/>
      </c>
      <c r="G908" s="55"/>
      <c r="H908" s="68" t="str">
        <f t="shared" si="349"/>
        <v/>
      </c>
      <c r="I908" s="55" t="str">
        <f>IF(G908="","",VLOOKUP(G908,'LEVEL-SYSTEM'!$A$2:$B$849,2,))</f>
        <v/>
      </c>
      <c r="J908" s="68" t="str">
        <f t="shared" si="350"/>
        <v/>
      </c>
      <c r="K908" s="55"/>
      <c r="L908" s="56" t="str">
        <f t="shared" si="341"/>
        <v/>
      </c>
      <c r="M908" s="68" t="str">
        <f>IF(K908="","",VLOOKUP(K908,DISCIPLINE!$A$2:$C$845,2,))</f>
        <v/>
      </c>
      <c r="N908" s="56" t="str">
        <f t="shared" si="342"/>
        <v/>
      </c>
      <c r="O908" s="68" t="str">
        <f>IF(M908="","",VLOOKUP(M908,DISCIPLINE!$A$2:$C$845,2,))</f>
        <v/>
      </c>
      <c r="P908" s="68" t="str">
        <f t="shared" si="351"/>
        <v/>
      </c>
      <c r="Q908" s="58"/>
      <c r="R908" s="68" t="str">
        <f t="shared" si="343"/>
        <v/>
      </c>
      <c r="S908" s="83" t="str">
        <f>IF(Q908="","",VLOOKUP(Q908,'[1]ACTIVITY &amp; DISCIPLINE CODE'!$F$3:$I$1862,2,))</f>
        <v/>
      </c>
      <c r="T908" s="68" t="str">
        <f t="shared" si="361"/>
        <v/>
      </c>
      <c r="U908" s="68" t="str">
        <f>IF(Q908="","",VLOOKUP(Q908,'[1]ACTIVITY &amp; DISCIPLINE CODE'!$F$3:$I$1862,3,))</f>
        <v/>
      </c>
      <c r="V908" s="68" t="str">
        <f t="shared" si="352"/>
        <v/>
      </c>
      <c r="W908" s="68" t="str">
        <f>IF(Q908="","",VLOOKUP(Q908,'[2]ACTIVITY &amp; DISCIPLINE CODE'!$F$3:$I$1850,4,))</f>
        <v/>
      </c>
      <c r="X908" s="58" t="str">
        <f t="shared" si="353"/>
        <v/>
      </c>
      <c r="Y908" s="35"/>
      <c r="Z908" s="68" t="str">
        <f t="shared" si="362"/>
        <v/>
      </c>
      <c r="AA908" s="68" t="str">
        <f>IF(Y908="","",VLOOKUP(Y908,'DOCUMENT TYPE'!$A$7:$C$837,2,))</f>
        <v/>
      </c>
      <c r="AB908" s="68" t="str">
        <f t="shared" si="363"/>
        <v/>
      </c>
      <c r="AC908" s="68" t="str">
        <f>IF(Y908="","",VLOOKUP(Y908,'DOCUMENT TYPE'!$A$7:$C$837,3,))</f>
        <v/>
      </c>
      <c r="AD908" s="68" t="str">
        <f t="shared" si="354"/>
        <v/>
      </c>
      <c r="AE908" s="55"/>
      <c r="AF908" s="56" t="str">
        <f t="shared" si="364"/>
        <v/>
      </c>
      <c r="AG908" s="68" t="str">
        <f>IF(AE908="","",VLOOKUP(AE908,DISCIPLINE!$A$2:$C$845,2,))</f>
        <v/>
      </c>
      <c r="AH908" s="58" t="str">
        <f t="shared" si="355"/>
        <v/>
      </c>
      <c r="AI908" s="58"/>
      <c r="AJ908" s="58" t="str">
        <f t="shared" si="356"/>
        <v/>
      </c>
      <c r="AK908" s="58"/>
      <c r="AL908" s="58" t="str">
        <f t="shared" si="357"/>
        <v/>
      </c>
      <c r="AM908" s="58"/>
      <c r="AN908" s="58" t="str">
        <f t="shared" si="358"/>
        <v/>
      </c>
      <c r="AO908" s="58"/>
      <c r="AP908" s="26"/>
      <c r="AQ908" s="24" t="str">
        <f t="shared" si="359"/>
        <v>Missing input data</v>
      </c>
      <c r="AR908" s="24" t="str">
        <f t="shared" si="360"/>
        <v>Missing input data</v>
      </c>
      <c r="AS908" s="26"/>
      <c r="AT908" s="24" t="str">
        <f t="shared" si="344"/>
        <v>Missing input data</v>
      </c>
      <c r="AU908" s="24" t="str">
        <f t="shared" si="345"/>
        <v>Missing input data</v>
      </c>
      <c r="AV908" s="26"/>
    </row>
    <row r="909" spans="1:48">
      <c r="A909" s="57"/>
      <c r="B909" s="68" t="str">
        <f t="shared" si="346"/>
        <v/>
      </c>
      <c r="C909" s="58"/>
      <c r="D909" s="68" t="str">
        <f t="shared" si="347"/>
        <v/>
      </c>
      <c r="E909" s="55"/>
      <c r="F909" s="52" t="str">
        <f t="shared" si="348"/>
        <v/>
      </c>
      <c r="G909" s="55"/>
      <c r="H909" s="68" t="str">
        <f t="shared" si="349"/>
        <v/>
      </c>
      <c r="I909" s="55" t="str">
        <f>IF(G909="","",VLOOKUP(G909,'LEVEL-SYSTEM'!$A$2:$B$849,2,))</f>
        <v/>
      </c>
      <c r="J909" s="68" t="str">
        <f t="shared" si="350"/>
        <v/>
      </c>
      <c r="K909" s="55"/>
      <c r="L909" s="56" t="str">
        <f t="shared" si="341"/>
        <v/>
      </c>
      <c r="M909" s="68" t="str">
        <f>IF(K909="","",VLOOKUP(K909,DISCIPLINE!$A$2:$C$845,2,))</f>
        <v/>
      </c>
      <c r="N909" s="56" t="str">
        <f t="shared" si="342"/>
        <v/>
      </c>
      <c r="O909" s="68" t="str">
        <f>IF(M909="","",VLOOKUP(M909,DISCIPLINE!$A$2:$C$845,2,))</f>
        <v/>
      </c>
      <c r="P909" s="68" t="str">
        <f t="shared" si="351"/>
        <v/>
      </c>
      <c r="Q909" s="58"/>
      <c r="R909" s="68" t="str">
        <f t="shared" si="343"/>
        <v/>
      </c>
      <c r="S909" s="83" t="str">
        <f>IF(Q909="","",VLOOKUP(Q909,'[1]ACTIVITY &amp; DISCIPLINE CODE'!$F$3:$I$1862,2,))</f>
        <v/>
      </c>
      <c r="T909" s="68" t="str">
        <f t="shared" si="361"/>
        <v/>
      </c>
      <c r="U909" s="68" t="str">
        <f>IF(Q909="","",VLOOKUP(Q909,'[1]ACTIVITY &amp; DISCIPLINE CODE'!$F$3:$I$1862,3,))</f>
        <v/>
      </c>
      <c r="V909" s="68" t="str">
        <f t="shared" si="352"/>
        <v/>
      </c>
      <c r="W909" s="68" t="str">
        <f>IF(Q909="","",VLOOKUP(Q909,'[2]ACTIVITY &amp; DISCIPLINE CODE'!$F$3:$I$1850,4,))</f>
        <v/>
      </c>
      <c r="X909" s="58" t="str">
        <f t="shared" si="353"/>
        <v/>
      </c>
      <c r="Y909" s="35"/>
      <c r="Z909" s="68" t="str">
        <f t="shared" si="362"/>
        <v/>
      </c>
      <c r="AA909" s="68" t="str">
        <f>IF(Y909="","",VLOOKUP(Y909,'DOCUMENT TYPE'!$A$7:$C$837,2,))</f>
        <v/>
      </c>
      <c r="AB909" s="68" t="str">
        <f t="shared" si="363"/>
        <v/>
      </c>
      <c r="AC909" s="68" t="str">
        <f>IF(Y909="","",VLOOKUP(Y909,'DOCUMENT TYPE'!$A$7:$C$837,3,))</f>
        <v/>
      </c>
      <c r="AD909" s="68" t="str">
        <f t="shared" si="354"/>
        <v/>
      </c>
      <c r="AE909" s="55"/>
      <c r="AF909" s="56" t="str">
        <f t="shared" si="364"/>
        <v/>
      </c>
      <c r="AG909" s="68" t="str">
        <f>IF(AE909="","",VLOOKUP(AE909,DISCIPLINE!$A$2:$C$845,2,))</f>
        <v/>
      </c>
      <c r="AH909" s="58" t="str">
        <f t="shared" si="355"/>
        <v/>
      </c>
      <c r="AI909" s="58"/>
      <c r="AJ909" s="58" t="str">
        <f t="shared" si="356"/>
        <v/>
      </c>
      <c r="AK909" s="58"/>
      <c r="AL909" s="58" t="str">
        <f t="shared" si="357"/>
        <v/>
      </c>
      <c r="AM909" s="58"/>
      <c r="AN909" s="58" t="str">
        <f t="shared" si="358"/>
        <v/>
      </c>
      <c r="AO909" s="58"/>
      <c r="AP909" s="26"/>
      <c r="AQ909" s="24" t="str">
        <f t="shared" si="359"/>
        <v>Missing input data</v>
      </c>
      <c r="AR909" s="24" t="str">
        <f t="shared" si="360"/>
        <v>Missing input data</v>
      </c>
      <c r="AS909" s="26"/>
      <c r="AT909" s="24" t="str">
        <f t="shared" si="344"/>
        <v>Missing input data</v>
      </c>
      <c r="AU909" s="24" t="str">
        <f t="shared" si="345"/>
        <v>Missing input data</v>
      </c>
      <c r="AV909" s="26"/>
    </row>
    <row r="910" spans="1:48">
      <c r="A910" s="57"/>
      <c r="B910" s="68" t="str">
        <f t="shared" si="346"/>
        <v/>
      </c>
      <c r="C910" s="58"/>
      <c r="D910" s="68" t="str">
        <f t="shared" si="347"/>
        <v/>
      </c>
      <c r="E910" s="55"/>
      <c r="F910" s="52" t="str">
        <f t="shared" si="348"/>
        <v/>
      </c>
      <c r="G910" s="55"/>
      <c r="H910" s="68" t="str">
        <f t="shared" si="349"/>
        <v/>
      </c>
      <c r="I910" s="55" t="str">
        <f>IF(G910="","",VLOOKUP(G910,'LEVEL-SYSTEM'!$A$2:$B$849,2,))</f>
        <v/>
      </c>
      <c r="J910" s="68" t="str">
        <f t="shared" si="350"/>
        <v/>
      </c>
      <c r="K910" s="55"/>
      <c r="L910" s="56" t="str">
        <f t="shared" si="341"/>
        <v/>
      </c>
      <c r="M910" s="68" t="str">
        <f>IF(K910="","",VLOOKUP(K910,DISCIPLINE!$A$2:$C$845,2,))</f>
        <v/>
      </c>
      <c r="N910" s="56" t="str">
        <f t="shared" si="342"/>
        <v/>
      </c>
      <c r="O910" s="68" t="str">
        <f>IF(M910="","",VLOOKUP(M910,DISCIPLINE!$A$2:$C$845,2,))</f>
        <v/>
      </c>
      <c r="P910" s="68" t="str">
        <f t="shared" si="351"/>
        <v/>
      </c>
      <c r="Q910" s="58"/>
      <c r="R910" s="68" t="str">
        <f t="shared" si="343"/>
        <v/>
      </c>
      <c r="S910" s="83" t="str">
        <f>IF(Q910="","",VLOOKUP(Q910,'[1]ACTIVITY &amp; DISCIPLINE CODE'!$F$3:$I$1862,2,))</f>
        <v/>
      </c>
      <c r="T910" s="68" t="str">
        <f t="shared" si="361"/>
        <v/>
      </c>
      <c r="U910" s="68" t="str">
        <f>IF(Q910="","",VLOOKUP(Q910,'[1]ACTIVITY &amp; DISCIPLINE CODE'!$F$3:$I$1862,3,))</f>
        <v/>
      </c>
      <c r="V910" s="68" t="str">
        <f t="shared" si="352"/>
        <v/>
      </c>
      <c r="W910" s="68" t="str">
        <f>IF(Q910="","",VLOOKUP(Q910,'[2]ACTIVITY &amp; DISCIPLINE CODE'!$F$3:$I$1850,4,))</f>
        <v/>
      </c>
      <c r="X910" s="58" t="str">
        <f t="shared" si="353"/>
        <v/>
      </c>
      <c r="Y910" s="35"/>
      <c r="Z910" s="68" t="str">
        <f t="shared" si="362"/>
        <v/>
      </c>
      <c r="AA910" s="68" t="str">
        <f>IF(Y910="","",VLOOKUP(Y910,'DOCUMENT TYPE'!$A$7:$C$837,2,))</f>
        <v/>
      </c>
      <c r="AB910" s="68" t="str">
        <f t="shared" si="363"/>
        <v/>
      </c>
      <c r="AC910" s="68" t="str">
        <f>IF(Y910="","",VLOOKUP(Y910,'DOCUMENT TYPE'!$A$7:$C$837,3,))</f>
        <v/>
      </c>
      <c r="AD910" s="68" t="str">
        <f t="shared" si="354"/>
        <v/>
      </c>
      <c r="AE910" s="55"/>
      <c r="AF910" s="56" t="str">
        <f t="shared" si="364"/>
        <v/>
      </c>
      <c r="AG910" s="68" t="str">
        <f>IF(AE910="","",VLOOKUP(AE910,DISCIPLINE!$A$2:$C$845,2,))</f>
        <v/>
      </c>
      <c r="AH910" s="58" t="str">
        <f t="shared" si="355"/>
        <v/>
      </c>
      <c r="AI910" s="58"/>
      <c r="AJ910" s="58" t="str">
        <f t="shared" si="356"/>
        <v/>
      </c>
      <c r="AK910" s="58"/>
      <c r="AL910" s="58" t="str">
        <f t="shared" si="357"/>
        <v/>
      </c>
      <c r="AM910" s="58"/>
      <c r="AN910" s="58" t="str">
        <f t="shared" si="358"/>
        <v/>
      </c>
      <c r="AO910" s="58"/>
      <c r="AP910" s="26"/>
      <c r="AQ910" s="24" t="str">
        <f t="shared" si="359"/>
        <v>Missing input data</v>
      </c>
      <c r="AR910" s="24" t="str">
        <f t="shared" si="360"/>
        <v>Missing input data</v>
      </c>
      <c r="AS910" s="26"/>
      <c r="AT910" s="24" t="str">
        <f t="shared" si="344"/>
        <v>Missing input data</v>
      </c>
      <c r="AU910" s="24" t="str">
        <f t="shared" si="345"/>
        <v>Missing input data</v>
      </c>
      <c r="AV910" s="26"/>
    </row>
    <row r="911" spans="1:48">
      <c r="A911" s="57"/>
      <c r="B911" s="68" t="str">
        <f t="shared" si="346"/>
        <v/>
      </c>
      <c r="C911" s="58"/>
      <c r="D911" s="68" t="str">
        <f t="shared" si="347"/>
        <v/>
      </c>
      <c r="E911" s="55"/>
      <c r="F911" s="52" t="str">
        <f t="shared" si="348"/>
        <v/>
      </c>
      <c r="G911" s="55"/>
      <c r="H911" s="68" t="str">
        <f t="shared" si="349"/>
        <v/>
      </c>
      <c r="I911" s="55" t="str">
        <f>IF(G911="","",VLOOKUP(G911,'LEVEL-SYSTEM'!$A$2:$B$849,2,))</f>
        <v/>
      </c>
      <c r="J911" s="68" t="str">
        <f t="shared" si="350"/>
        <v/>
      </c>
      <c r="K911" s="55"/>
      <c r="L911" s="56" t="str">
        <f t="shared" si="341"/>
        <v/>
      </c>
      <c r="M911" s="68" t="str">
        <f>IF(K911="","",VLOOKUP(K911,DISCIPLINE!$A$2:$C$845,2,))</f>
        <v/>
      </c>
      <c r="N911" s="56" t="str">
        <f t="shared" si="342"/>
        <v/>
      </c>
      <c r="O911" s="68" t="str">
        <f>IF(M911="","",VLOOKUP(M911,DISCIPLINE!$A$2:$C$845,2,))</f>
        <v/>
      </c>
      <c r="P911" s="68" t="str">
        <f t="shared" si="351"/>
        <v/>
      </c>
      <c r="Q911" s="58"/>
      <c r="R911" s="68" t="str">
        <f t="shared" si="343"/>
        <v/>
      </c>
      <c r="S911" s="83" t="str">
        <f>IF(Q911="","",VLOOKUP(Q911,'[1]ACTIVITY &amp; DISCIPLINE CODE'!$F$3:$I$1862,2,))</f>
        <v/>
      </c>
      <c r="T911" s="68" t="str">
        <f t="shared" si="361"/>
        <v/>
      </c>
      <c r="U911" s="68" t="str">
        <f>IF(Q911="","",VLOOKUP(Q911,'[1]ACTIVITY &amp; DISCIPLINE CODE'!$F$3:$I$1862,3,))</f>
        <v/>
      </c>
      <c r="V911" s="68" t="str">
        <f t="shared" si="352"/>
        <v/>
      </c>
      <c r="W911" s="68" t="str">
        <f>IF(Q911="","",VLOOKUP(Q911,'[2]ACTIVITY &amp; DISCIPLINE CODE'!$F$3:$I$1850,4,))</f>
        <v/>
      </c>
      <c r="X911" s="58" t="str">
        <f t="shared" si="353"/>
        <v/>
      </c>
      <c r="Y911" s="35"/>
      <c r="Z911" s="68" t="str">
        <f t="shared" si="362"/>
        <v/>
      </c>
      <c r="AA911" s="68" t="str">
        <f>IF(Y911="","",VLOOKUP(Y911,'DOCUMENT TYPE'!$A$7:$C$837,2,))</f>
        <v/>
      </c>
      <c r="AB911" s="68" t="str">
        <f t="shared" si="363"/>
        <v/>
      </c>
      <c r="AC911" s="68" t="str">
        <f>IF(Y911="","",VLOOKUP(Y911,'DOCUMENT TYPE'!$A$7:$C$837,3,))</f>
        <v/>
      </c>
      <c r="AD911" s="68" t="str">
        <f t="shared" si="354"/>
        <v/>
      </c>
      <c r="AE911" s="55"/>
      <c r="AF911" s="56" t="str">
        <f t="shared" si="364"/>
        <v/>
      </c>
      <c r="AG911" s="68" t="str">
        <f>IF(AE911="","",VLOOKUP(AE911,DISCIPLINE!$A$2:$C$845,2,))</f>
        <v/>
      </c>
      <c r="AH911" s="58" t="str">
        <f t="shared" si="355"/>
        <v/>
      </c>
      <c r="AI911" s="58"/>
      <c r="AJ911" s="58" t="str">
        <f t="shared" si="356"/>
        <v/>
      </c>
      <c r="AK911" s="58"/>
      <c r="AL911" s="58" t="str">
        <f t="shared" si="357"/>
        <v/>
      </c>
      <c r="AM911" s="58"/>
      <c r="AN911" s="58" t="str">
        <f t="shared" si="358"/>
        <v/>
      </c>
      <c r="AO911" s="58"/>
      <c r="AP911" s="26"/>
      <c r="AQ911" s="24" t="str">
        <f t="shared" si="359"/>
        <v>Missing input data</v>
      </c>
      <c r="AR911" s="24" t="str">
        <f t="shared" si="360"/>
        <v>Missing input data</v>
      </c>
      <c r="AS911" s="26"/>
      <c r="AT911" s="24" t="str">
        <f t="shared" si="344"/>
        <v>Missing input data</v>
      </c>
      <c r="AU911" s="24" t="str">
        <f t="shared" si="345"/>
        <v>Missing input data</v>
      </c>
      <c r="AV911" s="26"/>
    </row>
    <row r="912" spans="1:48">
      <c r="A912" s="57"/>
      <c r="B912" s="68" t="str">
        <f t="shared" si="346"/>
        <v/>
      </c>
      <c r="C912" s="58"/>
      <c r="D912" s="68" t="str">
        <f t="shared" si="347"/>
        <v/>
      </c>
      <c r="E912" s="55"/>
      <c r="F912" s="52" t="str">
        <f t="shared" si="348"/>
        <v/>
      </c>
      <c r="G912" s="55"/>
      <c r="H912" s="68" t="str">
        <f t="shared" si="349"/>
        <v/>
      </c>
      <c r="I912" s="55" t="str">
        <f>IF(G912="","",VLOOKUP(G912,'LEVEL-SYSTEM'!$A$2:$B$849,2,))</f>
        <v/>
      </c>
      <c r="J912" s="68" t="str">
        <f t="shared" si="350"/>
        <v/>
      </c>
      <c r="K912" s="55"/>
      <c r="L912" s="56" t="str">
        <f t="shared" si="341"/>
        <v/>
      </c>
      <c r="M912" s="68" t="str">
        <f>IF(K912="","",VLOOKUP(K912,DISCIPLINE!$A$2:$C$845,2,))</f>
        <v/>
      </c>
      <c r="N912" s="56" t="str">
        <f t="shared" si="342"/>
        <v/>
      </c>
      <c r="O912" s="68" t="str">
        <f>IF(M912="","",VLOOKUP(M912,DISCIPLINE!$A$2:$C$845,2,))</f>
        <v/>
      </c>
      <c r="P912" s="68" t="str">
        <f t="shared" si="351"/>
        <v/>
      </c>
      <c r="Q912" s="58"/>
      <c r="R912" s="68" t="str">
        <f t="shared" si="343"/>
        <v/>
      </c>
      <c r="S912" s="83" t="str">
        <f>IF(Q912="","",VLOOKUP(Q912,'[1]ACTIVITY &amp; DISCIPLINE CODE'!$F$3:$I$1862,2,))</f>
        <v/>
      </c>
      <c r="T912" s="68" t="str">
        <f t="shared" si="361"/>
        <v/>
      </c>
      <c r="U912" s="68" t="str">
        <f>IF(Q912="","",VLOOKUP(Q912,'[1]ACTIVITY &amp; DISCIPLINE CODE'!$F$3:$I$1862,3,))</f>
        <v/>
      </c>
      <c r="V912" s="68" t="str">
        <f t="shared" si="352"/>
        <v/>
      </c>
      <c r="W912" s="68" t="str">
        <f>IF(Q912="","",VLOOKUP(Q912,'[2]ACTIVITY &amp; DISCIPLINE CODE'!$F$3:$I$1850,4,))</f>
        <v/>
      </c>
      <c r="X912" s="58" t="str">
        <f t="shared" si="353"/>
        <v/>
      </c>
      <c r="Y912" s="35"/>
      <c r="Z912" s="68" t="str">
        <f t="shared" si="362"/>
        <v/>
      </c>
      <c r="AA912" s="68" t="str">
        <f>IF(Y912="","",VLOOKUP(Y912,'DOCUMENT TYPE'!$A$7:$C$837,2,))</f>
        <v/>
      </c>
      <c r="AB912" s="68" t="str">
        <f t="shared" si="363"/>
        <v/>
      </c>
      <c r="AC912" s="68" t="str">
        <f>IF(Y912="","",VLOOKUP(Y912,'DOCUMENT TYPE'!$A$7:$C$837,3,))</f>
        <v/>
      </c>
      <c r="AD912" s="68" t="str">
        <f t="shared" si="354"/>
        <v/>
      </c>
      <c r="AE912" s="55"/>
      <c r="AF912" s="56" t="str">
        <f t="shared" si="364"/>
        <v/>
      </c>
      <c r="AG912" s="68" t="str">
        <f>IF(AE912="","",VLOOKUP(AE912,DISCIPLINE!$A$2:$C$845,2,))</f>
        <v/>
      </c>
      <c r="AH912" s="58" t="str">
        <f t="shared" si="355"/>
        <v/>
      </c>
      <c r="AI912" s="58"/>
      <c r="AJ912" s="58" t="str">
        <f t="shared" si="356"/>
        <v/>
      </c>
      <c r="AK912" s="58"/>
      <c r="AL912" s="58" t="str">
        <f t="shared" si="357"/>
        <v/>
      </c>
      <c r="AM912" s="58"/>
      <c r="AN912" s="58" t="str">
        <f t="shared" si="358"/>
        <v/>
      </c>
      <c r="AO912" s="58"/>
      <c r="AP912" s="26"/>
      <c r="AQ912" s="24" t="str">
        <f t="shared" si="359"/>
        <v>Missing input data</v>
      </c>
      <c r="AR912" s="24" t="str">
        <f t="shared" si="360"/>
        <v>Missing input data</v>
      </c>
      <c r="AS912" s="26"/>
      <c r="AT912" s="24" t="str">
        <f t="shared" si="344"/>
        <v>Missing input data</v>
      </c>
      <c r="AU912" s="24" t="str">
        <f t="shared" si="345"/>
        <v>Missing input data</v>
      </c>
      <c r="AV912" s="26"/>
    </row>
    <row r="913" spans="1:48">
      <c r="A913" s="57"/>
      <c r="B913" s="68" t="str">
        <f t="shared" si="346"/>
        <v/>
      </c>
      <c r="C913" s="58"/>
      <c r="D913" s="68" t="str">
        <f t="shared" si="347"/>
        <v/>
      </c>
      <c r="E913" s="55"/>
      <c r="F913" s="52" t="str">
        <f t="shared" si="348"/>
        <v/>
      </c>
      <c r="G913" s="55"/>
      <c r="H913" s="68" t="str">
        <f t="shared" si="349"/>
        <v/>
      </c>
      <c r="I913" s="55" t="str">
        <f>IF(G913="","",VLOOKUP(G913,'LEVEL-SYSTEM'!$A$2:$B$849,2,))</f>
        <v/>
      </c>
      <c r="J913" s="68" t="str">
        <f t="shared" si="350"/>
        <v/>
      </c>
      <c r="K913" s="55"/>
      <c r="L913" s="56" t="str">
        <f t="shared" si="341"/>
        <v/>
      </c>
      <c r="M913" s="68" t="str">
        <f>IF(K913="","",VLOOKUP(K913,DISCIPLINE!$A$2:$C$845,2,))</f>
        <v/>
      </c>
      <c r="N913" s="56" t="str">
        <f t="shared" si="342"/>
        <v/>
      </c>
      <c r="O913" s="68" t="str">
        <f>IF(M913="","",VLOOKUP(M913,DISCIPLINE!$A$2:$C$845,2,))</f>
        <v/>
      </c>
      <c r="P913" s="68" t="str">
        <f t="shared" si="351"/>
        <v/>
      </c>
      <c r="Q913" s="58"/>
      <c r="R913" s="68" t="str">
        <f t="shared" si="343"/>
        <v/>
      </c>
      <c r="S913" s="83" t="str">
        <f>IF(Q913="","",VLOOKUP(Q913,'[1]ACTIVITY &amp; DISCIPLINE CODE'!$F$3:$I$1862,2,))</f>
        <v/>
      </c>
      <c r="T913" s="68" t="str">
        <f t="shared" si="361"/>
        <v/>
      </c>
      <c r="U913" s="68" t="str">
        <f>IF(Q913="","",VLOOKUP(Q913,'[1]ACTIVITY &amp; DISCIPLINE CODE'!$F$3:$I$1862,3,))</f>
        <v/>
      </c>
      <c r="V913" s="68" t="str">
        <f t="shared" si="352"/>
        <v/>
      </c>
      <c r="W913" s="68" t="str">
        <f>IF(Q913="","",VLOOKUP(Q913,'[2]ACTIVITY &amp; DISCIPLINE CODE'!$F$3:$I$1850,4,))</f>
        <v/>
      </c>
      <c r="X913" s="58" t="str">
        <f t="shared" si="353"/>
        <v/>
      </c>
      <c r="Y913" s="35"/>
      <c r="Z913" s="68" t="str">
        <f t="shared" si="362"/>
        <v/>
      </c>
      <c r="AA913" s="68" t="str">
        <f>IF(Y913="","",VLOOKUP(Y913,'DOCUMENT TYPE'!$A$7:$C$837,2,))</f>
        <v/>
      </c>
      <c r="AB913" s="68" t="str">
        <f t="shared" si="363"/>
        <v/>
      </c>
      <c r="AC913" s="68" t="str">
        <f>IF(Y913="","",VLOOKUP(Y913,'DOCUMENT TYPE'!$A$7:$C$837,3,))</f>
        <v/>
      </c>
      <c r="AD913" s="68" t="str">
        <f t="shared" si="354"/>
        <v/>
      </c>
      <c r="AE913" s="55"/>
      <c r="AF913" s="56" t="str">
        <f t="shared" si="364"/>
        <v/>
      </c>
      <c r="AG913" s="68" t="str">
        <f>IF(AE913="","",VLOOKUP(AE913,DISCIPLINE!$A$2:$C$845,2,))</f>
        <v/>
      </c>
      <c r="AH913" s="58" t="str">
        <f t="shared" si="355"/>
        <v/>
      </c>
      <c r="AI913" s="58"/>
      <c r="AJ913" s="58" t="str">
        <f t="shared" si="356"/>
        <v/>
      </c>
      <c r="AK913" s="58"/>
      <c r="AL913" s="58" t="str">
        <f t="shared" si="357"/>
        <v/>
      </c>
      <c r="AM913" s="58"/>
      <c r="AN913" s="58" t="str">
        <f t="shared" si="358"/>
        <v/>
      </c>
      <c r="AO913" s="58"/>
      <c r="AP913" s="26"/>
      <c r="AQ913" s="24" t="str">
        <f t="shared" si="359"/>
        <v>Missing input data</v>
      </c>
      <c r="AR913" s="24" t="str">
        <f t="shared" si="360"/>
        <v>Missing input data</v>
      </c>
      <c r="AS913" s="26"/>
      <c r="AT913" s="24" t="str">
        <f t="shared" si="344"/>
        <v>Missing input data</v>
      </c>
      <c r="AU913" s="24" t="str">
        <f t="shared" si="345"/>
        <v>Missing input data</v>
      </c>
      <c r="AV913" s="26"/>
    </row>
    <row r="914" spans="1:48">
      <c r="A914" s="57"/>
      <c r="B914" s="68" t="str">
        <f t="shared" si="346"/>
        <v/>
      </c>
      <c r="C914" s="58"/>
      <c r="D914" s="68" t="str">
        <f t="shared" si="347"/>
        <v/>
      </c>
      <c r="E914" s="55"/>
      <c r="F914" s="52" t="str">
        <f t="shared" si="348"/>
        <v/>
      </c>
      <c r="G914" s="55"/>
      <c r="H914" s="68" t="str">
        <f t="shared" si="349"/>
        <v/>
      </c>
      <c r="I914" s="55" t="str">
        <f>IF(G914="","",VLOOKUP(G914,'LEVEL-SYSTEM'!$A$2:$B$849,2,))</f>
        <v/>
      </c>
      <c r="J914" s="68" t="str">
        <f t="shared" si="350"/>
        <v/>
      </c>
      <c r="K914" s="55"/>
      <c r="L914" s="56" t="str">
        <f t="shared" si="341"/>
        <v/>
      </c>
      <c r="M914" s="68" t="str">
        <f>IF(K914="","",VLOOKUP(K914,DISCIPLINE!$A$2:$C$845,2,))</f>
        <v/>
      </c>
      <c r="N914" s="56" t="str">
        <f t="shared" si="342"/>
        <v/>
      </c>
      <c r="O914" s="68" t="str">
        <f>IF(M914="","",VLOOKUP(M914,DISCIPLINE!$A$2:$C$845,2,))</f>
        <v/>
      </c>
      <c r="P914" s="68" t="str">
        <f t="shared" si="351"/>
        <v/>
      </c>
      <c r="Q914" s="58"/>
      <c r="R914" s="68" t="str">
        <f t="shared" si="343"/>
        <v/>
      </c>
      <c r="S914" s="83" t="str">
        <f>IF(Q914="","",VLOOKUP(Q914,'[1]ACTIVITY &amp; DISCIPLINE CODE'!$F$3:$I$1862,2,))</f>
        <v/>
      </c>
      <c r="T914" s="68" t="str">
        <f t="shared" si="361"/>
        <v/>
      </c>
      <c r="U914" s="68" t="str">
        <f>IF(Q914="","",VLOOKUP(Q914,'[1]ACTIVITY &amp; DISCIPLINE CODE'!$F$3:$I$1862,3,))</f>
        <v/>
      </c>
      <c r="V914" s="68" t="str">
        <f t="shared" si="352"/>
        <v/>
      </c>
      <c r="W914" s="68" t="str">
        <f>IF(Q914="","",VLOOKUP(Q914,'[2]ACTIVITY &amp; DISCIPLINE CODE'!$F$3:$I$1850,4,))</f>
        <v/>
      </c>
      <c r="X914" s="58" t="str">
        <f t="shared" si="353"/>
        <v/>
      </c>
      <c r="Y914" s="35"/>
      <c r="Z914" s="68" t="str">
        <f t="shared" si="362"/>
        <v/>
      </c>
      <c r="AA914" s="68" t="str">
        <f>IF(Y914="","",VLOOKUP(Y914,'DOCUMENT TYPE'!$A$7:$C$837,2,))</f>
        <v/>
      </c>
      <c r="AB914" s="68" t="str">
        <f t="shared" si="363"/>
        <v/>
      </c>
      <c r="AC914" s="68" t="str">
        <f>IF(Y914="","",VLOOKUP(Y914,'DOCUMENT TYPE'!$A$7:$C$837,3,))</f>
        <v/>
      </c>
      <c r="AD914" s="68" t="str">
        <f t="shared" si="354"/>
        <v/>
      </c>
      <c r="AE914" s="55"/>
      <c r="AF914" s="56" t="str">
        <f t="shared" si="364"/>
        <v/>
      </c>
      <c r="AG914" s="68" t="str">
        <f>IF(AE914="","",VLOOKUP(AE914,DISCIPLINE!$A$2:$C$845,2,))</f>
        <v/>
      </c>
      <c r="AH914" s="58" t="str">
        <f t="shared" si="355"/>
        <v/>
      </c>
      <c r="AI914" s="58"/>
      <c r="AJ914" s="58" t="str">
        <f t="shared" si="356"/>
        <v/>
      </c>
      <c r="AK914" s="58"/>
      <c r="AL914" s="58" t="str">
        <f t="shared" si="357"/>
        <v/>
      </c>
      <c r="AM914" s="58"/>
      <c r="AN914" s="58" t="str">
        <f t="shared" si="358"/>
        <v/>
      </c>
      <c r="AO914" s="58"/>
      <c r="AP914" s="26"/>
      <c r="AQ914" s="24" t="str">
        <f t="shared" si="359"/>
        <v>Missing input data</v>
      </c>
      <c r="AR914" s="24" t="str">
        <f t="shared" si="360"/>
        <v>Missing input data</v>
      </c>
      <c r="AS914" s="26"/>
      <c r="AT914" s="24" t="str">
        <f t="shared" si="344"/>
        <v>Missing input data</v>
      </c>
      <c r="AU914" s="24" t="str">
        <f t="shared" si="345"/>
        <v>Missing input data</v>
      </c>
      <c r="AV914" s="26"/>
    </row>
    <row r="915" spans="1:48">
      <c r="A915" s="57"/>
      <c r="B915" s="68" t="str">
        <f t="shared" si="346"/>
        <v/>
      </c>
      <c r="C915" s="58"/>
      <c r="D915" s="68" t="str">
        <f t="shared" si="347"/>
        <v/>
      </c>
      <c r="E915" s="55"/>
      <c r="F915" s="52" t="str">
        <f t="shared" si="348"/>
        <v/>
      </c>
      <c r="G915" s="55"/>
      <c r="H915" s="68" t="str">
        <f t="shared" si="349"/>
        <v/>
      </c>
      <c r="I915" s="55" t="str">
        <f>IF(G915="","",VLOOKUP(G915,'LEVEL-SYSTEM'!$A$2:$B$849,2,))</f>
        <v/>
      </c>
      <c r="J915" s="68" t="str">
        <f t="shared" si="350"/>
        <v/>
      </c>
      <c r="K915" s="55"/>
      <c r="L915" s="56" t="str">
        <f t="shared" si="341"/>
        <v/>
      </c>
      <c r="M915" s="68" t="str">
        <f>IF(K915="","",VLOOKUP(K915,DISCIPLINE!$A$2:$C$845,2,))</f>
        <v/>
      </c>
      <c r="N915" s="56" t="str">
        <f t="shared" si="342"/>
        <v/>
      </c>
      <c r="O915" s="68" t="str">
        <f>IF(M915="","",VLOOKUP(M915,DISCIPLINE!$A$2:$C$845,2,))</f>
        <v/>
      </c>
      <c r="P915" s="68" t="str">
        <f t="shared" si="351"/>
        <v/>
      </c>
      <c r="Q915" s="58"/>
      <c r="R915" s="68" t="str">
        <f t="shared" si="343"/>
        <v/>
      </c>
      <c r="S915" s="83" t="str">
        <f>IF(Q915="","",VLOOKUP(Q915,'[1]ACTIVITY &amp; DISCIPLINE CODE'!$F$3:$I$1862,2,))</f>
        <v/>
      </c>
      <c r="T915" s="68" t="str">
        <f t="shared" si="361"/>
        <v/>
      </c>
      <c r="U915" s="68" t="str">
        <f>IF(Q915="","",VLOOKUP(Q915,'[1]ACTIVITY &amp; DISCIPLINE CODE'!$F$3:$I$1862,3,))</f>
        <v/>
      </c>
      <c r="V915" s="68" t="str">
        <f t="shared" si="352"/>
        <v/>
      </c>
      <c r="W915" s="68" t="str">
        <f>IF(Q915="","",VLOOKUP(Q915,'[2]ACTIVITY &amp; DISCIPLINE CODE'!$F$3:$I$1850,4,))</f>
        <v/>
      </c>
      <c r="X915" s="58" t="str">
        <f t="shared" si="353"/>
        <v/>
      </c>
      <c r="Y915" s="35"/>
      <c r="Z915" s="68" t="str">
        <f t="shared" si="362"/>
        <v/>
      </c>
      <c r="AA915" s="68" t="str">
        <f>IF(Y915="","",VLOOKUP(Y915,'DOCUMENT TYPE'!$A$7:$C$837,2,))</f>
        <v/>
      </c>
      <c r="AB915" s="68" t="str">
        <f t="shared" si="363"/>
        <v/>
      </c>
      <c r="AC915" s="68" t="str">
        <f>IF(Y915="","",VLOOKUP(Y915,'DOCUMENT TYPE'!$A$7:$C$837,3,))</f>
        <v/>
      </c>
      <c r="AD915" s="68" t="str">
        <f t="shared" si="354"/>
        <v/>
      </c>
      <c r="AE915" s="55"/>
      <c r="AF915" s="56" t="str">
        <f t="shared" si="364"/>
        <v/>
      </c>
      <c r="AG915" s="68" t="str">
        <f>IF(AE915="","",VLOOKUP(AE915,DISCIPLINE!$A$2:$C$845,2,))</f>
        <v/>
      </c>
      <c r="AH915" s="58" t="str">
        <f t="shared" si="355"/>
        <v/>
      </c>
      <c r="AI915" s="58"/>
      <c r="AJ915" s="58" t="str">
        <f t="shared" si="356"/>
        <v/>
      </c>
      <c r="AK915" s="58"/>
      <c r="AL915" s="58" t="str">
        <f t="shared" si="357"/>
        <v/>
      </c>
      <c r="AM915" s="58"/>
      <c r="AN915" s="58" t="str">
        <f t="shared" si="358"/>
        <v/>
      </c>
      <c r="AO915" s="58"/>
      <c r="AP915" s="26"/>
      <c r="AQ915" s="24" t="str">
        <f t="shared" si="359"/>
        <v>Missing input data</v>
      </c>
      <c r="AR915" s="24" t="str">
        <f t="shared" si="360"/>
        <v>Missing input data</v>
      </c>
      <c r="AS915" s="26"/>
      <c r="AT915" s="24" t="str">
        <f t="shared" si="344"/>
        <v>Missing input data</v>
      </c>
      <c r="AU915" s="24" t="str">
        <f t="shared" si="345"/>
        <v>Missing input data</v>
      </c>
      <c r="AV915" s="26"/>
    </row>
    <row r="916" spans="1:48">
      <c r="A916" s="57"/>
      <c r="B916" s="68" t="str">
        <f t="shared" si="346"/>
        <v/>
      </c>
      <c r="C916" s="58"/>
      <c r="D916" s="68" t="str">
        <f t="shared" si="347"/>
        <v/>
      </c>
      <c r="E916" s="55"/>
      <c r="F916" s="52" t="str">
        <f t="shared" si="348"/>
        <v/>
      </c>
      <c r="G916" s="55"/>
      <c r="H916" s="68" t="str">
        <f t="shared" si="349"/>
        <v/>
      </c>
      <c r="I916" s="55" t="str">
        <f>IF(G916="","",VLOOKUP(G916,'LEVEL-SYSTEM'!$A$2:$B$849,2,))</f>
        <v/>
      </c>
      <c r="J916" s="68" t="str">
        <f t="shared" si="350"/>
        <v/>
      </c>
      <c r="K916" s="55"/>
      <c r="L916" s="56" t="str">
        <f t="shared" si="341"/>
        <v/>
      </c>
      <c r="M916" s="68" t="str">
        <f>IF(K916="","",VLOOKUP(K916,DISCIPLINE!$A$2:$C$845,2,))</f>
        <v/>
      </c>
      <c r="N916" s="56" t="str">
        <f t="shared" si="342"/>
        <v/>
      </c>
      <c r="O916" s="68" t="str">
        <f>IF(M916="","",VLOOKUP(M916,DISCIPLINE!$A$2:$C$845,2,))</f>
        <v/>
      </c>
      <c r="P916" s="68" t="str">
        <f t="shared" si="351"/>
        <v/>
      </c>
      <c r="Q916" s="58"/>
      <c r="R916" s="68" t="str">
        <f t="shared" si="343"/>
        <v/>
      </c>
      <c r="S916" s="83" t="str">
        <f>IF(Q916="","",VLOOKUP(Q916,'[1]ACTIVITY &amp; DISCIPLINE CODE'!$F$3:$I$1862,2,))</f>
        <v/>
      </c>
      <c r="T916" s="68" t="str">
        <f t="shared" si="361"/>
        <v/>
      </c>
      <c r="U916" s="68" t="str">
        <f>IF(Q916="","",VLOOKUP(Q916,'[1]ACTIVITY &amp; DISCIPLINE CODE'!$F$3:$I$1862,3,))</f>
        <v/>
      </c>
      <c r="V916" s="68" t="str">
        <f t="shared" si="352"/>
        <v/>
      </c>
      <c r="W916" s="68" t="str">
        <f>IF(Q916="","",VLOOKUP(Q916,'[2]ACTIVITY &amp; DISCIPLINE CODE'!$F$3:$I$1850,4,))</f>
        <v/>
      </c>
      <c r="X916" s="58" t="str">
        <f t="shared" si="353"/>
        <v/>
      </c>
      <c r="Y916" s="35"/>
      <c r="Z916" s="68" t="str">
        <f t="shared" si="362"/>
        <v/>
      </c>
      <c r="AA916" s="68" t="str">
        <f>IF(Y916="","",VLOOKUP(Y916,'DOCUMENT TYPE'!$A$7:$C$837,2,))</f>
        <v/>
      </c>
      <c r="AB916" s="68" t="str">
        <f t="shared" si="363"/>
        <v/>
      </c>
      <c r="AC916" s="68" t="str">
        <f>IF(Y916="","",VLOOKUP(Y916,'DOCUMENT TYPE'!$A$7:$C$837,3,))</f>
        <v/>
      </c>
      <c r="AD916" s="68" t="str">
        <f t="shared" si="354"/>
        <v/>
      </c>
      <c r="AE916" s="55"/>
      <c r="AF916" s="56" t="str">
        <f t="shared" si="364"/>
        <v/>
      </c>
      <c r="AG916" s="68" t="str">
        <f>IF(AE916="","",VLOOKUP(AE916,DISCIPLINE!$A$2:$C$845,2,))</f>
        <v/>
      </c>
      <c r="AH916" s="58" t="str">
        <f t="shared" si="355"/>
        <v/>
      </c>
      <c r="AI916" s="58"/>
      <c r="AJ916" s="58" t="str">
        <f t="shared" si="356"/>
        <v/>
      </c>
      <c r="AK916" s="58"/>
      <c r="AL916" s="58" t="str">
        <f t="shared" si="357"/>
        <v/>
      </c>
      <c r="AM916" s="58"/>
      <c r="AN916" s="58" t="str">
        <f t="shared" si="358"/>
        <v/>
      </c>
      <c r="AO916" s="58"/>
      <c r="AP916" s="26"/>
      <c r="AQ916" s="24" t="str">
        <f t="shared" si="359"/>
        <v>Missing input data</v>
      </c>
      <c r="AR916" s="24" t="str">
        <f t="shared" si="360"/>
        <v>Missing input data</v>
      </c>
      <c r="AS916" s="26"/>
      <c r="AT916" s="24" t="str">
        <f t="shared" si="344"/>
        <v>Missing input data</v>
      </c>
      <c r="AU916" s="24" t="str">
        <f t="shared" si="345"/>
        <v>Missing input data</v>
      </c>
      <c r="AV916" s="26"/>
    </row>
    <row r="917" spans="1:48">
      <c r="A917" s="57"/>
      <c r="B917" s="68" t="str">
        <f t="shared" si="346"/>
        <v/>
      </c>
      <c r="C917" s="58"/>
      <c r="D917" s="68" t="str">
        <f t="shared" si="347"/>
        <v/>
      </c>
      <c r="E917" s="55"/>
      <c r="F917" s="52" t="str">
        <f t="shared" si="348"/>
        <v/>
      </c>
      <c r="G917" s="55"/>
      <c r="H917" s="68" t="str">
        <f t="shared" si="349"/>
        <v/>
      </c>
      <c r="I917" s="55" t="str">
        <f>IF(G917="","",VLOOKUP(G917,'LEVEL-SYSTEM'!$A$2:$B$849,2,))</f>
        <v/>
      </c>
      <c r="J917" s="68" t="str">
        <f t="shared" si="350"/>
        <v/>
      </c>
      <c r="K917" s="55"/>
      <c r="L917" s="56" t="str">
        <f t="shared" si="341"/>
        <v/>
      </c>
      <c r="M917" s="68" t="str">
        <f>IF(K917="","",VLOOKUP(K917,DISCIPLINE!$A$2:$C$845,2,))</f>
        <v/>
      </c>
      <c r="N917" s="56" t="str">
        <f t="shared" si="342"/>
        <v/>
      </c>
      <c r="O917" s="68" t="str">
        <f>IF(M917="","",VLOOKUP(M917,DISCIPLINE!$A$2:$C$845,2,))</f>
        <v/>
      </c>
      <c r="P917" s="68" t="str">
        <f t="shared" si="351"/>
        <v/>
      </c>
      <c r="Q917" s="58"/>
      <c r="R917" s="68" t="str">
        <f t="shared" si="343"/>
        <v/>
      </c>
      <c r="S917" s="83" t="str">
        <f>IF(Q917="","",VLOOKUP(Q917,'[1]ACTIVITY &amp; DISCIPLINE CODE'!$F$3:$I$1862,2,))</f>
        <v/>
      </c>
      <c r="T917" s="68" t="str">
        <f t="shared" si="361"/>
        <v/>
      </c>
      <c r="U917" s="68" t="str">
        <f>IF(Q917="","",VLOOKUP(Q917,'[1]ACTIVITY &amp; DISCIPLINE CODE'!$F$3:$I$1862,3,))</f>
        <v/>
      </c>
      <c r="V917" s="68" t="str">
        <f t="shared" si="352"/>
        <v/>
      </c>
      <c r="W917" s="68" t="str">
        <f>IF(Q917="","",VLOOKUP(Q917,'[2]ACTIVITY &amp; DISCIPLINE CODE'!$F$3:$I$1850,4,))</f>
        <v/>
      </c>
      <c r="X917" s="58" t="str">
        <f t="shared" si="353"/>
        <v/>
      </c>
      <c r="Y917" s="35"/>
      <c r="Z917" s="68" t="str">
        <f t="shared" si="362"/>
        <v/>
      </c>
      <c r="AA917" s="68" t="str">
        <f>IF(Y917="","",VLOOKUP(Y917,'DOCUMENT TYPE'!$A$7:$C$837,2,))</f>
        <v/>
      </c>
      <c r="AB917" s="68" t="str">
        <f t="shared" si="363"/>
        <v/>
      </c>
      <c r="AC917" s="68" t="str">
        <f>IF(Y917="","",VLOOKUP(Y917,'DOCUMENT TYPE'!$A$7:$C$837,3,))</f>
        <v/>
      </c>
      <c r="AD917" s="68" t="str">
        <f t="shared" si="354"/>
        <v/>
      </c>
      <c r="AE917" s="55"/>
      <c r="AF917" s="56" t="str">
        <f t="shared" si="364"/>
        <v/>
      </c>
      <c r="AG917" s="68" t="str">
        <f>IF(AE917="","",VLOOKUP(AE917,DISCIPLINE!$A$2:$C$845,2,))</f>
        <v/>
      </c>
      <c r="AH917" s="58" t="str">
        <f t="shared" si="355"/>
        <v/>
      </c>
      <c r="AI917" s="58"/>
      <c r="AJ917" s="58" t="str">
        <f t="shared" si="356"/>
        <v/>
      </c>
      <c r="AK917" s="58"/>
      <c r="AL917" s="58" t="str">
        <f t="shared" si="357"/>
        <v/>
      </c>
      <c r="AM917" s="58"/>
      <c r="AN917" s="58" t="str">
        <f t="shared" si="358"/>
        <v/>
      </c>
      <c r="AO917" s="58"/>
      <c r="AP917" s="26"/>
      <c r="AQ917" s="24" t="str">
        <f t="shared" si="359"/>
        <v>Missing input data</v>
      </c>
      <c r="AR917" s="24" t="str">
        <f t="shared" si="360"/>
        <v>Missing input data</v>
      </c>
      <c r="AS917" s="26"/>
      <c r="AT917" s="24" t="str">
        <f t="shared" si="344"/>
        <v>Missing input data</v>
      </c>
      <c r="AU917" s="24" t="str">
        <f t="shared" si="345"/>
        <v>Missing input data</v>
      </c>
      <c r="AV917" s="26"/>
    </row>
    <row r="918" spans="1:48">
      <c r="A918" s="57"/>
      <c r="B918" s="68" t="str">
        <f t="shared" si="346"/>
        <v/>
      </c>
      <c r="C918" s="58"/>
      <c r="D918" s="68" t="str">
        <f t="shared" si="347"/>
        <v/>
      </c>
      <c r="E918" s="55"/>
      <c r="F918" s="52" t="str">
        <f t="shared" si="348"/>
        <v/>
      </c>
      <c r="G918" s="55"/>
      <c r="H918" s="68" t="str">
        <f t="shared" si="349"/>
        <v/>
      </c>
      <c r="I918" s="55" t="str">
        <f>IF(G918="","",VLOOKUP(G918,'LEVEL-SYSTEM'!$A$2:$B$849,2,))</f>
        <v/>
      </c>
      <c r="J918" s="68" t="str">
        <f t="shared" si="350"/>
        <v/>
      </c>
      <c r="K918" s="55"/>
      <c r="L918" s="56" t="str">
        <f t="shared" si="341"/>
        <v/>
      </c>
      <c r="M918" s="68" t="str">
        <f>IF(K918="","",VLOOKUP(K918,DISCIPLINE!$A$2:$C$845,2,))</f>
        <v/>
      </c>
      <c r="N918" s="56" t="str">
        <f t="shared" si="342"/>
        <v/>
      </c>
      <c r="O918" s="68" t="str">
        <f>IF(M918="","",VLOOKUP(M918,DISCIPLINE!$A$2:$C$845,2,))</f>
        <v/>
      </c>
      <c r="P918" s="68" t="str">
        <f t="shared" si="351"/>
        <v/>
      </c>
      <c r="Q918" s="58"/>
      <c r="R918" s="68" t="str">
        <f t="shared" si="343"/>
        <v/>
      </c>
      <c r="S918" s="83" t="str">
        <f>IF(Q918="","",VLOOKUP(Q918,'[1]ACTIVITY &amp; DISCIPLINE CODE'!$F$3:$I$1862,2,))</f>
        <v/>
      </c>
      <c r="T918" s="68" t="str">
        <f t="shared" si="361"/>
        <v/>
      </c>
      <c r="U918" s="68" t="str">
        <f>IF(Q918="","",VLOOKUP(Q918,'[1]ACTIVITY &amp; DISCIPLINE CODE'!$F$3:$I$1862,3,))</f>
        <v/>
      </c>
      <c r="V918" s="68" t="str">
        <f t="shared" si="352"/>
        <v/>
      </c>
      <c r="W918" s="68" t="str">
        <f>IF(Q918="","",VLOOKUP(Q918,'[2]ACTIVITY &amp; DISCIPLINE CODE'!$F$3:$I$1850,4,))</f>
        <v/>
      </c>
      <c r="X918" s="58" t="str">
        <f t="shared" si="353"/>
        <v/>
      </c>
      <c r="Y918" s="35"/>
      <c r="Z918" s="68" t="str">
        <f t="shared" si="362"/>
        <v/>
      </c>
      <c r="AA918" s="68" t="str">
        <f>IF(Y918="","",VLOOKUP(Y918,'DOCUMENT TYPE'!$A$7:$C$837,2,))</f>
        <v/>
      </c>
      <c r="AB918" s="68" t="str">
        <f t="shared" si="363"/>
        <v/>
      </c>
      <c r="AC918" s="68" t="str">
        <f>IF(Y918="","",VLOOKUP(Y918,'DOCUMENT TYPE'!$A$7:$C$837,3,))</f>
        <v/>
      </c>
      <c r="AD918" s="68" t="str">
        <f t="shared" si="354"/>
        <v/>
      </c>
      <c r="AE918" s="55"/>
      <c r="AF918" s="56" t="str">
        <f t="shared" si="364"/>
        <v/>
      </c>
      <c r="AG918" s="68" t="str">
        <f>IF(AE918="","",VLOOKUP(AE918,DISCIPLINE!$A$2:$C$845,2,))</f>
        <v/>
      </c>
      <c r="AH918" s="58" t="str">
        <f t="shared" si="355"/>
        <v/>
      </c>
      <c r="AI918" s="58"/>
      <c r="AJ918" s="58" t="str">
        <f t="shared" si="356"/>
        <v/>
      </c>
      <c r="AK918" s="58"/>
      <c r="AL918" s="58" t="str">
        <f t="shared" si="357"/>
        <v/>
      </c>
      <c r="AM918" s="58"/>
      <c r="AN918" s="58" t="str">
        <f t="shared" si="358"/>
        <v/>
      </c>
      <c r="AO918" s="58"/>
      <c r="AP918" s="26"/>
      <c r="AQ918" s="24" t="str">
        <f t="shared" si="359"/>
        <v>Missing input data</v>
      </c>
      <c r="AR918" s="24" t="str">
        <f t="shared" si="360"/>
        <v>Missing input data</v>
      </c>
      <c r="AS918" s="26"/>
      <c r="AT918" s="24" t="str">
        <f t="shared" si="344"/>
        <v>Missing input data</v>
      </c>
      <c r="AU918" s="24" t="str">
        <f t="shared" si="345"/>
        <v>Missing input data</v>
      </c>
      <c r="AV918" s="26"/>
    </row>
    <row r="919" spans="1:48">
      <c r="A919" s="57"/>
      <c r="B919" s="68" t="str">
        <f t="shared" si="346"/>
        <v/>
      </c>
      <c r="C919" s="58"/>
      <c r="D919" s="68" t="str">
        <f t="shared" si="347"/>
        <v/>
      </c>
      <c r="E919" s="55"/>
      <c r="F919" s="52" t="str">
        <f t="shared" si="348"/>
        <v/>
      </c>
      <c r="G919" s="55"/>
      <c r="H919" s="68" t="str">
        <f t="shared" si="349"/>
        <v/>
      </c>
      <c r="I919" s="55" t="str">
        <f>IF(G919="","",VLOOKUP(G919,'LEVEL-SYSTEM'!$A$2:$B$849,2,))</f>
        <v/>
      </c>
      <c r="J919" s="68" t="str">
        <f t="shared" si="350"/>
        <v/>
      </c>
      <c r="K919" s="55"/>
      <c r="L919" s="56" t="str">
        <f t="shared" si="341"/>
        <v/>
      </c>
      <c r="M919" s="68" t="str">
        <f>IF(K919="","",VLOOKUP(K919,DISCIPLINE!$A$2:$C$845,2,))</f>
        <v/>
      </c>
      <c r="N919" s="56" t="str">
        <f t="shared" si="342"/>
        <v/>
      </c>
      <c r="O919" s="68" t="str">
        <f>IF(M919="","",VLOOKUP(M919,DISCIPLINE!$A$2:$C$845,2,))</f>
        <v/>
      </c>
      <c r="P919" s="68" t="str">
        <f t="shared" si="351"/>
        <v/>
      </c>
      <c r="Q919" s="58"/>
      <c r="R919" s="68" t="str">
        <f t="shared" si="343"/>
        <v/>
      </c>
      <c r="S919" s="83" t="str">
        <f>IF(Q919="","",VLOOKUP(Q919,'[1]ACTIVITY &amp; DISCIPLINE CODE'!$F$3:$I$1862,2,))</f>
        <v/>
      </c>
      <c r="T919" s="68" t="str">
        <f t="shared" si="361"/>
        <v/>
      </c>
      <c r="U919" s="68" t="str">
        <f>IF(Q919="","",VLOOKUP(Q919,'[1]ACTIVITY &amp; DISCIPLINE CODE'!$F$3:$I$1862,3,))</f>
        <v/>
      </c>
      <c r="V919" s="68" t="str">
        <f t="shared" si="352"/>
        <v/>
      </c>
      <c r="W919" s="68" t="str">
        <f>IF(Q919="","",VLOOKUP(Q919,'[2]ACTIVITY &amp; DISCIPLINE CODE'!$F$3:$I$1850,4,))</f>
        <v/>
      </c>
      <c r="X919" s="58" t="str">
        <f t="shared" si="353"/>
        <v/>
      </c>
      <c r="Y919" s="35"/>
      <c r="Z919" s="68" t="str">
        <f t="shared" si="362"/>
        <v/>
      </c>
      <c r="AA919" s="68" t="str">
        <f>IF(Y919="","",VLOOKUP(Y919,'DOCUMENT TYPE'!$A$7:$C$837,2,))</f>
        <v/>
      </c>
      <c r="AB919" s="68" t="str">
        <f t="shared" si="363"/>
        <v/>
      </c>
      <c r="AC919" s="68" t="str">
        <f>IF(Y919="","",VLOOKUP(Y919,'DOCUMENT TYPE'!$A$7:$C$837,3,))</f>
        <v/>
      </c>
      <c r="AD919" s="68" t="str">
        <f t="shared" si="354"/>
        <v/>
      </c>
      <c r="AE919" s="55"/>
      <c r="AF919" s="56" t="str">
        <f t="shared" si="364"/>
        <v/>
      </c>
      <c r="AG919" s="68" t="str">
        <f>IF(AE919="","",VLOOKUP(AE919,DISCIPLINE!$A$2:$C$845,2,))</f>
        <v/>
      </c>
      <c r="AH919" s="58" t="str">
        <f t="shared" si="355"/>
        <v/>
      </c>
      <c r="AI919" s="58"/>
      <c r="AJ919" s="58" t="str">
        <f t="shared" si="356"/>
        <v/>
      </c>
      <c r="AK919" s="58"/>
      <c r="AL919" s="58" t="str">
        <f t="shared" si="357"/>
        <v/>
      </c>
      <c r="AM919" s="58"/>
      <c r="AN919" s="58" t="str">
        <f t="shared" si="358"/>
        <v/>
      </c>
      <c r="AO919" s="58"/>
      <c r="AP919" s="26"/>
      <c r="AQ919" s="24" t="str">
        <f t="shared" si="359"/>
        <v>Missing input data</v>
      </c>
      <c r="AR919" s="24" t="str">
        <f t="shared" si="360"/>
        <v>Missing input data</v>
      </c>
      <c r="AS919" s="26"/>
      <c r="AT919" s="24" t="str">
        <f t="shared" si="344"/>
        <v>Missing input data</v>
      </c>
      <c r="AU919" s="24" t="str">
        <f t="shared" si="345"/>
        <v>Missing input data</v>
      </c>
      <c r="AV919" s="26"/>
    </row>
    <row r="920" spans="1:48">
      <c r="A920" s="57"/>
      <c r="B920" s="68" t="str">
        <f t="shared" si="346"/>
        <v/>
      </c>
      <c r="C920" s="58"/>
      <c r="D920" s="68" t="str">
        <f t="shared" si="347"/>
        <v/>
      </c>
      <c r="E920" s="55"/>
      <c r="F920" s="52" t="str">
        <f t="shared" si="348"/>
        <v/>
      </c>
      <c r="G920" s="55"/>
      <c r="H920" s="68" t="str">
        <f t="shared" si="349"/>
        <v/>
      </c>
      <c r="I920" s="55" t="str">
        <f>IF(G920="","",VLOOKUP(G920,'LEVEL-SYSTEM'!$A$2:$B$849,2,))</f>
        <v/>
      </c>
      <c r="J920" s="68" t="str">
        <f t="shared" si="350"/>
        <v/>
      </c>
      <c r="K920" s="55"/>
      <c r="L920" s="56" t="str">
        <f t="shared" si="341"/>
        <v/>
      </c>
      <c r="M920" s="68" t="str">
        <f>IF(K920="","",VLOOKUP(K920,DISCIPLINE!$A$2:$C$845,2,))</f>
        <v/>
      </c>
      <c r="N920" s="56" t="str">
        <f t="shared" si="342"/>
        <v/>
      </c>
      <c r="O920" s="68" t="str">
        <f>IF(M920="","",VLOOKUP(M920,DISCIPLINE!$A$2:$C$845,2,))</f>
        <v/>
      </c>
      <c r="P920" s="68" t="str">
        <f t="shared" si="351"/>
        <v/>
      </c>
      <c r="Q920" s="58"/>
      <c r="R920" s="68" t="str">
        <f t="shared" si="343"/>
        <v/>
      </c>
      <c r="S920" s="83" t="str">
        <f>IF(Q920="","",VLOOKUP(Q920,'[1]ACTIVITY &amp; DISCIPLINE CODE'!$F$3:$I$1862,2,))</f>
        <v/>
      </c>
      <c r="T920" s="68" t="str">
        <f t="shared" si="361"/>
        <v/>
      </c>
      <c r="U920" s="68" t="str">
        <f>IF(Q920="","",VLOOKUP(Q920,'[1]ACTIVITY &amp; DISCIPLINE CODE'!$F$3:$I$1862,3,))</f>
        <v/>
      </c>
      <c r="V920" s="68" t="str">
        <f t="shared" si="352"/>
        <v/>
      </c>
      <c r="W920" s="68" t="str">
        <f>IF(Q920="","",VLOOKUP(Q920,'[2]ACTIVITY &amp; DISCIPLINE CODE'!$F$3:$I$1850,4,))</f>
        <v/>
      </c>
      <c r="X920" s="58" t="str">
        <f t="shared" si="353"/>
        <v/>
      </c>
      <c r="Y920" s="35"/>
      <c r="Z920" s="68" t="str">
        <f t="shared" si="362"/>
        <v/>
      </c>
      <c r="AA920" s="68" t="str">
        <f>IF(Y920="","",VLOOKUP(Y920,'DOCUMENT TYPE'!$A$7:$C$837,2,))</f>
        <v/>
      </c>
      <c r="AB920" s="68" t="str">
        <f t="shared" si="363"/>
        <v/>
      </c>
      <c r="AC920" s="68" t="str">
        <f>IF(Y920="","",VLOOKUP(Y920,'DOCUMENT TYPE'!$A$7:$C$837,3,))</f>
        <v/>
      </c>
      <c r="AD920" s="68" t="str">
        <f t="shared" si="354"/>
        <v/>
      </c>
      <c r="AE920" s="55"/>
      <c r="AF920" s="56" t="str">
        <f t="shared" si="364"/>
        <v/>
      </c>
      <c r="AG920" s="68" t="str">
        <f>IF(AE920="","",VLOOKUP(AE920,DISCIPLINE!$A$2:$C$845,2,))</f>
        <v/>
      </c>
      <c r="AH920" s="58" t="str">
        <f t="shared" si="355"/>
        <v/>
      </c>
      <c r="AI920" s="58"/>
      <c r="AJ920" s="58" t="str">
        <f t="shared" si="356"/>
        <v/>
      </c>
      <c r="AK920" s="58"/>
      <c r="AL920" s="58" t="str">
        <f t="shared" si="357"/>
        <v/>
      </c>
      <c r="AM920" s="58"/>
      <c r="AN920" s="58" t="str">
        <f t="shared" si="358"/>
        <v/>
      </c>
      <c r="AO920" s="58"/>
      <c r="AP920" s="26"/>
      <c r="AQ920" s="24" t="str">
        <f t="shared" si="359"/>
        <v>Missing input data</v>
      </c>
      <c r="AR920" s="24" t="str">
        <f t="shared" si="360"/>
        <v>Missing input data</v>
      </c>
      <c r="AS920" s="26"/>
      <c r="AT920" s="24" t="str">
        <f t="shared" si="344"/>
        <v>Missing input data</v>
      </c>
      <c r="AU920" s="24" t="str">
        <f t="shared" si="345"/>
        <v>Missing input data</v>
      </c>
      <c r="AV920" s="26"/>
    </row>
    <row r="921" spans="1:48">
      <c r="A921" s="57"/>
      <c r="B921" s="68" t="str">
        <f t="shared" si="346"/>
        <v/>
      </c>
      <c r="C921" s="58"/>
      <c r="D921" s="68" t="str">
        <f t="shared" si="347"/>
        <v/>
      </c>
      <c r="E921" s="55"/>
      <c r="F921" s="52" t="str">
        <f t="shared" si="348"/>
        <v/>
      </c>
      <c r="G921" s="55"/>
      <c r="H921" s="68" t="str">
        <f t="shared" si="349"/>
        <v/>
      </c>
      <c r="I921" s="55" t="str">
        <f>IF(G921="","",VLOOKUP(G921,'LEVEL-SYSTEM'!$A$2:$B$849,2,))</f>
        <v/>
      </c>
      <c r="J921" s="68" t="str">
        <f t="shared" si="350"/>
        <v/>
      </c>
      <c r="K921" s="55"/>
      <c r="L921" s="56" t="str">
        <f t="shared" si="341"/>
        <v/>
      </c>
      <c r="M921" s="68" t="str">
        <f>IF(K921="","",VLOOKUP(K921,DISCIPLINE!$A$2:$C$845,2,))</f>
        <v/>
      </c>
      <c r="N921" s="56" t="str">
        <f t="shared" si="342"/>
        <v/>
      </c>
      <c r="O921" s="68" t="str">
        <f>IF(M921="","",VLOOKUP(M921,DISCIPLINE!$A$2:$C$845,2,))</f>
        <v/>
      </c>
      <c r="P921" s="68" t="str">
        <f t="shared" si="351"/>
        <v/>
      </c>
      <c r="Q921" s="58"/>
      <c r="R921" s="68" t="str">
        <f t="shared" si="343"/>
        <v/>
      </c>
      <c r="S921" s="83" t="str">
        <f>IF(Q921="","",VLOOKUP(Q921,'[1]ACTIVITY &amp; DISCIPLINE CODE'!$F$3:$I$1862,2,))</f>
        <v/>
      </c>
      <c r="T921" s="68" t="str">
        <f t="shared" si="361"/>
        <v/>
      </c>
      <c r="U921" s="68" t="str">
        <f>IF(Q921="","",VLOOKUP(Q921,'[1]ACTIVITY &amp; DISCIPLINE CODE'!$F$3:$I$1862,3,))</f>
        <v/>
      </c>
      <c r="V921" s="68" t="str">
        <f t="shared" si="352"/>
        <v/>
      </c>
      <c r="W921" s="68" t="str">
        <f>IF(Q921="","",VLOOKUP(Q921,'[2]ACTIVITY &amp; DISCIPLINE CODE'!$F$3:$I$1850,4,))</f>
        <v/>
      </c>
      <c r="X921" s="58" t="str">
        <f t="shared" si="353"/>
        <v/>
      </c>
      <c r="Y921" s="35"/>
      <c r="Z921" s="68" t="str">
        <f t="shared" si="362"/>
        <v/>
      </c>
      <c r="AA921" s="68" t="str">
        <f>IF(Y921="","",VLOOKUP(Y921,'DOCUMENT TYPE'!$A$7:$C$837,2,))</f>
        <v/>
      </c>
      <c r="AB921" s="68" t="str">
        <f t="shared" si="363"/>
        <v/>
      </c>
      <c r="AC921" s="68" t="str">
        <f>IF(Y921="","",VLOOKUP(Y921,'DOCUMENT TYPE'!$A$7:$C$837,3,))</f>
        <v/>
      </c>
      <c r="AD921" s="68" t="str">
        <f t="shared" si="354"/>
        <v/>
      </c>
      <c r="AE921" s="55"/>
      <c r="AF921" s="56" t="str">
        <f t="shared" si="364"/>
        <v/>
      </c>
      <c r="AG921" s="68" t="str">
        <f>IF(AE921="","",VLOOKUP(AE921,DISCIPLINE!$A$2:$C$845,2,))</f>
        <v/>
      </c>
      <c r="AH921" s="58" t="str">
        <f t="shared" si="355"/>
        <v/>
      </c>
      <c r="AI921" s="58"/>
      <c r="AJ921" s="58" t="str">
        <f t="shared" si="356"/>
        <v/>
      </c>
      <c r="AK921" s="58"/>
      <c r="AL921" s="58" t="str">
        <f t="shared" si="357"/>
        <v/>
      </c>
      <c r="AM921" s="58"/>
      <c r="AN921" s="58" t="str">
        <f t="shared" si="358"/>
        <v/>
      </c>
      <c r="AO921" s="58"/>
      <c r="AP921" s="26"/>
      <c r="AQ921" s="24" t="str">
        <f t="shared" si="359"/>
        <v>Missing input data</v>
      </c>
      <c r="AR921" s="24" t="str">
        <f t="shared" si="360"/>
        <v>Missing input data</v>
      </c>
      <c r="AS921" s="26"/>
      <c r="AT921" s="24" t="str">
        <f t="shared" si="344"/>
        <v>Missing input data</v>
      </c>
      <c r="AU921" s="24" t="str">
        <f t="shared" si="345"/>
        <v>Missing input data</v>
      </c>
      <c r="AV921" s="26"/>
    </row>
    <row r="922" spans="1:48">
      <c r="A922" s="57"/>
      <c r="B922" s="68" t="str">
        <f t="shared" si="346"/>
        <v/>
      </c>
      <c r="C922" s="58"/>
      <c r="D922" s="68" t="str">
        <f t="shared" si="347"/>
        <v/>
      </c>
      <c r="E922" s="55"/>
      <c r="F922" s="52" t="str">
        <f t="shared" si="348"/>
        <v/>
      </c>
      <c r="G922" s="55"/>
      <c r="H922" s="68" t="str">
        <f t="shared" si="349"/>
        <v/>
      </c>
      <c r="I922" s="55" t="str">
        <f>IF(G922="","",VLOOKUP(G922,'LEVEL-SYSTEM'!$A$2:$B$849,2,))</f>
        <v/>
      </c>
      <c r="J922" s="68" t="str">
        <f t="shared" si="350"/>
        <v/>
      </c>
      <c r="K922" s="55"/>
      <c r="L922" s="56" t="str">
        <f t="shared" si="341"/>
        <v/>
      </c>
      <c r="M922" s="68" t="str">
        <f>IF(K922="","",VLOOKUP(K922,DISCIPLINE!$A$2:$C$845,2,))</f>
        <v/>
      </c>
      <c r="N922" s="56" t="str">
        <f t="shared" si="342"/>
        <v/>
      </c>
      <c r="O922" s="68" t="str">
        <f>IF(M922="","",VLOOKUP(M922,DISCIPLINE!$A$2:$C$845,2,))</f>
        <v/>
      </c>
      <c r="P922" s="68" t="str">
        <f t="shared" si="351"/>
        <v/>
      </c>
      <c r="Q922" s="58"/>
      <c r="R922" s="68" t="str">
        <f t="shared" si="343"/>
        <v/>
      </c>
      <c r="S922" s="83" t="str">
        <f>IF(Q922="","",VLOOKUP(Q922,'[1]ACTIVITY &amp; DISCIPLINE CODE'!$F$3:$I$1862,2,))</f>
        <v/>
      </c>
      <c r="T922" s="68" t="str">
        <f t="shared" si="361"/>
        <v/>
      </c>
      <c r="U922" s="68" t="str">
        <f>IF(Q922="","",VLOOKUP(Q922,'[1]ACTIVITY &amp; DISCIPLINE CODE'!$F$3:$I$1862,3,))</f>
        <v/>
      </c>
      <c r="V922" s="68" t="str">
        <f t="shared" si="352"/>
        <v/>
      </c>
      <c r="W922" s="68" t="str">
        <f>IF(Q922="","",VLOOKUP(Q922,'[2]ACTIVITY &amp; DISCIPLINE CODE'!$F$3:$I$1850,4,))</f>
        <v/>
      </c>
      <c r="X922" s="58" t="str">
        <f t="shared" si="353"/>
        <v/>
      </c>
      <c r="Y922" s="35"/>
      <c r="Z922" s="68" t="str">
        <f t="shared" si="362"/>
        <v/>
      </c>
      <c r="AA922" s="68" t="str">
        <f>IF(Y922="","",VLOOKUP(Y922,'DOCUMENT TYPE'!$A$7:$C$837,2,))</f>
        <v/>
      </c>
      <c r="AB922" s="68" t="str">
        <f t="shared" si="363"/>
        <v/>
      </c>
      <c r="AC922" s="68" t="str">
        <f>IF(Y922="","",VLOOKUP(Y922,'DOCUMENT TYPE'!$A$7:$C$837,3,))</f>
        <v/>
      </c>
      <c r="AD922" s="68" t="str">
        <f t="shared" si="354"/>
        <v/>
      </c>
      <c r="AE922" s="55"/>
      <c r="AF922" s="56" t="str">
        <f t="shared" si="364"/>
        <v/>
      </c>
      <c r="AG922" s="68" t="str">
        <f>IF(AE922="","",VLOOKUP(AE922,DISCIPLINE!$A$2:$C$845,2,))</f>
        <v/>
      </c>
      <c r="AH922" s="58" t="str">
        <f t="shared" si="355"/>
        <v/>
      </c>
      <c r="AI922" s="58"/>
      <c r="AJ922" s="58" t="str">
        <f t="shared" si="356"/>
        <v/>
      </c>
      <c r="AK922" s="58"/>
      <c r="AL922" s="58" t="str">
        <f t="shared" si="357"/>
        <v/>
      </c>
      <c r="AM922" s="58"/>
      <c r="AN922" s="58" t="str">
        <f t="shared" si="358"/>
        <v/>
      </c>
      <c r="AO922" s="58"/>
      <c r="AP922" s="26"/>
      <c r="AQ922" s="24" t="str">
        <f t="shared" si="359"/>
        <v>Missing input data</v>
      </c>
      <c r="AR922" s="24" t="str">
        <f t="shared" si="360"/>
        <v>Missing input data</v>
      </c>
      <c r="AS922" s="26"/>
      <c r="AT922" s="24" t="str">
        <f t="shared" si="344"/>
        <v>Missing input data</v>
      </c>
      <c r="AU922" s="24" t="str">
        <f t="shared" si="345"/>
        <v>Missing input data</v>
      </c>
      <c r="AV922" s="26"/>
    </row>
    <row r="923" spans="1:48">
      <c r="A923" s="57"/>
      <c r="B923" s="68" t="str">
        <f t="shared" si="346"/>
        <v/>
      </c>
      <c r="C923" s="58"/>
      <c r="D923" s="68" t="str">
        <f t="shared" si="347"/>
        <v/>
      </c>
      <c r="E923" s="55"/>
      <c r="F923" s="52" t="str">
        <f t="shared" si="348"/>
        <v/>
      </c>
      <c r="G923" s="55"/>
      <c r="H923" s="68" t="str">
        <f t="shared" si="349"/>
        <v/>
      </c>
      <c r="I923" s="55" t="str">
        <f>IF(G923="","",VLOOKUP(G923,'LEVEL-SYSTEM'!$A$2:$B$849,2,))</f>
        <v/>
      </c>
      <c r="J923" s="68" t="str">
        <f t="shared" si="350"/>
        <v/>
      </c>
      <c r="K923" s="55"/>
      <c r="L923" s="56" t="str">
        <f t="shared" si="341"/>
        <v/>
      </c>
      <c r="M923" s="68" t="str">
        <f>IF(K923="","",VLOOKUP(K923,DISCIPLINE!$A$2:$C$845,2,))</f>
        <v/>
      </c>
      <c r="N923" s="56" t="str">
        <f t="shared" si="342"/>
        <v/>
      </c>
      <c r="O923" s="68" t="str">
        <f>IF(M923="","",VLOOKUP(M923,DISCIPLINE!$A$2:$C$845,2,))</f>
        <v/>
      </c>
      <c r="P923" s="68" t="str">
        <f t="shared" si="351"/>
        <v/>
      </c>
      <c r="Q923" s="58"/>
      <c r="R923" s="68" t="str">
        <f t="shared" si="343"/>
        <v/>
      </c>
      <c r="S923" s="83" t="str">
        <f>IF(Q923="","",VLOOKUP(Q923,'[1]ACTIVITY &amp; DISCIPLINE CODE'!$F$3:$I$1862,2,))</f>
        <v/>
      </c>
      <c r="T923" s="68" t="str">
        <f t="shared" si="361"/>
        <v/>
      </c>
      <c r="U923" s="68" t="str">
        <f>IF(Q923="","",VLOOKUP(Q923,'[1]ACTIVITY &amp; DISCIPLINE CODE'!$F$3:$I$1862,3,))</f>
        <v/>
      </c>
      <c r="V923" s="68" t="str">
        <f t="shared" si="352"/>
        <v/>
      </c>
      <c r="W923" s="68" t="str">
        <f>IF(Q923="","",VLOOKUP(Q923,'[2]ACTIVITY &amp; DISCIPLINE CODE'!$F$3:$I$1850,4,))</f>
        <v/>
      </c>
      <c r="X923" s="58" t="str">
        <f t="shared" si="353"/>
        <v/>
      </c>
      <c r="Y923" s="35"/>
      <c r="Z923" s="68" t="str">
        <f t="shared" si="362"/>
        <v/>
      </c>
      <c r="AA923" s="68" t="str">
        <f>IF(Y923="","",VLOOKUP(Y923,'DOCUMENT TYPE'!$A$7:$C$837,2,))</f>
        <v/>
      </c>
      <c r="AB923" s="68" t="str">
        <f t="shared" si="363"/>
        <v/>
      </c>
      <c r="AC923" s="68" t="str">
        <f>IF(Y923="","",VLOOKUP(Y923,'DOCUMENT TYPE'!$A$7:$C$837,3,))</f>
        <v/>
      </c>
      <c r="AD923" s="68" t="str">
        <f t="shared" si="354"/>
        <v/>
      </c>
      <c r="AE923" s="55"/>
      <c r="AF923" s="56" t="str">
        <f t="shared" si="364"/>
        <v/>
      </c>
      <c r="AG923" s="68" t="str">
        <f>IF(AE923="","",VLOOKUP(AE923,DISCIPLINE!$A$2:$C$845,2,))</f>
        <v/>
      </c>
      <c r="AH923" s="58" t="str">
        <f t="shared" si="355"/>
        <v/>
      </c>
      <c r="AI923" s="58"/>
      <c r="AJ923" s="58" t="str">
        <f t="shared" si="356"/>
        <v/>
      </c>
      <c r="AK923" s="58"/>
      <c r="AL923" s="58" t="str">
        <f t="shared" si="357"/>
        <v/>
      </c>
      <c r="AM923" s="58"/>
      <c r="AN923" s="58" t="str">
        <f t="shared" si="358"/>
        <v/>
      </c>
      <c r="AO923" s="58"/>
      <c r="AP923" s="26"/>
      <c r="AQ923" s="24" t="str">
        <f t="shared" si="359"/>
        <v>Missing input data</v>
      </c>
      <c r="AR923" s="24" t="str">
        <f t="shared" si="360"/>
        <v>Missing input data</v>
      </c>
      <c r="AS923" s="26"/>
      <c r="AT923" s="24" t="str">
        <f t="shared" si="344"/>
        <v>Missing input data</v>
      </c>
      <c r="AU923" s="24" t="str">
        <f t="shared" si="345"/>
        <v>Missing input data</v>
      </c>
      <c r="AV923" s="26"/>
    </row>
    <row r="924" spans="1:48">
      <c r="A924" s="57"/>
      <c r="B924" s="68" t="str">
        <f t="shared" si="346"/>
        <v/>
      </c>
      <c r="C924" s="58"/>
      <c r="D924" s="68" t="str">
        <f t="shared" si="347"/>
        <v/>
      </c>
      <c r="E924" s="55"/>
      <c r="F924" s="52" t="str">
        <f t="shared" si="348"/>
        <v/>
      </c>
      <c r="G924" s="55"/>
      <c r="H924" s="68" t="str">
        <f t="shared" si="349"/>
        <v/>
      </c>
      <c r="I924" s="55" t="str">
        <f>IF(G924="","",VLOOKUP(G924,'LEVEL-SYSTEM'!$A$2:$B$849,2,))</f>
        <v/>
      </c>
      <c r="J924" s="68" t="str">
        <f t="shared" si="350"/>
        <v/>
      </c>
      <c r="K924" s="55"/>
      <c r="L924" s="56" t="str">
        <f t="shared" si="341"/>
        <v/>
      </c>
      <c r="M924" s="68" t="str">
        <f>IF(K924="","",VLOOKUP(K924,DISCIPLINE!$A$2:$C$845,2,))</f>
        <v/>
      </c>
      <c r="N924" s="56" t="str">
        <f t="shared" si="342"/>
        <v/>
      </c>
      <c r="O924" s="68" t="str">
        <f>IF(M924="","",VLOOKUP(M924,DISCIPLINE!$A$2:$C$845,2,))</f>
        <v/>
      </c>
      <c r="P924" s="68" t="str">
        <f t="shared" si="351"/>
        <v/>
      </c>
      <c r="Q924" s="58"/>
      <c r="R924" s="68" t="str">
        <f t="shared" si="343"/>
        <v/>
      </c>
      <c r="S924" s="83" t="str">
        <f>IF(Q924="","",VLOOKUP(Q924,'[1]ACTIVITY &amp; DISCIPLINE CODE'!$F$3:$I$1862,2,))</f>
        <v/>
      </c>
      <c r="T924" s="68" t="str">
        <f t="shared" si="361"/>
        <v/>
      </c>
      <c r="U924" s="68" t="str">
        <f>IF(Q924="","",VLOOKUP(Q924,'[1]ACTIVITY &amp; DISCIPLINE CODE'!$F$3:$I$1862,3,))</f>
        <v/>
      </c>
      <c r="V924" s="68" t="str">
        <f t="shared" si="352"/>
        <v/>
      </c>
      <c r="W924" s="68" t="str">
        <f>IF(Q924="","",VLOOKUP(Q924,'[2]ACTIVITY &amp; DISCIPLINE CODE'!$F$3:$I$1850,4,))</f>
        <v/>
      </c>
      <c r="X924" s="58" t="str">
        <f t="shared" si="353"/>
        <v/>
      </c>
      <c r="Y924" s="35"/>
      <c r="Z924" s="68" t="str">
        <f t="shared" si="362"/>
        <v/>
      </c>
      <c r="AA924" s="68" t="str">
        <f>IF(Y924="","",VLOOKUP(Y924,'DOCUMENT TYPE'!$A$7:$C$837,2,))</f>
        <v/>
      </c>
      <c r="AB924" s="68" t="str">
        <f t="shared" si="363"/>
        <v/>
      </c>
      <c r="AC924" s="68" t="str">
        <f>IF(Y924="","",VLOOKUP(Y924,'DOCUMENT TYPE'!$A$7:$C$837,3,))</f>
        <v/>
      </c>
      <c r="AD924" s="68" t="str">
        <f t="shared" si="354"/>
        <v/>
      </c>
      <c r="AE924" s="55"/>
      <c r="AF924" s="56" t="str">
        <f t="shared" si="364"/>
        <v/>
      </c>
      <c r="AG924" s="68" t="str">
        <f>IF(AE924="","",VLOOKUP(AE924,DISCIPLINE!$A$2:$C$845,2,))</f>
        <v/>
      </c>
      <c r="AH924" s="58" t="str">
        <f t="shared" si="355"/>
        <v/>
      </c>
      <c r="AI924" s="58"/>
      <c r="AJ924" s="58" t="str">
        <f t="shared" si="356"/>
        <v/>
      </c>
      <c r="AK924" s="58"/>
      <c r="AL924" s="58" t="str">
        <f t="shared" si="357"/>
        <v/>
      </c>
      <c r="AM924" s="58"/>
      <c r="AN924" s="58" t="str">
        <f t="shared" si="358"/>
        <v/>
      </c>
      <c r="AO924" s="58"/>
      <c r="AP924" s="26"/>
      <c r="AQ924" s="24" t="str">
        <f t="shared" si="359"/>
        <v>Missing input data</v>
      </c>
      <c r="AR924" s="24" t="str">
        <f t="shared" si="360"/>
        <v>Missing input data</v>
      </c>
      <c r="AS924" s="26"/>
      <c r="AT924" s="24" t="str">
        <f t="shared" si="344"/>
        <v>Missing input data</v>
      </c>
      <c r="AU924" s="24" t="str">
        <f t="shared" si="345"/>
        <v>Missing input data</v>
      </c>
      <c r="AV924" s="26"/>
    </row>
    <row r="925" spans="1:48">
      <c r="A925" s="57"/>
      <c r="B925" s="68" t="str">
        <f t="shared" si="346"/>
        <v/>
      </c>
      <c r="C925" s="58"/>
      <c r="D925" s="68" t="str">
        <f t="shared" si="347"/>
        <v/>
      </c>
      <c r="E925" s="55"/>
      <c r="F925" s="52" t="str">
        <f t="shared" si="348"/>
        <v/>
      </c>
      <c r="G925" s="55"/>
      <c r="H925" s="68" t="str">
        <f t="shared" si="349"/>
        <v/>
      </c>
      <c r="I925" s="55" t="str">
        <f>IF(G925="","",VLOOKUP(G925,'LEVEL-SYSTEM'!$A$2:$B$849,2,))</f>
        <v/>
      </c>
      <c r="J925" s="68" t="str">
        <f t="shared" si="350"/>
        <v/>
      </c>
      <c r="K925" s="55"/>
      <c r="L925" s="56" t="str">
        <f t="shared" si="341"/>
        <v/>
      </c>
      <c r="M925" s="68" t="str">
        <f>IF(K925="","",VLOOKUP(K925,DISCIPLINE!$A$2:$C$845,2,))</f>
        <v/>
      </c>
      <c r="N925" s="56" t="str">
        <f t="shared" si="342"/>
        <v/>
      </c>
      <c r="O925" s="68" t="str">
        <f>IF(M925="","",VLOOKUP(M925,DISCIPLINE!$A$2:$C$845,2,))</f>
        <v/>
      </c>
      <c r="P925" s="68" t="str">
        <f t="shared" si="351"/>
        <v/>
      </c>
      <c r="Q925" s="58"/>
      <c r="R925" s="68" t="str">
        <f t="shared" si="343"/>
        <v/>
      </c>
      <c r="S925" s="83" t="str">
        <f>IF(Q925="","",VLOOKUP(Q925,'[1]ACTIVITY &amp; DISCIPLINE CODE'!$F$3:$I$1862,2,))</f>
        <v/>
      </c>
      <c r="T925" s="68" t="str">
        <f t="shared" si="361"/>
        <v/>
      </c>
      <c r="U925" s="68" t="str">
        <f>IF(Q925="","",VLOOKUP(Q925,'[1]ACTIVITY &amp; DISCIPLINE CODE'!$F$3:$I$1862,3,))</f>
        <v/>
      </c>
      <c r="V925" s="68" t="str">
        <f t="shared" si="352"/>
        <v/>
      </c>
      <c r="W925" s="68" t="str">
        <f>IF(Q925="","",VLOOKUP(Q925,'[2]ACTIVITY &amp; DISCIPLINE CODE'!$F$3:$I$1850,4,))</f>
        <v/>
      </c>
      <c r="X925" s="58" t="str">
        <f t="shared" si="353"/>
        <v/>
      </c>
      <c r="Y925" s="35"/>
      <c r="Z925" s="68" t="str">
        <f t="shared" si="362"/>
        <v/>
      </c>
      <c r="AA925" s="68" t="str">
        <f>IF(Y925="","",VLOOKUP(Y925,'DOCUMENT TYPE'!$A$7:$C$837,2,))</f>
        <v/>
      </c>
      <c r="AB925" s="68" t="str">
        <f t="shared" si="363"/>
        <v/>
      </c>
      <c r="AC925" s="68" t="str">
        <f>IF(Y925="","",VLOOKUP(Y925,'DOCUMENT TYPE'!$A$7:$C$837,3,))</f>
        <v/>
      </c>
      <c r="AD925" s="68" t="str">
        <f t="shared" si="354"/>
        <v/>
      </c>
      <c r="AE925" s="55"/>
      <c r="AF925" s="56" t="str">
        <f t="shared" si="364"/>
        <v/>
      </c>
      <c r="AG925" s="68" t="str">
        <f>IF(AE925="","",VLOOKUP(AE925,DISCIPLINE!$A$2:$C$845,2,))</f>
        <v/>
      </c>
      <c r="AH925" s="58" t="str">
        <f t="shared" si="355"/>
        <v/>
      </c>
      <c r="AI925" s="58"/>
      <c r="AJ925" s="58" t="str">
        <f t="shared" si="356"/>
        <v/>
      </c>
      <c r="AK925" s="58"/>
      <c r="AL925" s="58" t="str">
        <f t="shared" si="357"/>
        <v/>
      </c>
      <c r="AM925" s="58"/>
      <c r="AN925" s="58" t="str">
        <f t="shared" si="358"/>
        <v/>
      </c>
      <c r="AO925" s="58"/>
      <c r="AP925" s="26"/>
      <c r="AQ925" s="24" t="str">
        <f t="shared" si="359"/>
        <v>Missing input data</v>
      </c>
      <c r="AR925" s="24" t="str">
        <f t="shared" si="360"/>
        <v>Missing input data</v>
      </c>
      <c r="AS925" s="26"/>
      <c r="AT925" s="24" t="str">
        <f t="shared" si="344"/>
        <v>Missing input data</v>
      </c>
      <c r="AU925" s="24" t="str">
        <f t="shared" si="345"/>
        <v>Missing input data</v>
      </c>
      <c r="AV925" s="26"/>
    </row>
    <row r="926" spans="1:48">
      <c r="A926" s="57"/>
      <c r="B926" s="68" t="str">
        <f t="shared" si="346"/>
        <v/>
      </c>
      <c r="C926" s="58"/>
      <c r="D926" s="68" t="str">
        <f t="shared" si="347"/>
        <v/>
      </c>
      <c r="E926" s="55"/>
      <c r="F926" s="52" t="str">
        <f t="shared" si="348"/>
        <v/>
      </c>
      <c r="G926" s="55"/>
      <c r="H926" s="68" t="str">
        <f t="shared" si="349"/>
        <v/>
      </c>
      <c r="I926" s="55" t="str">
        <f>IF(G926="","",VLOOKUP(G926,'LEVEL-SYSTEM'!$A$2:$B$849,2,))</f>
        <v/>
      </c>
      <c r="J926" s="68" t="str">
        <f t="shared" si="350"/>
        <v/>
      </c>
      <c r="K926" s="55"/>
      <c r="L926" s="56" t="str">
        <f t="shared" si="341"/>
        <v/>
      </c>
      <c r="M926" s="68" t="str">
        <f>IF(K926="","",VLOOKUP(K926,DISCIPLINE!$A$2:$C$845,2,))</f>
        <v/>
      </c>
      <c r="N926" s="56" t="str">
        <f t="shared" si="342"/>
        <v/>
      </c>
      <c r="O926" s="68" t="str">
        <f>IF(M926="","",VLOOKUP(M926,DISCIPLINE!$A$2:$C$845,2,))</f>
        <v/>
      </c>
      <c r="P926" s="68" t="str">
        <f t="shared" si="351"/>
        <v/>
      </c>
      <c r="Q926" s="58"/>
      <c r="R926" s="68" t="str">
        <f t="shared" si="343"/>
        <v/>
      </c>
      <c r="S926" s="83" t="str">
        <f>IF(Q926="","",VLOOKUP(Q926,'[1]ACTIVITY &amp; DISCIPLINE CODE'!$F$3:$I$1862,2,))</f>
        <v/>
      </c>
      <c r="T926" s="68" t="str">
        <f t="shared" si="361"/>
        <v/>
      </c>
      <c r="U926" s="68" t="str">
        <f>IF(Q926="","",VLOOKUP(Q926,'[1]ACTIVITY &amp; DISCIPLINE CODE'!$F$3:$I$1862,3,))</f>
        <v/>
      </c>
      <c r="V926" s="68" t="str">
        <f t="shared" si="352"/>
        <v/>
      </c>
      <c r="W926" s="68" t="str">
        <f>IF(Q926="","",VLOOKUP(Q926,'[2]ACTIVITY &amp; DISCIPLINE CODE'!$F$3:$I$1850,4,))</f>
        <v/>
      </c>
      <c r="X926" s="58" t="str">
        <f t="shared" si="353"/>
        <v/>
      </c>
      <c r="Y926" s="35"/>
      <c r="Z926" s="68" t="str">
        <f t="shared" si="362"/>
        <v/>
      </c>
      <c r="AA926" s="68" t="str">
        <f>IF(Y926="","",VLOOKUP(Y926,'DOCUMENT TYPE'!$A$7:$C$837,2,))</f>
        <v/>
      </c>
      <c r="AB926" s="68" t="str">
        <f t="shared" si="363"/>
        <v/>
      </c>
      <c r="AC926" s="68" t="str">
        <f>IF(Y926="","",VLOOKUP(Y926,'DOCUMENT TYPE'!$A$7:$C$837,3,))</f>
        <v/>
      </c>
      <c r="AD926" s="68" t="str">
        <f t="shared" si="354"/>
        <v/>
      </c>
      <c r="AE926" s="55"/>
      <c r="AF926" s="56" t="str">
        <f t="shared" si="364"/>
        <v/>
      </c>
      <c r="AG926" s="68" t="str">
        <f>IF(AE926="","",VLOOKUP(AE926,DISCIPLINE!$A$2:$C$845,2,))</f>
        <v/>
      </c>
      <c r="AH926" s="58" t="str">
        <f t="shared" si="355"/>
        <v/>
      </c>
      <c r="AI926" s="58"/>
      <c r="AJ926" s="58" t="str">
        <f t="shared" si="356"/>
        <v/>
      </c>
      <c r="AK926" s="58"/>
      <c r="AL926" s="58" t="str">
        <f t="shared" si="357"/>
        <v/>
      </c>
      <c r="AM926" s="58"/>
      <c r="AN926" s="58" t="str">
        <f t="shared" si="358"/>
        <v/>
      </c>
      <c r="AO926" s="58"/>
      <c r="AP926" s="26"/>
      <c r="AQ926" s="24" t="str">
        <f t="shared" si="359"/>
        <v>Missing input data</v>
      </c>
      <c r="AR926" s="24" t="str">
        <f t="shared" si="360"/>
        <v>Missing input data</v>
      </c>
      <c r="AS926" s="26"/>
      <c r="AT926" s="24" t="str">
        <f t="shared" si="344"/>
        <v>Missing input data</v>
      </c>
      <c r="AU926" s="24" t="str">
        <f t="shared" si="345"/>
        <v>Missing input data</v>
      </c>
      <c r="AV926" s="26"/>
    </row>
    <row r="927" spans="1:48">
      <c r="A927" s="57"/>
      <c r="B927" s="68" t="str">
        <f t="shared" si="346"/>
        <v/>
      </c>
      <c r="C927" s="58"/>
      <c r="D927" s="68" t="str">
        <f t="shared" si="347"/>
        <v/>
      </c>
      <c r="E927" s="55"/>
      <c r="F927" s="52" t="str">
        <f t="shared" si="348"/>
        <v/>
      </c>
      <c r="G927" s="55"/>
      <c r="H927" s="68" t="str">
        <f t="shared" si="349"/>
        <v/>
      </c>
      <c r="I927" s="55" t="str">
        <f>IF(G927="","",VLOOKUP(G927,'LEVEL-SYSTEM'!$A$2:$B$849,2,))</f>
        <v/>
      </c>
      <c r="J927" s="68" t="str">
        <f t="shared" si="350"/>
        <v/>
      </c>
      <c r="K927" s="55"/>
      <c r="L927" s="56" t="str">
        <f t="shared" si="341"/>
        <v/>
      </c>
      <c r="M927" s="68" t="str">
        <f>IF(K927="","",VLOOKUP(K927,DISCIPLINE!$A$2:$C$845,2,))</f>
        <v/>
      </c>
      <c r="N927" s="56" t="str">
        <f t="shared" si="342"/>
        <v/>
      </c>
      <c r="O927" s="68" t="str">
        <f>IF(M927="","",VLOOKUP(M927,DISCIPLINE!$A$2:$C$845,2,))</f>
        <v/>
      </c>
      <c r="P927" s="68" t="str">
        <f t="shared" si="351"/>
        <v/>
      </c>
      <c r="Q927" s="58"/>
      <c r="R927" s="68" t="str">
        <f t="shared" si="343"/>
        <v/>
      </c>
      <c r="S927" s="83" t="str">
        <f>IF(Q927="","",VLOOKUP(Q927,'[1]ACTIVITY &amp; DISCIPLINE CODE'!$F$3:$I$1862,2,))</f>
        <v/>
      </c>
      <c r="T927" s="68" t="str">
        <f t="shared" si="361"/>
        <v/>
      </c>
      <c r="U927" s="68" t="str">
        <f>IF(Q927="","",VLOOKUP(Q927,'[1]ACTIVITY &amp; DISCIPLINE CODE'!$F$3:$I$1862,3,))</f>
        <v/>
      </c>
      <c r="V927" s="68" t="str">
        <f t="shared" si="352"/>
        <v/>
      </c>
      <c r="W927" s="68" t="str">
        <f>IF(Q927="","",VLOOKUP(Q927,'[2]ACTIVITY &amp; DISCIPLINE CODE'!$F$3:$I$1850,4,))</f>
        <v/>
      </c>
      <c r="X927" s="58" t="str">
        <f t="shared" si="353"/>
        <v/>
      </c>
      <c r="Y927" s="35"/>
      <c r="Z927" s="68" t="str">
        <f t="shared" si="362"/>
        <v/>
      </c>
      <c r="AA927" s="68" t="str">
        <f>IF(Y927="","",VLOOKUP(Y927,'DOCUMENT TYPE'!$A$7:$C$837,2,))</f>
        <v/>
      </c>
      <c r="AB927" s="68" t="str">
        <f t="shared" si="363"/>
        <v/>
      </c>
      <c r="AC927" s="68" t="str">
        <f>IF(Y927="","",VLOOKUP(Y927,'DOCUMENT TYPE'!$A$7:$C$837,3,))</f>
        <v/>
      </c>
      <c r="AD927" s="68" t="str">
        <f t="shared" si="354"/>
        <v/>
      </c>
      <c r="AE927" s="55"/>
      <c r="AF927" s="56" t="str">
        <f t="shared" si="364"/>
        <v/>
      </c>
      <c r="AG927" s="68" t="str">
        <f>IF(AE927="","",VLOOKUP(AE927,DISCIPLINE!$A$2:$C$845,2,))</f>
        <v/>
      </c>
      <c r="AH927" s="58" t="str">
        <f t="shared" si="355"/>
        <v/>
      </c>
      <c r="AI927" s="58"/>
      <c r="AJ927" s="58" t="str">
        <f t="shared" si="356"/>
        <v/>
      </c>
      <c r="AK927" s="58"/>
      <c r="AL927" s="58" t="str">
        <f t="shared" si="357"/>
        <v/>
      </c>
      <c r="AM927" s="58"/>
      <c r="AN927" s="58" t="str">
        <f t="shared" si="358"/>
        <v/>
      </c>
      <c r="AO927" s="58"/>
      <c r="AP927" s="26"/>
      <c r="AQ927" s="24" t="str">
        <f t="shared" si="359"/>
        <v>Missing input data</v>
      </c>
      <c r="AR927" s="24" t="str">
        <f t="shared" si="360"/>
        <v>Missing input data</v>
      </c>
      <c r="AS927" s="26"/>
      <c r="AT927" s="24" t="str">
        <f t="shared" si="344"/>
        <v>Missing input data</v>
      </c>
      <c r="AU927" s="24" t="str">
        <f t="shared" si="345"/>
        <v>Missing input data</v>
      </c>
      <c r="AV927" s="26"/>
    </row>
    <row r="928" spans="1:48">
      <c r="A928" s="57"/>
      <c r="B928" s="68" t="str">
        <f t="shared" si="346"/>
        <v/>
      </c>
      <c r="C928" s="58"/>
      <c r="D928" s="68" t="str">
        <f t="shared" si="347"/>
        <v/>
      </c>
      <c r="E928" s="55"/>
      <c r="F928" s="52" t="str">
        <f t="shared" si="348"/>
        <v/>
      </c>
      <c r="G928" s="55"/>
      <c r="H928" s="68" t="str">
        <f t="shared" si="349"/>
        <v/>
      </c>
      <c r="I928" s="55" t="str">
        <f>IF(G928="","",VLOOKUP(G928,'LEVEL-SYSTEM'!$A$2:$B$849,2,))</f>
        <v/>
      </c>
      <c r="J928" s="68" t="str">
        <f t="shared" si="350"/>
        <v/>
      </c>
      <c r="K928" s="55"/>
      <c r="L928" s="56" t="str">
        <f t="shared" si="341"/>
        <v/>
      </c>
      <c r="M928" s="68" t="str">
        <f>IF(K928="","",VLOOKUP(K928,DISCIPLINE!$A$2:$C$845,2,))</f>
        <v/>
      </c>
      <c r="N928" s="56" t="str">
        <f t="shared" si="342"/>
        <v/>
      </c>
      <c r="O928" s="68" t="str">
        <f>IF(M928="","",VLOOKUP(M928,DISCIPLINE!$A$2:$C$845,2,))</f>
        <v/>
      </c>
      <c r="P928" s="68" t="str">
        <f t="shared" si="351"/>
        <v/>
      </c>
      <c r="Q928" s="58"/>
      <c r="R928" s="68" t="str">
        <f t="shared" si="343"/>
        <v/>
      </c>
      <c r="S928" s="83" t="str">
        <f>IF(Q928="","",VLOOKUP(Q928,'[1]ACTIVITY &amp; DISCIPLINE CODE'!$F$3:$I$1862,2,))</f>
        <v/>
      </c>
      <c r="T928" s="68" t="str">
        <f t="shared" si="361"/>
        <v/>
      </c>
      <c r="U928" s="68" t="str">
        <f>IF(Q928="","",VLOOKUP(Q928,'[1]ACTIVITY &amp; DISCIPLINE CODE'!$F$3:$I$1862,3,))</f>
        <v/>
      </c>
      <c r="V928" s="68" t="str">
        <f t="shared" si="352"/>
        <v/>
      </c>
      <c r="W928" s="68" t="str">
        <f>IF(Q928="","",VLOOKUP(Q928,'[2]ACTIVITY &amp; DISCIPLINE CODE'!$F$3:$I$1850,4,))</f>
        <v/>
      </c>
      <c r="X928" s="58" t="str">
        <f t="shared" si="353"/>
        <v/>
      </c>
      <c r="Y928" s="35"/>
      <c r="Z928" s="68" t="str">
        <f t="shared" si="362"/>
        <v/>
      </c>
      <c r="AA928" s="68" t="str">
        <f>IF(Y928="","",VLOOKUP(Y928,'DOCUMENT TYPE'!$A$7:$C$837,2,))</f>
        <v/>
      </c>
      <c r="AB928" s="68" t="str">
        <f t="shared" si="363"/>
        <v/>
      </c>
      <c r="AC928" s="68" t="str">
        <f>IF(Y928="","",VLOOKUP(Y928,'DOCUMENT TYPE'!$A$7:$C$837,3,))</f>
        <v/>
      </c>
      <c r="AD928" s="68" t="str">
        <f t="shared" si="354"/>
        <v/>
      </c>
      <c r="AE928" s="55"/>
      <c r="AF928" s="56" t="str">
        <f t="shared" si="364"/>
        <v/>
      </c>
      <c r="AG928" s="68" t="str">
        <f>IF(AE928="","",VLOOKUP(AE928,DISCIPLINE!$A$2:$C$845,2,))</f>
        <v/>
      </c>
      <c r="AH928" s="58" t="str">
        <f t="shared" si="355"/>
        <v/>
      </c>
      <c r="AI928" s="58"/>
      <c r="AJ928" s="58" t="str">
        <f t="shared" si="356"/>
        <v/>
      </c>
      <c r="AK928" s="58"/>
      <c r="AL928" s="58" t="str">
        <f t="shared" si="357"/>
        <v/>
      </c>
      <c r="AM928" s="58"/>
      <c r="AN928" s="58" t="str">
        <f t="shared" si="358"/>
        <v/>
      </c>
      <c r="AO928" s="58"/>
      <c r="AP928" s="26"/>
      <c r="AQ928" s="24" t="str">
        <f t="shared" si="359"/>
        <v>Missing input data</v>
      </c>
      <c r="AR928" s="24" t="str">
        <f t="shared" si="360"/>
        <v>Missing input data</v>
      </c>
      <c r="AS928" s="26"/>
      <c r="AT928" s="24" t="str">
        <f t="shared" si="344"/>
        <v>Missing input data</v>
      </c>
      <c r="AU928" s="24" t="str">
        <f t="shared" si="345"/>
        <v>Missing input data</v>
      </c>
      <c r="AV928" s="26"/>
    </row>
    <row r="929" spans="1:48">
      <c r="A929" s="57"/>
      <c r="B929" s="68" t="str">
        <f t="shared" si="346"/>
        <v/>
      </c>
      <c r="C929" s="58"/>
      <c r="D929" s="68" t="str">
        <f t="shared" si="347"/>
        <v/>
      </c>
      <c r="E929" s="55"/>
      <c r="F929" s="52" t="str">
        <f t="shared" si="348"/>
        <v/>
      </c>
      <c r="G929" s="55"/>
      <c r="H929" s="68" t="str">
        <f t="shared" si="349"/>
        <v/>
      </c>
      <c r="I929" s="55" t="str">
        <f>IF(G929="","",VLOOKUP(G929,'LEVEL-SYSTEM'!$A$2:$B$849,2,))</f>
        <v/>
      </c>
      <c r="J929" s="68" t="str">
        <f t="shared" si="350"/>
        <v/>
      </c>
      <c r="K929" s="55"/>
      <c r="L929" s="56" t="str">
        <f t="shared" si="341"/>
        <v/>
      </c>
      <c r="M929" s="68" t="str">
        <f>IF(K929="","",VLOOKUP(K929,DISCIPLINE!$A$2:$C$845,2,))</f>
        <v/>
      </c>
      <c r="N929" s="56" t="str">
        <f t="shared" si="342"/>
        <v/>
      </c>
      <c r="O929" s="68" t="str">
        <f>IF(M929="","",VLOOKUP(M929,DISCIPLINE!$A$2:$C$845,2,))</f>
        <v/>
      </c>
      <c r="P929" s="68" t="str">
        <f t="shared" si="351"/>
        <v/>
      </c>
      <c r="Q929" s="58"/>
      <c r="R929" s="68" t="str">
        <f t="shared" si="343"/>
        <v/>
      </c>
      <c r="S929" s="83" t="str">
        <f>IF(Q929="","",VLOOKUP(Q929,'[1]ACTIVITY &amp; DISCIPLINE CODE'!$F$3:$I$1862,2,))</f>
        <v/>
      </c>
      <c r="T929" s="68" t="str">
        <f t="shared" si="361"/>
        <v/>
      </c>
      <c r="U929" s="68" t="str">
        <f>IF(Q929="","",VLOOKUP(Q929,'[1]ACTIVITY &amp; DISCIPLINE CODE'!$F$3:$I$1862,3,))</f>
        <v/>
      </c>
      <c r="V929" s="68" t="str">
        <f t="shared" si="352"/>
        <v/>
      </c>
      <c r="W929" s="68" t="str">
        <f>IF(Q929="","",VLOOKUP(Q929,'[2]ACTIVITY &amp; DISCIPLINE CODE'!$F$3:$I$1850,4,))</f>
        <v/>
      </c>
      <c r="X929" s="58" t="str">
        <f t="shared" si="353"/>
        <v/>
      </c>
      <c r="Y929" s="35"/>
      <c r="Z929" s="68" t="str">
        <f t="shared" si="362"/>
        <v/>
      </c>
      <c r="AA929" s="68" t="str">
        <f>IF(Y929="","",VLOOKUP(Y929,'DOCUMENT TYPE'!$A$7:$C$837,2,))</f>
        <v/>
      </c>
      <c r="AB929" s="68" t="str">
        <f t="shared" si="363"/>
        <v/>
      </c>
      <c r="AC929" s="68" t="str">
        <f>IF(Y929="","",VLOOKUP(Y929,'DOCUMENT TYPE'!$A$7:$C$837,3,))</f>
        <v/>
      </c>
      <c r="AD929" s="68" t="str">
        <f t="shared" si="354"/>
        <v/>
      </c>
      <c r="AE929" s="55"/>
      <c r="AF929" s="56" t="str">
        <f t="shared" si="364"/>
        <v/>
      </c>
      <c r="AG929" s="68" t="str">
        <f>IF(AE929="","",VLOOKUP(AE929,DISCIPLINE!$A$2:$C$845,2,))</f>
        <v/>
      </c>
      <c r="AH929" s="58" t="str">
        <f t="shared" si="355"/>
        <v/>
      </c>
      <c r="AI929" s="58"/>
      <c r="AJ929" s="58" t="str">
        <f t="shared" si="356"/>
        <v/>
      </c>
      <c r="AK929" s="58"/>
      <c r="AL929" s="58" t="str">
        <f t="shared" si="357"/>
        <v/>
      </c>
      <c r="AM929" s="58"/>
      <c r="AN929" s="58" t="str">
        <f t="shared" si="358"/>
        <v/>
      </c>
      <c r="AO929" s="58"/>
      <c r="AP929" s="26"/>
      <c r="AQ929" s="24" t="str">
        <f t="shared" si="359"/>
        <v>Missing input data</v>
      </c>
      <c r="AR929" s="24" t="str">
        <f t="shared" si="360"/>
        <v>Missing input data</v>
      </c>
      <c r="AS929" s="26"/>
      <c r="AT929" s="24" t="str">
        <f t="shared" si="344"/>
        <v>Missing input data</v>
      </c>
      <c r="AU929" s="24" t="str">
        <f t="shared" si="345"/>
        <v>Missing input data</v>
      </c>
      <c r="AV929" s="26"/>
    </row>
    <row r="930" spans="1:48">
      <c r="A930" s="57"/>
      <c r="B930" s="68" t="str">
        <f t="shared" si="346"/>
        <v/>
      </c>
      <c r="C930" s="58"/>
      <c r="D930" s="68" t="str">
        <f t="shared" si="347"/>
        <v/>
      </c>
      <c r="E930" s="55"/>
      <c r="F930" s="52" t="str">
        <f t="shared" si="348"/>
        <v/>
      </c>
      <c r="G930" s="55"/>
      <c r="H930" s="68" t="str">
        <f t="shared" si="349"/>
        <v/>
      </c>
      <c r="I930" s="55" t="str">
        <f>IF(G930="","",VLOOKUP(G930,'LEVEL-SYSTEM'!$A$2:$B$849,2,))</f>
        <v/>
      </c>
      <c r="J930" s="68" t="str">
        <f t="shared" si="350"/>
        <v/>
      </c>
      <c r="K930" s="55"/>
      <c r="L930" s="56" t="str">
        <f t="shared" si="341"/>
        <v/>
      </c>
      <c r="M930" s="68" t="str">
        <f>IF(K930="","",VLOOKUP(K930,DISCIPLINE!$A$2:$C$845,2,))</f>
        <v/>
      </c>
      <c r="N930" s="56" t="str">
        <f t="shared" si="342"/>
        <v/>
      </c>
      <c r="O930" s="68" t="str">
        <f>IF(M930="","",VLOOKUP(M930,DISCIPLINE!$A$2:$C$845,2,))</f>
        <v/>
      </c>
      <c r="P930" s="68" t="str">
        <f t="shared" si="351"/>
        <v/>
      </c>
      <c r="Q930" s="58"/>
      <c r="R930" s="68" t="str">
        <f t="shared" si="343"/>
        <v/>
      </c>
      <c r="S930" s="83" t="str">
        <f>IF(Q930="","",VLOOKUP(Q930,'[1]ACTIVITY &amp; DISCIPLINE CODE'!$F$3:$I$1862,2,))</f>
        <v/>
      </c>
      <c r="T930" s="68" t="str">
        <f t="shared" si="361"/>
        <v/>
      </c>
      <c r="U930" s="68" t="str">
        <f>IF(Q930="","",VLOOKUP(Q930,'[1]ACTIVITY &amp; DISCIPLINE CODE'!$F$3:$I$1862,3,))</f>
        <v/>
      </c>
      <c r="V930" s="68" t="str">
        <f t="shared" si="352"/>
        <v/>
      </c>
      <c r="W930" s="68" t="str">
        <f>IF(Q930="","",VLOOKUP(Q930,'[2]ACTIVITY &amp; DISCIPLINE CODE'!$F$3:$I$1850,4,))</f>
        <v/>
      </c>
      <c r="X930" s="58" t="str">
        <f t="shared" si="353"/>
        <v/>
      </c>
      <c r="Y930" s="35"/>
      <c r="Z930" s="68" t="str">
        <f t="shared" si="362"/>
        <v/>
      </c>
      <c r="AA930" s="68" t="str">
        <f>IF(Y930="","",VLOOKUP(Y930,'DOCUMENT TYPE'!$A$7:$C$837,2,))</f>
        <v/>
      </c>
      <c r="AB930" s="68" t="str">
        <f t="shared" si="363"/>
        <v/>
      </c>
      <c r="AC930" s="68" t="str">
        <f>IF(Y930="","",VLOOKUP(Y930,'DOCUMENT TYPE'!$A$7:$C$837,3,))</f>
        <v/>
      </c>
      <c r="AD930" s="68" t="str">
        <f t="shared" si="354"/>
        <v/>
      </c>
      <c r="AE930" s="55"/>
      <c r="AF930" s="56" t="str">
        <f t="shared" si="364"/>
        <v/>
      </c>
      <c r="AG930" s="68" t="str">
        <f>IF(AE930="","",VLOOKUP(AE930,DISCIPLINE!$A$2:$C$845,2,))</f>
        <v/>
      </c>
      <c r="AH930" s="58" t="str">
        <f t="shared" si="355"/>
        <v/>
      </c>
      <c r="AI930" s="58"/>
      <c r="AJ930" s="58" t="str">
        <f t="shared" si="356"/>
        <v/>
      </c>
      <c r="AK930" s="58"/>
      <c r="AL930" s="58" t="str">
        <f t="shared" si="357"/>
        <v/>
      </c>
      <c r="AM930" s="58"/>
      <c r="AN930" s="58" t="str">
        <f t="shared" si="358"/>
        <v/>
      </c>
      <c r="AO930" s="58"/>
      <c r="AP930" s="26"/>
      <c r="AQ930" s="24" t="str">
        <f t="shared" si="359"/>
        <v>Missing input data</v>
      </c>
      <c r="AR930" s="24" t="str">
        <f t="shared" si="360"/>
        <v>Missing input data</v>
      </c>
      <c r="AS930" s="26"/>
      <c r="AT930" s="24" t="str">
        <f t="shared" si="344"/>
        <v>Missing input data</v>
      </c>
      <c r="AU930" s="24" t="str">
        <f t="shared" si="345"/>
        <v>Missing input data</v>
      </c>
      <c r="AV930" s="26"/>
    </row>
    <row r="931" spans="1:48">
      <c r="A931" s="57"/>
      <c r="B931" s="68" t="str">
        <f t="shared" si="346"/>
        <v/>
      </c>
      <c r="C931" s="58"/>
      <c r="D931" s="68" t="str">
        <f t="shared" si="347"/>
        <v/>
      </c>
      <c r="E931" s="55"/>
      <c r="F931" s="52" t="str">
        <f t="shared" si="348"/>
        <v/>
      </c>
      <c r="G931" s="55"/>
      <c r="H931" s="68" t="str">
        <f t="shared" si="349"/>
        <v/>
      </c>
      <c r="I931" s="55" t="str">
        <f>IF(G931="","",VLOOKUP(G931,'LEVEL-SYSTEM'!$A$2:$B$849,2,))</f>
        <v/>
      </c>
      <c r="J931" s="68" t="str">
        <f t="shared" si="350"/>
        <v/>
      </c>
      <c r="K931" s="55"/>
      <c r="L931" s="56" t="str">
        <f t="shared" si="341"/>
        <v/>
      </c>
      <c r="M931" s="68" t="str">
        <f>IF(K931="","",VLOOKUP(K931,DISCIPLINE!$A$2:$C$845,2,))</f>
        <v/>
      </c>
      <c r="N931" s="56" t="str">
        <f t="shared" si="342"/>
        <v/>
      </c>
      <c r="O931" s="68" t="str">
        <f>IF(M931="","",VLOOKUP(M931,DISCIPLINE!$A$2:$C$845,2,))</f>
        <v/>
      </c>
      <c r="P931" s="68" t="str">
        <f t="shared" si="351"/>
        <v/>
      </c>
      <c r="Q931" s="58"/>
      <c r="R931" s="68" t="str">
        <f t="shared" si="343"/>
        <v/>
      </c>
      <c r="S931" s="83" t="str">
        <f>IF(Q931="","",VLOOKUP(Q931,'[1]ACTIVITY &amp; DISCIPLINE CODE'!$F$3:$I$1862,2,))</f>
        <v/>
      </c>
      <c r="T931" s="68" t="str">
        <f t="shared" si="361"/>
        <v/>
      </c>
      <c r="U931" s="68" t="str">
        <f>IF(Q931="","",VLOOKUP(Q931,'[1]ACTIVITY &amp; DISCIPLINE CODE'!$F$3:$I$1862,3,))</f>
        <v/>
      </c>
      <c r="V931" s="68" t="str">
        <f t="shared" si="352"/>
        <v/>
      </c>
      <c r="W931" s="68" t="str">
        <f>IF(Q931="","",VLOOKUP(Q931,'[2]ACTIVITY &amp; DISCIPLINE CODE'!$F$3:$I$1850,4,))</f>
        <v/>
      </c>
      <c r="X931" s="58" t="str">
        <f t="shared" si="353"/>
        <v/>
      </c>
      <c r="Y931" s="35"/>
      <c r="Z931" s="68" t="str">
        <f t="shared" si="362"/>
        <v/>
      </c>
      <c r="AA931" s="68" t="str">
        <f>IF(Y931="","",VLOOKUP(Y931,'DOCUMENT TYPE'!$A$7:$C$837,2,))</f>
        <v/>
      </c>
      <c r="AB931" s="68" t="str">
        <f t="shared" si="363"/>
        <v/>
      </c>
      <c r="AC931" s="68" t="str">
        <f>IF(Y931="","",VLOOKUP(Y931,'DOCUMENT TYPE'!$A$7:$C$837,3,))</f>
        <v/>
      </c>
      <c r="AD931" s="68" t="str">
        <f t="shared" si="354"/>
        <v/>
      </c>
      <c r="AE931" s="55"/>
      <c r="AF931" s="56" t="str">
        <f t="shared" si="364"/>
        <v/>
      </c>
      <c r="AG931" s="68" t="str">
        <f>IF(AE931="","",VLOOKUP(AE931,DISCIPLINE!$A$2:$C$845,2,))</f>
        <v/>
      </c>
      <c r="AH931" s="58" t="str">
        <f t="shared" si="355"/>
        <v/>
      </c>
      <c r="AI931" s="58"/>
      <c r="AJ931" s="58" t="str">
        <f t="shared" si="356"/>
        <v/>
      </c>
      <c r="AK931" s="58"/>
      <c r="AL931" s="58" t="str">
        <f t="shared" si="357"/>
        <v/>
      </c>
      <c r="AM931" s="58"/>
      <c r="AN931" s="58" t="str">
        <f t="shared" si="358"/>
        <v/>
      </c>
      <c r="AO931" s="58"/>
      <c r="AP931" s="26"/>
      <c r="AQ931" s="24" t="str">
        <f t="shared" si="359"/>
        <v>Missing input data</v>
      </c>
      <c r="AR931" s="24" t="str">
        <f t="shared" si="360"/>
        <v>Missing input data</v>
      </c>
      <c r="AS931" s="26"/>
      <c r="AT931" s="24" t="str">
        <f t="shared" si="344"/>
        <v>Missing input data</v>
      </c>
      <c r="AU931" s="24" t="str">
        <f t="shared" si="345"/>
        <v>Missing input data</v>
      </c>
      <c r="AV931" s="26"/>
    </row>
    <row r="932" spans="1:48">
      <c r="A932" s="57"/>
      <c r="B932" s="68" t="str">
        <f t="shared" si="346"/>
        <v/>
      </c>
      <c r="C932" s="58"/>
      <c r="D932" s="68" t="str">
        <f t="shared" si="347"/>
        <v/>
      </c>
      <c r="E932" s="55"/>
      <c r="F932" s="52" t="str">
        <f t="shared" si="348"/>
        <v/>
      </c>
      <c r="G932" s="55"/>
      <c r="H932" s="68" t="str">
        <f t="shared" si="349"/>
        <v/>
      </c>
      <c r="I932" s="55" t="str">
        <f>IF(G932="","",VLOOKUP(G932,'LEVEL-SYSTEM'!$A$2:$B$849,2,))</f>
        <v/>
      </c>
      <c r="J932" s="68" t="str">
        <f t="shared" si="350"/>
        <v/>
      </c>
      <c r="K932" s="55"/>
      <c r="L932" s="56" t="str">
        <f t="shared" si="341"/>
        <v/>
      </c>
      <c r="M932" s="68" t="str">
        <f>IF(K932="","",VLOOKUP(K932,DISCIPLINE!$A$2:$C$845,2,))</f>
        <v/>
      </c>
      <c r="N932" s="56" t="str">
        <f t="shared" si="342"/>
        <v/>
      </c>
      <c r="O932" s="68" t="str">
        <f>IF(M932="","",VLOOKUP(M932,DISCIPLINE!$A$2:$C$845,2,))</f>
        <v/>
      </c>
      <c r="P932" s="68" t="str">
        <f t="shared" si="351"/>
        <v/>
      </c>
      <c r="Q932" s="58"/>
      <c r="R932" s="68" t="str">
        <f t="shared" si="343"/>
        <v/>
      </c>
      <c r="S932" s="83" t="str">
        <f>IF(Q932="","",VLOOKUP(Q932,'[1]ACTIVITY &amp; DISCIPLINE CODE'!$F$3:$I$1862,2,))</f>
        <v/>
      </c>
      <c r="T932" s="68" t="str">
        <f t="shared" si="361"/>
        <v/>
      </c>
      <c r="U932" s="68" t="str">
        <f>IF(Q932="","",VLOOKUP(Q932,'[1]ACTIVITY &amp; DISCIPLINE CODE'!$F$3:$I$1862,3,))</f>
        <v/>
      </c>
      <c r="V932" s="68" t="str">
        <f t="shared" si="352"/>
        <v/>
      </c>
      <c r="W932" s="68" t="str">
        <f>IF(Q932="","",VLOOKUP(Q932,'[2]ACTIVITY &amp; DISCIPLINE CODE'!$F$3:$I$1850,4,))</f>
        <v/>
      </c>
      <c r="X932" s="58" t="str">
        <f t="shared" si="353"/>
        <v/>
      </c>
      <c r="Y932" s="35"/>
      <c r="Z932" s="68" t="str">
        <f t="shared" si="362"/>
        <v/>
      </c>
      <c r="AA932" s="68" t="str">
        <f>IF(Y932="","",VLOOKUP(Y932,'DOCUMENT TYPE'!$A$7:$C$837,2,))</f>
        <v/>
      </c>
      <c r="AB932" s="68" t="str">
        <f t="shared" si="363"/>
        <v/>
      </c>
      <c r="AC932" s="68" t="str">
        <f>IF(Y932="","",VLOOKUP(Y932,'DOCUMENT TYPE'!$A$7:$C$837,3,))</f>
        <v/>
      </c>
      <c r="AD932" s="68" t="str">
        <f t="shared" si="354"/>
        <v/>
      </c>
      <c r="AE932" s="55"/>
      <c r="AF932" s="56" t="str">
        <f t="shared" si="364"/>
        <v/>
      </c>
      <c r="AG932" s="68" t="str">
        <f>IF(AE932="","",VLOOKUP(AE932,DISCIPLINE!$A$2:$C$845,2,))</f>
        <v/>
      </c>
      <c r="AH932" s="58" t="str">
        <f t="shared" si="355"/>
        <v/>
      </c>
      <c r="AI932" s="58"/>
      <c r="AJ932" s="58" t="str">
        <f t="shared" si="356"/>
        <v/>
      </c>
      <c r="AK932" s="58"/>
      <c r="AL932" s="58" t="str">
        <f t="shared" si="357"/>
        <v/>
      </c>
      <c r="AM932" s="58"/>
      <c r="AN932" s="58" t="str">
        <f t="shared" si="358"/>
        <v/>
      </c>
      <c r="AO932" s="58"/>
      <c r="AP932" s="26"/>
      <c r="AQ932" s="24" t="str">
        <f t="shared" si="359"/>
        <v>Missing input data</v>
      </c>
      <c r="AR932" s="24" t="str">
        <f t="shared" si="360"/>
        <v>Missing input data</v>
      </c>
      <c r="AS932" s="26"/>
      <c r="AT932" s="24" t="str">
        <f t="shared" si="344"/>
        <v>Missing input data</v>
      </c>
      <c r="AU932" s="24" t="str">
        <f t="shared" si="345"/>
        <v>Missing input data</v>
      </c>
      <c r="AV932" s="26"/>
    </row>
    <row r="933" spans="1:48">
      <c r="A933" s="57"/>
      <c r="B933" s="68" t="str">
        <f t="shared" si="346"/>
        <v/>
      </c>
      <c r="C933" s="58"/>
      <c r="D933" s="68" t="str">
        <f t="shared" si="347"/>
        <v/>
      </c>
      <c r="E933" s="55"/>
      <c r="F933" s="52" t="str">
        <f t="shared" si="348"/>
        <v/>
      </c>
      <c r="G933" s="55"/>
      <c r="H933" s="68" t="str">
        <f t="shared" si="349"/>
        <v/>
      </c>
      <c r="I933" s="55" t="str">
        <f>IF(G933="","",VLOOKUP(G933,'LEVEL-SYSTEM'!$A$2:$B$849,2,))</f>
        <v/>
      </c>
      <c r="J933" s="68" t="str">
        <f t="shared" si="350"/>
        <v/>
      </c>
      <c r="K933" s="55"/>
      <c r="L933" s="56" t="str">
        <f t="shared" si="341"/>
        <v/>
      </c>
      <c r="M933" s="68" t="str">
        <f>IF(K933="","",VLOOKUP(K933,DISCIPLINE!$A$2:$C$845,2,))</f>
        <v/>
      </c>
      <c r="N933" s="56" t="str">
        <f t="shared" si="342"/>
        <v/>
      </c>
      <c r="O933" s="68" t="str">
        <f>IF(M933="","",VLOOKUP(M933,DISCIPLINE!$A$2:$C$845,2,))</f>
        <v/>
      </c>
      <c r="P933" s="68" t="str">
        <f t="shared" si="351"/>
        <v/>
      </c>
      <c r="Q933" s="58"/>
      <c r="R933" s="68" t="str">
        <f t="shared" si="343"/>
        <v/>
      </c>
      <c r="S933" s="83" t="str">
        <f>IF(Q933="","",VLOOKUP(Q933,'[1]ACTIVITY &amp; DISCIPLINE CODE'!$F$3:$I$1862,2,))</f>
        <v/>
      </c>
      <c r="T933" s="68" t="str">
        <f t="shared" si="361"/>
        <v/>
      </c>
      <c r="U933" s="68" t="str">
        <f>IF(Q933="","",VLOOKUP(Q933,'[1]ACTIVITY &amp; DISCIPLINE CODE'!$F$3:$I$1862,3,))</f>
        <v/>
      </c>
      <c r="V933" s="68" t="str">
        <f t="shared" si="352"/>
        <v/>
      </c>
      <c r="W933" s="68" t="str">
        <f>IF(Q933="","",VLOOKUP(Q933,'[2]ACTIVITY &amp; DISCIPLINE CODE'!$F$3:$I$1850,4,))</f>
        <v/>
      </c>
      <c r="X933" s="58" t="str">
        <f t="shared" si="353"/>
        <v/>
      </c>
      <c r="Y933" s="35"/>
      <c r="Z933" s="68" t="str">
        <f t="shared" si="362"/>
        <v/>
      </c>
      <c r="AA933" s="68" t="str">
        <f>IF(Y933="","",VLOOKUP(Y933,'DOCUMENT TYPE'!$A$7:$C$837,2,))</f>
        <v/>
      </c>
      <c r="AB933" s="68" t="str">
        <f t="shared" si="363"/>
        <v/>
      </c>
      <c r="AC933" s="68" t="str">
        <f>IF(Y933="","",VLOOKUP(Y933,'DOCUMENT TYPE'!$A$7:$C$837,3,))</f>
        <v/>
      </c>
      <c r="AD933" s="68" t="str">
        <f t="shared" si="354"/>
        <v/>
      </c>
      <c r="AE933" s="55"/>
      <c r="AF933" s="56" t="str">
        <f t="shared" si="364"/>
        <v/>
      </c>
      <c r="AG933" s="68" t="str">
        <f>IF(AE933="","",VLOOKUP(AE933,DISCIPLINE!$A$2:$C$845,2,))</f>
        <v/>
      </c>
      <c r="AH933" s="58" t="str">
        <f t="shared" si="355"/>
        <v/>
      </c>
      <c r="AI933" s="58"/>
      <c r="AJ933" s="58" t="str">
        <f t="shared" si="356"/>
        <v/>
      </c>
      <c r="AK933" s="58"/>
      <c r="AL933" s="58" t="str">
        <f t="shared" si="357"/>
        <v/>
      </c>
      <c r="AM933" s="58"/>
      <c r="AN933" s="58" t="str">
        <f t="shared" si="358"/>
        <v/>
      </c>
      <c r="AO933" s="58"/>
      <c r="AP933" s="26"/>
      <c r="AQ933" s="24" t="str">
        <f t="shared" si="359"/>
        <v>Missing input data</v>
      </c>
      <c r="AR933" s="24" t="str">
        <f t="shared" si="360"/>
        <v>Missing input data</v>
      </c>
      <c r="AS933" s="26"/>
      <c r="AT933" s="24" t="str">
        <f t="shared" si="344"/>
        <v>Missing input data</v>
      </c>
      <c r="AU933" s="24" t="str">
        <f t="shared" si="345"/>
        <v>Missing input data</v>
      </c>
      <c r="AV933" s="26"/>
    </row>
    <row r="934" spans="1:48">
      <c r="A934" s="57"/>
      <c r="B934" s="68" t="str">
        <f t="shared" si="346"/>
        <v/>
      </c>
      <c r="C934" s="58"/>
      <c r="D934" s="68" t="str">
        <f t="shared" si="347"/>
        <v/>
      </c>
      <c r="E934" s="55"/>
      <c r="F934" s="52" t="str">
        <f t="shared" si="348"/>
        <v/>
      </c>
      <c r="G934" s="55"/>
      <c r="H934" s="68" t="str">
        <f t="shared" si="349"/>
        <v/>
      </c>
      <c r="I934" s="55" t="str">
        <f>IF(G934="","",VLOOKUP(G934,'LEVEL-SYSTEM'!$A$2:$B$849,2,))</f>
        <v/>
      </c>
      <c r="J934" s="68" t="str">
        <f t="shared" si="350"/>
        <v/>
      </c>
      <c r="K934" s="55"/>
      <c r="L934" s="56" t="str">
        <f t="shared" si="341"/>
        <v/>
      </c>
      <c r="M934" s="68" t="str">
        <f>IF(K934="","",VLOOKUP(K934,DISCIPLINE!$A$2:$C$845,2,))</f>
        <v/>
      </c>
      <c r="N934" s="56" t="str">
        <f t="shared" si="342"/>
        <v/>
      </c>
      <c r="O934" s="68" t="str">
        <f>IF(M934="","",VLOOKUP(M934,DISCIPLINE!$A$2:$C$845,2,))</f>
        <v/>
      </c>
      <c r="P934" s="68" t="str">
        <f t="shared" si="351"/>
        <v/>
      </c>
      <c r="Q934" s="58"/>
      <c r="R934" s="68" t="str">
        <f t="shared" si="343"/>
        <v/>
      </c>
      <c r="S934" s="83" t="str">
        <f>IF(Q934="","",VLOOKUP(Q934,'[1]ACTIVITY &amp; DISCIPLINE CODE'!$F$3:$I$1862,2,))</f>
        <v/>
      </c>
      <c r="T934" s="68" t="str">
        <f t="shared" si="361"/>
        <v/>
      </c>
      <c r="U934" s="68" t="str">
        <f>IF(Q934="","",VLOOKUP(Q934,'[1]ACTIVITY &amp; DISCIPLINE CODE'!$F$3:$I$1862,3,))</f>
        <v/>
      </c>
      <c r="V934" s="68" t="str">
        <f t="shared" si="352"/>
        <v/>
      </c>
      <c r="W934" s="68" t="str">
        <f>IF(Q934="","",VLOOKUP(Q934,'[2]ACTIVITY &amp; DISCIPLINE CODE'!$F$3:$I$1850,4,))</f>
        <v/>
      </c>
      <c r="X934" s="58" t="str">
        <f t="shared" si="353"/>
        <v/>
      </c>
      <c r="Y934" s="35"/>
      <c r="Z934" s="68" t="str">
        <f t="shared" si="362"/>
        <v/>
      </c>
      <c r="AA934" s="68" t="str">
        <f>IF(Y934="","",VLOOKUP(Y934,'DOCUMENT TYPE'!$A$7:$C$837,2,))</f>
        <v/>
      </c>
      <c r="AB934" s="68" t="str">
        <f t="shared" si="363"/>
        <v/>
      </c>
      <c r="AC934" s="68" t="str">
        <f>IF(Y934="","",VLOOKUP(Y934,'DOCUMENT TYPE'!$A$7:$C$837,3,))</f>
        <v/>
      </c>
      <c r="AD934" s="68" t="str">
        <f t="shared" si="354"/>
        <v/>
      </c>
      <c r="AE934" s="55"/>
      <c r="AF934" s="56" t="str">
        <f t="shared" si="364"/>
        <v/>
      </c>
      <c r="AG934" s="68" t="str">
        <f>IF(AE934="","",VLOOKUP(AE934,DISCIPLINE!$A$2:$C$845,2,))</f>
        <v/>
      </c>
      <c r="AH934" s="58" t="str">
        <f t="shared" si="355"/>
        <v/>
      </c>
      <c r="AI934" s="58"/>
      <c r="AJ934" s="58" t="str">
        <f t="shared" si="356"/>
        <v/>
      </c>
      <c r="AK934" s="58"/>
      <c r="AL934" s="58" t="str">
        <f t="shared" si="357"/>
        <v/>
      </c>
      <c r="AM934" s="58"/>
      <c r="AN934" s="58" t="str">
        <f t="shared" si="358"/>
        <v/>
      </c>
      <c r="AO934" s="58"/>
      <c r="AP934" s="26"/>
      <c r="AQ934" s="24" t="str">
        <f t="shared" si="359"/>
        <v>Missing input data</v>
      </c>
      <c r="AR934" s="24" t="str">
        <f t="shared" si="360"/>
        <v>Missing input data</v>
      </c>
      <c r="AS934" s="26"/>
      <c r="AT934" s="24" t="str">
        <f t="shared" si="344"/>
        <v>Missing input data</v>
      </c>
      <c r="AU934" s="24" t="str">
        <f t="shared" si="345"/>
        <v>Missing input data</v>
      </c>
      <c r="AV934" s="26"/>
    </row>
    <row r="935" spans="1:48">
      <c r="A935" s="57"/>
      <c r="B935" s="68" t="str">
        <f t="shared" si="346"/>
        <v/>
      </c>
      <c r="C935" s="58"/>
      <c r="D935" s="68" t="str">
        <f t="shared" si="347"/>
        <v/>
      </c>
      <c r="E935" s="55"/>
      <c r="F935" s="52" t="str">
        <f t="shared" si="348"/>
        <v/>
      </c>
      <c r="G935" s="55"/>
      <c r="H935" s="68" t="str">
        <f t="shared" si="349"/>
        <v/>
      </c>
      <c r="I935" s="55" t="str">
        <f>IF(G935="","",VLOOKUP(G935,'LEVEL-SYSTEM'!$A$2:$B$849,2,))</f>
        <v/>
      </c>
      <c r="J935" s="68" t="str">
        <f t="shared" si="350"/>
        <v/>
      </c>
      <c r="K935" s="55"/>
      <c r="L935" s="56" t="str">
        <f t="shared" si="341"/>
        <v/>
      </c>
      <c r="M935" s="68" t="str">
        <f>IF(K935="","",VLOOKUP(K935,DISCIPLINE!$A$2:$C$845,2,))</f>
        <v/>
      </c>
      <c r="N935" s="56" t="str">
        <f t="shared" si="342"/>
        <v/>
      </c>
      <c r="O935" s="68" t="str">
        <f>IF(M935="","",VLOOKUP(M935,DISCIPLINE!$A$2:$C$845,2,))</f>
        <v/>
      </c>
      <c r="P935" s="68" t="str">
        <f t="shared" si="351"/>
        <v/>
      </c>
      <c r="Q935" s="58"/>
      <c r="R935" s="68" t="str">
        <f t="shared" si="343"/>
        <v/>
      </c>
      <c r="S935" s="83" t="str">
        <f>IF(Q935="","",VLOOKUP(Q935,'[1]ACTIVITY &amp; DISCIPLINE CODE'!$F$3:$I$1862,2,))</f>
        <v/>
      </c>
      <c r="T935" s="68" t="str">
        <f t="shared" si="361"/>
        <v/>
      </c>
      <c r="U935" s="68" t="str">
        <f>IF(Q935="","",VLOOKUP(Q935,'[1]ACTIVITY &amp; DISCIPLINE CODE'!$F$3:$I$1862,3,))</f>
        <v/>
      </c>
      <c r="V935" s="68" t="str">
        <f t="shared" si="352"/>
        <v/>
      </c>
      <c r="W935" s="68" t="str">
        <f>IF(Q935="","",VLOOKUP(Q935,'[2]ACTIVITY &amp; DISCIPLINE CODE'!$F$3:$I$1850,4,))</f>
        <v/>
      </c>
      <c r="X935" s="58" t="str">
        <f t="shared" si="353"/>
        <v/>
      </c>
      <c r="Y935" s="35"/>
      <c r="Z935" s="68" t="str">
        <f t="shared" si="362"/>
        <v/>
      </c>
      <c r="AA935" s="68" t="str">
        <f>IF(Y935="","",VLOOKUP(Y935,'DOCUMENT TYPE'!$A$7:$C$837,2,))</f>
        <v/>
      </c>
      <c r="AB935" s="68" t="str">
        <f t="shared" si="363"/>
        <v/>
      </c>
      <c r="AC935" s="68" t="str">
        <f>IF(Y935="","",VLOOKUP(Y935,'DOCUMENT TYPE'!$A$7:$C$837,3,))</f>
        <v/>
      </c>
      <c r="AD935" s="68" t="str">
        <f t="shared" si="354"/>
        <v/>
      </c>
      <c r="AE935" s="55"/>
      <c r="AF935" s="56" t="str">
        <f t="shared" si="364"/>
        <v/>
      </c>
      <c r="AG935" s="68" t="str">
        <f>IF(AE935="","",VLOOKUP(AE935,DISCIPLINE!$A$2:$C$845,2,))</f>
        <v/>
      </c>
      <c r="AH935" s="58" t="str">
        <f t="shared" si="355"/>
        <v/>
      </c>
      <c r="AI935" s="58"/>
      <c r="AJ935" s="58" t="str">
        <f t="shared" si="356"/>
        <v/>
      </c>
      <c r="AK935" s="58"/>
      <c r="AL935" s="58" t="str">
        <f t="shared" si="357"/>
        <v/>
      </c>
      <c r="AM935" s="58"/>
      <c r="AN935" s="58" t="str">
        <f t="shared" si="358"/>
        <v/>
      </c>
      <c r="AO935" s="58"/>
      <c r="AP935" s="26"/>
      <c r="AQ935" s="24" t="str">
        <f t="shared" si="359"/>
        <v>Missing input data</v>
      </c>
      <c r="AR935" s="24" t="str">
        <f t="shared" si="360"/>
        <v>Missing input data</v>
      </c>
      <c r="AS935" s="26"/>
      <c r="AT935" s="24" t="str">
        <f t="shared" si="344"/>
        <v>Missing input data</v>
      </c>
      <c r="AU935" s="24" t="str">
        <f t="shared" si="345"/>
        <v>Missing input data</v>
      </c>
      <c r="AV935" s="26"/>
    </row>
    <row r="936" spans="1:48">
      <c r="A936" s="57"/>
      <c r="B936" s="68" t="str">
        <f t="shared" si="346"/>
        <v/>
      </c>
      <c r="C936" s="58"/>
      <c r="D936" s="68" t="str">
        <f t="shared" si="347"/>
        <v/>
      </c>
      <c r="E936" s="55"/>
      <c r="F936" s="52" t="str">
        <f t="shared" si="348"/>
        <v/>
      </c>
      <c r="G936" s="55"/>
      <c r="H936" s="68" t="str">
        <f t="shared" si="349"/>
        <v/>
      </c>
      <c r="I936" s="55" t="str">
        <f>IF(G936="","",VLOOKUP(G936,'LEVEL-SYSTEM'!$A$2:$B$849,2,))</f>
        <v/>
      </c>
      <c r="J936" s="68" t="str">
        <f t="shared" si="350"/>
        <v/>
      </c>
      <c r="K936" s="55"/>
      <c r="L936" s="56" t="str">
        <f t="shared" si="341"/>
        <v/>
      </c>
      <c r="M936" s="68" t="str">
        <f>IF(K936="","",VLOOKUP(K936,DISCIPLINE!$A$2:$C$845,2,))</f>
        <v/>
      </c>
      <c r="N936" s="56" t="str">
        <f t="shared" si="342"/>
        <v/>
      </c>
      <c r="O936" s="68" t="str">
        <f>IF(M936="","",VLOOKUP(M936,DISCIPLINE!$A$2:$C$845,2,))</f>
        <v/>
      </c>
      <c r="P936" s="68" t="str">
        <f t="shared" si="351"/>
        <v/>
      </c>
      <c r="Q936" s="58"/>
      <c r="R936" s="68" t="str">
        <f t="shared" si="343"/>
        <v/>
      </c>
      <c r="S936" s="83" t="str">
        <f>IF(Q936="","",VLOOKUP(Q936,'[1]ACTIVITY &amp; DISCIPLINE CODE'!$F$3:$I$1862,2,))</f>
        <v/>
      </c>
      <c r="T936" s="68" t="str">
        <f t="shared" si="361"/>
        <v/>
      </c>
      <c r="U936" s="68" t="str">
        <f>IF(Q936="","",VLOOKUP(Q936,'[1]ACTIVITY &amp; DISCIPLINE CODE'!$F$3:$I$1862,3,))</f>
        <v/>
      </c>
      <c r="V936" s="68" t="str">
        <f t="shared" si="352"/>
        <v/>
      </c>
      <c r="W936" s="68" t="str">
        <f>IF(Q936="","",VLOOKUP(Q936,'[2]ACTIVITY &amp; DISCIPLINE CODE'!$F$3:$I$1850,4,))</f>
        <v/>
      </c>
      <c r="X936" s="58" t="str">
        <f t="shared" si="353"/>
        <v/>
      </c>
      <c r="Y936" s="35"/>
      <c r="Z936" s="68" t="str">
        <f t="shared" si="362"/>
        <v/>
      </c>
      <c r="AA936" s="68" t="str">
        <f>IF(Y936="","",VLOOKUP(Y936,'DOCUMENT TYPE'!$A$7:$C$837,2,))</f>
        <v/>
      </c>
      <c r="AB936" s="68" t="str">
        <f t="shared" si="363"/>
        <v/>
      </c>
      <c r="AC936" s="68" t="str">
        <f>IF(Y936="","",VLOOKUP(Y936,'DOCUMENT TYPE'!$A$7:$C$837,3,))</f>
        <v/>
      </c>
      <c r="AD936" s="68" t="str">
        <f t="shared" si="354"/>
        <v/>
      </c>
      <c r="AE936" s="55"/>
      <c r="AF936" s="56" t="str">
        <f t="shared" si="364"/>
        <v/>
      </c>
      <c r="AG936" s="68" t="str">
        <f>IF(AE936="","",VLOOKUP(AE936,DISCIPLINE!$A$2:$C$845,2,))</f>
        <v/>
      </c>
      <c r="AH936" s="58" t="str">
        <f t="shared" si="355"/>
        <v/>
      </c>
      <c r="AI936" s="58"/>
      <c r="AJ936" s="58" t="str">
        <f t="shared" si="356"/>
        <v/>
      </c>
      <c r="AK936" s="58"/>
      <c r="AL936" s="58" t="str">
        <f t="shared" si="357"/>
        <v/>
      </c>
      <c r="AM936" s="58"/>
      <c r="AN936" s="58" t="str">
        <f t="shared" si="358"/>
        <v/>
      </c>
      <c r="AO936" s="58"/>
      <c r="AP936" s="26"/>
      <c r="AQ936" s="24" t="str">
        <f t="shared" si="359"/>
        <v>Missing input data</v>
      </c>
      <c r="AR936" s="24" t="str">
        <f t="shared" si="360"/>
        <v>Missing input data</v>
      </c>
      <c r="AS936" s="26"/>
      <c r="AT936" s="24" t="str">
        <f t="shared" si="344"/>
        <v>Missing input data</v>
      </c>
      <c r="AU936" s="24" t="str">
        <f t="shared" si="345"/>
        <v>Missing input data</v>
      </c>
      <c r="AV936" s="26"/>
    </row>
    <row r="937" spans="1:48">
      <c r="A937" s="57"/>
      <c r="B937" s="68" t="str">
        <f t="shared" si="346"/>
        <v/>
      </c>
      <c r="C937" s="58"/>
      <c r="D937" s="68" t="str">
        <f t="shared" si="347"/>
        <v/>
      </c>
      <c r="E937" s="55"/>
      <c r="F937" s="52" t="str">
        <f t="shared" si="348"/>
        <v/>
      </c>
      <c r="G937" s="55"/>
      <c r="H937" s="68" t="str">
        <f t="shared" si="349"/>
        <v/>
      </c>
      <c r="I937" s="55" t="str">
        <f>IF(G937="","",VLOOKUP(G937,'LEVEL-SYSTEM'!$A$2:$B$849,2,))</f>
        <v/>
      </c>
      <c r="J937" s="68" t="str">
        <f t="shared" si="350"/>
        <v/>
      </c>
      <c r="K937" s="55"/>
      <c r="L937" s="56" t="str">
        <f t="shared" si="341"/>
        <v/>
      </c>
      <c r="M937" s="68" t="str">
        <f>IF(K937="","",VLOOKUP(K937,DISCIPLINE!$A$2:$C$845,2,))</f>
        <v/>
      </c>
      <c r="N937" s="56" t="str">
        <f t="shared" si="342"/>
        <v/>
      </c>
      <c r="O937" s="68" t="str">
        <f>IF(M937="","",VLOOKUP(M937,DISCIPLINE!$A$2:$C$845,2,))</f>
        <v/>
      </c>
      <c r="P937" s="68" t="str">
        <f t="shared" si="351"/>
        <v/>
      </c>
      <c r="Q937" s="58"/>
      <c r="R937" s="68" t="str">
        <f t="shared" si="343"/>
        <v/>
      </c>
      <c r="S937" s="83" t="str">
        <f>IF(Q937="","",VLOOKUP(Q937,'[1]ACTIVITY &amp; DISCIPLINE CODE'!$F$3:$I$1862,2,))</f>
        <v/>
      </c>
      <c r="T937" s="68" t="str">
        <f t="shared" si="361"/>
        <v/>
      </c>
      <c r="U937" s="68" t="str">
        <f>IF(Q937="","",VLOOKUP(Q937,'[1]ACTIVITY &amp; DISCIPLINE CODE'!$F$3:$I$1862,3,))</f>
        <v/>
      </c>
      <c r="V937" s="68" t="str">
        <f t="shared" si="352"/>
        <v/>
      </c>
      <c r="W937" s="68" t="str">
        <f>IF(Q937="","",VLOOKUP(Q937,'[2]ACTIVITY &amp; DISCIPLINE CODE'!$F$3:$I$1850,4,))</f>
        <v/>
      </c>
      <c r="X937" s="58" t="str">
        <f t="shared" si="353"/>
        <v/>
      </c>
      <c r="Y937" s="35"/>
      <c r="Z937" s="68" t="str">
        <f t="shared" si="362"/>
        <v/>
      </c>
      <c r="AA937" s="68" t="str">
        <f>IF(Y937="","",VLOOKUP(Y937,'DOCUMENT TYPE'!$A$7:$C$837,2,))</f>
        <v/>
      </c>
      <c r="AB937" s="68" t="str">
        <f t="shared" si="363"/>
        <v/>
      </c>
      <c r="AC937" s="68" t="str">
        <f>IF(Y937="","",VLOOKUP(Y937,'DOCUMENT TYPE'!$A$7:$C$837,3,))</f>
        <v/>
      </c>
      <c r="AD937" s="68" t="str">
        <f t="shared" si="354"/>
        <v/>
      </c>
      <c r="AE937" s="55"/>
      <c r="AF937" s="56" t="str">
        <f t="shared" si="364"/>
        <v/>
      </c>
      <c r="AG937" s="68" t="str">
        <f>IF(AE937="","",VLOOKUP(AE937,DISCIPLINE!$A$2:$C$845,2,))</f>
        <v/>
      </c>
      <c r="AH937" s="58" t="str">
        <f t="shared" si="355"/>
        <v/>
      </c>
      <c r="AI937" s="58"/>
      <c r="AJ937" s="58" t="str">
        <f t="shared" si="356"/>
        <v/>
      </c>
      <c r="AK937" s="58"/>
      <c r="AL937" s="58" t="str">
        <f t="shared" si="357"/>
        <v/>
      </c>
      <c r="AM937" s="58"/>
      <c r="AN937" s="58" t="str">
        <f t="shared" si="358"/>
        <v/>
      </c>
      <c r="AO937" s="58"/>
      <c r="AP937" s="26"/>
      <c r="AQ937" s="24" t="str">
        <f t="shared" si="359"/>
        <v>Missing input data</v>
      </c>
      <c r="AR937" s="24" t="str">
        <f t="shared" si="360"/>
        <v>Missing input data</v>
      </c>
      <c r="AS937" s="26"/>
      <c r="AT937" s="24" t="str">
        <f t="shared" si="344"/>
        <v>Missing input data</v>
      </c>
      <c r="AU937" s="24" t="str">
        <f t="shared" si="345"/>
        <v>Missing input data</v>
      </c>
      <c r="AV937" s="26"/>
    </row>
    <row r="938" spans="1:48">
      <c r="A938" s="57"/>
      <c r="B938" s="68" t="str">
        <f t="shared" si="346"/>
        <v/>
      </c>
      <c r="C938" s="58"/>
      <c r="D938" s="68" t="str">
        <f t="shared" si="347"/>
        <v/>
      </c>
      <c r="E938" s="55"/>
      <c r="F938" s="52" t="str">
        <f t="shared" si="348"/>
        <v/>
      </c>
      <c r="G938" s="55"/>
      <c r="H938" s="68" t="str">
        <f t="shared" si="349"/>
        <v/>
      </c>
      <c r="I938" s="55" t="str">
        <f>IF(G938="","",VLOOKUP(G938,'LEVEL-SYSTEM'!$A$2:$B$849,2,))</f>
        <v/>
      </c>
      <c r="J938" s="68" t="str">
        <f t="shared" si="350"/>
        <v/>
      </c>
      <c r="K938" s="55"/>
      <c r="L938" s="56" t="str">
        <f t="shared" si="341"/>
        <v/>
      </c>
      <c r="M938" s="68" t="str">
        <f>IF(K938="","",VLOOKUP(K938,DISCIPLINE!$A$2:$C$845,2,))</f>
        <v/>
      </c>
      <c r="N938" s="56" t="str">
        <f t="shared" si="342"/>
        <v/>
      </c>
      <c r="O938" s="68" t="str">
        <f>IF(M938="","",VLOOKUP(M938,DISCIPLINE!$A$2:$C$845,2,))</f>
        <v/>
      </c>
      <c r="P938" s="68" t="str">
        <f t="shared" si="351"/>
        <v/>
      </c>
      <c r="Q938" s="58"/>
      <c r="R938" s="68" t="str">
        <f t="shared" si="343"/>
        <v/>
      </c>
      <c r="S938" s="83" t="str">
        <f>IF(Q938="","",VLOOKUP(Q938,'[1]ACTIVITY &amp; DISCIPLINE CODE'!$F$3:$I$1862,2,))</f>
        <v/>
      </c>
      <c r="T938" s="68" t="str">
        <f t="shared" si="361"/>
        <v/>
      </c>
      <c r="U938" s="68" t="str">
        <f>IF(Q938="","",VLOOKUP(Q938,'[1]ACTIVITY &amp; DISCIPLINE CODE'!$F$3:$I$1862,3,))</f>
        <v/>
      </c>
      <c r="V938" s="68" t="str">
        <f t="shared" si="352"/>
        <v/>
      </c>
      <c r="W938" s="68" t="str">
        <f>IF(Q938="","",VLOOKUP(Q938,'[2]ACTIVITY &amp; DISCIPLINE CODE'!$F$3:$I$1850,4,))</f>
        <v/>
      </c>
      <c r="X938" s="58" t="str">
        <f t="shared" si="353"/>
        <v/>
      </c>
      <c r="Y938" s="35"/>
      <c r="Z938" s="68" t="str">
        <f t="shared" si="362"/>
        <v/>
      </c>
      <c r="AA938" s="68" t="str">
        <f>IF(Y938="","",VLOOKUP(Y938,'DOCUMENT TYPE'!$A$7:$C$837,2,))</f>
        <v/>
      </c>
      <c r="AB938" s="68" t="str">
        <f t="shared" si="363"/>
        <v/>
      </c>
      <c r="AC938" s="68" t="str">
        <f>IF(Y938="","",VLOOKUP(Y938,'DOCUMENT TYPE'!$A$7:$C$837,3,))</f>
        <v/>
      </c>
      <c r="AD938" s="68" t="str">
        <f t="shared" si="354"/>
        <v/>
      </c>
      <c r="AE938" s="55"/>
      <c r="AF938" s="56" t="str">
        <f t="shared" si="364"/>
        <v/>
      </c>
      <c r="AG938" s="68" t="str">
        <f>IF(AE938="","",VLOOKUP(AE938,DISCIPLINE!$A$2:$C$845,2,))</f>
        <v/>
      </c>
      <c r="AH938" s="58" t="str">
        <f t="shared" si="355"/>
        <v/>
      </c>
      <c r="AI938" s="58"/>
      <c r="AJ938" s="58" t="str">
        <f t="shared" si="356"/>
        <v/>
      </c>
      <c r="AK938" s="58"/>
      <c r="AL938" s="58" t="str">
        <f t="shared" si="357"/>
        <v/>
      </c>
      <c r="AM938" s="58"/>
      <c r="AN938" s="58" t="str">
        <f t="shared" si="358"/>
        <v/>
      </c>
      <c r="AO938" s="58"/>
      <c r="AP938" s="26"/>
      <c r="AQ938" s="24" t="str">
        <f t="shared" si="359"/>
        <v>Missing input data</v>
      </c>
      <c r="AR938" s="24" t="str">
        <f t="shared" si="360"/>
        <v>Missing input data</v>
      </c>
      <c r="AS938" s="26"/>
      <c r="AT938" s="24" t="str">
        <f t="shared" si="344"/>
        <v>Missing input data</v>
      </c>
      <c r="AU938" s="24" t="str">
        <f t="shared" si="345"/>
        <v>Missing input data</v>
      </c>
      <c r="AV938" s="26"/>
    </row>
    <row r="939" spans="1:48">
      <c r="A939" s="57"/>
      <c r="B939" s="68" t="str">
        <f t="shared" si="346"/>
        <v/>
      </c>
      <c r="C939" s="58"/>
      <c r="D939" s="68" t="str">
        <f t="shared" si="347"/>
        <v/>
      </c>
      <c r="E939" s="55"/>
      <c r="F939" s="52" t="str">
        <f t="shared" si="348"/>
        <v/>
      </c>
      <c r="G939" s="55"/>
      <c r="H939" s="68" t="str">
        <f t="shared" si="349"/>
        <v/>
      </c>
      <c r="I939" s="55" t="str">
        <f>IF(G939="","",VLOOKUP(G939,'LEVEL-SYSTEM'!$A$2:$B$849,2,))</f>
        <v/>
      </c>
      <c r="J939" s="68" t="str">
        <f t="shared" si="350"/>
        <v/>
      </c>
      <c r="K939" s="55"/>
      <c r="L939" s="56" t="str">
        <f t="shared" si="341"/>
        <v/>
      </c>
      <c r="M939" s="68" t="str">
        <f>IF(K939="","",VLOOKUP(K939,DISCIPLINE!$A$2:$C$845,2,))</f>
        <v/>
      </c>
      <c r="N939" s="56" t="str">
        <f t="shared" si="342"/>
        <v/>
      </c>
      <c r="O939" s="68" t="str">
        <f>IF(M939="","",VLOOKUP(M939,DISCIPLINE!$A$2:$C$845,2,))</f>
        <v/>
      </c>
      <c r="P939" s="68" t="str">
        <f t="shared" si="351"/>
        <v/>
      </c>
      <c r="Q939" s="58"/>
      <c r="R939" s="68" t="str">
        <f t="shared" si="343"/>
        <v/>
      </c>
      <c r="S939" s="83" t="str">
        <f>IF(Q939="","",VLOOKUP(Q939,'[1]ACTIVITY &amp; DISCIPLINE CODE'!$F$3:$I$1862,2,))</f>
        <v/>
      </c>
      <c r="T939" s="68" t="str">
        <f t="shared" si="361"/>
        <v/>
      </c>
      <c r="U939" s="68" t="str">
        <f>IF(Q939="","",VLOOKUP(Q939,'[1]ACTIVITY &amp; DISCIPLINE CODE'!$F$3:$I$1862,3,))</f>
        <v/>
      </c>
      <c r="V939" s="68" t="str">
        <f t="shared" si="352"/>
        <v/>
      </c>
      <c r="W939" s="68" t="str">
        <f>IF(Q939="","",VLOOKUP(Q939,'[2]ACTIVITY &amp; DISCIPLINE CODE'!$F$3:$I$1850,4,))</f>
        <v/>
      </c>
      <c r="X939" s="58" t="str">
        <f t="shared" si="353"/>
        <v/>
      </c>
      <c r="Y939" s="35"/>
      <c r="Z939" s="68" t="str">
        <f t="shared" si="362"/>
        <v/>
      </c>
      <c r="AA939" s="68" t="str">
        <f>IF(Y939="","",VLOOKUP(Y939,'DOCUMENT TYPE'!$A$7:$C$837,2,))</f>
        <v/>
      </c>
      <c r="AB939" s="68" t="str">
        <f t="shared" si="363"/>
        <v/>
      </c>
      <c r="AC939" s="68" t="str">
        <f>IF(Y939="","",VLOOKUP(Y939,'DOCUMENT TYPE'!$A$7:$C$837,3,))</f>
        <v/>
      </c>
      <c r="AD939" s="68" t="str">
        <f t="shared" si="354"/>
        <v/>
      </c>
      <c r="AE939" s="55"/>
      <c r="AF939" s="56" t="str">
        <f t="shared" si="364"/>
        <v/>
      </c>
      <c r="AG939" s="68" t="str">
        <f>IF(AE939="","",VLOOKUP(AE939,DISCIPLINE!$A$2:$C$845,2,))</f>
        <v/>
      </c>
      <c r="AH939" s="58" t="str">
        <f t="shared" si="355"/>
        <v/>
      </c>
      <c r="AI939" s="58"/>
      <c r="AJ939" s="58" t="str">
        <f t="shared" si="356"/>
        <v/>
      </c>
      <c r="AK939" s="58"/>
      <c r="AL939" s="58" t="str">
        <f t="shared" si="357"/>
        <v/>
      </c>
      <c r="AM939" s="58"/>
      <c r="AN939" s="58" t="str">
        <f t="shared" si="358"/>
        <v/>
      </c>
      <c r="AO939" s="58"/>
      <c r="AP939" s="26"/>
      <c r="AQ939" s="24" t="str">
        <f t="shared" si="359"/>
        <v>Missing input data</v>
      </c>
      <c r="AR939" s="24" t="str">
        <f t="shared" si="360"/>
        <v>Missing input data</v>
      </c>
      <c r="AS939" s="26"/>
      <c r="AT939" s="24" t="str">
        <f t="shared" si="344"/>
        <v>Missing input data</v>
      </c>
      <c r="AU939" s="24" t="str">
        <f t="shared" si="345"/>
        <v>Missing input data</v>
      </c>
      <c r="AV939" s="26"/>
    </row>
    <row r="940" spans="1:48">
      <c r="A940" s="57"/>
      <c r="B940" s="68" t="str">
        <f t="shared" si="346"/>
        <v/>
      </c>
      <c r="C940" s="58"/>
      <c r="D940" s="68" t="str">
        <f t="shared" si="347"/>
        <v/>
      </c>
      <c r="E940" s="55"/>
      <c r="F940" s="52" t="str">
        <f t="shared" si="348"/>
        <v/>
      </c>
      <c r="G940" s="55"/>
      <c r="H940" s="68" t="str">
        <f t="shared" si="349"/>
        <v/>
      </c>
      <c r="I940" s="55" t="str">
        <f>IF(G940="","",VLOOKUP(G940,'LEVEL-SYSTEM'!$A$2:$B$849,2,))</f>
        <v/>
      </c>
      <c r="J940" s="68" t="str">
        <f t="shared" si="350"/>
        <v/>
      </c>
      <c r="K940" s="55"/>
      <c r="L940" s="56" t="str">
        <f t="shared" si="341"/>
        <v/>
      </c>
      <c r="M940" s="68" t="str">
        <f>IF(K940="","",VLOOKUP(K940,DISCIPLINE!$A$2:$C$845,2,))</f>
        <v/>
      </c>
      <c r="N940" s="56" t="str">
        <f t="shared" si="342"/>
        <v/>
      </c>
      <c r="O940" s="68" t="str">
        <f>IF(M940="","",VLOOKUP(M940,DISCIPLINE!$A$2:$C$845,2,))</f>
        <v/>
      </c>
      <c r="P940" s="68" t="str">
        <f t="shared" si="351"/>
        <v/>
      </c>
      <c r="Q940" s="58"/>
      <c r="R940" s="68" t="str">
        <f t="shared" si="343"/>
        <v/>
      </c>
      <c r="S940" s="83" t="str">
        <f>IF(Q940="","",VLOOKUP(Q940,'[1]ACTIVITY &amp; DISCIPLINE CODE'!$F$3:$I$1862,2,))</f>
        <v/>
      </c>
      <c r="T940" s="68" t="str">
        <f t="shared" si="361"/>
        <v/>
      </c>
      <c r="U940" s="68" t="str">
        <f>IF(Q940="","",VLOOKUP(Q940,'[1]ACTIVITY &amp; DISCIPLINE CODE'!$F$3:$I$1862,3,))</f>
        <v/>
      </c>
      <c r="V940" s="68" t="str">
        <f t="shared" si="352"/>
        <v/>
      </c>
      <c r="W940" s="68" t="str">
        <f>IF(Q940="","",VLOOKUP(Q940,'[2]ACTIVITY &amp; DISCIPLINE CODE'!$F$3:$I$1850,4,))</f>
        <v/>
      </c>
      <c r="X940" s="58" t="str">
        <f t="shared" si="353"/>
        <v/>
      </c>
      <c r="Y940" s="35"/>
      <c r="Z940" s="68" t="str">
        <f t="shared" si="362"/>
        <v/>
      </c>
      <c r="AA940" s="68" t="str">
        <f>IF(Y940="","",VLOOKUP(Y940,'DOCUMENT TYPE'!$A$7:$C$837,2,))</f>
        <v/>
      </c>
      <c r="AB940" s="68" t="str">
        <f t="shared" si="363"/>
        <v/>
      </c>
      <c r="AC940" s="68" t="str">
        <f>IF(Y940="","",VLOOKUP(Y940,'DOCUMENT TYPE'!$A$7:$C$837,3,))</f>
        <v/>
      </c>
      <c r="AD940" s="68" t="str">
        <f t="shared" si="354"/>
        <v/>
      </c>
      <c r="AE940" s="55"/>
      <c r="AF940" s="56" t="str">
        <f t="shared" si="364"/>
        <v/>
      </c>
      <c r="AG940" s="68" t="str">
        <f>IF(AE940="","",VLOOKUP(AE940,DISCIPLINE!$A$2:$C$845,2,))</f>
        <v/>
      </c>
      <c r="AH940" s="58" t="str">
        <f t="shared" si="355"/>
        <v/>
      </c>
      <c r="AI940" s="58"/>
      <c r="AJ940" s="58" t="str">
        <f t="shared" si="356"/>
        <v/>
      </c>
      <c r="AK940" s="58"/>
      <c r="AL940" s="58" t="str">
        <f t="shared" si="357"/>
        <v/>
      </c>
      <c r="AM940" s="58"/>
      <c r="AN940" s="58" t="str">
        <f t="shared" si="358"/>
        <v/>
      </c>
      <c r="AO940" s="58"/>
      <c r="AP940" s="26"/>
      <c r="AQ940" s="24" t="str">
        <f t="shared" si="359"/>
        <v>Missing input data</v>
      </c>
      <c r="AR940" s="24" t="str">
        <f t="shared" si="360"/>
        <v>Missing input data</v>
      </c>
      <c r="AS940" s="26"/>
      <c r="AT940" s="24" t="str">
        <f t="shared" si="344"/>
        <v>Missing input data</v>
      </c>
      <c r="AU940" s="24" t="str">
        <f t="shared" si="345"/>
        <v>Missing input data</v>
      </c>
      <c r="AV940" s="26"/>
    </row>
    <row r="941" spans="1:48">
      <c r="A941" s="57"/>
      <c r="B941" s="68" t="str">
        <f t="shared" si="346"/>
        <v/>
      </c>
      <c r="C941" s="58"/>
      <c r="D941" s="68" t="str">
        <f t="shared" si="347"/>
        <v/>
      </c>
      <c r="E941" s="55"/>
      <c r="F941" s="52" t="str">
        <f t="shared" si="348"/>
        <v/>
      </c>
      <c r="G941" s="55"/>
      <c r="H941" s="68" t="str">
        <f t="shared" si="349"/>
        <v/>
      </c>
      <c r="I941" s="55" t="str">
        <f>IF(G941="","",VLOOKUP(G941,'LEVEL-SYSTEM'!$A$2:$B$849,2,))</f>
        <v/>
      </c>
      <c r="J941" s="68" t="str">
        <f t="shared" si="350"/>
        <v/>
      </c>
      <c r="K941" s="55"/>
      <c r="L941" s="56" t="str">
        <f t="shared" si="341"/>
        <v/>
      </c>
      <c r="M941" s="68" t="str">
        <f>IF(K941="","",VLOOKUP(K941,DISCIPLINE!$A$2:$C$845,2,))</f>
        <v/>
      </c>
      <c r="N941" s="56" t="str">
        <f t="shared" si="342"/>
        <v/>
      </c>
      <c r="O941" s="68" t="str">
        <f>IF(M941="","",VLOOKUP(M941,DISCIPLINE!$A$2:$C$845,2,))</f>
        <v/>
      </c>
      <c r="P941" s="68" t="str">
        <f t="shared" si="351"/>
        <v/>
      </c>
      <c r="Q941" s="58"/>
      <c r="R941" s="68" t="str">
        <f t="shared" si="343"/>
        <v/>
      </c>
      <c r="S941" s="83" t="str">
        <f>IF(Q941="","",VLOOKUP(Q941,'[1]ACTIVITY &amp; DISCIPLINE CODE'!$F$3:$I$1862,2,))</f>
        <v/>
      </c>
      <c r="T941" s="68" t="str">
        <f t="shared" si="361"/>
        <v/>
      </c>
      <c r="U941" s="68" t="str">
        <f>IF(Q941="","",VLOOKUP(Q941,'[1]ACTIVITY &amp; DISCIPLINE CODE'!$F$3:$I$1862,3,))</f>
        <v/>
      </c>
      <c r="V941" s="68" t="str">
        <f t="shared" si="352"/>
        <v/>
      </c>
      <c r="W941" s="68" t="str">
        <f>IF(Q941="","",VLOOKUP(Q941,'[2]ACTIVITY &amp; DISCIPLINE CODE'!$F$3:$I$1850,4,))</f>
        <v/>
      </c>
      <c r="X941" s="58" t="str">
        <f t="shared" si="353"/>
        <v/>
      </c>
      <c r="Y941" s="35"/>
      <c r="Z941" s="68" t="str">
        <f t="shared" si="362"/>
        <v/>
      </c>
      <c r="AA941" s="68" t="str">
        <f>IF(Y941="","",VLOOKUP(Y941,'DOCUMENT TYPE'!$A$7:$C$837,2,))</f>
        <v/>
      </c>
      <c r="AB941" s="68" t="str">
        <f t="shared" si="363"/>
        <v/>
      </c>
      <c r="AC941" s="68" t="str">
        <f>IF(Y941="","",VLOOKUP(Y941,'DOCUMENT TYPE'!$A$7:$C$837,3,))</f>
        <v/>
      </c>
      <c r="AD941" s="68" t="str">
        <f t="shared" si="354"/>
        <v/>
      </c>
      <c r="AE941" s="55"/>
      <c r="AF941" s="56" t="str">
        <f t="shared" si="364"/>
        <v/>
      </c>
      <c r="AG941" s="68" t="str">
        <f>IF(AE941="","",VLOOKUP(AE941,DISCIPLINE!$A$2:$C$845,2,))</f>
        <v/>
      </c>
      <c r="AH941" s="58" t="str">
        <f t="shared" si="355"/>
        <v/>
      </c>
      <c r="AI941" s="58"/>
      <c r="AJ941" s="58" t="str">
        <f t="shared" si="356"/>
        <v/>
      </c>
      <c r="AK941" s="58"/>
      <c r="AL941" s="58" t="str">
        <f t="shared" si="357"/>
        <v/>
      </c>
      <c r="AM941" s="58"/>
      <c r="AN941" s="58" t="str">
        <f t="shared" si="358"/>
        <v/>
      </c>
      <c r="AO941" s="58"/>
      <c r="AP941" s="26"/>
      <c r="AQ941" s="24" t="str">
        <f t="shared" si="359"/>
        <v>Missing input data</v>
      </c>
      <c r="AR941" s="24" t="str">
        <f t="shared" si="360"/>
        <v>Missing input data</v>
      </c>
      <c r="AS941" s="26"/>
      <c r="AT941" s="24" t="str">
        <f t="shared" si="344"/>
        <v>Missing input data</v>
      </c>
      <c r="AU941" s="24" t="str">
        <f t="shared" si="345"/>
        <v>Missing input data</v>
      </c>
      <c r="AV941" s="26"/>
    </row>
    <row r="942" spans="1:48">
      <c r="A942" s="57"/>
      <c r="B942" s="68" t="str">
        <f t="shared" si="346"/>
        <v/>
      </c>
      <c r="C942" s="58"/>
      <c r="D942" s="68" t="str">
        <f t="shared" si="347"/>
        <v/>
      </c>
      <c r="E942" s="55"/>
      <c r="F942" s="52" t="str">
        <f t="shared" si="348"/>
        <v/>
      </c>
      <c r="G942" s="55"/>
      <c r="H942" s="68" t="str">
        <f t="shared" si="349"/>
        <v/>
      </c>
      <c r="I942" s="55" t="str">
        <f>IF(G942="","",VLOOKUP(G942,'LEVEL-SYSTEM'!$A$2:$B$849,2,))</f>
        <v/>
      </c>
      <c r="J942" s="68" t="str">
        <f t="shared" si="350"/>
        <v/>
      </c>
      <c r="K942" s="55"/>
      <c r="L942" s="56" t="str">
        <f t="shared" si="341"/>
        <v/>
      </c>
      <c r="M942" s="68" t="str">
        <f>IF(K942="","",VLOOKUP(K942,DISCIPLINE!$A$2:$C$845,2,))</f>
        <v/>
      </c>
      <c r="N942" s="56" t="str">
        <f t="shared" si="342"/>
        <v/>
      </c>
      <c r="O942" s="68" t="str">
        <f>IF(M942="","",VLOOKUP(M942,DISCIPLINE!$A$2:$C$845,2,))</f>
        <v/>
      </c>
      <c r="P942" s="68" t="str">
        <f t="shared" si="351"/>
        <v/>
      </c>
      <c r="Q942" s="58"/>
      <c r="R942" s="68" t="str">
        <f t="shared" si="343"/>
        <v/>
      </c>
      <c r="S942" s="83" t="str">
        <f>IF(Q942="","",VLOOKUP(Q942,'[1]ACTIVITY &amp; DISCIPLINE CODE'!$F$3:$I$1862,2,))</f>
        <v/>
      </c>
      <c r="T942" s="68" t="str">
        <f t="shared" si="361"/>
        <v/>
      </c>
      <c r="U942" s="68" t="str">
        <f>IF(Q942="","",VLOOKUP(Q942,'[1]ACTIVITY &amp; DISCIPLINE CODE'!$F$3:$I$1862,3,))</f>
        <v/>
      </c>
      <c r="V942" s="68" t="str">
        <f t="shared" si="352"/>
        <v/>
      </c>
      <c r="W942" s="68" t="str">
        <f>IF(Q942="","",VLOOKUP(Q942,'[2]ACTIVITY &amp; DISCIPLINE CODE'!$F$3:$I$1850,4,))</f>
        <v/>
      </c>
      <c r="X942" s="58" t="str">
        <f t="shared" si="353"/>
        <v/>
      </c>
      <c r="Y942" s="35"/>
      <c r="Z942" s="68" t="str">
        <f t="shared" si="362"/>
        <v/>
      </c>
      <c r="AA942" s="68" t="str">
        <f>IF(Y942="","",VLOOKUP(Y942,'DOCUMENT TYPE'!$A$7:$C$837,2,))</f>
        <v/>
      </c>
      <c r="AB942" s="68" t="str">
        <f t="shared" si="363"/>
        <v/>
      </c>
      <c r="AC942" s="68" t="str">
        <f>IF(Y942="","",VLOOKUP(Y942,'DOCUMENT TYPE'!$A$7:$C$837,3,))</f>
        <v/>
      </c>
      <c r="AD942" s="68" t="str">
        <f t="shared" si="354"/>
        <v/>
      </c>
      <c r="AE942" s="55"/>
      <c r="AF942" s="56" t="str">
        <f t="shared" si="364"/>
        <v/>
      </c>
      <c r="AG942" s="68" t="str">
        <f>IF(AE942="","",VLOOKUP(AE942,DISCIPLINE!$A$2:$C$845,2,))</f>
        <v/>
      </c>
      <c r="AH942" s="58" t="str">
        <f t="shared" si="355"/>
        <v/>
      </c>
      <c r="AI942" s="58"/>
      <c r="AJ942" s="58" t="str">
        <f t="shared" si="356"/>
        <v/>
      </c>
      <c r="AK942" s="58"/>
      <c r="AL942" s="58" t="str">
        <f t="shared" si="357"/>
        <v/>
      </c>
      <c r="AM942" s="58"/>
      <c r="AN942" s="58" t="str">
        <f t="shared" si="358"/>
        <v/>
      </c>
      <c r="AO942" s="58"/>
      <c r="AP942" s="26"/>
      <c r="AQ942" s="24" t="str">
        <f t="shared" si="359"/>
        <v>Missing input data</v>
      </c>
      <c r="AR942" s="24" t="str">
        <f t="shared" si="360"/>
        <v>Missing input data</v>
      </c>
      <c r="AS942" s="26"/>
      <c r="AT942" s="24" t="str">
        <f t="shared" si="344"/>
        <v>Missing input data</v>
      </c>
      <c r="AU942" s="24" t="str">
        <f t="shared" si="345"/>
        <v>Missing input data</v>
      </c>
      <c r="AV942" s="26"/>
    </row>
    <row r="943" spans="1:48">
      <c r="A943" s="57"/>
      <c r="B943" s="68" t="str">
        <f t="shared" si="346"/>
        <v/>
      </c>
      <c r="C943" s="58"/>
      <c r="D943" s="68" t="str">
        <f t="shared" si="347"/>
        <v/>
      </c>
      <c r="E943" s="55"/>
      <c r="F943" s="52" t="str">
        <f t="shared" si="348"/>
        <v/>
      </c>
      <c r="G943" s="55"/>
      <c r="H943" s="68" t="str">
        <f t="shared" si="349"/>
        <v/>
      </c>
      <c r="I943" s="55" t="str">
        <f>IF(G943="","",VLOOKUP(G943,'LEVEL-SYSTEM'!$A$2:$B$849,2,))</f>
        <v/>
      </c>
      <c r="J943" s="68" t="str">
        <f t="shared" si="350"/>
        <v/>
      </c>
      <c r="K943" s="55"/>
      <c r="L943" s="56" t="str">
        <f t="shared" si="341"/>
        <v/>
      </c>
      <c r="M943" s="68" t="str">
        <f>IF(K943="","",VLOOKUP(K943,DISCIPLINE!$A$2:$C$845,2,))</f>
        <v/>
      </c>
      <c r="N943" s="56" t="str">
        <f t="shared" si="342"/>
        <v/>
      </c>
      <c r="O943" s="68" t="str">
        <f>IF(M943="","",VLOOKUP(M943,DISCIPLINE!$A$2:$C$845,2,))</f>
        <v/>
      </c>
      <c r="P943" s="68" t="str">
        <f t="shared" si="351"/>
        <v/>
      </c>
      <c r="Q943" s="58"/>
      <c r="R943" s="68" t="str">
        <f t="shared" si="343"/>
        <v/>
      </c>
      <c r="S943" s="83" t="str">
        <f>IF(Q943="","",VLOOKUP(Q943,'[1]ACTIVITY &amp; DISCIPLINE CODE'!$F$3:$I$1862,2,))</f>
        <v/>
      </c>
      <c r="T943" s="68" t="str">
        <f t="shared" si="361"/>
        <v/>
      </c>
      <c r="U943" s="68" t="str">
        <f>IF(Q943="","",VLOOKUP(Q943,'[1]ACTIVITY &amp; DISCIPLINE CODE'!$F$3:$I$1862,3,))</f>
        <v/>
      </c>
      <c r="V943" s="68" t="str">
        <f t="shared" si="352"/>
        <v/>
      </c>
      <c r="W943" s="68" t="str">
        <f>IF(Q943="","",VLOOKUP(Q943,'[2]ACTIVITY &amp; DISCIPLINE CODE'!$F$3:$I$1850,4,))</f>
        <v/>
      </c>
      <c r="X943" s="58" t="str">
        <f t="shared" si="353"/>
        <v/>
      </c>
      <c r="Y943" s="35"/>
      <c r="Z943" s="68" t="str">
        <f t="shared" si="362"/>
        <v/>
      </c>
      <c r="AA943" s="68" t="str">
        <f>IF(Y943="","",VLOOKUP(Y943,'DOCUMENT TYPE'!$A$7:$C$837,2,))</f>
        <v/>
      </c>
      <c r="AB943" s="68" t="str">
        <f t="shared" si="363"/>
        <v/>
      </c>
      <c r="AC943" s="68" t="str">
        <f>IF(Y943="","",VLOOKUP(Y943,'DOCUMENT TYPE'!$A$7:$C$837,3,))</f>
        <v/>
      </c>
      <c r="AD943" s="68" t="str">
        <f t="shared" si="354"/>
        <v/>
      </c>
      <c r="AE943" s="55"/>
      <c r="AF943" s="56" t="str">
        <f t="shared" si="364"/>
        <v/>
      </c>
      <c r="AG943" s="68" t="str">
        <f>IF(AE943="","",VLOOKUP(AE943,DISCIPLINE!$A$2:$C$845,2,))</f>
        <v/>
      </c>
      <c r="AH943" s="58" t="str">
        <f t="shared" si="355"/>
        <v/>
      </c>
      <c r="AI943" s="58"/>
      <c r="AJ943" s="58" t="str">
        <f t="shared" si="356"/>
        <v/>
      </c>
      <c r="AK943" s="58"/>
      <c r="AL943" s="58" t="str">
        <f t="shared" si="357"/>
        <v/>
      </c>
      <c r="AM943" s="58"/>
      <c r="AN943" s="58" t="str">
        <f t="shared" si="358"/>
        <v/>
      </c>
      <c r="AO943" s="58"/>
      <c r="AP943" s="26"/>
      <c r="AQ943" s="24" t="str">
        <f t="shared" si="359"/>
        <v>Missing input data</v>
      </c>
      <c r="AR943" s="24" t="str">
        <f t="shared" si="360"/>
        <v>Missing input data</v>
      </c>
      <c r="AS943" s="26"/>
      <c r="AT943" s="24" t="str">
        <f t="shared" si="344"/>
        <v>Missing input data</v>
      </c>
      <c r="AU943" s="24" t="str">
        <f t="shared" si="345"/>
        <v>Missing input data</v>
      </c>
      <c r="AV943" s="26"/>
    </row>
    <row r="944" spans="1:48">
      <c r="A944" s="57"/>
      <c r="B944" s="68" t="str">
        <f t="shared" si="346"/>
        <v/>
      </c>
      <c r="C944" s="58"/>
      <c r="D944" s="68" t="str">
        <f t="shared" si="347"/>
        <v/>
      </c>
      <c r="E944" s="55"/>
      <c r="F944" s="52" t="str">
        <f t="shared" si="348"/>
        <v/>
      </c>
      <c r="G944" s="55"/>
      <c r="H944" s="68" t="str">
        <f t="shared" si="349"/>
        <v/>
      </c>
      <c r="I944" s="55" t="str">
        <f>IF(G944="","",VLOOKUP(G944,'LEVEL-SYSTEM'!$A$2:$B$849,2,))</f>
        <v/>
      </c>
      <c r="J944" s="68" t="str">
        <f t="shared" si="350"/>
        <v/>
      </c>
      <c r="K944" s="55"/>
      <c r="L944" s="56" t="str">
        <f t="shared" si="341"/>
        <v/>
      </c>
      <c r="M944" s="68" t="str">
        <f>IF(K944="","",VLOOKUP(K944,DISCIPLINE!$A$2:$C$845,2,))</f>
        <v/>
      </c>
      <c r="N944" s="56" t="str">
        <f t="shared" si="342"/>
        <v/>
      </c>
      <c r="O944" s="68" t="str">
        <f>IF(M944="","",VLOOKUP(M944,DISCIPLINE!$A$2:$C$845,2,))</f>
        <v/>
      </c>
      <c r="P944" s="68" t="str">
        <f t="shared" si="351"/>
        <v/>
      </c>
      <c r="Q944" s="58"/>
      <c r="R944" s="68" t="str">
        <f t="shared" si="343"/>
        <v/>
      </c>
      <c r="S944" s="83" t="str">
        <f>IF(Q944="","",VLOOKUP(Q944,'[1]ACTIVITY &amp; DISCIPLINE CODE'!$F$3:$I$1862,2,))</f>
        <v/>
      </c>
      <c r="T944" s="68" t="str">
        <f t="shared" si="361"/>
        <v/>
      </c>
      <c r="U944" s="68" t="str">
        <f>IF(Q944="","",VLOOKUP(Q944,'[1]ACTIVITY &amp; DISCIPLINE CODE'!$F$3:$I$1862,3,))</f>
        <v/>
      </c>
      <c r="V944" s="68" t="str">
        <f t="shared" si="352"/>
        <v/>
      </c>
      <c r="W944" s="68" t="str">
        <f>IF(Q944="","",VLOOKUP(Q944,'[2]ACTIVITY &amp; DISCIPLINE CODE'!$F$3:$I$1850,4,))</f>
        <v/>
      </c>
      <c r="X944" s="58" t="str">
        <f t="shared" si="353"/>
        <v/>
      </c>
      <c r="Y944" s="35"/>
      <c r="Z944" s="68" t="str">
        <f t="shared" si="362"/>
        <v/>
      </c>
      <c r="AA944" s="68" t="str">
        <f>IF(Y944="","",VLOOKUP(Y944,'DOCUMENT TYPE'!$A$7:$C$837,2,))</f>
        <v/>
      </c>
      <c r="AB944" s="68" t="str">
        <f t="shared" si="363"/>
        <v/>
      </c>
      <c r="AC944" s="68" t="str">
        <f>IF(Y944="","",VLOOKUP(Y944,'DOCUMENT TYPE'!$A$7:$C$837,3,))</f>
        <v/>
      </c>
      <c r="AD944" s="68" t="str">
        <f t="shared" si="354"/>
        <v/>
      </c>
      <c r="AE944" s="55"/>
      <c r="AF944" s="56" t="str">
        <f t="shared" si="364"/>
        <v/>
      </c>
      <c r="AG944" s="68" t="str">
        <f>IF(AE944="","",VLOOKUP(AE944,DISCIPLINE!$A$2:$C$845,2,))</f>
        <v/>
      </c>
      <c r="AH944" s="58" t="str">
        <f t="shared" si="355"/>
        <v/>
      </c>
      <c r="AI944" s="58"/>
      <c r="AJ944" s="58" t="str">
        <f t="shared" si="356"/>
        <v/>
      </c>
      <c r="AK944" s="58"/>
      <c r="AL944" s="58" t="str">
        <f t="shared" si="357"/>
        <v/>
      </c>
      <c r="AM944" s="58"/>
      <c r="AN944" s="58" t="str">
        <f t="shared" si="358"/>
        <v/>
      </c>
      <c r="AO944" s="58"/>
      <c r="AP944" s="26"/>
      <c r="AQ944" s="24" t="str">
        <f t="shared" si="359"/>
        <v>Missing input data</v>
      </c>
      <c r="AR944" s="24" t="str">
        <f t="shared" si="360"/>
        <v>Missing input data</v>
      </c>
      <c r="AS944" s="26"/>
      <c r="AT944" s="24" t="str">
        <f t="shared" si="344"/>
        <v>Missing input data</v>
      </c>
      <c r="AU944" s="24" t="str">
        <f t="shared" si="345"/>
        <v>Missing input data</v>
      </c>
      <c r="AV944" s="26"/>
    </row>
    <row r="945" spans="1:48">
      <c r="A945" s="57"/>
      <c r="B945" s="68" t="str">
        <f t="shared" si="346"/>
        <v/>
      </c>
      <c r="C945" s="58"/>
      <c r="D945" s="68" t="str">
        <f t="shared" si="347"/>
        <v/>
      </c>
      <c r="E945" s="55"/>
      <c r="F945" s="52" t="str">
        <f t="shared" si="348"/>
        <v/>
      </c>
      <c r="G945" s="55"/>
      <c r="H945" s="68" t="str">
        <f t="shared" si="349"/>
        <v/>
      </c>
      <c r="I945" s="55" t="str">
        <f>IF(G945="","",VLOOKUP(G945,'LEVEL-SYSTEM'!$A$2:$B$849,2,))</f>
        <v/>
      </c>
      <c r="J945" s="68" t="str">
        <f t="shared" si="350"/>
        <v/>
      </c>
      <c r="K945" s="55"/>
      <c r="L945" s="56" t="str">
        <f t="shared" si="341"/>
        <v/>
      </c>
      <c r="M945" s="68" t="str">
        <f>IF(K945="","",VLOOKUP(K945,DISCIPLINE!$A$2:$C$845,2,))</f>
        <v/>
      </c>
      <c r="N945" s="56" t="str">
        <f t="shared" si="342"/>
        <v/>
      </c>
      <c r="O945" s="68" t="str">
        <f>IF(M945="","",VLOOKUP(M945,DISCIPLINE!$A$2:$C$845,2,))</f>
        <v/>
      </c>
      <c r="P945" s="68" t="str">
        <f t="shared" si="351"/>
        <v/>
      </c>
      <c r="Q945" s="58"/>
      <c r="R945" s="68" t="str">
        <f t="shared" si="343"/>
        <v/>
      </c>
      <c r="S945" s="83" t="str">
        <f>IF(Q945="","",VLOOKUP(Q945,'[1]ACTIVITY &amp; DISCIPLINE CODE'!$F$3:$I$1862,2,))</f>
        <v/>
      </c>
      <c r="T945" s="68" t="str">
        <f t="shared" si="361"/>
        <v/>
      </c>
      <c r="U945" s="68" t="str">
        <f>IF(Q945="","",VLOOKUP(Q945,'[1]ACTIVITY &amp; DISCIPLINE CODE'!$F$3:$I$1862,3,))</f>
        <v/>
      </c>
      <c r="V945" s="68" t="str">
        <f t="shared" si="352"/>
        <v/>
      </c>
      <c r="W945" s="68" t="str">
        <f>IF(Q945="","",VLOOKUP(Q945,'[2]ACTIVITY &amp; DISCIPLINE CODE'!$F$3:$I$1850,4,))</f>
        <v/>
      </c>
      <c r="X945" s="58" t="str">
        <f t="shared" si="353"/>
        <v/>
      </c>
      <c r="Y945" s="35"/>
      <c r="Z945" s="68" t="str">
        <f t="shared" si="362"/>
        <v/>
      </c>
      <c r="AA945" s="68" t="str">
        <f>IF(Y945="","",VLOOKUP(Y945,'DOCUMENT TYPE'!$A$7:$C$837,2,))</f>
        <v/>
      </c>
      <c r="AB945" s="68" t="str">
        <f t="shared" si="363"/>
        <v/>
      </c>
      <c r="AC945" s="68" t="str">
        <f>IF(Y945="","",VLOOKUP(Y945,'DOCUMENT TYPE'!$A$7:$C$837,3,))</f>
        <v/>
      </c>
      <c r="AD945" s="68" t="str">
        <f t="shared" si="354"/>
        <v/>
      </c>
      <c r="AE945" s="55"/>
      <c r="AF945" s="56" t="str">
        <f t="shared" si="364"/>
        <v/>
      </c>
      <c r="AG945" s="68" t="str">
        <f>IF(AE945="","",VLOOKUP(AE945,DISCIPLINE!$A$2:$C$845,2,))</f>
        <v/>
      </c>
      <c r="AH945" s="58" t="str">
        <f t="shared" si="355"/>
        <v/>
      </c>
      <c r="AI945" s="58"/>
      <c r="AJ945" s="58" t="str">
        <f t="shared" si="356"/>
        <v/>
      </c>
      <c r="AK945" s="58"/>
      <c r="AL945" s="58" t="str">
        <f t="shared" si="357"/>
        <v/>
      </c>
      <c r="AM945" s="58"/>
      <c r="AN945" s="58" t="str">
        <f t="shared" si="358"/>
        <v/>
      </c>
      <c r="AO945" s="58"/>
      <c r="AP945" s="26"/>
      <c r="AQ945" s="24" t="str">
        <f t="shared" si="359"/>
        <v>Missing input data</v>
      </c>
      <c r="AR945" s="24" t="str">
        <f t="shared" si="360"/>
        <v>Missing input data</v>
      </c>
      <c r="AS945" s="26"/>
      <c r="AT945" s="24" t="str">
        <f t="shared" si="344"/>
        <v>Missing input data</v>
      </c>
      <c r="AU945" s="24" t="str">
        <f t="shared" si="345"/>
        <v>Missing input data</v>
      </c>
      <c r="AV945" s="26"/>
    </row>
    <row r="946" spans="1:48">
      <c r="A946" s="57"/>
      <c r="B946" s="68" t="str">
        <f t="shared" si="346"/>
        <v/>
      </c>
      <c r="C946" s="58"/>
      <c r="D946" s="68" t="str">
        <f t="shared" si="347"/>
        <v/>
      </c>
      <c r="E946" s="55"/>
      <c r="F946" s="52" t="str">
        <f t="shared" si="348"/>
        <v/>
      </c>
      <c r="G946" s="55"/>
      <c r="H946" s="68" t="str">
        <f t="shared" si="349"/>
        <v/>
      </c>
      <c r="I946" s="55" t="str">
        <f>IF(G946="","",VLOOKUP(G946,'LEVEL-SYSTEM'!$A$2:$B$849,2,))</f>
        <v/>
      </c>
      <c r="J946" s="68" t="str">
        <f t="shared" si="350"/>
        <v/>
      </c>
      <c r="K946" s="55"/>
      <c r="L946" s="56" t="str">
        <f t="shared" si="341"/>
        <v/>
      </c>
      <c r="M946" s="68" t="str">
        <f>IF(K946="","",VLOOKUP(K946,DISCIPLINE!$A$2:$C$845,2,))</f>
        <v/>
      </c>
      <c r="N946" s="56" t="str">
        <f t="shared" si="342"/>
        <v/>
      </c>
      <c r="O946" s="68" t="str">
        <f>IF(M946="","",VLOOKUP(M946,DISCIPLINE!$A$2:$C$845,2,))</f>
        <v/>
      </c>
      <c r="P946" s="68" t="str">
        <f t="shared" si="351"/>
        <v/>
      </c>
      <c r="Q946" s="58"/>
      <c r="R946" s="68" t="str">
        <f t="shared" si="343"/>
        <v/>
      </c>
      <c r="S946" s="83" t="str">
        <f>IF(Q946="","",VLOOKUP(Q946,'[1]ACTIVITY &amp; DISCIPLINE CODE'!$F$3:$I$1862,2,))</f>
        <v/>
      </c>
      <c r="T946" s="68" t="str">
        <f t="shared" si="361"/>
        <v/>
      </c>
      <c r="U946" s="68" t="str">
        <f>IF(Q946="","",VLOOKUP(Q946,'[1]ACTIVITY &amp; DISCIPLINE CODE'!$F$3:$I$1862,3,))</f>
        <v/>
      </c>
      <c r="V946" s="68" t="str">
        <f t="shared" si="352"/>
        <v/>
      </c>
      <c r="W946" s="68" t="str">
        <f>IF(Q946="","",VLOOKUP(Q946,'[2]ACTIVITY &amp; DISCIPLINE CODE'!$F$3:$I$1850,4,))</f>
        <v/>
      </c>
      <c r="X946" s="58" t="str">
        <f t="shared" si="353"/>
        <v/>
      </c>
      <c r="Y946" s="35"/>
      <c r="Z946" s="68" t="str">
        <f t="shared" si="362"/>
        <v/>
      </c>
      <c r="AA946" s="68" t="str">
        <f>IF(Y946="","",VLOOKUP(Y946,'DOCUMENT TYPE'!$A$7:$C$837,2,))</f>
        <v/>
      </c>
      <c r="AB946" s="68" t="str">
        <f t="shared" si="363"/>
        <v/>
      </c>
      <c r="AC946" s="68" t="str">
        <f>IF(Y946="","",VLOOKUP(Y946,'DOCUMENT TYPE'!$A$7:$C$837,3,))</f>
        <v/>
      </c>
      <c r="AD946" s="68" t="str">
        <f t="shared" si="354"/>
        <v/>
      </c>
      <c r="AE946" s="55"/>
      <c r="AF946" s="56" t="str">
        <f t="shared" si="364"/>
        <v/>
      </c>
      <c r="AG946" s="68" t="str">
        <f>IF(AE946="","",VLOOKUP(AE946,DISCIPLINE!$A$2:$C$845,2,))</f>
        <v/>
      </c>
      <c r="AH946" s="58" t="str">
        <f t="shared" si="355"/>
        <v/>
      </c>
      <c r="AI946" s="58"/>
      <c r="AJ946" s="58" t="str">
        <f t="shared" si="356"/>
        <v/>
      </c>
      <c r="AK946" s="58"/>
      <c r="AL946" s="58" t="str">
        <f t="shared" si="357"/>
        <v/>
      </c>
      <c r="AM946" s="58"/>
      <c r="AN946" s="58" t="str">
        <f t="shared" si="358"/>
        <v/>
      </c>
      <c r="AO946" s="58"/>
      <c r="AP946" s="26"/>
      <c r="AQ946" s="24" t="str">
        <f t="shared" si="359"/>
        <v>Missing input data</v>
      </c>
      <c r="AR946" s="24" t="str">
        <f t="shared" si="360"/>
        <v>Missing input data</v>
      </c>
      <c r="AS946" s="26"/>
      <c r="AT946" s="24" t="str">
        <f t="shared" si="344"/>
        <v>Missing input data</v>
      </c>
      <c r="AU946" s="24" t="str">
        <f t="shared" si="345"/>
        <v>Missing input data</v>
      </c>
      <c r="AV946" s="26"/>
    </row>
    <row r="947" spans="1:48">
      <c r="A947" s="57"/>
      <c r="B947" s="68" t="str">
        <f t="shared" si="346"/>
        <v/>
      </c>
      <c r="C947" s="58"/>
      <c r="D947" s="68" t="str">
        <f t="shared" si="347"/>
        <v/>
      </c>
      <c r="E947" s="55"/>
      <c r="F947" s="52" t="str">
        <f t="shared" si="348"/>
        <v/>
      </c>
      <c r="G947" s="55"/>
      <c r="H947" s="68" t="str">
        <f t="shared" si="349"/>
        <v/>
      </c>
      <c r="I947" s="55" t="str">
        <f>IF(G947="","",VLOOKUP(G947,'LEVEL-SYSTEM'!$A$2:$B$849,2,))</f>
        <v/>
      </c>
      <c r="J947" s="68" t="str">
        <f t="shared" si="350"/>
        <v/>
      </c>
      <c r="K947" s="55"/>
      <c r="L947" s="56" t="str">
        <f t="shared" si="341"/>
        <v/>
      </c>
      <c r="M947" s="68" t="str">
        <f>IF(K947="","",VLOOKUP(K947,DISCIPLINE!$A$2:$C$845,2,))</f>
        <v/>
      </c>
      <c r="N947" s="56" t="str">
        <f t="shared" si="342"/>
        <v/>
      </c>
      <c r="O947" s="68" t="str">
        <f>IF(M947="","",VLOOKUP(M947,DISCIPLINE!$A$2:$C$845,2,))</f>
        <v/>
      </c>
      <c r="P947" s="68" t="str">
        <f t="shared" si="351"/>
        <v/>
      </c>
      <c r="Q947" s="58"/>
      <c r="R947" s="68" t="str">
        <f t="shared" si="343"/>
        <v/>
      </c>
      <c r="S947" s="83" t="str">
        <f>IF(Q947="","",VLOOKUP(Q947,'[1]ACTIVITY &amp; DISCIPLINE CODE'!$F$3:$I$1862,2,))</f>
        <v/>
      </c>
      <c r="T947" s="68" t="str">
        <f t="shared" si="361"/>
        <v/>
      </c>
      <c r="U947" s="68" t="str">
        <f>IF(Q947="","",VLOOKUP(Q947,'[1]ACTIVITY &amp; DISCIPLINE CODE'!$F$3:$I$1862,3,))</f>
        <v/>
      </c>
      <c r="V947" s="68" t="str">
        <f t="shared" si="352"/>
        <v/>
      </c>
      <c r="W947" s="68" t="str">
        <f>IF(Q947="","",VLOOKUP(Q947,'[2]ACTIVITY &amp; DISCIPLINE CODE'!$F$3:$I$1850,4,))</f>
        <v/>
      </c>
      <c r="X947" s="58" t="str">
        <f t="shared" si="353"/>
        <v/>
      </c>
      <c r="Y947" s="35"/>
      <c r="Z947" s="68" t="str">
        <f t="shared" si="362"/>
        <v/>
      </c>
      <c r="AA947" s="68" t="str">
        <f>IF(Y947="","",VLOOKUP(Y947,'DOCUMENT TYPE'!$A$7:$C$837,2,))</f>
        <v/>
      </c>
      <c r="AB947" s="68" t="str">
        <f t="shared" si="363"/>
        <v/>
      </c>
      <c r="AC947" s="68" t="str">
        <f>IF(Y947="","",VLOOKUP(Y947,'DOCUMENT TYPE'!$A$7:$C$837,3,))</f>
        <v/>
      </c>
      <c r="AD947" s="68" t="str">
        <f t="shared" si="354"/>
        <v/>
      </c>
      <c r="AE947" s="55"/>
      <c r="AF947" s="56" t="str">
        <f t="shared" si="364"/>
        <v/>
      </c>
      <c r="AG947" s="68" t="str">
        <f>IF(AE947="","",VLOOKUP(AE947,DISCIPLINE!$A$2:$C$845,2,))</f>
        <v/>
      </c>
      <c r="AH947" s="58" t="str">
        <f t="shared" si="355"/>
        <v/>
      </c>
      <c r="AI947" s="58"/>
      <c r="AJ947" s="58" t="str">
        <f t="shared" si="356"/>
        <v/>
      </c>
      <c r="AK947" s="58"/>
      <c r="AL947" s="58" t="str">
        <f t="shared" si="357"/>
        <v/>
      </c>
      <c r="AM947" s="58"/>
      <c r="AN947" s="58" t="str">
        <f t="shared" si="358"/>
        <v/>
      </c>
      <c r="AO947" s="58"/>
      <c r="AP947" s="26"/>
      <c r="AQ947" s="24" t="str">
        <f t="shared" si="359"/>
        <v>Missing input data</v>
      </c>
      <c r="AR947" s="24" t="str">
        <f t="shared" si="360"/>
        <v>Missing input data</v>
      </c>
      <c r="AS947" s="26"/>
      <c r="AT947" s="24" t="str">
        <f t="shared" si="344"/>
        <v>Missing input data</v>
      </c>
      <c r="AU947" s="24" t="str">
        <f t="shared" si="345"/>
        <v>Missing input data</v>
      </c>
      <c r="AV947" s="26"/>
    </row>
    <row r="948" spans="1:48">
      <c r="A948" s="57"/>
      <c r="B948" s="68" t="str">
        <f t="shared" si="346"/>
        <v/>
      </c>
      <c r="C948" s="58"/>
      <c r="D948" s="68" t="str">
        <f t="shared" si="347"/>
        <v/>
      </c>
      <c r="E948" s="55"/>
      <c r="F948" s="52" t="str">
        <f t="shared" si="348"/>
        <v/>
      </c>
      <c r="G948" s="55"/>
      <c r="H948" s="68" t="str">
        <f t="shared" si="349"/>
        <v/>
      </c>
      <c r="I948" s="55" t="str">
        <f>IF(G948="","",VLOOKUP(G948,'LEVEL-SYSTEM'!$A$2:$B$849,2,))</f>
        <v/>
      </c>
      <c r="J948" s="68" t="str">
        <f t="shared" si="350"/>
        <v/>
      </c>
      <c r="K948" s="55"/>
      <c r="L948" s="56" t="str">
        <f t="shared" si="341"/>
        <v/>
      </c>
      <c r="M948" s="68" t="str">
        <f>IF(K948="","",VLOOKUP(K948,DISCIPLINE!$A$2:$C$845,2,))</f>
        <v/>
      </c>
      <c r="N948" s="56" t="str">
        <f t="shared" si="342"/>
        <v/>
      </c>
      <c r="O948" s="68" t="str">
        <f>IF(M948="","",VLOOKUP(M948,DISCIPLINE!$A$2:$C$845,2,))</f>
        <v/>
      </c>
      <c r="P948" s="68" t="str">
        <f t="shared" si="351"/>
        <v/>
      </c>
      <c r="Q948" s="58"/>
      <c r="R948" s="68" t="str">
        <f t="shared" si="343"/>
        <v/>
      </c>
      <c r="S948" s="83" t="str">
        <f>IF(Q948="","",VLOOKUP(Q948,'[1]ACTIVITY &amp; DISCIPLINE CODE'!$F$3:$I$1862,2,))</f>
        <v/>
      </c>
      <c r="T948" s="68" t="str">
        <f t="shared" si="361"/>
        <v/>
      </c>
      <c r="U948" s="68" t="str">
        <f>IF(Q948="","",VLOOKUP(Q948,'[1]ACTIVITY &amp; DISCIPLINE CODE'!$F$3:$I$1862,3,))</f>
        <v/>
      </c>
      <c r="V948" s="68" t="str">
        <f t="shared" si="352"/>
        <v/>
      </c>
      <c r="W948" s="68" t="str">
        <f>IF(Q948="","",VLOOKUP(Q948,'[2]ACTIVITY &amp; DISCIPLINE CODE'!$F$3:$I$1850,4,))</f>
        <v/>
      </c>
      <c r="X948" s="58" t="str">
        <f t="shared" si="353"/>
        <v/>
      </c>
      <c r="Y948" s="35"/>
      <c r="Z948" s="68" t="str">
        <f t="shared" si="362"/>
        <v/>
      </c>
      <c r="AA948" s="68" t="str">
        <f>IF(Y948="","",VLOOKUP(Y948,'DOCUMENT TYPE'!$A$7:$C$837,2,))</f>
        <v/>
      </c>
      <c r="AB948" s="68" t="str">
        <f t="shared" si="363"/>
        <v/>
      </c>
      <c r="AC948" s="68" t="str">
        <f>IF(Y948="","",VLOOKUP(Y948,'DOCUMENT TYPE'!$A$7:$C$837,3,))</f>
        <v/>
      </c>
      <c r="AD948" s="68" t="str">
        <f t="shared" si="354"/>
        <v/>
      </c>
      <c r="AE948" s="55"/>
      <c r="AF948" s="56" t="str">
        <f t="shared" si="364"/>
        <v/>
      </c>
      <c r="AG948" s="68" t="str">
        <f>IF(AE948="","",VLOOKUP(AE948,DISCIPLINE!$A$2:$C$845,2,))</f>
        <v/>
      </c>
      <c r="AH948" s="58" t="str">
        <f t="shared" si="355"/>
        <v/>
      </c>
      <c r="AI948" s="58"/>
      <c r="AJ948" s="58" t="str">
        <f t="shared" si="356"/>
        <v/>
      </c>
      <c r="AK948" s="58"/>
      <c r="AL948" s="58" t="str">
        <f t="shared" si="357"/>
        <v/>
      </c>
      <c r="AM948" s="58"/>
      <c r="AN948" s="58" t="str">
        <f t="shared" si="358"/>
        <v/>
      </c>
      <c r="AO948" s="58"/>
      <c r="AP948" s="26"/>
      <c r="AQ948" s="24" t="str">
        <f t="shared" si="359"/>
        <v>Missing input data</v>
      </c>
      <c r="AR948" s="24" t="str">
        <f t="shared" si="360"/>
        <v>Missing input data</v>
      </c>
      <c r="AS948" s="26"/>
      <c r="AT948" s="24" t="str">
        <f t="shared" si="344"/>
        <v>Missing input data</v>
      </c>
      <c r="AU948" s="24" t="str">
        <f t="shared" si="345"/>
        <v>Missing input data</v>
      </c>
      <c r="AV948" s="26"/>
    </row>
    <row r="949" spans="1:48">
      <c r="A949" s="57"/>
      <c r="B949" s="68" t="str">
        <f t="shared" si="346"/>
        <v/>
      </c>
      <c r="C949" s="58"/>
      <c r="D949" s="68" t="str">
        <f t="shared" si="347"/>
        <v/>
      </c>
      <c r="E949" s="55"/>
      <c r="F949" s="52" t="str">
        <f t="shared" si="348"/>
        <v/>
      </c>
      <c r="G949" s="55"/>
      <c r="H949" s="68" t="str">
        <f t="shared" si="349"/>
        <v/>
      </c>
      <c r="I949" s="55" t="str">
        <f>IF(G949="","",VLOOKUP(G949,'LEVEL-SYSTEM'!$A$2:$B$849,2,))</f>
        <v/>
      </c>
      <c r="J949" s="68" t="str">
        <f t="shared" si="350"/>
        <v/>
      </c>
      <c r="K949" s="55"/>
      <c r="L949" s="56" t="str">
        <f t="shared" si="341"/>
        <v/>
      </c>
      <c r="M949" s="68" t="str">
        <f>IF(K949="","",VLOOKUP(K949,DISCIPLINE!$A$2:$C$845,2,))</f>
        <v/>
      </c>
      <c r="N949" s="56" t="str">
        <f t="shared" si="342"/>
        <v/>
      </c>
      <c r="O949" s="68" t="str">
        <f>IF(M949="","",VLOOKUP(M949,DISCIPLINE!$A$2:$C$845,2,))</f>
        <v/>
      </c>
      <c r="P949" s="68" t="str">
        <f t="shared" si="351"/>
        <v/>
      </c>
      <c r="Q949" s="58"/>
      <c r="R949" s="68" t="str">
        <f t="shared" si="343"/>
        <v/>
      </c>
      <c r="S949" s="83" t="str">
        <f>IF(Q949="","",VLOOKUP(Q949,'[1]ACTIVITY &amp; DISCIPLINE CODE'!$F$3:$I$1862,2,))</f>
        <v/>
      </c>
      <c r="T949" s="68" t="str">
        <f t="shared" si="361"/>
        <v/>
      </c>
      <c r="U949" s="68" t="str">
        <f>IF(Q949="","",VLOOKUP(Q949,'[1]ACTIVITY &amp; DISCIPLINE CODE'!$F$3:$I$1862,3,))</f>
        <v/>
      </c>
      <c r="V949" s="68" t="str">
        <f t="shared" si="352"/>
        <v/>
      </c>
      <c r="W949" s="68" t="str">
        <f>IF(Q949="","",VLOOKUP(Q949,'[2]ACTIVITY &amp; DISCIPLINE CODE'!$F$3:$I$1850,4,))</f>
        <v/>
      </c>
      <c r="X949" s="58" t="str">
        <f t="shared" si="353"/>
        <v/>
      </c>
      <c r="Y949" s="35"/>
      <c r="Z949" s="68" t="str">
        <f t="shared" si="362"/>
        <v/>
      </c>
      <c r="AA949" s="68" t="str">
        <f>IF(Y949="","",VLOOKUP(Y949,'DOCUMENT TYPE'!$A$7:$C$837,2,))</f>
        <v/>
      </c>
      <c r="AB949" s="68" t="str">
        <f t="shared" si="363"/>
        <v/>
      </c>
      <c r="AC949" s="68" t="str">
        <f>IF(Y949="","",VLOOKUP(Y949,'DOCUMENT TYPE'!$A$7:$C$837,3,))</f>
        <v/>
      </c>
      <c r="AD949" s="68" t="str">
        <f t="shared" si="354"/>
        <v/>
      </c>
      <c r="AE949" s="55"/>
      <c r="AF949" s="56" t="str">
        <f t="shared" si="364"/>
        <v/>
      </c>
      <c r="AG949" s="68" t="str">
        <f>IF(AE949="","",VLOOKUP(AE949,DISCIPLINE!$A$2:$C$845,2,))</f>
        <v/>
      </c>
      <c r="AH949" s="58" t="str">
        <f t="shared" si="355"/>
        <v/>
      </c>
      <c r="AI949" s="58"/>
      <c r="AJ949" s="58" t="str">
        <f t="shared" si="356"/>
        <v/>
      </c>
      <c r="AK949" s="58"/>
      <c r="AL949" s="58" t="str">
        <f t="shared" si="357"/>
        <v/>
      </c>
      <c r="AM949" s="58"/>
      <c r="AN949" s="58" t="str">
        <f t="shared" si="358"/>
        <v/>
      </c>
      <c r="AO949" s="58"/>
      <c r="AP949" s="26"/>
      <c r="AQ949" s="24" t="str">
        <f t="shared" si="359"/>
        <v>Missing input data</v>
      </c>
      <c r="AR949" s="24" t="str">
        <f t="shared" si="360"/>
        <v>Missing input data</v>
      </c>
      <c r="AS949" s="26"/>
      <c r="AT949" s="24" t="str">
        <f t="shared" si="344"/>
        <v>Missing input data</v>
      </c>
      <c r="AU949" s="24" t="str">
        <f t="shared" si="345"/>
        <v>Missing input data</v>
      </c>
      <c r="AV949" s="26"/>
    </row>
    <row r="950" spans="1:48">
      <c r="A950" s="57"/>
      <c r="B950" s="68" t="str">
        <f t="shared" si="346"/>
        <v/>
      </c>
      <c r="C950" s="58"/>
      <c r="D950" s="68" t="str">
        <f t="shared" si="347"/>
        <v/>
      </c>
      <c r="E950" s="55"/>
      <c r="F950" s="52" t="str">
        <f t="shared" si="348"/>
        <v/>
      </c>
      <c r="G950" s="55"/>
      <c r="H950" s="68" t="str">
        <f t="shared" si="349"/>
        <v/>
      </c>
      <c r="I950" s="55" t="str">
        <f>IF(G950="","",VLOOKUP(G950,'LEVEL-SYSTEM'!$A$2:$B$849,2,))</f>
        <v/>
      </c>
      <c r="J950" s="68" t="str">
        <f t="shared" si="350"/>
        <v/>
      </c>
      <c r="K950" s="55"/>
      <c r="L950" s="56" t="str">
        <f t="shared" si="341"/>
        <v/>
      </c>
      <c r="M950" s="68" t="str">
        <f>IF(K950="","",VLOOKUP(K950,DISCIPLINE!$A$2:$C$845,2,))</f>
        <v/>
      </c>
      <c r="N950" s="56" t="str">
        <f t="shared" si="342"/>
        <v/>
      </c>
      <c r="O950" s="68" t="str">
        <f>IF(M950="","",VLOOKUP(M950,DISCIPLINE!$A$2:$C$845,2,))</f>
        <v/>
      </c>
      <c r="P950" s="68" t="str">
        <f t="shared" si="351"/>
        <v/>
      </c>
      <c r="Q950" s="58"/>
      <c r="R950" s="68" t="str">
        <f t="shared" si="343"/>
        <v/>
      </c>
      <c r="S950" s="83" t="str">
        <f>IF(Q950="","",VLOOKUP(Q950,'[1]ACTIVITY &amp; DISCIPLINE CODE'!$F$3:$I$1862,2,))</f>
        <v/>
      </c>
      <c r="T950" s="68" t="str">
        <f t="shared" si="361"/>
        <v/>
      </c>
      <c r="U950" s="68" t="str">
        <f>IF(Q950="","",VLOOKUP(Q950,'[1]ACTIVITY &amp; DISCIPLINE CODE'!$F$3:$I$1862,3,))</f>
        <v/>
      </c>
      <c r="V950" s="68" t="str">
        <f t="shared" si="352"/>
        <v/>
      </c>
      <c r="W950" s="68" t="str">
        <f>IF(Q950="","",VLOOKUP(Q950,'[2]ACTIVITY &amp; DISCIPLINE CODE'!$F$3:$I$1850,4,))</f>
        <v/>
      </c>
      <c r="X950" s="58" t="str">
        <f t="shared" si="353"/>
        <v/>
      </c>
      <c r="Y950" s="35"/>
      <c r="Z950" s="68" t="str">
        <f t="shared" si="362"/>
        <v/>
      </c>
      <c r="AA950" s="68" t="str">
        <f>IF(Y950="","",VLOOKUP(Y950,'DOCUMENT TYPE'!$A$7:$C$837,2,))</f>
        <v/>
      </c>
      <c r="AB950" s="68" t="str">
        <f t="shared" si="363"/>
        <v/>
      </c>
      <c r="AC950" s="68" t="str">
        <f>IF(Y950="","",VLOOKUP(Y950,'DOCUMENT TYPE'!$A$7:$C$837,3,))</f>
        <v/>
      </c>
      <c r="AD950" s="68" t="str">
        <f t="shared" si="354"/>
        <v/>
      </c>
      <c r="AE950" s="55"/>
      <c r="AF950" s="56" t="str">
        <f t="shared" si="364"/>
        <v/>
      </c>
      <c r="AG950" s="68" t="str">
        <f>IF(AE950="","",VLOOKUP(AE950,DISCIPLINE!$A$2:$C$845,2,))</f>
        <v/>
      </c>
      <c r="AH950" s="58" t="str">
        <f t="shared" si="355"/>
        <v/>
      </c>
      <c r="AI950" s="58"/>
      <c r="AJ950" s="58" t="str">
        <f t="shared" si="356"/>
        <v/>
      </c>
      <c r="AK950" s="58"/>
      <c r="AL950" s="58" t="str">
        <f t="shared" si="357"/>
        <v/>
      </c>
      <c r="AM950" s="58"/>
      <c r="AN950" s="58" t="str">
        <f t="shared" si="358"/>
        <v/>
      </c>
      <c r="AO950" s="58"/>
      <c r="AP950" s="26"/>
      <c r="AQ950" s="24" t="str">
        <f t="shared" si="359"/>
        <v>Missing input data</v>
      </c>
      <c r="AR950" s="24" t="str">
        <f t="shared" si="360"/>
        <v>Missing input data</v>
      </c>
      <c r="AS950" s="26"/>
      <c r="AT950" s="24" t="str">
        <f t="shared" si="344"/>
        <v>Missing input data</v>
      </c>
      <c r="AU950" s="24" t="str">
        <f t="shared" si="345"/>
        <v>Missing input data</v>
      </c>
      <c r="AV950" s="26"/>
    </row>
    <row r="951" spans="1:48">
      <c r="A951" s="57"/>
      <c r="B951" s="68" t="str">
        <f t="shared" si="346"/>
        <v/>
      </c>
      <c r="C951" s="58"/>
      <c r="D951" s="68" t="str">
        <f t="shared" si="347"/>
        <v/>
      </c>
      <c r="E951" s="55"/>
      <c r="F951" s="52" t="str">
        <f t="shared" si="348"/>
        <v/>
      </c>
      <c r="G951" s="55"/>
      <c r="H951" s="68" t="str">
        <f t="shared" si="349"/>
        <v/>
      </c>
      <c r="I951" s="55" t="str">
        <f>IF(G951="","",VLOOKUP(G951,'LEVEL-SYSTEM'!$A$2:$B$849,2,))</f>
        <v/>
      </c>
      <c r="J951" s="68" t="str">
        <f t="shared" si="350"/>
        <v/>
      </c>
      <c r="K951" s="55"/>
      <c r="L951" s="56" t="str">
        <f t="shared" si="341"/>
        <v/>
      </c>
      <c r="M951" s="68" t="str">
        <f>IF(K951="","",VLOOKUP(K951,DISCIPLINE!$A$2:$C$845,2,))</f>
        <v/>
      </c>
      <c r="N951" s="56" t="str">
        <f t="shared" si="342"/>
        <v/>
      </c>
      <c r="O951" s="68" t="str">
        <f>IF(M951="","",VLOOKUP(M951,DISCIPLINE!$A$2:$C$845,2,))</f>
        <v/>
      </c>
      <c r="P951" s="68" t="str">
        <f t="shared" si="351"/>
        <v/>
      </c>
      <c r="Q951" s="58"/>
      <c r="R951" s="68" t="str">
        <f t="shared" si="343"/>
        <v/>
      </c>
      <c r="S951" s="83" t="str">
        <f>IF(Q951="","",VLOOKUP(Q951,'[1]ACTIVITY &amp; DISCIPLINE CODE'!$F$3:$I$1862,2,))</f>
        <v/>
      </c>
      <c r="T951" s="68" t="str">
        <f t="shared" si="361"/>
        <v/>
      </c>
      <c r="U951" s="68" t="str">
        <f>IF(Q951="","",VLOOKUP(Q951,'[1]ACTIVITY &amp; DISCIPLINE CODE'!$F$3:$I$1862,3,))</f>
        <v/>
      </c>
      <c r="V951" s="68" t="str">
        <f t="shared" si="352"/>
        <v/>
      </c>
      <c r="W951" s="68" t="str">
        <f>IF(Q951="","",VLOOKUP(Q951,'[2]ACTIVITY &amp; DISCIPLINE CODE'!$F$3:$I$1850,4,))</f>
        <v/>
      </c>
      <c r="X951" s="58" t="str">
        <f t="shared" si="353"/>
        <v/>
      </c>
      <c r="Y951" s="35"/>
      <c r="Z951" s="68" t="str">
        <f t="shared" si="362"/>
        <v/>
      </c>
      <c r="AA951" s="68" t="str">
        <f>IF(Y951="","",VLOOKUP(Y951,'DOCUMENT TYPE'!$A$7:$C$837,2,))</f>
        <v/>
      </c>
      <c r="AB951" s="68" t="str">
        <f t="shared" si="363"/>
        <v/>
      </c>
      <c r="AC951" s="68" t="str">
        <f>IF(Y951="","",VLOOKUP(Y951,'DOCUMENT TYPE'!$A$7:$C$837,3,))</f>
        <v/>
      </c>
      <c r="AD951" s="68" t="str">
        <f t="shared" si="354"/>
        <v/>
      </c>
      <c r="AE951" s="55"/>
      <c r="AF951" s="56" t="str">
        <f t="shared" si="364"/>
        <v/>
      </c>
      <c r="AG951" s="68" t="str">
        <f>IF(AE951="","",VLOOKUP(AE951,DISCIPLINE!$A$2:$C$845,2,))</f>
        <v/>
      </c>
      <c r="AH951" s="58" t="str">
        <f t="shared" si="355"/>
        <v/>
      </c>
      <c r="AI951" s="58"/>
      <c r="AJ951" s="58" t="str">
        <f t="shared" si="356"/>
        <v/>
      </c>
      <c r="AK951" s="58"/>
      <c r="AL951" s="58" t="str">
        <f t="shared" si="357"/>
        <v/>
      </c>
      <c r="AM951" s="58"/>
      <c r="AN951" s="58" t="str">
        <f t="shared" si="358"/>
        <v/>
      </c>
      <c r="AO951" s="58"/>
      <c r="AP951" s="26"/>
      <c r="AQ951" s="24" t="str">
        <f t="shared" si="359"/>
        <v>Missing input data</v>
      </c>
      <c r="AR951" s="24" t="str">
        <f t="shared" si="360"/>
        <v>Missing input data</v>
      </c>
      <c r="AS951" s="26"/>
      <c r="AT951" s="24" t="str">
        <f t="shared" si="344"/>
        <v>Missing input data</v>
      </c>
      <c r="AU951" s="24" t="str">
        <f t="shared" si="345"/>
        <v>Missing input data</v>
      </c>
      <c r="AV951" s="26"/>
    </row>
    <row r="952" spans="1:48">
      <c r="A952" s="57"/>
      <c r="B952" s="68" t="str">
        <f t="shared" si="346"/>
        <v/>
      </c>
      <c r="C952" s="58"/>
      <c r="D952" s="68" t="str">
        <f t="shared" si="347"/>
        <v/>
      </c>
      <c r="E952" s="55"/>
      <c r="F952" s="52" t="str">
        <f t="shared" si="348"/>
        <v/>
      </c>
      <c r="G952" s="55"/>
      <c r="H952" s="68" t="str">
        <f t="shared" si="349"/>
        <v/>
      </c>
      <c r="I952" s="55" t="str">
        <f>IF(G952="","",VLOOKUP(G952,'LEVEL-SYSTEM'!$A$2:$B$849,2,))</f>
        <v/>
      </c>
      <c r="J952" s="68" t="str">
        <f t="shared" si="350"/>
        <v/>
      </c>
      <c r="K952" s="55"/>
      <c r="L952" s="56" t="str">
        <f t="shared" si="341"/>
        <v/>
      </c>
      <c r="M952" s="68" t="str">
        <f>IF(K952="","",VLOOKUP(K952,DISCIPLINE!$A$2:$C$845,2,))</f>
        <v/>
      </c>
      <c r="N952" s="56" t="str">
        <f t="shared" si="342"/>
        <v/>
      </c>
      <c r="O952" s="68" t="str">
        <f>IF(M952="","",VLOOKUP(M952,DISCIPLINE!$A$2:$C$845,2,))</f>
        <v/>
      </c>
      <c r="P952" s="68" t="str">
        <f t="shared" si="351"/>
        <v/>
      </c>
      <c r="Q952" s="58"/>
      <c r="R952" s="68" t="str">
        <f t="shared" si="343"/>
        <v/>
      </c>
      <c r="S952" s="83" t="str">
        <f>IF(Q952="","",VLOOKUP(Q952,'[1]ACTIVITY &amp; DISCIPLINE CODE'!$F$3:$I$1862,2,))</f>
        <v/>
      </c>
      <c r="T952" s="68" t="str">
        <f t="shared" si="361"/>
        <v/>
      </c>
      <c r="U952" s="68" t="str">
        <f>IF(Q952="","",VLOOKUP(Q952,'[1]ACTIVITY &amp; DISCIPLINE CODE'!$F$3:$I$1862,3,))</f>
        <v/>
      </c>
      <c r="V952" s="68" t="str">
        <f t="shared" si="352"/>
        <v/>
      </c>
      <c r="W952" s="68" t="str">
        <f>IF(Q952="","",VLOOKUP(Q952,'[2]ACTIVITY &amp; DISCIPLINE CODE'!$F$3:$I$1850,4,))</f>
        <v/>
      </c>
      <c r="X952" s="58" t="str">
        <f t="shared" si="353"/>
        <v/>
      </c>
      <c r="Y952" s="35"/>
      <c r="Z952" s="68" t="str">
        <f t="shared" si="362"/>
        <v/>
      </c>
      <c r="AA952" s="68" t="str">
        <f>IF(Y952="","",VLOOKUP(Y952,'DOCUMENT TYPE'!$A$7:$C$837,2,))</f>
        <v/>
      </c>
      <c r="AB952" s="68" t="str">
        <f t="shared" si="363"/>
        <v/>
      </c>
      <c r="AC952" s="68" t="str">
        <f>IF(Y952="","",VLOOKUP(Y952,'DOCUMENT TYPE'!$A$7:$C$837,3,))</f>
        <v/>
      </c>
      <c r="AD952" s="68" t="str">
        <f t="shared" si="354"/>
        <v/>
      </c>
      <c r="AE952" s="55"/>
      <c r="AF952" s="56" t="str">
        <f t="shared" si="364"/>
        <v/>
      </c>
      <c r="AG952" s="68" t="str">
        <f>IF(AE952="","",VLOOKUP(AE952,DISCIPLINE!$A$2:$C$845,2,))</f>
        <v/>
      </c>
      <c r="AH952" s="58" t="str">
        <f t="shared" si="355"/>
        <v/>
      </c>
      <c r="AI952" s="58"/>
      <c r="AJ952" s="58" t="str">
        <f t="shared" si="356"/>
        <v/>
      </c>
      <c r="AK952" s="58"/>
      <c r="AL952" s="58" t="str">
        <f t="shared" si="357"/>
        <v/>
      </c>
      <c r="AM952" s="58"/>
      <c r="AN952" s="58" t="str">
        <f t="shared" si="358"/>
        <v/>
      </c>
      <c r="AO952" s="58"/>
      <c r="AP952" s="26"/>
      <c r="AQ952" s="24" t="str">
        <f t="shared" si="359"/>
        <v>Missing input data</v>
      </c>
      <c r="AR952" s="24" t="str">
        <f t="shared" si="360"/>
        <v>Missing input data</v>
      </c>
      <c r="AS952" s="26"/>
      <c r="AT952" s="24" t="str">
        <f t="shared" si="344"/>
        <v>Missing input data</v>
      </c>
      <c r="AU952" s="24" t="str">
        <f t="shared" si="345"/>
        <v>Missing input data</v>
      </c>
      <c r="AV952" s="26"/>
    </row>
    <row r="953" spans="1:48">
      <c r="A953" s="57"/>
      <c r="B953" s="68" t="str">
        <f t="shared" si="346"/>
        <v/>
      </c>
      <c r="C953" s="58"/>
      <c r="D953" s="68" t="str">
        <f t="shared" si="347"/>
        <v/>
      </c>
      <c r="E953" s="55"/>
      <c r="F953" s="52" t="str">
        <f t="shared" si="348"/>
        <v/>
      </c>
      <c r="G953" s="55"/>
      <c r="H953" s="68" t="str">
        <f t="shared" si="349"/>
        <v/>
      </c>
      <c r="I953" s="55" t="str">
        <f>IF(G953="","",VLOOKUP(G953,'LEVEL-SYSTEM'!$A$2:$B$849,2,))</f>
        <v/>
      </c>
      <c r="J953" s="68" t="str">
        <f t="shared" si="350"/>
        <v/>
      </c>
      <c r="K953" s="55"/>
      <c r="L953" s="56" t="str">
        <f t="shared" si="341"/>
        <v/>
      </c>
      <c r="M953" s="68" t="str">
        <f>IF(K953="","",VLOOKUP(K953,DISCIPLINE!$A$2:$C$845,2,))</f>
        <v/>
      </c>
      <c r="N953" s="56" t="str">
        <f t="shared" si="342"/>
        <v/>
      </c>
      <c r="O953" s="68" t="str">
        <f>IF(M953="","",VLOOKUP(M953,DISCIPLINE!$A$2:$C$845,2,))</f>
        <v/>
      </c>
      <c r="P953" s="68" t="str">
        <f t="shared" si="351"/>
        <v/>
      </c>
      <c r="Q953" s="58"/>
      <c r="R953" s="68" t="str">
        <f t="shared" si="343"/>
        <v/>
      </c>
      <c r="S953" s="83" t="str">
        <f>IF(Q953="","",VLOOKUP(Q953,'[1]ACTIVITY &amp; DISCIPLINE CODE'!$F$3:$I$1862,2,))</f>
        <v/>
      </c>
      <c r="T953" s="68" t="str">
        <f t="shared" si="361"/>
        <v/>
      </c>
      <c r="U953" s="68" t="str">
        <f>IF(Q953="","",VLOOKUP(Q953,'[1]ACTIVITY &amp; DISCIPLINE CODE'!$F$3:$I$1862,3,))</f>
        <v/>
      </c>
      <c r="V953" s="68" t="str">
        <f t="shared" si="352"/>
        <v/>
      </c>
      <c r="W953" s="68" t="str">
        <f>IF(Q953="","",VLOOKUP(Q953,'[2]ACTIVITY &amp; DISCIPLINE CODE'!$F$3:$I$1850,4,))</f>
        <v/>
      </c>
      <c r="X953" s="58" t="str">
        <f t="shared" si="353"/>
        <v/>
      </c>
      <c r="Y953" s="35"/>
      <c r="Z953" s="68" t="str">
        <f t="shared" si="362"/>
        <v/>
      </c>
      <c r="AA953" s="68" t="str">
        <f>IF(Y953="","",VLOOKUP(Y953,'DOCUMENT TYPE'!$A$7:$C$837,2,))</f>
        <v/>
      </c>
      <c r="AB953" s="68" t="str">
        <f t="shared" si="363"/>
        <v/>
      </c>
      <c r="AC953" s="68" t="str">
        <f>IF(Y953="","",VLOOKUP(Y953,'DOCUMENT TYPE'!$A$7:$C$837,3,))</f>
        <v/>
      </c>
      <c r="AD953" s="68" t="str">
        <f t="shared" si="354"/>
        <v/>
      </c>
      <c r="AE953" s="55"/>
      <c r="AF953" s="56" t="str">
        <f t="shared" si="364"/>
        <v/>
      </c>
      <c r="AG953" s="68" t="str">
        <f>IF(AE953="","",VLOOKUP(AE953,DISCIPLINE!$A$2:$C$845,2,))</f>
        <v/>
      </c>
      <c r="AH953" s="58" t="str">
        <f t="shared" si="355"/>
        <v/>
      </c>
      <c r="AI953" s="58"/>
      <c r="AJ953" s="58" t="str">
        <f t="shared" si="356"/>
        <v/>
      </c>
      <c r="AK953" s="58"/>
      <c r="AL953" s="58" t="str">
        <f t="shared" si="357"/>
        <v/>
      </c>
      <c r="AM953" s="58"/>
      <c r="AN953" s="58" t="str">
        <f t="shared" si="358"/>
        <v/>
      </c>
      <c r="AO953" s="58"/>
      <c r="AP953" s="26"/>
      <c r="AQ953" s="24" t="str">
        <f t="shared" si="359"/>
        <v>Missing input data</v>
      </c>
      <c r="AR953" s="24" t="str">
        <f t="shared" si="360"/>
        <v>Missing input data</v>
      </c>
      <c r="AS953" s="26"/>
      <c r="AT953" s="24" t="str">
        <f t="shared" si="344"/>
        <v>Missing input data</v>
      </c>
      <c r="AU953" s="24" t="str">
        <f t="shared" si="345"/>
        <v>Missing input data</v>
      </c>
      <c r="AV953" s="26"/>
    </row>
    <row r="954" spans="1:48">
      <c r="A954" s="57"/>
      <c r="B954" s="68" t="str">
        <f t="shared" si="346"/>
        <v/>
      </c>
      <c r="C954" s="58"/>
      <c r="D954" s="68" t="str">
        <f t="shared" si="347"/>
        <v/>
      </c>
      <c r="E954" s="55"/>
      <c r="F954" s="52" t="str">
        <f t="shared" si="348"/>
        <v/>
      </c>
      <c r="G954" s="55"/>
      <c r="H954" s="68" t="str">
        <f t="shared" si="349"/>
        <v/>
      </c>
      <c r="I954" s="55" t="str">
        <f>IF(G954="","",VLOOKUP(G954,'LEVEL-SYSTEM'!$A$2:$B$849,2,))</f>
        <v/>
      </c>
      <c r="J954" s="68" t="str">
        <f t="shared" si="350"/>
        <v/>
      </c>
      <c r="K954" s="55"/>
      <c r="L954" s="56" t="str">
        <f t="shared" si="341"/>
        <v/>
      </c>
      <c r="M954" s="68" t="str">
        <f>IF(K954="","",VLOOKUP(K954,DISCIPLINE!$A$2:$C$845,2,))</f>
        <v/>
      </c>
      <c r="N954" s="56" t="str">
        <f t="shared" si="342"/>
        <v/>
      </c>
      <c r="O954" s="68" t="str">
        <f>IF(M954="","",VLOOKUP(M954,DISCIPLINE!$A$2:$C$845,2,))</f>
        <v/>
      </c>
      <c r="P954" s="68" t="str">
        <f t="shared" si="351"/>
        <v/>
      </c>
      <c r="Q954" s="58"/>
      <c r="R954" s="68" t="str">
        <f t="shared" si="343"/>
        <v/>
      </c>
      <c r="S954" s="83" t="str">
        <f>IF(Q954="","",VLOOKUP(Q954,'[1]ACTIVITY &amp; DISCIPLINE CODE'!$F$3:$I$1862,2,))</f>
        <v/>
      </c>
      <c r="T954" s="68" t="str">
        <f t="shared" si="361"/>
        <v/>
      </c>
      <c r="U954" s="68" t="str">
        <f>IF(Q954="","",VLOOKUP(Q954,'[1]ACTIVITY &amp; DISCIPLINE CODE'!$F$3:$I$1862,3,))</f>
        <v/>
      </c>
      <c r="V954" s="68" t="str">
        <f t="shared" si="352"/>
        <v/>
      </c>
      <c r="W954" s="68" t="str">
        <f>IF(Q954="","",VLOOKUP(Q954,'[2]ACTIVITY &amp; DISCIPLINE CODE'!$F$3:$I$1850,4,))</f>
        <v/>
      </c>
      <c r="X954" s="58" t="str">
        <f t="shared" si="353"/>
        <v/>
      </c>
      <c r="Y954" s="35"/>
      <c r="Z954" s="68" t="str">
        <f t="shared" si="362"/>
        <v/>
      </c>
      <c r="AA954" s="68" t="str">
        <f>IF(Y954="","",VLOOKUP(Y954,'DOCUMENT TYPE'!$A$7:$C$837,2,))</f>
        <v/>
      </c>
      <c r="AB954" s="68" t="str">
        <f t="shared" si="363"/>
        <v/>
      </c>
      <c r="AC954" s="68" t="str">
        <f>IF(Y954="","",VLOOKUP(Y954,'DOCUMENT TYPE'!$A$7:$C$837,3,))</f>
        <v/>
      </c>
      <c r="AD954" s="68" t="str">
        <f t="shared" si="354"/>
        <v/>
      </c>
      <c r="AE954" s="55"/>
      <c r="AF954" s="56" t="str">
        <f t="shared" si="364"/>
        <v/>
      </c>
      <c r="AG954" s="68" t="str">
        <f>IF(AE954="","",VLOOKUP(AE954,DISCIPLINE!$A$2:$C$845,2,))</f>
        <v/>
      </c>
      <c r="AH954" s="58" t="str">
        <f t="shared" si="355"/>
        <v/>
      </c>
      <c r="AI954" s="58"/>
      <c r="AJ954" s="58" t="str">
        <f t="shared" si="356"/>
        <v/>
      </c>
      <c r="AK954" s="58"/>
      <c r="AL954" s="58" t="str">
        <f t="shared" si="357"/>
        <v/>
      </c>
      <c r="AM954" s="58"/>
      <c r="AN954" s="58" t="str">
        <f t="shared" si="358"/>
        <v/>
      </c>
      <c r="AO954" s="58"/>
      <c r="AP954" s="26"/>
      <c r="AQ954" s="24" t="str">
        <f t="shared" si="359"/>
        <v>Missing input data</v>
      </c>
      <c r="AR954" s="24" t="str">
        <f t="shared" si="360"/>
        <v>Missing input data</v>
      </c>
      <c r="AS954" s="26"/>
      <c r="AT954" s="24" t="str">
        <f t="shared" si="344"/>
        <v>Missing input data</v>
      </c>
      <c r="AU954" s="24" t="str">
        <f t="shared" si="345"/>
        <v>Missing input data</v>
      </c>
      <c r="AV954" s="26"/>
    </row>
    <row r="955" spans="1:48">
      <c r="A955" s="57"/>
      <c r="B955" s="68" t="str">
        <f t="shared" si="346"/>
        <v/>
      </c>
      <c r="C955" s="58"/>
      <c r="D955" s="68" t="str">
        <f t="shared" si="347"/>
        <v/>
      </c>
      <c r="E955" s="55"/>
      <c r="F955" s="52" t="str">
        <f t="shared" si="348"/>
        <v/>
      </c>
      <c r="G955" s="55"/>
      <c r="H955" s="68" t="str">
        <f t="shared" si="349"/>
        <v/>
      </c>
      <c r="I955" s="55" t="str">
        <f>IF(G955="","",VLOOKUP(G955,'LEVEL-SYSTEM'!$A$2:$B$849,2,))</f>
        <v/>
      </c>
      <c r="J955" s="68" t="str">
        <f t="shared" si="350"/>
        <v/>
      </c>
      <c r="K955" s="55"/>
      <c r="L955" s="56" t="str">
        <f t="shared" si="341"/>
        <v/>
      </c>
      <c r="M955" s="68" t="str">
        <f>IF(K955="","",VLOOKUP(K955,DISCIPLINE!$A$2:$C$845,2,))</f>
        <v/>
      </c>
      <c r="N955" s="56" t="str">
        <f t="shared" si="342"/>
        <v/>
      </c>
      <c r="O955" s="68" t="str">
        <f>IF(M955="","",VLOOKUP(M955,DISCIPLINE!$A$2:$C$845,2,))</f>
        <v/>
      </c>
      <c r="P955" s="68" t="str">
        <f t="shared" si="351"/>
        <v/>
      </c>
      <c r="Q955" s="58"/>
      <c r="R955" s="68" t="str">
        <f t="shared" si="343"/>
        <v/>
      </c>
      <c r="S955" s="83" t="str">
        <f>IF(Q955="","",VLOOKUP(Q955,'[1]ACTIVITY &amp; DISCIPLINE CODE'!$F$3:$I$1862,2,))</f>
        <v/>
      </c>
      <c r="T955" s="68" t="str">
        <f t="shared" si="361"/>
        <v/>
      </c>
      <c r="U955" s="68" t="str">
        <f>IF(Q955="","",VLOOKUP(Q955,'[1]ACTIVITY &amp; DISCIPLINE CODE'!$F$3:$I$1862,3,))</f>
        <v/>
      </c>
      <c r="V955" s="68" t="str">
        <f t="shared" si="352"/>
        <v/>
      </c>
      <c r="W955" s="68" t="str">
        <f>IF(Q955="","",VLOOKUP(Q955,'[2]ACTIVITY &amp; DISCIPLINE CODE'!$F$3:$I$1850,4,))</f>
        <v/>
      </c>
      <c r="X955" s="58" t="str">
        <f t="shared" si="353"/>
        <v/>
      </c>
      <c r="Y955" s="35"/>
      <c r="Z955" s="68" t="str">
        <f t="shared" si="362"/>
        <v/>
      </c>
      <c r="AA955" s="68" t="str">
        <f>IF(Y955="","",VLOOKUP(Y955,'DOCUMENT TYPE'!$A$7:$C$837,2,))</f>
        <v/>
      </c>
      <c r="AB955" s="68" t="str">
        <f t="shared" si="363"/>
        <v/>
      </c>
      <c r="AC955" s="68" t="str">
        <f>IF(Y955="","",VLOOKUP(Y955,'DOCUMENT TYPE'!$A$7:$C$837,3,))</f>
        <v/>
      </c>
      <c r="AD955" s="68" t="str">
        <f t="shared" si="354"/>
        <v/>
      </c>
      <c r="AE955" s="55"/>
      <c r="AF955" s="56" t="str">
        <f t="shared" si="364"/>
        <v/>
      </c>
      <c r="AG955" s="68" t="str">
        <f>IF(AE955="","",VLOOKUP(AE955,DISCIPLINE!$A$2:$C$845,2,))</f>
        <v/>
      </c>
      <c r="AH955" s="58" t="str">
        <f t="shared" si="355"/>
        <v/>
      </c>
      <c r="AI955" s="58"/>
      <c r="AJ955" s="58" t="str">
        <f t="shared" si="356"/>
        <v/>
      </c>
      <c r="AK955" s="58"/>
      <c r="AL955" s="58" t="str">
        <f t="shared" si="357"/>
        <v/>
      </c>
      <c r="AM955" s="58"/>
      <c r="AN955" s="58" t="str">
        <f t="shared" si="358"/>
        <v/>
      </c>
      <c r="AO955" s="58"/>
      <c r="AP955" s="26"/>
      <c r="AQ955" s="24" t="str">
        <f t="shared" si="359"/>
        <v>Missing input data</v>
      </c>
      <c r="AR955" s="24" t="str">
        <f t="shared" si="360"/>
        <v>Missing input data</v>
      </c>
      <c r="AS955" s="26"/>
      <c r="AT955" s="24" t="str">
        <f t="shared" si="344"/>
        <v>Missing input data</v>
      </c>
      <c r="AU955" s="24" t="str">
        <f t="shared" si="345"/>
        <v>Missing input data</v>
      </c>
      <c r="AV955" s="26"/>
    </row>
    <row r="956" spans="1:48">
      <c r="A956" s="57"/>
      <c r="B956" s="68" t="str">
        <f t="shared" si="346"/>
        <v/>
      </c>
      <c r="C956" s="58"/>
      <c r="D956" s="68" t="str">
        <f t="shared" si="347"/>
        <v/>
      </c>
      <c r="E956" s="55"/>
      <c r="F956" s="52" t="str">
        <f t="shared" si="348"/>
        <v/>
      </c>
      <c r="G956" s="55"/>
      <c r="H956" s="68" t="str">
        <f t="shared" si="349"/>
        <v/>
      </c>
      <c r="I956" s="55" t="str">
        <f>IF(G956="","",VLOOKUP(G956,'LEVEL-SYSTEM'!$A$2:$B$849,2,))</f>
        <v/>
      </c>
      <c r="J956" s="68" t="str">
        <f t="shared" si="350"/>
        <v/>
      </c>
      <c r="K956" s="55"/>
      <c r="L956" s="56" t="str">
        <f t="shared" si="341"/>
        <v/>
      </c>
      <c r="M956" s="68" t="str">
        <f>IF(K956="","",VLOOKUP(K956,DISCIPLINE!$A$2:$C$845,2,))</f>
        <v/>
      </c>
      <c r="N956" s="56" t="str">
        <f t="shared" si="342"/>
        <v/>
      </c>
      <c r="O956" s="68" t="str">
        <f>IF(M956="","",VLOOKUP(M956,DISCIPLINE!$A$2:$C$845,2,))</f>
        <v/>
      </c>
      <c r="P956" s="68" t="str">
        <f t="shared" si="351"/>
        <v/>
      </c>
      <c r="Q956" s="58"/>
      <c r="R956" s="68" t="str">
        <f t="shared" si="343"/>
        <v/>
      </c>
      <c r="S956" s="83" t="str">
        <f>IF(Q956="","",VLOOKUP(Q956,'[1]ACTIVITY &amp; DISCIPLINE CODE'!$F$3:$I$1862,2,))</f>
        <v/>
      </c>
      <c r="T956" s="68" t="str">
        <f t="shared" si="361"/>
        <v/>
      </c>
      <c r="U956" s="68" t="str">
        <f>IF(Q956="","",VLOOKUP(Q956,'[1]ACTIVITY &amp; DISCIPLINE CODE'!$F$3:$I$1862,3,))</f>
        <v/>
      </c>
      <c r="V956" s="68" t="str">
        <f t="shared" si="352"/>
        <v/>
      </c>
      <c r="W956" s="68" t="str">
        <f>IF(Q956="","",VLOOKUP(Q956,'[2]ACTIVITY &amp; DISCIPLINE CODE'!$F$3:$I$1850,4,))</f>
        <v/>
      </c>
      <c r="X956" s="58" t="str">
        <f t="shared" si="353"/>
        <v/>
      </c>
      <c r="Y956" s="35"/>
      <c r="Z956" s="68" t="str">
        <f t="shared" si="362"/>
        <v/>
      </c>
      <c r="AA956" s="68" t="str">
        <f>IF(Y956="","",VLOOKUP(Y956,'DOCUMENT TYPE'!$A$7:$C$837,2,))</f>
        <v/>
      </c>
      <c r="AB956" s="68" t="str">
        <f t="shared" si="363"/>
        <v/>
      </c>
      <c r="AC956" s="68" t="str">
        <f>IF(Y956="","",VLOOKUP(Y956,'DOCUMENT TYPE'!$A$7:$C$837,3,))</f>
        <v/>
      </c>
      <c r="AD956" s="68" t="str">
        <f t="shared" si="354"/>
        <v/>
      </c>
      <c r="AE956" s="55"/>
      <c r="AF956" s="56" t="str">
        <f t="shared" si="364"/>
        <v/>
      </c>
      <c r="AG956" s="68" t="str">
        <f>IF(AE956="","",VLOOKUP(AE956,DISCIPLINE!$A$2:$C$845,2,))</f>
        <v/>
      </c>
      <c r="AH956" s="58" t="str">
        <f t="shared" si="355"/>
        <v/>
      </c>
      <c r="AI956" s="58"/>
      <c r="AJ956" s="58" t="str">
        <f t="shared" si="356"/>
        <v/>
      </c>
      <c r="AK956" s="58"/>
      <c r="AL956" s="58" t="str">
        <f t="shared" si="357"/>
        <v/>
      </c>
      <c r="AM956" s="58"/>
      <c r="AN956" s="58" t="str">
        <f t="shared" si="358"/>
        <v/>
      </c>
      <c r="AO956" s="58"/>
      <c r="AP956" s="26"/>
      <c r="AQ956" s="24" t="str">
        <f t="shared" si="359"/>
        <v>Missing input data</v>
      </c>
      <c r="AR956" s="24" t="str">
        <f t="shared" si="360"/>
        <v>Missing input data</v>
      </c>
      <c r="AS956" s="26"/>
      <c r="AT956" s="24" t="str">
        <f t="shared" si="344"/>
        <v>Missing input data</v>
      </c>
      <c r="AU956" s="24" t="str">
        <f t="shared" si="345"/>
        <v>Missing input data</v>
      </c>
      <c r="AV956" s="26"/>
    </row>
    <row r="957" spans="1:48">
      <c r="A957" s="57"/>
      <c r="B957" s="68" t="str">
        <f t="shared" si="346"/>
        <v/>
      </c>
      <c r="C957" s="58"/>
      <c r="D957" s="68" t="str">
        <f t="shared" si="347"/>
        <v/>
      </c>
      <c r="E957" s="55"/>
      <c r="F957" s="52" t="str">
        <f t="shared" si="348"/>
        <v/>
      </c>
      <c r="G957" s="55"/>
      <c r="H957" s="68" t="str">
        <f t="shared" si="349"/>
        <v/>
      </c>
      <c r="I957" s="55" t="str">
        <f>IF(G957="","",VLOOKUP(G957,'LEVEL-SYSTEM'!$A$2:$B$849,2,))</f>
        <v/>
      </c>
      <c r="J957" s="68" t="str">
        <f t="shared" si="350"/>
        <v/>
      </c>
      <c r="K957" s="55"/>
      <c r="L957" s="56" t="str">
        <f t="shared" si="341"/>
        <v/>
      </c>
      <c r="M957" s="68" t="str">
        <f>IF(K957="","",VLOOKUP(K957,DISCIPLINE!$A$2:$C$845,2,))</f>
        <v/>
      </c>
      <c r="N957" s="56" t="str">
        <f t="shared" si="342"/>
        <v/>
      </c>
      <c r="O957" s="68" t="str">
        <f>IF(M957="","",VLOOKUP(M957,DISCIPLINE!$A$2:$C$845,2,))</f>
        <v/>
      </c>
      <c r="P957" s="68" t="str">
        <f t="shared" si="351"/>
        <v/>
      </c>
      <c r="Q957" s="58"/>
      <c r="R957" s="68" t="str">
        <f t="shared" si="343"/>
        <v/>
      </c>
      <c r="S957" s="83" t="str">
        <f>IF(Q957="","",VLOOKUP(Q957,'[1]ACTIVITY &amp; DISCIPLINE CODE'!$F$3:$I$1862,2,))</f>
        <v/>
      </c>
      <c r="T957" s="68" t="str">
        <f t="shared" si="361"/>
        <v/>
      </c>
      <c r="U957" s="68" t="str">
        <f>IF(Q957="","",VLOOKUP(Q957,'[1]ACTIVITY &amp; DISCIPLINE CODE'!$F$3:$I$1862,3,))</f>
        <v/>
      </c>
      <c r="V957" s="68" t="str">
        <f t="shared" si="352"/>
        <v/>
      </c>
      <c r="W957" s="68" t="str">
        <f>IF(Q957="","",VLOOKUP(Q957,'[2]ACTIVITY &amp; DISCIPLINE CODE'!$F$3:$I$1850,4,))</f>
        <v/>
      </c>
      <c r="X957" s="58" t="str">
        <f t="shared" si="353"/>
        <v/>
      </c>
      <c r="Y957" s="35"/>
      <c r="Z957" s="68" t="str">
        <f t="shared" si="362"/>
        <v/>
      </c>
      <c r="AA957" s="68" t="str">
        <f>IF(Y957="","",VLOOKUP(Y957,'DOCUMENT TYPE'!$A$7:$C$837,2,))</f>
        <v/>
      </c>
      <c r="AB957" s="68" t="str">
        <f t="shared" si="363"/>
        <v/>
      </c>
      <c r="AC957" s="68" t="str">
        <f>IF(Y957="","",VLOOKUP(Y957,'DOCUMENT TYPE'!$A$7:$C$837,3,))</f>
        <v/>
      </c>
      <c r="AD957" s="68" t="str">
        <f t="shared" si="354"/>
        <v/>
      </c>
      <c r="AE957" s="55"/>
      <c r="AF957" s="56" t="str">
        <f t="shared" si="364"/>
        <v/>
      </c>
      <c r="AG957" s="68" t="str">
        <f>IF(AE957="","",VLOOKUP(AE957,DISCIPLINE!$A$2:$C$845,2,))</f>
        <v/>
      </c>
      <c r="AH957" s="58" t="str">
        <f t="shared" si="355"/>
        <v/>
      </c>
      <c r="AI957" s="58"/>
      <c r="AJ957" s="58" t="str">
        <f t="shared" si="356"/>
        <v/>
      </c>
      <c r="AK957" s="58"/>
      <c r="AL957" s="58" t="str">
        <f t="shared" si="357"/>
        <v/>
      </c>
      <c r="AM957" s="58"/>
      <c r="AN957" s="58" t="str">
        <f t="shared" si="358"/>
        <v/>
      </c>
      <c r="AO957" s="58"/>
      <c r="AP957" s="26"/>
      <c r="AQ957" s="24" t="str">
        <f t="shared" si="359"/>
        <v>Missing input data</v>
      </c>
      <c r="AR957" s="24" t="str">
        <f t="shared" si="360"/>
        <v>Missing input data</v>
      </c>
      <c r="AS957" s="26"/>
      <c r="AT957" s="24" t="str">
        <f t="shared" si="344"/>
        <v>Missing input data</v>
      </c>
      <c r="AU957" s="24" t="str">
        <f t="shared" si="345"/>
        <v>Missing input data</v>
      </c>
      <c r="AV957" s="26"/>
    </row>
    <row r="958" spans="1:48">
      <c r="A958" s="57"/>
      <c r="B958" s="68" t="str">
        <f t="shared" si="346"/>
        <v/>
      </c>
      <c r="C958" s="58"/>
      <c r="D958" s="68" t="str">
        <f t="shared" si="347"/>
        <v/>
      </c>
      <c r="E958" s="55"/>
      <c r="F958" s="52" t="str">
        <f t="shared" si="348"/>
        <v/>
      </c>
      <c r="G958" s="55"/>
      <c r="H958" s="68" t="str">
        <f t="shared" si="349"/>
        <v/>
      </c>
      <c r="I958" s="55" t="str">
        <f>IF(G958="","",VLOOKUP(G958,'LEVEL-SYSTEM'!$A$2:$B$849,2,))</f>
        <v/>
      </c>
      <c r="J958" s="68" t="str">
        <f t="shared" si="350"/>
        <v/>
      </c>
      <c r="K958" s="55"/>
      <c r="L958" s="56" t="str">
        <f t="shared" si="341"/>
        <v/>
      </c>
      <c r="M958" s="68" t="str">
        <f>IF(K958="","",VLOOKUP(K958,DISCIPLINE!$A$2:$C$845,2,))</f>
        <v/>
      </c>
      <c r="N958" s="56" t="str">
        <f t="shared" si="342"/>
        <v/>
      </c>
      <c r="O958" s="68" t="str">
        <f>IF(M958="","",VLOOKUP(M958,DISCIPLINE!$A$2:$C$845,2,))</f>
        <v/>
      </c>
      <c r="P958" s="68" t="str">
        <f t="shared" si="351"/>
        <v/>
      </c>
      <c r="Q958" s="58"/>
      <c r="R958" s="68" t="str">
        <f t="shared" si="343"/>
        <v/>
      </c>
      <c r="S958" s="83" t="str">
        <f>IF(Q958="","",VLOOKUP(Q958,'[1]ACTIVITY &amp; DISCIPLINE CODE'!$F$3:$I$1862,2,))</f>
        <v/>
      </c>
      <c r="T958" s="68" t="str">
        <f t="shared" si="361"/>
        <v/>
      </c>
      <c r="U958" s="68" t="str">
        <f>IF(Q958="","",VLOOKUP(Q958,'[1]ACTIVITY &amp; DISCIPLINE CODE'!$F$3:$I$1862,3,))</f>
        <v/>
      </c>
      <c r="V958" s="68" t="str">
        <f t="shared" si="352"/>
        <v/>
      </c>
      <c r="W958" s="68" t="str">
        <f>IF(Q958="","",VLOOKUP(Q958,'[2]ACTIVITY &amp; DISCIPLINE CODE'!$F$3:$I$1850,4,))</f>
        <v/>
      </c>
      <c r="X958" s="58" t="str">
        <f t="shared" si="353"/>
        <v/>
      </c>
      <c r="Y958" s="35"/>
      <c r="Z958" s="68" t="str">
        <f t="shared" si="362"/>
        <v/>
      </c>
      <c r="AA958" s="68" t="str">
        <f>IF(Y958="","",VLOOKUP(Y958,'DOCUMENT TYPE'!$A$7:$C$837,2,))</f>
        <v/>
      </c>
      <c r="AB958" s="68" t="str">
        <f t="shared" si="363"/>
        <v/>
      </c>
      <c r="AC958" s="68" t="str">
        <f>IF(Y958="","",VLOOKUP(Y958,'DOCUMENT TYPE'!$A$7:$C$837,3,))</f>
        <v/>
      </c>
      <c r="AD958" s="68" t="str">
        <f t="shared" si="354"/>
        <v/>
      </c>
      <c r="AE958" s="55"/>
      <c r="AF958" s="56" t="str">
        <f t="shared" si="364"/>
        <v/>
      </c>
      <c r="AG958" s="68" t="str">
        <f>IF(AE958="","",VLOOKUP(AE958,DISCIPLINE!$A$2:$C$845,2,))</f>
        <v/>
      </c>
      <c r="AH958" s="58" t="str">
        <f t="shared" si="355"/>
        <v/>
      </c>
      <c r="AI958" s="58"/>
      <c r="AJ958" s="58" t="str">
        <f t="shared" si="356"/>
        <v/>
      </c>
      <c r="AK958" s="58"/>
      <c r="AL958" s="58" t="str">
        <f t="shared" si="357"/>
        <v/>
      </c>
      <c r="AM958" s="58"/>
      <c r="AN958" s="58" t="str">
        <f t="shared" si="358"/>
        <v/>
      </c>
      <c r="AO958" s="58"/>
      <c r="AP958" s="26"/>
      <c r="AQ958" s="24" t="str">
        <f t="shared" si="359"/>
        <v>Missing input data</v>
      </c>
      <c r="AR958" s="24" t="str">
        <f t="shared" si="360"/>
        <v>Missing input data</v>
      </c>
      <c r="AS958" s="26"/>
      <c r="AT958" s="24" t="str">
        <f t="shared" si="344"/>
        <v>Missing input data</v>
      </c>
      <c r="AU958" s="24" t="str">
        <f t="shared" si="345"/>
        <v>Missing input data</v>
      </c>
      <c r="AV958" s="26"/>
    </row>
    <row r="959" spans="1:48">
      <c r="A959" s="57"/>
      <c r="B959" s="68" t="str">
        <f t="shared" si="346"/>
        <v/>
      </c>
      <c r="C959" s="58"/>
      <c r="D959" s="68" t="str">
        <f t="shared" si="347"/>
        <v/>
      </c>
      <c r="E959" s="55"/>
      <c r="F959" s="52" t="str">
        <f t="shared" si="348"/>
        <v/>
      </c>
      <c r="G959" s="55"/>
      <c r="H959" s="68" t="str">
        <f t="shared" si="349"/>
        <v/>
      </c>
      <c r="I959" s="55" t="str">
        <f>IF(G959="","",VLOOKUP(G959,'LEVEL-SYSTEM'!$A$2:$B$849,2,))</f>
        <v/>
      </c>
      <c r="J959" s="68" t="str">
        <f t="shared" si="350"/>
        <v/>
      </c>
      <c r="K959" s="55"/>
      <c r="L959" s="56" t="str">
        <f t="shared" si="341"/>
        <v/>
      </c>
      <c r="M959" s="68" t="str">
        <f>IF(K959="","",VLOOKUP(K959,DISCIPLINE!$A$2:$C$845,2,))</f>
        <v/>
      </c>
      <c r="N959" s="56" t="str">
        <f t="shared" si="342"/>
        <v/>
      </c>
      <c r="O959" s="68" t="str">
        <f>IF(M959="","",VLOOKUP(M959,DISCIPLINE!$A$2:$C$845,2,))</f>
        <v/>
      </c>
      <c r="P959" s="68" t="str">
        <f t="shared" si="351"/>
        <v/>
      </c>
      <c r="Q959" s="58"/>
      <c r="R959" s="68" t="str">
        <f t="shared" si="343"/>
        <v/>
      </c>
      <c r="S959" s="83" t="str">
        <f>IF(Q959="","",VLOOKUP(Q959,'[1]ACTIVITY &amp; DISCIPLINE CODE'!$F$3:$I$1862,2,))</f>
        <v/>
      </c>
      <c r="T959" s="68" t="str">
        <f t="shared" si="361"/>
        <v/>
      </c>
      <c r="U959" s="68" t="str">
        <f>IF(Q959="","",VLOOKUP(Q959,'[1]ACTIVITY &amp; DISCIPLINE CODE'!$F$3:$I$1862,3,))</f>
        <v/>
      </c>
      <c r="V959" s="68" t="str">
        <f t="shared" si="352"/>
        <v/>
      </c>
      <c r="W959" s="68" t="str">
        <f>IF(Q959="","",VLOOKUP(Q959,'[2]ACTIVITY &amp; DISCIPLINE CODE'!$F$3:$I$1850,4,))</f>
        <v/>
      </c>
      <c r="X959" s="58" t="str">
        <f t="shared" si="353"/>
        <v/>
      </c>
      <c r="Y959" s="35"/>
      <c r="Z959" s="68" t="str">
        <f t="shared" si="362"/>
        <v/>
      </c>
      <c r="AA959" s="68" t="str">
        <f>IF(Y959="","",VLOOKUP(Y959,'DOCUMENT TYPE'!$A$7:$C$837,2,))</f>
        <v/>
      </c>
      <c r="AB959" s="68" t="str">
        <f t="shared" si="363"/>
        <v/>
      </c>
      <c r="AC959" s="68" t="str">
        <f>IF(Y959="","",VLOOKUP(Y959,'DOCUMENT TYPE'!$A$7:$C$837,3,))</f>
        <v/>
      </c>
      <c r="AD959" s="68" t="str">
        <f t="shared" si="354"/>
        <v/>
      </c>
      <c r="AE959" s="55"/>
      <c r="AF959" s="56" t="str">
        <f t="shared" si="364"/>
        <v/>
      </c>
      <c r="AG959" s="68" t="str">
        <f>IF(AE959="","",VLOOKUP(AE959,DISCIPLINE!$A$2:$C$845,2,))</f>
        <v/>
      </c>
      <c r="AH959" s="58" t="str">
        <f t="shared" si="355"/>
        <v/>
      </c>
      <c r="AI959" s="58"/>
      <c r="AJ959" s="58" t="str">
        <f t="shared" si="356"/>
        <v/>
      </c>
      <c r="AK959" s="58"/>
      <c r="AL959" s="58" t="str">
        <f t="shared" si="357"/>
        <v/>
      </c>
      <c r="AM959" s="58"/>
      <c r="AN959" s="58" t="str">
        <f t="shared" si="358"/>
        <v/>
      </c>
      <c r="AO959" s="58"/>
      <c r="AP959" s="26"/>
      <c r="AQ959" s="24" t="str">
        <f t="shared" si="359"/>
        <v>Missing input data</v>
      </c>
      <c r="AR959" s="24" t="str">
        <f t="shared" si="360"/>
        <v>Missing input data</v>
      </c>
      <c r="AS959" s="26"/>
      <c r="AT959" s="24" t="str">
        <f t="shared" si="344"/>
        <v>Missing input data</v>
      </c>
      <c r="AU959" s="24" t="str">
        <f t="shared" si="345"/>
        <v>Missing input data</v>
      </c>
      <c r="AV959" s="26"/>
    </row>
    <row r="960" spans="1:48">
      <c r="A960" s="57"/>
      <c r="B960" s="68" t="str">
        <f t="shared" si="346"/>
        <v/>
      </c>
      <c r="C960" s="58"/>
      <c r="D960" s="68" t="str">
        <f t="shared" si="347"/>
        <v/>
      </c>
      <c r="E960" s="55"/>
      <c r="F960" s="52" t="str">
        <f t="shared" si="348"/>
        <v/>
      </c>
      <c r="G960" s="55"/>
      <c r="H960" s="68" t="str">
        <f t="shared" si="349"/>
        <v/>
      </c>
      <c r="I960" s="55" t="str">
        <f>IF(G960="","",VLOOKUP(G960,'LEVEL-SYSTEM'!$A$2:$B$849,2,))</f>
        <v/>
      </c>
      <c r="J960" s="68" t="str">
        <f t="shared" si="350"/>
        <v/>
      </c>
      <c r="K960" s="55"/>
      <c r="L960" s="56" t="str">
        <f t="shared" si="341"/>
        <v/>
      </c>
      <c r="M960" s="68" t="str">
        <f>IF(K960="","",VLOOKUP(K960,DISCIPLINE!$A$2:$C$845,2,))</f>
        <v/>
      </c>
      <c r="N960" s="56" t="str">
        <f t="shared" si="342"/>
        <v/>
      </c>
      <c r="O960" s="68" t="str">
        <f>IF(M960="","",VLOOKUP(M960,DISCIPLINE!$A$2:$C$845,2,))</f>
        <v/>
      </c>
      <c r="P960" s="68" t="str">
        <f t="shared" si="351"/>
        <v/>
      </c>
      <c r="Q960" s="58"/>
      <c r="R960" s="68" t="str">
        <f t="shared" si="343"/>
        <v/>
      </c>
      <c r="S960" s="83" t="str">
        <f>IF(Q960="","",VLOOKUP(Q960,'[1]ACTIVITY &amp; DISCIPLINE CODE'!$F$3:$I$1862,2,))</f>
        <v/>
      </c>
      <c r="T960" s="68" t="str">
        <f t="shared" si="361"/>
        <v/>
      </c>
      <c r="U960" s="68" t="str">
        <f>IF(Q960="","",VLOOKUP(Q960,'[1]ACTIVITY &amp; DISCIPLINE CODE'!$F$3:$I$1862,3,))</f>
        <v/>
      </c>
      <c r="V960" s="68" t="str">
        <f t="shared" si="352"/>
        <v/>
      </c>
      <c r="W960" s="68" t="str">
        <f>IF(Q960="","",VLOOKUP(Q960,'[2]ACTIVITY &amp; DISCIPLINE CODE'!$F$3:$I$1850,4,))</f>
        <v/>
      </c>
      <c r="X960" s="58" t="str">
        <f t="shared" si="353"/>
        <v/>
      </c>
      <c r="Y960" s="35"/>
      <c r="Z960" s="68" t="str">
        <f t="shared" si="362"/>
        <v/>
      </c>
      <c r="AA960" s="68" t="str">
        <f>IF(Y960="","",VLOOKUP(Y960,'DOCUMENT TYPE'!$A$7:$C$837,2,))</f>
        <v/>
      </c>
      <c r="AB960" s="68" t="str">
        <f t="shared" si="363"/>
        <v/>
      </c>
      <c r="AC960" s="68" t="str">
        <f>IF(Y960="","",VLOOKUP(Y960,'DOCUMENT TYPE'!$A$7:$C$837,3,))</f>
        <v/>
      </c>
      <c r="AD960" s="68" t="str">
        <f t="shared" si="354"/>
        <v/>
      </c>
      <c r="AE960" s="55"/>
      <c r="AF960" s="56" t="str">
        <f t="shared" si="364"/>
        <v/>
      </c>
      <c r="AG960" s="68" t="str">
        <f>IF(AE960="","",VLOOKUP(AE960,DISCIPLINE!$A$2:$C$845,2,))</f>
        <v/>
      </c>
      <c r="AH960" s="58" t="str">
        <f t="shared" si="355"/>
        <v/>
      </c>
      <c r="AI960" s="58"/>
      <c r="AJ960" s="58" t="str">
        <f t="shared" si="356"/>
        <v/>
      </c>
      <c r="AK960" s="58"/>
      <c r="AL960" s="58" t="str">
        <f t="shared" si="357"/>
        <v/>
      </c>
      <c r="AM960" s="58"/>
      <c r="AN960" s="58" t="str">
        <f t="shared" si="358"/>
        <v/>
      </c>
      <c r="AO960" s="58"/>
      <c r="AP960" s="26"/>
      <c r="AQ960" s="24" t="str">
        <f t="shared" si="359"/>
        <v>Missing input data</v>
      </c>
      <c r="AR960" s="24" t="str">
        <f t="shared" si="360"/>
        <v>Missing input data</v>
      </c>
      <c r="AS960" s="26"/>
      <c r="AT960" s="24" t="str">
        <f t="shared" si="344"/>
        <v>Missing input data</v>
      </c>
      <c r="AU960" s="24" t="str">
        <f t="shared" si="345"/>
        <v>Missing input data</v>
      </c>
      <c r="AV960" s="26"/>
    </row>
    <row r="961" spans="1:48">
      <c r="A961" s="57"/>
      <c r="B961" s="68" t="str">
        <f t="shared" si="346"/>
        <v/>
      </c>
      <c r="C961" s="58"/>
      <c r="D961" s="68" t="str">
        <f t="shared" si="347"/>
        <v/>
      </c>
      <c r="E961" s="55"/>
      <c r="F961" s="52" t="str">
        <f t="shared" si="348"/>
        <v/>
      </c>
      <c r="G961" s="55"/>
      <c r="H961" s="68" t="str">
        <f t="shared" si="349"/>
        <v/>
      </c>
      <c r="I961" s="55" t="str">
        <f>IF(G961="","",VLOOKUP(G961,'LEVEL-SYSTEM'!$A$2:$B$849,2,))</f>
        <v/>
      </c>
      <c r="J961" s="68" t="str">
        <f t="shared" si="350"/>
        <v/>
      </c>
      <c r="K961" s="55"/>
      <c r="L961" s="56" t="str">
        <f t="shared" si="341"/>
        <v/>
      </c>
      <c r="M961" s="68" t="str">
        <f>IF(K961="","",VLOOKUP(K961,DISCIPLINE!$A$2:$C$845,2,))</f>
        <v/>
      </c>
      <c r="N961" s="56" t="str">
        <f t="shared" si="342"/>
        <v/>
      </c>
      <c r="O961" s="68" t="str">
        <f>IF(M961="","",VLOOKUP(M961,DISCIPLINE!$A$2:$C$845,2,))</f>
        <v/>
      </c>
      <c r="P961" s="68" t="str">
        <f t="shared" si="351"/>
        <v/>
      </c>
      <c r="Q961" s="58"/>
      <c r="R961" s="68" t="str">
        <f t="shared" si="343"/>
        <v/>
      </c>
      <c r="S961" s="83" t="str">
        <f>IF(Q961="","",VLOOKUP(Q961,'[1]ACTIVITY &amp; DISCIPLINE CODE'!$F$3:$I$1862,2,))</f>
        <v/>
      </c>
      <c r="T961" s="68" t="str">
        <f t="shared" si="361"/>
        <v/>
      </c>
      <c r="U961" s="68" t="str">
        <f>IF(Q961="","",VLOOKUP(Q961,'[1]ACTIVITY &amp; DISCIPLINE CODE'!$F$3:$I$1862,3,))</f>
        <v/>
      </c>
      <c r="V961" s="68" t="str">
        <f t="shared" si="352"/>
        <v/>
      </c>
      <c r="W961" s="68" t="str">
        <f>IF(Q961="","",VLOOKUP(Q961,'[2]ACTIVITY &amp; DISCIPLINE CODE'!$F$3:$I$1850,4,))</f>
        <v/>
      </c>
      <c r="X961" s="58" t="str">
        <f t="shared" si="353"/>
        <v/>
      </c>
      <c r="Y961" s="35"/>
      <c r="Z961" s="68" t="str">
        <f t="shared" si="362"/>
        <v/>
      </c>
      <c r="AA961" s="68" t="str">
        <f>IF(Y961="","",VLOOKUP(Y961,'DOCUMENT TYPE'!$A$7:$C$837,2,))</f>
        <v/>
      </c>
      <c r="AB961" s="68" t="str">
        <f t="shared" si="363"/>
        <v/>
      </c>
      <c r="AC961" s="68" t="str">
        <f>IF(Y961="","",VLOOKUP(Y961,'DOCUMENT TYPE'!$A$7:$C$837,3,))</f>
        <v/>
      </c>
      <c r="AD961" s="68" t="str">
        <f t="shared" si="354"/>
        <v/>
      </c>
      <c r="AE961" s="55"/>
      <c r="AF961" s="56" t="str">
        <f t="shared" si="364"/>
        <v/>
      </c>
      <c r="AG961" s="68" t="str">
        <f>IF(AE961="","",VLOOKUP(AE961,DISCIPLINE!$A$2:$C$845,2,))</f>
        <v/>
      </c>
      <c r="AH961" s="58" t="str">
        <f t="shared" si="355"/>
        <v/>
      </c>
      <c r="AI961" s="58"/>
      <c r="AJ961" s="58" t="str">
        <f t="shared" si="356"/>
        <v/>
      </c>
      <c r="AK961" s="58"/>
      <c r="AL961" s="58" t="str">
        <f t="shared" si="357"/>
        <v/>
      </c>
      <c r="AM961" s="58"/>
      <c r="AN961" s="58" t="str">
        <f t="shared" si="358"/>
        <v/>
      </c>
      <c r="AO961" s="58"/>
      <c r="AP961" s="26"/>
      <c r="AQ961" s="24" t="str">
        <f t="shared" si="359"/>
        <v>Missing input data</v>
      </c>
      <c r="AR961" s="24" t="str">
        <f t="shared" si="360"/>
        <v>Missing input data</v>
      </c>
      <c r="AS961" s="26"/>
      <c r="AT961" s="24" t="str">
        <f t="shared" si="344"/>
        <v>Missing input data</v>
      </c>
      <c r="AU961" s="24" t="str">
        <f t="shared" si="345"/>
        <v>Missing input data</v>
      </c>
      <c r="AV961" s="26"/>
    </row>
    <row r="962" spans="1:48">
      <c r="A962" s="57"/>
      <c r="B962" s="68" t="str">
        <f t="shared" si="346"/>
        <v/>
      </c>
      <c r="C962" s="58"/>
      <c r="D962" s="68" t="str">
        <f t="shared" si="347"/>
        <v/>
      </c>
      <c r="E962" s="55"/>
      <c r="F962" s="52" t="str">
        <f t="shared" si="348"/>
        <v/>
      </c>
      <c r="G962" s="55"/>
      <c r="H962" s="68" t="str">
        <f t="shared" si="349"/>
        <v/>
      </c>
      <c r="I962" s="55" t="str">
        <f>IF(G962="","",VLOOKUP(G962,'LEVEL-SYSTEM'!$A$2:$B$849,2,))</f>
        <v/>
      </c>
      <c r="J962" s="68" t="str">
        <f t="shared" si="350"/>
        <v/>
      </c>
      <c r="K962" s="55"/>
      <c r="L962" s="56" t="str">
        <f t="shared" si="341"/>
        <v/>
      </c>
      <c r="M962" s="68" t="str">
        <f>IF(K962="","",VLOOKUP(K962,DISCIPLINE!$A$2:$C$845,2,))</f>
        <v/>
      </c>
      <c r="N962" s="56" t="str">
        <f t="shared" si="342"/>
        <v/>
      </c>
      <c r="O962" s="68" t="str">
        <f>IF(M962="","",VLOOKUP(M962,DISCIPLINE!$A$2:$C$845,2,))</f>
        <v/>
      </c>
      <c r="P962" s="68" t="str">
        <f t="shared" si="351"/>
        <v/>
      </c>
      <c r="Q962" s="58"/>
      <c r="R962" s="68" t="str">
        <f t="shared" si="343"/>
        <v/>
      </c>
      <c r="S962" s="83" t="str">
        <f>IF(Q962="","",VLOOKUP(Q962,'[1]ACTIVITY &amp; DISCIPLINE CODE'!$F$3:$I$1862,2,))</f>
        <v/>
      </c>
      <c r="T962" s="68" t="str">
        <f t="shared" si="361"/>
        <v/>
      </c>
      <c r="U962" s="68" t="str">
        <f>IF(Q962="","",VLOOKUP(Q962,'[1]ACTIVITY &amp; DISCIPLINE CODE'!$F$3:$I$1862,3,))</f>
        <v/>
      </c>
      <c r="V962" s="68" t="str">
        <f t="shared" si="352"/>
        <v/>
      </c>
      <c r="W962" s="68" t="str">
        <f>IF(Q962="","",VLOOKUP(Q962,'[2]ACTIVITY &amp; DISCIPLINE CODE'!$F$3:$I$1850,4,))</f>
        <v/>
      </c>
      <c r="X962" s="58" t="str">
        <f t="shared" si="353"/>
        <v/>
      </c>
      <c r="Y962" s="35"/>
      <c r="Z962" s="68" t="str">
        <f t="shared" si="362"/>
        <v/>
      </c>
      <c r="AA962" s="68" t="str">
        <f>IF(Y962="","",VLOOKUP(Y962,'DOCUMENT TYPE'!$A$7:$C$837,2,))</f>
        <v/>
      </c>
      <c r="AB962" s="68" t="str">
        <f t="shared" si="363"/>
        <v/>
      </c>
      <c r="AC962" s="68" t="str">
        <f>IF(Y962="","",VLOOKUP(Y962,'DOCUMENT TYPE'!$A$7:$C$837,3,))</f>
        <v/>
      </c>
      <c r="AD962" s="68" t="str">
        <f t="shared" si="354"/>
        <v/>
      </c>
      <c r="AE962" s="55"/>
      <c r="AF962" s="56" t="str">
        <f t="shared" si="364"/>
        <v/>
      </c>
      <c r="AG962" s="68" t="str">
        <f>IF(AE962="","",VLOOKUP(AE962,DISCIPLINE!$A$2:$C$845,2,))</f>
        <v/>
      </c>
      <c r="AH962" s="58" t="str">
        <f t="shared" si="355"/>
        <v/>
      </c>
      <c r="AI962" s="58"/>
      <c r="AJ962" s="58" t="str">
        <f t="shared" si="356"/>
        <v/>
      </c>
      <c r="AK962" s="58"/>
      <c r="AL962" s="58" t="str">
        <f t="shared" si="357"/>
        <v/>
      </c>
      <c r="AM962" s="58"/>
      <c r="AN962" s="58" t="str">
        <f t="shared" si="358"/>
        <v/>
      </c>
      <c r="AO962" s="58"/>
      <c r="AP962" s="26"/>
      <c r="AQ962" s="24" t="str">
        <f t="shared" si="359"/>
        <v>Missing input data</v>
      </c>
      <c r="AR962" s="24" t="str">
        <f t="shared" si="360"/>
        <v>Missing input data</v>
      </c>
      <c r="AS962" s="26"/>
      <c r="AT962" s="24" t="str">
        <f t="shared" si="344"/>
        <v>Missing input data</v>
      </c>
      <c r="AU962" s="24" t="str">
        <f t="shared" si="345"/>
        <v>Missing input data</v>
      </c>
      <c r="AV962" s="26"/>
    </row>
    <row r="963" spans="1:48">
      <c r="A963" s="57"/>
      <c r="B963" s="68" t="str">
        <f t="shared" si="346"/>
        <v/>
      </c>
      <c r="C963" s="58"/>
      <c r="D963" s="68" t="str">
        <f t="shared" si="347"/>
        <v/>
      </c>
      <c r="E963" s="55"/>
      <c r="F963" s="52" t="str">
        <f t="shared" si="348"/>
        <v/>
      </c>
      <c r="G963" s="55"/>
      <c r="H963" s="68" t="str">
        <f t="shared" si="349"/>
        <v/>
      </c>
      <c r="I963" s="55" t="str">
        <f>IF(G963="","",VLOOKUP(G963,'LEVEL-SYSTEM'!$A$2:$B$849,2,))</f>
        <v/>
      </c>
      <c r="J963" s="68" t="str">
        <f t="shared" si="350"/>
        <v/>
      </c>
      <c r="K963" s="55"/>
      <c r="L963" s="56" t="str">
        <f t="shared" si="341"/>
        <v/>
      </c>
      <c r="M963" s="68" t="str">
        <f>IF(K963="","",VLOOKUP(K963,DISCIPLINE!$A$2:$C$845,2,))</f>
        <v/>
      </c>
      <c r="N963" s="56" t="str">
        <f t="shared" si="342"/>
        <v/>
      </c>
      <c r="O963" s="68" t="str">
        <f>IF(M963="","",VLOOKUP(M963,DISCIPLINE!$A$2:$C$845,2,))</f>
        <v/>
      </c>
      <c r="P963" s="68" t="str">
        <f t="shared" si="351"/>
        <v/>
      </c>
      <c r="Q963" s="58"/>
      <c r="R963" s="68" t="str">
        <f t="shared" si="343"/>
        <v/>
      </c>
      <c r="S963" s="83" t="str">
        <f>IF(Q963="","",VLOOKUP(Q963,'[1]ACTIVITY &amp; DISCIPLINE CODE'!$F$3:$I$1862,2,))</f>
        <v/>
      </c>
      <c r="T963" s="68" t="str">
        <f t="shared" si="361"/>
        <v/>
      </c>
      <c r="U963" s="68" t="str">
        <f>IF(Q963="","",VLOOKUP(Q963,'[1]ACTIVITY &amp; DISCIPLINE CODE'!$F$3:$I$1862,3,))</f>
        <v/>
      </c>
      <c r="V963" s="68" t="str">
        <f t="shared" si="352"/>
        <v/>
      </c>
      <c r="W963" s="68" t="str">
        <f>IF(Q963="","",VLOOKUP(Q963,'[2]ACTIVITY &amp; DISCIPLINE CODE'!$F$3:$I$1850,4,))</f>
        <v/>
      </c>
      <c r="X963" s="58" t="str">
        <f t="shared" si="353"/>
        <v/>
      </c>
      <c r="Y963" s="35"/>
      <c r="Z963" s="68" t="str">
        <f t="shared" si="362"/>
        <v/>
      </c>
      <c r="AA963" s="68" t="str">
        <f>IF(Y963="","",VLOOKUP(Y963,'DOCUMENT TYPE'!$A$7:$C$837,2,))</f>
        <v/>
      </c>
      <c r="AB963" s="68" t="str">
        <f t="shared" si="363"/>
        <v/>
      </c>
      <c r="AC963" s="68" t="str">
        <f>IF(Y963="","",VLOOKUP(Y963,'DOCUMENT TYPE'!$A$7:$C$837,3,))</f>
        <v/>
      </c>
      <c r="AD963" s="68" t="str">
        <f t="shared" si="354"/>
        <v/>
      </c>
      <c r="AE963" s="55"/>
      <c r="AF963" s="56" t="str">
        <f t="shared" si="364"/>
        <v/>
      </c>
      <c r="AG963" s="68" t="str">
        <f>IF(AE963="","",VLOOKUP(AE963,DISCIPLINE!$A$2:$C$845,2,))</f>
        <v/>
      </c>
      <c r="AH963" s="58" t="str">
        <f t="shared" si="355"/>
        <v/>
      </c>
      <c r="AI963" s="58"/>
      <c r="AJ963" s="58" t="str">
        <f t="shared" si="356"/>
        <v/>
      </c>
      <c r="AK963" s="58"/>
      <c r="AL963" s="58" t="str">
        <f t="shared" si="357"/>
        <v/>
      </c>
      <c r="AM963" s="58"/>
      <c r="AN963" s="58" t="str">
        <f t="shared" si="358"/>
        <v/>
      </c>
      <c r="AO963" s="58"/>
      <c r="AP963" s="26"/>
      <c r="AQ963" s="24" t="str">
        <f t="shared" si="359"/>
        <v>Missing input data</v>
      </c>
      <c r="AR963" s="24" t="str">
        <f t="shared" si="360"/>
        <v>Missing input data</v>
      </c>
      <c r="AS963" s="26"/>
      <c r="AT963" s="24" t="str">
        <f t="shared" si="344"/>
        <v>Missing input data</v>
      </c>
      <c r="AU963" s="24" t="str">
        <f t="shared" si="345"/>
        <v>Missing input data</v>
      </c>
      <c r="AV963" s="26"/>
    </row>
    <row r="964" spans="1:48">
      <c r="A964" s="57"/>
      <c r="B964" s="68" t="str">
        <f t="shared" si="346"/>
        <v/>
      </c>
      <c r="C964" s="58"/>
      <c r="D964" s="68" t="str">
        <f t="shared" si="347"/>
        <v/>
      </c>
      <c r="E964" s="55"/>
      <c r="F964" s="52" t="str">
        <f t="shared" si="348"/>
        <v/>
      </c>
      <c r="G964" s="55"/>
      <c r="H964" s="68" t="str">
        <f t="shared" si="349"/>
        <v/>
      </c>
      <c r="I964" s="55" t="str">
        <f>IF(G964="","",VLOOKUP(G964,'LEVEL-SYSTEM'!$A$2:$B$849,2,))</f>
        <v/>
      </c>
      <c r="J964" s="68" t="str">
        <f t="shared" si="350"/>
        <v/>
      </c>
      <c r="K964" s="55"/>
      <c r="L964" s="56" t="str">
        <f t="shared" si="341"/>
        <v/>
      </c>
      <c r="M964" s="68" t="str">
        <f>IF(K964="","",VLOOKUP(K964,DISCIPLINE!$A$2:$C$845,2,))</f>
        <v/>
      </c>
      <c r="N964" s="56" t="str">
        <f t="shared" si="342"/>
        <v/>
      </c>
      <c r="O964" s="68" t="str">
        <f>IF(M964="","",VLOOKUP(M964,DISCIPLINE!$A$2:$C$845,2,))</f>
        <v/>
      </c>
      <c r="P964" s="68" t="str">
        <f t="shared" si="351"/>
        <v/>
      </c>
      <c r="Q964" s="58"/>
      <c r="R964" s="68" t="str">
        <f t="shared" si="343"/>
        <v/>
      </c>
      <c r="S964" s="83" t="str">
        <f>IF(Q964="","",VLOOKUP(Q964,'[1]ACTIVITY &amp; DISCIPLINE CODE'!$F$3:$I$1862,2,))</f>
        <v/>
      </c>
      <c r="T964" s="68" t="str">
        <f t="shared" si="361"/>
        <v/>
      </c>
      <c r="U964" s="68" t="str">
        <f>IF(Q964="","",VLOOKUP(Q964,'[1]ACTIVITY &amp; DISCIPLINE CODE'!$F$3:$I$1862,3,))</f>
        <v/>
      </c>
      <c r="V964" s="68" t="str">
        <f t="shared" si="352"/>
        <v/>
      </c>
      <c r="W964" s="68" t="str">
        <f>IF(Q964="","",VLOOKUP(Q964,'[2]ACTIVITY &amp; DISCIPLINE CODE'!$F$3:$I$1850,4,))</f>
        <v/>
      </c>
      <c r="X964" s="58" t="str">
        <f t="shared" si="353"/>
        <v/>
      </c>
      <c r="Y964" s="35"/>
      <c r="Z964" s="68" t="str">
        <f t="shared" si="362"/>
        <v/>
      </c>
      <c r="AA964" s="68" t="str">
        <f>IF(Y964="","",VLOOKUP(Y964,'DOCUMENT TYPE'!$A$7:$C$837,2,))</f>
        <v/>
      </c>
      <c r="AB964" s="68" t="str">
        <f t="shared" si="363"/>
        <v/>
      </c>
      <c r="AC964" s="68" t="str">
        <f>IF(Y964="","",VLOOKUP(Y964,'DOCUMENT TYPE'!$A$7:$C$837,3,))</f>
        <v/>
      </c>
      <c r="AD964" s="68" t="str">
        <f t="shared" si="354"/>
        <v/>
      </c>
      <c r="AE964" s="55"/>
      <c r="AF964" s="56" t="str">
        <f t="shared" si="364"/>
        <v/>
      </c>
      <c r="AG964" s="68" t="str">
        <f>IF(AE964="","",VLOOKUP(AE964,DISCIPLINE!$A$2:$C$845,2,))</f>
        <v/>
      </c>
      <c r="AH964" s="58" t="str">
        <f t="shared" si="355"/>
        <v/>
      </c>
      <c r="AI964" s="58"/>
      <c r="AJ964" s="58" t="str">
        <f t="shared" si="356"/>
        <v/>
      </c>
      <c r="AK964" s="58"/>
      <c r="AL964" s="58" t="str">
        <f t="shared" si="357"/>
        <v/>
      </c>
      <c r="AM964" s="58"/>
      <c r="AN964" s="58" t="str">
        <f t="shared" si="358"/>
        <v/>
      </c>
      <c r="AO964" s="58"/>
      <c r="AP964" s="26"/>
      <c r="AQ964" s="24" t="str">
        <f t="shared" si="359"/>
        <v>Missing input data</v>
      </c>
      <c r="AR964" s="24" t="str">
        <f t="shared" si="360"/>
        <v>Missing input data</v>
      </c>
      <c r="AS964" s="26"/>
      <c r="AT964" s="24" t="str">
        <f t="shared" si="344"/>
        <v>Missing input data</v>
      </c>
      <c r="AU964" s="24" t="str">
        <f t="shared" si="345"/>
        <v>Missing input data</v>
      </c>
      <c r="AV964" s="26"/>
    </row>
    <row r="965" spans="1:48">
      <c r="A965" s="57"/>
      <c r="B965" s="68" t="str">
        <f t="shared" si="346"/>
        <v/>
      </c>
      <c r="C965" s="58"/>
      <c r="D965" s="68" t="str">
        <f t="shared" si="347"/>
        <v/>
      </c>
      <c r="E965" s="55"/>
      <c r="F965" s="52" t="str">
        <f t="shared" si="348"/>
        <v/>
      </c>
      <c r="G965" s="55"/>
      <c r="H965" s="68" t="str">
        <f t="shared" si="349"/>
        <v/>
      </c>
      <c r="I965" s="55" t="str">
        <f>IF(G965="","",VLOOKUP(G965,'LEVEL-SYSTEM'!$A$2:$B$849,2,))</f>
        <v/>
      </c>
      <c r="J965" s="68" t="str">
        <f t="shared" si="350"/>
        <v/>
      </c>
      <c r="K965" s="55"/>
      <c r="L965" s="56" t="str">
        <f t="shared" si="341"/>
        <v/>
      </c>
      <c r="M965" s="68" t="str">
        <f>IF(K965="","",VLOOKUP(K965,DISCIPLINE!$A$2:$C$845,2,))</f>
        <v/>
      </c>
      <c r="N965" s="56" t="str">
        <f t="shared" si="342"/>
        <v/>
      </c>
      <c r="O965" s="68" t="str">
        <f>IF(M965="","",VLOOKUP(M965,DISCIPLINE!$A$2:$C$845,2,))</f>
        <v/>
      </c>
      <c r="P965" s="68" t="str">
        <f t="shared" si="351"/>
        <v/>
      </c>
      <c r="Q965" s="58"/>
      <c r="R965" s="68" t="str">
        <f t="shared" si="343"/>
        <v/>
      </c>
      <c r="S965" s="83" t="str">
        <f>IF(Q965="","",VLOOKUP(Q965,'[1]ACTIVITY &amp; DISCIPLINE CODE'!$F$3:$I$1862,2,))</f>
        <v/>
      </c>
      <c r="T965" s="68" t="str">
        <f t="shared" si="361"/>
        <v/>
      </c>
      <c r="U965" s="68" t="str">
        <f>IF(Q965="","",VLOOKUP(Q965,'[1]ACTIVITY &amp; DISCIPLINE CODE'!$F$3:$I$1862,3,))</f>
        <v/>
      </c>
      <c r="V965" s="68" t="str">
        <f t="shared" si="352"/>
        <v/>
      </c>
      <c r="W965" s="68" t="str">
        <f>IF(Q965="","",VLOOKUP(Q965,'[2]ACTIVITY &amp; DISCIPLINE CODE'!$F$3:$I$1850,4,))</f>
        <v/>
      </c>
      <c r="X965" s="58" t="str">
        <f t="shared" si="353"/>
        <v/>
      </c>
      <c r="Y965" s="35"/>
      <c r="Z965" s="68" t="str">
        <f t="shared" si="362"/>
        <v/>
      </c>
      <c r="AA965" s="68" t="str">
        <f>IF(Y965="","",VLOOKUP(Y965,'DOCUMENT TYPE'!$A$7:$C$837,2,))</f>
        <v/>
      </c>
      <c r="AB965" s="68" t="str">
        <f t="shared" si="363"/>
        <v/>
      </c>
      <c r="AC965" s="68" t="str">
        <f>IF(Y965="","",VLOOKUP(Y965,'DOCUMENT TYPE'!$A$7:$C$837,3,))</f>
        <v/>
      </c>
      <c r="AD965" s="68" t="str">
        <f t="shared" si="354"/>
        <v/>
      </c>
      <c r="AE965" s="55"/>
      <c r="AF965" s="56" t="str">
        <f t="shared" si="364"/>
        <v/>
      </c>
      <c r="AG965" s="68" t="str">
        <f>IF(AE965="","",VLOOKUP(AE965,DISCIPLINE!$A$2:$C$845,2,))</f>
        <v/>
      </c>
      <c r="AH965" s="58" t="str">
        <f t="shared" si="355"/>
        <v/>
      </c>
      <c r="AI965" s="58"/>
      <c r="AJ965" s="58" t="str">
        <f t="shared" si="356"/>
        <v/>
      </c>
      <c r="AK965" s="58"/>
      <c r="AL965" s="58" t="str">
        <f t="shared" si="357"/>
        <v/>
      </c>
      <c r="AM965" s="58"/>
      <c r="AN965" s="58" t="str">
        <f t="shared" si="358"/>
        <v/>
      </c>
      <c r="AO965" s="58"/>
      <c r="AP965" s="26"/>
      <c r="AQ965" s="24" t="str">
        <f t="shared" si="359"/>
        <v>Missing input data</v>
      </c>
      <c r="AR965" s="24" t="str">
        <f t="shared" si="360"/>
        <v>Missing input data</v>
      </c>
      <c r="AS965" s="26"/>
      <c r="AT965" s="24" t="str">
        <f t="shared" si="344"/>
        <v>Missing input data</v>
      </c>
      <c r="AU965" s="24" t="str">
        <f t="shared" si="345"/>
        <v>Missing input data</v>
      </c>
      <c r="AV965" s="26"/>
    </row>
    <row r="966" spans="1:48">
      <c r="A966" s="57"/>
      <c r="B966" s="68" t="str">
        <f t="shared" si="346"/>
        <v/>
      </c>
      <c r="C966" s="58"/>
      <c r="D966" s="68" t="str">
        <f t="shared" si="347"/>
        <v/>
      </c>
      <c r="E966" s="55"/>
      <c r="F966" s="52" t="str">
        <f t="shared" si="348"/>
        <v/>
      </c>
      <c r="G966" s="55"/>
      <c r="H966" s="68" t="str">
        <f t="shared" si="349"/>
        <v/>
      </c>
      <c r="I966" s="55" t="str">
        <f>IF(G966="","",VLOOKUP(G966,'LEVEL-SYSTEM'!$A$2:$B$849,2,))</f>
        <v/>
      </c>
      <c r="J966" s="68" t="str">
        <f t="shared" si="350"/>
        <v/>
      </c>
      <c r="K966" s="55"/>
      <c r="L966" s="56" t="str">
        <f t="shared" si="341"/>
        <v/>
      </c>
      <c r="M966" s="68" t="str">
        <f>IF(K966="","",VLOOKUP(K966,DISCIPLINE!$A$2:$C$845,2,))</f>
        <v/>
      </c>
      <c r="N966" s="56" t="str">
        <f t="shared" si="342"/>
        <v/>
      </c>
      <c r="O966" s="68" t="str">
        <f>IF(M966="","",VLOOKUP(M966,DISCIPLINE!$A$2:$C$845,2,))</f>
        <v/>
      </c>
      <c r="P966" s="68" t="str">
        <f t="shared" si="351"/>
        <v/>
      </c>
      <c r="Q966" s="58"/>
      <c r="R966" s="68" t="str">
        <f t="shared" si="343"/>
        <v/>
      </c>
      <c r="S966" s="83" t="str">
        <f>IF(Q966="","",VLOOKUP(Q966,'[1]ACTIVITY &amp; DISCIPLINE CODE'!$F$3:$I$1862,2,))</f>
        <v/>
      </c>
      <c r="T966" s="68" t="str">
        <f t="shared" si="361"/>
        <v/>
      </c>
      <c r="U966" s="68" t="str">
        <f>IF(Q966="","",VLOOKUP(Q966,'[1]ACTIVITY &amp; DISCIPLINE CODE'!$F$3:$I$1862,3,))</f>
        <v/>
      </c>
      <c r="V966" s="68" t="str">
        <f t="shared" si="352"/>
        <v/>
      </c>
      <c r="W966" s="68" t="str">
        <f>IF(Q966="","",VLOOKUP(Q966,'[2]ACTIVITY &amp; DISCIPLINE CODE'!$F$3:$I$1850,4,))</f>
        <v/>
      </c>
      <c r="X966" s="58" t="str">
        <f t="shared" si="353"/>
        <v/>
      </c>
      <c r="Y966" s="35"/>
      <c r="Z966" s="68" t="str">
        <f t="shared" si="362"/>
        <v/>
      </c>
      <c r="AA966" s="68" t="str">
        <f>IF(Y966="","",VLOOKUP(Y966,'DOCUMENT TYPE'!$A$7:$C$837,2,))</f>
        <v/>
      </c>
      <c r="AB966" s="68" t="str">
        <f t="shared" si="363"/>
        <v/>
      </c>
      <c r="AC966" s="68" t="str">
        <f>IF(Y966="","",VLOOKUP(Y966,'DOCUMENT TYPE'!$A$7:$C$837,3,))</f>
        <v/>
      </c>
      <c r="AD966" s="68" t="str">
        <f t="shared" si="354"/>
        <v/>
      </c>
      <c r="AE966" s="55"/>
      <c r="AF966" s="56" t="str">
        <f t="shared" si="364"/>
        <v/>
      </c>
      <c r="AG966" s="68" t="str">
        <f>IF(AE966="","",VLOOKUP(AE966,DISCIPLINE!$A$2:$C$845,2,))</f>
        <v/>
      </c>
      <c r="AH966" s="58" t="str">
        <f t="shared" si="355"/>
        <v/>
      </c>
      <c r="AI966" s="58"/>
      <c r="AJ966" s="58" t="str">
        <f t="shared" si="356"/>
        <v/>
      </c>
      <c r="AK966" s="58"/>
      <c r="AL966" s="58" t="str">
        <f t="shared" si="357"/>
        <v/>
      </c>
      <c r="AM966" s="58"/>
      <c r="AN966" s="58" t="str">
        <f t="shared" si="358"/>
        <v/>
      </c>
      <c r="AO966" s="58"/>
      <c r="AP966" s="26"/>
      <c r="AQ966" s="24" t="str">
        <f t="shared" si="359"/>
        <v>Missing input data</v>
      </c>
      <c r="AR966" s="24" t="str">
        <f t="shared" si="360"/>
        <v>Missing input data</v>
      </c>
      <c r="AS966" s="26"/>
      <c r="AT966" s="24" t="str">
        <f t="shared" si="344"/>
        <v>Missing input data</v>
      </c>
      <c r="AU966" s="24" t="str">
        <f t="shared" si="345"/>
        <v>Missing input data</v>
      </c>
      <c r="AV966" s="26"/>
    </row>
    <row r="967" spans="1:48">
      <c r="A967" s="57"/>
      <c r="B967" s="68" t="str">
        <f t="shared" si="346"/>
        <v/>
      </c>
      <c r="C967" s="58"/>
      <c r="D967" s="68" t="str">
        <f t="shared" si="347"/>
        <v/>
      </c>
      <c r="E967" s="55"/>
      <c r="F967" s="52" t="str">
        <f t="shared" si="348"/>
        <v/>
      </c>
      <c r="G967" s="55"/>
      <c r="H967" s="68" t="str">
        <f t="shared" si="349"/>
        <v/>
      </c>
      <c r="I967" s="55" t="str">
        <f>IF(G967="","",VLOOKUP(G967,'LEVEL-SYSTEM'!$A$2:$B$849,2,))</f>
        <v/>
      </c>
      <c r="J967" s="68" t="str">
        <f t="shared" si="350"/>
        <v/>
      </c>
      <c r="K967" s="55"/>
      <c r="L967" s="56" t="str">
        <f t="shared" si="341"/>
        <v/>
      </c>
      <c r="M967" s="68" t="str">
        <f>IF(K967="","",VLOOKUP(K967,DISCIPLINE!$A$2:$C$845,2,))</f>
        <v/>
      </c>
      <c r="N967" s="56" t="str">
        <f t="shared" si="342"/>
        <v/>
      </c>
      <c r="O967" s="68" t="str">
        <f>IF(M967="","",VLOOKUP(M967,DISCIPLINE!$A$2:$C$845,2,))</f>
        <v/>
      </c>
      <c r="P967" s="68" t="str">
        <f t="shared" si="351"/>
        <v/>
      </c>
      <c r="Q967" s="58"/>
      <c r="R967" s="68" t="str">
        <f t="shared" si="343"/>
        <v/>
      </c>
      <c r="S967" s="83" t="str">
        <f>IF(Q967="","",VLOOKUP(Q967,'[1]ACTIVITY &amp; DISCIPLINE CODE'!$F$3:$I$1862,2,))</f>
        <v/>
      </c>
      <c r="T967" s="68" t="str">
        <f t="shared" si="361"/>
        <v/>
      </c>
      <c r="U967" s="68" t="str">
        <f>IF(Q967="","",VLOOKUP(Q967,'[1]ACTIVITY &amp; DISCIPLINE CODE'!$F$3:$I$1862,3,))</f>
        <v/>
      </c>
      <c r="V967" s="68" t="str">
        <f t="shared" si="352"/>
        <v/>
      </c>
      <c r="W967" s="68" t="str">
        <f>IF(Q967="","",VLOOKUP(Q967,'[2]ACTIVITY &amp; DISCIPLINE CODE'!$F$3:$I$1850,4,))</f>
        <v/>
      </c>
      <c r="X967" s="58" t="str">
        <f t="shared" si="353"/>
        <v/>
      </c>
      <c r="Y967" s="35"/>
      <c r="Z967" s="68" t="str">
        <f t="shared" si="362"/>
        <v/>
      </c>
      <c r="AA967" s="68" t="str">
        <f>IF(Y967="","",VLOOKUP(Y967,'DOCUMENT TYPE'!$A$7:$C$837,2,))</f>
        <v/>
      </c>
      <c r="AB967" s="68" t="str">
        <f t="shared" si="363"/>
        <v/>
      </c>
      <c r="AC967" s="68" t="str">
        <f>IF(Y967="","",VLOOKUP(Y967,'DOCUMENT TYPE'!$A$7:$C$837,3,))</f>
        <v/>
      </c>
      <c r="AD967" s="68" t="str">
        <f t="shared" si="354"/>
        <v/>
      </c>
      <c r="AE967" s="55"/>
      <c r="AF967" s="56" t="str">
        <f t="shared" si="364"/>
        <v/>
      </c>
      <c r="AG967" s="68" t="str">
        <f>IF(AE967="","",VLOOKUP(AE967,DISCIPLINE!$A$2:$C$845,2,))</f>
        <v/>
      </c>
      <c r="AH967" s="58" t="str">
        <f t="shared" si="355"/>
        <v/>
      </c>
      <c r="AI967" s="58"/>
      <c r="AJ967" s="58" t="str">
        <f t="shared" si="356"/>
        <v/>
      </c>
      <c r="AK967" s="58"/>
      <c r="AL967" s="58" t="str">
        <f t="shared" si="357"/>
        <v/>
      </c>
      <c r="AM967" s="58"/>
      <c r="AN967" s="58" t="str">
        <f t="shared" si="358"/>
        <v/>
      </c>
      <c r="AO967" s="58"/>
      <c r="AP967" s="26"/>
      <c r="AQ967" s="24" t="str">
        <f t="shared" si="359"/>
        <v>Missing input data</v>
      </c>
      <c r="AR967" s="24" t="str">
        <f t="shared" si="360"/>
        <v>Missing input data</v>
      </c>
      <c r="AS967" s="26"/>
      <c r="AT967" s="24" t="str">
        <f t="shared" si="344"/>
        <v>Missing input data</v>
      </c>
      <c r="AU967" s="24" t="str">
        <f t="shared" si="345"/>
        <v>Missing input data</v>
      </c>
      <c r="AV967" s="26"/>
    </row>
    <row r="968" spans="1:48">
      <c r="A968" s="57"/>
      <c r="B968" s="68" t="str">
        <f t="shared" si="346"/>
        <v/>
      </c>
      <c r="C968" s="58"/>
      <c r="D968" s="68" t="str">
        <f t="shared" si="347"/>
        <v/>
      </c>
      <c r="E968" s="55"/>
      <c r="F968" s="52" t="str">
        <f t="shared" si="348"/>
        <v/>
      </c>
      <c r="G968" s="55"/>
      <c r="H968" s="68" t="str">
        <f t="shared" si="349"/>
        <v/>
      </c>
      <c r="I968" s="55" t="str">
        <f>IF(G968="","",VLOOKUP(G968,'LEVEL-SYSTEM'!$A$2:$B$849,2,))</f>
        <v/>
      </c>
      <c r="J968" s="68" t="str">
        <f t="shared" si="350"/>
        <v/>
      </c>
      <c r="K968" s="55"/>
      <c r="L968" s="56" t="str">
        <f t="shared" si="341"/>
        <v/>
      </c>
      <c r="M968" s="68" t="str">
        <f>IF(K968="","",VLOOKUP(K968,DISCIPLINE!$A$2:$C$845,2,))</f>
        <v/>
      </c>
      <c r="N968" s="56" t="str">
        <f t="shared" si="342"/>
        <v/>
      </c>
      <c r="O968" s="68" t="str">
        <f>IF(M968="","",VLOOKUP(M968,DISCIPLINE!$A$2:$C$845,2,))</f>
        <v/>
      </c>
      <c r="P968" s="68" t="str">
        <f t="shared" si="351"/>
        <v/>
      </c>
      <c r="Q968" s="58"/>
      <c r="R968" s="68" t="str">
        <f t="shared" si="343"/>
        <v/>
      </c>
      <c r="S968" s="83" t="str">
        <f>IF(Q968="","",VLOOKUP(Q968,'[1]ACTIVITY &amp; DISCIPLINE CODE'!$F$3:$I$1862,2,))</f>
        <v/>
      </c>
      <c r="T968" s="68" t="str">
        <f t="shared" si="361"/>
        <v/>
      </c>
      <c r="U968" s="68" t="str">
        <f>IF(Q968="","",VLOOKUP(Q968,'[1]ACTIVITY &amp; DISCIPLINE CODE'!$F$3:$I$1862,3,))</f>
        <v/>
      </c>
      <c r="V968" s="68" t="str">
        <f t="shared" si="352"/>
        <v/>
      </c>
      <c r="W968" s="68" t="str">
        <f>IF(Q968="","",VLOOKUP(Q968,'[2]ACTIVITY &amp; DISCIPLINE CODE'!$F$3:$I$1850,4,))</f>
        <v/>
      </c>
      <c r="X968" s="58" t="str">
        <f t="shared" si="353"/>
        <v/>
      </c>
      <c r="Y968" s="35"/>
      <c r="Z968" s="68" t="str">
        <f t="shared" si="362"/>
        <v/>
      </c>
      <c r="AA968" s="68" t="str">
        <f>IF(Y968="","",VLOOKUP(Y968,'DOCUMENT TYPE'!$A$7:$C$837,2,))</f>
        <v/>
      </c>
      <c r="AB968" s="68" t="str">
        <f t="shared" si="363"/>
        <v/>
      </c>
      <c r="AC968" s="68" t="str">
        <f>IF(Y968="","",VLOOKUP(Y968,'DOCUMENT TYPE'!$A$7:$C$837,3,))</f>
        <v/>
      </c>
      <c r="AD968" s="68" t="str">
        <f t="shared" si="354"/>
        <v/>
      </c>
      <c r="AE968" s="55"/>
      <c r="AF968" s="56" t="str">
        <f t="shared" si="364"/>
        <v/>
      </c>
      <c r="AG968" s="68" t="str">
        <f>IF(AE968="","",VLOOKUP(AE968,DISCIPLINE!$A$2:$C$845,2,))</f>
        <v/>
      </c>
      <c r="AH968" s="58" t="str">
        <f t="shared" si="355"/>
        <v/>
      </c>
      <c r="AI968" s="58"/>
      <c r="AJ968" s="58" t="str">
        <f t="shared" si="356"/>
        <v/>
      </c>
      <c r="AK968" s="58"/>
      <c r="AL968" s="58" t="str">
        <f t="shared" si="357"/>
        <v/>
      </c>
      <c r="AM968" s="58"/>
      <c r="AN968" s="58" t="str">
        <f t="shared" si="358"/>
        <v/>
      </c>
      <c r="AO968" s="58"/>
      <c r="AP968" s="26"/>
      <c r="AQ968" s="24" t="str">
        <f t="shared" si="359"/>
        <v>Missing input data</v>
      </c>
      <c r="AR968" s="24" t="str">
        <f t="shared" si="360"/>
        <v>Missing input data</v>
      </c>
      <c r="AS968" s="26"/>
      <c r="AT968" s="24" t="str">
        <f t="shared" si="344"/>
        <v>Missing input data</v>
      </c>
      <c r="AU968" s="24" t="str">
        <f t="shared" si="345"/>
        <v>Missing input data</v>
      </c>
      <c r="AV968" s="26"/>
    </row>
    <row r="969" spans="1:48">
      <c r="A969" s="57"/>
      <c r="B969" s="68" t="str">
        <f t="shared" si="346"/>
        <v/>
      </c>
      <c r="C969" s="58"/>
      <c r="D969" s="68" t="str">
        <f t="shared" si="347"/>
        <v/>
      </c>
      <c r="E969" s="55"/>
      <c r="F969" s="52" t="str">
        <f t="shared" si="348"/>
        <v/>
      </c>
      <c r="G969" s="55"/>
      <c r="H969" s="68" t="str">
        <f t="shared" si="349"/>
        <v/>
      </c>
      <c r="I969" s="55" t="str">
        <f>IF(G969="","",VLOOKUP(G969,'LEVEL-SYSTEM'!$A$2:$B$849,2,))</f>
        <v/>
      </c>
      <c r="J969" s="68" t="str">
        <f t="shared" si="350"/>
        <v/>
      </c>
      <c r="K969" s="55"/>
      <c r="L969" s="56" t="str">
        <f t="shared" ref="L969:L1000" si="365">IF(M969="","","-")</f>
        <v/>
      </c>
      <c r="M969" s="68" t="str">
        <f>IF(K969="","",VLOOKUP(K969,DISCIPLINE!$A$2:$C$845,2,))</f>
        <v/>
      </c>
      <c r="N969" s="56" t="str">
        <f t="shared" ref="N969:N1000" si="366">IF(O969="","","-")</f>
        <v/>
      </c>
      <c r="O969" s="68" t="str">
        <f>IF(M969="","",VLOOKUP(M969,DISCIPLINE!$A$2:$C$845,2,))</f>
        <v/>
      </c>
      <c r="P969" s="68" t="str">
        <f t="shared" si="351"/>
        <v/>
      </c>
      <c r="Q969" s="58"/>
      <c r="R969" s="68" t="str">
        <f t="shared" ref="R969:R1000" si="367">IF(S969="","","-")</f>
        <v/>
      </c>
      <c r="S969" s="83" t="str">
        <f>IF(Q969="","",VLOOKUP(Q969,'[1]ACTIVITY &amp; DISCIPLINE CODE'!$F$3:$I$1862,2,))</f>
        <v/>
      </c>
      <c r="T969" s="68" t="str">
        <f t="shared" si="361"/>
        <v/>
      </c>
      <c r="U969" s="68" t="str">
        <f>IF(Q969="","",VLOOKUP(Q969,'[1]ACTIVITY &amp; DISCIPLINE CODE'!$F$3:$I$1862,3,))</f>
        <v/>
      </c>
      <c r="V969" s="68" t="str">
        <f t="shared" si="352"/>
        <v/>
      </c>
      <c r="W969" s="68" t="str">
        <f>IF(Q969="","",VLOOKUP(Q969,'[2]ACTIVITY &amp; DISCIPLINE CODE'!$F$3:$I$1850,4,))</f>
        <v/>
      </c>
      <c r="X969" s="58" t="str">
        <f t="shared" si="353"/>
        <v/>
      </c>
      <c r="Y969" s="35"/>
      <c r="Z969" s="68" t="str">
        <f t="shared" si="362"/>
        <v/>
      </c>
      <c r="AA969" s="68" t="str">
        <f>IF(Y969="","",VLOOKUP(Y969,'DOCUMENT TYPE'!$A$7:$C$837,2,))</f>
        <v/>
      </c>
      <c r="AB969" s="68" t="str">
        <f t="shared" si="363"/>
        <v/>
      </c>
      <c r="AC969" s="68" t="str">
        <f>IF(Y969="","",VLOOKUP(Y969,'DOCUMENT TYPE'!$A$7:$C$837,3,))</f>
        <v/>
      </c>
      <c r="AD969" s="68" t="str">
        <f t="shared" si="354"/>
        <v/>
      </c>
      <c r="AE969" s="55"/>
      <c r="AF969" s="56" t="str">
        <f t="shared" si="364"/>
        <v/>
      </c>
      <c r="AG969" s="68" t="str">
        <f>IF(AE969="","",VLOOKUP(AE969,DISCIPLINE!$A$2:$C$845,2,))</f>
        <v/>
      </c>
      <c r="AH969" s="58" t="str">
        <f t="shared" si="355"/>
        <v/>
      </c>
      <c r="AI969" s="58"/>
      <c r="AJ969" s="58" t="str">
        <f t="shared" si="356"/>
        <v/>
      </c>
      <c r="AK969" s="58"/>
      <c r="AL969" s="58" t="str">
        <f t="shared" si="357"/>
        <v/>
      </c>
      <c r="AM969" s="58"/>
      <c r="AN969" s="58" t="str">
        <f t="shared" si="358"/>
        <v/>
      </c>
      <c r="AO969" s="58"/>
      <c r="AP969" s="26"/>
      <c r="AQ969" s="24" t="str">
        <f t="shared" si="359"/>
        <v>Missing input data</v>
      </c>
      <c r="AR969" s="24" t="str">
        <f t="shared" si="360"/>
        <v>Missing input data</v>
      </c>
      <c r="AS969" s="26"/>
      <c r="AT969" s="24" t="str">
        <f t="shared" ref="AT969:AT1000" si="368">IF(I969="","Missing input data",IF(I969="-","Missing input data",_xlfn.TEXTJOIN(,,A969:E969,H969:I969,Z969:AA969,AD969,AG969,AH969,(TEXT(AI969,"00000")),AJ969,AM969)))</f>
        <v>Missing input data</v>
      </c>
      <c r="AU969" s="24" t="str">
        <f t="shared" ref="AU969:AU1000" si="369">IF(I969="","Missing input data",IF(I969="-","Missing input data",LEN(AT969)))</f>
        <v>Missing input data</v>
      </c>
      <c r="AV969" s="26"/>
    </row>
    <row r="970" spans="1:48">
      <c r="A970" s="57"/>
      <c r="B970" s="68" t="str">
        <f t="shared" ref="B970:B1000" si="370">IF(C970=0,"","-")</f>
        <v/>
      </c>
      <c r="C970" s="58"/>
      <c r="D970" s="68" t="str">
        <f t="shared" ref="D970:D1000" si="371">IF(E970=0,"","-")</f>
        <v/>
      </c>
      <c r="E970" s="55"/>
      <c r="F970" s="52" t="str">
        <f t="shared" ref="F970:F1000" si="372">IF(G970=0,"","-")</f>
        <v/>
      </c>
      <c r="G970" s="55"/>
      <c r="H970" s="68" t="str">
        <f t="shared" ref="H970:H1000" si="373">IF(G970="","","-")</f>
        <v/>
      </c>
      <c r="I970" s="55" t="str">
        <f>IF(G970="","",VLOOKUP(G970,'LEVEL-SYSTEM'!$A$2:$B$849,2,))</f>
        <v/>
      </c>
      <c r="J970" s="68" t="str">
        <f t="shared" ref="J970:J1000" si="374">IF(K970=0,"","_")</f>
        <v/>
      </c>
      <c r="K970" s="55"/>
      <c r="L970" s="56" t="str">
        <f t="shared" si="365"/>
        <v/>
      </c>
      <c r="M970" s="68" t="str">
        <f>IF(K970="","",VLOOKUP(K970,DISCIPLINE!$A$2:$C$845,2,))</f>
        <v/>
      </c>
      <c r="N970" s="56" t="str">
        <f t="shared" si="366"/>
        <v/>
      </c>
      <c r="O970" s="68" t="str">
        <f>IF(M970="","",VLOOKUP(M970,DISCIPLINE!$A$2:$C$845,2,))</f>
        <v/>
      </c>
      <c r="P970" s="68" t="str">
        <f t="shared" ref="P970:P1000" si="375">IF(K970=0,"","-")</f>
        <v/>
      </c>
      <c r="Q970" s="58"/>
      <c r="R970" s="68" t="str">
        <f t="shared" si="367"/>
        <v/>
      </c>
      <c r="S970" s="83" t="str">
        <f>IF(Q970="","",VLOOKUP(Q970,'[1]ACTIVITY &amp; DISCIPLINE CODE'!$F$3:$I$1862,2,))</f>
        <v/>
      </c>
      <c r="T970" s="68" t="str">
        <f t="shared" si="361"/>
        <v/>
      </c>
      <c r="U970" s="68" t="str">
        <f>IF(Q970="","",VLOOKUP(Q970,'[1]ACTIVITY &amp; DISCIPLINE CODE'!$F$3:$I$1862,3,))</f>
        <v/>
      </c>
      <c r="V970" s="68" t="str">
        <f t="shared" ref="V970:V1000" si="376">IF(W970="","","-")</f>
        <v/>
      </c>
      <c r="W970" s="68" t="str">
        <f>IF(Q970="","",VLOOKUP(Q970,'[2]ACTIVITY &amp; DISCIPLINE CODE'!$F$3:$I$1850,4,))</f>
        <v/>
      </c>
      <c r="X970" s="58" t="str">
        <f t="shared" ref="X970:X1000" si="377">IF(U970="","","-")</f>
        <v/>
      </c>
      <c r="Y970" s="35"/>
      <c r="Z970" s="68" t="str">
        <f t="shared" si="362"/>
        <v/>
      </c>
      <c r="AA970" s="68" t="str">
        <f>IF(Y970="","",VLOOKUP(Y970,'DOCUMENT TYPE'!$A$7:$C$837,2,))</f>
        <v/>
      </c>
      <c r="AB970" s="68" t="str">
        <f t="shared" si="363"/>
        <v/>
      </c>
      <c r="AC970" s="68" t="str">
        <f>IF(Y970="","",VLOOKUP(Y970,'DOCUMENT TYPE'!$A$7:$C$837,3,))</f>
        <v/>
      </c>
      <c r="AD970" s="68" t="str">
        <f t="shared" ref="AD970:AD1000" si="378">IF(AE970=0,"","-")</f>
        <v/>
      </c>
      <c r="AE970" s="55"/>
      <c r="AF970" s="56" t="str">
        <f t="shared" si="364"/>
        <v/>
      </c>
      <c r="AG970" s="68" t="str">
        <f>IF(AE970="","",VLOOKUP(AE970,DISCIPLINE!$A$2:$C$845,2,))</f>
        <v/>
      </c>
      <c r="AH970" s="58" t="str">
        <f t="shared" ref="AH970:AH1000" si="379">IF(AI970="","","-")</f>
        <v/>
      </c>
      <c r="AI970" s="58"/>
      <c r="AJ970" s="58" t="str">
        <f t="shared" ref="AJ970:AJ1000" si="380">IF(AI970="","","_")</f>
        <v/>
      </c>
      <c r="AK970" s="58"/>
      <c r="AL970" s="58" t="str">
        <f t="shared" ref="AL970:AL1000" si="381">IF(AM970="","","-")</f>
        <v/>
      </c>
      <c r="AM970" s="58"/>
      <c r="AN970" s="58" t="str">
        <f t="shared" ref="AN970:AN1000" si="382">IF(AM970="","","-")</f>
        <v/>
      </c>
      <c r="AO970" s="58"/>
      <c r="AP970" s="26"/>
      <c r="AQ970" s="24" t="str">
        <f t="shared" ref="AQ970:AQ1000" si="383">IF(U970="","Missing input data",IF(U970="-","Missing input data",_xlfn.TEXTJOIN(,,A970,E970,J970,O970,T970:U970,AB970:AC970,AN970,(TEXT(AO970,"00")),AJ970,(TEXT(AK970,"v00")),"_",AM970)))</f>
        <v>Missing input data</v>
      </c>
      <c r="AR970" s="24" t="str">
        <f t="shared" ref="AR970:AR1000" si="384">IF(AC970="","Missing input data",IF(AC970="-","Missing input data",LEN(AQ970)))</f>
        <v>Missing input data</v>
      </c>
      <c r="AS970" s="26"/>
      <c r="AT970" s="24" t="str">
        <f t="shared" si="368"/>
        <v>Missing input data</v>
      </c>
      <c r="AU970" s="24" t="str">
        <f t="shared" si="369"/>
        <v>Missing input data</v>
      </c>
      <c r="AV970" s="26"/>
    </row>
    <row r="971" spans="1:48">
      <c r="A971" s="57"/>
      <c r="B971" s="68" t="str">
        <f t="shared" si="370"/>
        <v/>
      </c>
      <c r="C971" s="58"/>
      <c r="D971" s="68" t="str">
        <f t="shared" si="371"/>
        <v/>
      </c>
      <c r="E971" s="55"/>
      <c r="F971" s="52" t="str">
        <f t="shared" si="372"/>
        <v/>
      </c>
      <c r="G971" s="55"/>
      <c r="H971" s="68" t="str">
        <f t="shared" si="373"/>
        <v/>
      </c>
      <c r="I971" s="55" t="str">
        <f>IF(G971="","",VLOOKUP(G971,'LEVEL-SYSTEM'!$A$2:$B$849,2,))</f>
        <v/>
      </c>
      <c r="J971" s="68" t="str">
        <f t="shared" si="374"/>
        <v/>
      </c>
      <c r="K971" s="55"/>
      <c r="L971" s="56" t="str">
        <f t="shared" si="365"/>
        <v/>
      </c>
      <c r="M971" s="68" t="str">
        <f>IF(K971="","",VLOOKUP(K971,DISCIPLINE!$A$2:$C$845,2,))</f>
        <v/>
      </c>
      <c r="N971" s="56" t="str">
        <f t="shared" si="366"/>
        <v/>
      </c>
      <c r="O971" s="68" t="str">
        <f>IF(M971="","",VLOOKUP(M971,DISCIPLINE!$A$2:$C$845,2,))</f>
        <v/>
      </c>
      <c r="P971" s="68" t="str">
        <f t="shared" si="375"/>
        <v/>
      </c>
      <c r="Q971" s="58"/>
      <c r="R971" s="68" t="str">
        <f t="shared" si="367"/>
        <v/>
      </c>
      <c r="S971" s="83" t="str">
        <f>IF(Q971="","",VLOOKUP(Q971,'[1]ACTIVITY &amp; DISCIPLINE CODE'!$F$3:$I$1862,2,))</f>
        <v/>
      </c>
      <c r="T971" s="68" t="str">
        <f t="shared" ref="T971:T1000" si="385">IF(U971="","","-")</f>
        <v/>
      </c>
      <c r="U971" s="68" t="str">
        <f>IF(Q971="","",VLOOKUP(Q971,'[1]ACTIVITY &amp; DISCIPLINE CODE'!$F$3:$I$1862,3,))</f>
        <v/>
      </c>
      <c r="V971" s="68" t="str">
        <f t="shared" si="376"/>
        <v/>
      </c>
      <c r="W971" s="68" t="str">
        <f>IF(Q971="","",VLOOKUP(Q971,'[2]ACTIVITY &amp; DISCIPLINE CODE'!$F$3:$I$1850,4,))</f>
        <v/>
      </c>
      <c r="X971" s="58" t="str">
        <f t="shared" si="377"/>
        <v/>
      </c>
      <c r="Y971" s="35"/>
      <c r="Z971" s="68" t="str">
        <f t="shared" ref="Z971:Z1000" si="386">IF(AA971="","","-")</f>
        <v/>
      </c>
      <c r="AA971" s="68" t="str">
        <f>IF(Y971="","",VLOOKUP(Y971,'DOCUMENT TYPE'!$A$7:$C$837,2,))</f>
        <v/>
      </c>
      <c r="AB971" s="68" t="str">
        <f t="shared" ref="AB971:AB1000" si="387">IF(AC971="","","-")</f>
        <v/>
      </c>
      <c r="AC971" s="68" t="str">
        <f>IF(Y971="","",VLOOKUP(Y971,'DOCUMENT TYPE'!$A$7:$C$837,3,))</f>
        <v/>
      </c>
      <c r="AD971" s="68" t="str">
        <f t="shared" si="378"/>
        <v/>
      </c>
      <c r="AE971" s="55"/>
      <c r="AF971" s="56" t="str">
        <f t="shared" ref="AF971:AF1000" si="388">IF(AG971="","","-")</f>
        <v/>
      </c>
      <c r="AG971" s="68" t="str">
        <f>IF(AE971="","",VLOOKUP(AE971,DISCIPLINE!$A$2:$C$845,2,))</f>
        <v/>
      </c>
      <c r="AH971" s="58" t="str">
        <f t="shared" si="379"/>
        <v/>
      </c>
      <c r="AI971" s="58"/>
      <c r="AJ971" s="58" t="str">
        <f t="shared" si="380"/>
        <v/>
      </c>
      <c r="AK971" s="58"/>
      <c r="AL971" s="58" t="str">
        <f t="shared" si="381"/>
        <v/>
      </c>
      <c r="AM971" s="58"/>
      <c r="AN971" s="58" t="str">
        <f t="shared" si="382"/>
        <v/>
      </c>
      <c r="AO971" s="58"/>
      <c r="AP971" s="26"/>
      <c r="AQ971" s="24" t="str">
        <f t="shared" si="383"/>
        <v>Missing input data</v>
      </c>
      <c r="AR971" s="24" t="str">
        <f t="shared" si="384"/>
        <v>Missing input data</v>
      </c>
      <c r="AS971" s="26"/>
      <c r="AT971" s="24" t="str">
        <f t="shared" si="368"/>
        <v>Missing input data</v>
      </c>
      <c r="AU971" s="24" t="str">
        <f t="shared" si="369"/>
        <v>Missing input data</v>
      </c>
      <c r="AV971" s="26"/>
    </row>
    <row r="972" spans="1:48">
      <c r="A972" s="57"/>
      <c r="B972" s="68" t="str">
        <f t="shared" si="370"/>
        <v/>
      </c>
      <c r="C972" s="58"/>
      <c r="D972" s="68" t="str">
        <f t="shared" si="371"/>
        <v/>
      </c>
      <c r="E972" s="55"/>
      <c r="F972" s="52" t="str">
        <f t="shared" si="372"/>
        <v/>
      </c>
      <c r="G972" s="55"/>
      <c r="H972" s="68" t="str">
        <f t="shared" si="373"/>
        <v/>
      </c>
      <c r="I972" s="55" t="str">
        <f>IF(G972="","",VLOOKUP(G972,'LEVEL-SYSTEM'!$A$2:$B$849,2,))</f>
        <v/>
      </c>
      <c r="J972" s="68" t="str">
        <f t="shared" si="374"/>
        <v/>
      </c>
      <c r="K972" s="55"/>
      <c r="L972" s="56" t="str">
        <f t="shared" si="365"/>
        <v/>
      </c>
      <c r="M972" s="68" t="str">
        <f>IF(K972="","",VLOOKUP(K972,DISCIPLINE!$A$2:$C$845,2,))</f>
        <v/>
      </c>
      <c r="N972" s="56" t="str">
        <f t="shared" si="366"/>
        <v/>
      </c>
      <c r="O972" s="68" t="str">
        <f>IF(M972="","",VLOOKUP(M972,DISCIPLINE!$A$2:$C$845,2,))</f>
        <v/>
      </c>
      <c r="P972" s="68" t="str">
        <f t="shared" si="375"/>
        <v/>
      </c>
      <c r="Q972" s="58"/>
      <c r="R972" s="68" t="str">
        <f t="shared" si="367"/>
        <v/>
      </c>
      <c r="S972" s="83" t="str">
        <f>IF(Q972="","",VLOOKUP(Q972,'[1]ACTIVITY &amp; DISCIPLINE CODE'!$F$3:$I$1862,2,))</f>
        <v/>
      </c>
      <c r="T972" s="68" t="str">
        <f t="shared" si="385"/>
        <v/>
      </c>
      <c r="U972" s="68" t="str">
        <f>IF(Q972="","",VLOOKUP(Q972,'[1]ACTIVITY &amp; DISCIPLINE CODE'!$F$3:$I$1862,3,))</f>
        <v/>
      </c>
      <c r="V972" s="68" t="str">
        <f t="shared" si="376"/>
        <v/>
      </c>
      <c r="W972" s="68" t="str">
        <f>IF(Q972="","",VLOOKUP(Q972,'[2]ACTIVITY &amp; DISCIPLINE CODE'!$F$3:$I$1850,4,))</f>
        <v/>
      </c>
      <c r="X972" s="58" t="str">
        <f t="shared" si="377"/>
        <v/>
      </c>
      <c r="Y972" s="35"/>
      <c r="Z972" s="68" t="str">
        <f t="shared" si="386"/>
        <v/>
      </c>
      <c r="AA972" s="68" t="str">
        <f>IF(Y972="","",VLOOKUP(Y972,'DOCUMENT TYPE'!$A$7:$C$837,2,))</f>
        <v/>
      </c>
      <c r="AB972" s="68" t="str">
        <f t="shared" si="387"/>
        <v/>
      </c>
      <c r="AC972" s="68" t="str">
        <f>IF(Y972="","",VLOOKUP(Y972,'DOCUMENT TYPE'!$A$7:$C$837,3,))</f>
        <v/>
      </c>
      <c r="AD972" s="68" t="str">
        <f t="shared" si="378"/>
        <v/>
      </c>
      <c r="AE972" s="55"/>
      <c r="AF972" s="56" t="str">
        <f t="shared" si="388"/>
        <v/>
      </c>
      <c r="AG972" s="68" t="str">
        <f>IF(AE972="","",VLOOKUP(AE972,DISCIPLINE!$A$2:$C$845,2,))</f>
        <v/>
      </c>
      <c r="AH972" s="58" t="str">
        <f t="shared" si="379"/>
        <v/>
      </c>
      <c r="AI972" s="58"/>
      <c r="AJ972" s="58" t="str">
        <f t="shared" si="380"/>
        <v/>
      </c>
      <c r="AK972" s="58"/>
      <c r="AL972" s="58" t="str">
        <f t="shared" si="381"/>
        <v/>
      </c>
      <c r="AM972" s="58"/>
      <c r="AN972" s="58" t="str">
        <f t="shared" si="382"/>
        <v/>
      </c>
      <c r="AO972" s="58"/>
      <c r="AP972" s="26"/>
      <c r="AQ972" s="24" t="str">
        <f t="shared" si="383"/>
        <v>Missing input data</v>
      </c>
      <c r="AR972" s="24" t="str">
        <f t="shared" si="384"/>
        <v>Missing input data</v>
      </c>
      <c r="AS972" s="26"/>
      <c r="AT972" s="24" t="str">
        <f t="shared" si="368"/>
        <v>Missing input data</v>
      </c>
      <c r="AU972" s="24" t="str">
        <f t="shared" si="369"/>
        <v>Missing input data</v>
      </c>
      <c r="AV972" s="26"/>
    </row>
    <row r="973" spans="1:48">
      <c r="A973" s="57"/>
      <c r="B973" s="68" t="str">
        <f t="shared" si="370"/>
        <v/>
      </c>
      <c r="C973" s="58"/>
      <c r="D973" s="68" t="str">
        <f t="shared" si="371"/>
        <v/>
      </c>
      <c r="E973" s="55"/>
      <c r="F973" s="52" t="str">
        <f t="shared" si="372"/>
        <v/>
      </c>
      <c r="G973" s="55"/>
      <c r="H973" s="68" t="str">
        <f t="shared" si="373"/>
        <v/>
      </c>
      <c r="I973" s="55" t="str">
        <f>IF(G973="","",VLOOKUP(G973,'LEVEL-SYSTEM'!$A$2:$B$849,2,))</f>
        <v/>
      </c>
      <c r="J973" s="68" t="str">
        <f t="shared" si="374"/>
        <v/>
      </c>
      <c r="K973" s="55"/>
      <c r="L973" s="56" t="str">
        <f t="shared" si="365"/>
        <v/>
      </c>
      <c r="M973" s="68" t="str">
        <f>IF(K973="","",VLOOKUP(K973,DISCIPLINE!$A$2:$C$845,2,))</f>
        <v/>
      </c>
      <c r="N973" s="56" t="str">
        <f t="shared" si="366"/>
        <v/>
      </c>
      <c r="O973" s="68" t="str">
        <f>IF(M973="","",VLOOKUP(M973,DISCIPLINE!$A$2:$C$845,2,))</f>
        <v/>
      </c>
      <c r="P973" s="68" t="str">
        <f t="shared" si="375"/>
        <v/>
      </c>
      <c r="Q973" s="58"/>
      <c r="R973" s="68" t="str">
        <f t="shared" si="367"/>
        <v/>
      </c>
      <c r="S973" s="83" t="str">
        <f>IF(Q973="","",VLOOKUP(Q973,'[1]ACTIVITY &amp; DISCIPLINE CODE'!$F$3:$I$1862,2,))</f>
        <v/>
      </c>
      <c r="T973" s="68" t="str">
        <f t="shared" si="385"/>
        <v/>
      </c>
      <c r="U973" s="68" t="str">
        <f>IF(Q973="","",VLOOKUP(Q973,'[1]ACTIVITY &amp; DISCIPLINE CODE'!$F$3:$I$1862,3,))</f>
        <v/>
      </c>
      <c r="V973" s="68" t="str">
        <f t="shared" si="376"/>
        <v/>
      </c>
      <c r="W973" s="68" t="str">
        <f>IF(Q973="","",VLOOKUP(Q973,'[2]ACTIVITY &amp; DISCIPLINE CODE'!$F$3:$I$1850,4,))</f>
        <v/>
      </c>
      <c r="X973" s="58" t="str">
        <f t="shared" si="377"/>
        <v/>
      </c>
      <c r="Y973" s="35"/>
      <c r="Z973" s="68" t="str">
        <f t="shared" si="386"/>
        <v/>
      </c>
      <c r="AA973" s="68" t="str">
        <f>IF(Y973="","",VLOOKUP(Y973,'DOCUMENT TYPE'!$A$7:$C$837,2,))</f>
        <v/>
      </c>
      <c r="AB973" s="68" t="str">
        <f t="shared" si="387"/>
        <v/>
      </c>
      <c r="AC973" s="68" t="str">
        <f>IF(Y973="","",VLOOKUP(Y973,'DOCUMENT TYPE'!$A$7:$C$837,3,))</f>
        <v/>
      </c>
      <c r="AD973" s="68" t="str">
        <f t="shared" si="378"/>
        <v/>
      </c>
      <c r="AE973" s="55"/>
      <c r="AF973" s="56" t="str">
        <f t="shared" si="388"/>
        <v/>
      </c>
      <c r="AG973" s="68" t="str">
        <f>IF(AE973="","",VLOOKUP(AE973,DISCIPLINE!$A$2:$C$845,2,))</f>
        <v/>
      </c>
      <c r="AH973" s="58" t="str">
        <f t="shared" si="379"/>
        <v/>
      </c>
      <c r="AI973" s="58"/>
      <c r="AJ973" s="58" t="str">
        <f t="shared" si="380"/>
        <v/>
      </c>
      <c r="AK973" s="58"/>
      <c r="AL973" s="58" t="str">
        <f t="shared" si="381"/>
        <v/>
      </c>
      <c r="AM973" s="58"/>
      <c r="AN973" s="58" t="str">
        <f t="shared" si="382"/>
        <v/>
      </c>
      <c r="AO973" s="58"/>
      <c r="AP973" s="26"/>
      <c r="AQ973" s="24" t="str">
        <f t="shared" si="383"/>
        <v>Missing input data</v>
      </c>
      <c r="AR973" s="24" t="str">
        <f t="shared" si="384"/>
        <v>Missing input data</v>
      </c>
      <c r="AS973" s="26"/>
      <c r="AT973" s="24" t="str">
        <f t="shared" si="368"/>
        <v>Missing input data</v>
      </c>
      <c r="AU973" s="24" t="str">
        <f t="shared" si="369"/>
        <v>Missing input data</v>
      </c>
      <c r="AV973" s="26"/>
    </row>
    <row r="974" spans="1:48">
      <c r="A974" s="57"/>
      <c r="B974" s="68" t="str">
        <f t="shared" si="370"/>
        <v/>
      </c>
      <c r="C974" s="58"/>
      <c r="D974" s="68" t="str">
        <f t="shared" si="371"/>
        <v/>
      </c>
      <c r="E974" s="55"/>
      <c r="F974" s="52" t="str">
        <f t="shared" si="372"/>
        <v/>
      </c>
      <c r="G974" s="55"/>
      <c r="H974" s="68" t="str">
        <f t="shared" si="373"/>
        <v/>
      </c>
      <c r="I974" s="55" t="str">
        <f>IF(G974="","",VLOOKUP(G974,'LEVEL-SYSTEM'!$A$2:$B$849,2,))</f>
        <v/>
      </c>
      <c r="J974" s="68" t="str">
        <f t="shared" si="374"/>
        <v/>
      </c>
      <c r="K974" s="55"/>
      <c r="L974" s="56" t="str">
        <f t="shared" si="365"/>
        <v/>
      </c>
      <c r="M974" s="68" t="str">
        <f>IF(K974="","",VLOOKUP(K974,DISCIPLINE!$A$2:$C$845,2,))</f>
        <v/>
      </c>
      <c r="N974" s="56" t="str">
        <f t="shared" si="366"/>
        <v/>
      </c>
      <c r="O974" s="68" t="str">
        <f>IF(M974="","",VLOOKUP(M974,DISCIPLINE!$A$2:$C$845,2,))</f>
        <v/>
      </c>
      <c r="P974" s="68" t="str">
        <f t="shared" si="375"/>
        <v/>
      </c>
      <c r="Q974" s="58"/>
      <c r="R974" s="68" t="str">
        <f t="shared" si="367"/>
        <v/>
      </c>
      <c r="S974" s="83" t="str">
        <f>IF(Q974="","",VLOOKUP(Q974,'[1]ACTIVITY &amp; DISCIPLINE CODE'!$F$3:$I$1862,2,))</f>
        <v/>
      </c>
      <c r="T974" s="68" t="str">
        <f t="shared" si="385"/>
        <v/>
      </c>
      <c r="U974" s="68" t="str">
        <f>IF(Q974="","",VLOOKUP(Q974,'[1]ACTIVITY &amp; DISCIPLINE CODE'!$F$3:$I$1862,3,))</f>
        <v/>
      </c>
      <c r="V974" s="68" t="str">
        <f t="shared" si="376"/>
        <v/>
      </c>
      <c r="W974" s="68" t="str">
        <f>IF(Q974="","",VLOOKUP(Q974,'[2]ACTIVITY &amp; DISCIPLINE CODE'!$F$3:$I$1850,4,))</f>
        <v/>
      </c>
      <c r="X974" s="58" t="str">
        <f t="shared" si="377"/>
        <v/>
      </c>
      <c r="Y974" s="35"/>
      <c r="Z974" s="68" t="str">
        <f t="shared" si="386"/>
        <v/>
      </c>
      <c r="AA974" s="68" t="str">
        <f>IF(Y974="","",VLOOKUP(Y974,'DOCUMENT TYPE'!$A$7:$C$837,2,))</f>
        <v/>
      </c>
      <c r="AB974" s="68" t="str">
        <f t="shared" si="387"/>
        <v/>
      </c>
      <c r="AC974" s="68" t="str">
        <f>IF(Y974="","",VLOOKUP(Y974,'DOCUMENT TYPE'!$A$7:$C$837,3,))</f>
        <v/>
      </c>
      <c r="AD974" s="68" t="str">
        <f t="shared" si="378"/>
        <v/>
      </c>
      <c r="AE974" s="55"/>
      <c r="AF974" s="56" t="str">
        <f t="shared" si="388"/>
        <v/>
      </c>
      <c r="AG974" s="68" t="str">
        <f>IF(AE974="","",VLOOKUP(AE974,DISCIPLINE!$A$2:$C$845,2,))</f>
        <v/>
      </c>
      <c r="AH974" s="58" t="str">
        <f t="shared" si="379"/>
        <v/>
      </c>
      <c r="AI974" s="58"/>
      <c r="AJ974" s="58" t="str">
        <f t="shared" si="380"/>
        <v/>
      </c>
      <c r="AK974" s="58"/>
      <c r="AL974" s="58" t="str">
        <f t="shared" si="381"/>
        <v/>
      </c>
      <c r="AM974" s="58"/>
      <c r="AN974" s="58" t="str">
        <f t="shared" si="382"/>
        <v/>
      </c>
      <c r="AO974" s="58"/>
      <c r="AP974" s="26"/>
      <c r="AQ974" s="24" t="str">
        <f t="shared" si="383"/>
        <v>Missing input data</v>
      </c>
      <c r="AR974" s="24" t="str">
        <f t="shared" si="384"/>
        <v>Missing input data</v>
      </c>
      <c r="AS974" s="26"/>
      <c r="AT974" s="24" t="str">
        <f t="shared" si="368"/>
        <v>Missing input data</v>
      </c>
      <c r="AU974" s="24" t="str">
        <f t="shared" si="369"/>
        <v>Missing input data</v>
      </c>
      <c r="AV974" s="26"/>
    </row>
    <row r="975" spans="1:48">
      <c r="A975" s="57"/>
      <c r="B975" s="68" t="str">
        <f t="shared" si="370"/>
        <v/>
      </c>
      <c r="C975" s="58"/>
      <c r="D975" s="68" t="str">
        <f t="shared" si="371"/>
        <v/>
      </c>
      <c r="E975" s="55"/>
      <c r="F975" s="52" t="str">
        <f t="shared" si="372"/>
        <v/>
      </c>
      <c r="G975" s="55"/>
      <c r="H975" s="68" t="str">
        <f t="shared" si="373"/>
        <v/>
      </c>
      <c r="I975" s="55" t="str">
        <f>IF(G975="","",VLOOKUP(G975,'LEVEL-SYSTEM'!$A$2:$B$849,2,))</f>
        <v/>
      </c>
      <c r="J975" s="68" t="str">
        <f t="shared" si="374"/>
        <v/>
      </c>
      <c r="K975" s="55"/>
      <c r="L975" s="56" t="str">
        <f t="shared" si="365"/>
        <v/>
      </c>
      <c r="M975" s="68" t="str">
        <f>IF(K975="","",VLOOKUP(K975,DISCIPLINE!$A$2:$C$845,2,))</f>
        <v/>
      </c>
      <c r="N975" s="56" t="str">
        <f t="shared" si="366"/>
        <v/>
      </c>
      <c r="O975" s="68" t="str">
        <f>IF(M975="","",VLOOKUP(M975,DISCIPLINE!$A$2:$C$845,2,))</f>
        <v/>
      </c>
      <c r="P975" s="68" t="str">
        <f t="shared" si="375"/>
        <v/>
      </c>
      <c r="Q975" s="58"/>
      <c r="R975" s="68" t="str">
        <f t="shared" si="367"/>
        <v/>
      </c>
      <c r="S975" s="83" t="str">
        <f>IF(Q975="","",VLOOKUP(Q975,'[1]ACTIVITY &amp; DISCIPLINE CODE'!$F$3:$I$1862,2,))</f>
        <v/>
      </c>
      <c r="T975" s="68" t="str">
        <f t="shared" si="385"/>
        <v/>
      </c>
      <c r="U975" s="68" t="str">
        <f>IF(Q975="","",VLOOKUP(Q975,'[1]ACTIVITY &amp; DISCIPLINE CODE'!$F$3:$I$1862,3,))</f>
        <v/>
      </c>
      <c r="V975" s="68" t="str">
        <f t="shared" si="376"/>
        <v/>
      </c>
      <c r="W975" s="68" t="str">
        <f>IF(Q975="","",VLOOKUP(Q975,'[2]ACTIVITY &amp; DISCIPLINE CODE'!$F$3:$I$1850,4,))</f>
        <v/>
      </c>
      <c r="X975" s="58" t="str">
        <f t="shared" si="377"/>
        <v/>
      </c>
      <c r="Y975" s="35"/>
      <c r="Z975" s="68" t="str">
        <f t="shared" si="386"/>
        <v/>
      </c>
      <c r="AA975" s="68" t="str">
        <f>IF(Y975="","",VLOOKUP(Y975,'DOCUMENT TYPE'!$A$7:$C$837,2,))</f>
        <v/>
      </c>
      <c r="AB975" s="68" t="str">
        <f t="shared" si="387"/>
        <v/>
      </c>
      <c r="AC975" s="68" t="str">
        <f>IF(Y975="","",VLOOKUP(Y975,'DOCUMENT TYPE'!$A$7:$C$837,3,))</f>
        <v/>
      </c>
      <c r="AD975" s="68" t="str">
        <f t="shared" si="378"/>
        <v/>
      </c>
      <c r="AE975" s="55"/>
      <c r="AF975" s="56" t="str">
        <f t="shared" si="388"/>
        <v/>
      </c>
      <c r="AG975" s="68" t="str">
        <f>IF(AE975="","",VLOOKUP(AE975,DISCIPLINE!$A$2:$C$845,2,))</f>
        <v/>
      </c>
      <c r="AH975" s="58" t="str">
        <f t="shared" si="379"/>
        <v/>
      </c>
      <c r="AI975" s="58"/>
      <c r="AJ975" s="58" t="str">
        <f t="shared" si="380"/>
        <v/>
      </c>
      <c r="AK975" s="58"/>
      <c r="AL975" s="58" t="str">
        <f t="shared" si="381"/>
        <v/>
      </c>
      <c r="AM975" s="58"/>
      <c r="AN975" s="58" t="str">
        <f t="shared" si="382"/>
        <v/>
      </c>
      <c r="AO975" s="58"/>
      <c r="AP975" s="26"/>
      <c r="AQ975" s="24" t="str">
        <f t="shared" si="383"/>
        <v>Missing input data</v>
      </c>
      <c r="AR975" s="24" t="str">
        <f t="shared" si="384"/>
        <v>Missing input data</v>
      </c>
      <c r="AS975" s="26"/>
      <c r="AT975" s="24" t="str">
        <f t="shared" si="368"/>
        <v>Missing input data</v>
      </c>
      <c r="AU975" s="24" t="str">
        <f t="shared" si="369"/>
        <v>Missing input data</v>
      </c>
      <c r="AV975" s="26"/>
    </row>
    <row r="976" spans="1:48">
      <c r="A976" s="57"/>
      <c r="B976" s="68" t="str">
        <f t="shared" si="370"/>
        <v/>
      </c>
      <c r="C976" s="58"/>
      <c r="D976" s="68" t="str">
        <f t="shared" si="371"/>
        <v/>
      </c>
      <c r="E976" s="55"/>
      <c r="F976" s="52" t="str">
        <f t="shared" si="372"/>
        <v/>
      </c>
      <c r="G976" s="55"/>
      <c r="H976" s="68" t="str">
        <f t="shared" si="373"/>
        <v/>
      </c>
      <c r="I976" s="55" t="str">
        <f>IF(G976="","",VLOOKUP(G976,'LEVEL-SYSTEM'!$A$2:$B$849,2,))</f>
        <v/>
      </c>
      <c r="J976" s="68" t="str">
        <f t="shared" si="374"/>
        <v/>
      </c>
      <c r="K976" s="55"/>
      <c r="L976" s="56" t="str">
        <f t="shared" si="365"/>
        <v/>
      </c>
      <c r="M976" s="68" t="str">
        <f>IF(K976="","",VLOOKUP(K976,DISCIPLINE!$A$2:$C$845,2,))</f>
        <v/>
      </c>
      <c r="N976" s="56" t="str">
        <f t="shared" si="366"/>
        <v/>
      </c>
      <c r="O976" s="68" t="str">
        <f>IF(M976="","",VLOOKUP(M976,DISCIPLINE!$A$2:$C$845,2,))</f>
        <v/>
      </c>
      <c r="P976" s="68" t="str">
        <f t="shared" si="375"/>
        <v/>
      </c>
      <c r="Q976" s="58"/>
      <c r="R976" s="68" t="str">
        <f t="shared" si="367"/>
        <v/>
      </c>
      <c r="S976" s="83" t="str">
        <f>IF(Q976="","",VLOOKUP(Q976,'[1]ACTIVITY &amp; DISCIPLINE CODE'!$F$3:$I$1862,2,))</f>
        <v/>
      </c>
      <c r="T976" s="68" t="str">
        <f t="shared" si="385"/>
        <v/>
      </c>
      <c r="U976" s="68" t="str">
        <f>IF(Q976="","",VLOOKUP(Q976,'[1]ACTIVITY &amp; DISCIPLINE CODE'!$F$3:$I$1862,3,))</f>
        <v/>
      </c>
      <c r="V976" s="68" t="str">
        <f t="shared" si="376"/>
        <v/>
      </c>
      <c r="W976" s="68" t="str">
        <f>IF(Q976="","",VLOOKUP(Q976,'[2]ACTIVITY &amp; DISCIPLINE CODE'!$F$3:$I$1850,4,))</f>
        <v/>
      </c>
      <c r="X976" s="58" t="str">
        <f t="shared" si="377"/>
        <v/>
      </c>
      <c r="Y976" s="35"/>
      <c r="Z976" s="68" t="str">
        <f t="shared" si="386"/>
        <v/>
      </c>
      <c r="AA976" s="68" t="str">
        <f>IF(Y976="","",VLOOKUP(Y976,'DOCUMENT TYPE'!$A$7:$C$837,2,))</f>
        <v/>
      </c>
      <c r="AB976" s="68" t="str">
        <f t="shared" si="387"/>
        <v/>
      </c>
      <c r="AC976" s="68" t="str">
        <f>IF(Y976="","",VLOOKUP(Y976,'DOCUMENT TYPE'!$A$7:$C$837,3,))</f>
        <v/>
      </c>
      <c r="AD976" s="68" t="str">
        <f t="shared" si="378"/>
        <v/>
      </c>
      <c r="AE976" s="55"/>
      <c r="AF976" s="56" t="str">
        <f t="shared" si="388"/>
        <v/>
      </c>
      <c r="AG976" s="68" t="str">
        <f>IF(AE976="","",VLOOKUP(AE976,DISCIPLINE!$A$2:$C$845,2,))</f>
        <v/>
      </c>
      <c r="AH976" s="58" t="str">
        <f t="shared" si="379"/>
        <v/>
      </c>
      <c r="AI976" s="58"/>
      <c r="AJ976" s="58" t="str">
        <f t="shared" si="380"/>
        <v/>
      </c>
      <c r="AK976" s="58"/>
      <c r="AL976" s="58" t="str">
        <f t="shared" si="381"/>
        <v/>
      </c>
      <c r="AM976" s="58"/>
      <c r="AN976" s="58" t="str">
        <f t="shared" si="382"/>
        <v/>
      </c>
      <c r="AO976" s="58"/>
      <c r="AP976" s="26"/>
      <c r="AQ976" s="24" t="str">
        <f t="shared" si="383"/>
        <v>Missing input data</v>
      </c>
      <c r="AR976" s="24" t="str">
        <f t="shared" si="384"/>
        <v>Missing input data</v>
      </c>
      <c r="AS976" s="26"/>
      <c r="AT976" s="24" t="str">
        <f t="shared" si="368"/>
        <v>Missing input data</v>
      </c>
      <c r="AU976" s="24" t="str">
        <f t="shared" si="369"/>
        <v>Missing input data</v>
      </c>
      <c r="AV976" s="26"/>
    </row>
    <row r="977" spans="1:48">
      <c r="A977" s="57"/>
      <c r="B977" s="68" t="str">
        <f t="shared" si="370"/>
        <v/>
      </c>
      <c r="C977" s="58"/>
      <c r="D977" s="68" t="str">
        <f t="shared" si="371"/>
        <v/>
      </c>
      <c r="E977" s="55"/>
      <c r="F977" s="52" t="str">
        <f t="shared" si="372"/>
        <v/>
      </c>
      <c r="G977" s="55"/>
      <c r="H977" s="68" t="str">
        <f t="shared" si="373"/>
        <v/>
      </c>
      <c r="I977" s="55" t="str">
        <f>IF(G977="","",VLOOKUP(G977,'LEVEL-SYSTEM'!$A$2:$B$849,2,))</f>
        <v/>
      </c>
      <c r="J977" s="68" t="str">
        <f t="shared" si="374"/>
        <v/>
      </c>
      <c r="K977" s="55"/>
      <c r="L977" s="56" t="str">
        <f t="shared" si="365"/>
        <v/>
      </c>
      <c r="M977" s="68" t="str">
        <f>IF(K977="","",VLOOKUP(K977,DISCIPLINE!$A$2:$C$845,2,))</f>
        <v/>
      </c>
      <c r="N977" s="56" t="str">
        <f t="shared" si="366"/>
        <v/>
      </c>
      <c r="O977" s="68" t="str">
        <f>IF(M977="","",VLOOKUP(M977,DISCIPLINE!$A$2:$C$845,2,))</f>
        <v/>
      </c>
      <c r="P977" s="68" t="str">
        <f t="shared" si="375"/>
        <v/>
      </c>
      <c r="Q977" s="58"/>
      <c r="R977" s="68" t="str">
        <f t="shared" si="367"/>
        <v/>
      </c>
      <c r="S977" s="83" t="str">
        <f>IF(Q977="","",VLOOKUP(Q977,'[1]ACTIVITY &amp; DISCIPLINE CODE'!$F$3:$I$1862,2,))</f>
        <v/>
      </c>
      <c r="T977" s="68" t="str">
        <f t="shared" si="385"/>
        <v/>
      </c>
      <c r="U977" s="68" t="str">
        <f>IF(Q977="","",VLOOKUP(Q977,'[1]ACTIVITY &amp; DISCIPLINE CODE'!$F$3:$I$1862,3,))</f>
        <v/>
      </c>
      <c r="V977" s="68" t="str">
        <f t="shared" si="376"/>
        <v/>
      </c>
      <c r="W977" s="68" t="str">
        <f>IF(Q977="","",VLOOKUP(Q977,'[2]ACTIVITY &amp; DISCIPLINE CODE'!$F$3:$I$1850,4,))</f>
        <v/>
      </c>
      <c r="X977" s="58" t="str">
        <f t="shared" si="377"/>
        <v/>
      </c>
      <c r="Y977" s="35"/>
      <c r="Z977" s="68" t="str">
        <f t="shared" si="386"/>
        <v/>
      </c>
      <c r="AA977" s="68" t="str">
        <f>IF(Y977="","",VLOOKUP(Y977,'DOCUMENT TYPE'!$A$7:$C$837,2,))</f>
        <v/>
      </c>
      <c r="AB977" s="68" t="str">
        <f t="shared" si="387"/>
        <v/>
      </c>
      <c r="AC977" s="68" t="str">
        <f>IF(Y977="","",VLOOKUP(Y977,'DOCUMENT TYPE'!$A$7:$C$837,3,))</f>
        <v/>
      </c>
      <c r="AD977" s="68" t="str">
        <f t="shared" si="378"/>
        <v/>
      </c>
      <c r="AE977" s="55"/>
      <c r="AF977" s="56" t="str">
        <f t="shared" si="388"/>
        <v/>
      </c>
      <c r="AG977" s="68" t="str">
        <f>IF(AE977="","",VLOOKUP(AE977,DISCIPLINE!$A$2:$C$845,2,))</f>
        <v/>
      </c>
      <c r="AH977" s="58" t="str">
        <f t="shared" si="379"/>
        <v/>
      </c>
      <c r="AI977" s="58"/>
      <c r="AJ977" s="58" t="str">
        <f t="shared" si="380"/>
        <v/>
      </c>
      <c r="AK977" s="58"/>
      <c r="AL977" s="58" t="str">
        <f t="shared" si="381"/>
        <v/>
      </c>
      <c r="AM977" s="58"/>
      <c r="AN977" s="58" t="str">
        <f t="shared" si="382"/>
        <v/>
      </c>
      <c r="AO977" s="58"/>
      <c r="AP977" s="26"/>
      <c r="AQ977" s="24" t="str">
        <f t="shared" si="383"/>
        <v>Missing input data</v>
      </c>
      <c r="AR977" s="24" t="str">
        <f t="shared" si="384"/>
        <v>Missing input data</v>
      </c>
      <c r="AS977" s="26"/>
      <c r="AT977" s="24" t="str">
        <f t="shared" si="368"/>
        <v>Missing input data</v>
      </c>
      <c r="AU977" s="24" t="str">
        <f t="shared" si="369"/>
        <v>Missing input data</v>
      </c>
      <c r="AV977" s="26"/>
    </row>
    <row r="978" spans="1:48">
      <c r="A978" s="57"/>
      <c r="B978" s="68" t="str">
        <f t="shared" si="370"/>
        <v/>
      </c>
      <c r="C978" s="58"/>
      <c r="D978" s="68" t="str">
        <f t="shared" si="371"/>
        <v/>
      </c>
      <c r="E978" s="55"/>
      <c r="F978" s="52" t="str">
        <f t="shared" si="372"/>
        <v/>
      </c>
      <c r="G978" s="55"/>
      <c r="H978" s="68" t="str">
        <f t="shared" si="373"/>
        <v/>
      </c>
      <c r="I978" s="55" t="str">
        <f>IF(G978="","",VLOOKUP(G978,'LEVEL-SYSTEM'!$A$2:$B$849,2,))</f>
        <v/>
      </c>
      <c r="J978" s="68" t="str">
        <f t="shared" si="374"/>
        <v/>
      </c>
      <c r="K978" s="55"/>
      <c r="L978" s="56" t="str">
        <f t="shared" si="365"/>
        <v/>
      </c>
      <c r="M978" s="68" t="str">
        <f>IF(K978="","",VLOOKUP(K978,DISCIPLINE!$A$2:$C$845,2,))</f>
        <v/>
      </c>
      <c r="N978" s="56" t="str">
        <f t="shared" si="366"/>
        <v/>
      </c>
      <c r="O978" s="68" t="str">
        <f>IF(M978="","",VLOOKUP(M978,DISCIPLINE!$A$2:$C$845,2,))</f>
        <v/>
      </c>
      <c r="P978" s="68" t="str">
        <f t="shared" si="375"/>
        <v/>
      </c>
      <c r="Q978" s="58"/>
      <c r="R978" s="68" t="str">
        <f t="shared" si="367"/>
        <v/>
      </c>
      <c r="S978" s="83" t="str">
        <f>IF(Q978="","",VLOOKUP(Q978,'[1]ACTIVITY &amp; DISCIPLINE CODE'!$F$3:$I$1862,2,))</f>
        <v/>
      </c>
      <c r="T978" s="68" t="str">
        <f t="shared" si="385"/>
        <v/>
      </c>
      <c r="U978" s="68" t="str">
        <f>IF(Q978="","",VLOOKUP(Q978,'[1]ACTIVITY &amp; DISCIPLINE CODE'!$F$3:$I$1862,3,))</f>
        <v/>
      </c>
      <c r="V978" s="68" t="str">
        <f t="shared" si="376"/>
        <v/>
      </c>
      <c r="W978" s="68" t="str">
        <f>IF(Q978="","",VLOOKUP(Q978,'[2]ACTIVITY &amp; DISCIPLINE CODE'!$F$3:$I$1850,4,))</f>
        <v/>
      </c>
      <c r="X978" s="58" t="str">
        <f t="shared" si="377"/>
        <v/>
      </c>
      <c r="Y978" s="35"/>
      <c r="Z978" s="68" t="str">
        <f t="shared" si="386"/>
        <v/>
      </c>
      <c r="AA978" s="68" t="str">
        <f>IF(Y978="","",VLOOKUP(Y978,'DOCUMENT TYPE'!$A$7:$C$837,2,))</f>
        <v/>
      </c>
      <c r="AB978" s="68" t="str">
        <f t="shared" si="387"/>
        <v/>
      </c>
      <c r="AC978" s="68" t="str">
        <f>IF(Y978="","",VLOOKUP(Y978,'DOCUMENT TYPE'!$A$7:$C$837,3,))</f>
        <v/>
      </c>
      <c r="AD978" s="68" t="str">
        <f t="shared" si="378"/>
        <v/>
      </c>
      <c r="AE978" s="55"/>
      <c r="AF978" s="56" t="str">
        <f t="shared" si="388"/>
        <v/>
      </c>
      <c r="AG978" s="68" t="str">
        <f>IF(AE978="","",VLOOKUP(AE978,DISCIPLINE!$A$2:$C$845,2,))</f>
        <v/>
      </c>
      <c r="AH978" s="58" t="str">
        <f t="shared" si="379"/>
        <v/>
      </c>
      <c r="AI978" s="58"/>
      <c r="AJ978" s="58" t="str">
        <f t="shared" si="380"/>
        <v/>
      </c>
      <c r="AK978" s="58"/>
      <c r="AL978" s="58" t="str">
        <f t="shared" si="381"/>
        <v/>
      </c>
      <c r="AM978" s="58"/>
      <c r="AN978" s="58" t="str">
        <f t="shared" si="382"/>
        <v/>
      </c>
      <c r="AO978" s="58"/>
      <c r="AP978" s="26"/>
      <c r="AQ978" s="24" t="str">
        <f t="shared" si="383"/>
        <v>Missing input data</v>
      </c>
      <c r="AR978" s="24" t="str">
        <f t="shared" si="384"/>
        <v>Missing input data</v>
      </c>
      <c r="AS978" s="26"/>
      <c r="AT978" s="24" t="str">
        <f t="shared" si="368"/>
        <v>Missing input data</v>
      </c>
      <c r="AU978" s="24" t="str">
        <f t="shared" si="369"/>
        <v>Missing input data</v>
      </c>
      <c r="AV978" s="26"/>
    </row>
    <row r="979" spans="1:48">
      <c r="A979" s="57"/>
      <c r="B979" s="68" t="str">
        <f t="shared" si="370"/>
        <v/>
      </c>
      <c r="C979" s="58"/>
      <c r="D979" s="68" t="str">
        <f t="shared" si="371"/>
        <v/>
      </c>
      <c r="E979" s="55"/>
      <c r="F979" s="52" t="str">
        <f t="shared" si="372"/>
        <v/>
      </c>
      <c r="G979" s="55"/>
      <c r="H979" s="68" t="str">
        <f t="shared" si="373"/>
        <v/>
      </c>
      <c r="I979" s="55" t="str">
        <f>IF(G979="","",VLOOKUP(G979,'LEVEL-SYSTEM'!$A$2:$B$849,2,))</f>
        <v/>
      </c>
      <c r="J979" s="68" t="str">
        <f t="shared" si="374"/>
        <v/>
      </c>
      <c r="K979" s="55"/>
      <c r="L979" s="56" t="str">
        <f t="shared" si="365"/>
        <v/>
      </c>
      <c r="M979" s="68" t="str">
        <f>IF(K979="","",VLOOKUP(K979,DISCIPLINE!$A$2:$C$845,2,))</f>
        <v/>
      </c>
      <c r="N979" s="56" t="str">
        <f t="shared" si="366"/>
        <v/>
      </c>
      <c r="O979" s="68" t="str">
        <f>IF(M979="","",VLOOKUP(M979,DISCIPLINE!$A$2:$C$845,2,))</f>
        <v/>
      </c>
      <c r="P979" s="68" t="str">
        <f t="shared" si="375"/>
        <v/>
      </c>
      <c r="Q979" s="58"/>
      <c r="R979" s="68" t="str">
        <f t="shared" si="367"/>
        <v/>
      </c>
      <c r="S979" s="83" t="str">
        <f>IF(Q979="","",VLOOKUP(Q979,'[1]ACTIVITY &amp; DISCIPLINE CODE'!$F$3:$I$1862,2,))</f>
        <v/>
      </c>
      <c r="T979" s="68" t="str">
        <f t="shared" si="385"/>
        <v/>
      </c>
      <c r="U979" s="68" t="str">
        <f>IF(Q979="","",VLOOKUP(Q979,'[1]ACTIVITY &amp; DISCIPLINE CODE'!$F$3:$I$1862,3,))</f>
        <v/>
      </c>
      <c r="V979" s="68" t="str">
        <f t="shared" si="376"/>
        <v/>
      </c>
      <c r="W979" s="68" t="str">
        <f>IF(Q979="","",VLOOKUP(Q979,'[2]ACTIVITY &amp; DISCIPLINE CODE'!$F$3:$I$1850,4,))</f>
        <v/>
      </c>
      <c r="X979" s="58" t="str">
        <f t="shared" si="377"/>
        <v/>
      </c>
      <c r="Y979" s="35"/>
      <c r="Z979" s="68" t="str">
        <f t="shared" si="386"/>
        <v/>
      </c>
      <c r="AA979" s="68" t="str">
        <f>IF(Y979="","",VLOOKUP(Y979,'DOCUMENT TYPE'!$A$7:$C$837,2,))</f>
        <v/>
      </c>
      <c r="AB979" s="68" t="str">
        <f t="shared" si="387"/>
        <v/>
      </c>
      <c r="AC979" s="68" t="str">
        <f>IF(Y979="","",VLOOKUP(Y979,'DOCUMENT TYPE'!$A$7:$C$837,3,))</f>
        <v/>
      </c>
      <c r="AD979" s="68" t="str">
        <f t="shared" si="378"/>
        <v/>
      </c>
      <c r="AE979" s="55"/>
      <c r="AF979" s="56" t="str">
        <f t="shared" si="388"/>
        <v/>
      </c>
      <c r="AG979" s="68" t="str">
        <f>IF(AE979="","",VLOOKUP(AE979,DISCIPLINE!$A$2:$C$845,2,))</f>
        <v/>
      </c>
      <c r="AH979" s="58" t="str">
        <f t="shared" si="379"/>
        <v/>
      </c>
      <c r="AI979" s="58"/>
      <c r="AJ979" s="58" t="str">
        <f t="shared" si="380"/>
        <v/>
      </c>
      <c r="AK979" s="58"/>
      <c r="AL979" s="58" t="str">
        <f t="shared" si="381"/>
        <v/>
      </c>
      <c r="AM979" s="58"/>
      <c r="AN979" s="58" t="str">
        <f t="shared" si="382"/>
        <v/>
      </c>
      <c r="AO979" s="58"/>
      <c r="AP979" s="26"/>
      <c r="AQ979" s="24" t="str">
        <f t="shared" si="383"/>
        <v>Missing input data</v>
      </c>
      <c r="AR979" s="24" t="str">
        <f t="shared" si="384"/>
        <v>Missing input data</v>
      </c>
      <c r="AS979" s="26"/>
      <c r="AT979" s="24" t="str">
        <f t="shared" si="368"/>
        <v>Missing input data</v>
      </c>
      <c r="AU979" s="24" t="str">
        <f t="shared" si="369"/>
        <v>Missing input data</v>
      </c>
      <c r="AV979" s="26"/>
    </row>
    <row r="980" spans="1:48">
      <c r="A980" s="57"/>
      <c r="B980" s="68" t="str">
        <f t="shared" si="370"/>
        <v/>
      </c>
      <c r="C980" s="58"/>
      <c r="D980" s="68" t="str">
        <f t="shared" si="371"/>
        <v/>
      </c>
      <c r="E980" s="55"/>
      <c r="F980" s="52" t="str">
        <f t="shared" si="372"/>
        <v/>
      </c>
      <c r="G980" s="55"/>
      <c r="H980" s="68" t="str">
        <f t="shared" si="373"/>
        <v/>
      </c>
      <c r="I980" s="55" t="str">
        <f>IF(G980="","",VLOOKUP(G980,'LEVEL-SYSTEM'!$A$2:$B$849,2,))</f>
        <v/>
      </c>
      <c r="J980" s="68" t="str">
        <f t="shared" si="374"/>
        <v/>
      </c>
      <c r="K980" s="55"/>
      <c r="L980" s="56" t="str">
        <f t="shared" si="365"/>
        <v/>
      </c>
      <c r="M980" s="68" t="str">
        <f>IF(K980="","",VLOOKUP(K980,DISCIPLINE!$A$2:$C$845,2,))</f>
        <v/>
      </c>
      <c r="N980" s="56" t="str">
        <f t="shared" si="366"/>
        <v/>
      </c>
      <c r="O980" s="68" t="str">
        <f>IF(M980="","",VLOOKUP(M980,DISCIPLINE!$A$2:$C$845,2,))</f>
        <v/>
      </c>
      <c r="P980" s="68" t="str">
        <f t="shared" si="375"/>
        <v/>
      </c>
      <c r="Q980" s="58"/>
      <c r="R980" s="68" t="str">
        <f t="shared" si="367"/>
        <v/>
      </c>
      <c r="S980" s="83" t="str">
        <f>IF(Q980="","",VLOOKUP(Q980,'[1]ACTIVITY &amp; DISCIPLINE CODE'!$F$3:$I$1862,2,))</f>
        <v/>
      </c>
      <c r="T980" s="68" t="str">
        <f t="shared" si="385"/>
        <v/>
      </c>
      <c r="U980" s="68" t="str">
        <f>IF(Q980="","",VLOOKUP(Q980,'[1]ACTIVITY &amp; DISCIPLINE CODE'!$F$3:$I$1862,3,))</f>
        <v/>
      </c>
      <c r="V980" s="68" t="str">
        <f t="shared" si="376"/>
        <v/>
      </c>
      <c r="W980" s="68" t="str">
        <f>IF(Q980="","",VLOOKUP(Q980,'[2]ACTIVITY &amp; DISCIPLINE CODE'!$F$3:$I$1850,4,))</f>
        <v/>
      </c>
      <c r="X980" s="58" t="str">
        <f t="shared" si="377"/>
        <v/>
      </c>
      <c r="Y980" s="35"/>
      <c r="Z980" s="68" t="str">
        <f t="shared" si="386"/>
        <v/>
      </c>
      <c r="AA980" s="68" t="str">
        <f>IF(Y980="","",VLOOKUP(Y980,'DOCUMENT TYPE'!$A$7:$C$837,2,))</f>
        <v/>
      </c>
      <c r="AB980" s="68" t="str">
        <f t="shared" si="387"/>
        <v/>
      </c>
      <c r="AC980" s="68" t="str">
        <f>IF(Y980="","",VLOOKUP(Y980,'DOCUMENT TYPE'!$A$7:$C$837,3,))</f>
        <v/>
      </c>
      <c r="AD980" s="68" t="str">
        <f t="shared" si="378"/>
        <v/>
      </c>
      <c r="AE980" s="55"/>
      <c r="AF980" s="56" t="str">
        <f t="shared" si="388"/>
        <v/>
      </c>
      <c r="AG980" s="68" t="str">
        <f>IF(AE980="","",VLOOKUP(AE980,DISCIPLINE!$A$2:$C$845,2,))</f>
        <v/>
      </c>
      <c r="AH980" s="58" t="str">
        <f t="shared" si="379"/>
        <v/>
      </c>
      <c r="AI980" s="58"/>
      <c r="AJ980" s="58" t="str">
        <f t="shared" si="380"/>
        <v/>
      </c>
      <c r="AK980" s="58"/>
      <c r="AL980" s="58" t="str">
        <f t="shared" si="381"/>
        <v/>
      </c>
      <c r="AM980" s="58"/>
      <c r="AN980" s="58" t="str">
        <f t="shared" si="382"/>
        <v/>
      </c>
      <c r="AO980" s="58"/>
      <c r="AP980" s="26"/>
      <c r="AQ980" s="24" t="str">
        <f t="shared" si="383"/>
        <v>Missing input data</v>
      </c>
      <c r="AR980" s="24" t="str">
        <f t="shared" si="384"/>
        <v>Missing input data</v>
      </c>
      <c r="AS980" s="26"/>
      <c r="AT980" s="24" t="str">
        <f t="shared" si="368"/>
        <v>Missing input data</v>
      </c>
      <c r="AU980" s="24" t="str">
        <f t="shared" si="369"/>
        <v>Missing input data</v>
      </c>
      <c r="AV980" s="26"/>
    </row>
    <row r="981" spans="1:48">
      <c r="A981" s="57"/>
      <c r="B981" s="68" t="str">
        <f t="shared" si="370"/>
        <v/>
      </c>
      <c r="C981" s="58"/>
      <c r="D981" s="68" t="str">
        <f t="shared" si="371"/>
        <v/>
      </c>
      <c r="E981" s="55"/>
      <c r="F981" s="52" t="str">
        <f t="shared" si="372"/>
        <v/>
      </c>
      <c r="G981" s="55"/>
      <c r="H981" s="68" t="str">
        <f t="shared" si="373"/>
        <v/>
      </c>
      <c r="I981" s="55" t="str">
        <f>IF(G981="","",VLOOKUP(G981,'LEVEL-SYSTEM'!$A$2:$B$849,2,))</f>
        <v/>
      </c>
      <c r="J981" s="68" t="str">
        <f t="shared" si="374"/>
        <v/>
      </c>
      <c r="K981" s="55"/>
      <c r="L981" s="56" t="str">
        <f t="shared" si="365"/>
        <v/>
      </c>
      <c r="M981" s="68" t="str">
        <f>IF(K981="","",VLOOKUP(K981,DISCIPLINE!$A$2:$C$845,2,))</f>
        <v/>
      </c>
      <c r="N981" s="56" t="str">
        <f t="shared" si="366"/>
        <v/>
      </c>
      <c r="O981" s="68" t="str">
        <f>IF(M981="","",VLOOKUP(M981,DISCIPLINE!$A$2:$C$845,2,))</f>
        <v/>
      </c>
      <c r="P981" s="68" t="str">
        <f t="shared" si="375"/>
        <v/>
      </c>
      <c r="Q981" s="58"/>
      <c r="R981" s="68" t="str">
        <f t="shared" si="367"/>
        <v/>
      </c>
      <c r="S981" s="83" t="str">
        <f>IF(Q981="","",VLOOKUP(Q981,'[1]ACTIVITY &amp; DISCIPLINE CODE'!$F$3:$I$1862,2,))</f>
        <v/>
      </c>
      <c r="T981" s="68" t="str">
        <f t="shared" si="385"/>
        <v/>
      </c>
      <c r="U981" s="68" t="str">
        <f>IF(Q981="","",VLOOKUP(Q981,'[1]ACTIVITY &amp; DISCIPLINE CODE'!$F$3:$I$1862,3,))</f>
        <v/>
      </c>
      <c r="V981" s="68" t="str">
        <f t="shared" si="376"/>
        <v/>
      </c>
      <c r="W981" s="68" t="str">
        <f>IF(Q981="","",VLOOKUP(Q981,'[2]ACTIVITY &amp; DISCIPLINE CODE'!$F$3:$I$1850,4,))</f>
        <v/>
      </c>
      <c r="X981" s="58" t="str">
        <f t="shared" si="377"/>
        <v/>
      </c>
      <c r="Y981" s="35"/>
      <c r="Z981" s="68" t="str">
        <f t="shared" si="386"/>
        <v/>
      </c>
      <c r="AA981" s="68" t="str">
        <f>IF(Y981="","",VLOOKUP(Y981,'DOCUMENT TYPE'!$A$7:$C$837,2,))</f>
        <v/>
      </c>
      <c r="AB981" s="68" t="str">
        <f t="shared" si="387"/>
        <v/>
      </c>
      <c r="AC981" s="68" t="str">
        <f>IF(Y981="","",VLOOKUP(Y981,'DOCUMENT TYPE'!$A$7:$C$837,3,))</f>
        <v/>
      </c>
      <c r="AD981" s="68" t="str">
        <f t="shared" si="378"/>
        <v/>
      </c>
      <c r="AE981" s="55"/>
      <c r="AF981" s="56" t="str">
        <f t="shared" si="388"/>
        <v/>
      </c>
      <c r="AG981" s="68" t="str">
        <f>IF(AE981="","",VLOOKUP(AE981,DISCIPLINE!$A$2:$C$845,2,))</f>
        <v/>
      </c>
      <c r="AH981" s="58" t="str">
        <f t="shared" si="379"/>
        <v/>
      </c>
      <c r="AI981" s="58"/>
      <c r="AJ981" s="58" t="str">
        <f t="shared" si="380"/>
        <v/>
      </c>
      <c r="AK981" s="58"/>
      <c r="AL981" s="58" t="str">
        <f t="shared" si="381"/>
        <v/>
      </c>
      <c r="AM981" s="58"/>
      <c r="AN981" s="58" t="str">
        <f t="shared" si="382"/>
        <v/>
      </c>
      <c r="AO981" s="58"/>
      <c r="AP981" s="26"/>
      <c r="AQ981" s="24" t="str">
        <f t="shared" si="383"/>
        <v>Missing input data</v>
      </c>
      <c r="AR981" s="24" t="str">
        <f t="shared" si="384"/>
        <v>Missing input data</v>
      </c>
      <c r="AS981" s="26"/>
      <c r="AT981" s="24" t="str">
        <f t="shared" si="368"/>
        <v>Missing input data</v>
      </c>
      <c r="AU981" s="24" t="str">
        <f t="shared" si="369"/>
        <v>Missing input data</v>
      </c>
      <c r="AV981" s="26"/>
    </row>
    <row r="982" spans="1:48">
      <c r="A982" s="57"/>
      <c r="B982" s="68" t="str">
        <f t="shared" si="370"/>
        <v/>
      </c>
      <c r="C982" s="58"/>
      <c r="D982" s="68" t="str">
        <f t="shared" si="371"/>
        <v/>
      </c>
      <c r="E982" s="55"/>
      <c r="F982" s="52" t="str">
        <f t="shared" si="372"/>
        <v/>
      </c>
      <c r="G982" s="55"/>
      <c r="H982" s="68" t="str">
        <f t="shared" si="373"/>
        <v/>
      </c>
      <c r="I982" s="55" t="str">
        <f>IF(G982="","",VLOOKUP(G982,'LEVEL-SYSTEM'!$A$2:$B$849,2,))</f>
        <v/>
      </c>
      <c r="J982" s="68" t="str">
        <f t="shared" si="374"/>
        <v/>
      </c>
      <c r="K982" s="55"/>
      <c r="L982" s="56" t="str">
        <f t="shared" si="365"/>
        <v/>
      </c>
      <c r="M982" s="68" t="str">
        <f>IF(K982="","",VLOOKUP(K982,DISCIPLINE!$A$2:$C$845,2,))</f>
        <v/>
      </c>
      <c r="N982" s="56" t="str">
        <f t="shared" si="366"/>
        <v/>
      </c>
      <c r="O982" s="68" t="str">
        <f>IF(M982="","",VLOOKUP(M982,DISCIPLINE!$A$2:$C$845,2,))</f>
        <v/>
      </c>
      <c r="P982" s="68" t="str">
        <f t="shared" si="375"/>
        <v/>
      </c>
      <c r="Q982" s="58"/>
      <c r="R982" s="68" t="str">
        <f t="shared" si="367"/>
        <v/>
      </c>
      <c r="S982" s="83" t="str">
        <f>IF(Q982="","",VLOOKUP(Q982,'[1]ACTIVITY &amp; DISCIPLINE CODE'!$F$3:$I$1862,2,))</f>
        <v/>
      </c>
      <c r="T982" s="68" t="str">
        <f t="shared" si="385"/>
        <v/>
      </c>
      <c r="U982" s="68" t="str">
        <f>IF(Q982="","",VLOOKUP(Q982,'[1]ACTIVITY &amp; DISCIPLINE CODE'!$F$3:$I$1862,3,))</f>
        <v/>
      </c>
      <c r="V982" s="68" t="str">
        <f t="shared" si="376"/>
        <v/>
      </c>
      <c r="W982" s="68" t="str">
        <f>IF(Q982="","",VLOOKUP(Q982,'[2]ACTIVITY &amp; DISCIPLINE CODE'!$F$3:$I$1850,4,))</f>
        <v/>
      </c>
      <c r="X982" s="58" t="str">
        <f t="shared" si="377"/>
        <v/>
      </c>
      <c r="Y982" s="35"/>
      <c r="Z982" s="68" t="str">
        <f t="shared" si="386"/>
        <v/>
      </c>
      <c r="AA982" s="68" t="str">
        <f>IF(Y982="","",VLOOKUP(Y982,'DOCUMENT TYPE'!$A$7:$C$837,2,))</f>
        <v/>
      </c>
      <c r="AB982" s="68" t="str">
        <f t="shared" si="387"/>
        <v/>
      </c>
      <c r="AC982" s="68" t="str">
        <f>IF(Y982="","",VLOOKUP(Y982,'DOCUMENT TYPE'!$A$7:$C$837,3,))</f>
        <v/>
      </c>
      <c r="AD982" s="68" t="str">
        <f t="shared" si="378"/>
        <v/>
      </c>
      <c r="AE982" s="55"/>
      <c r="AF982" s="56" t="str">
        <f t="shared" si="388"/>
        <v/>
      </c>
      <c r="AG982" s="68" t="str">
        <f>IF(AE982="","",VLOOKUP(AE982,DISCIPLINE!$A$2:$C$845,2,))</f>
        <v/>
      </c>
      <c r="AH982" s="58" t="str">
        <f t="shared" si="379"/>
        <v/>
      </c>
      <c r="AI982" s="58"/>
      <c r="AJ982" s="58" t="str">
        <f t="shared" si="380"/>
        <v/>
      </c>
      <c r="AK982" s="58"/>
      <c r="AL982" s="58" t="str">
        <f t="shared" si="381"/>
        <v/>
      </c>
      <c r="AM982" s="58"/>
      <c r="AN982" s="58" t="str">
        <f t="shared" si="382"/>
        <v/>
      </c>
      <c r="AO982" s="58"/>
      <c r="AP982" s="26"/>
      <c r="AQ982" s="24" t="str">
        <f t="shared" si="383"/>
        <v>Missing input data</v>
      </c>
      <c r="AR982" s="24" t="str">
        <f t="shared" si="384"/>
        <v>Missing input data</v>
      </c>
      <c r="AS982" s="26"/>
      <c r="AT982" s="24" t="str">
        <f t="shared" si="368"/>
        <v>Missing input data</v>
      </c>
      <c r="AU982" s="24" t="str">
        <f t="shared" si="369"/>
        <v>Missing input data</v>
      </c>
      <c r="AV982" s="26"/>
    </row>
    <row r="983" spans="1:48">
      <c r="A983" s="57"/>
      <c r="B983" s="68" t="str">
        <f t="shared" si="370"/>
        <v/>
      </c>
      <c r="C983" s="58"/>
      <c r="D983" s="68" t="str">
        <f t="shared" si="371"/>
        <v/>
      </c>
      <c r="E983" s="55"/>
      <c r="F983" s="52" t="str">
        <f t="shared" si="372"/>
        <v/>
      </c>
      <c r="G983" s="55"/>
      <c r="H983" s="68" t="str">
        <f t="shared" si="373"/>
        <v/>
      </c>
      <c r="I983" s="55" t="str">
        <f>IF(G983="","",VLOOKUP(G983,'LEVEL-SYSTEM'!$A$2:$B$849,2,))</f>
        <v/>
      </c>
      <c r="J983" s="68" t="str">
        <f t="shared" si="374"/>
        <v/>
      </c>
      <c r="K983" s="55"/>
      <c r="L983" s="56" t="str">
        <f t="shared" si="365"/>
        <v/>
      </c>
      <c r="M983" s="68" t="str">
        <f>IF(K983="","",VLOOKUP(K983,DISCIPLINE!$A$2:$C$845,2,))</f>
        <v/>
      </c>
      <c r="N983" s="56" t="str">
        <f t="shared" si="366"/>
        <v/>
      </c>
      <c r="O983" s="68" t="str">
        <f>IF(M983="","",VLOOKUP(M983,DISCIPLINE!$A$2:$C$845,2,))</f>
        <v/>
      </c>
      <c r="P983" s="68" t="str">
        <f t="shared" si="375"/>
        <v/>
      </c>
      <c r="Q983" s="58"/>
      <c r="R983" s="68" t="str">
        <f t="shared" si="367"/>
        <v/>
      </c>
      <c r="S983" s="83" t="str">
        <f>IF(Q983="","",VLOOKUP(Q983,'[1]ACTIVITY &amp; DISCIPLINE CODE'!$F$3:$I$1862,2,))</f>
        <v/>
      </c>
      <c r="T983" s="68" t="str">
        <f t="shared" si="385"/>
        <v/>
      </c>
      <c r="U983" s="68" t="str">
        <f>IF(Q983="","",VLOOKUP(Q983,'[1]ACTIVITY &amp; DISCIPLINE CODE'!$F$3:$I$1862,3,))</f>
        <v/>
      </c>
      <c r="V983" s="68" t="str">
        <f t="shared" si="376"/>
        <v/>
      </c>
      <c r="W983" s="68" t="str">
        <f>IF(Q983="","",VLOOKUP(Q983,'[2]ACTIVITY &amp; DISCIPLINE CODE'!$F$3:$I$1850,4,))</f>
        <v/>
      </c>
      <c r="X983" s="58" t="str">
        <f t="shared" si="377"/>
        <v/>
      </c>
      <c r="Y983" s="35"/>
      <c r="Z983" s="68" t="str">
        <f t="shared" si="386"/>
        <v/>
      </c>
      <c r="AA983" s="68" t="str">
        <f>IF(Y983="","",VLOOKUP(Y983,'DOCUMENT TYPE'!$A$7:$C$837,2,))</f>
        <v/>
      </c>
      <c r="AB983" s="68" t="str">
        <f t="shared" si="387"/>
        <v/>
      </c>
      <c r="AC983" s="68" t="str">
        <f>IF(Y983="","",VLOOKUP(Y983,'DOCUMENT TYPE'!$A$7:$C$837,3,))</f>
        <v/>
      </c>
      <c r="AD983" s="68" t="str">
        <f t="shared" si="378"/>
        <v/>
      </c>
      <c r="AE983" s="55"/>
      <c r="AF983" s="56" t="str">
        <f t="shared" si="388"/>
        <v/>
      </c>
      <c r="AG983" s="68" t="str">
        <f>IF(AE983="","",VLOOKUP(AE983,DISCIPLINE!$A$2:$C$845,2,))</f>
        <v/>
      </c>
      <c r="AH983" s="58" t="str">
        <f t="shared" si="379"/>
        <v/>
      </c>
      <c r="AI983" s="58"/>
      <c r="AJ983" s="58" t="str">
        <f t="shared" si="380"/>
        <v/>
      </c>
      <c r="AK983" s="58"/>
      <c r="AL983" s="58" t="str">
        <f t="shared" si="381"/>
        <v/>
      </c>
      <c r="AM983" s="58"/>
      <c r="AN983" s="58" t="str">
        <f t="shared" si="382"/>
        <v/>
      </c>
      <c r="AO983" s="58"/>
      <c r="AP983" s="26"/>
      <c r="AQ983" s="24" t="str">
        <f t="shared" si="383"/>
        <v>Missing input data</v>
      </c>
      <c r="AR983" s="24" t="str">
        <f t="shared" si="384"/>
        <v>Missing input data</v>
      </c>
      <c r="AS983" s="26"/>
      <c r="AT983" s="24" t="str">
        <f t="shared" si="368"/>
        <v>Missing input data</v>
      </c>
      <c r="AU983" s="24" t="str">
        <f t="shared" si="369"/>
        <v>Missing input data</v>
      </c>
      <c r="AV983" s="26"/>
    </row>
    <row r="984" spans="1:48">
      <c r="A984" s="57"/>
      <c r="B984" s="68" t="str">
        <f t="shared" si="370"/>
        <v/>
      </c>
      <c r="C984" s="58"/>
      <c r="D984" s="68" t="str">
        <f t="shared" si="371"/>
        <v/>
      </c>
      <c r="E984" s="55"/>
      <c r="F984" s="52" t="str">
        <f t="shared" si="372"/>
        <v/>
      </c>
      <c r="G984" s="55"/>
      <c r="H984" s="68" t="str">
        <f t="shared" si="373"/>
        <v/>
      </c>
      <c r="I984" s="55" t="str">
        <f>IF(G984="","",VLOOKUP(G984,'LEVEL-SYSTEM'!$A$2:$B$849,2,))</f>
        <v/>
      </c>
      <c r="J984" s="68" t="str">
        <f t="shared" si="374"/>
        <v/>
      </c>
      <c r="K984" s="55"/>
      <c r="L984" s="56" t="str">
        <f t="shared" si="365"/>
        <v/>
      </c>
      <c r="M984" s="68" t="str">
        <f>IF(K984="","",VLOOKUP(K984,DISCIPLINE!$A$2:$C$845,2,))</f>
        <v/>
      </c>
      <c r="N984" s="56" t="str">
        <f t="shared" si="366"/>
        <v/>
      </c>
      <c r="O984" s="68" t="str">
        <f>IF(M984="","",VLOOKUP(M984,DISCIPLINE!$A$2:$C$845,2,))</f>
        <v/>
      </c>
      <c r="P984" s="68" t="str">
        <f t="shared" si="375"/>
        <v/>
      </c>
      <c r="Q984" s="58"/>
      <c r="R984" s="68" t="str">
        <f t="shared" si="367"/>
        <v/>
      </c>
      <c r="S984" s="83" t="str">
        <f>IF(Q984="","",VLOOKUP(Q984,'[1]ACTIVITY &amp; DISCIPLINE CODE'!$F$3:$I$1862,2,))</f>
        <v/>
      </c>
      <c r="T984" s="68" t="str">
        <f t="shared" si="385"/>
        <v/>
      </c>
      <c r="U984" s="68" t="str">
        <f>IF(Q984="","",VLOOKUP(Q984,'[1]ACTIVITY &amp; DISCIPLINE CODE'!$F$3:$I$1862,3,))</f>
        <v/>
      </c>
      <c r="V984" s="68" t="str">
        <f t="shared" si="376"/>
        <v/>
      </c>
      <c r="W984" s="68" t="str">
        <f>IF(Q984="","",VLOOKUP(Q984,'[2]ACTIVITY &amp; DISCIPLINE CODE'!$F$3:$I$1850,4,))</f>
        <v/>
      </c>
      <c r="X984" s="58" t="str">
        <f t="shared" si="377"/>
        <v/>
      </c>
      <c r="Y984" s="35"/>
      <c r="Z984" s="68" t="str">
        <f t="shared" si="386"/>
        <v/>
      </c>
      <c r="AA984" s="68" t="str">
        <f>IF(Y984="","",VLOOKUP(Y984,'DOCUMENT TYPE'!$A$7:$C$837,2,))</f>
        <v/>
      </c>
      <c r="AB984" s="68" t="str">
        <f t="shared" si="387"/>
        <v/>
      </c>
      <c r="AC984" s="68" t="str">
        <f>IF(Y984="","",VLOOKUP(Y984,'DOCUMENT TYPE'!$A$7:$C$837,3,))</f>
        <v/>
      </c>
      <c r="AD984" s="68" t="str">
        <f t="shared" si="378"/>
        <v/>
      </c>
      <c r="AE984" s="55"/>
      <c r="AF984" s="56" t="str">
        <f t="shared" si="388"/>
        <v/>
      </c>
      <c r="AG984" s="68" t="str">
        <f>IF(AE984="","",VLOOKUP(AE984,DISCIPLINE!$A$2:$C$845,2,))</f>
        <v/>
      </c>
      <c r="AH984" s="58" t="str">
        <f t="shared" si="379"/>
        <v/>
      </c>
      <c r="AI984" s="58"/>
      <c r="AJ984" s="58" t="str">
        <f t="shared" si="380"/>
        <v/>
      </c>
      <c r="AK984" s="58"/>
      <c r="AL984" s="58" t="str">
        <f t="shared" si="381"/>
        <v/>
      </c>
      <c r="AM984" s="58"/>
      <c r="AN984" s="58" t="str">
        <f t="shared" si="382"/>
        <v/>
      </c>
      <c r="AO984" s="58"/>
      <c r="AP984" s="26"/>
      <c r="AQ984" s="24" t="str">
        <f t="shared" si="383"/>
        <v>Missing input data</v>
      </c>
      <c r="AR984" s="24" t="str">
        <f t="shared" si="384"/>
        <v>Missing input data</v>
      </c>
      <c r="AS984" s="26"/>
      <c r="AT984" s="24" t="str">
        <f t="shared" si="368"/>
        <v>Missing input data</v>
      </c>
      <c r="AU984" s="24" t="str">
        <f t="shared" si="369"/>
        <v>Missing input data</v>
      </c>
      <c r="AV984" s="26"/>
    </row>
    <row r="985" spans="1:48">
      <c r="A985" s="57"/>
      <c r="B985" s="68" t="str">
        <f t="shared" si="370"/>
        <v/>
      </c>
      <c r="C985" s="58"/>
      <c r="D985" s="68" t="str">
        <f t="shared" si="371"/>
        <v/>
      </c>
      <c r="E985" s="55"/>
      <c r="F985" s="52" t="str">
        <f t="shared" si="372"/>
        <v/>
      </c>
      <c r="G985" s="55"/>
      <c r="H985" s="68" t="str">
        <f t="shared" si="373"/>
        <v/>
      </c>
      <c r="I985" s="55" t="str">
        <f>IF(G985="","",VLOOKUP(G985,'LEVEL-SYSTEM'!$A$2:$B$849,2,))</f>
        <v/>
      </c>
      <c r="J985" s="68" t="str">
        <f t="shared" si="374"/>
        <v/>
      </c>
      <c r="K985" s="55"/>
      <c r="L985" s="56" t="str">
        <f t="shared" si="365"/>
        <v/>
      </c>
      <c r="M985" s="68" t="str">
        <f>IF(K985="","",VLOOKUP(K985,DISCIPLINE!$A$2:$C$845,2,))</f>
        <v/>
      </c>
      <c r="N985" s="56" t="str">
        <f t="shared" si="366"/>
        <v/>
      </c>
      <c r="O985" s="68" t="str">
        <f>IF(M985="","",VLOOKUP(M985,DISCIPLINE!$A$2:$C$845,2,))</f>
        <v/>
      </c>
      <c r="P985" s="68" t="str">
        <f t="shared" si="375"/>
        <v/>
      </c>
      <c r="Q985" s="58"/>
      <c r="R985" s="68" t="str">
        <f t="shared" si="367"/>
        <v/>
      </c>
      <c r="S985" s="83" t="str">
        <f>IF(Q985="","",VLOOKUP(Q985,'[1]ACTIVITY &amp; DISCIPLINE CODE'!$F$3:$I$1862,2,))</f>
        <v/>
      </c>
      <c r="T985" s="68" t="str">
        <f t="shared" si="385"/>
        <v/>
      </c>
      <c r="U985" s="68" t="str">
        <f>IF(Q985="","",VLOOKUP(Q985,'[1]ACTIVITY &amp; DISCIPLINE CODE'!$F$3:$I$1862,3,))</f>
        <v/>
      </c>
      <c r="V985" s="68" t="str">
        <f t="shared" si="376"/>
        <v/>
      </c>
      <c r="W985" s="68" t="str">
        <f>IF(Q985="","",VLOOKUP(Q985,'[2]ACTIVITY &amp; DISCIPLINE CODE'!$F$3:$I$1850,4,))</f>
        <v/>
      </c>
      <c r="X985" s="58" t="str">
        <f t="shared" si="377"/>
        <v/>
      </c>
      <c r="Y985" s="35"/>
      <c r="Z985" s="68" t="str">
        <f t="shared" si="386"/>
        <v/>
      </c>
      <c r="AA985" s="68" t="str">
        <f>IF(Y985="","",VLOOKUP(Y985,'DOCUMENT TYPE'!$A$7:$C$837,2,))</f>
        <v/>
      </c>
      <c r="AB985" s="68" t="str">
        <f t="shared" si="387"/>
        <v/>
      </c>
      <c r="AC985" s="68" t="str">
        <f>IF(Y985="","",VLOOKUP(Y985,'DOCUMENT TYPE'!$A$7:$C$837,3,))</f>
        <v/>
      </c>
      <c r="AD985" s="68" t="str">
        <f t="shared" si="378"/>
        <v/>
      </c>
      <c r="AE985" s="55"/>
      <c r="AF985" s="56" t="str">
        <f t="shared" si="388"/>
        <v/>
      </c>
      <c r="AG985" s="68" t="str">
        <f>IF(AE985="","",VLOOKUP(AE985,DISCIPLINE!$A$2:$C$845,2,))</f>
        <v/>
      </c>
      <c r="AH985" s="58" t="str">
        <f t="shared" si="379"/>
        <v/>
      </c>
      <c r="AI985" s="58"/>
      <c r="AJ985" s="58" t="str">
        <f t="shared" si="380"/>
        <v/>
      </c>
      <c r="AK985" s="58"/>
      <c r="AL985" s="58" t="str">
        <f t="shared" si="381"/>
        <v/>
      </c>
      <c r="AM985" s="58"/>
      <c r="AN985" s="58" t="str">
        <f t="shared" si="382"/>
        <v/>
      </c>
      <c r="AO985" s="58"/>
      <c r="AP985" s="26"/>
      <c r="AQ985" s="24" t="str">
        <f t="shared" si="383"/>
        <v>Missing input data</v>
      </c>
      <c r="AR985" s="24" t="str">
        <f t="shared" si="384"/>
        <v>Missing input data</v>
      </c>
      <c r="AS985" s="26"/>
      <c r="AT985" s="24" t="str">
        <f t="shared" si="368"/>
        <v>Missing input data</v>
      </c>
      <c r="AU985" s="24" t="str">
        <f t="shared" si="369"/>
        <v>Missing input data</v>
      </c>
      <c r="AV985" s="26"/>
    </row>
    <row r="986" spans="1:48">
      <c r="A986" s="57"/>
      <c r="B986" s="68" t="str">
        <f t="shared" si="370"/>
        <v/>
      </c>
      <c r="C986" s="58"/>
      <c r="D986" s="68" t="str">
        <f t="shared" si="371"/>
        <v/>
      </c>
      <c r="E986" s="55"/>
      <c r="F986" s="52" t="str">
        <f t="shared" si="372"/>
        <v/>
      </c>
      <c r="G986" s="55"/>
      <c r="H986" s="68" t="str">
        <f t="shared" si="373"/>
        <v/>
      </c>
      <c r="I986" s="55" t="str">
        <f>IF(G986="","",VLOOKUP(G986,'LEVEL-SYSTEM'!$A$2:$B$849,2,))</f>
        <v/>
      </c>
      <c r="J986" s="68" t="str">
        <f t="shared" si="374"/>
        <v/>
      </c>
      <c r="K986" s="55"/>
      <c r="L986" s="56" t="str">
        <f t="shared" si="365"/>
        <v/>
      </c>
      <c r="M986" s="68" t="str">
        <f>IF(K986="","",VLOOKUP(K986,DISCIPLINE!$A$2:$C$845,2,))</f>
        <v/>
      </c>
      <c r="N986" s="56" t="str">
        <f t="shared" si="366"/>
        <v/>
      </c>
      <c r="O986" s="68" t="str">
        <f>IF(M986="","",VLOOKUP(M986,DISCIPLINE!$A$2:$C$845,2,))</f>
        <v/>
      </c>
      <c r="P986" s="68" t="str">
        <f t="shared" si="375"/>
        <v/>
      </c>
      <c r="Q986" s="58"/>
      <c r="R986" s="68" t="str">
        <f t="shared" si="367"/>
        <v/>
      </c>
      <c r="S986" s="83" t="str">
        <f>IF(Q986="","",VLOOKUP(Q986,'[1]ACTIVITY &amp; DISCIPLINE CODE'!$F$3:$I$1862,2,))</f>
        <v/>
      </c>
      <c r="T986" s="68" t="str">
        <f t="shared" si="385"/>
        <v/>
      </c>
      <c r="U986" s="68" t="str">
        <f>IF(Q986="","",VLOOKUP(Q986,'[1]ACTIVITY &amp; DISCIPLINE CODE'!$F$3:$I$1862,3,))</f>
        <v/>
      </c>
      <c r="V986" s="68" t="str">
        <f t="shared" si="376"/>
        <v/>
      </c>
      <c r="W986" s="68" t="str">
        <f>IF(Q986="","",VLOOKUP(Q986,'[2]ACTIVITY &amp; DISCIPLINE CODE'!$F$3:$I$1850,4,))</f>
        <v/>
      </c>
      <c r="X986" s="58" t="str">
        <f t="shared" si="377"/>
        <v/>
      </c>
      <c r="Y986" s="35"/>
      <c r="Z986" s="68" t="str">
        <f t="shared" si="386"/>
        <v/>
      </c>
      <c r="AA986" s="68" t="str">
        <f>IF(Y986="","",VLOOKUP(Y986,'DOCUMENT TYPE'!$A$7:$C$837,2,))</f>
        <v/>
      </c>
      <c r="AB986" s="68" t="str">
        <f t="shared" si="387"/>
        <v/>
      </c>
      <c r="AC986" s="68" t="str">
        <f>IF(Y986="","",VLOOKUP(Y986,'DOCUMENT TYPE'!$A$7:$C$837,3,))</f>
        <v/>
      </c>
      <c r="AD986" s="68" t="str">
        <f t="shared" si="378"/>
        <v/>
      </c>
      <c r="AE986" s="55"/>
      <c r="AF986" s="56" t="str">
        <f t="shared" si="388"/>
        <v/>
      </c>
      <c r="AG986" s="68" t="str">
        <f>IF(AE986="","",VLOOKUP(AE986,DISCIPLINE!$A$2:$C$845,2,))</f>
        <v/>
      </c>
      <c r="AH986" s="58" t="str">
        <f t="shared" si="379"/>
        <v/>
      </c>
      <c r="AI986" s="58"/>
      <c r="AJ986" s="58" t="str">
        <f t="shared" si="380"/>
        <v/>
      </c>
      <c r="AK986" s="58"/>
      <c r="AL986" s="58" t="str">
        <f t="shared" si="381"/>
        <v/>
      </c>
      <c r="AM986" s="58"/>
      <c r="AN986" s="58" t="str">
        <f t="shared" si="382"/>
        <v/>
      </c>
      <c r="AO986" s="58"/>
      <c r="AP986" s="26"/>
      <c r="AQ986" s="24" t="str">
        <f t="shared" si="383"/>
        <v>Missing input data</v>
      </c>
      <c r="AR986" s="24" t="str">
        <f t="shared" si="384"/>
        <v>Missing input data</v>
      </c>
      <c r="AS986" s="26"/>
      <c r="AT986" s="24" t="str">
        <f t="shared" si="368"/>
        <v>Missing input data</v>
      </c>
      <c r="AU986" s="24" t="str">
        <f t="shared" si="369"/>
        <v>Missing input data</v>
      </c>
      <c r="AV986" s="26"/>
    </row>
    <row r="987" spans="1:48">
      <c r="A987" s="57"/>
      <c r="B987" s="68" t="str">
        <f t="shared" si="370"/>
        <v/>
      </c>
      <c r="C987" s="58"/>
      <c r="D987" s="68" t="str">
        <f t="shared" si="371"/>
        <v/>
      </c>
      <c r="E987" s="55"/>
      <c r="F987" s="52" t="str">
        <f t="shared" si="372"/>
        <v/>
      </c>
      <c r="G987" s="55"/>
      <c r="H987" s="68" t="str">
        <f t="shared" si="373"/>
        <v/>
      </c>
      <c r="I987" s="55" t="str">
        <f>IF(G987="","",VLOOKUP(G987,'LEVEL-SYSTEM'!$A$2:$B$849,2,))</f>
        <v/>
      </c>
      <c r="J987" s="68" t="str">
        <f t="shared" si="374"/>
        <v/>
      </c>
      <c r="K987" s="55"/>
      <c r="L987" s="56" t="str">
        <f t="shared" si="365"/>
        <v/>
      </c>
      <c r="M987" s="68" t="str">
        <f>IF(K987="","",VLOOKUP(K987,DISCIPLINE!$A$2:$C$845,2,))</f>
        <v/>
      </c>
      <c r="N987" s="56" t="str">
        <f t="shared" si="366"/>
        <v/>
      </c>
      <c r="O987" s="68" t="str">
        <f>IF(M987="","",VLOOKUP(M987,DISCIPLINE!$A$2:$C$845,2,))</f>
        <v/>
      </c>
      <c r="P987" s="68" t="str">
        <f t="shared" si="375"/>
        <v/>
      </c>
      <c r="Q987" s="58"/>
      <c r="R987" s="68" t="str">
        <f t="shared" si="367"/>
        <v/>
      </c>
      <c r="S987" s="83" t="str">
        <f>IF(Q987="","",VLOOKUP(Q987,'[1]ACTIVITY &amp; DISCIPLINE CODE'!$F$3:$I$1862,2,))</f>
        <v/>
      </c>
      <c r="T987" s="68" t="str">
        <f t="shared" si="385"/>
        <v/>
      </c>
      <c r="U987" s="68" t="str">
        <f>IF(Q987="","",VLOOKUP(Q987,'[1]ACTIVITY &amp; DISCIPLINE CODE'!$F$3:$I$1862,3,))</f>
        <v/>
      </c>
      <c r="V987" s="68" t="str">
        <f t="shared" si="376"/>
        <v/>
      </c>
      <c r="W987" s="68" t="str">
        <f>IF(Q987="","",VLOOKUP(Q987,'[2]ACTIVITY &amp; DISCIPLINE CODE'!$F$3:$I$1850,4,))</f>
        <v/>
      </c>
      <c r="X987" s="58" t="str">
        <f t="shared" si="377"/>
        <v/>
      </c>
      <c r="Y987" s="35"/>
      <c r="Z987" s="68" t="str">
        <f t="shared" si="386"/>
        <v/>
      </c>
      <c r="AA987" s="68" t="str">
        <f>IF(Y987="","",VLOOKUP(Y987,'DOCUMENT TYPE'!$A$7:$C$837,2,))</f>
        <v/>
      </c>
      <c r="AB987" s="68" t="str">
        <f t="shared" si="387"/>
        <v/>
      </c>
      <c r="AC987" s="68" t="str">
        <f>IF(Y987="","",VLOOKUP(Y987,'DOCUMENT TYPE'!$A$7:$C$837,3,))</f>
        <v/>
      </c>
      <c r="AD987" s="68" t="str">
        <f t="shared" si="378"/>
        <v/>
      </c>
      <c r="AE987" s="55"/>
      <c r="AF987" s="56" t="str">
        <f t="shared" si="388"/>
        <v/>
      </c>
      <c r="AG987" s="68" t="str">
        <f>IF(AE987="","",VLOOKUP(AE987,DISCIPLINE!$A$2:$C$845,2,))</f>
        <v/>
      </c>
      <c r="AH987" s="58" t="str">
        <f t="shared" si="379"/>
        <v/>
      </c>
      <c r="AI987" s="58"/>
      <c r="AJ987" s="58" t="str">
        <f t="shared" si="380"/>
        <v/>
      </c>
      <c r="AK987" s="58"/>
      <c r="AL987" s="58" t="str">
        <f t="shared" si="381"/>
        <v/>
      </c>
      <c r="AM987" s="58"/>
      <c r="AN987" s="58" t="str">
        <f t="shared" si="382"/>
        <v/>
      </c>
      <c r="AO987" s="58"/>
      <c r="AP987" s="26"/>
      <c r="AQ987" s="24" t="str">
        <f t="shared" si="383"/>
        <v>Missing input data</v>
      </c>
      <c r="AR987" s="24" t="str">
        <f t="shared" si="384"/>
        <v>Missing input data</v>
      </c>
      <c r="AS987" s="26"/>
      <c r="AT987" s="24" t="str">
        <f t="shared" si="368"/>
        <v>Missing input data</v>
      </c>
      <c r="AU987" s="24" t="str">
        <f t="shared" si="369"/>
        <v>Missing input data</v>
      </c>
      <c r="AV987" s="26"/>
    </row>
    <row r="988" spans="1:48">
      <c r="A988" s="57"/>
      <c r="B988" s="68" t="str">
        <f t="shared" si="370"/>
        <v/>
      </c>
      <c r="C988" s="58"/>
      <c r="D988" s="68" t="str">
        <f t="shared" si="371"/>
        <v/>
      </c>
      <c r="E988" s="55"/>
      <c r="F988" s="52" t="str">
        <f t="shared" si="372"/>
        <v/>
      </c>
      <c r="G988" s="55"/>
      <c r="H988" s="68" t="str">
        <f t="shared" si="373"/>
        <v/>
      </c>
      <c r="I988" s="55" t="str">
        <f>IF(G988="","",VLOOKUP(G988,'LEVEL-SYSTEM'!$A$2:$B$849,2,))</f>
        <v/>
      </c>
      <c r="J988" s="68" t="str">
        <f t="shared" si="374"/>
        <v/>
      </c>
      <c r="K988" s="55"/>
      <c r="L988" s="56" t="str">
        <f t="shared" si="365"/>
        <v/>
      </c>
      <c r="M988" s="68" t="str">
        <f>IF(K988="","",VLOOKUP(K988,DISCIPLINE!$A$2:$C$845,2,))</f>
        <v/>
      </c>
      <c r="N988" s="56" t="str">
        <f t="shared" si="366"/>
        <v/>
      </c>
      <c r="O988" s="68" t="str">
        <f>IF(M988="","",VLOOKUP(M988,DISCIPLINE!$A$2:$C$845,2,))</f>
        <v/>
      </c>
      <c r="P988" s="68" t="str">
        <f t="shared" si="375"/>
        <v/>
      </c>
      <c r="Q988" s="58"/>
      <c r="R988" s="68" t="str">
        <f t="shared" si="367"/>
        <v/>
      </c>
      <c r="S988" s="83" t="str">
        <f>IF(Q988="","",VLOOKUP(Q988,'[1]ACTIVITY &amp; DISCIPLINE CODE'!$F$3:$I$1862,2,))</f>
        <v/>
      </c>
      <c r="T988" s="68" t="str">
        <f t="shared" si="385"/>
        <v/>
      </c>
      <c r="U988" s="68" t="str">
        <f>IF(Q988="","",VLOOKUP(Q988,'[1]ACTIVITY &amp; DISCIPLINE CODE'!$F$3:$I$1862,3,))</f>
        <v/>
      </c>
      <c r="V988" s="68" t="str">
        <f t="shared" si="376"/>
        <v/>
      </c>
      <c r="W988" s="68" t="str">
        <f>IF(Q988="","",VLOOKUP(Q988,'[2]ACTIVITY &amp; DISCIPLINE CODE'!$F$3:$I$1850,4,))</f>
        <v/>
      </c>
      <c r="X988" s="58" t="str">
        <f t="shared" si="377"/>
        <v/>
      </c>
      <c r="Y988" s="35"/>
      <c r="Z988" s="68" t="str">
        <f t="shared" si="386"/>
        <v/>
      </c>
      <c r="AA988" s="68" t="str">
        <f>IF(Y988="","",VLOOKUP(Y988,'DOCUMENT TYPE'!$A$7:$C$837,2,))</f>
        <v/>
      </c>
      <c r="AB988" s="68" t="str">
        <f t="shared" si="387"/>
        <v/>
      </c>
      <c r="AC988" s="68" t="str">
        <f>IF(Y988="","",VLOOKUP(Y988,'DOCUMENT TYPE'!$A$7:$C$837,3,))</f>
        <v/>
      </c>
      <c r="AD988" s="68" t="str">
        <f t="shared" si="378"/>
        <v/>
      </c>
      <c r="AE988" s="55"/>
      <c r="AF988" s="56" t="str">
        <f t="shared" si="388"/>
        <v/>
      </c>
      <c r="AG988" s="68" t="str">
        <f>IF(AE988="","",VLOOKUP(AE988,DISCIPLINE!$A$2:$C$845,2,))</f>
        <v/>
      </c>
      <c r="AH988" s="58" t="str">
        <f t="shared" si="379"/>
        <v/>
      </c>
      <c r="AI988" s="58"/>
      <c r="AJ988" s="58" t="str">
        <f t="shared" si="380"/>
        <v/>
      </c>
      <c r="AK988" s="58"/>
      <c r="AL988" s="58" t="str">
        <f t="shared" si="381"/>
        <v/>
      </c>
      <c r="AM988" s="58"/>
      <c r="AN988" s="58" t="str">
        <f t="shared" si="382"/>
        <v/>
      </c>
      <c r="AO988" s="58"/>
      <c r="AP988" s="26"/>
      <c r="AQ988" s="24" t="str">
        <f t="shared" si="383"/>
        <v>Missing input data</v>
      </c>
      <c r="AR988" s="24" t="str">
        <f t="shared" si="384"/>
        <v>Missing input data</v>
      </c>
      <c r="AS988" s="26"/>
      <c r="AT988" s="24" t="str">
        <f t="shared" si="368"/>
        <v>Missing input data</v>
      </c>
      <c r="AU988" s="24" t="str">
        <f t="shared" si="369"/>
        <v>Missing input data</v>
      </c>
      <c r="AV988" s="26"/>
    </row>
    <row r="989" spans="1:48">
      <c r="A989" s="57"/>
      <c r="B989" s="68" t="str">
        <f t="shared" si="370"/>
        <v/>
      </c>
      <c r="C989" s="58"/>
      <c r="D989" s="68" t="str">
        <f t="shared" si="371"/>
        <v/>
      </c>
      <c r="E989" s="55"/>
      <c r="F989" s="52" t="str">
        <f t="shared" si="372"/>
        <v/>
      </c>
      <c r="G989" s="55"/>
      <c r="H989" s="68" t="str">
        <f t="shared" si="373"/>
        <v/>
      </c>
      <c r="I989" s="55" t="str">
        <f>IF(G989="","",VLOOKUP(G989,'LEVEL-SYSTEM'!$A$2:$B$849,2,))</f>
        <v/>
      </c>
      <c r="J989" s="68" t="str">
        <f t="shared" si="374"/>
        <v/>
      </c>
      <c r="K989" s="55"/>
      <c r="L989" s="56" t="str">
        <f t="shared" si="365"/>
        <v/>
      </c>
      <c r="M989" s="68" t="str">
        <f>IF(K989="","",VLOOKUP(K989,DISCIPLINE!$A$2:$C$845,2,))</f>
        <v/>
      </c>
      <c r="N989" s="56" t="str">
        <f t="shared" si="366"/>
        <v/>
      </c>
      <c r="O989" s="68" t="str">
        <f>IF(M989="","",VLOOKUP(M989,DISCIPLINE!$A$2:$C$845,2,))</f>
        <v/>
      </c>
      <c r="P989" s="68" t="str">
        <f t="shared" si="375"/>
        <v/>
      </c>
      <c r="Q989" s="58"/>
      <c r="R989" s="68" t="str">
        <f t="shared" si="367"/>
        <v/>
      </c>
      <c r="S989" s="83" t="str">
        <f>IF(Q989="","",VLOOKUP(Q989,'[1]ACTIVITY &amp; DISCIPLINE CODE'!$F$3:$I$1862,2,))</f>
        <v/>
      </c>
      <c r="T989" s="68" t="str">
        <f t="shared" si="385"/>
        <v/>
      </c>
      <c r="U989" s="68" t="str">
        <f>IF(Q989="","",VLOOKUP(Q989,'[1]ACTIVITY &amp; DISCIPLINE CODE'!$F$3:$I$1862,3,))</f>
        <v/>
      </c>
      <c r="V989" s="68" t="str">
        <f t="shared" si="376"/>
        <v/>
      </c>
      <c r="W989" s="68" t="str">
        <f>IF(Q989="","",VLOOKUP(Q989,'[2]ACTIVITY &amp; DISCIPLINE CODE'!$F$3:$I$1850,4,))</f>
        <v/>
      </c>
      <c r="X989" s="58" t="str">
        <f t="shared" si="377"/>
        <v/>
      </c>
      <c r="Y989" s="35"/>
      <c r="Z989" s="68" t="str">
        <f t="shared" si="386"/>
        <v/>
      </c>
      <c r="AA989" s="68" t="str">
        <f>IF(Y989="","",VLOOKUP(Y989,'DOCUMENT TYPE'!$A$7:$C$837,2,))</f>
        <v/>
      </c>
      <c r="AB989" s="68" t="str">
        <f t="shared" si="387"/>
        <v/>
      </c>
      <c r="AC989" s="68" t="str">
        <f>IF(Y989="","",VLOOKUP(Y989,'DOCUMENT TYPE'!$A$7:$C$837,3,))</f>
        <v/>
      </c>
      <c r="AD989" s="68" t="str">
        <f t="shared" si="378"/>
        <v/>
      </c>
      <c r="AE989" s="55"/>
      <c r="AF989" s="56" t="str">
        <f t="shared" si="388"/>
        <v/>
      </c>
      <c r="AG989" s="68" t="str">
        <f>IF(AE989="","",VLOOKUP(AE989,DISCIPLINE!$A$2:$C$845,2,))</f>
        <v/>
      </c>
      <c r="AH989" s="58" t="str">
        <f t="shared" si="379"/>
        <v/>
      </c>
      <c r="AI989" s="58"/>
      <c r="AJ989" s="58" t="str">
        <f t="shared" si="380"/>
        <v/>
      </c>
      <c r="AK989" s="58"/>
      <c r="AL989" s="58" t="str">
        <f t="shared" si="381"/>
        <v/>
      </c>
      <c r="AM989" s="58"/>
      <c r="AN989" s="58" t="str">
        <f t="shared" si="382"/>
        <v/>
      </c>
      <c r="AO989" s="58"/>
      <c r="AP989" s="26"/>
      <c r="AQ989" s="24" t="str">
        <f t="shared" si="383"/>
        <v>Missing input data</v>
      </c>
      <c r="AR989" s="24" t="str">
        <f t="shared" si="384"/>
        <v>Missing input data</v>
      </c>
      <c r="AS989" s="26"/>
      <c r="AT989" s="24" t="str">
        <f t="shared" si="368"/>
        <v>Missing input data</v>
      </c>
      <c r="AU989" s="24" t="str">
        <f t="shared" si="369"/>
        <v>Missing input data</v>
      </c>
      <c r="AV989" s="26"/>
    </row>
    <row r="990" spans="1:48">
      <c r="A990" s="57"/>
      <c r="B990" s="68" t="str">
        <f t="shared" si="370"/>
        <v/>
      </c>
      <c r="C990" s="58"/>
      <c r="D990" s="68" t="str">
        <f t="shared" si="371"/>
        <v/>
      </c>
      <c r="E990" s="55"/>
      <c r="F990" s="52" t="str">
        <f t="shared" si="372"/>
        <v/>
      </c>
      <c r="G990" s="55"/>
      <c r="H990" s="68" t="str">
        <f t="shared" si="373"/>
        <v/>
      </c>
      <c r="I990" s="55" t="str">
        <f>IF(G990="","",VLOOKUP(G990,'LEVEL-SYSTEM'!$A$2:$B$849,2,))</f>
        <v/>
      </c>
      <c r="J990" s="68" t="str">
        <f t="shared" si="374"/>
        <v/>
      </c>
      <c r="K990" s="55"/>
      <c r="L990" s="56" t="str">
        <f t="shared" si="365"/>
        <v/>
      </c>
      <c r="M990" s="68" t="str">
        <f>IF(K990="","",VLOOKUP(K990,DISCIPLINE!$A$2:$C$845,2,))</f>
        <v/>
      </c>
      <c r="N990" s="56" t="str">
        <f t="shared" si="366"/>
        <v/>
      </c>
      <c r="O990" s="68" t="str">
        <f>IF(M990="","",VLOOKUP(M990,DISCIPLINE!$A$2:$C$845,2,))</f>
        <v/>
      </c>
      <c r="P990" s="68" t="str">
        <f t="shared" si="375"/>
        <v/>
      </c>
      <c r="Q990" s="58"/>
      <c r="R990" s="68" t="str">
        <f t="shared" si="367"/>
        <v/>
      </c>
      <c r="S990" s="83" t="str">
        <f>IF(Q990="","",VLOOKUP(Q990,'[1]ACTIVITY &amp; DISCIPLINE CODE'!$F$3:$I$1862,2,))</f>
        <v/>
      </c>
      <c r="T990" s="68" t="str">
        <f t="shared" si="385"/>
        <v/>
      </c>
      <c r="U990" s="68" t="str">
        <f>IF(Q990="","",VLOOKUP(Q990,'[1]ACTIVITY &amp; DISCIPLINE CODE'!$F$3:$I$1862,3,))</f>
        <v/>
      </c>
      <c r="V990" s="68" t="str">
        <f t="shared" si="376"/>
        <v/>
      </c>
      <c r="W990" s="68" t="str">
        <f>IF(Q990="","",VLOOKUP(Q990,'[2]ACTIVITY &amp; DISCIPLINE CODE'!$F$3:$I$1850,4,))</f>
        <v/>
      </c>
      <c r="X990" s="58" t="str">
        <f t="shared" si="377"/>
        <v/>
      </c>
      <c r="Y990" s="35"/>
      <c r="Z990" s="68" t="str">
        <f t="shared" si="386"/>
        <v/>
      </c>
      <c r="AA990" s="68" t="str">
        <f>IF(Y990="","",VLOOKUP(Y990,'DOCUMENT TYPE'!$A$7:$C$837,2,))</f>
        <v/>
      </c>
      <c r="AB990" s="68" t="str">
        <f t="shared" si="387"/>
        <v/>
      </c>
      <c r="AC990" s="68" t="str">
        <f>IF(Y990="","",VLOOKUP(Y990,'DOCUMENT TYPE'!$A$7:$C$837,3,))</f>
        <v/>
      </c>
      <c r="AD990" s="68" t="str">
        <f t="shared" si="378"/>
        <v/>
      </c>
      <c r="AE990" s="55"/>
      <c r="AF990" s="56" t="str">
        <f t="shared" si="388"/>
        <v/>
      </c>
      <c r="AG990" s="68" t="str">
        <f>IF(AE990="","",VLOOKUP(AE990,DISCIPLINE!$A$2:$C$845,2,))</f>
        <v/>
      </c>
      <c r="AH990" s="58" t="str">
        <f t="shared" si="379"/>
        <v/>
      </c>
      <c r="AI990" s="58"/>
      <c r="AJ990" s="58" t="str">
        <f t="shared" si="380"/>
        <v/>
      </c>
      <c r="AK990" s="58"/>
      <c r="AL990" s="58" t="str">
        <f t="shared" si="381"/>
        <v/>
      </c>
      <c r="AM990" s="58"/>
      <c r="AN990" s="58" t="str">
        <f t="shared" si="382"/>
        <v/>
      </c>
      <c r="AO990" s="58"/>
      <c r="AP990" s="26"/>
      <c r="AQ990" s="24" t="str">
        <f t="shared" si="383"/>
        <v>Missing input data</v>
      </c>
      <c r="AR990" s="24" t="str">
        <f t="shared" si="384"/>
        <v>Missing input data</v>
      </c>
      <c r="AS990" s="26"/>
      <c r="AT990" s="24" t="str">
        <f t="shared" si="368"/>
        <v>Missing input data</v>
      </c>
      <c r="AU990" s="24" t="str">
        <f t="shared" si="369"/>
        <v>Missing input data</v>
      </c>
      <c r="AV990" s="26"/>
    </row>
    <row r="991" spans="1:48">
      <c r="A991" s="57"/>
      <c r="B991" s="68" t="str">
        <f t="shared" si="370"/>
        <v/>
      </c>
      <c r="C991" s="58"/>
      <c r="D991" s="68" t="str">
        <f t="shared" si="371"/>
        <v/>
      </c>
      <c r="E991" s="55"/>
      <c r="F991" s="52" t="str">
        <f t="shared" si="372"/>
        <v/>
      </c>
      <c r="G991" s="55"/>
      <c r="H991" s="68" t="str">
        <f t="shared" si="373"/>
        <v/>
      </c>
      <c r="I991" s="55" t="str">
        <f>IF(G991="","",VLOOKUP(G991,'LEVEL-SYSTEM'!$A$2:$B$849,2,))</f>
        <v/>
      </c>
      <c r="J991" s="68" t="str">
        <f t="shared" si="374"/>
        <v/>
      </c>
      <c r="K991" s="55"/>
      <c r="L991" s="56" t="str">
        <f t="shared" si="365"/>
        <v/>
      </c>
      <c r="M991" s="68" t="str">
        <f>IF(K991="","",VLOOKUP(K991,DISCIPLINE!$A$2:$C$845,2,))</f>
        <v/>
      </c>
      <c r="N991" s="56" t="str">
        <f t="shared" si="366"/>
        <v/>
      </c>
      <c r="O991" s="68" t="str">
        <f>IF(M991="","",VLOOKUP(M991,DISCIPLINE!$A$2:$C$845,2,))</f>
        <v/>
      </c>
      <c r="P991" s="68" t="str">
        <f t="shared" si="375"/>
        <v/>
      </c>
      <c r="Q991" s="58"/>
      <c r="R991" s="68" t="str">
        <f t="shared" si="367"/>
        <v/>
      </c>
      <c r="S991" s="83" t="str">
        <f>IF(Q991="","",VLOOKUP(Q991,'[1]ACTIVITY &amp; DISCIPLINE CODE'!$F$3:$I$1862,2,))</f>
        <v/>
      </c>
      <c r="T991" s="68" t="str">
        <f t="shared" si="385"/>
        <v/>
      </c>
      <c r="U991" s="68" t="str">
        <f>IF(Q991="","",VLOOKUP(Q991,'[1]ACTIVITY &amp; DISCIPLINE CODE'!$F$3:$I$1862,3,))</f>
        <v/>
      </c>
      <c r="V991" s="68" t="str">
        <f t="shared" si="376"/>
        <v/>
      </c>
      <c r="W991" s="68" t="str">
        <f>IF(Q991="","",VLOOKUP(Q991,'[2]ACTIVITY &amp; DISCIPLINE CODE'!$F$3:$I$1850,4,))</f>
        <v/>
      </c>
      <c r="X991" s="58" t="str">
        <f t="shared" si="377"/>
        <v/>
      </c>
      <c r="Y991" s="35"/>
      <c r="Z991" s="68" t="str">
        <f t="shared" si="386"/>
        <v/>
      </c>
      <c r="AA991" s="68" t="str">
        <f>IF(Y991="","",VLOOKUP(Y991,'DOCUMENT TYPE'!$A$7:$C$837,2,))</f>
        <v/>
      </c>
      <c r="AB991" s="68" t="str">
        <f t="shared" si="387"/>
        <v/>
      </c>
      <c r="AC991" s="68" t="str">
        <f>IF(Y991="","",VLOOKUP(Y991,'DOCUMENT TYPE'!$A$7:$C$837,3,))</f>
        <v/>
      </c>
      <c r="AD991" s="68" t="str">
        <f t="shared" si="378"/>
        <v/>
      </c>
      <c r="AE991" s="55"/>
      <c r="AF991" s="56" t="str">
        <f t="shared" si="388"/>
        <v/>
      </c>
      <c r="AG991" s="68" t="str">
        <f>IF(AE991="","",VLOOKUP(AE991,DISCIPLINE!$A$2:$C$845,2,))</f>
        <v/>
      </c>
      <c r="AH991" s="58" t="str">
        <f t="shared" si="379"/>
        <v/>
      </c>
      <c r="AI991" s="58"/>
      <c r="AJ991" s="58" t="str">
        <f t="shared" si="380"/>
        <v/>
      </c>
      <c r="AK991" s="58"/>
      <c r="AL991" s="58" t="str">
        <f t="shared" si="381"/>
        <v/>
      </c>
      <c r="AM991" s="58"/>
      <c r="AN991" s="58" t="str">
        <f t="shared" si="382"/>
        <v/>
      </c>
      <c r="AO991" s="58"/>
      <c r="AP991" s="26"/>
      <c r="AQ991" s="24" t="str">
        <f t="shared" si="383"/>
        <v>Missing input data</v>
      </c>
      <c r="AR991" s="24" t="str">
        <f t="shared" si="384"/>
        <v>Missing input data</v>
      </c>
      <c r="AS991" s="26"/>
      <c r="AT991" s="24" t="str">
        <f t="shared" si="368"/>
        <v>Missing input data</v>
      </c>
      <c r="AU991" s="24" t="str">
        <f t="shared" si="369"/>
        <v>Missing input data</v>
      </c>
      <c r="AV991" s="26"/>
    </row>
    <row r="992" spans="1:48">
      <c r="A992" s="57"/>
      <c r="B992" s="68" t="str">
        <f t="shared" si="370"/>
        <v/>
      </c>
      <c r="C992" s="58"/>
      <c r="D992" s="68" t="str">
        <f t="shared" si="371"/>
        <v/>
      </c>
      <c r="E992" s="55"/>
      <c r="F992" s="52" t="str">
        <f t="shared" si="372"/>
        <v/>
      </c>
      <c r="G992" s="55"/>
      <c r="H992" s="68" t="str">
        <f t="shared" si="373"/>
        <v/>
      </c>
      <c r="I992" s="55" t="str">
        <f>IF(G992="","",VLOOKUP(G992,'LEVEL-SYSTEM'!$A$2:$B$849,2,))</f>
        <v/>
      </c>
      <c r="J992" s="68" t="str">
        <f t="shared" si="374"/>
        <v/>
      </c>
      <c r="K992" s="55"/>
      <c r="L992" s="56" t="str">
        <f t="shared" si="365"/>
        <v/>
      </c>
      <c r="M992" s="68" t="str">
        <f>IF(K992="","",VLOOKUP(K992,DISCIPLINE!$A$2:$C$845,2,))</f>
        <v/>
      </c>
      <c r="N992" s="56" t="str">
        <f t="shared" si="366"/>
        <v/>
      </c>
      <c r="O992" s="68" t="str">
        <f>IF(M992="","",VLOOKUP(M992,DISCIPLINE!$A$2:$C$845,2,))</f>
        <v/>
      </c>
      <c r="P992" s="68" t="str">
        <f t="shared" si="375"/>
        <v/>
      </c>
      <c r="Q992" s="58"/>
      <c r="R992" s="68" t="str">
        <f t="shared" si="367"/>
        <v/>
      </c>
      <c r="S992" s="83" t="str">
        <f>IF(Q992="","",VLOOKUP(Q992,'[1]ACTIVITY &amp; DISCIPLINE CODE'!$F$3:$I$1862,2,))</f>
        <v/>
      </c>
      <c r="T992" s="68" t="str">
        <f t="shared" si="385"/>
        <v/>
      </c>
      <c r="U992" s="68" t="str">
        <f>IF(Q992="","",VLOOKUP(Q992,'[1]ACTIVITY &amp; DISCIPLINE CODE'!$F$3:$I$1862,3,))</f>
        <v/>
      </c>
      <c r="V992" s="68" t="str">
        <f t="shared" si="376"/>
        <v/>
      </c>
      <c r="W992" s="68" t="str">
        <f>IF(Q992="","",VLOOKUP(Q992,'[2]ACTIVITY &amp; DISCIPLINE CODE'!$F$3:$I$1850,4,))</f>
        <v/>
      </c>
      <c r="X992" s="58" t="str">
        <f t="shared" si="377"/>
        <v/>
      </c>
      <c r="Y992" s="35"/>
      <c r="Z992" s="68" t="str">
        <f t="shared" si="386"/>
        <v/>
      </c>
      <c r="AA992" s="68" t="str">
        <f>IF(Y992="","",VLOOKUP(Y992,'DOCUMENT TYPE'!$A$7:$C$837,2,))</f>
        <v/>
      </c>
      <c r="AB992" s="68" t="str">
        <f t="shared" si="387"/>
        <v/>
      </c>
      <c r="AC992" s="68" t="str">
        <f>IF(Y992="","",VLOOKUP(Y992,'DOCUMENT TYPE'!$A$7:$C$837,3,))</f>
        <v/>
      </c>
      <c r="AD992" s="68" t="str">
        <f t="shared" si="378"/>
        <v/>
      </c>
      <c r="AE992" s="55"/>
      <c r="AF992" s="56" t="str">
        <f t="shared" si="388"/>
        <v/>
      </c>
      <c r="AG992" s="68" t="str">
        <f>IF(AE992="","",VLOOKUP(AE992,DISCIPLINE!$A$2:$C$845,2,))</f>
        <v/>
      </c>
      <c r="AH992" s="58" t="str">
        <f t="shared" si="379"/>
        <v/>
      </c>
      <c r="AI992" s="58"/>
      <c r="AJ992" s="58" t="str">
        <f t="shared" si="380"/>
        <v/>
      </c>
      <c r="AK992" s="58"/>
      <c r="AL992" s="58" t="str">
        <f t="shared" si="381"/>
        <v/>
      </c>
      <c r="AM992" s="58"/>
      <c r="AN992" s="58" t="str">
        <f t="shared" si="382"/>
        <v/>
      </c>
      <c r="AO992" s="58"/>
      <c r="AP992" s="26"/>
      <c r="AQ992" s="24" t="str">
        <f t="shared" si="383"/>
        <v>Missing input data</v>
      </c>
      <c r="AR992" s="24" t="str">
        <f t="shared" si="384"/>
        <v>Missing input data</v>
      </c>
      <c r="AS992" s="26"/>
      <c r="AT992" s="24" t="str">
        <f t="shared" si="368"/>
        <v>Missing input data</v>
      </c>
      <c r="AU992" s="24" t="str">
        <f t="shared" si="369"/>
        <v>Missing input data</v>
      </c>
      <c r="AV992" s="26"/>
    </row>
    <row r="993" spans="1:48">
      <c r="A993" s="57"/>
      <c r="B993" s="68" t="str">
        <f t="shared" si="370"/>
        <v/>
      </c>
      <c r="C993" s="58"/>
      <c r="D993" s="68" t="str">
        <f t="shared" si="371"/>
        <v/>
      </c>
      <c r="E993" s="55"/>
      <c r="F993" s="52" t="str">
        <f t="shared" si="372"/>
        <v/>
      </c>
      <c r="G993" s="55"/>
      <c r="H993" s="68" t="str">
        <f t="shared" si="373"/>
        <v/>
      </c>
      <c r="I993" s="55" t="str">
        <f>IF(G993="","",VLOOKUP(G993,'LEVEL-SYSTEM'!$A$2:$B$849,2,))</f>
        <v/>
      </c>
      <c r="J993" s="68" t="str">
        <f t="shared" si="374"/>
        <v/>
      </c>
      <c r="K993" s="55"/>
      <c r="L993" s="56" t="str">
        <f t="shared" si="365"/>
        <v/>
      </c>
      <c r="M993" s="68" t="str">
        <f>IF(K993="","",VLOOKUP(K993,DISCIPLINE!$A$2:$C$845,2,))</f>
        <v/>
      </c>
      <c r="N993" s="56" t="str">
        <f t="shared" si="366"/>
        <v/>
      </c>
      <c r="O993" s="68" t="str">
        <f>IF(M993="","",VLOOKUP(M993,DISCIPLINE!$A$2:$C$845,2,))</f>
        <v/>
      </c>
      <c r="P993" s="68" t="str">
        <f t="shared" si="375"/>
        <v/>
      </c>
      <c r="Q993" s="58"/>
      <c r="R993" s="68" t="str">
        <f t="shared" si="367"/>
        <v/>
      </c>
      <c r="S993" s="83" t="str">
        <f>IF(Q993="","",VLOOKUP(Q993,'[1]ACTIVITY &amp; DISCIPLINE CODE'!$F$3:$I$1862,2,))</f>
        <v/>
      </c>
      <c r="T993" s="68" t="str">
        <f t="shared" si="385"/>
        <v/>
      </c>
      <c r="U993" s="68" t="str">
        <f>IF(Q993="","",VLOOKUP(Q993,'[1]ACTIVITY &amp; DISCIPLINE CODE'!$F$3:$I$1862,3,))</f>
        <v/>
      </c>
      <c r="V993" s="68" t="str">
        <f t="shared" si="376"/>
        <v/>
      </c>
      <c r="W993" s="68" t="str">
        <f>IF(Q993="","",VLOOKUP(Q993,'[2]ACTIVITY &amp; DISCIPLINE CODE'!$F$3:$I$1850,4,))</f>
        <v/>
      </c>
      <c r="X993" s="58" t="str">
        <f t="shared" si="377"/>
        <v/>
      </c>
      <c r="Y993" s="35"/>
      <c r="Z993" s="68" t="str">
        <f t="shared" si="386"/>
        <v/>
      </c>
      <c r="AA993" s="68" t="str">
        <f>IF(Y993="","",VLOOKUP(Y993,'DOCUMENT TYPE'!$A$7:$C$837,2,))</f>
        <v/>
      </c>
      <c r="AB993" s="68" t="str">
        <f t="shared" si="387"/>
        <v/>
      </c>
      <c r="AC993" s="68" t="str">
        <f>IF(Y993="","",VLOOKUP(Y993,'DOCUMENT TYPE'!$A$7:$C$837,3,))</f>
        <v/>
      </c>
      <c r="AD993" s="68" t="str">
        <f t="shared" si="378"/>
        <v/>
      </c>
      <c r="AE993" s="55"/>
      <c r="AF993" s="56" t="str">
        <f t="shared" si="388"/>
        <v/>
      </c>
      <c r="AG993" s="68" t="str">
        <f>IF(AE993="","",VLOOKUP(AE993,DISCIPLINE!$A$2:$C$845,2,))</f>
        <v/>
      </c>
      <c r="AH993" s="58" t="str">
        <f t="shared" si="379"/>
        <v/>
      </c>
      <c r="AI993" s="58"/>
      <c r="AJ993" s="58" t="str">
        <f t="shared" si="380"/>
        <v/>
      </c>
      <c r="AK993" s="58"/>
      <c r="AL993" s="58" t="str">
        <f t="shared" si="381"/>
        <v/>
      </c>
      <c r="AM993" s="58"/>
      <c r="AN993" s="58" t="str">
        <f t="shared" si="382"/>
        <v/>
      </c>
      <c r="AO993" s="58"/>
      <c r="AP993" s="26"/>
      <c r="AQ993" s="24" t="str">
        <f t="shared" si="383"/>
        <v>Missing input data</v>
      </c>
      <c r="AR993" s="24" t="str">
        <f t="shared" si="384"/>
        <v>Missing input data</v>
      </c>
      <c r="AS993" s="26"/>
      <c r="AT993" s="24" t="str">
        <f t="shared" si="368"/>
        <v>Missing input data</v>
      </c>
      <c r="AU993" s="24" t="str">
        <f t="shared" si="369"/>
        <v>Missing input data</v>
      </c>
      <c r="AV993" s="26"/>
    </row>
    <row r="994" spans="1:48">
      <c r="A994" s="57"/>
      <c r="B994" s="68" t="str">
        <f t="shared" si="370"/>
        <v/>
      </c>
      <c r="C994" s="58"/>
      <c r="D994" s="68" t="str">
        <f t="shared" si="371"/>
        <v/>
      </c>
      <c r="E994" s="55"/>
      <c r="F994" s="52" t="str">
        <f t="shared" si="372"/>
        <v/>
      </c>
      <c r="G994" s="55"/>
      <c r="H994" s="68" t="str">
        <f t="shared" si="373"/>
        <v/>
      </c>
      <c r="I994" s="55" t="str">
        <f>IF(G994="","",VLOOKUP(G994,'LEVEL-SYSTEM'!$A$2:$B$849,2,))</f>
        <v/>
      </c>
      <c r="J994" s="68" t="str">
        <f t="shared" si="374"/>
        <v/>
      </c>
      <c r="K994" s="55"/>
      <c r="L994" s="56" t="str">
        <f t="shared" si="365"/>
        <v/>
      </c>
      <c r="M994" s="68" t="str">
        <f>IF(K994="","",VLOOKUP(K994,DISCIPLINE!$A$2:$C$845,2,))</f>
        <v/>
      </c>
      <c r="N994" s="56" t="str">
        <f t="shared" si="366"/>
        <v/>
      </c>
      <c r="O994" s="68" t="str">
        <f>IF(M994="","",VLOOKUP(M994,DISCIPLINE!$A$2:$C$845,2,))</f>
        <v/>
      </c>
      <c r="P994" s="68" t="str">
        <f t="shared" si="375"/>
        <v/>
      </c>
      <c r="Q994" s="58"/>
      <c r="R994" s="68" t="str">
        <f t="shared" si="367"/>
        <v/>
      </c>
      <c r="S994" s="83" t="str">
        <f>IF(Q994="","",VLOOKUP(Q994,'[1]ACTIVITY &amp; DISCIPLINE CODE'!$F$3:$I$1862,2,))</f>
        <v/>
      </c>
      <c r="T994" s="68" t="str">
        <f t="shared" si="385"/>
        <v/>
      </c>
      <c r="U994" s="68" t="str">
        <f>IF(Q994="","",VLOOKUP(Q994,'[1]ACTIVITY &amp; DISCIPLINE CODE'!$F$3:$I$1862,3,))</f>
        <v/>
      </c>
      <c r="V994" s="68" t="str">
        <f t="shared" si="376"/>
        <v/>
      </c>
      <c r="W994" s="68" t="str">
        <f>IF(Q994="","",VLOOKUP(Q994,'[2]ACTIVITY &amp; DISCIPLINE CODE'!$F$3:$I$1850,4,))</f>
        <v/>
      </c>
      <c r="X994" s="58" t="str">
        <f t="shared" si="377"/>
        <v/>
      </c>
      <c r="Y994" s="35"/>
      <c r="Z994" s="68" t="str">
        <f t="shared" si="386"/>
        <v/>
      </c>
      <c r="AA994" s="68" t="str">
        <f>IF(Y994="","",VLOOKUP(Y994,'DOCUMENT TYPE'!$A$7:$C$837,2,))</f>
        <v/>
      </c>
      <c r="AB994" s="68" t="str">
        <f t="shared" si="387"/>
        <v/>
      </c>
      <c r="AC994" s="68" t="str">
        <f>IF(Y994="","",VLOOKUP(Y994,'DOCUMENT TYPE'!$A$7:$C$837,3,))</f>
        <v/>
      </c>
      <c r="AD994" s="68" t="str">
        <f t="shared" si="378"/>
        <v/>
      </c>
      <c r="AE994" s="55"/>
      <c r="AF994" s="56" t="str">
        <f t="shared" si="388"/>
        <v/>
      </c>
      <c r="AG994" s="68" t="str">
        <f>IF(AE994="","",VLOOKUP(AE994,DISCIPLINE!$A$2:$C$845,2,))</f>
        <v/>
      </c>
      <c r="AH994" s="58" t="str">
        <f t="shared" si="379"/>
        <v/>
      </c>
      <c r="AI994" s="58"/>
      <c r="AJ994" s="58" t="str">
        <f t="shared" si="380"/>
        <v/>
      </c>
      <c r="AK994" s="58"/>
      <c r="AL994" s="58" t="str">
        <f t="shared" si="381"/>
        <v/>
      </c>
      <c r="AM994" s="58"/>
      <c r="AN994" s="58" t="str">
        <f t="shared" si="382"/>
        <v/>
      </c>
      <c r="AO994" s="58"/>
      <c r="AP994" s="26"/>
      <c r="AQ994" s="24" t="str">
        <f t="shared" si="383"/>
        <v>Missing input data</v>
      </c>
      <c r="AR994" s="24" t="str">
        <f t="shared" si="384"/>
        <v>Missing input data</v>
      </c>
      <c r="AS994" s="26"/>
      <c r="AT994" s="24" t="str">
        <f t="shared" si="368"/>
        <v>Missing input data</v>
      </c>
      <c r="AU994" s="24" t="str">
        <f t="shared" si="369"/>
        <v>Missing input data</v>
      </c>
      <c r="AV994" s="26"/>
    </row>
    <row r="995" spans="1:48">
      <c r="A995" s="57"/>
      <c r="B995" s="68" t="str">
        <f t="shared" si="370"/>
        <v/>
      </c>
      <c r="C995" s="58"/>
      <c r="D995" s="68" t="str">
        <f t="shared" si="371"/>
        <v/>
      </c>
      <c r="E995" s="55"/>
      <c r="F995" s="52" t="str">
        <f t="shared" si="372"/>
        <v/>
      </c>
      <c r="G995" s="55"/>
      <c r="H995" s="68" t="str">
        <f t="shared" si="373"/>
        <v/>
      </c>
      <c r="I995" s="55" t="str">
        <f>IF(G995="","",VLOOKUP(G995,'LEVEL-SYSTEM'!$A$2:$B$849,2,))</f>
        <v/>
      </c>
      <c r="J995" s="68" t="str">
        <f t="shared" si="374"/>
        <v/>
      </c>
      <c r="K995" s="55"/>
      <c r="L995" s="56" t="str">
        <f t="shared" si="365"/>
        <v/>
      </c>
      <c r="M995" s="68" t="str">
        <f>IF(K995="","",VLOOKUP(K995,DISCIPLINE!$A$2:$C$845,2,))</f>
        <v/>
      </c>
      <c r="N995" s="56" t="str">
        <f t="shared" si="366"/>
        <v/>
      </c>
      <c r="O995" s="68" t="str">
        <f>IF(M995="","",VLOOKUP(M995,DISCIPLINE!$A$2:$C$845,2,))</f>
        <v/>
      </c>
      <c r="P995" s="68" t="str">
        <f t="shared" si="375"/>
        <v/>
      </c>
      <c r="Q995" s="58"/>
      <c r="R995" s="68" t="str">
        <f t="shared" si="367"/>
        <v/>
      </c>
      <c r="S995" s="83" t="str">
        <f>IF(Q995="","",VLOOKUP(Q995,'[1]ACTIVITY &amp; DISCIPLINE CODE'!$F$3:$I$1862,2,))</f>
        <v/>
      </c>
      <c r="T995" s="68" t="str">
        <f t="shared" si="385"/>
        <v/>
      </c>
      <c r="U995" s="68" t="str">
        <f>IF(Q995="","",VLOOKUP(Q995,'[1]ACTIVITY &amp; DISCIPLINE CODE'!$F$3:$I$1862,3,))</f>
        <v/>
      </c>
      <c r="V995" s="68" t="str">
        <f t="shared" si="376"/>
        <v/>
      </c>
      <c r="W995" s="68" t="str">
        <f>IF(Q995="","",VLOOKUP(Q995,'[2]ACTIVITY &amp; DISCIPLINE CODE'!$F$3:$I$1850,4,))</f>
        <v/>
      </c>
      <c r="X995" s="58" t="str">
        <f t="shared" si="377"/>
        <v/>
      </c>
      <c r="Y995" s="35"/>
      <c r="Z995" s="68" t="str">
        <f t="shared" si="386"/>
        <v/>
      </c>
      <c r="AA995" s="68" t="str">
        <f>IF(Y995="","",VLOOKUP(Y995,'DOCUMENT TYPE'!$A$7:$C$837,2,))</f>
        <v/>
      </c>
      <c r="AB995" s="68" t="str">
        <f t="shared" si="387"/>
        <v/>
      </c>
      <c r="AC995" s="68" t="str">
        <f>IF(Y995="","",VLOOKUP(Y995,'DOCUMENT TYPE'!$A$7:$C$837,3,))</f>
        <v/>
      </c>
      <c r="AD995" s="68" t="str">
        <f t="shared" si="378"/>
        <v/>
      </c>
      <c r="AE995" s="55"/>
      <c r="AF995" s="56" t="str">
        <f t="shared" si="388"/>
        <v/>
      </c>
      <c r="AG995" s="68" t="str">
        <f>IF(AE995="","",VLOOKUP(AE995,DISCIPLINE!$A$2:$C$845,2,))</f>
        <v/>
      </c>
      <c r="AH995" s="58" t="str">
        <f t="shared" si="379"/>
        <v/>
      </c>
      <c r="AI995" s="58"/>
      <c r="AJ995" s="58" t="str">
        <f t="shared" si="380"/>
        <v/>
      </c>
      <c r="AK995" s="58"/>
      <c r="AL995" s="58" t="str">
        <f t="shared" si="381"/>
        <v/>
      </c>
      <c r="AM995" s="58"/>
      <c r="AN995" s="58" t="str">
        <f t="shared" si="382"/>
        <v/>
      </c>
      <c r="AO995" s="58"/>
      <c r="AP995" s="26"/>
      <c r="AQ995" s="24" t="str">
        <f t="shared" si="383"/>
        <v>Missing input data</v>
      </c>
      <c r="AR995" s="24" t="str">
        <f t="shared" si="384"/>
        <v>Missing input data</v>
      </c>
      <c r="AS995" s="26"/>
      <c r="AT995" s="24" t="str">
        <f t="shared" si="368"/>
        <v>Missing input data</v>
      </c>
      <c r="AU995" s="24" t="str">
        <f t="shared" si="369"/>
        <v>Missing input data</v>
      </c>
      <c r="AV995" s="26"/>
    </row>
    <row r="996" spans="1:48">
      <c r="A996" s="57"/>
      <c r="B996" s="68" t="str">
        <f t="shared" si="370"/>
        <v/>
      </c>
      <c r="C996" s="58"/>
      <c r="D996" s="68" t="str">
        <f t="shared" si="371"/>
        <v/>
      </c>
      <c r="E996" s="55"/>
      <c r="F996" s="52" t="str">
        <f t="shared" si="372"/>
        <v/>
      </c>
      <c r="G996" s="55"/>
      <c r="H996" s="68" t="str">
        <f t="shared" si="373"/>
        <v/>
      </c>
      <c r="I996" s="55" t="str">
        <f>IF(G996="","",VLOOKUP(G996,'LEVEL-SYSTEM'!$A$2:$B$849,2,))</f>
        <v/>
      </c>
      <c r="J996" s="68" t="str">
        <f t="shared" si="374"/>
        <v/>
      </c>
      <c r="K996" s="55"/>
      <c r="L996" s="56" t="str">
        <f t="shared" si="365"/>
        <v/>
      </c>
      <c r="M996" s="68" t="str">
        <f>IF(K996="","",VLOOKUP(K996,DISCIPLINE!$A$2:$C$845,2,))</f>
        <v/>
      </c>
      <c r="N996" s="56" t="str">
        <f t="shared" si="366"/>
        <v/>
      </c>
      <c r="O996" s="68" t="str">
        <f>IF(M996="","",VLOOKUP(M996,DISCIPLINE!$A$2:$C$845,2,))</f>
        <v/>
      </c>
      <c r="P996" s="68" t="str">
        <f t="shared" si="375"/>
        <v/>
      </c>
      <c r="Q996" s="58"/>
      <c r="R996" s="68" t="str">
        <f t="shared" si="367"/>
        <v/>
      </c>
      <c r="S996" s="83" t="str">
        <f>IF(Q996="","",VLOOKUP(Q996,'[1]ACTIVITY &amp; DISCIPLINE CODE'!$F$3:$I$1862,2,))</f>
        <v/>
      </c>
      <c r="T996" s="68" t="str">
        <f t="shared" si="385"/>
        <v/>
      </c>
      <c r="U996" s="68" t="str">
        <f>IF(Q996="","",VLOOKUP(Q996,'[1]ACTIVITY &amp; DISCIPLINE CODE'!$F$3:$I$1862,3,))</f>
        <v/>
      </c>
      <c r="V996" s="68" t="str">
        <f t="shared" si="376"/>
        <v/>
      </c>
      <c r="W996" s="68" t="str">
        <f>IF(Q996="","",VLOOKUP(Q996,'[2]ACTIVITY &amp; DISCIPLINE CODE'!$F$3:$I$1850,4,))</f>
        <v/>
      </c>
      <c r="X996" s="58" t="str">
        <f t="shared" si="377"/>
        <v/>
      </c>
      <c r="Y996" s="35"/>
      <c r="Z996" s="68" t="str">
        <f t="shared" si="386"/>
        <v/>
      </c>
      <c r="AA996" s="68" t="str">
        <f>IF(Y996="","",VLOOKUP(Y996,'DOCUMENT TYPE'!$A$7:$C$837,2,))</f>
        <v/>
      </c>
      <c r="AB996" s="68" t="str">
        <f t="shared" si="387"/>
        <v/>
      </c>
      <c r="AC996" s="68" t="str">
        <f>IF(Y996="","",VLOOKUP(Y996,'DOCUMENT TYPE'!$A$7:$C$837,3,))</f>
        <v/>
      </c>
      <c r="AD996" s="68" t="str">
        <f t="shared" si="378"/>
        <v/>
      </c>
      <c r="AE996" s="55"/>
      <c r="AF996" s="56" t="str">
        <f t="shared" si="388"/>
        <v/>
      </c>
      <c r="AG996" s="68" t="str">
        <f>IF(AE996="","",VLOOKUP(AE996,DISCIPLINE!$A$2:$C$845,2,))</f>
        <v/>
      </c>
      <c r="AH996" s="58" t="str">
        <f t="shared" si="379"/>
        <v/>
      </c>
      <c r="AI996" s="58"/>
      <c r="AJ996" s="58" t="str">
        <f t="shared" si="380"/>
        <v/>
      </c>
      <c r="AK996" s="58"/>
      <c r="AL996" s="58" t="str">
        <f t="shared" si="381"/>
        <v/>
      </c>
      <c r="AM996" s="58"/>
      <c r="AN996" s="58" t="str">
        <f t="shared" si="382"/>
        <v/>
      </c>
      <c r="AO996" s="58"/>
      <c r="AP996" s="26"/>
      <c r="AQ996" s="24" t="str">
        <f t="shared" si="383"/>
        <v>Missing input data</v>
      </c>
      <c r="AR996" s="24" t="str">
        <f t="shared" si="384"/>
        <v>Missing input data</v>
      </c>
      <c r="AS996" s="26"/>
      <c r="AT996" s="24" t="str">
        <f t="shared" si="368"/>
        <v>Missing input data</v>
      </c>
      <c r="AU996" s="24" t="str">
        <f t="shared" si="369"/>
        <v>Missing input data</v>
      </c>
      <c r="AV996" s="26"/>
    </row>
    <row r="997" spans="1:48">
      <c r="A997" s="57"/>
      <c r="B997" s="68" t="str">
        <f t="shared" si="370"/>
        <v/>
      </c>
      <c r="C997" s="58"/>
      <c r="D997" s="68" t="str">
        <f t="shared" si="371"/>
        <v/>
      </c>
      <c r="E997" s="55"/>
      <c r="F997" s="52" t="str">
        <f t="shared" si="372"/>
        <v/>
      </c>
      <c r="G997" s="55"/>
      <c r="H997" s="68" t="str">
        <f t="shared" si="373"/>
        <v/>
      </c>
      <c r="I997" s="55" t="str">
        <f>IF(G997="","",VLOOKUP(G997,'LEVEL-SYSTEM'!$A$2:$B$849,2,))</f>
        <v/>
      </c>
      <c r="J997" s="68" t="str">
        <f t="shared" si="374"/>
        <v/>
      </c>
      <c r="K997" s="55"/>
      <c r="L997" s="56" t="str">
        <f t="shared" si="365"/>
        <v/>
      </c>
      <c r="M997" s="68" t="str">
        <f>IF(K997="","",VLOOKUP(K997,DISCIPLINE!$A$2:$C$845,2,))</f>
        <v/>
      </c>
      <c r="N997" s="56" t="str">
        <f t="shared" si="366"/>
        <v/>
      </c>
      <c r="O997" s="68" t="str">
        <f>IF(M997="","",VLOOKUP(M997,DISCIPLINE!$A$2:$C$845,2,))</f>
        <v/>
      </c>
      <c r="P997" s="68" t="str">
        <f t="shared" si="375"/>
        <v/>
      </c>
      <c r="Q997" s="58"/>
      <c r="R997" s="68" t="str">
        <f t="shared" si="367"/>
        <v/>
      </c>
      <c r="S997" s="83" t="str">
        <f>IF(Q997="","",VLOOKUP(Q997,'[1]ACTIVITY &amp; DISCIPLINE CODE'!$F$3:$I$1862,2,))</f>
        <v/>
      </c>
      <c r="T997" s="68" t="str">
        <f t="shared" si="385"/>
        <v/>
      </c>
      <c r="U997" s="68" t="str">
        <f>IF(Q997="","",VLOOKUP(Q997,'[1]ACTIVITY &amp; DISCIPLINE CODE'!$F$3:$I$1862,3,))</f>
        <v/>
      </c>
      <c r="V997" s="68" t="str">
        <f t="shared" si="376"/>
        <v/>
      </c>
      <c r="W997" s="68" t="str">
        <f>IF(Q997="","",VLOOKUP(Q997,'[2]ACTIVITY &amp; DISCIPLINE CODE'!$F$3:$I$1850,4,))</f>
        <v/>
      </c>
      <c r="X997" s="58" t="str">
        <f t="shared" si="377"/>
        <v/>
      </c>
      <c r="Y997" s="35"/>
      <c r="Z997" s="68" t="str">
        <f t="shared" si="386"/>
        <v/>
      </c>
      <c r="AA997" s="68" t="str">
        <f>IF(Y997="","",VLOOKUP(Y997,'DOCUMENT TYPE'!$A$7:$C$837,2,))</f>
        <v/>
      </c>
      <c r="AB997" s="68" t="str">
        <f t="shared" si="387"/>
        <v/>
      </c>
      <c r="AC997" s="68" t="str">
        <f>IF(Y997="","",VLOOKUP(Y997,'DOCUMENT TYPE'!$A$7:$C$837,3,))</f>
        <v/>
      </c>
      <c r="AD997" s="68" t="str">
        <f t="shared" si="378"/>
        <v/>
      </c>
      <c r="AE997" s="55"/>
      <c r="AF997" s="56" t="str">
        <f t="shared" si="388"/>
        <v/>
      </c>
      <c r="AG997" s="68" t="str">
        <f>IF(AE997="","",VLOOKUP(AE997,DISCIPLINE!$A$2:$C$845,2,))</f>
        <v/>
      </c>
      <c r="AH997" s="58" t="str">
        <f t="shared" si="379"/>
        <v/>
      </c>
      <c r="AI997" s="58"/>
      <c r="AJ997" s="58" t="str">
        <f t="shared" si="380"/>
        <v/>
      </c>
      <c r="AK997" s="58"/>
      <c r="AL997" s="58" t="str">
        <f t="shared" si="381"/>
        <v/>
      </c>
      <c r="AM997" s="58"/>
      <c r="AN997" s="58" t="str">
        <f t="shared" si="382"/>
        <v/>
      </c>
      <c r="AO997" s="58"/>
      <c r="AP997" s="26"/>
      <c r="AQ997" s="24" t="str">
        <f t="shared" si="383"/>
        <v>Missing input data</v>
      </c>
      <c r="AR997" s="24" t="str">
        <f t="shared" si="384"/>
        <v>Missing input data</v>
      </c>
      <c r="AS997" s="26"/>
      <c r="AT997" s="24" t="str">
        <f t="shared" si="368"/>
        <v>Missing input data</v>
      </c>
      <c r="AU997" s="24" t="str">
        <f t="shared" si="369"/>
        <v>Missing input data</v>
      </c>
      <c r="AV997" s="26"/>
    </row>
    <row r="998" spans="1:48">
      <c r="A998" s="57"/>
      <c r="B998" s="68" t="str">
        <f t="shared" si="370"/>
        <v/>
      </c>
      <c r="C998" s="58"/>
      <c r="D998" s="68" t="str">
        <f t="shared" si="371"/>
        <v/>
      </c>
      <c r="E998" s="55"/>
      <c r="F998" s="52" t="str">
        <f t="shared" si="372"/>
        <v/>
      </c>
      <c r="G998" s="55"/>
      <c r="H998" s="68" t="str">
        <f t="shared" si="373"/>
        <v/>
      </c>
      <c r="I998" s="55" t="str">
        <f>IF(G998="","",VLOOKUP(G998,'LEVEL-SYSTEM'!$A$2:$B$849,2,))</f>
        <v/>
      </c>
      <c r="J998" s="68" t="str">
        <f t="shared" si="374"/>
        <v/>
      </c>
      <c r="K998" s="55"/>
      <c r="L998" s="56" t="str">
        <f t="shared" si="365"/>
        <v/>
      </c>
      <c r="M998" s="68" t="str">
        <f>IF(K998="","",VLOOKUP(K998,DISCIPLINE!$A$2:$C$845,2,))</f>
        <v/>
      </c>
      <c r="N998" s="56" t="str">
        <f t="shared" si="366"/>
        <v/>
      </c>
      <c r="O998" s="68" t="str">
        <f>IF(M998="","",VLOOKUP(M998,DISCIPLINE!$A$2:$C$845,2,))</f>
        <v/>
      </c>
      <c r="P998" s="68" t="str">
        <f t="shared" si="375"/>
        <v/>
      </c>
      <c r="Q998" s="58"/>
      <c r="R998" s="68" t="str">
        <f t="shared" si="367"/>
        <v/>
      </c>
      <c r="S998" s="83" t="str">
        <f>IF(Q998="","",VLOOKUP(Q998,'[1]ACTIVITY &amp; DISCIPLINE CODE'!$F$3:$I$1862,2,))</f>
        <v/>
      </c>
      <c r="T998" s="68" t="str">
        <f t="shared" si="385"/>
        <v/>
      </c>
      <c r="U998" s="68" t="str">
        <f>IF(Q998="","",VLOOKUP(Q998,'[1]ACTIVITY &amp; DISCIPLINE CODE'!$F$3:$I$1862,3,))</f>
        <v/>
      </c>
      <c r="V998" s="68" t="str">
        <f t="shared" si="376"/>
        <v/>
      </c>
      <c r="W998" s="68" t="str">
        <f>IF(Q998="","",VLOOKUP(Q998,'[2]ACTIVITY &amp; DISCIPLINE CODE'!$F$3:$I$1850,4,))</f>
        <v/>
      </c>
      <c r="X998" s="58" t="str">
        <f t="shared" si="377"/>
        <v/>
      </c>
      <c r="Y998" s="35"/>
      <c r="Z998" s="68" t="str">
        <f t="shared" si="386"/>
        <v/>
      </c>
      <c r="AA998" s="68" t="str">
        <f>IF(Y998="","",VLOOKUP(Y998,'DOCUMENT TYPE'!$A$7:$C$837,2,))</f>
        <v/>
      </c>
      <c r="AB998" s="68" t="str">
        <f t="shared" si="387"/>
        <v/>
      </c>
      <c r="AC998" s="68" t="str">
        <f>IF(Y998="","",VLOOKUP(Y998,'DOCUMENT TYPE'!$A$7:$C$837,3,))</f>
        <v/>
      </c>
      <c r="AD998" s="68" t="str">
        <f t="shared" si="378"/>
        <v/>
      </c>
      <c r="AE998" s="55"/>
      <c r="AF998" s="56" t="str">
        <f t="shared" si="388"/>
        <v/>
      </c>
      <c r="AG998" s="68" t="str">
        <f>IF(AE998="","",VLOOKUP(AE998,DISCIPLINE!$A$2:$C$845,2,))</f>
        <v/>
      </c>
      <c r="AH998" s="58" t="str">
        <f t="shared" si="379"/>
        <v/>
      </c>
      <c r="AI998" s="58"/>
      <c r="AJ998" s="58" t="str">
        <f t="shared" si="380"/>
        <v/>
      </c>
      <c r="AK998" s="58"/>
      <c r="AL998" s="58" t="str">
        <f t="shared" si="381"/>
        <v/>
      </c>
      <c r="AM998" s="58"/>
      <c r="AN998" s="58" t="str">
        <f t="shared" si="382"/>
        <v/>
      </c>
      <c r="AO998" s="58"/>
      <c r="AP998" s="26"/>
      <c r="AQ998" s="24" t="str">
        <f t="shared" si="383"/>
        <v>Missing input data</v>
      </c>
      <c r="AR998" s="24" t="str">
        <f t="shared" si="384"/>
        <v>Missing input data</v>
      </c>
      <c r="AS998" s="26"/>
      <c r="AT998" s="24" t="str">
        <f t="shared" si="368"/>
        <v>Missing input data</v>
      </c>
      <c r="AU998" s="24" t="str">
        <f t="shared" si="369"/>
        <v>Missing input data</v>
      </c>
      <c r="AV998" s="26"/>
    </row>
    <row r="999" spans="1:48">
      <c r="A999" s="57"/>
      <c r="B999" s="68" t="str">
        <f t="shared" si="370"/>
        <v/>
      </c>
      <c r="C999" s="58"/>
      <c r="D999" s="68" t="str">
        <f t="shared" si="371"/>
        <v/>
      </c>
      <c r="E999" s="55"/>
      <c r="F999" s="52" t="str">
        <f t="shared" si="372"/>
        <v/>
      </c>
      <c r="G999" s="55"/>
      <c r="H999" s="68" t="str">
        <f t="shared" si="373"/>
        <v/>
      </c>
      <c r="I999" s="55" t="str">
        <f>IF(G999="","",VLOOKUP(G999,'LEVEL-SYSTEM'!$A$2:$B$849,2,))</f>
        <v/>
      </c>
      <c r="J999" s="68" t="str">
        <f t="shared" si="374"/>
        <v/>
      </c>
      <c r="K999" s="55"/>
      <c r="L999" s="56" t="str">
        <f t="shared" si="365"/>
        <v/>
      </c>
      <c r="M999" s="68" t="str">
        <f>IF(K999="","",VLOOKUP(K999,DISCIPLINE!$A$2:$C$845,2,))</f>
        <v/>
      </c>
      <c r="N999" s="56" t="str">
        <f t="shared" si="366"/>
        <v/>
      </c>
      <c r="O999" s="68" t="str">
        <f>IF(M999="","",VLOOKUP(M999,DISCIPLINE!$A$2:$C$845,2,))</f>
        <v/>
      </c>
      <c r="P999" s="68" t="str">
        <f t="shared" si="375"/>
        <v/>
      </c>
      <c r="Q999" s="58"/>
      <c r="R999" s="68" t="str">
        <f t="shared" si="367"/>
        <v/>
      </c>
      <c r="S999" s="83" t="str">
        <f>IF(Q999="","",VLOOKUP(Q999,'[1]ACTIVITY &amp; DISCIPLINE CODE'!$F$3:$I$1862,2,))</f>
        <v/>
      </c>
      <c r="T999" s="68" t="str">
        <f t="shared" si="385"/>
        <v/>
      </c>
      <c r="U999" s="68" t="str">
        <f>IF(Q999="","",VLOOKUP(Q999,'[1]ACTIVITY &amp; DISCIPLINE CODE'!$F$3:$I$1862,3,))</f>
        <v/>
      </c>
      <c r="V999" s="68" t="str">
        <f t="shared" si="376"/>
        <v/>
      </c>
      <c r="W999" s="68" t="str">
        <f>IF(Q999="","",VLOOKUP(Q999,'[2]ACTIVITY &amp; DISCIPLINE CODE'!$F$3:$I$1850,4,))</f>
        <v/>
      </c>
      <c r="X999" s="58" t="str">
        <f t="shared" si="377"/>
        <v/>
      </c>
      <c r="Y999" s="35"/>
      <c r="Z999" s="68" t="str">
        <f t="shared" si="386"/>
        <v/>
      </c>
      <c r="AA999" s="68" t="str">
        <f>IF(Y999="","",VLOOKUP(Y999,'DOCUMENT TYPE'!$A$7:$C$837,2,))</f>
        <v/>
      </c>
      <c r="AB999" s="68" t="str">
        <f t="shared" si="387"/>
        <v/>
      </c>
      <c r="AC999" s="68" t="str">
        <f>IF(Y999="","",VLOOKUP(Y999,'DOCUMENT TYPE'!$A$7:$C$837,3,))</f>
        <v/>
      </c>
      <c r="AD999" s="68" t="str">
        <f t="shared" si="378"/>
        <v/>
      </c>
      <c r="AE999" s="55"/>
      <c r="AF999" s="56" t="str">
        <f t="shared" si="388"/>
        <v/>
      </c>
      <c r="AG999" s="68" t="str">
        <f>IF(AE999="","",VLOOKUP(AE999,DISCIPLINE!$A$2:$C$845,2,))</f>
        <v/>
      </c>
      <c r="AH999" s="58" t="str">
        <f t="shared" si="379"/>
        <v/>
      </c>
      <c r="AI999" s="58"/>
      <c r="AJ999" s="58" t="str">
        <f t="shared" si="380"/>
        <v/>
      </c>
      <c r="AK999" s="58"/>
      <c r="AL999" s="58" t="str">
        <f t="shared" si="381"/>
        <v/>
      </c>
      <c r="AM999" s="58"/>
      <c r="AN999" s="58" t="str">
        <f t="shared" si="382"/>
        <v/>
      </c>
      <c r="AO999" s="58"/>
      <c r="AP999" s="26"/>
      <c r="AQ999" s="24" t="str">
        <f t="shared" si="383"/>
        <v>Missing input data</v>
      </c>
      <c r="AR999" s="24" t="str">
        <f t="shared" si="384"/>
        <v>Missing input data</v>
      </c>
      <c r="AS999" s="26"/>
      <c r="AT999" s="24" t="str">
        <f t="shared" si="368"/>
        <v>Missing input data</v>
      </c>
      <c r="AU999" s="24" t="str">
        <f t="shared" si="369"/>
        <v>Missing input data</v>
      </c>
      <c r="AV999" s="26"/>
    </row>
    <row r="1000" spans="1:48" s="20" customFormat="1" ht="15.75" thickBot="1">
      <c r="A1000" s="59"/>
      <c r="B1000" s="69" t="str">
        <f t="shared" si="370"/>
        <v/>
      </c>
      <c r="C1000" s="61"/>
      <c r="D1000" s="69" t="str">
        <f t="shared" si="371"/>
        <v/>
      </c>
      <c r="E1000" s="62"/>
      <c r="F1000" s="60" t="str">
        <f t="shared" si="372"/>
        <v/>
      </c>
      <c r="G1000" s="62"/>
      <c r="H1000" s="40" t="str">
        <f t="shared" si="373"/>
        <v/>
      </c>
      <c r="I1000" s="62" t="str">
        <f>IF(G1000="","",VLOOKUP(G1000,'LEVEL-SYSTEM'!$A$2:$B$849,2,))</f>
        <v/>
      </c>
      <c r="J1000" s="69" t="str">
        <f t="shared" si="374"/>
        <v/>
      </c>
      <c r="K1000" s="40"/>
      <c r="L1000" s="40" t="str">
        <f t="shared" si="365"/>
        <v/>
      </c>
      <c r="M1000" s="40" t="str">
        <f>IF(K1000="","",VLOOKUP(K1000,DISCIPLINE!$A$2:$C$845,2,))</f>
        <v/>
      </c>
      <c r="N1000" s="40" t="str">
        <f t="shared" si="366"/>
        <v/>
      </c>
      <c r="O1000" s="40" t="str">
        <f>IF(M1000="","",VLOOKUP(M1000,DISCIPLINE!$A$2:$C$845,2,))</f>
        <v/>
      </c>
      <c r="P1000" s="69" t="str">
        <f t="shared" si="375"/>
        <v/>
      </c>
      <c r="Q1000" s="61"/>
      <c r="R1000" s="69" t="str">
        <f t="shared" si="367"/>
        <v/>
      </c>
      <c r="S1000" s="603" t="str">
        <f>IF(Q1000="","",VLOOKUP(Q1000,'[1]ACTIVITY &amp; DISCIPLINE CODE'!$F$3:$I$1862,2,))</f>
        <v/>
      </c>
      <c r="T1000" s="69" t="str">
        <f t="shared" si="385"/>
        <v/>
      </c>
      <c r="U1000" s="69" t="str">
        <f>IF(Q1000="","",VLOOKUP(Q1000,'[1]ACTIVITY &amp; DISCIPLINE CODE'!$F$3:$I$1862,3,))</f>
        <v/>
      </c>
      <c r="V1000" s="69" t="str">
        <f t="shared" si="376"/>
        <v/>
      </c>
      <c r="W1000" s="69" t="str">
        <f>IF(Q1000="","",VLOOKUP(Q1000,'[2]ACTIVITY &amp; DISCIPLINE CODE'!$F$3:$I$1850,4,))</f>
        <v/>
      </c>
      <c r="X1000" s="40" t="str">
        <f t="shared" si="377"/>
        <v/>
      </c>
      <c r="Y1000" s="40"/>
      <c r="Z1000" s="40" t="str">
        <f t="shared" si="386"/>
        <v/>
      </c>
      <c r="AA1000" s="40" t="str">
        <f>IF(Y1000="","",VLOOKUP(Y1000,'DOCUMENT TYPE'!$A$7:$C$837,2,))</f>
        <v/>
      </c>
      <c r="AB1000" s="40" t="str">
        <f t="shared" si="387"/>
        <v/>
      </c>
      <c r="AC1000" s="40" t="str">
        <f>IF(Y1000="","",VLOOKUP(Y1000,'DOCUMENT TYPE'!$A$7:$C$837,3,))</f>
        <v/>
      </c>
      <c r="AD1000" s="40" t="str">
        <f t="shared" si="378"/>
        <v/>
      </c>
      <c r="AE1000" s="40"/>
      <c r="AF1000" s="40" t="str">
        <f t="shared" si="388"/>
        <v/>
      </c>
      <c r="AG1000" s="40" t="str">
        <f>IF(AE1000="","",VLOOKUP(AE1000,DISCIPLINE!$A$2:$C$845,2,))</f>
        <v/>
      </c>
      <c r="AH1000" s="40" t="str">
        <f t="shared" si="379"/>
        <v/>
      </c>
      <c r="AI1000" s="40"/>
      <c r="AJ1000" s="61" t="str">
        <f t="shared" si="380"/>
        <v/>
      </c>
      <c r="AK1000" s="61"/>
      <c r="AL1000" s="61" t="str">
        <f t="shared" si="381"/>
        <v/>
      </c>
      <c r="AM1000" s="61"/>
      <c r="AN1000" s="61" t="str">
        <f t="shared" si="382"/>
        <v/>
      </c>
      <c r="AO1000" s="61"/>
      <c r="AP1000" s="27"/>
      <c r="AQ1000" s="24" t="str">
        <f t="shared" si="383"/>
        <v>Missing input data</v>
      </c>
      <c r="AR1000" s="24" t="str">
        <f t="shared" si="384"/>
        <v>Missing input data</v>
      </c>
      <c r="AS1000" s="27"/>
      <c r="AT1000" s="24" t="str">
        <f t="shared" si="368"/>
        <v>Missing input data</v>
      </c>
      <c r="AU1000" s="24" t="str">
        <f t="shared" si="369"/>
        <v>Missing input data</v>
      </c>
      <c r="AV1000" s="27"/>
    </row>
  </sheetData>
  <mergeCells count="56">
    <mergeCell ref="AB5:AB8"/>
    <mergeCell ref="Q3:W3"/>
    <mergeCell ref="AN4:AN8"/>
    <mergeCell ref="A2:J2"/>
    <mergeCell ref="J4:J8"/>
    <mergeCell ref="X2:AM2"/>
    <mergeCell ref="G4:I4"/>
    <mergeCell ref="F4:F8"/>
    <mergeCell ref="X4:X8"/>
    <mergeCell ref="AE3:AG3"/>
    <mergeCell ref="AD5:AD8"/>
    <mergeCell ref="I6:I8"/>
    <mergeCell ref="H5:H8"/>
    <mergeCell ref="G3:I3"/>
    <mergeCell ref="Y3:AC3"/>
    <mergeCell ref="AE4:AG4"/>
    <mergeCell ref="AF5:AF8"/>
    <mergeCell ref="AE6:AE8"/>
    <mergeCell ref="AL4:AL8"/>
    <mergeCell ref="AH4:AH8"/>
    <mergeCell ref="AJ4:AJ8"/>
    <mergeCell ref="AK5:AK8"/>
    <mergeCell ref="AG6:AG8"/>
    <mergeCell ref="AI5:AI8"/>
    <mergeCell ref="A1:AO1"/>
    <mergeCell ref="K3:O3"/>
    <mergeCell ref="K4:O4"/>
    <mergeCell ref="Q4:W4"/>
    <mergeCell ref="S6:S8"/>
    <mergeCell ref="U6:U8"/>
    <mergeCell ref="W6:W8"/>
    <mergeCell ref="A6:A8"/>
    <mergeCell ref="G6:G8"/>
    <mergeCell ref="D4:D8"/>
    <mergeCell ref="B4:B8"/>
    <mergeCell ref="E6:E8"/>
    <mergeCell ref="C5:C8"/>
    <mergeCell ref="P4:P8"/>
    <mergeCell ref="L5:L8"/>
    <mergeCell ref="N5:N8"/>
    <mergeCell ref="T5:T8"/>
    <mergeCell ref="V5:V8"/>
    <mergeCell ref="Q6:Q8"/>
    <mergeCell ref="K2:W2"/>
    <mergeCell ref="AN2:AO2"/>
    <mergeCell ref="K6:K8"/>
    <mergeCell ref="M6:M8"/>
    <mergeCell ref="O6:O8"/>
    <mergeCell ref="R5:R8"/>
    <mergeCell ref="AC6:AC8"/>
    <mergeCell ref="AA6:AA8"/>
    <mergeCell ref="Y4:AC4"/>
    <mergeCell ref="Z5:Z8"/>
    <mergeCell ref="Y5:Y8"/>
    <mergeCell ref="AO5:AO8"/>
    <mergeCell ref="AM5:AM8"/>
  </mergeCells>
  <conditionalFormatting sqref="A9:AO1000">
    <cfRule type="containsBlanks" dxfId="67" priority="1">
      <formula>LEN(TRIM(A9))=0</formula>
    </cfRule>
  </conditionalFormatting>
  <conditionalFormatting sqref="AQ9:AR1000">
    <cfRule type="containsText" dxfId="66" priority="51" operator="containsText" text="data">
      <formula>NOT(ISERROR(SEARCH("data",AQ9)))</formula>
    </cfRule>
  </conditionalFormatting>
  <conditionalFormatting sqref="AT9:AU1000">
    <cfRule type="containsText" dxfId="65" priority="42" operator="containsText" text="data">
      <formula>NOT(ISERROR(SEARCH("data",AT9)))</formula>
    </cfRule>
  </conditionalFormatting>
  <dataValidations count="4">
    <dataValidation type="decimal" operator="lessThan" allowBlank="1" showInputMessage="1" showErrorMessage="1" errorTitle="Illegal entry" error="The &quot;Number&quot; must be a 1-6 digit number, e.g. &quot;12&quot;, &quot;1568&quot;, etc." sqref="AI9:AI10" xr:uid="{016E70A3-A730-4162-B6FA-988A87A8E4BF}">
      <formula1>999999</formula1>
    </dataValidation>
    <dataValidation operator="lessThan" allowBlank="1" showInputMessage="1" showErrorMessage="1" errorTitle="Illegal entry" error="The &quot;Number&quot; must be a 1-3 digit number, e.g. &quot;12&quot;, &quot;156&quot;, etc." sqref="AM9:AO1048576 AN4 AO3:AO4 AM3:AM4" xr:uid="{FF23CEB4-10B0-4E58-B616-A6CB3787FEA4}"/>
    <dataValidation type="list" allowBlank="1" showInputMessage="1" showErrorMessage="1" sqref="AE1001:AE1048576 K1001:K1048576" xr:uid="{CF268DF1-2840-4EE0-9B73-AF4498C1A8F9}">
      <formula1>#REF!</formula1>
    </dataValidation>
    <dataValidation type="decimal" operator="lessThan" allowBlank="1" showInputMessage="1" showErrorMessage="1" errorTitle="Illegal entry" error="The &quot;Number&quot; must be a 1-3 digit number, e.g. &quot;12&quot;, &quot;156&quot;, etc." sqref="AK9:AK10" xr:uid="{9F613CBF-254B-4550-8F4C-AD0E5E3D5BF1}">
      <formula1>999</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0">
        <x14:dataValidation type="list" allowBlank="1" showInputMessage="1" showErrorMessage="1" xr:uid="{0BBB5E6D-29E6-4365-A4D1-B1D0466D75D3}">
          <x14:formula1>
            <xm:f>DISCIPLINE!$A$2:$A$27</xm:f>
          </x14:formula1>
          <xm:sqref>AE9:AE1000 K10:K1000</xm:sqref>
        </x14:dataValidation>
        <x14:dataValidation type="list" allowBlank="1" showInputMessage="1" showErrorMessage="1" xr:uid="{00808C96-6CDD-42BE-BF47-4BF009E6C349}">
          <x14:formula1>
            <xm:f>'PROJECT STAGE'!$A$3:$A$10</xm:f>
          </x14:formula1>
          <xm:sqref>K9</xm:sqref>
        </x14:dataValidation>
        <x14:dataValidation type="list" allowBlank="1" showInputMessage="1" showErrorMessage="1" xr:uid="{C1411049-528E-4A1F-842E-490970F01CBF}">
          <x14:formula1>
            <xm:f>'ACTIVITY &amp; DISCIPLINE CODE'!$F$3:$F$209</xm:f>
          </x14:formula1>
          <xm:sqref>Q9</xm:sqref>
        </x14:dataValidation>
        <x14:dataValidation type="list" allowBlank="1" showInputMessage="1" showErrorMessage="1" xr:uid="{3D0D904F-1606-4C72-9267-BDB4348DD76D}">
          <x14:formula1>
            <xm:f>'DOCUMENT TYPE'!$A$7:$A$1037</xm:f>
          </x14:formula1>
          <xm:sqref>Y10:Y1048576</xm:sqref>
        </x14:dataValidation>
        <x14:dataValidation type="list" allowBlank="1" showInputMessage="1" showErrorMessage="1" xr:uid="{15B7ABC3-8698-4811-B9B8-081F143D465E}">
          <x14:formula1>
            <xm:f>'DOCUMENT TYPE'!$A$2:$A$85</xm:f>
          </x14:formula1>
          <xm:sqref>Y9</xm:sqref>
        </x14:dataValidation>
        <x14:dataValidation type="list" allowBlank="1" showInputMessage="1" showErrorMessage="1" xr:uid="{2E39E8FB-0312-4AE1-B5C4-998E8C1406C1}">
          <x14:formula1>
            <xm:f>ORIGINATOR_SUPPLIER!$A$2:$A$9722</xm:f>
          </x14:formula1>
          <xm:sqref>C9:C1048576</xm:sqref>
        </x14:dataValidation>
        <x14:dataValidation type="list" allowBlank="1" showInputMessage="1" showErrorMessage="1" xr:uid="{B196E44E-E9EE-4487-89DA-138A50EA722D}">
          <x14:formula1>
            <xm:f>'LEVEL-SYSTEM'!$A$2:$A$9968</xm:f>
          </x14:formula1>
          <xm:sqref>G9:G1000</xm:sqref>
        </x14:dataValidation>
        <x14:dataValidation type="list" allowBlank="1" showInputMessage="1" showErrorMessage="1" xr:uid="{5AE34DD6-11F3-4520-8055-91186D42E8D4}">
          <x14:formula1>
            <xm:f>'PROJECT ID'!$A$2:$A$10038</xm:f>
          </x14:formula1>
          <xm:sqref>A9:A1048576</xm:sqref>
        </x14:dataValidation>
        <x14:dataValidation type="list" allowBlank="1" showInputMessage="1" showErrorMessage="1" xr:uid="{2F5991AC-077D-4743-BC2E-FABE4BD5CC56}">
          <x14:formula1>
            <xm:f>VOLUME_SYSTEM!$A$2:$A$1969</xm:f>
          </x14:formula1>
          <xm:sqref>E9</xm:sqref>
        </x14:dataValidation>
        <x14:dataValidation type="list" allowBlank="1" showInputMessage="1" showErrorMessage="1" xr:uid="{691F27B8-029D-4451-81A1-17A256062AB8}">
          <x14:formula1>
            <xm:f>VOLUME_SYSTEM!$C$2:$C$1969</xm:f>
          </x14:formula1>
          <xm:sqref>E10:E1000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CD939-FA08-476D-A45A-7F708636D1B3}">
  <sheetPr codeName="Leht2">
    <tabColor theme="7" tint="-0.249977111117893"/>
  </sheetPr>
  <dimension ref="A1:B45"/>
  <sheetViews>
    <sheetView zoomScale="130" zoomScaleNormal="130" workbookViewId="0">
      <selection activeCell="A2" sqref="A2:B45"/>
    </sheetView>
  </sheetViews>
  <sheetFormatPr defaultColWidth="9.140625" defaultRowHeight="12.75"/>
  <cols>
    <col min="1" max="1" width="12.140625" style="10" customWidth="1"/>
    <col min="2" max="2" width="119.140625" style="9" customWidth="1"/>
    <col min="3" max="3" width="13.5703125" style="9" bestFit="1" customWidth="1"/>
    <col min="4" max="16384" width="9.140625" style="9"/>
  </cols>
  <sheetData>
    <row r="1" spans="1:2">
      <c r="A1" s="7" t="s">
        <v>60</v>
      </c>
      <c r="B1" s="7" t="s">
        <v>61</v>
      </c>
    </row>
    <row r="2" spans="1:2">
      <c r="A2" s="131" t="s">
        <v>62</v>
      </c>
      <c r="B2" s="8" t="s">
        <v>63</v>
      </c>
    </row>
    <row r="3" spans="1:2">
      <c r="A3" s="131" t="s">
        <v>64</v>
      </c>
      <c r="B3" s="8" t="s">
        <v>65</v>
      </c>
    </row>
    <row r="4" spans="1:2">
      <c r="A4" s="131" t="s">
        <v>66</v>
      </c>
      <c r="B4" s="8" t="s">
        <v>67</v>
      </c>
    </row>
    <row r="5" spans="1:2">
      <c r="A5" s="910" t="s">
        <v>68</v>
      </c>
      <c r="B5" s="922" t="s">
        <v>69</v>
      </c>
    </row>
    <row r="6" spans="1:2">
      <c r="A6" s="623" t="s">
        <v>70</v>
      </c>
      <c r="B6" s="624" t="s">
        <v>71</v>
      </c>
    </row>
    <row r="7" spans="1:2">
      <c r="A7" s="623" t="s">
        <v>72</v>
      </c>
      <c r="B7" s="624" t="s">
        <v>73</v>
      </c>
    </row>
    <row r="8" spans="1:2">
      <c r="A8" s="623" t="s">
        <v>51</v>
      </c>
      <c r="B8" s="624" t="s">
        <v>74</v>
      </c>
    </row>
    <row r="9" spans="1:2">
      <c r="A9" s="623" t="s">
        <v>75</v>
      </c>
      <c r="B9" s="624" t="s">
        <v>76</v>
      </c>
    </row>
    <row r="10" spans="1:2">
      <c r="A10" s="623" t="s">
        <v>51</v>
      </c>
      <c r="B10" s="624" t="s">
        <v>77</v>
      </c>
    </row>
    <row r="11" spans="1:2">
      <c r="A11" s="623" t="s">
        <v>51</v>
      </c>
      <c r="B11" s="624" t="s">
        <v>78</v>
      </c>
    </row>
    <row r="12" spans="1:2">
      <c r="A12" s="623" t="s">
        <v>51</v>
      </c>
      <c r="B12" s="624" t="s">
        <v>79</v>
      </c>
    </row>
    <row r="13" spans="1:2">
      <c r="A13" s="623" t="s">
        <v>51</v>
      </c>
      <c r="B13" s="624" t="s">
        <v>80</v>
      </c>
    </row>
    <row r="14" spans="1:2">
      <c r="A14" s="623" t="s">
        <v>51</v>
      </c>
      <c r="B14" s="624" t="s">
        <v>81</v>
      </c>
    </row>
    <row r="15" spans="1:2">
      <c r="A15" s="623" t="s">
        <v>51</v>
      </c>
      <c r="B15" s="624" t="s">
        <v>82</v>
      </c>
    </row>
    <row r="16" spans="1:2">
      <c r="A16" s="623" t="s">
        <v>51</v>
      </c>
      <c r="B16" s="624" t="s">
        <v>83</v>
      </c>
    </row>
    <row r="17" spans="1:2">
      <c r="A17" s="623" t="s">
        <v>51</v>
      </c>
      <c r="B17" s="624" t="s">
        <v>84</v>
      </c>
    </row>
    <row r="18" spans="1:2">
      <c r="A18" s="623" t="s">
        <v>51</v>
      </c>
      <c r="B18" s="624" t="s">
        <v>85</v>
      </c>
    </row>
    <row r="19" spans="1:2">
      <c r="A19" s="623" t="s">
        <v>51</v>
      </c>
      <c r="B19" s="624" t="s">
        <v>86</v>
      </c>
    </row>
    <row r="20" spans="1:2">
      <c r="A20" s="623" t="s">
        <v>51</v>
      </c>
      <c r="B20" s="624" t="s">
        <v>87</v>
      </c>
    </row>
    <row r="21" spans="1:2">
      <c r="A21" s="623" t="s">
        <v>51</v>
      </c>
      <c r="B21" s="624" t="s">
        <v>88</v>
      </c>
    </row>
    <row r="22" spans="1:2">
      <c r="A22" s="623" t="s">
        <v>89</v>
      </c>
      <c r="B22" s="624" t="s">
        <v>90</v>
      </c>
    </row>
    <row r="23" spans="1:2">
      <c r="A23" s="623" t="s">
        <v>91</v>
      </c>
      <c r="B23" s="624" t="s">
        <v>92</v>
      </c>
    </row>
    <row r="24" spans="1:2">
      <c r="A24" s="623" t="s">
        <v>93</v>
      </c>
      <c r="B24" s="624" t="s">
        <v>94</v>
      </c>
    </row>
    <row r="25" spans="1:2">
      <c r="A25" s="623" t="s">
        <v>95</v>
      </c>
      <c r="B25" s="624" t="s">
        <v>96</v>
      </c>
    </row>
    <row r="26" spans="1:2">
      <c r="A26" s="623" t="s">
        <v>97</v>
      </c>
      <c r="B26" s="624" t="s">
        <v>98</v>
      </c>
    </row>
    <row r="27" spans="1:2">
      <c r="A27" s="623" t="s">
        <v>99</v>
      </c>
      <c r="B27" s="624" t="s">
        <v>100</v>
      </c>
    </row>
    <row r="28" spans="1:2">
      <c r="A28" s="623" t="s">
        <v>101</v>
      </c>
      <c r="B28" s="624" t="s">
        <v>102</v>
      </c>
    </row>
    <row r="29" spans="1:2">
      <c r="A29" s="623" t="s">
        <v>103</v>
      </c>
      <c r="B29" s="624" t="s">
        <v>104</v>
      </c>
    </row>
    <row r="30" spans="1:2">
      <c r="A30" s="623" t="s">
        <v>105</v>
      </c>
      <c r="B30" s="624" t="s">
        <v>106</v>
      </c>
    </row>
    <row r="31" spans="1:2">
      <c r="A31" s="623" t="s">
        <v>107</v>
      </c>
      <c r="B31" s="624" t="s">
        <v>108</v>
      </c>
    </row>
    <row r="32" spans="1:2">
      <c r="A32" s="623" t="s">
        <v>109</v>
      </c>
      <c r="B32" s="624" t="s">
        <v>110</v>
      </c>
    </row>
    <row r="33" spans="1:2">
      <c r="A33" s="623" t="s">
        <v>111</v>
      </c>
      <c r="B33" s="624" t="s">
        <v>112</v>
      </c>
    </row>
    <row r="34" spans="1:2">
      <c r="A34" s="623" t="s">
        <v>113</v>
      </c>
      <c r="B34" s="624" t="s">
        <v>114</v>
      </c>
    </row>
    <row r="35" spans="1:2">
      <c r="A35" s="623" t="s">
        <v>115</v>
      </c>
      <c r="B35" s="624" t="s">
        <v>116</v>
      </c>
    </row>
    <row r="36" spans="1:2">
      <c r="A36" s="623" t="s">
        <v>117</v>
      </c>
      <c r="B36" s="624" t="s">
        <v>118</v>
      </c>
    </row>
    <row r="37" spans="1:2">
      <c r="A37" s="623" t="s">
        <v>119</v>
      </c>
      <c r="B37" s="624" t="s">
        <v>120</v>
      </c>
    </row>
    <row r="38" spans="1:2">
      <c r="A38" s="623" t="s">
        <v>121</v>
      </c>
      <c r="B38" s="624" t="s">
        <v>122</v>
      </c>
    </row>
    <row r="39" spans="1:2">
      <c r="A39" s="623" t="s">
        <v>123</v>
      </c>
      <c r="B39" s="624" t="s">
        <v>124</v>
      </c>
    </row>
    <row r="40" spans="1:2">
      <c r="A40" s="623" t="s">
        <v>125</v>
      </c>
      <c r="B40" s="624" t="s">
        <v>126</v>
      </c>
    </row>
    <row r="41" spans="1:2">
      <c r="A41" s="623" t="s">
        <v>127</v>
      </c>
      <c r="B41" s="624" t="s">
        <v>128</v>
      </c>
    </row>
    <row r="42" spans="1:2">
      <c r="A42" s="623" t="s">
        <v>129</v>
      </c>
      <c r="B42" s="624" t="s">
        <v>130</v>
      </c>
    </row>
    <row r="43" spans="1:2">
      <c r="A43" s="623" t="s">
        <v>131</v>
      </c>
      <c r="B43" s="624" t="s">
        <v>132</v>
      </c>
    </row>
    <row r="44" spans="1:2">
      <c r="A44" s="623" t="s">
        <v>133</v>
      </c>
      <c r="B44" s="624" t="s">
        <v>134</v>
      </c>
    </row>
    <row r="45" spans="1:2">
      <c r="A45" s="623" t="s">
        <v>135</v>
      </c>
      <c r="B45" s="624" t="s">
        <v>136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A1B1C-EFA6-4FD7-A3FF-AD182F4F30EA}">
  <sheetPr codeName="Leht5">
    <tabColor theme="5" tint="0.59999389629810485"/>
  </sheetPr>
  <dimension ref="A1:C41"/>
  <sheetViews>
    <sheetView topLeftCell="A4" workbookViewId="0">
      <selection activeCell="A25" sqref="A25:B25"/>
    </sheetView>
  </sheetViews>
  <sheetFormatPr defaultRowHeight="15"/>
  <cols>
    <col min="1" max="1" width="8.5703125" style="1" customWidth="1"/>
    <col min="2" max="2" width="69.42578125" bestFit="1" customWidth="1"/>
    <col min="3" max="3" width="26.42578125" hidden="1" customWidth="1"/>
  </cols>
  <sheetData>
    <row r="1" spans="1:3">
      <c r="A1" s="11" t="s">
        <v>60</v>
      </c>
      <c r="B1" s="12" t="s">
        <v>137</v>
      </c>
      <c r="C1" s="12" t="s">
        <v>138</v>
      </c>
    </row>
    <row r="2" spans="1:3">
      <c r="A2" s="610" t="s">
        <v>139</v>
      </c>
      <c r="B2" s="609" t="s">
        <v>140</v>
      </c>
      <c r="C2" s="611"/>
    </row>
    <row r="3" spans="1:3">
      <c r="A3" s="610" t="s">
        <v>141</v>
      </c>
      <c r="B3" s="609" t="s">
        <v>142</v>
      </c>
      <c r="C3" s="611"/>
    </row>
    <row r="4" spans="1:3">
      <c r="A4" s="610" t="s">
        <v>143</v>
      </c>
      <c r="B4" s="609" t="s">
        <v>144</v>
      </c>
      <c r="C4" s="611"/>
    </row>
    <row r="5" spans="1:3">
      <c r="A5" s="610" t="s">
        <v>145</v>
      </c>
      <c r="B5" s="609" t="s">
        <v>146</v>
      </c>
      <c r="C5" s="611"/>
    </row>
    <row r="6" spans="1:3">
      <c r="A6" s="610" t="s">
        <v>147</v>
      </c>
      <c r="B6" s="609" t="s">
        <v>148</v>
      </c>
      <c r="C6" s="611"/>
    </row>
    <row r="7" spans="1:3">
      <c r="A7" s="610" t="s">
        <v>149</v>
      </c>
      <c r="B7" s="609" t="s">
        <v>150</v>
      </c>
      <c r="C7" s="611"/>
    </row>
    <row r="8" spans="1:3">
      <c r="A8" s="610" t="s">
        <v>151</v>
      </c>
      <c r="B8" s="609" t="s">
        <v>152</v>
      </c>
      <c r="C8" s="611"/>
    </row>
    <row r="9" spans="1:3">
      <c r="A9" s="610" t="s">
        <v>153</v>
      </c>
      <c r="B9" s="609" t="s">
        <v>154</v>
      </c>
      <c r="C9" s="611"/>
    </row>
    <row r="10" spans="1:3">
      <c r="A10" s="610" t="s">
        <v>155</v>
      </c>
      <c r="B10" s="609" t="s">
        <v>156</v>
      </c>
      <c r="C10" s="611"/>
    </row>
    <row r="11" spans="1:3">
      <c r="A11" s="610" t="s">
        <v>157</v>
      </c>
      <c r="B11" s="609" t="s">
        <v>157</v>
      </c>
      <c r="C11" s="611"/>
    </row>
    <row r="12" spans="1:3">
      <c r="A12" s="610" t="s">
        <v>158</v>
      </c>
      <c r="B12" s="609" t="s">
        <v>159</v>
      </c>
      <c r="C12" s="611"/>
    </row>
    <row r="13" spans="1:3">
      <c r="A13" s="610" t="s">
        <v>160</v>
      </c>
      <c r="B13" s="609" t="s">
        <v>161</v>
      </c>
      <c r="C13" s="611"/>
    </row>
    <row r="14" spans="1:3">
      <c r="A14" s="610" t="s">
        <v>162</v>
      </c>
      <c r="B14" s="609" t="s">
        <v>163</v>
      </c>
      <c r="C14" s="611"/>
    </row>
    <row r="15" spans="1:3">
      <c r="A15" s="610" t="s">
        <v>164</v>
      </c>
      <c r="B15" s="609" t="s">
        <v>165</v>
      </c>
      <c r="C15" s="611"/>
    </row>
    <row r="16" spans="1:3">
      <c r="A16" s="610" t="s">
        <v>166</v>
      </c>
      <c r="B16" s="609" t="s">
        <v>167</v>
      </c>
      <c r="C16" s="611"/>
    </row>
    <row r="17" spans="1:3">
      <c r="A17" s="610" t="s">
        <v>168</v>
      </c>
      <c r="B17" s="609" t="s">
        <v>169</v>
      </c>
      <c r="C17" s="611"/>
    </row>
    <row r="18" spans="1:3">
      <c r="A18" s="610" t="s">
        <v>170</v>
      </c>
      <c r="B18" s="609" t="s">
        <v>171</v>
      </c>
      <c r="C18" s="611"/>
    </row>
    <row r="19" spans="1:3">
      <c r="A19" s="610" t="s">
        <v>172</v>
      </c>
      <c r="B19" s="609" t="s">
        <v>173</v>
      </c>
      <c r="C19" s="611"/>
    </row>
    <row r="20" spans="1:3">
      <c r="A20" s="610" t="s">
        <v>174</v>
      </c>
      <c r="B20" s="609" t="s">
        <v>175</v>
      </c>
      <c r="C20" s="611"/>
    </row>
    <row r="21" spans="1:3">
      <c r="A21" s="610" t="s">
        <v>176</v>
      </c>
      <c r="B21" s="609" t="s">
        <v>177</v>
      </c>
      <c r="C21" s="611"/>
    </row>
    <row r="22" spans="1:3">
      <c r="A22" s="610" t="s">
        <v>178</v>
      </c>
      <c r="B22" s="609" t="s">
        <v>179</v>
      </c>
      <c r="C22" s="611"/>
    </row>
    <row r="23" spans="1:3" ht="29.25">
      <c r="A23" s="610" t="s">
        <v>180</v>
      </c>
      <c r="B23" s="609" t="s">
        <v>181</v>
      </c>
      <c r="C23" s="611"/>
    </row>
    <row r="24" spans="1:3">
      <c r="A24" s="610" t="s">
        <v>182</v>
      </c>
      <c r="B24" s="609" t="s">
        <v>183</v>
      </c>
      <c r="C24" s="611"/>
    </row>
    <row r="25" spans="1:3">
      <c r="A25" s="610" t="s">
        <v>184</v>
      </c>
      <c r="B25" s="609" t="s">
        <v>185</v>
      </c>
      <c r="C25" s="611"/>
    </row>
    <row r="26" spans="1:3">
      <c r="A26" s="610" t="s">
        <v>186</v>
      </c>
      <c r="B26" s="609" t="s">
        <v>187</v>
      </c>
      <c r="C26" s="611"/>
    </row>
    <row r="27" spans="1:3">
      <c r="A27" s="610" t="s">
        <v>188</v>
      </c>
      <c r="B27" s="609" t="s">
        <v>189</v>
      </c>
      <c r="C27" s="611"/>
    </row>
    <row r="28" spans="1:3">
      <c r="A28" s="610" t="s">
        <v>190</v>
      </c>
      <c r="B28" s="609" t="s">
        <v>191</v>
      </c>
      <c r="C28" s="611"/>
    </row>
    <row r="29" spans="1:3">
      <c r="A29" s="610" t="s">
        <v>192</v>
      </c>
      <c r="B29" s="609" t="s">
        <v>193</v>
      </c>
      <c r="C29" s="611"/>
    </row>
    <row r="30" spans="1:3">
      <c r="A30" s="610" t="s">
        <v>194</v>
      </c>
      <c r="B30" s="609" t="s">
        <v>195</v>
      </c>
      <c r="C30" s="611"/>
    </row>
    <row r="31" spans="1:3">
      <c r="A31" s="610" t="s">
        <v>52</v>
      </c>
      <c r="B31" s="609" t="s">
        <v>196</v>
      </c>
      <c r="C31" s="611"/>
    </row>
    <row r="32" spans="1:3">
      <c r="A32" s="610" t="s">
        <v>197</v>
      </c>
      <c r="B32" s="609" t="s">
        <v>198</v>
      </c>
      <c r="C32" s="611"/>
    </row>
    <row r="33" spans="1:3">
      <c r="A33" s="610" t="s">
        <v>199</v>
      </c>
      <c r="B33" s="609" t="s">
        <v>200</v>
      </c>
      <c r="C33" s="611"/>
    </row>
    <row r="34" spans="1:3">
      <c r="A34" s="610" t="s">
        <v>201</v>
      </c>
      <c r="B34" s="609" t="s">
        <v>202</v>
      </c>
      <c r="C34" s="611"/>
    </row>
    <row r="35" spans="1:3">
      <c r="A35" s="610" t="s">
        <v>203</v>
      </c>
      <c r="B35" s="609" t="s">
        <v>204</v>
      </c>
      <c r="C35" s="611"/>
    </row>
    <row r="36" spans="1:3">
      <c r="A36" s="610" t="s">
        <v>205</v>
      </c>
      <c r="B36" s="609" t="s">
        <v>206</v>
      </c>
      <c r="C36" s="611"/>
    </row>
    <row r="37" spans="1:3">
      <c r="A37" s="610" t="s">
        <v>207</v>
      </c>
      <c r="B37" s="609" t="s">
        <v>208</v>
      </c>
      <c r="C37" s="611"/>
    </row>
    <row r="38" spans="1:3">
      <c r="A38" s="610" t="s">
        <v>209</v>
      </c>
      <c r="B38" s="609" t="s">
        <v>210</v>
      </c>
      <c r="C38" s="611"/>
    </row>
    <row r="39" spans="1:3">
      <c r="A39" s="610" t="s">
        <v>211</v>
      </c>
      <c r="B39" s="609" t="s">
        <v>212</v>
      </c>
      <c r="C39" s="611"/>
    </row>
    <row r="40" spans="1:3">
      <c r="A40" s="610" t="s">
        <v>213</v>
      </c>
      <c r="B40" s="609" t="s">
        <v>213</v>
      </c>
      <c r="C40" s="611"/>
    </row>
    <row r="41" spans="1:3">
      <c r="A41"/>
    </row>
  </sheetData>
  <autoFilter ref="A1:C1" xr:uid="{100A1B1C-EFA6-4FD7-A3FF-AD182F4F30EA}"/>
  <sortState xmlns:xlrd2="http://schemas.microsoft.com/office/spreadsheetml/2017/richdata2" ref="A2:C40">
    <sortCondition ref="B2:B40"/>
  </sortState>
  <conditionalFormatting sqref="A2:A40">
    <cfRule type="duplicateValues" dxfId="64" priority="1"/>
  </conditionalFormatting>
  <conditionalFormatting sqref="A2:A41">
    <cfRule type="duplicateValues" dxfId="63" priority="53"/>
  </conditionalFormatting>
  <conditionalFormatting sqref="A41">
    <cfRule type="duplicateValues" dxfId="62" priority="45"/>
    <cfRule type="duplicateValues" dxfId="61" priority="46"/>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0B7CF-C200-484E-A663-DCC30ADCFE40}">
  <sheetPr codeName="Leht6">
    <tabColor theme="0" tint="-0.34998626667073579"/>
  </sheetPr>
  <dimension ref="A1:BMQ1478"/>
  <sheetViews>
    <sheetView tabSelected="1" zoomScaleNormal="100" workbookViewId="0">
      <pane ySplit="2" topLeftCell="A265" activePane="bottomLeft" state="frozen"/>
      <selection pane="bottomLeft" activeCell="E288" sqref="E288"/>
    </sheetView>
  </sheetViews>
  <sheetFormatPr defaultColWidth="9.140625" defaultRowHeight="15"/>
  <cols>
    <col min="1" max="1" width="15" style="80" customWidth="1"/>
    <col min="2" max="2" width="11.85546875" style="31" customWidth="1"/>
    <col min="3" max="4" width="15" style="80" customWidth="1"/>
    <col min="5" max="5" width="22.42578125" style="4" customWidth="1"/>
    <col min="6" max="6" width="39.5703125" style="9" customWidth="1"/>
    <col min="7" max="7" width="9.140625" style="81"/>
    <col min="8" max="8" width="12" style="9" bestFit="1" customWidth="1"/>
    <col min="9" max="9" width="14" style="82" customWidth="1"/>
    <col min="10" max="10" width="10.28515625" style="9" customWidth="1"/>
    <col min="11" max="11" width="16.5703125" style="10" customWidth="1"/>
    <col min="12" max="12" width="12.42578125" style="10" customWidth="1"/>
    <col min="13" max="13" width="42.85546875" style="9" customWidth="1"/>
    <col min="14" max="14" width="9.7109375" style="9" customWidth="1"/>
    <col min="15" max="15" width="15.28515625" style="9" customWidth="1"/>
    <col min="16" max="16" width="15.140625" style="10" bestFit="1" customWidth="1"/>
    <col min="17" max="17" width="19.42578125" style="9" customWidth="1"/>
    <col min="18" max="18" width="14" style="9" bestFit="1" customWidth="1"/>
    <col min="19" max="19" width="7.5703125" style="9" bestFit="1" customWidth="1"/>
    <col min="20" max="20" width="15.5703125" style="9" customWidth="1"/>
    <col min="21" max="21" width="10.42578125" style="9" customWidth="1"/>
    <col min="22" max="16384" width="9.140625" style="9"/>
  </cols>
  <sheetData>
    <row r="1" spans="1:1705" ht="45">
      <c r="A1" s="233" t="s">
        <v>214</v>
      </c>
      <c r="B1" s="74" t="s">
        <v>215</v>
      </c>
      <c r="C1" s="233" t="s">
        <v>216</v>
      </c>
      <c r="D1" s="233" t="s">
        <v>217</v>
      </c>
      <c r="E1" s="75" t="s">
        <v>218</v>
      </c>
      <c r="F1" s="13" t="s">
        <v>219</v>
      </c>
      <c r="G1" s="29" t="s">
        <v>220</v>
      </c>
      <c r="H1" s="29" t="s">
        <v>221</v>
      </c>
      <c r="I1" s="29" t="s">
        <v>222</v>
      </c>
      <c r="J1" s="29" t="s">
        <v>223</v>
      </c>
      <c r="K1" s="29" t="s">
        <v>224</v>
      </c>
      <c r="L1" s="29" t="s">
        <v>225</v>
      </c>
      <c r="M1" s="29" t="s">
        <v>226</v>
      </c>
      <c r="N1" s="29" t="s">
        <v>227</v>
      </c>
      <c r="O1" s="29" t="s">
        <v>228</v>
      </c>
      <c r="P1" s="29" t="s">
        <v>229</v>
      </c>
      <c r="Q1" s="29" t="s">
        <v>230</v>
      </c>
      <c r="R1" s="300" t="s">
        <v>231</v>
      </c>
      <c r="S1" s="300" t="s">
        <v>232</v>
      </c>
      <c r="T1" s="904" t="s">
        <v>233</v>
      </c>
      <c r="U1" s="905" t="s">
        <v>234</v>
      </c>
    </row>
    <row r="2" spans="1:1705">
      <c r="A2" s="234" t="s">
        <v>235</v>
      </c>
      <c r="B2" s="14" t="s">
        <v>235</v>
      </c>
      <c r="C2" s="234" t="s">
        <v>235</v>
      </c>
      <c r="D2" s="234"/>
      <c r="E2" s="14"/>
      <c r="F2" s="84" t="s">
        <v>236</v>
      </c>
      <c r="G2" s="131"/>
      <c r="H2" s="131"/>
      <c r="I2" s="131"/>
      <c r="J2" s="131"/>
      <c r="K2" s="131"/>
      <c r="L2" s="131"/>
      <c r="M2" s="8"/>
      <c r="N2" s="8"/>
      <c r="O2" s="8"/>
      <c r="P2" s="131"/>
      <c r="Q2" s="131"/>
      <c r="R2" s="131">
        <v>1</v>
      </c>
      <c r="S2" s="131">
        <v>1</v>
      </c>
      <c r="T2" s="28"/>
      <c r="U2" s="635"/>
    </row>
    <row r="3" spans="1:1705" ht="12.75" customHeight="1">
      <c r="A3" s="234" t="s">
        <v>53</v>
      </c>
      <c r="B3" s="14" t="s">
        <v>53</v>
      </c>
      <c r="C3" s="234" t="s">
        <v>53</v>
      </c>
      <c r="D3" s="234"/>
      <c r="E3" s="84"/>
      <c r="F3" s="84" t="s">
        <v>237</v>
      </c>
      <c r="G3" s="131"/>
      <c r="H3" s="131"/>
      <c r="I3" s="131"/>
      <c r="J3" s="131"/>
      <c r="K3" s="131"/>
      <c r="L3" s="131"/>
      <c r="M3" s="8"/>
      <c r="N3" s="8"/>
      <c r="O3" s="8"/>
      <c r="P3" s="131"/>
      <c r="Q3" s="131"/>
      <c r="R3" s="131">
        <v>2</v>
      </c>
      <c r="S3" s="131">
        <v>2</v>
      </c>
      <c r="T3" s="28"/>
      <c r="U3" s="635"/>
    </row>
    <row r="4" spans="1:1705" s="95" customFormat="1" ht="12.75" customHeight="1">
      <c r="A4" s="235" t="s">
        <v>238</v>
      </c>
      <c r="B4" s="91" t="s">
        <v>238</v>
      </c>
      <c r="C4" s="235" t="s">
        <v>238</v>
      </c>
      <c r="D4" s="235"/>
      <c r="E4" s="92" t="s">
        <v>239</v>
      </c>
      <c r="F4" s="636" t="s">
        <v>240</v>
      </c>
      <c r="G4" s="93" t="s">
        <v>241</v>
      </c>
      <c r="H4" s="93"/>
      <c r="I4" s="93">
        <v>1</v>
      </c>
      <c r="J4" s="93"/>
      <c r="K4" s="93">
        <v>59.179077599999999</v>
      </c>
      <c r="L4" s="93">
        <v>24.770407599999999</v>
      </c>
      <c r="M4" s="94" t="s">
        <v>242</v>
      </c>
      <c r="N4" s="94"/>
      <c r="O4" s="93" t="s">
        <v>243</v>
      </c>
      <c r="P4" s="93" t="s">
        <v>244</v>
      </c>
      <c r="Q4" s="93"/>
      <c r="R4" s="131">
        <v>3</v>
      </c>
      <c r="S4" s="131">
        <v>3</v>
      </c>
      <c r="T4" s="28"/>
      <c r="U4" s="635"/>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8"/>
      <c r="AV4" s="248"/>
      <c r="AW4" s="248"/>
      <c r="AX4" s="248"/>
      <c r="AY4" s="248"/>
      <c r="AZ4" s="248"/>
      <c r="BA4" s="248"/>
      <c r="BB4" s="248"/>
      <c r="BC4" s="248"/>
      <c r="BD4" s="248"/>
      <c r="BE4" s="248"/>
      <c r="BF4" s="248"/>
      <c r="BG4" s="248"/>
      <c r="BH4" s="248"/>
      <c r="BI4" s="248"/>
      <c r="BJ4" s="248"/>
      <c r="BK4" s="248"/>
      <c r="BL4" s="248"/>
      <c r="BM4" s="248"/>
      <c r="BN4" s="248"/>
      <c r="BO4" s="248"/>
      <c r="BP4" s="248"/>
      <c r="BQ4" s="248"/>
      <c r="BR4" s="248"/>
      <c r="BS4" s="248"/>
      <c r="BT4" s="248"/>
      <c r="BU4" s="248"/>
      <c r="BV4" s="248"/>
      <c r="BW4" s="248"/>
      <c r="BX4" s="248"/>
      <c r="BY4" s="248"/>
      <c r="BZ4" s="248"/>
      <c r="CA4" s="248"/>
      <c r="CB4" s="248"/>
      <c r="CC4" s="248"/>
      <c r="CD4" s="248"/>
      <c r="CE4" s="248"/>
      <c r="CF4" s="248"/>
      <c r="CG4" s="248"/>
      <c r="CH4" s="248"/>
      <c r="CI4" s="248"/>
      <c r="CJ4" s="248"/>
      <c r="CK4" s="248"/>
      <c r="CL4" s="248"/>
      <c r="CM4" s="248"/>
      <c r="CN4" s="248"/>
      <c r="CO4" s="248"/>
      <c r="CP4" s="248"/>
      <c r="CQ4" s="248"/>
      <c r="CR4" s="248"/>
      <c r="CS4" s="248"/>
      <c r="CT4" s="248"/>
      <c r="CU4" s="248"/>
      <c r="CV4" s="248"/>
      <c r="CW4" s="248"/>
      <c r="CX4" s="248"/>
      <c r="CY4" s="248"/>
      <c r="CZ4" s="248"/>
      <c r="DA4" s="248"/>
      <c r="DB4" s="248"/>
      <c r="DC4" s="248"/>
      <c r="DD4" s="248"/>
      <c r="DE4" s="248"/>
      <c r="DF4" s="248"/>
      <c r="DG4" s="248"/>
      <c r="DH4" s="248"/>
      <c r="DI4" s="248"/>
      <c r="DJ4" s="248"/>
      <c r="DK4" s="248"/>
      <c r="DL4" s="248"/>
      <c r="DM4" s="248"/>
      <c r="DN4" s="248"/>
      <c r="DO4" s="248"/>
      <c r="DP4" s="248"/>
      <c r="DQ4" s="248"/>
      <c r="DR4" s="248"/>
      <c r="DS4" s="248"/>
      <c r="DT4" s="248"/>
      <c r="DU4" s="248"/>
      <c r="DV4" s="248"/>
      <c r="DW4" s="248"/>
      <c r="DX4" s="248"/>
      <c r="DY4" s="248"/>
      <c r="DZ4" s="248"/>
      <c r="EA4" s="248"/>
      <c r="EB4" s="248"/>
      <c r="EC4" s="248"/>
      <c r="ED4" s="248"/>
      <c r="EE4" s="248"/>
      <c r="EF4" s="248"/>
      <c r="EG4" s="248"/>
      <c r="EH4" s="248"/>
      <c r="EI4" s="248"/>
      <c r="EJ4" s="248"/>
      <c r="EK4" s="248"/>
      <c r="EL4" s="248"/>
      <c r="EM4" s="248"/>
      <c r="EN4" s="248"/>
      <c r="EO4" s="248"/>
      <c r="EP4" s="248"/>
      <c r="EQ4" s="248"/>
      <c r="ER4" s="248"/>
      <c r="ES4" s="248"/>
      <c r="ET4" s="248"/>
      <c r="EU4" s="248"/>
      <c r="EV4" s="248"/>
      <c r="EW4" s="248"/>
      <c r="EX4" s="248"/>
      <c r="EY4" s="248"/>
      <c r="EZ4" s="248"/>
      <c r="FA4" s="248"/>
      <c r="FB4" s="248"/>
      <c r="FC4" s="248"/>
      <c r="FD4" s="248"/>
      <c r="FE4" s="248"/>
      <c r="FF4" s="248"/>
      <c r="FG4" s="248"/>
      <c r="FH4" s="248"/>
      <c r="FI4" s="248"/>
      <c r="FJ4" s="248"/>
      <c r="FK4" s="248"/>
      <c r="FL4" s="248"/>
      <c r="FM4" s="248"/>
      <c r="FN4" s="248"/>
      <c r="FO4" s="248"/>
      <c r="FP4" s="248"/>
      <c r="FQ4" s="248"/>
      <c r="FR4" s="248"/>
      <c r="FS4" s="248"/>
      <c r="FT4" s="248"/>
      <c r="FU4" s="248"/>
      <c r="FV4" s="248"/>
      <c r="FW4" s="248"/>
      <c r="FX4" s="248"/>
      <c r="FY4" s="248"/>
      <c r="FZ4" s="248"/>
      <c r="GA4" s="248"/>
      <c r="GB4" s="248"/>
      <c r="GC4" s="248"/>
      <c r="GD4" s="248"/>
      <c r="GE4" s="248"/>
      <c r="GF4" s="248"/>
      <c r="GG4" s="248"/>
      <c r="GH4" s="248"/>
      <c r="GI4" s="248"/>
      <c r="GJ4" s="248"/>
      <c r="GK4" s="248"/>
      <c r="GL4" s="248"/>
      <c r="GM4" s="248"/>
      <c r="GN4" s="248"/>
      <c r="GO4" s="248"/>
      <c r="GP4" s="248"/>
      <c r="GQ4" s="248"/>
      <c r="GR4" s="248"/>
      <c r="GS4" s="248"/>
      <c r="GT4" s="248"/>
      <c r="GU4" s="248"/>
      <c r="GV4" s="248"/>
      <c r="GW4" s="248"/>
      <c r="GX4" s="248"/>
      <c r="GY4" s="248"/>
      <c r="GZ4" s="248"/>
      <c r="HA4" s="248"/>
      <c r="HB4" s="248"/>
      <c r="HC4" s="248"/>
      <c r="HD4" s="248"/>
      <c r="HE4" s="248"/>
      <c r="HF4" s="248"/>
      <c r="HG4" s="248"/>
      <c r="HH4" s="248"/>
      <c r="HI4" s="248"/>
      <c r="HJ4" s="248"/>
      <c r="HK4" s="248"/>
      <c r="HL4" s="248"/>
      <c r="HM4" s="248"/>
      <c r="HN4" s="248"/>
      <c r="HO4" s="248"/>
      <c r="HP4" s="248"/>
      <c r="HQ4" s="248"/>
      <c r="HR4" s="248"/>
      <c r="HS4" s="248"/>
      <c r="HT4" s="248"/>
      <c r="HU4" s="248"/>
      <c r="HV4" s="248"/>
      <c r="HW4" s="248"/>
      <c r="HX4" s="248"/>
      <c r="HY4" s="248"/>
      <c r="HZ4" s="248"/>
      <c r="IA4" s="248"/>
      <c r="IB4" s="248"/>
      <c r="IC4" s="248"/>
      <c r="ID4" s="248"/>
      <c r="IE4" s="248"/>
      <c r="IF4" s="248"/>
      <c r="IG4" s="248"/>
      <c r="IH4" s="248"/>
      <c r="II4" s="248"/>
      <c r="IJ4" s="248"/>
      <c r="IK4" s="248"/>
      <c r="IL4" s="248"/>
      <c r="IM4" s="248"/>
      <c r="IN4" s="248"/>
      <c r="IO4" s="248"/>
      <c r="IP4" s="248"/>
      <c r="IQ4" s="248"/>
      <c r="IR4" s="248"/>
      <c r="IS4" s="248"/>
      <c r="IT4" s="248"/>
      <c r="IU4" s="248"/>
      <c r="IV4" s="248"/>
      <c r="IW4" s="248"/>
      <c r="IX4" s="248"/>
      <c r="IY4" s="248"/>
      <c r="IZ4" s="248"/>
      <c r="JA4" s="248"/>
      <c r="JB4" s="248"/>
      <c r="JC4" s="248"/>
      <c r="JD4" s="248"/>
      <c r="JE4" s="248"/>
      <c r="JF4" s="248"/>
      <c r="JG4" s="248"/>
      <c r="JH4" s="248"/>
      <c r="JI4" s="248"/>
      <c r="JJ4" s="248"/>
      <c r="JK4" s="248"/>
      <c r="JL4" s="248"/>
      <c r="JM4" s="248"/>
      <c r="JN4" s="248"/>
      <c r="JO4" s="248"/>
      <c r="JP4" s="248"/>
      <c r="JQ4" s="248"/>
      <c r="JR4" s="248"/>
      <c r="JS4" s="248"/>
      <c r="JT4" s="248"/>
      <c r="JU4" s="248"/>
      <c r="JV4" s="248"/>
      <c r="JW4" s="248"/>
      <c r="JX4" s="248"/>
      <c r="JY4" s="248"/>
      <c r="JZ4" s="248"/>
      <c r="KA4" s="248"/>
      <c r="KB4" s="248"/>
      <c r="KC4" s="248"/>
      <c r="KD4" s="248"/>
      <c r="KE4" s="248"/>
      <c r="KF4" s="248"/>
      <c r="KG4" s="248"/>
      <c r="KH4" s="248"/>
      <c r="KI4" s="248"/>
      <c r="KJ4" s="248"/>
      <c r="KK4" s="248"/>
      <c r="KL4" s="248"/>
      <c r="KM4" s="248"/>
      <c r="KN4" s="248"/>
      <c r="KO4" s="248"/>
      <c r="KP4" s="248"/>
      <c r="KQ4" s="248"/>
      <c r="KR4" s="248"/>
      <c r="KS4" s="248"/>
      <c r="KT4" s="248"/>
      <c r="KU4" s="248"/>
      <c r="KV4" s="248"/>
      <c r="KW4" s="248"/>
      <c r="KX4" s="248"/>
      <c r="KY4" s="248"/>
      <c r="KZ4" s="248"/>
      <c r="LA4" s="248"/>
      <c r="LB4" s="248"/>
      <c r="LC4" s="248"/>
      <c r="LD4" s="248"/>
      <c r="LE4" s="248"/>
      <c r="LF4" s="248"/>
      <c r="LG4" s="248"/>
      <c r="LH4" s="248"/>
      <c r="LI4" s="248"/>
      <c r="LJ4" s="248"/>
      <c r="LK4" s="248"/>
      <c r="LL4" s="248"/>
      <c r="LM4" s="248"/>
      <c r="LN4" s="248"/>
      <c r="LO4" s="248"/>
      <c r="LP4" s="248"/>
      <c r="LQ4" s="248"/>
      <c r="LR4" s="248"/>
      <c r="LS4" s="248"/>
      <c r="LT4" s="248"/>
      <c r="LU4" s="248"/>
      <c r="LV4" s="248"/>
      <c r="LW4" s="248"/>
      <c r="LX4" s="248"/>
      <c r="LY4" s="248"/>
      <c r="LZ4" s="248"/>
      <c r="MA4" s="248"/>
      <c r="MB4" s="248"/>
      <c r="MC4" s="248"/>
      <c r="MD4" s="248"/>
      <c r="ME4" s="248"/>
      <c r="MF4" s="248"/>
      <c r="MG4" s="248"/>
      <c r="MH4" s="248"/>
      <c r="MI4" s="248"/>
      <c r="MJ4" s="248"/>
      <c r="MK4" s="248"/>
      <c r="ML4" s="248"/>
      <c r="MM4" s="248"/>
      <c r="MN4" s="248"/>
      <c r="MO4" s="248"/>
      <c r="MP4" s="248"/>
      <c r="MQ4" s="248"/>
      <c r="MR4" s="248"/>
      <c r="MS4" s="248"/>
      <c r="MT4" s="248"/>
      <c r="MU4" s="248"/>
      <c r="MV4" s="248"/>
      <c r="MW4" s="248"/>
      <c r="MX4" s="248"/>
      <c r="MY4" s="248"/>
      <c r="MZ4" s="248"/>
      <c r="NA4" s="248"/>
      <c r="NB4" s="248"/>
      <c r="NC4" s="248"/>
      <c r="ND4" s="248"/>
      <c r="NE4" s="248"/>
      <c r="NF4" s="248"/>
      <c r="NG4" s="248"/>
      <c r="NH4" s="248"/>
      <c r="NI4" s="248"/>
      <c r="NJ4" s="248"/>
      <c r="NK4" s="248"/>
      <c r="NL4" s="248"/>
      <c r="NM4" s="248"/>
      <c r="NN4" s="248"/>
      <c r="NO4" s="248"/>
      <c r="NP4" s="248"/>
      <c r="NQ4" s="248"/>
      <c r="NR4" s="248"/>
      <c r="NS4" s="248"/>
      <c r="NT4" s="248"/>
      <c r="NU4" s="248"/>
      <c r="NV4" s="248"/>
      <c r="NW4" s="248"/>
      <c r="NX4" s="248"/>
      <c r="NY4" s="248"/>
      <c r="NZ4" s="248"/>
      <c r="OA4" s="248"/>
      <c r="OB4" s="248"/>
      <c r="OC4" s="248"/>
      <c r="OD4" s="248"/>
      <c r="OE4" s="248"/>
      <c r="OF4" s="248"/>
      <c r="OG4" s="248"/>
      <c r="OH4" s="248"/>
      <c r="OI4" s="248"/>
      <c r="OJ4" s="248"/>
      <c r="OK4" s="248"/>
      <c r="OL4" s="248"/>
      <c r="OM4" s="248"/>
      <c r="ON4" s="248"/>
      <c r="OO4" s="248"/>
      <c r="OP4" s="248"/>
      <c r="OQ4" s="248"/>
      <c r="OR4" s="248"/>
      <c r="OS4" s="248"/>
      <c r="OT4" s="248"/>
      <c r="OU4" s="248"/>
      <c r="OV4" s="248"/>
      <c r="OW4" s="248"/>
      <c r="OX4" s="248"/>
      <c r="OY4" s="248"/>
      <c r="OZ4" s="248"/>
      <c r="PA4" s="248"/>
      <c r="PB4" s="248"/>
      <c r="PC4" s="248"/>
      <c r="PD4" s="248"/>
      <c r="PE4" s="248"/>
      <c r="PF4" s="248"/>
      <c r="PG4" s="248"/>
      <c r="PH4" s="248"/>
      <c r="PI4" s="248"/>
      <c r="PJ4" s="248"/>
      <c r="PK4" s="248"/>
      <c r="PL4" s="248"/>
      <c r="PM4" s="248"/>
      <c r="PN4" s="248"/>
      <c r="PO4" s="248"/>
      <c r="PP4" s="248"/>
      <c r="PQ4" s="248"/>
      <c r="PR4" s="248"/>
      <c r="PS4" s="248"/>
      <c r="PT4" s="248"/>
      <c r="PU4" s="248"/>
      <c r="PV4" s="248"/>
      <c r="PW4" s="248"/>
      <c r="PX4" s="248"/>
      <c r="PY4" s="248"/>
      <c r="PZ4" s="248"/>
      <c r="QA4" s="248"/>
      <c r="QB4" s="248"/>
      <c r="QC4" s="248"/>
      <c r="QD4" s="248"/>
      <c r="QE4" s="248"/>
      <c r="QF4" s="248"/>
      <c r="QG4" s="248"/>
      <c r="QH4" s="248"/>
      <c r="QI4" s="248"/>
      <c r="QJ4" s="248"/>
      <c r="QK4" s="248"/>
      <c r="QL4" s="248"/>
      <c r="QM4" s="248"/>
      <c r="QN4" s="248"/>
      <c r="QO4" s="248"/>
      <c r="QP4" s="248"/>
      <c r="QQ4" s="248"/>
      <c r="QR4" s="248"/>
      <c r="QS4" s="248"/>
      <c r="QT4" s="248"/>
      <c r="QU4" s="248"/>
      <c r="QV4" s="248"/>
      <c r="QW4" s="248"/>
      <c r="QX4" s="248"/>
      <c r="QY4" s="248"/>
      <c r="QZ4" s="248"/>
      <c r="RA4" s="248"/>
      <c r="RB4" s="248"/>
      <c r="RC4" s="248"/>
      <c r="RD4" s="248"/>
      <c r="RE4" s="248"/>
      <c r="RF4" s="248"/>
      <c r="RG4" s="248"/>
      <c r="RH4" s="248"/>
      <c r="RI4" s="248"/>
      <c r="RJ4" s="248"/>
      <c r="RK4" s="248"/>
      <c r="RL4" s="248"/>
      <c r="RM4" s="248"/>
      <c r="RN4" s="248"/>
      <c r="RO4" s="248"/>
      <c r="RP4" s="248"/>
      <c r="RQ4" s="248"/>
      <c r="RR4" s="248"/>
      <c r="RS4" s="248"/>
      <c r="RT4" s="248"/>
      <c r="RU4" s="248"/>
      <c r="RV4" s="248"/>
      <c r="RW4" s="248"/>
      <c r="RX4" s="248"/>
      <c r="RY4" s="248"/>
      <c r="RZ4" s="248"/>
      <c r="SA4" s="248"/>
      <c r="SB4" s="248"/>
      <c r="SC4" s="248"/>
      <c r="SD4" s="248"/>
      <c r="SE4" s="248"/>
      <c r="SF4" s="248"/>
      <c r="SG4" s="248"/>
      <c r="SH4" s="248"/>
      <c r="SI4" s="248"/>
      <c r="SJ4" s="248"/>
      <c r="SK4" s="248"/>
      <c r="SL4" s="248"/>
      <c r="SM4" s="248"/>
      <c r="SN4" s="248"/>
      <c r="SO4" s="248"/>
      <c r="SP4" s="248"/>
      <c r="SQ4" s="248"/>
      <c r="SR4" s="248"/>
      <c r="SS4" s="248"/>
      <c r="ST4" s="248"/>
      <c r="SU4" s="248"/>
      <c r="SV4" s="248"/>
      <c r="SW4" s="248"/>
      <c r="SX4" s="248"/>
      <c r="SY4" s="248"/>
      <c r="SZ4" s="248"/>
      <c r="TA4" s="248"/>
      <c r="TB4" s="248"/>
      <c r="TC4" s="248"/>
      <c r="TD4" s="248"/>
      <c r="TE4" s="248"/>
      <c r="TF4" s="248"/>
      <c r="TG4" s="248"/>
      <c r="TH4" s="248"/>
      <c r="TI4" s="248"/>
      <c r="TJ4" s="248"/>
      <c r="TK4" s="248"/>
      <c r="TL4" s="248"/>
      <c r="TM4" s="248"/>
      <c r="TN4" s="248"/>
      <c r="TO4" s="248"/>
      <c r="TP4" s="248"/>
      <c r="TQ4" s="248"/>
      <c r="TR4" s="248"/>
      <c r="TS4" s="248"/>
      <c r="TT4" s="248"/>
      <c r="TU4" s="248"/>
      <c r="TV4" s="248"/>
      <c r="TW4" s="248"/>
      <c r="TX4" s="248"/>
      <c r="TY4" s="248"/>
      <c r="TZ4" s="248"/>
      <c r="UA4" s="248"/>
      <c r="UB4" s="248"/>
      <c r="UC4" s="248"/>
      <c r="UD4" s="248"/>
      <c r="UE4" s="248"/>
      <c r="UF4" s="248"/>
      <c r="UG4" s="248"/>
      <c r="UH4" s="248"/>
      <c r="UI4" s="248"/>
      <c r="UJ4" s="248"/>
      <c r="UK4" s="248"/>
      <c r="UL4" s="248"/>
      <c r="UM4" s="248"/>
      <c r="UN4" s="248"/>
      <c r="UO4" s="248"/>
      <c r="UP4" s="248"/>
      <c r="UQ4" s="248"/>
      <c r="UR4" s="248"/>
      <c r="US4" s="248"/>
      <c r="UT4" s="248"/>
      <c r="UU4" s="248"/>
      <c r="UV4" s="248"/>
      <c r="UW4" s="248"/>
      <c r="UX4" s="248"/>
      <c r="UY4" s="248"/>
      <c r="UZ4" s="248"/>
      <c r="VA4" s="248"/>
      <c r="VB4" s="248"/>
      <c r="VC4" s="248"/>
      <c r="VD4" s="248"/>
      <c r="VE4" s="248"/>
      <c r="VF4" s="248"/>
      <c r="VG4" s="248"/>
      <c r="VH4" s="248"/>
      <c r="VI4" s="248"/>
      <c r="VJ4" s="248"/>
      <c r="VK4" s="248"/>
      <c r="VL4" s="248"/>
      <c r="VM4" s="248"/>
      <c r="VN4" s="248"/>
      <c r="VO4" s="248"/>
      <c r="VP4" s="248"/>
      <c r="VQ4" s="248"/>
      <c r="VR4" s="248"/>
      <c r="VS4" s="248"/>
      <c r="VT4" s="248"/>
      <c r="VU4" s="248"/>
      <c r="VV4" s="248"/>
      <c r="VW4" s="248"/>
      <c r="VX4" s="248"/>
      <c r="VY4" s="248"/>
      <c r="VZ4" s="248"/>
      <c r="WA4" s="248"/>
      <c r="WB4" s="248"/>
      <c r="WC4" s="248"/>
      <c r="WD4" s="248"/>
      <c r="WE4" s="248"/>
      <c r="WF4" s="248"/>
      <c r="WG4" s="248"/>
      <c r="WH4" s="248"/>
      <c r="WI4" s="248"/>
      <c r="WJ4" s="248"/>
      <c r="WK4" s="248"/>
      <c r="WL4" s="248"/>
      <c r="WM4" s="248"/>
      <c r="WN4" s="248"/>
      <c r="WO4" s="248"/>
      <c r="WP4" s="248"/>
      <c r="WQ4" s="248"/>
      <c r="WR4" s="248"/>
      <c r="WS4" s="248"/>
      <c r="WT4" s="248"/>
      <c r="WU4" s="248"/>
      <c r="WV4" s="248"/>
      <c r="WW4" s="248"/>
      <c r="WX4" s="248"/>
      <c r="WY4" s="248"/>
      <c r="WZ4" s="248"/>
      <c r="XA4" s="248"/>
      <c r="XB4" s="248"/>
      <c r="XC4" s="248"/>
      <c r="XD4" s="248"/>
      <c r="XE4" s="248"/>
      <c r="XF4" s="248"/>
      <c r="XG4" s="248"/>
      <c r="XH4" s="248"/>
      <c r="XI4" s="248"/>
      <c r="XJ4" s="248"/>
      <c r="XK4" s="248"/>
      <c r="XL4" s="248"/>
      <c r="XM4" s="248"/>
      <c r="XN4" s="248"/>
      <c r="XO4" s="248"/>
      <c r="XP4" s="248"/>
      <c r="XQ4" s="248"/>
      <c r="XR4" s="248"/>
      <c r="XS4" s="248"/>
      <c r="XT4" s="248"/>
      <c r="XU4" s="248"/>
      <c r="XV4" s="248"/>
      <c r="XW4" s="248"/>
      <c r="XX4" s="248"/>
      <c r="XY4" s="248"/>
      <c r="XZ4" s="248"/>
      <c r="YA4" s="248"/>
      <c r="YB4" s="248"/>
      <c r="YC4" s="248"/>
      <c r="YD4" s="248"/>
      <c r="YE4" s="248"/>
      <c r="YF4" s="248"/>
      <c r="YG4" s="248"/>
      <c r="YH4" s="248"/>
      <c r="YI4" s="248"/>
      <c r="YJ4" s="248"/>
      <c r="YK4" s="248"/>
      <c r="YL4" s="248"/>
      <c r="YM4" s="248"/>
      <c r="YN4" s="248"/>
      <c r="YO4" s="248"/>
      <c r="YP4" s="248"/>
      <c r="YQ4" s="248"/>
      <c r="YR4" s="248"/>
      <c r="YS4" s="248"/>
      <c r="YT4" s="248"/>
      <c r="YU4" s="248"/>
      <c r="YV4" s="248"/>
      <c r="YW4" s="248"/>
      <c r="YX4" s="248"/>
      <c r="YY4" s="248"/>
      <c r="YZ4" s="248"/>
      <c r="ZA4" s="248"/>
      <c r="ZB4" s="248"/>
      <c r="ZC4" s="248"/>
      <c r="ZD4" s="248"/>
      <c r="ZE4" s="248"/>
      <c r="ZF4" s="248"/>
      <c r="ZG4" s="248"/>
      <c r="ZH4" s="248"/>
      <c r="ZI4" s="248"/>
      <c r="ZJ4" s="248"/>
      <c r="ZK4" s="248"/>
      <c r="ZL4" s="248"/>
      <c r="ZM4" s="248"/>
      <c r="ZN4" s="248"/>
      <c r="ZO4" s="248"/>
      <c r="ZP4" s="248"/>
      <c r="ZQ4" s="248"/>
      <c r="ZR4" s="248"/>
      <c r="ZS4" s="248"/>
      <c r="ZT4" s="248"/>
      <c r="ZU4" s="248"/>
      <c r="ZV4" s="248"/>
      <c r="ZW4" s="248"/>
      <c r="ZX4" s="248"/>
      <c r="ZY4" s="248"/>
      <c r="ZZ4" s="248"/>
      <c r="AAA4" s="248"/>
      <c r="AAB4" s="248"/>
      <c r="AAC4" s="248"/>
      <c r="AAD4" s="248"/>
      <c r="AAE4" s="248"/>
      <c r="AAF4" s="248"/>
      <c r="AAG4" s="248"/>
      <c r="AAH4" s="248"/>
      <c r="AAI4" s="248"/>
      <c r="AAJ4" s="248"/>
      <c r="AAK4" s="248"/>
      <c r="AAL4" s="248"/>
      <c r="AAM4" s="248"/>
      <c r="AAN4" s="248"/>
      <c r="AAO4" s="248"/>
      <c r="AAP4" s="248"/>
      <c r="AAQ4" s="248"/>
      <c r="AAR4" s="248"/>
      <c r="AAS4" s="248"/>
      <c r="AAT4" s="248"/>
      <c r="AAU4" s="248"/>
      <c r="AAV4" s="248"/>
      <c r="AAW4" s="248"/>
      <c r="AAX4" s="248"/>
      <c r="AAY4" s="248"/>
      <c r="AAZ4" s="248"/>
      <c r="ABA4" s="248"/>
      <c r="ABB4" s="248"/>
      <c r="ABC4" s="248"/>
      <c r="ABD4" s="248"/>
      <c r="ABE4" s="248"/>
      <c r="ABF4" s="248"/>
      <c r="ABG4" s="248"/>
      <c r="ABH4" s="248"/>
      <c r="ABI4" s="248"/>
      <c r="ABJ4" s="248"/>
      <c r="ABK4" s="248"/>
      <c r="ABL4" s="248"/>
      <c r="ABM4" s="248"/>
      <c r="ABN4" s="248"/>
      <c r="ABO4" s="248"/>
      <c r="ABP4" s="248"/>
      <c r="ABQ4" s="248"/>
      <c r="ABR4" s="248"/>
      <c r="ABS4" s="248"/>
      <c r="ABT4" s="248"/>
      <c r="ABU4" s="248"/>
      <c r="ABV4" s="248"/>
      <c r="ABW4" s="248"/>
      <c r="ABX4" s="248"/>
      <c r="ABY4" s="248"/>
      <c r="ABZ4" s="248"/>
      <c r="ACA4" s="248"/>
      <c r="ACB4" s="248"/>
      <c r="ACC4" s="248"/>
      <c r="ACD4" s="248"/>
      <c r="ACE4" s="248"/>
      <c r="ACF4" s="248"/>
      <c r="ACG4" s="248"/>
      <c r="ACH4" s="248"/>
      <c r="ACI4" s="248"/>
      <c r="ACJ4" s="248"/>
      <c r="ACK4" s="248"/>
      <c r="ACL4" s="248"/>
      <c r="ACM4" s="248"/>
      <c r="ACN4" s="248"/>
      <c r="ACO4" s="248"/>
      <c r="ACP4" s="248"/>
      <c r="ACQ4" s="248"/>
      <c r="ACR4" s="248"/>
      <c r="ACS4" s="248"/>
      <c r="ACT4" s="248"/>
      <c r="ACU4" s="248"/>
      <c r="ACV4" s="248"/>
      <c r="ACW4" s="248"/>
      <c r="ACX4" s="248"/>
      <c r="ACY4" s="248"/>
      <c r="ACZ4" s="248"/>
      <c r="ADA4" s="248"/>
      <c r="ADB4" s="248"/>
      <c r="ADC4" s="248"/>
      <c r="ADD4" s="248"/>
      <c r="ADE4" s="248"/>
      <c r="ADF4" s="248"/>
      <c r="ADG4" s="248"/>
      <c r="ADH4" s="248"/>
      <c r="ADI4" s="248"/>
      <c r="ADJ4" s="248"/>
      <c r="ADK4" s="248"/>
      <c r="ADL4" s="248"/>
      <c r="ADM4" s="248"/>
      <c r="ADN4" s="248"/>
      <c r="ADO4" s="248"/>
      <c r="ADP4" s="248"/>
      <c r="ADQ4" s="248"/>
      <c r="ADR4" s="248"/>
      <c r="ADS4" s="248"/>
      <c r="ADT4" s="248"/>
      <c r="ADU4" s="248"/>
      <c r="ADV4" s="248"/>
      <c r="ADW4" s="248"/>
      <c r="ADX4" s="248"/>
      <c r="ADY4" s="248"/>
      <c r="ADZ4" s="248"/>
      <c r="AEA4" s="248"/>
      <c r="AEB4" s="248"/>
      <c r="AEC4" s="248"/>
      <c r="AED4" s="248"/>
      <c r="AEE4" s="248"/>
      <c r="AEF4" s="248"/>
      <c r="AEG4" s="248"/>
      <c r="AEH4" s="248"/>
      <c r="AEI4" s="248"/>
      <c r="AEJ4" s="248"/>
      <c r="AEK4" s="248"/>
      <c r="AEL4" s="248"/>
      <c r="AEM4" s="248"/>
      <c r="AEN4" s="248"/>
      <c r="AEO4" s="248"/>
      <c r="AEP4" s="248"/>
      <c r="AEQ4" s="248"/>
      <c r="AER4" s="248"/>
      <c r="AES4" s="248"/>
      <c r="AET4" s="248"/>
      <c r="AEU4" s="248"/>
      <c r="AEV4" s="248"/>
      <c r="AEW4" s="248"/>
      <c r="AEX4" s="248"/>
      <c r="AEY4" s="248"/>
      <c r="AEZ4" s="248"/>
      <c r="AFA4" s="248"/>
      <c r="AFB4" s="248"/>
      <c r="AFC4" s="248"/>
      <c r="AFD4" s="248"/>
      <c r="AFE4" s="248"/>
      <c r="AFF4" s="248"/>
      <c r="AFG4" s="248"/>
      <c r="AFH4" s="248"/>
      <c r="AFI4" s="248"/>
      <c r="AFJ4" s="248"/>
      <c r="AFK4" s="248"/>
      <c r="AFL4" s="248"/>
      <c r="AFM4" s="248"/>
      <c r="AFN4" s="248"/>
      <c r="AFO4" s="248"/>
      <c r="AFP4" s="248"/>
      <c r="AFQ4" s="248"/>
      <c r="AFR4" s="248"/>
      <c r="AFS4" s="248"/>
      <c r="AFT4" s="248"/>
      <c r="AFU4" s="248"/>
      <c r="AFV4" s="248"/>
      <c r="AFW4" s="248"/>
      <c r="AFX4" s="248"/>
      <c r="AFY4" s="248"/>
      <c r="AFZ4" s="248"/>
      <c r="AGA4" s="248"/>
      <c r="AGB4" s="248"/>
      <c r="AGC4" s="248"/>
      <c r="AGD4" s="248"/>
      <c r="AGE4" s="248"/>
      <c r="AGF4" s="248"/>
      <c r="AGG4" s="248"/>
      <c r="AGH4" s="248"/>
      <c r="AGI4" s="248"/>
      <c r="AGJ4" s="248"/>
      <c r="AGK4" s="248"/>
      <c r="AGL4" s="248"/>
      <c r="AGM4" s="248"/>
      <c r="AGN4" s="248"/>
      <c r="AGO4" s="248"/>
      <c r="AGP4" s="248"/>
      <c r="AGQ4" s="248"/>
      <c r="AGR4" s="248"/>
      <c r="AGS4" s="248"/>
      <c r="AGT4" s="248"/>
      <c r="AGU4" s="248"/>
      <c r="AGV4" s="248"/>
      <c r="AGW4" s="248"/>
      <c r="AGX4" s="248"/>
      <c r="AGY4" s="248"/>
      <c r="AGZ4" s="248"/>
      <c r="AHA4" s="248"/>
      <c r="AHB4" s="248"/>
      <c r="AHC4" s="248"/>
      <c r="AHD4" s="248"/>
      <c r="AHE4" s="248"/>
      <c r="AHF4" s="248"/>
      <c r="AHG4" s="248"/>
      <c r="AHH4" s="248"/>
      <c r="AHI4" s="248"/>
      <c r="AHJ4" s="248"/>
      <c r="AHK4" s="248"/>
      <c r="AHL4" s="248"/>
      <c r="AHM4" s="248"/>
      <c r="AHN4" s="248"/>
      <c r="AHO4" s="248"/>
      <c r="AHP4" s="248"/>
      <c r="AHQ4" s="248"/>
      <c r="AHR4" s="248"/>
      <c r="AHS4" s="248"/>
      <c r="AHT4" s="248"/>
      <c r="AHU4" s="248"/>
      <c r="AHV4" s="248"/>
      <c r="AHW4" s="248"/>
      <c r="AHX4" s="248"/>
      <c r="AHY4" s="248"/>
      <c r="AHZ4" s="248"/>
      <c r="AIA4" s="248"/>
      <c r="AIB4" s="248"/>
      <c r="AIC4" s="248"/>
      <c r="AID4" s="248"/>
      <c r="AIE4" s="248"/>
      <c r="AIF4" s="248"/>
      <c r="AIG4" s="248"/>
      <c r="AIH4" s="248"/>
      <c r="AII4" s="248"/>
      <c r="AIJ4" s="248"/>
      <c r="AIK4" s="248"/>
      <c r="AIL4" s="248"/>
      <c r="AIM4" s="248"/>
      <c r="AIN4" s="248"/>
      <c r="AIO4" s="248"/>
      <c r="AIP4" s="248"/>
      <c r="AIQ4" s="248"/>
      <c r="AIR4" s="248"/>
      <c r="AIS4" s="248"/>
      <c r="AIT4" s="248"/>
      <c r="AIU4" s="248"/>
      <c r="AIV4" s="248"/>
      <c r="AIW4" s="248"/>
      <c r="AIX4" s="248"/>
      <c r="AIY4" s="248"/>
      <c r="AIZ4" s="248"/>
      <c r="AJA4" s="248"/>
      <c r="AJB4" s="248"/>
      <c r="AJC4" s="248"/>
      <c r="AJD4" s="248"/>
      <c r="AJE4" s="248"/>
      <c r="AJF4" s="248"/>
      <c r="AJG4" s="248"/>
      <c r="AJH4" s="248"/>
      <c r="AJI4" s="248"/>
      <c r="AJJ4" s="248"/>
      <c r="AJK4" s="248"/>
      <c r="AJL4" s="248"/>
      <c r="AJM4" s="248"/>
      <c r="AJN4" s="248"/>
      <c r="AJO4" s="248"/>
      <c r="AJP4" s="248"/>
      <c r="AJQ4" s="248"/>
      <c r="AJR4" s="248"/>
      <c r="AJS4" s="248"/>
      <c r="AJT4" s="248"/>
      <c r="AJU4" s="248"/>
      <c r="AJV4" s="248"/>
      <c r="AJW4" s="248"/>
      <c r="AJX4" s="248"/>
      <c r="AJY4" s="248"/>
      <c r="AJZ4" s="248"/>
      <c r="AKA4" s="248"/>
      <c r="AKB4" s="248"/>
      <c r="AKC4" s="248"/>
      <c r="AKD4" s="248"/>
      <c r="AKE4" s="248"/>
      <c r="AKF4" s="248"/>
      <c r="AKG4" s="248"/>
      <c r="AKH4" s="248"/>
      <c r="AKI4" s="248"/>
      <c r="AKJ4" s="248"/>
      <c r="AKK4" s="248"/>
      <c r="AKL4" s="248"/>
      <c r="AKM4" s="248"/>
      <c r="AKN4" s="248"/>
      <c r="AKO4" s="248"/>
      <c r="AKP4" s="248"/>
      <c r="AKQ4" s="248"/>
      <c r="AKR4" s="248"/>
      <c r="AKS4" s="248"/>
      <c r="AKT4" s="248"/>
      <c r="AKU4" s="248"/>
      <c r="AKV4" s="248"/>
      <c r="AKW4" s="248"/>
      <c r="AKX4" s="248"/>
      <c r="AKY4" s="248"/>
      <c r="AKZ4" s="248"/>
      <c r="ALA4" s="248"/>
      <c r="ALB4" s="248"/>
      <c r="ALC4" s="248"/>
      <c r="ALD4" s="248"/>
      <c r="ALE4" s="248"/>
      <c r="ALF4" s="248"/>
      <c r="ALG4" s="248"/>
      <c r="ALH4" s="248"/>
      <c r="ALI4" s="248"/>
      <c r="ALJ4" s="248"/>
      <c r="ALK4" s="248"/>
      <c r="ALL4" s="248"/>
      <c r="ALM4" s="248"/>
      <c r="ALN4" s="248"/>
      <c r="ALO4" s="248"/>
      <c r="ALP4" s="248"/>
      <c r="ALQ4" s="248"/>
      <c r="ALR4" s="248"/>
      <c r="ALS4" s="248"/>
      <c r="ALT4" s="248"/>
      <c r="ALU4" s="248"/>
      <c r="ALV4" s="248"/>
      <c r="ALW4" s="248"/>
      <c r="ALX4" s="248"/>
      <c r="ALY4" s="248"/>
      <c r="ALZ4" s="248"/>
      <c r="AMA4" s="248"/>
      <c r="AMB4" s="248"/>
      <c r="AMC4" s="248"/>
      <c r="AMD4" s="248"/>
      <c r="AME4" s="248"/>
      <c r="AMF4" s="248"/>
      <c r="AMG4" s="248"/>
      <c r="AMH4" s="248"/>
      <c r="AMI4" s="248"/>
      <c r="AMJ4" s="248"/>
      <c r="AMK4" s="248"/>
      <c r="AML4" s="248"/>
      <c r="AMM4" s="248"/>
      <c r="AMN4" s="248"/>
      <c r="AMO4" s="248"/>
      <c r="AMP4" s="248"/>
      <c r="AMQ4" s="248"/>
      <c r="AMR4" s="248"/>
      <c r="AMS4" s="248"/>
      <c r="AMT4" s="248"/>
      <c r="AMU4" s="248"/>
      <c r="AMV4" s="248"/>
      <c r="AMW4" s="248"/>
      <c r="AMX4" s="248"/>
      <c r="AMY4" s="248"/>
      <c r="AMZ4" s="248"/>
      <c r="ANA4" s="248"/>
      <c r="ANB4" s="248"/>
      <c r="ANC4" s="248"/>
      <c r="AND4" s="248"/>
      <c r="ANE4" s="248"/>
      <c r="ANF4" s="248"/>
      <c r="ANG4" s="248"/>
      <c r="ANH4" s="248"/>
      <c r="ANI4" s="248"/>
      <c r="ANJ4" s="248"/>
      <c r="ANK4" s="248"/>
      <c r="ANL4" s="248"/>
      <c r="ANM4" s="248"/>
      <c r="ANN4" s="248"/>
      <c r="ANO4" s="248"/>
      <c r="ANP4" s="248"/>
      <c r="ANQ4" s="248"/>
      <c r="ANR4" s="248"/>
      <c r="ANS4" s="248"/>
      <c r="ANT4" s="248"/>
      <c r="ANU4" s="248"/>
      <c r="ANV4" s="248"/>
      <c r="ANW4" s="248"/>
      <c r="ANX4" s="248"/>
      <c r="ANY4" s="248"/>
      <c r="ANZ4" s="248"/>
      <c r="AOA4" s="248"/>
      <c r="AOB4" s="248"/>
      <c r="AOC4" s="248"/>
      <c r="AOD4" s="248"/>
      <c r="AOE4" s="248"/>
      <c r="AOF4" s="248"/>
      <c r="AOG4" s="248"/>
      <c r="AOH4" s="248"/>
      <c r="AOI4" s="248"/>
      <c r="AOJ4" s="248"/>
      <c r="AOK4" s="248"/>
      <c r="AOL4" s="248"/>
      <c r="AOM4" s="248"/>
      <c r="AON4" s="248"/>
      <c r="AOO4" s="248"/>
      <c r="AOP4" s="248"/>
      <c r="AOQ4" s="248"/>
      <c r="AOR4" s="248"/>
      <c r="AOS4" s="248"/>
      <c r="AOT4" s="248"/>
      <c r="AOU4" s="248"/>
      <c r="AOV4" s="248"/>
      <c r="AOW4" s="248"/>
      <c r="AOX4" s="248"/>
      <c r="AOY4" s="248"/>
      <c r="AOZ4" s="248"/>
      <c r="APA4" s="248"/>
      <c r="APB4" s="248"/>
      <c r="APC4" s="248"/>
      <c r="APD4" s="248"/>
      <c r="APE4" s="248"/>
      <c r="APF4" s="248"/>
      <c r="APG4" s="248"/>
      <c r="APH4" s="248"/>
      <c r="API4" s="248"/>
      <c r="APJ4" s="248"/>
      <c r="APK4" s="248"/>
      <c r="APL4" s="248"/>
      <c r="APM4" s="248"/>
      <c r="APN4" s="248"/>
      <c r="APO4" s="248"/>
      <c r="APP4" s="248"/>
      <c r="APQ4" s="248"/>
      <c r="APR4" s="248"/>
      <c r="APS4" s="248"/>
      <c r="APT4" s="248"/>
      <c r="APU4" s="248"/>
      <c r="APV4" s="248"/>
      <c r="APW4" s="248"/>
      <c r="APX4" s="248"/>
      <c r="APY4" s="248"/>
      <c r="APZ4" s="248"/>
      <c r="AQA4" s="248"/>
      <c r="AQB4" s="248"/>
      <c r="AQC4" s="248"/>
      <c r="AQD4" s="248"/>
      <c r="AQE4" s="248"/>
      <c r="AQF4" s="248"/>
      <c r="AQG4" s="248"/>
      <c r="AQH4" s="248"/>
      <c r="AQI4" s="248"/>
      <c r="AQJ4" s="248"/>
      <c r="AQK4" s="248"/>
      <c r="AQL4" s="248"/>
      <c r="AQM4" s="248"/>
      <c r="AQN4" s="248"/>
      <c r="AQO4" s="248"/>
      <c r="AQP4" s="248"/>
      <c r="AQQ4" s="248"/>
      <c r="AQR4" s="248"/>
      <c r="AQS4" s="248"/>
      <c r="AQT4" s="248"/>
      <c r="AQU4" s="248"/>
      <c r="AQV4" s="248"/>
      <c r="AQW4" s="248"/>
      <c r="AQX4" s="248"/>
      <c r="AQY4" s="248"/>
      <c r="AQZ4" s="248"/>
      <c r="ARA4" s="248"/>
      <c r="ARB4" s="248"/>
      <c r="ARC4" s="248"/>
      <c r="ARD4" s="248"/>
      <c r="ARE4" s="248"/>
      <c r="ARF4" s="248"/>
      <c r="ARG4" s="248"/>
      <c r="ARH4" s="248"/>
      <c r="ARI4" s="248"/>
      <c r="ARJ4" s="248"/>
      <c r="ARK4" s="248"/>
      <c r="ARL4" s="248"/>
      <c r="ARM4" s="248"/>
      <c r="ARN4" s="248"/>
      <c r="ARO4" s="248"/>
      <c r="ARP4" s="248"/>
      <c r="ARQ4" s="248"/>
      <c r="ARR4" s="248"/>
      <c r="ARS4" s="248"/>
      <c r="ART4" s="248"/>
      <c r="ARU4" s="248"/>
      <c r="ARV4" s="248"/>
      <c r="ARW4" s="248"/>
      <c r="ARX4" s="248"/>
      <c r="ARY4" s="248"/>
      <c r="ARZ4" s="248"/>
      <c r="ASA4" s="248"/>
      <c r="ASB4" s="248"/>
      <c r="ASC4" s="248"/>
      <c r="ASD4" s="248"/>
      <c r="ASE4" s="248"/>
      <c r="ASF4" s="248"/>
      <c r="ASG4" s="248"/>
      <c r="ASH4" s="248"/>
      <c r="ASI4" s="248"/>
      <c r="ASJ4" s="248"/>
      <c r="ASK4" s="248"/>
      <c r="ASL4" s="248"/>
      <c r="ASM4" s="248"/>
      <c r="ASN4" s="248"/>
      <c r="ASO4" s="248"/>
      <c r="ASP4" s="248"/>
      <c r="ASQ4" s="248"/>
      <c r="ASR4" s="248"/>
      <c r="ASS4" s="248"/>
      <c r="AST4" s="248"/>
      <c r="ASU4" s="248"/>
      <c r="ASV4" s="248"/>
      <c r="ASW4" s="248"/>
      <c r="ASX4" s="248"/>
      <c r="ASY4" s="248"/>
      <c r="ASZ4" s="248"/>
      <c r="ATA4" s="248"/>
      <c r="ATB4" s="248"/>
      <c r="ATC4" s="248"/>
      <c r="ATD4" s="248"/>
      <c r="ATE4" s="248"/>
      <c r="ATF4" s="248"/>
      <c r="ATG4" s="248"/>
      <c r="ATH4" s="248"/>
      <c r="ATI4" s="248"/>
      <c r="ATJ4" s="248"/>
      <c r="ATK4" s="248"/>
      <c r="ATL4" s="248"/>
      <c r="ATM4" s="248"/>
      <c r="ATN4" s="248"/>
      <c r="ATO4" s="248"/>
      <c r="ATP4" s="248"/>
      <c r="ATQ4" s="248"/>
      <c r="ATR4" s="248"/>
      <c r="ATS4" s="248"/>
      <c r="ATT4" s="248"/>
      <c r="ATU4" s="248"/>
      <c r="ATV4" s="248"/>
      <c r="ATW4" s="248"/>
      <c r="ATX4" s="248"/>
      <c r="ATY4" s="248"/>
      <c r="ATZ4" s="248"/>
      <c r="AUA4" s="248"/>
      <c r="AUB4" s="248"/>
      <c r="AUC4" s="248"/>
      <c r="AUD4" s="248"/>
      <c r="AUE4" s="248"/>
      <c r="AUF4" s="248"/>
      <c r="AUG4" s="248"/>
      <c r="AUH4" s="248"/>
      <c r="AUI4" s="248"/>
      <c r="AUJ4" s="248"/>
      <c r="AUK4" s="248"/>
      <c r="AUL4" s="248"/>
      <c r="AUM4" s="248"/>
      <c r="AUN4" s="248"/>
      <c r="AUO4" s="248"/>
      <c r="AUP4" s="248"/>
      <c r="AUQ4" s="248"/>
      <c r="AUR4" s="248"/>
      <c r="AUS4" s="248"/>
      <c r="AUT4" s="248"/>
      <c r="AUU4" s="248"/>
      <c r="AUV4" s="248"/>
      <c r="AUW4" s="248"/>
      <c r="AUX4" s="248"/>
      <c r="AUY4" s="248"/>
      <c r="AUZ4" s="248"/>
      <c r="AVA4" s="248"/>
      <c r="AVB4" s="248"/>
      <c r="AVC4" s="248"/>
      <c r="AVD4" s="248"/>
      <c r="AVE4" s="248"/>
      <c r="AVF4" s="248"/>
      <c r="AVG4" s="248"/>
      <c r="AVH4" s="248"/>
      <c r="AVI4" s="248"/>
      <c r="AVJ4" s="248"/>
      <c r="AVK4" s="248"/>
      <c r="AVL4" s="248"/>
      <c r="AVM4" s="248"/>
      <c r="AVN4" s="248"/>
      <c r="AVO4" s="248"/>
      <c r="AVP4" s="248"/>
      <c r="AVQ4" s="248"/>
      <c r="AVR4" s="248"/>
      <c r="AVS4" s="248"/>
      <c r="AVT4" s="248"/>
      <c r="AVU4" s="248"/>
      <c r="AVV4" s="248"/>
      <c r="AVW4" s="248"/>
      <c r="AVX4" s="248"/>
      <c r="AVY4" s="248"/>
      <c r="AVZ4" s="248"/>
      <c r="AWA4" s="248"/>
      <c r="AWB4" s="248"/>
      <c r="AWC4" s="248"/>
      <c r="AWD4" s="248"/>
      <c r="AWE4" s="248"/>
      <c r="AWF4" s="248"/>
      <c r="AWG4" s="248"/>
      <c r="AWH4" s="248"/>
      <c r="AWI4" s="248"/>
      <c r="AWJ4" s="248"/>
      <c r="AWK4" s="248"/>
      <c r="AWL4" s="248"/>
      <c r="AWM4" s="248"/>
      <c r="AWN4" s="248"/>
      <c r="AWO4" s="248"/>
      <c r="AWP4" s="248"/>
      <c r="AWQ4" s="248"/>
      <c r="AWR4" s="248"/>
      <c r="AWS4" s="248"/>
      <c r="AWT4" s="248"/>
      <c r="AWU4" s="248"/>
      <c r="AWV4" s="248"/>
      <c r="AWW4" s="248"/>
      <c r="AWX4" s="248"/>
      <c r="AWY4" s="248"/>
      <c r="AWZ4" s="248"/>
      <c r="AXA4" s="248"/>
      <c r="AXB4" s="248"/>
      <c r="AXC4" s="248"/>
      <c r="AXD4" s="248"/>
      <c r="AXE4" s="248"/>
      <c r="AXF4" s="248"/>
      <c r="AXG4" s="248"/>
      <c r="AXH4" s="248"/>
      <c r="AXI4" s="248"/>
      <c r="AXJ4" s="248"/>
      <c r="AXK4" s="248"/>
      <c r="AXL4" s="248"/>
      <c r="AXM4" s="248"/>
      <c r="AXN4" s="248"/>
      <c r="AXO4" s="248"/>
      <c r="AXP4" s="248"/>
      <c r="AXQ4" s="248"/>
      <c r="AXR4" s="248"/>
      <c r="AXS4" s="248"/>
      <c r="AXT4" s="248"/>
      <c r="AXU4" s="248"/>
      <c r="AXV4" s="248"/>
      <c r="AXW4" s="248"/>
      <c r="AXX4" s="248"/>
      <c r="AXY4" s="248"/>
      <c r="AXZ4" s="248"/>
      <c r="AYA4" s="248"/>
      <c r="AYB4" s="248"/>
      <c r="AYC4" s="248"/>
      <c r="AYD4" s="248"/>
      <c r="AYE4" s="248"/>
      <c r="AYF4" s="248"/>
      <c r="AYG4" s="248"/>
      <c r="AYH4" s="248"/>
      <c r="AYI4" s="248"/>
      <c r="AYJ4" s="248"/>
      <c r="AYK4" s="248"/>
      <c r="AYL4" s="248"/>
      <c r="AYM4" s="248"/>
      <c r="AYN4" s="248"/>
      <c r="AYO4" s="248"/>
      <c r="AYP4" s="248"/>
      <c r="AYQ4" s="248"/>
      <c r="AYR4" s="248"/>
      <c r="AYS4" s="248"/>
      <c r="AYT4" s="248"/>
      <c r="AYU4" s="248"/>
      <c r="AYV4" s="248"/>
      <c r="AYW4" s="248"/>
      <c r="AYX4" s="248"/>
      <c r="AYY4" s="248"/>
      <c r="AYZ4" s="248"/>
      <c r="AZA4" s="248"/>
      <c r="AZB4" s="248"/>
      <c r="AZC4" s="248"/>
      <c r="AZD4" s="248"/>
      <c r="AZE4" s="248"/>
      <c r="AZF4" s="248"/>
      <c r="AZG4" s="248"/>
      <c r="AZH4" s="248"/>
      <c r="AZI4" s="248"/>
      <c r="AZJ4" s="248"/>
      <c r="AZK4" s="248"/>
      <c r="AZL4" s="248"/>
      <c r="AZM4" s="248"/>
      <c r="AZN4" s="248"/>
      <c r="AZO4" s="248"/>
      <c r="AZP4" s="248"/>
      <c r="AZQ4" s="248"/>
      <c r="AZR4" s="248"/>
      <c r="AZS4" s="248"/>
      <c r="AZT4" s="248"/>
      <c r="AZU4" s="248"/>
      <c r="AZV4" s="248"/>
      <c r="AZW4" s="248"/>
      <c r="AZX4" s="248"/>
      <c r="AZY4" s="248"/>
      <c r="AZZ4" s="248"/>
      <c r="BAA4" s="248"/>
      <c r="BAB4" s="248"/>
      <c r="BAC4" s="248"/>
      <c r="BAD4" s="248"/>
      <c r="BAE4" s="248"/>
      <c r="BAF4" s="248"/>
      <c r="BAG4" s="248"/>
      <c r="BAH4" s="248"/>
      <c r="BAI4" s="248"/>
      <c r="BAJ4" s="248"/>
      <c r="BAK4" s="248"/>
      <c r="BAL4" s="248"/>
      <c r="BAM4" s="248"/>
      <c r="BAN4" s="248"/>
      <c r="BAO4" s="248"/>
      <c r="BAP4" s="248"/>
      <c r="BAQ4" s="248"/>
      <c r="BAR4" s="248"/>
      <c r="BAS4" s="248"/>
      <c r="BAT4" s="248"/>
      <c r="BAU4" s="248"/>
      <c r="BAV4" s="248"/>
      <c r="BAW4" s="248"/>
      <c r="BAX4" s="248"/>
      <c r="BAY4" s="248"/>
      <c r="BAZ4" s="248"/>
      <c r="BBA4" s="248"/>
      <c r="BBB4" s="248"/>
      <c r="BBC4" s="248"/>
      <c r="BBD4" s="248"/>
      <c r="BBE4" s="248"/>
      <c r="BBF4" s="248"/>
      <c r="BBG4" s="248"/>
      <c r="BBH4" s="248"/>
      <c r="BBI4" s="248"/>
      <c r="BBJ4" s="248"/>
      <c r="BBK4" s="248"/>
      <c r="BBL4" s="248"/>
      <c r="BBM4" s="248"/>
      <c r="BBN4" s="248"/>
      <c r="BBO4" s="248"/>
      <c r="BBP4" s="248"/>
      <c r="BBQ4" s="248"/>
      <c r="BBR4" s="248"/>
      <c r="BBS4" s="248"/>
      <c r="BBT4" s="248"/>
      <c r="BBU4" s="248"/>
      <c r="BBV4" s="248"/>
      <c r="BBW4" s="248"/>
      <c r="BBX4" s="248"/>
      <c r="BBY4" s="248"/>
      <c r="BBZ4" s="248"/>
      <c r="BCA4" s="248"/>
      <c r="BCB4" s="248"/>
      <c r="BCC4" s="248"/>
      <c r="BCD4" s="248"/>
      <c r="BCE4" s="248"/>
      <c r="BCF4" s="248"/>
      <c r="BCG4" s="248"/>
      <c r="BCH4" s="248"/>
      <c r="BCI4" s="248"/>
      <c r="BCJ4" s="248"/>
      <c r="BCK4" s="248"/>
      <c r="BCL4" s="248"/>
      <c r="BCM4" s="248"/>
      <c r="BCN4" s="248"/>
      <c r="BCO4" s="248"/>
      <c r="BCP4" s="248"/>
      <c r="BCQ4" s="248"/>
      <c r="BCR4" s="248"/>
      <c r="BCS4" s="248"/>
      <c r="BCT4" s="248"/>
      <c r="BCU4" s="248"/>
      <c r="BCV4" s="248"/>
      <c r="BCW4" s="248"/>
      <c r="BCX4" s="248"/>
      <c r="BCY4" s="248"/>
      <c r="BCZ4" s="248"/>
      <c r="BDA4" s="248"/>
      <c r="BDB4" s="248"/>
      <c r="BDC4" s="248"/>
      <c r="BDD4" s="248"/>
      <c r="BDE4" s="248"/>
      <c r="BDF4" s="248"/>
      <c r="BDG4" s="248"/>
      <c r="BDH4" s="248"/>
      <c r="BDI4" s="248"/>
      <c r="BDJ4" s="248"/>
      <c r="BDK4" s="248"/>
      <c r="BDL4" s="248"/>
      <c r="BDM4" s="248"/>
      <c r="BDN4" s="248"/>
      <c r="BDO4" s="248"/>
      <c r="BDP4" s="248"/>
      <c r="BDQ4" s="248"/>
      <c r="BDR4" s="248"/>
      <c r="BDS4" s="248"/>
      <c r="BDT4" s="248"/>
      <c r="BDU4" s="248"/>
      <c r="BDV4" s="248"/>
      <c r="BDW4" s="248"/>
      <c r="BDX4" s="248"/>
      <c r="BDY4" s="248"/>
      <c r="BDZ4" s="248"/>
      <c r="BEA4" s="248"/>
      <c r="BEB4" s="248"/>
      <c r="BEC4" s="248"/>
      <c r="BED4" s="248"/>
      <c r="BEE4" s="248"/>
      <c r="BEF4" s="248"/>
      <c r="BEG4" s="248"/>
      <c r="BEH4" s="248"/>
      <c r="BEI4" s="248"/>
      <c r="BEJ4" s="248"/>
      <c r="BEK4" s="248"/>
      <c r="BEL4" s="248"/>
      <c r="BEM4" s="248"/>
      <c r="BEN4" s="248"/>
      <c r="BEO4" s="248"/>
      <c r="BEP4" s="248"/>
      <c r="BEQ4" s="248"/>
      <c r="BER4" s="248"/>
      <c r="BES4" s="248"/>
      <c r="BET4" s="248"/>
      <c r="BEU4" s="248"/>
      <c r="BEV4" s="248"/>
      <c r="BEW4" s="248"/>
      <c r="BEX4" s="248"/>
      <c r="BEY4" s="248"/>
      <c r="BEZ4" s="248"/>
      <c r="BFA4" s="248"/>
      <c r="BFB4" s="248"/>
      <c r="BFC4" s="248"/>
      <c r="BFD4" s="248"/>
      <c r="BFE4" s="248"/>
      <c r="BFF4" s="248"/>
      <c r="BFG4" s="248"/>
      <c r="BFH4" s="248"/>
      <c r="BFI4" s="248"/>
      <c r="BFJ4" s="248"/>
      <c r="BFK4" s="248"/>
      <c r="BFL4" s="248"/>
      <c r="BFM4" s="248"/>
      <c r="BFN4" s="248"/>
      <c r="BFO4" s="248"/>
      <c r="BFP4" s="248"/>
      <c r="BFQ4" s="248"/>
      <c r="BFR4" s="248"/>
      <c r="BFS4" s="248"/>
      <c r="BFT4" s="248"/>
      <c r="BFU4" s="248"/>
      <c r="BFV4" s="248"/>
      <c r="BFW4" s="248"/>
      <c r="BFX4" s="248"/>
      <c r="BFY4" s="248"/>
      <c r="BFZ4" s="248"/>
      <c r="BGA4" s="248"/>
      <c r="BGB4" s="248"/>
      <c r="BGC4" s="248"/>
      <c r="BGD4" s="248"/>
      <c r="BGE4" s="248"/>
      <c r="BGF4" s="248"/>
      <c r="BGG4" s="248"/>
      <c r="BGH4" s="248"/>
      <c r="BGI4" s="248"/>
      <c r="BGJ4" s="248"/>
      <c r="BGK4" s="248"/>
      <c r="BGL4" s="248"/>
      <c r="BGM4" s="248"/>
      <c r="BGN4" s="248"/>
      <c r="BGO4" s="248"/>
      <c r="BGP4" s="248"/>
      <c r="BGQ4" s="248"/>
      <c r="BGR4" s="248"/>
      <c r="BGS4" s="248"/>
      <c r="BGT4" s="248"/>
      <c r="BGU4" s="248"/>
      <c r="BGV4" s="248"/>
      <c r="BGW4" s="248"/>
      <c r="BGX4" s="248"/>
      <c r="BGY4" s="248"/>
      <c r="BGZ4" s="248"/>
      <c r="BHA4" s="248"/>
      <c r="BHB4" s="248"/>
      <c r="BHC4" s="248"/>
      <c r="BHD4" s="248"/>
      <c r="BHE4" s="248"/>
      <c r="BHF4" s="248"/>
      <c r="BHG4" s="248"/>
      <c r="BHH4" s="248"/>
      <c r="BHI4" s="248"/>
      <c r="BHJ4" s="248"/>
      <c r="BHK4" s="248"/>
      <c r="BHL4" s="248"/>
      <c r="BHM4" s="248"/>
      <c r="BHN4" s="248"/>
      <c r="BHO4" s="248"/>
      <c r="BHP4" s="248"/>
      <c r="BHQ4" s="248"/>
      <c r="BHR4" s="248"/>
      <c r="BHS4" s="248"/>
      <c r="BHT4" s="248"/>
      <c r="BHU4" s="248"/>
      <c r="BHV4" s="248"/>
      <c r="BHW4" s="248"/>
      <c r="BHX4" s="248"/>
      <c r="BHY4" s="248"/>
      <c r="BHZ4" s="248"/>
      <c r="BIA4" s="248"/>
      <c r="BIB4" s="248"/>
      <c r="BIC4" s="248"/>
      <c r="BID4" s="248"/>
      <c r="BIE4" s="248"/>
      <c r="BIF4" s="248"/>
      <c r="BIG4" s="248"/>
      <c r="BIH4" s="248"/>
      <c r="BII4" s="248"/>
      <c r="BIJ4" s="248"/>
      <c r="BIK4" s="248"/>
      <c r="BIL4" s="248"/>
      <c r="BIM4" s="248"/>
      <c r="BIN4" s="248"/>
      <c r="BIO4" s="248"/>
      <c r="BIP4" s="248"/>
      <c r="BIQ4" s="248"/>
      <c r="BIR4" s="248"/>
      <c r="BIS4" s="248"/>
      <c r="BIT4" s="248"/>
      <c r="BIU4" s="248"/>
      <c r="BIV4" s="248"/>
      <c r="BIW4" s="248"/>
      <c r="BIX4" s="248"/>
      <c r="BIY4" s="248"/>
      <c r="BIZ4" s="248"/>
      <c r="BJA4" s="248"/>
      <c r="BJB4" s="248"/>
      <c r="BJC4" s="248"/>
      <c r="BJD4" s="248"/>
      <c r="BJE4" s="248"/>
      <c r="BJF4" s="248"/>
      <c r="BJG4" s="248"/>
      <c r="BJH4" s="248"/>
      <c r="BJI4" s="248"/>
      <c r="BJJ4" s="248"/>
      <c r="BJK4" s="248"/>
      <c r="BJL4" s="248"/>
      <c r="BJM4" s="248"/>
      <c r="BJN4" s="248"/>
      <c r="BJO4" s="248"/>
      <c r="BJP4" s="248"/>
      <c r="BJQ4" s="248"/>
      <c r="BJR4" s="248"/>
      <c r="BJS4" s="248"/>
      <c r="BJT4" s="248"/>
      <c r="BJU4" s="248"/>
      <c r="BJV4" s="248"/>
      <c r="BJW4" s="248"/>
      <c r="BJX4" s="248"/>
      <c r="BJY4" s="248"/>
      <c r="BJZ4" s="248"/>
      <c r="BKA4" s="248"/>
      <c r="BKB4" s="248"/>
      <c r="BKC4" s="248"/>
      <c r="BKD4" s="248"/>
      <c r="BKE4" s="248"/>
      <c r="BKF4" s="248"/>
      <c r="BKG4" s="248"/>
      <c r="BKH4" s="248"/>
      <c r="BKI4" s="248"/>
      <c r="BKJ4" s="248"/>
      <c r="BKK4" s="248"/>
      <c r="BKL4" s="248"/>
      <c r="BKM4" s="248"/>
      <c r="BKN4" s="248"/>
      <c r="BKO4" s="248"/>
      <c r="BKP4" s="248"/>
      <c r="BKQ4" s="248"/>
      <c r="BKR4" s="248"/>
      <c r="BKS4" s="248"/>
      <c r="BKT4" s="248"/>
      <c r="BKU4" s="248"/>
      <c r="BKV4" s="248"/>
      <c r="BKW4" s="248"/>
      <c r="BKX4" s="248"/>
      <c r="BKY4" s="248"/>
      <c r="BKZ4" s="248"/>
      <c r="BLA4" s="248"/>
      <c r="BLB4" s="248"/>
      <c r="BLC4" s="248"/>
      <c r="BLD4" s="248"/>
      <c r="BLE4" s="248"/>
      <c r="BLF4" s="248"/>
      <c r="BLG4" s="248"/>
      <c r="BLH4" s="248"/>
      <c r="BLI4" s="248"/>
      <c r="BLJ4" s="248"/>
      <c r="BLK4" s="248"/>
      <c r="BLL4" s="248"/>
      <c r="BLM4" s="248"/>
      <c r="BLN4" s="248"/>
      <c r="BLO4" s="248"/>
      <c r="BLP4" s="248"/>
      <c r="BLQ4" s="248"/>
      <c r="BLR4" s="248"/>
      <c r="BLS4" s="248"/>
      <c r="BLT4" s="248"/>
      <c r="BLU4" s="248"/>
      <c r="BLV4" s="248"/>
      <c r="BLW4" s="248"/>
      <c r="BLX4" s="248"/>
      <c r="BLY4" s="248"/>
      <c r="BLZ4" s="248"/>
      <c r="BMA4" s="248"/>
      <c r="BMB4" s="248"/>
      <c r="BMC4" s="248"/>
      <c r="BMD4" s="248"/>
      <c r="BME4" s="248"/>
      <c r="BMF4" s="248"/>
      <c r="BMG4" s="248"/>
      <c r="BMH4" s="248"/>
      <c r="BMI4" s="248"/>
      <c r="BMJ4" s="248"/>
      <c r="BMK4" s="248"/>
      <c r="BML4" s="248"/>
      <c r="BMM4" s="248"/>
      <c r="BMN4" s="248"/>
      <c r="BMO4" s="248"/>
    </row>
    <row r="5" spans="1:1705" s="101" customFormat="1" ht="12.75" customHeight="1">
      <c r="A5" s="236" t="s">
        <v>245</v>
      </c>
      <c r="B5" s="96"/>
      <c r="C5" s="236" t="s">
        <v>246</v>
      </c>
      <c r="D5" s="236" t="s">
        <v>245</v>
      </c>
      <c r="E5" s="97" t="s">
        <v>247</v>
      </c>
      <c r="F5" s="98" t="s">
        <v>248</v>
      </c>
      <c r="G5" s="99" t="s">
        <v>241</v>
      </c>
      <c r="H5" s="99"/>
      <c r="I5" s="99">
        <v>1</v>
      </c>
      <c r="J5" s="99"/>
      <c r="K5" s="99">
        <v>59.179181513000103</v>
      </c>
      <c r="L5" s="99">
        <v>24.770510660000099</v>
      </c>
      <c r="M5" s="216" t="s">
        <v>249</v>
      </c>
      <c r="N5" s="100"/>
      <c r="O5" s="99" t="s">
        <v>243</v>
      </c>
      <c r="P5" s="99" t="s">
        <v>250</v>
      </c>
      <c r="Q5" s="99"/>
      <c r="R5" s="131">
        <v>4</v>
      </c>
      <c r="S5" s="131">
        <v>4</v>
      </c>
      <c r="T5" s="28"/>
      <c r="U5" s="635"/>
      <c r="V5" s="248"/>
      <c r="W5" s="248"/>
      <c r="X5" s="248"/>
      <c r="Y5" s="248"/>
      <c r="Z5" s="248"/>
      <c r="AA5" s="248"/>
      <c r="AB5" s="248"/>
      <c r="AC5" s="248"/>
      <c r="AD5" s="248"/>
      <c r="AE5" s="248"/>
      <c r="AF5" s="248"/>
      <c r="AG5" s="248"/>
      <c r="AH5" s="248"/>
      <c r="AI5" s="248"/>
      <c r="AJ5" s="248"/>
      <c r="AK5" s="248"/>
      <c r="AL5" s="248"/>
      <c r="AM5" s="248"/>
      <c r="AN5" s="248"/>
      <c r="AO5" s="248"/>
      <c r="AP5" s="248"/>
      <c r="AQ5" s="248"/>
      <c r="AR5" s="248"/>
      <c r="AS5" s="248"/>
      <c r="AT5" s="248"/>
      <c r="AU5" s="248"/>
      <c r="AV5" s="248"/>
      <c r="AW5" s="248"/>
      <c r="AX5" s="248"/>
      <c r="AY5" s="248"/>
      <c r="AZ5" s="248"/>
      <c r="BA5" s="248"/>
      <c r="BB5" s="248"/>
      <c r="BC5" s="248"/>
      <c r="BD5" s="248"/>
      <c r="BE5" s="248"/>
      <c r="BF5" s="248"/>
      <c r="BG5" s="248"/>
      <c r="BH5" s="248"/>
      <c r="BI5" s="248"/>
      <c r="BJ5" s="248"/>
      <c r="BK5" s="248"/>
      <c r="BL5" s="248"/>
      <c r="BM5" s="248"/>
      <c r="BN5" s="248"/>
      <c r="BO5" s="248"/>
      <c r="BP5" s="248"/>
      <c r="BQ5" s="248"/>
      <c r="BR5" s="248"/>
      <c r="BS5" s="248"/>
      <c r="BT5" s="248"/>
      <c r="BU5" s="248"/>
      <c r="BV5" s="248"/>
      <c r="BW5" s="248"/>
      <c r="BX5" s="248"/>
      <c r="BY5" s="248"/>
      <c r="BZ5" s="248"/>
      <c r="CA5" s="248"/>
      <c r="CB5" s="248"/>
      <c r="CC5" s="248"/>
      <c r="CD5" s="248"/>
      <c r="CE5" s="248"/>
      <c r="CF5" s="248"/>
      <c r="CG5" s="248"/>
      <c r="CH5" s="248"/>
      <c r="CI5" s="248"/>
      <c r="CJ5" s="248"/>
      <c r="CK5" s="248"/>
      <c r="CL5" s="248"/>
      <c r="CM5" s="248"/>
      <c r="CN5" s="248"/>
      <c r="CO5" s="248"/>
      <c r="CP5" s="248"/>
      <c r="CQ5" s="248"/>
      <c r="CR5" s="248"/>
      <c r="CS5" s="248"/>
      <c r="CT5" s="248"/>
      <c r="CU5" s="248"/>
      <c r="CV5" s="248"/>
      <c r="CW5" s="248"/>
      <c r="CX5" s="248"/>
      <c r="CY5" s="248"/>
      <c r="CZ5" s="248"/>
      <c r="DA5" s="248"/>
      <c r="DB5" s="248"/>
      <c r="DC5" s="248"/>
      <c r="DD5" s="248"/>
      <c r="DE5" s="248"/>
      <c r="DF5" s="248"/>
      <c r="DG5" s="248"/>
      <c r="DH5" s="248"/>
      <c r="DI5" s="248"/>
      <c r="DJ5" s="248"/>
      <c r="DK5" s="248"/>
      <c r="DL5" s="248"/>
      <c r="DM5" s="248"/>
      <c r="DN5" s="248"/>
      <c r="DO5" s="248"/>
      <c r="DP5" s="248"/>
      <c r="DQ5" s="248"/>
      <c r="DR5" s="248"/>
      <c r="DS5" s="248"/>
      <c r="DT5" s="248"/>
      <c r="DU5" s="248"/>
      <c r="DV5" s="248"/>
      <c r="DW5" s="248"/>
      <c r="DX5" s="248"/>
      <c r="DY5" s="248"/>
      <c r="DZ5" s="248"/>
      <c r="EA5" s="248"/>
      <c r="EB5" s="248"/>
      <c r="EC5" s="248"/>
      <c r="ED5" s="248"/>
      <c r="EE5" s="248"/>
      <c r="EF5" s="248"/>
      <c r="EG5" s="248"/>
      <c r="EH5" s="248"/>
      <c r="EI5" s="248"/>
      <c r="EJ5" s="248"/>
      <c r="EK5" s="248"/>
      <c r="EL5" s="248"/>
      <c r="EM5" s="248"/>
      <c r="EN5" s="248"/>
      <c r="EO5" s="248"/>
      <c r="EP5" s="248"/>
      <c r="EQ5" s="248"/>
      <c r="ER5" s="248"/>
      <c r="ES5" s="248"/>
      <c r="ET5" s="248"/>
      <c r="EU5" s="248"/>
      <c r="EV5" s="248"/>
      <c r="EW5" s="248"/>
      <c r="EX5" s="248"/>
      <c r="EY5" s="248"/>
      <c r="EZ5" s="248"/>
      <c r="FA5" s="248"/>
      <c r="FB5" s="248"/>
      <c r="FC5" s="248"/>
      <c r="FD5" s="248"/>
      <c r="FE5" s="248"/>
      <c r="FF5" s="248"/>
      <c r="FG5" s="248"/>
      <c r="FH5" s="248"/>
      <c r="FI5" s="248"/>
      <c r="FJ5" s="248"/>
      <c r="FK5" s="248"/>
      <c r="FL5" s="248"/>
      <c r="FM5" s="248"/>
      <c r="FN5" s="248"/>
      <c r="FO5" s="248"/>
      <c r="FP5" s="248"/>
      <c r="FQ5" s="248"/>
      <c r="FR5" s="248"/>
      <c r="FS5" s="248"/>
      <c r="FT5" s="248"/>
      <c r="FU5" s="248"/>
      <c r="FV5" s="248"/>
      <c r="FW5" s="248"/>
      <c r="FX5" s="248"/>
      <c r="FY5" s="248"/>
      <c r="FZ5" s="248"/>
      <c r="GA5" s="248"/>
      <c r="GB5" s="248"/>
      <c r="GC5" s="248"/>
      <c r="GD5" s="248"/>
      <c r="GE5" s="248"/>
      <c r="GF5" s="248"/>
      <c r="GG5" s="248"/>
      <c r="GH5" s="248"/>
      <c r="GI5" s="248"/>
      <c r="GJ5" s="248"/>
      <c r="GK5" s="248"/>
      <c r="GL5" s="248"/>
      <c r="GM5" s="248"/>
      <c r="GN5" s="248"/>
      <c r="GO5" s="248"/>
      <c r="GP5" s="248"/>
      <c r="GQ5" s="248"/>
      <c r="GR5" s="248"/>
      <c r="GS5" s="248"/>
      <c r="GT5" s="248"/>
      <c r="GU5" s="248"/>
      <c r="GV5" s="248"/>
      <c r="GW5" s="248"/>
      <c r="GX5" s="248"/>
      <c r="GY5" s="248"/>
      <c r="GZ5" s="248"/>
      <c r="HA5" s="248"/>
      <c r="HB5" s="248"/>
      <c r="HC5" s="248"/>
      <c r="HD5" s="248"/>
      <c r="HE5" s="248"/>
      <c r="HF5" s="248"/>
      <c r="HG5" s="248"/>
      <c r="HH5" s="248"/>
      <c r="HI5" s="248"/>
      <c r="HJ5" s="248"/>
      <c r="HK5" s="248"/>
      <c r="HL5" s="248"/>
      <c r="HM5" s="248"/>
      <c r="HN5" s="248"/>
      <c r="HO5" s="248"/>
      <c r="HP5" s="248"/>
      <c r="HQ5" s="248"/>
      <c r="HR5" s="248"/>
      <c r="HS5" s="248"/>
      <c r="HT5" s="248"/>
      <c r="HU5" s="248"/>
      <c r="HV5" s="248"/>
      <c r="HW5" s="248"/>
      <c r="HX5" s="248"/>
      <c r="HY5" s="248"/>
      <c r="HZ5" s="248"/>
      <c r="IA5" s="248"/>
      <c r="IB5" s="248"/>
      <c r="IC5" s="248"/>
      <c r="ID5" s="248"/>
      <c r="IE5" s="248"/>
      <c r="IF5" s="248"/>
      <c r="IG5" s="248"/>
      <c r="IH5" s="248"/>
      <c r="II5" s="248"/>
      <c r="IJ5" s="248"/>
      <c r="IK5" s="248"/>
      <c r="IL5" s="248"/>
      <c r="IM5" s="248"/>
      <c r="IN5" s="248"/>
      <c r="IO5" s="248"/>
      <c r="IP5" s="248"/>
      <c r="IQ5" s="248"/>
      <c r="IR5" s="248"/>
      <c r="IS5" s="248"/>
      <c r="IT5" s="248"/>
      <c r="IU5" s="248"/>
      <c r="IV5" s="248"/>
      <c r="IW5" s="248"/>
      <c r="IX5" s="248"/>
      <c r="IY5" s="248"/>
      <c r="IZ5" s="248"/>
      <c r="JA5" s="248"/>
      <c r="JB5" s="248"/>
      <c r="JC5" s="248"/>
      <c r="JD5" s="248"/>
      <c r="JE5" s="248"/>
      <c r="JF5" s="248"/>
      <c r="JG5" s="248"/>
      <c r="JH5" s="248"/>
      <c r="JI5" s="248"/>
      <c r="JJ5" s="248"/>
      <c r="JK5" s="248"/>
      <c r="JL5" s="248"/>
      <c r="JM5" s="248"/>
      <c r="JN5" s="248"/>
      <c r="JO5" s="248"/>
      <c r="JP5" s="248"/>
      <c r="JQ5" s="248"/>
      <c r="JR5" s="248"/>
      <c r="JS5" s="248"/>
      <c r="JT5" s="248"/>
      <c r="JU5" s="248"/>
      <c r="JV5" s="248"/>
      <c r="JW5" s="248"/>
      <c r="JX5" s="248"/>
      <c r="JY5" s="248"/>
      <c r="JZ5" s="248"/>
      <c r="KA5" s="248"/>
      <c r="KB5" s="248"/>
      <c r="KC5" s="248"/>
      <c r="KD5" s="248"/>
      <c r="KE5" s="248"/>
      <c r="KF5" s="248"/>
      <c r="KG5" s="248"/>
      <c r="KH5" s="248"/>
      <c r="KI5" s="248"/>
      <c r="KJ5" s="248"/>
      <c r="KK5" s="248"/>
      <c r="KL5" s="248"/>
      <c r="KM5" s="248"/>
      <c r="KN5" s="248"/>
      <c r="KO5" s="248"/>
      <c r="KP5" s="248"/>
      <c r="KQ5" s="248"/>
      <c r="KR5" s="248"/>
      <c r="KS5" s="248"/>
      <c r="KT5" s="248"/>
      <c r="KU5" s="248"/>
      <c r="KV5" s="248"/>
      <c r="KW5" s="248"/>
      <c r="KX5" s="248"/>
      <c r="KY5" s="248"/>
      <c r="KZ5" s="248"/>
      <c r="LA5" s="248"/>
      <c r="LB5" s="248"/>
      <c r="LC5" s="248"/>
      <c r="LD5" s="248"/>
      <c r="LE5" s="248"/>
      <c r="LF5" s="248"/>
      <c r="LG5" s="248"/>
      <c r="LH5" s="248"/>
      <c r="LI5" s="248"/>
      <c r="LJ5" s="248"/>
      <c r="LK5" s="248"/>
      <c r="LL5" s="248"/>
      <c r="LM5" s="248"/>
      <c r="LN5" s="248"/>
      <c r="LO5" s="248"/>
      <c r="LP5" s="248"/>
      <c r="LQ5" s="248"/>
      <c r="LR5" s="248"/>
      <c r="LS5" s="248"/>
      <c r="LT5" s="248"/>
      <c r="LU5" s="248"/>
      <c r="LV5" s="248"/>
      <c r="LW5" s="248"/>
      <c r="LX5" s="248"/>
      <c r="LY5" s="248"/>
      <c r="LZ5" s="248"/>
      <c r="MA5" s="248"/>
      <c r="MB5" s="248"/>
      <c r="MC5" s="248"/>
      <c r="MD5" s="248"/>
      <c r="ME5" s="248"/>
      <c r="MF5" s="248"/>
      <c r="MG5" s="248"/>
      <c r="MH5" s="248"/>
      <c r="MI5" s="248"/>
      <c r="MJ5" s="248"/>
      <c r="MK5" s="248"/>
      <c r="ML5" s="248"/>
      <c r="MM5" s="248"/>
      <c r="MN5" s="248"/>
      <c r="MO5" s="248"/>
      <c r="MP5" s="248"/>
      <c r="MQ5" s="248"/>
      <c r="MR5" s="248"/>
      <c r="MS5" s="248"/>
      <c r="MT5" s="248"/>
      <c r="MU5" s="248"/>
      <c r="MV5" s="248"/>
      <c r="MW5" s="248"/>
      <c r="MX5" s="248"/>
      <c r="MY5" s="248"/>
      <c r="MZ5" s="248"/>
      <c r="NA5" s="248"/>
      <c r="NB5" s="248"/>
      <c r="NC5" s="248"/>
      <c r="ND5" s="248"/>
      <c r="NE5" s="248"/>
      <c r="NF5" s="248"/>
      <c r="NG5" s="248"/>
      <c r="NH5" s="248"/>
      <c r="NI5" s="248"/>
      <c r="NJ5" s="248"/>
      <c r="NK5" s="248"/>
      <c r="NL5" s="248"/>
      <c r="NM5" s="248"/>
      <c r="NN5" s="248"/>
      <c r="NO5" s="248"/>
      <c r="NP5" s="248"/>
      <c r="NQ5" s="248"/>
      <c r="NR5" s="248"/>
      <c r="NS5" s="248"/>
      <c r="NT5" s="248"/>
      <c r="NU5" s="248"/>
      <c r="NV5" s="248"/>
      <c r="NW5" s="248"/>
      <c r="NX5" s="248"/>
      <c r="NY5" s="248"/>
      <c r="NZ5" s="248"/>
      <c r="OA5" s="248"/>
      <c r="OB5" s="248"/>
      <c r="OC5" s="248"/>
      <c r="OD5" s="248"/>
      <c r="OE5" s="248"/>
      <c r="OF5" s="248"/>
      <c r="OG5" s="248"/>
      <c r="OH5" s="248"/>
      <c r="OI5" s="248"/>
      <c r="OJ5" s="248"/>
      <c r="OK5" s="248"/>
      <c r="OL5" s="248"/>
      <c r="OM5" s="248"/>
      <c r="ON5" s="248"/>
      <c r="OO5" s="248"/>
      <c r="OP5" s="248"/>
      <c r="OQ5" s="248"/>
      <c r="OR5" s="248"/>
      <c r="OS5" s="248"/>
      <c r="OT5" s="248"/>
      <c r="OU5" s="248"/>
      <c r="OV5" s="248"/>
      <c r="OW5" s="248"/>
      <c r="OX5" s="248"/>
      <c r="OY5" s="248"/>
      <c r="OZ5" s="248"/>
      <c r="PA5" s="248"/>
      <c r="PB5" s="248"/>
      <c r="PC5" s="248"/>
      <c r="PD5" s="248"/>
      <c r="PE5" s="248"/>
      <c r="PF5" s="248"/>
      <c r="PG5" s="248"/>
      <c r="PH5" s="248"/>
      <c r="PI5" s="248"/>
      <c r="PJ5" s="248"/>
      <c r="PK5" s="248"/>
      <c r="PL5" s="248"/>
      <c r="PM5" s="248"/>
      <c r="PN5" s="248"/>
      <c r="PO5" s="248"/>
      <c r="PP5" s="248"/>
      <c r="PQ5" s="248"/>
      <c r="PR5" s="248"/>
      <c r="PS5" s="248"/>
      <c r="PT5" s="248"/>
      <c r="PU5" s="248"/>
      <c r="PV5" s="248"/>
      <c r="PW5" s="248"/>
      <c r="PX5" s="248"/>
      <c r="PY5" s="248"/>
      <c r="PZ5" s="248"/>
      <c r="QA5" s="248"/>
      <c r="QB5" s="248"/>
      <c r="QC5" s="248"/>
      <c r="QD5" s="248"/>
      <c r="QE5" s="248"/>
      <c r="QF5" s="248"/>
      <c r="QG5" s="248"/>
      <c r="QH5" s="248"/>
      <c r="QI5" s="248"/>
      <c r="QJ5" s="248"/>
      <c r="QK5" s="248"/>
      <c r="QL5" s="248"/>
      <c r="QM5" s="248"/>
      <c r="QN5" s="248"/>
      <c r="QO5" s="248"/>
      <c r="QP5" s="248"/>
      <c r="QQ5" s="248"/>
      <c r="QR5" s="248"/>
      <c r="QS5" s="248"/>
      <c r="QT5" s="248"/>
      <c r="QU5" s="248"/>
      <c r="QV5" s="248"/>
      <c r="QW5" s="248"/>
      <c r="QX5" s="248"/>
      <c r="QY5" s="248"/>
      <c r="QZ5" s="248"/>
      <c r="RA5" s="248"/>
      <c r="RB5" s="248"/>
      <c r="RC5" s="248"/>
      <c r="RD5" s="248"/>
      <c r="RE5" s="248"/>
      <c r="RF5" s="248"/>
      <c r="RG5" s="248"/>
      <c r="RH5" s="248"/>
      <c r="RI5" s="248"/>
      <c r="RJ5" s="248"/>
      <c r="RK5" s="248"/>
      <c r="RL5" s="248"/>
      <c r="RM5" s="248"/>
      <c r="RN5" s="248"/>
      <c r="RO5" s="248"/>
      <c r="RP5" s="248"/>
      <c r="RQ5" s="248"/>
      <c r="RR5" s="248"/>
      <c r="RS5" s="248"/>
      <c r="RT5" s="248"/>
      <c r="RU5" s="248"/>
      <c r="RV5" s="248"/>
      <c r="RW5" s="248"/>
      <c r="RX5" s="248"/>
      <c r="RY5" s="248"/>
      <c r="RZ5" s="248"/>
      <c r="SA5" s="248"/>
      <c r="SB5" s="248"/>
      <c r="SC5" s="248"/>
      <c r="SD5" s="248"/>
      <c r="SE5" s="248"/>
      <c r="SF5" s="248"/>
      <c r="SG5" s="248"/>
      <c r="SH5" s="248"/>
      <c r="SI5" s="248"/>
      <c r="SJ5" s="248"/>
      <c r="SK5" s="248"/>
      <c r="SL5" s="248"/>
      <c r="SM5" s="248"/>
      <c r="SN5" s="248"/>
      <c r="SO5" s="248"/>
      <c r="SP5" s="248"/>
      <c r="SQ5" s="248"/>
      <c r="SR5" s="248"/>
      <c r="SS5" s="248"/>
      <c r="ST5" s="248"/>
      <c r="SU5" s="248"/>
      <c r="SV5" s="248"/>
      <c r="SW5" s="248"/>
      <c r="SX5" s="248"/>
      <c r="SY5" s="248"/>
      <c r="SZ5" s="248"/>
      <c r="TA5" s="248"/>
      <c r="TB5" s="248"/>
      <c r="TC5" s="248"/>
      <c r="TD5" s="248"/>
      <c r="TE5" s="248"/>
      <c r="TF5" s="248"/>
      <c r="TG5" s="248"/>
      <c r="TH5" s="248"/>
      <c r="TI5" s="248"/>
      <c r="TJ5" s="248"/>
      <c r="TK5" s="248"/>
      <c r="TL5" s="248"/>
      <c r="TM5" s="248"/>
      <c r="TN5" s="248"/>
      <c r="TO5" s="248"/>
      <c r="TP5" s="248"/>
      <c r="TQ5" s="248"/>
      <c r="TR5" s="248"/>
      <c r="TS5" s="248"/>
      <c r="TT5" s="248"/>
      <c r="TU5" s="248"/>
      <c r="TV5" s="248"/>
      <c r="TW5" s="248"/>
      <c r="TX5" s="248"/>
      <c r="TY5" s="248"/>
      <c r="TZ5" s="248"/>
      <c r="UA5" s="248"/>
      <c r="UB5" s="248"/>
      <c r="UC5" s="248"/>
      <c r="UD5" s="248"/>
      <c r="UE5" s="248"/>
      <c r="UF5" s="248"/>
      <c r="UG5" s="248"/>
      <c r="UH5" s="248"/>
      <c r="UI5" s="248"/>
      <c r="UJ5" s="248"/>
      <c r="UK5" s="248"/>
      <c r="UL5" s="248"/>
      <c r="UM5" s="248"/>
      <c r="UN5" s="248"/>
      <c r="UO5" s="248"/>
      <c r="UP5" s="248"/>
      <c r="UQ5" s="248"/>
      <c r="UR5" s="248"/>
      <c r="US5" s="248"/>
      <c r="UT5" s="248"/>
      <c r="UU5" s="248"/>
      <c r="UV5" s="248"/>
      <c r="UW5" s="248"/>
      <c r="UX5" s="248"/>
      <c r="UY5" s="248"/>
      <c r="UZ5" s="248"/>
      <c r="VA5" s="248"/>
      <c r="VB5" s="248"/>
      <c r="VC5" s="248"/>
      <c r="VD5" s="248"/>
      <c r="VE5" s="248"/>
      <c r="VF5" s="248"/>
      <c r="VG5" s="248"/>
      <c r="VH5" s="248"/>
      <c r="VI5" s="248"/>
      <c r="VJ5" s="248"/>
      <c r="VK5" s="248"/>
      <c r="VL5" s="248"/>
      <c r="VM5" s="248"/>
      <c r="VN5" s="248"/>
      <c r="VO5" s="248"/>
      <c r="VP5" s="248"/>
      <c r="VQ5" s="248"/>
      <c r="VR5" s="248"/>
      <c r="VS5" s="248"/>
      <c r="VT5" s="248"/>
      <c r="VU5" s="248"/>
      <c r="VV5" s="248"/>
      <c r="VW5" s="248"/>
      <c r="VX5" s="248"/>
      <c r="VY5" s="248"/>
      <c r="VZ5" s="248"/>
      <c r="WA5" s="248"/>
      <c r="WB5" s="248"/>
      <c r="WC5" s="248"/>
      <c r="WD5" s="248"/>
      <c r="WE5" s="248"/>
      <c r="WF5" s="248"/>
      <c r="WG5" s="248"/>
      <c r="WH5" s="248"/>
      <c r="WI5" s="248"/>
      <c r="WJ5" s="248"/>
      <c r="WK5" s="248"/>
      <c r="WL5" s="248"/>
      <c r="WM5" s="248"/>
      <c r="WN5" s="248"/>
      <c r="WO5" s="248"/>
      <c r="WP5" s="248"/>
      <c r="WQ5" s="248"/>
      <c r="WR5" s="248"/>
      <c r="WS5" s="248"/>
      <c r="WT5" s="248"/>
      <c r="WU5" s="248"/>
      <c r="WV5" s="248"/>
      <c r="WW5" s="248"/>
      <c r="WX5" s="248"/>
      <c r="WY5" s="248"/>
      <c r="WZ5" s="248"/>
      <c r="XA5" s="248"/>
      <c r="XB5" s="248"/>
      <c r="XC5" s="248"/>
      <c r="XD5" s="248"/>
      <c r="XE5" s="248"/>
      <c r="XF5" s="248"/>
      <c r="XG5" s="248"/>
      <c r="XH5" s="248"/>
      <c r="XI5" s="248"/>
      <c r="XJ5" s="248"/>
      <c r="XK5" s="248"/>
      <c r="XL5" s="248"/>
      <c r="XM5" s="248"/>
      <c r="XN5" s="248"/>
      <c r="XO5" s="248"/>
      <c r="XP5" s="248"/>
      <c r="XQ5" s="248"/>
      <c r="XR5" s="248"/>
      <c r="XS5" s="248"/>
      <c r="XT5" s="248"/>
      <c r="XU5" s="248"/>
      <c r="XV5" s="248"/>
      <c r="XW5" s="248"/>
      <c r="XX5" s="248"/>
      <c r="XY5" s="248"/>
      <c r="XZ5" s="248"/>
      <c r="YA5" s="248"/>
      <c r="YB5" s="248"/>
      <c r="YC5" s="248"/>
      <c r="YD5" s="248"/>
      <c r="YE5" s="248"/>
      <c r="YF5" s="248"/>
      <c r="YG5" s="248"/>
      <c r="YH5" s="248"/>
      <c r="YI5" s="248"/>
      <c r="YJ5" s="248"/>
      <c r="YK5" s="248"/>
      <c r="YL5" s="248"/>
      <c r="YM5" s="248"/>
      <c r="YN5" s="248"/>
      <c r="YO5" s="248"/>
      <c r="YP5" s="248"/>
      <c r="YQ5" s="248"/>
      <c r="YR5" s="248"/>
      <c r="YS5" s="248"/>
      <c r="YT5" s="248"/>
      <c r="YU5" s="248"/>
      <c r="YV5" s="248"/>
      <c r="YW5" s="248"/>
      <c r="YX5" s="248"/>
      <c r="YY5" s="248"/>
      <c r="YZ5" s="248"/>
      <c r="ZA5" s="248"/>
      <c r="ZB5" s="248"/>
      <c r="ZC5" s="248"/>
      <c r="ZD5" s="248"/>
      <c r="ZE5" s="248"/>
      <c r="ZF5" s="248"/>
      <c r="ZG5" s="248"/>
      <c r="ZH5" s="248"/>
      <c r="ZI5" s="248"/>
      <c r="ZJ5" s="248"/>
      <c r="ZK5" s="248"/>
      <c r="ZL5" s="248"/>
      <c r="ZM5" s="248"/>
      <c r="ZN5" s="248"/>
      <c r="ZO5" s="248"/>
      <c r="ZP5" s="248"/>
      <c r="ZQ5" s="248"/>
      <c r="ZR5" s="248"/>
      <c r="ZS5" s="248"/>
      <c r="ZT5" s="248"/>
      <c r="ZU5" s="248"/>
      <c r="ZV5" s="248"/>
      <c r="ZW5" s="248"/>
      <c r="ZX5" s="248"/>
      <c r="ZY5" s="248"/>
      <c r="ZZ5" s="248"/>
      <c r="AAA5" s="248"/>
      <c r="AAB5" s="248"/>
      <c r="AAC5" s="248"/>
      <c r="AAD5" s="248"/>
      <c r="AAE5" s="248"/>
      <c r="AAF5" s="248"/>
      <c r="AAG5" s="248"/>
      <c r="AAH5" s="248"/>
      <c r="AAI5" s="248"/>
      <c r="AAJ5" s="248"/>
      <c r="AAK5" s="248"/>
      <c r="AAL5" s="248"/>
      <c r="AAM5" s="248"/>
      <c r="AAN5" s="248"/>
      <c r="AAO5" s="248"/>
      <c r="AAP5" s="248"/>
      <c r="AAQ5" s="248"/>
      <c r="AAR5" s="248"/>
      <c r="AAS5" s="248"/>
      <c r="AAT5" s="248"/>
      <c r="AAU5" s="248"/>
      <c r="AAV5" s="248"/>
      <c r="AAW5" s="248"/>
      <c r="AAX5" s="248"/>
      <c r="AAY5" s="248"/>
      <c r="AAZ5" s="248"/>
      <c r="ABA5" s="248"/>
      <c r="ABB5" s="248"/>
      <c r="ABC5" s="248"/>
      <c r="ABD5" s="248"/>
      <c r="ABE5" s="248"/>
      <c r="ABF5" s="248"/>
      <c r="ABG5" s="248"/>
      <c r="ABH5" s="248"/>
      <c r="ABI5" s="248"/>
      <c r="ABJ5" s="248"/>
      <c r="ABK5" s="248"/>
      <c r="ABL5" s="248"/>
      <c r="ABM5" s="248"/>
      <c r="ABN5" s="248"/>
      <c r="ABO5" s="248"/>
      <c r="ABP5" s="248"/>
      <c r="ABQ5" s="248"/>
      <c r="ABR5" s="248"/>
      <c r="ABS5" s="248"/>
      <c r="ABT5" s="248"/>
      <c r="ABU5" s="248"/>
      <c r="ABV5" s="248"/>
      <c r="ABW5" s="248"/>
      <c r="ABX5" s="248"/>
      <c r="ABY5" s="248"/>
      <c r="ABZ5" s="248"/>
      <c r="ACA5" s="248"/>
      <c r="ACB5" s="248"/>
      <c r="ACC5" s="248"/>
      <c r="ACD5" s="248"/>
      <c r="ACE5" s="248"/>
      <c r="ACF5" s="248"/>
      <c r="ACG5" s="248"/>
      <c r="ACH5" s="248"/>
      <c r="ACI5" s="248"/>
      <c r="ACJ5" s="248"/>
      <c r="ACK5" s="248"/>
      <c r="ACL5" s="248"/>
      <c r="ACM5" s="248"/>
      <c r="ACN5" s="248"/>
      <c r="ACO5" s="248"/>
      <c r="ACP5" s="248"/>
      <c r="ACQ5" s="248"/>
      <c r="ACR5" s="248"/>
      <c r="ACS5" s="248"/>
      <c r="ACT5" s="248"/>
      <c r="ACU5" s="248"/>
      <c r="ACV5" s="248"/>
      <c r="ACW5" s="248"/>
      <c r="ACX5" s="248"/>
      <c r="ACY5" s="248"/>
      <c r="ACZ5" s="248"/>
      <c r="ADA5" s="248"/>
      <c r="ADB5" s="248"/>
      <c r="ADC5" s="248"/>
      <c r="ADD5" s="248"/>
      <c r="ADE5" s="248"/>
      <c r="ADF5" s="248"/>
      <c r="ADG5" s="248"/>
      <c r="ADH5" s="248"/>
      <c r="ADI5" s="248"/>
      <c r="ADJ5" s="248"/>
      <c r="ADK5" s="248"/>
      <c r="ADL5" s="248"/>
      <c r="ADM5" s="248"/>
      <c r="ADN5" s="248"/>
      <c r="ADO5" s="248"/>
      <c r="ADP5" s="248"/>
      <c r="ADQ5" s="248"/>
      <c r="ADR5" s="248"/>
      <c r="ADS5" s="248"/>
      <c r="ADT5" s="248"/>
      <c r="ADU5" s="248"/>
      <c r="ADV5" s="248"/>
      <c r="ADW5" s="248"/>
      <c r="ADX5" s="248"/>
      <c r="ADY5" s="248"/>
      <c r="ADZ5" s="248"/>
      <c r="AEA5" s="248"/>
      <c r="AEB5" s="248"/>
      <c r="AEC5" s="248"/>
      <c r="AED5" s="248"/>
      <c r="AEE5" s="248"/>
      <c r="AEF5" s="248"/>
      <c r="AEG5" s="248"/>
      <c r="AEH5" s="248"/>
      <c r="AEI5" s="248"/>
      <c r="AEJ5" s="248"/>
      <c r="AEK5" s="248"/>
      <c r="AEL5" s="248"/>
      <c r="AEM5" s="248"/>
      <c r="AEN5" s="248"/>
      <c r="AEO5" s="248"/>
      <c r="AEP5" s="248"/>
      <c r="AEQ5" s="248"/>
      <c r="AER5" s="248"/>
      <c r="AES5" s="248"/>
      <c r="AET5" s="248"/>
      <c r="AEU5" s="248"/>
      <c r="AEV5" s="248"/>
      <c r="AEW5" s="248"/>
      <c r="AEX5" s="248"/>
      <c r="AEY5" s="248"/>
      <c r="AEZ5" s="248"/>
      <c r="AFA5" s="248"/>
      <c r="AFB5" s="248"/>
      <c r="AFC5" s="248"/>
      <c r="AFD5" s="248"/>
      <c r="AFE5" s="248"/>
      <c r="AFF5" s="248"/>
      <c r="AFG5" s="248"/>
      <c r="AFH5" s="248"/>
      <c r="AFI5" s="248"/>
      <c r="AFJ5" s="248"/>
      <c r="AFK5" s="248"/>
      <c r="AFL5" s="248"/>
      <c r="AFM5" s="248"/>
      <c r="AFN5" s="248"/>
      <c r="AFO5" s="248"/>
      <c r="AFP5" s="248"/>
      <c r="AFQ5" s="248"/>
      <c r="AFR5" s="248"/>
      <c r="AFS5" s="248"/>
      <c r="AFT5" s="248"/>
      <c r="AFU5" s="248"/>
      <c r="AFV5" s="248"/>
      <c r="AFW5" s="248"/>
      <c r="AFX5" s="248"/>
      <c r="AFY5" s="248"/>
      <c r="AFZ5" s="248"/>
      <c r="AGA5" s="248"/>
      <c r="AGB5" s="248"/>
      <c r="AGC5" s="248"/>
      <c r="AGD5" s="248"/>
      <c r="AGE5" s="248"/>
      <c r="AGF5" s="248"/>
      <c r="AGG5" s="248"/>
      <c r="AGH5" s="248"/>
      <c r="AGI5" s="248"/>
      <c r="AGJ5" s="248"/>
      <c r="AGK5" s="248"/>
      <c r="AGL5" s="248"/>
      <c r="AGM5" s="248"/>
      <c r="AGN5" s="248"/>
      <c r="AGO5" s="248"/>
      <c r="AGP5" s="248"/>
      <c r="AGQ5" s="248"/>
      <c r="AGR5" s="248"/>
      <c r="AGS5" s="248"/>
      <c r="AGT5" s="248"/>
      <c r="AGU5" s="248"/>
      <c r="AGV5" s="248"/>
      <c r="AGW5" s="248"/>
      <c r="AGX5" s="248"/>
      <c r="AGY5" s="248"/>
      <c r="AGZ5" s="248"/>
      <c r="AHA5" s="248"/>
      <c r="AHB5" s="248"/>
      <c r="AHC5" s="248"/>
      <c r="AHD5" s="248"/>
      <c r="AHE5" s="248"/>
      <c r="AHF5" s="248"/>
      <c r="AHG5" s="248"/>
      <c r="AHH5" s="248"/>
      <c r="AHI5" s="248"/>
      <c r="AHJ5" s="248"/>
      <c r="AHK5" s="248"/>
      <c r="AHL5" s="248"/>
      <c r="AHM5" s="248"/>
      <c r="AHN5" s="248"/>
      <c r="AHO5" s="248"/>
      <c r="AHP5" s="248"/>
      <c r="AHQ5" s="248"/>
      <c r="AHR5" s="248"/>
      <c r="AHS5" s="248"/>
      <c r="AHT5" s="248"/>
      <c r="AHU5" s="248"/>
      <c r="AHV5" s="248"/>
      <c r="AHW5" s="248"/>
      <c r="AHX5" s="248"/>
      <c r="AHY5" s="248"/>
      <c r="AHZ5" s="248"/>
      <c r="AIA5" s="248"/>
      <c r="AIB5" s="248"/>
      <c r="AIC5" s="248"/>
      <c r="AID5" s="248"/>
      <c r="AIE5" s="248"/>
      <c r="AIF5" s="248"/>
      <c r="AIG5" s="248"/>
      <c r="AIH5" s="248"/>
      <c r="AII5" s="248"/>
      <c r="AIJ5" s="248"/>
      <c r="AIK5" s="248"/>
      <c r="AIL5" s="248"/>
      <c r="AIM5" s="248"/>
      <c r="AIN5" s="248"/>
      <c r="AIO5" s="248"/>
      <c r="AIP5" s="248"/>
      <c r="AIQ5" s="248"/>
      <c r="AIR5" s="248"/>
      <c r="AIS5" s="248"/>
      <c r="AIT5" s="248"/>
      <c r="AIU5" s="248"/>
      <c r="AIV5" s="248"/>
      <c r="AIW5" s="248"/>
      <c r="AIX5" s="248"/>
      <c r="AIY5" s="248"/>
      <c r="AIZ5" s="248"/>
      <c r="AJA5" s="248"/>
      <c r="AJB5" s="248"/>
      <c r="AJC5" s="248"/>
      <c r="AJD5" s="248"/>
      <c r="AJE5" s="248"/>
      <c r="AJF5" s="248"/>
      <c r="AJG5" s="248"/>
      <c r="AJH5" s="248"/>
      <c r="AJI5" s="248"/>
      <c r="AJJ5" s="248"/>
      <c r="AJK5" s="248"/>
      <c r="AJL5" s="248"/>
      <c r="AJM5" s="248"/>
      <c r="AJN5" s="248"/>
      <c r="AJO5" s="248"/>
      <c r="AJP5" s="248"/>
      <c r="AJQ5" s="248"/>
      <c r="AJR5" s="248"/>
      <c r="AJS5" s="248"/>
      <c r="AJT5" s="248"/>
      <c r="AJU5" s="248"/>
      <c r="AJV5" s="248"/>
      <c r="AJW5" s="248"/>
      <c r="AJX5" s="248"/>
      <c r="AJY5" s="248"/>
      <c r="AJZ5" s="248"/>
      <c r="AKA5" s="248"/>
      <c r="AKB5" s="248"/>
      <c r="AKC5" s="248"/>
      <c r="AKD5" s="248"/>
      <c r="AKE5" s="248"/>
      <c r="AKF5" s="248"/>
      <c r="AKG5" s="248"/>
      <c r="AKH5" s="248"/>
      <c r="AKI5" s="248"/>
      <c r="AKJ5" s="248"/>
      <c r="AKK5" s="248"/>
      <c r="AKL5" s="248"/>
      <c r="AKM5" s="248"/>
      <c r="AKN5" s="248"/>
      <c r="AKO5" s="248"/>
      <c r="AKP5" s="248"/>
      <c r="AKQ5" s="248"/>
      <c r="AKR5" s="248"/>
      <c r="AKS5" s="248"/>
      <c r="AKT5" s="248"/>
      <c r="AKU5" s="248"/>
      <c r="AKV5" s="248"/>
      <c r="AKW5" s="248"/>
      <c r="AKX5" s="248"/>
      <c r="AKY5" s="248"/>
      <c r="AKZ5" s="248"/>
      <c r="ALA5" s="248"/>
      <c r="ALB5" s="248"/>
      <c r="ALC5" s="248"/>
      <c r="ALD5" s="248"/>
      <c r="ALE5" s="248"/>
      <c r="ALF5" s="248"/>
      <c r="ALG5" s="248"/>
      <c r="ALH5" s="248"/>
      <c r="ALI5" s="248"/>
      <c r="ALJ5" s="248"/>
      <c r="ALK5" s="248"/>
      <c r="ALL5" s="248"/>
      <c r="ALM5" s="248"/>
      <c r="ALN5" s="248"/>
      <c r="ALO5" s="248"/>
      <c r="ALP5" s="248"/>
      <c r="ALQ5" s="248"/>
      <c r="ALR5" s="248"/>
      <c r="ALS5" s="248"/>
      <c r="ALT5" s="248"/>
      <c r="ALU5" s="248"/>
      <c r="ALV5" s="248"/>
      <c r="ALW5" s="248"/>
      <c r="ALX5" s="248"/>
      <c r="ALY5" s="248"/>
      <c r="ALZ5" s="248"/>
      <c r="AMA5" s="248"/>
      <c r="AMB5" s="248"/>
      <c r="AMC5" s="248"/>
      <c r="AMD5" s="248"/>
      <c r="AME5" s="248"/>
      <c r="AMF5" s="248"/>
      <c r="AMG5" s="248"/>
      <c r="AMH5" s="248"/>
      <c r="AMI5" s="248"/>
      <c r="AMJ5" s="248"/>
      <c r="AMK5" s="248"/>
      <c r="AML5" s="248"/>
      <c r="AMM5" s="248"/>
      <c r="AMN5" s="248"/>
      <c r="AMO5" s="248"/>
      <c r="AMP5" s="248"/>
      <c r="AMQ5" s="248"/>
      <c r="AMR5" s="248"/>
      <c r="AMS5" s="248"/>
      <c r="AMT5" s="248"/>
      <c r="AMU5" s="248"/>
      <c r="AMV5" s="248"/>
      <c r="AMW5" s="248"/>
      <c r="AMX5" s="248"/>
      <c r="AMY5" s="248"/>
      <c r="AMZ5" s="248"/>
      <c r="ANA5" s="248"/>
      <c r="ANB5" s="248"/>
      <c r="ANC5" s="248"/>
      <c r="AND5" s="248"/>
      <c r="ANE5" s="248"/>
      <c r="ANF5" s="248"/>
      <c r="ANG5" s="248"/>
      <c r="ANH5" s="248"/>
      <c r="ANI5" s="248"/>
      <c r="ANJ5" s="248"/>
      <c r="ANK5" s="248"/>
      <c r="ANL5" s="248"/>
      <c r="ANM5" s="248"/>
      <c r="ANN5" s="248"/>
      <c r="ANO5" s="248"/>
      <c r="ANP5" s="248"/>
      <c r="ANQ5" s="248"/>
      <c r="ANR5" s="248"/>
      <c r="ANS5" s="248"/>
      <c r="ANT5" s="248"/>
      <c r="ANU5" s="248"/>
      <c r="ANV5" s="248"/>
      <c r="ANW5" s="248"/>
      <c r="ANX5" s="248"/>
      <c r="ANY5" s="248"/>
      <c r="ANZ5" s="248"/>
      <c r="AOA5" s="248"/>
      <c r="AOB5" s="248"/>
      <c r="AOC5" s="248"/>
      <c r="AOD5" s="248"/>
      <c r="AOE5" s="248"/>
      <c r="AOF5" s="248"/>
      <c r="AOG5" s="248"/>
      <c r="AOH5" s="248"/>
      <c r="AOI5" s="248"/>
      <c r="AOJ5" s="248"/>
      <c r="AOK5" s="248"/>
      <c r="AOL5" s="248"/>
      <c r="AOM5" s="248"/>
      <c r="AON5" s="248"/>
      <c r="AOO5" s="248"/>
      <c r="AOP5" s="248"/>
      <c r="AOQ5" s="248"/>
      <c r="AOR5" s="248"/>
      <c r="AOS5" s="248"/>
      <c r="AOT5" s="248"/>
      <c r="AOU5" s="248"/>
      <c r="AOV5" s="248"/>
      <c r="AOW5" s="248"/>
      <c r="AOX5" s="248"/>
      <c r="AOY5" s="248"/>
      <c r="AOZ5" s="248"/>
      <c r="APA5" s="248"/>
      <c r="APB5" s="248"/>
      <c r="APC5" s="248"/>
      <c r="APD5" s="248"/>
      <c r="APE5" s="248"/>
      <c r="APF5" s="248"/>
      <c r="APG5" s="248"/>
      <c r="APH5" s="248"/>
      <c r="API5" s="248"/>
      <c r="APJ5" s="248"/>
      <c r="APK5" s="248"/>
      <c r="APL5" s="248"/>
      <c r="APM5" s="248"/>
      <c r="APN5" s="248"/>
      <c r="APO5" s="248"/>
      <c r="APP5" s="248"/>
      <c r="APQ5" s="248"/>
      <c r="APR5" s="248"/>
      <c r="APS5" s="248"/>
      <c r="APT5" s="248"/>
      <c r="APU5" s="248"/>
      <c r="APV5" s="248"/>
      <c r="APW5" s="248"/>
      <c r="APX5" s="248"/>
      <c r="APY5" s="248"/>
      <c r="APZ5" s="248"/>
      <c r="AQA5" s="248"/>
      <c r="AQB5" s="248"/>
      <c r="AQC5" s="248"/>
      <c r="AQD5" s="248"/>
      <c r="AQE5" s="248"/>
      <c r="AQF5" s="248"/>
      <c r="AQG5" s="248"/>
      <c r="AQH5" s="248"/>
      <c r="AQI5" s="248"/>
      <c r="AQJ5" s="248"/>
      <c r="AQK5" s="248"/>
      <c r="AQL5" s="248"/>
      <c r="AQM5" s="248"/>
      <c r="AQN5" s="248"/>
      <c r="AQO5" s="248"/>
      <c r="AQP5" s="248"/>
      <c r="AQQ5" s="248"/>
      <c r="AQR5" s="248"/>
      <c r="AQS5" s="248"/>
      <c r="AQT5" s="248"/>
      <c r="AQU5" s="248"/>
      <c r="AQV5" s="248"/>
      <c r="AQW5" s="248"/>
      <c r="AQX5" s="248"/>
      <c r="AQY5" s="248"/>
      <c r="AQZ5" s="248"/>
      <c r="ARA5" s="248"/>
      <c r="ARB5" s="248"/>
      <c r="ARC5" s="248"/>
      <c r="ARD5" s="248"/>
      <c r="ARE5" s="248"/>
      <c r="ARF5" s="248"/>
      <c r="ARG5" s="248"/>
      <c r="ARH5" s="248"/>
      <c r="ARI5" s="248"/>
      <c r="ARJ5" s="248"/>
      <c r="ARK5" s="248"/>
      <c r="ARL5" s="248"/>
      <c r="ARM5" s="248"/>
      <c r="ARN5" s="248"/>
      <c r="ARO5" s="248"/>
      <c r="ARP5" s="248"/>
      <c r="ARQ5" s="248"/>
      <c r="ARR5" s="248"/>
      <c r="ARS5" s="248"/>
      <c r="ART5" s="248"/>
      <c r="ARU5" s="248"/>
      <c r="ARV5" s="248"/>
      <c r="ARW5" s="248"/>
      <c r="ARX5" s="248"/>
      <c r="ARY5" s="248"/>
      <c r="ARZ5" s="248"/>
      <c r="ASA5" s="248"/>
      <c r="ASB5" s="248"/>
      <c r="ASC5" s="248"/>
      <c r="ASD5" s="248"/>
      <c r="ASE5" s="248"/>
      <c r="ASF5" s="248"/>
      <c r="ASG5" s="248"/>
      <c r="ASH5" s="248"/>
      <c r="ASI5" s="248"/>
      <c r="ASJ5" s="248"/>
      <c r="ASK5" s="248"/>
      <c r="ASL5" s="248"/>
      <c r="ASM5" s="248"/>
      <c r="ASN5" s="248"/>
      <c r="ASO5" s="248"/>
      <c r="ASP5" s="248"/>
      <c r="ASQ5" s="248"/>
      <c r="ASR5" s="248"/>
      <c r="ASS5" s="248"/>
      <c r="AST5" s="248"/>
      <c r="ASU5" s="248"/>
      <c r="ASV5" s="248"/>
      <c r="ASW5" s="248"/>
      <c r="ASX5" s="248"/>
      <c r="ASY5" s="248"/>
      <c r="ASZ5" s="248"/>
      <c r="ATA5" s="248"/>
      <c r="ATB5" s="248"/>
      <c r="ATC5" s="248"/>
      <c r="ATD5" s="248"/>
      <c r="ATE5" s="248"/>
      <c r="ATF5" s="248"/>
      <c r="ATG5" s="248"/>
      <c r="ATH5" s="248"/>
      <c r="ATI5" s="248"/>
      <c r="ATJ5" s="248"/>
      <c r="ATK5" s="248"/>
      <c r="ATL5" s="248"/>
      <c r="ATM5" s="248"/>
      <c r="ATN5" s="248"/>
      <c r="ATO5" s="248"/>
      <c r="ATP5" s="248"/>
      <c r="ATQ5" s="248"/>
      <c r="ATR5" s="248"/>
      <c r="ATS5" s="248"/>
      <c r="ATT5" s="248"/>
      <c r="ATU5" s="248"/>
      <c r="ATV5" s="248"/>
      <c r="ATW5" s="248"/>
      <c r="ATX5" s="248"/>
      <c r="ATY5" s="248"/>
      <c r="ATZ5" s="248"/>
      <c r="AUA5" s="248"/>
      <c r="AUB5" s="248"/>
      <c r="AUC5" s="248"/>
      <c r="AUD5" s="248"/>
      <c r="AUE5" s="248"/>
      <c r="AUF5" s="248"/>
      <c r="AUG5" s="248"/>
      <c r="AUH5" s="248"/>
      <c r="AUI5" s="248"/>
      <c r="AUJ5" s="248"/>
      <c r="AUK5" s="248"/>
      <c r="AUL5" s="248"/>
      <c r="AUM5" s="248"/>
      <c r="AUN5" s="248"/>
      <c r="AUO5" s="248"/>
      <c r="AUP5" s="248"/>
      <c r="AUQ5" s="248"/>
      <c r="AUR5" s="248"/>
      <c r="AUS5" s="248"/>
      <c r="AUT5" s="248"/>
      <c r="AUU5" s="248"/>
      <c r="AUV5" s="248"/>
      <c r="AUW5" s="248"/>
      <c r="AUX5" s="248"/>
      <c r="AUY5" s="248"/>
      <c r="AUZ5" s="248"/>
      <c r="AVA5" s="248"/>
      <c r="AVB5" s="248"/>
      <c r="AVC5" s="248"/>
      <c r="AVD5" s="248"/>
      <c r="AVE5" s="248"/>
      <c r="AVF5" s="248"/>
      <c r="AVG5" s="248"/>
      <c r="AVH5" s="248"/>
      <c r="AVI5" s="248"/>
      <c r="AVJ5" s="248"/>
      <c r="AVK5" s="248"/>
      <c r="AVL5" s="248"/>
      <c r="AVM5" s="248"/>
      <c r="AVN5" s="248"/>
      <c r="AVO5" s="248"/>
      <c r="AVP5" s="248"/>
      <c r="AVQ5" s="248"/>
      <c r="AVR5" s="248"/>
      <c r="AVS5" s="248"/>
      <c r="AVT5" s="248"/>
      <c r="AVU5" s="248"/>
      <c r="AVV5" s="248"/>
      <c r="AVW5" s="248"/>
      <c r="AVX5" s="248"/>
      <c r="AVY5" s="248"/>
      <c r="AVZ5" s="248"/>
      <c r="AWA5" s="248"/>
      <c r="AWB5" s="248"/>
      <c r="AWC5" s="248"/>
      <c r="AWD5" s="248"/>
      <c r="AWE5" s="248"/>
      <c r="AWF5" s="248"/>
      <c r="AWG5" s="248"/>
      <c r="AWH5" s="248"/>
      <c r="AWI5" s="248"/>
      <c r="AWJ5" s="248"/>
      <c r="AWK5" s="248"/>
      <c r="AWL5" s="248"/>
      <c r="AWM5" s="248"/>
      <c r="AWN5" s="248"/>
      <c r="AWO5" s="248"/>
      <c r="AWP5" s="248"/>
      <c r="AWQ5" s="248"/>
      <c r="AWR5" s="248"/>
      <c r="AWS5" s="248"/>
      <c r="AWT5" s="248"/>
      <c r="AWU5" s="248"/>
      <c r="AWV5" s="248"/>
      <c r="AWW5" s="248"/>
      <c r="AWX5" s="248"/>
      <c r="AWY5" s="248"/>
      <c r="AWZ5" s="248"/>
      <c r="AXA5" s="248"/>
      <c r="AXB5" s="248"/>
      <c r="AXC5" s="248"/>
      <c r="AXD5" s="248"/>
      <c r="AXE5" s="248"/>
      <c r="AXF5" s="248"/>
      <c r="AXG5" s="248"/>
      <c r="AXH5" s="248"/>
      <c r="AXI5" s="248"/>
      <c r="AXJ5" s="248"/>
      <c r="AXK5" s="248"/>
      <c r="AXL5" s="248"/>
      <c r="AXM5" s="248"/>
      <c r="AXN5" s="248"/>
      <c r="AXO5" s="248"/>
      <c r="AXP5" s="248"/>
      <c r="AXQ5" s="248"/>
      <c r="AXR5" s="248"/>
      <c r="AXS5" s="248"/>
      <c r="AXT5" s="248"/>
      <c r="AXU5" s="248"/>
      <c r="AXV5" s="248"/>
      <c r="AXW5" s="248"/>
      <c r="AXX5" s="248"/>
      <c r="AXY5" s="248"/>
      <c r="AXZ5" s="248"/>
      <c r="AYA5" s="248"/>
      <c r="AYB5" s="248"/>
      <c r="AYC5" s="248"/>
      <c r="AYD5" s="248"/>
      <c r="AYE5" s="248"/>
      <c r="AYF5" s="248"/>
      <c r="AYG5" s="248"/>
      <c r="AYH5" s="248"/>
      <c r="AYI5" s="248"/>
      <c r="AYJ5" s="248"/>
      <c r="AYK5" s="248"/>
      <c r="AYL5" s="248"/>
      <c r="AYM5" s="248"/>
      <c r="AYN5" s="248"/>
      <c r="AYO5" s="248"/>
      <c r="AYP5" s="248"/>
      <c r="AYQ5" s="248"/>
      <c r="AYR5" s="248"/>
      <c r="AYS5" s="248"/>
      <c r="AYT5" s="248"/>
      <c r="AYU5" s="248"/>
      <c r="AYV5" s="248"/>
      <c r="AYW5" s="248"/>
      <c r="AYX5" s="248"/>
      <c r="AYY5" s="248"/>
      <c r="AYZ5" s="248"/>
      <c r="AZA5" s="248"/>
      <c r="AZB5" s="248"/>
      <c r="AZC5" s="248"/>
      <c r="AZD5" s="248"/>
      <c r="AZE5" s="248"/>
      <c r="AZF5" s="248"/>
      <c r="AZG5" s="248"/>
      <c r="AZH5" s="248"/>
      <c r="AZI5" s="248"/>
      <c r="AZJ5" s="248"/>
      <c r="AZK5" s="248"/>
      <c r="AZL5" s="248"/>
      <c r="AZM5" s="248"/>
      <c r="AZN5" s="248"/>
      <c r="AZO5" s="248"/>
      <c r="AZP5" s="248"/>
      <c r="AZQ5" s="248"/>
      <c r="AZR5" s="248"/>
      <c r="AZS5" s="248"/>
      <c r="AZT5" s="248"/>
      <c r="AZU5" s="248"/>
      <c r="AZV5" s="248"/>
      <c r="AZW5" s="248"/>
      <c r="AZX5" s="248"/>
      <c r="AZY5" s="248"/>
      <c r="AZZ5" s="248"/>
      <c r="BAA5" s="248"/>
      <c r="BAB5" s="248"/>
      <c r="BAC5" s="248"/>
      <c r="BAD5" s="248"/>
      <c r="BAE5" s="248"/>
      <c r="BAF5" s="248"/>
      <c r="BAG5" s="248"/>
      <c r="BAH5" s="248"/>
      <c r="BAI5" s="248"/>
      <c r="BAJ5" s="248"/>
      <c r="BAK5" s="248"/>
      <c r="BAL5" s="248"/>
      <c r="BAM5" s="248"/>
      <c r="BAN5" s="248"/>
      <c r="BAO5" s="248"/>
      <c r="BAP5" s="248"/>
      <c r="BAQ5" s="248"/>
      <c r="BAR5" s="248"/>
      <c r="BAS5" s="248"/>
      <c r="BAT5" s="248"/>
      <c r="BAU5" s="248"/>
      <c r="BAV5" s="248"/>
      <c r="BAW5" s="248"/>
      <c r="BAX5" s="248"/>
      <c r="BAY5" s="248"/>
      <c r="BAZ5" s="248"/>
      <c r="BBA5" s="248"/>
      <c r="BBB5" s="248"/>
      <c r="BBC5" s="248"/>
      <c r="BBD5" s="248"/>
      <c r="BBE5" s="248"/>
      <c r="BBF5" s="248"/>
      <c r="BBG5" s="248"/>
      <c r="BBH5" s="248"/>
      <c r="BBI5" s="248"/>
      <c r="BBJ5" s="248"/>
      <c r="BBK5" s="248"/>
      <c r="BBL5" s="248"/>
      <c r="BBM5" s="248"/>
      <c r="BBN5" s="248"/>
      <c r="BBO5" s="248"/>
      <c r="BBP5" s="248"/>
      <c r="BBQ5" s="248"/>
      <c r="BBR5" s="248"/>
      <c r="BBS5" s="248"/>
      <c r="BBT5" s="248"/>
      <c r="BBU5" s="248"/>
      <c r="BBV5" s="248"/>
      <c r="BBW5" s="248"/>
      <c r="BBX5" s="248"/>
      <c r="BBY5" s="248"/>
      <c r="BBZ5" s="248"/>
      <c r="BCA5" s="248"/>
      <c r="BCB5" s="248"/>
      <c r="BCC5" s="248"/>
      <c r="BCD5" s="248"/>
      <c r="BCE5" s="248"/>
      <c r="BCF5" s="248"/>
      <c r="BCG5" s="248"/>
      <c r="BCH5" s="248"/>
      <c r="BCI5" s="248"/>
      <c r="BCJ5" s="248"/>
      <c r="BCK5" s="248"/>
      <c r="BCL5" s="248"/>
      <c r="BCM5" s="248"/>
      <c r="BCN5" s="248"/>
      <c r="BCO5" s="248"/>
      <c r="BCP5" s="248"/>
      <c r="BCQ5" s="248"/>
      <c r="BCR5" s="248"/>
      <c r="BCS5" s="248"/>
      <c r="BCT5" s="248"/>
      <c r="BCU5" s="248"/>
      <c r="BCV5" s="248"/>
      <c r="BCW5" s="248"/>
      <c r="BCX5" s="248"/>
      <c r="BCY5" s="248"/>
      <c r="BCZ5" s="248"/>
      <c r="BDA5" s="248"/>
      <c r="BDB5" s="248"/>
      <c r="BDC5" s="248"/>
      <c r="BDD5" s="248"/>
      <c r="BDE5" s="248"/>
      <c r="BDF5" s="248"/>
      <c r="BDG5" s="248"/>
      <c r="BDH5" s="248"/>
      <c r="BDI5" s="248"/>
      <c r="BDJ5" s="248"/>
      <c r="BDK5" s="248"/>
      <c r="BDL5" s="248"/>
      <c r="BDM5" s="248"/>
      <c r="BDN5" s="248"/>
      <c r="BDO5" s="248"/>
      <c r="BDP5" s="248"/>
      <c r="BDQ5" s="248"/>
      <c r="BDR5" s="248"/>
      <c r="BDS5" s="248"/>
      <c r="BDT5" s="248"/>
      <c r="BDU5" s="248"/>
      <c r="BDV5" s="248"/>
      <c r="BDW5" s="248"/>
      <c r="BDX5" s="248"/>
      <c r="BDY5" s="248"/>
      <c r="BDZ5" s="248"/>
      <c r="BEA5" s="248"/>
      <c r="BEB5" s="248"/>
      <c r="BEC5" s="248"/>
      <c r="BED5" s="248"/>
      <c r="BEE5" s="248"/>
      <c r="BEF5" s="248"/>
      <c r="BEG5" s="248"/>
      <c r="BEH5" s="248"/>
      <c r="BEI5" s="248"/>
      <c r="BEJ5" s="248"/>
      <c r="BEK5" s="248"/>
      <c r="BEL5" s="248"/>
      <c r="BEM5" s="248"/>
      <c r="BEN5" s="248"/>
      <c r="BEO5" s="248"/>
      <c r="BEP5" s="248"/>
      <c r="BEQ5" s="248"/>
      <c r="BER5" s="248"/>
      <c r="BES5" s="248"/>
      <c r="BET5" s="248"/>
      <c r="BEU5" s="248"/>
      <c r="BEV5" s="248"/>
      <c r="BEW5" s="248"/>
      <c r="BEX5" s="248"/>
      <c r="BEY5" s="248"/>
      <c r="BEZ5" s="248"/>
      <c r="BFA5" s="248"/>
      <c r="BFB5" s="248"/>
      <c r="BFC5" s="248"/>
      <c r="BFD5" s="248"/>
      <c r="BFE5" s="248"/>
      <c r="BFF5" s="248"/>
      <c r="BFG5" s="248"/>
      <c r="BFH5" s="248"/>
      <c r="BFI5" s="248"/>
      <c r="BFJ5" s="248"/>
      <c r="BFK5" s="248"/>
      <c r="BFL5" s="248"/>
      <c r="BFM5" s="248"/>
      <c r="BFN5" s="248"/>
      <c r="BFO5" s="248"/>
      <c r="BFP5" s="248"/>
      <c r="BFQ5" s="248"/>
      <c r="BFR5" s="248"/>
      <c r="BFS5" s="248"/>
      <c r="BFT5" s="248"/>
      <c r="BFU5" s="248"/>
      <c r="BFV5" s="248"/>
      <c r="BFW5" s="248"/>
      <c r="BFX5" s="248"/>
      <c r="BFY5" s="248"/>
      <c r="BFZ5" s="248"/>
      <c r="BGA5" s="248"/>
      <c r="BGB5" s="248"/>
      <c r="BGC5" s="248"/>
      <c r="BGD5" s="248"/>
      <c r="BGE5" s="248"/>
      <c r="BGF5" s="248"/>
      <c r="BGG5" s="248"/>
      <c r="BGH5" s="248"/>
      <c r="BGI5" s="248"/>
      <c r="BGJ5" s="248"/>
      <c r="BGK5" s="248"/>
      <c r="BGL5" s="248"/>
      <c r="BGM5" s="248"/>
      <c r="BGN5" s="248"/>
      <c r="BGO5" s="248"/>
      <c r="BGP5" s="248"/>
      <c r="BGQ5" s="248"/>
      <c r="BGR5" s="248"/>
      <c r="BGS5" s="248"/>
      <c r="BGT5" s="248"/>
      <c r="BGU5" s="248"/>
      <c r="BGV5" s="248"/>
      <c r="BGW5" s="248"/>
      <c r="BGX5" s="248"/>
      <c r="BGY5" s="248"/>
      <c r="BGZ5" s="248"/>
      <c r="BHA5" s="248"/>
      <c r="BHB5" s="248"/>
      <c r="BHC5" s="248"/>
      <c r="BHD5" s="248"/>
      <c r="BHE5" s="248"/>
      <c r="BHF5" s="248"/>
      <c r="BHG5" s="248"/>
      <c r="BHH5" s="248"/>
      <c r="BHI5" s="248"/>
      <c r="BHJ5" s="248"/>
      <c r="BHK5" s="248"/>
      <c r="BHL5" s="248"/>
      <c r="BHM5" s="248"/>
      <c r="BHN5" s="248"/>
      <c r="BHO5" s="248"/>
      <c r="BHP5" s="248"/>
      <c r="BHQ5" s="248"/>
      <c r="BHR5" s="248"/>
      <c r="BHS5" s="248"/>
      <c r="BHT5" s="248"/>
      <c r="BHU5" s="248"/>
      <c r="BHV5" s="248"/>
      <c r="BHW5" s="248"/>
      <c r="BHX5" s="248"/>
      <c r="BHY5" s="248"/>
      <c r="BHZ5" s="248"/>
      <c r="BIA5" s="248"/>
      <c r="BIB5" s="248"/>
      <c r="BIC5" s="248"/>
      <c r="BID5" s="248"/>
      <c r="BIE5" s="248"/>
      <c r="BIF5" s="248"/>
      <c r="BIG5" s="248"/>
      <c r="BIH5" s="248"/>
      <c r="BII5" s="248"/>
      <c r="BIJ5" s="248"/>
      <c r="BIK5" s="248"/>
      <c r="BIL5" s="248"/>
      <c r="BIM5" s="248"/>
      <c r="BIN5" s="248"/>
      <c r="BIO5" s="248"/>
      <c r="BIP5" s="248"/>
      <c r="BIQ5" s="248"/>
      <c r="BIR5" s="248"/>
      <c r="BIS5" s="248"/>
      <c r="BIT5" s="248"/>
      <c r="BIU5" s="248"/>
      <c r="BIV5" s="248"/>
      <c r="BIW5" s="248"/>
      <c r="BIX5" s="248"/>
      <c r="BIY5" s="248"/>
      <c r="BIZ5" s="248"/>
      <c r="BJA5" s="248"/>
      <c r="BJB5" s="248"/>
      <c r="BJC5" s="248"/>
      <c r="BJD5" s="248"/>
      <c r="BJE5" s="248"/>
      <c r="BJF5" s="248"/>
      <c r="BJG5" s="248"/>
      <c r="BJH5" s="248"/>
      <c r="BJI5" s="248"/>
      <c r="BJJ5" s="248"/>
      <c r="BJK5" s="248"/>
      <c r="BJL5" s="248"/>
      <c r="BJM5" s="248"/>
      <c r="BJN5" s="248"/>
      <c r="BJO5" s="248"/>
      <c r="BJP5" s="248"/>
      <c r="BJQ5" s="248"/>
      <c r="BJR5" s="248"/>
      <c r="BJS5" s="248"/>
      <c r="BJT5" s="248"/>
      <c r="BJU5" s="248"/>
      <c r="BJV5" s="248"/>
      <c r="BJW5" s="248"/>
      <c r="BJX5" s="248"/>
      <c r="BJY5" s="248"/>
      <c r="BJZ5" s="248"/>
      <c r="BKA5" s="248"/>
      <c r="BKB5" s="248"/>
      <c r="BKC5" s="248"/>
      <c r="BKD5" s="248"/>
      <c r="BKE5" s="248"/>
      <c r="BKF5" s="248"/>
      <c r="BKG5" s="248"/>
      <c r="BKH5" s="248"/>
      <c r="BKI5" s="248"/>
      <c r="BKJ5" s="248"/>
      <c r="BKK5" s="248"/>
      <c r="BKL5" s="248"/>
      <c r="BKM5" s="248"/>
      <c r="BKN5" s="248"/>
      <c r="BKO5" s="248"/>
      <c r="BKP5" s="248"/>
      <c r="BKQ5" s="248"/>
      <c r="BKR5" s="248"/>
      <c r="BKS5" s="248"/>
      <c r="BKT5" s="248"/>
      <c r="BKU5" s="248"/>
      <c r="BKV5" s="248"/>
      <c r="BKW5" s="248"/>
      <c r="BKX5" s="248"/>
      <c r="BKY5" s="248"/>
      <c r="BKZ5" s="248"/>
      <c r="BLA5" s="248"/>
      <c r="BLB5" s="248"/>
      <c r="BLC5" s="248"/>
      <c r="BLD5" s="248"/>
      <c r="BLE5" s="248"/>
      <c r="BLF5" s="248"/>
      <c r="BLG5" s="248"/>
      <c r="BLH5" s="248"/>
      <c r="BLI5" s="248"/>
      <c r="BLJ5" s="248"/>
      <c r="BLK5" s="248"/>
      <c r="BLL5" s="248"/>
      <c r="BLM5" s="248"/>
      <c r="BLN5" s="248"/>
      <c r="BLO5" s="248"/>
      <c r="BLP5" s="248"/>
      <c r="BLQ5" s="248"/>
      <c r="BLR5" s="248"/>
      <c r="BLS5" s="248"/>
      <c r="BLT5" s="248"/>
      <c r="BLU5" s="248"/>
      <c r="BLV5" s="248"/>
      <c r="BLW5" s="248"/>
      <c r="BLX5" s="248"/>
      <c r="BLY5" s="248"/>
      <c r="BLZ5" s="248"/>
      <c r="BMA5" s="248"/>
      <c r="BMB5" s="248"/>
      <c r="BMC5" s="248"/>
      <c r="BMD5" s="248"/>
      <c r="BME5" s="248"/>
      <c r="BMF5" s="248"/>
      <c r="BMG5" s="248"/>
      <c r="BMH5" s="248"/>
      <c r="BMI5" s="248"/>
      <c r="BMJ5" s="248"/>
      <c r="BMK5" s="248"/>
      <c r="BML5" s="248"/>
      <c r="BMM5" s="248"/>
      <c r="BMN5" s="248"/>
      <c r="BMO5" s="248"/>
    </row>
    <row r="6" spans="1:1705" s="101" customFormat="1" ht="12.75" customHeight="1">
      <c r="A6" s="236" t="s">
        <v>251</v>
      </c>
      <c r="B6" s="96"/>
      <c r="C6" s="236" t="s">
        <v>252</v>
      </c>
      <c r="D6" s="236" t="s">
        <v>251</v>
      </c>
      <c r="E6" s="97" t="s">
        <v>247</v>
      </c>
      <c r="F6" s="98" t="s">
        <v>248</v>
      </c>
      <c r="G6" s="99" t="s">
        <v>241</v>
      </c>
      <c r="H6" s="99"/>
      <c r="I6" s="99">
        <v>1</v>
      </c>
      <c r="J6" s="99"/>
      <c r="K6" s="99">
        <v>59.179102194000002</v>
      </c>
      <c r="L6" s="99">
        <v>24.770334524999999</v>
      </c>
      <c r="M6" s="217" t="s">
        <v>253</v>
      </c>
      <c r="N6" s="100"/>
      <c r="O6" s="99" t="s">
        <v>243</v>
      </c>
      <c r="P6" s="99" t="s">
        <v>250</v>
      </c>
      <c r="Q6" s="99"/>
      <c r="R6" s="131">
        <v>5</v>
      </c>
      <c r="S6" s="131">
        <v>5</v>
      </c>
      <c r="T6" s="28"/>
      <c r="U6" s="635"/>
      <c r="V6" s="248"/>
      <c r="W6" s="248"/>
      <c r="X6" s="248"/>
      <c r="Y6" s="248"/>
      <c r="Z6" s="248"/>
      <c r="AA6" s="248"/>
      <c r="AB6" s="248"/>
      <c r="AC6" s="248"/>
      <c r="AD6" s="248"/>
      <c r="AE6" s="248"/>
      <c r="AF6" s="248"/>
      <c r="AG6" s="248"/>
      <c r="AH6" s="248"/>
      <c r="AI6" s="248"/>
      <c r="AJ6" s="248"/>
      <c r="AK6" s="248"/>
      <c r="AL6" s="248"/>
      <c r="AM6" s="248"/>
      <c r="AN6" s="248"/>
      <c r="AO6" s="248"/>
      <c r="AP6" s="248"/>
      <c r="AQ6" s="248"/>
      <c r="AR6" s="248"/>
      <c r="AS6" s="248"/>
      <c r="AT6" s="248"/>
      <c r="AU6" s="248"/>
      <c r="AV6" s="248"/>
      <c r="AW6" s="248"/>
      <c r="AX6" s="248"/>
      <c r="AY6" s="248"/>
      <c r="AZ6" s="248"/>
      <c r="BA6" s="248"/>
      <c r="BB6" s="248"/>
      <c r="BC6" s="248"/>
      <c r="BD6" s="248"/>
      <c r="BE6" s="248"/>
      <c r="BF6" s="248"/>
      <c r="BG6" s="248"/>
      <c r="BH6" s="248"/>
      <c r="BI6" s="248"/>
      <c r="BJ6" s="248"/>
      <c r="BK6" s="248"/>
      <c r="BL6" s="248"/>
      <c r="BM6" s="248"/>
      <c r="BN6" s="248"/>
      <c r="BO6" s="248"/>
      <c r="BP6" s="248"/>
      <c r="BQ6" s="248"/>
      <c r="BR6" s="248"/>
      <c r="BS6" s="248"/>
      <c r="BT6" s="248"/>
      <c r="BU6" s="248"/>
      <c r="BV6" s="248"/>
      <c r="BW6" s="248"/>
      <c r="BX6" s="248"/>
      <c r="BY6" s="248"/>
      <c r="BZ6" s="248"/>
      <c r="CA6" s="248"/>
      <c r="CB6" s="248"/>
      <c r="CC6" s="248"/>
      <c r="CD6" s="248"/>
      <c r="CE6" s="248"/>
      <c r="CF6" s="248"/>
      <c r="CG6" s="248"/>
      <c r="CH6" s="248"/>
      <c r="CI6" s="248"/>
      <c r="CJ6" s="248"/>
      <c r="CK6" s="248"/>
      <c r="CL6" s="248"/>
      <c r="CM6" s="248"/>
      <c r="CN6" s="248"/>
      <c r="CO6" s="248"/>
      <c r="CP6" s="248"/>
      <c r="CQ6" s="248"/>
      <c r="CR6" s="248"/>
      <c r="CS6" s="248"/>
      <c r="CT6" s="248"/>
      <c r="CU6" s="248"/>
      <c r="CV6" s="248"/>
      <c r="CW6" s="248"/>
      <c r="CX6" s="248"/>
      <c r="CY6" s="248"/>
      <c r="CZ6" s="248"/>
      <c r="DA6" s="248"/>
      <c r="DB6" s="248"/>
      <c r="DC6" s="248"/>
      <c r="DD6" s="248"/>
      <c r="DE6" s="248"/>
      <c r="DF6" s="248"/>
      <c r="DG6" s="248"/>
      <c r="DH6" s="248"/>
      <c r="DI6" s="248"/>
      <c r="DJ6" s="248"/>
      <c r="DK6" s="248"/>
      <c r="DL6" s="248"/>
      <c r="DM6" s="248"/>
      <c r="DN6" s="248"/>
      <c r="DO6" s="248"/>
      <c r="DP6" s="248"/>
      <c r="DQ6" s="248"/>
      <c r="DR6" s="248"/>
      <c r="DS6" s="248"/>
      <c r="DT6" s="248"/>
      <c r="DU6" s="248"/>
      <c r="DV6" s="248"/>
      <c r="DW6" s="248"/>
      <c r="DX6" s="248"/>
      <c r="DY6" s="248"/>
      <c r="DZ6" s="248"/>
      <c r="EA6" s="248"/>
      <c r="EB6" s="248"/>
      <c r="EC6" s="248"/>
      <c r="ED6" s="248"/>
      <c r="EE6" s="248"/>
      <c r="EF6" s="248"/>
      <c r="EG6" s="248"/>
      <c r="EH6" s="248"/>
      <c r="EI6" s="248"/>
      <c r="EJ6" s="248"/>
      <c r="EK6" s="248"/>
      <c r="EL6" s="248"/>
      <c r="EM6" s="248"/>
      <c r="EN6" s="248"/>
      <c r="EO6" s="248"/>
      <c r="EP6" s="248"/>
      <c r="EQ6" s="248"/>
      <c r="ER6" s="248"/>
      <c r="ES6" s="248"/>
      <c r="ET6" s="248"/>
      <c r="EU6" s="248"/>
      <c r="EV6" s="248"/>
      <c r="EW6" s="248"/>
      <c r="EX6" s="248"/>
      <c r="EY6" s="248"/>
      <c r="EZ6" s="248"/>
      <c r="FA6" s="248"/>
      <c r="FB6" s="248"/>
      <c r="FC6" s="248"/>
      <c r="FD6" s="248"/>
      <c r="FE6" s="248"/>
      <c r="FF6" s="248"/>
      <c r="FG6" s="248"/>
      <c r="FH6" s="248"/>
      <c r="FI6" s="248"/>
      <c r="FJ6" s="248"/>
      <c r="FK6" s="248"/>
      <c r="FL6" s="248"/>
      <c r="FM6" s="248"/>
      <c r="FN6" s="248"/>
      <c r="FO6" s="248"/>
      <c r="FP6" s="248"/>
      <c r="FQ6" s="248"/>
      <c r="FR6" s="248"/>
      <c r="FS6" s="248"/>
      <c r="FT6" s="248"/>
      <c r="FU6" s="248"/>
      <c r="FV6" s="248"/>
      <c r="FW6" s="248"/>
      <c r="FX6" s="248"/>
      <c r="FY6" s="248"/>
      <c r="FZ6" s="248"/>
      <c r="GA6" s="248"/>
      <c r="GB6" s="248"/>
      <c r="GC6" s="248"/>
      <c r="GD6" s="248"/>
      <c r="GE6" s="248"/>
      <c r="GF6" s="248"/>
      <c r="GG6" s="248"/>
      <c r="GH6" s="248"/>
      <c r="GI6" s="248"/>
      <c r="GJ6" s="248"/>
      <c r="GK6" s="248"/>
      <c r="GL6" s="248"/>
      <c r="GM6" s="248"/>
      <c r="GN6" s="248"/>
      <c r="GO6" s="248"/>
      <c r="GP6" s="248"/>
      <c r="GQ6" s="248"/>
      <c r="GR6" s="248"/>
      <c r="GS6" s="248"/>
      <c r="GT6" s="248"/>
      <c r="GU6" s="248"/>
      <c r="GV6" s="248"/>
      <c r="GW6" s="248"/>
      <c r="GX6" s="248"/>
      <c r="GY6" s="248"/>
      <c r="GZ6" s="248"/>
      <c r="HA6" s="248"/>
      <c r="HB6" s="248"/>
      <c r="HC6" s="248"/>
      <c r="HD6" s="248"/>
      <c r="HE6" s="248"/>
      <c r="HF6" s="248"/>
      <c r="HG6" s="248"/>
      <c r="HH6" s="248"/>
      <c r="HI6" s="248"/>
      <c r="HJ6" s="248"/>
      <c r="HK6" s="248"/>
      <c r="HL6" s="248"/>
      <c r="HM6" s="248"/>
      <c r="HN6" s="248"/>
      <c r="HO6" s="248"/>
      <c r="HP6" s="248"/>
      <c r="HQ6" s="248"/>
      <c r="HR6" s="248"/>
      <c r="HS6" s="248"/>
      <c r="HT6" s="248"/>
      <c r="HU6" s="248"/>
      <c r="HV6" s="248"/>
      <c r="HW6" s="248"/>
      <c r="HX6" s="248"/>
      <c r="HY6" s="248"/>
      <c r="HZ6" s="248"/>
      <c r="IA6" s="248"/>
      <c r="IB6" s="248"/>
      <c r="IC6" s="248"/>
      <c r="ID6" s="248"/>
      <c r="IE6" s="248"/>
      <c r="IF6" s="248"/>
      <c r="IG6" s="248"/>
      <c r="IH6" s="248"/>
      <c r="II6" s="248"/>
      <c r="IJ6" s="248"/>
      <c r="IK6" s="248"/>
      <c r="IL6" s="248"/>
      <c r="IM6" s="248"/>
      <c r="IN6" s="248"/>
      <c r="IO6" s="248"/>
      <c r="IP6" s="248"/>
      <c r="IQ6" s="248"/>
      <c r="IR6" s="248"/>
      <c r="IS6" s="248"/>
      <c r="IT6" s="248"/>
      <c r="IU6" s="248"/>
      <c r="IV6" s="248"/>
      <c r="IW6" s="248"/>
      <c r="IX6" s="248"/>
      <c r="IY6" s="248"/>
      <c r="IZ6" s="248"/>
      <c r="JA6" s="248"/>
      <c r="JB6" s="248"/>
      <c r="JC6" s="248"/>
      <c r="JD6" s="248"/>
      <c r="JE6" s="248"/>
      <c r="JF6" s="248"/>
      <c r="JG6" s="248"/>
      <c r="JH6" s="248"/>
      <c r="JI6" s="248"/>
      <c r="JJ6" s="248"/>
      <c r="JK6" s="248"/>
      <c r="JL6" s="248"/>
      <c r="JM6" s="248"/>
      <c r="JN6" s="248"/>
      <c r="JO6" s="248"/>
      <c r="JP6" s="248"/>
      <c r="JQ6" s="248"/>
      <c r="JR6" s="248"/>
      <c r="JS6" s="248"/>
      <c r="JT6" s="248"/>
      <c r="JU6" s="248"/>
      <c r="JV6" s="248"/>
      <c r="JW6" s="248"/>
      <c r="JX6" s="248"/>
      <c r="JY6" s="248"/>
      <c r="JZ6" s="248"/>
      <c r="KA6" s="248"/>
      <c r="KB6" s="248"/>
      <c r="KC6" s="248"/>
      <c r="KD6" s="248"/>
      <c r="KE6" s="248"/>
      <c r="KF6" s="248"/>
      <c r="KG6" s="248"/>
      <c r="KH6" s="248"/>
      <c r="KI6" s="248"/>
      <c r="KJ6" s="248"/>
      <c r="KK6" s="248"/>
      <c r="KL6" s="248"/>
      <c r="KM6" s="248"/>
      <c r="KN6" s="248"/>
      <c r="KO6" s="248"/>
      <c r="KP6" s="248"/>
      <c r="KQ6" s="248"/>
      <c r="KR6" s="248"/>
      <c r="KS6" s="248"/>
      <c r="KT6" s="248"/>
      <c r="KU6" s="248"/>
      <c r="KV6" s="248"/>
      <c r="KW6" s="248"/>
      <c r="KX6" s="248"/>
      <c r="KY6" s="248"/>
      <c r="KZ6" s="248"/>
      <c r="LA6" s="248"/>
      <c r="LB6" s="248"/>
      <c r="LC6" s="248"/>
      <c r="LD6" s="248"/>
      <c r="LE6" s="248"/>
      <c r="LF6" s="248"/>
      <c r="LG6" s="248"/>
      <c r="LH6" s="248"/>
      <c r="LI6" s="248"/>
      <c r="LJ6" s="248"/>
      <c r="LK6" s="248"/>
      <c r="LL6" s="248"/>
      <c r="LM6" s="248"/>
      <c r="LN6" s="248"/>
      <c r="LO6" s="248"/>
      <c r="LP6" s="248"/>
      <c r="LQ6" s="248"/>
      <c r="LR6" s="248"/>
      <c r="LS6" s="248"/>
      <c r="LT6" s="248"/>
      <c r="LU6" s="248"/>
      <c r="LV6" s="248"/>
      <c r="LW6" s="248"/>
      <c r="LX6" s="248"/>
      <c r="LY6" s="248"/>
      <c r="LZ6" s="248"/>
      <c r="MA6" s="248"/>
      <c r="MB6" s="248"/>
      <c r="MC6" s="248"/>
      <c r="MD6" s="248"/>
      <c r="ME6" s="248"/>
      <c r="MF6" s="248"/>
      <c r="MG6" s="248"/>
      <c r="MH6" s="248"/>
      <c r="MI6" s="248"/>
      <c r="MJ6" s="248"/>
      <c r="MK6" s="248"/>
      <c r="ML6" s="248"/>
      <c r="MM6" s="248"/>
      <c r="MN6" s="248"/>
      <c r="MO6" s="248"/>
      <c r="MP6" s="248"/>
      <c r="MQ6" s="248"/>
      <c r="MR6" s="248"/>
      <c r="MS6" s="248"/>
      <c r="MT6" s="248"/>
      <c r="MU6" s="248"/>
      <c r="MV6" s="248"/>
      <c r="MW6" s="248"/>
      <c r="MX6" s="248"/>
      <c r="MY6" s="248"/>
      <c r="MZ6" s="248"/>
      <c r="NA6" s="248"/>
      <c r="NB6" s="248"/>
      <c r="NC6" s="248"/>
      <c r="ND6" s="248"/>
      <c r="NE6" s="248"/>
      <c r="NF6" s="248"/>
      <c r="NG6" s="248"/>
      <c r="NH6" s="248"/>
      <c r="NI6" s="248"/>
      <c r="NJ6" s="248"/>
      <c r="NK6" s="248"/>
      <c r="NL6" s="248"/>
      <c r="NM6" s="248"/>
      <c r="NN6" s="248"/>
      <c r="NO6" s="248"/>
      <c r="NP6" s="248"/>
      <c r="NQ6" s="248"/>
      <c r="NR6" s="248"/>
      <c r="NS6" s="248"/>
      <c r="NT6" s="248"/>
      <c r="NU6" s="248"/>
      <c r="NV6" s="248"/>
      <c r="NW6" s="248"/>
      <c r="NX6" s="248"/>
      <c r="NY6" s="248"/>
      <c r="NZ6" s="248"/>
      <c r="OA6" s="248"/>
      <c r="OB6" s="248"/>
      <c r="OC6" s="248"/>
      <c r="OD6" s="248"/>
      <c r="OE6" s="248"/>
      <c r="OF6" s="248"/>
      <c r="OG6" s="248"/>
      <c r="OH6" s="248"/>
      <c r="OI6" s="248"/>
      <c r="OJ6" s="248"/>
      <c r="OK6" s="248"/>
      <c r="OL6" s="248"/>
      <c r="OM6" s="248"/>
      <c r="ON6" s="248"/>
      <c r="OO6" s="248"/>
      <c r="OP6" s="248"/>
      <c r="OQ6" s="248"/>
      <c r="OR6" s="248"/>
      <c r="OS6" s="248"/>
      <c r="OT6" s="248"/>
      <c r="OU6" s="248"/>
      <c r="OV6" s="248"/>
      <c r="OW6" s="248"/>
      <c r="OX6" s="248"/>
      <c r="OY6" s="248"/>
      <c r="OZ6" s="248"/>
      <c r="PA6" s="248"/>
      <c r="PB6" s="248"/>
      <c r="PC6" s="248"/>
      <c r="PD6" s="248"/>
      <c r="PE6" s="248"/>
      <c r="PF6" s="248"/>
      <c r="PG6" s="248"/>
      <c r="PH6" s="248"/>
      <c r="PI6" s="248"/>
      <c r="PJ6" s="248"/>
      <c r="PK6" s="248"/>
      <c r="PL6" s="248"/>
      <c r="PM6" s="248"/>
      <c r="PN6" s="248"/>
      <c r="PO6" s="248"/>
      <c r="PP6" s="248"/>
      <c r="PQ6" s="248"/>
      <c r="PR6" s="248"/>
      <c r="PS6" s="248"/>
      <c r="PT6" s="248"/>
      <c r="PU6" s="248"/>
      <c r="PV6" s="248"/>
      <c r="PW6" s="248"/>
      <c r="PX6" s="248"/>
      <c r="PY6" s="248"/>
      <c r="PZ6" s="248"/>
      <c r="QA6" s="248"/>
      <c r="QB6" s="248"/>
      <c r="QC6" s="248"/>
      <c r="QD6" s="248"/>
      <c r="QE6" s="248"/>
      <c r="QF6" s="248"/>
      <c r="QG6" s="248"/>
      <c r="QH6" s="248"/>
      <c r="QI6" s="248"/>
      <c r="QJ6" s="248"/>
      <c r="QK6" s="248"/>
      <c r="QL6" s="248"/>
      <c r="QM6" s="248"/>
      <c r="QN6" s="248"/>
      <c r="QO6" s="248"/>
      <c r="QP6" s="248"/>
      <c r="QQ6" s="248"/>
      <c r="QR6" s="248"/>
      <c r="QS6" s="248"/>
      <c r="QT6" s="248"/>
      <c r="QU6" s="248"/>
      <c r="QV6" s="248"/>
      <c r="QW6" s="248"/>
      <c r="QX6" s="248"/>
      <c r="QY6" s="248"/>
      <c r="QZ6" s="248"/>
      <c r="RA6" s="248"/>
      <c r="RB6" s="248"/>
      <c r="RC6" s="248"/>
      <c r="RD6" s="248"/>
      <c r="RE6" s="248"/>
      <c r="RF6" s="248"/>
      <c r="RG6" s="248"/>
      <c r="RH6" s="248"/>
      <c r="RI6" s="248"/>
      <c r="RJ6" s="248"/>
      <c r="RK6" s="248"/>
      <c r="RL6" s="248"/>
      <c r="RM6" s="248"/>
      <c r="RN6" s="248"/>
      <c r="RO6" s="248"/>
      <c r="RP6" s="248"/>
      <c r="RQ6" s="248"/>
      <c r="RR6" s="248"/>
      <c r="RS6" s="248"/>
      <c r="RT6" s="248"/>
      <c r="RU6" s="248"/>
      <c r="RV6" s="248"/>
      <c r="RW6" s="248"/>
      <c r="RX6" s="248"/>
      <c r="RY6" s="248"/>
      <c r="RZ6" s="248"/>
      <c r="SA6" s="248"/>
      <c r="SB6" s="248"/>
      <c r="SC6" s="248"/>
      <c r="SD6" s="248"/>
      <c r="SE6" s="248"/>
      <c r="SF6" s="248"/>
      <c r="SG6" s="248"/>
      <c r="SH6" s="248"/>
      <c r="SI6" s="248"/>
      <c r="SJ6" s="248"/>
      <c r="SK6" s="248"/>
      <c r="SL6" s="248"/>
      <c r="SM6" s="248"/>
      <c r="SN6" s="248"/>
      <c r="SO6" s="248"/>
      <c r="SP6" s="248"/>
      <c r="SQ6" s="248"/>
      <c r="SR6" s="248"/>
      <c r="SS6" s="248"/>
      <c r="ST6" s="248"/>
      <c r="SU6" s="248"/>
      <c r="SV6" s="248"/>
      <c r="SW6" s="248"/>
      <c r="SX6" s="248"/>
      <c r="SY6" s="248"/>
      <c r="SZ6" s="248"/>
      <c r="TA6" s="248"/>
      <c r="TB6" s="248"/>
      <c r="TC6" s="248"/>
      <c r="TD6" s="248"/>
      <c r="TE6" s="248"/>
      <c r="TF6" s="248"/>
      <c r="TG6" s="248"/>
      <c r="TH6" s="248"/>
      <c r="TI6" s="248"/>
      <c r="TJ6" s="248"/>
      <c r="TK6" s="248"/>
      <c r="TL6" s="248"/>
      <c r="TM6" s="248"/>
      <c r="TN6" s="248"/>
      <c r="TO6" s="248"/>
      <c r="TP6" s="248"/>
      <c r="TQ6" s="248"/>
      <c r="TR6" s="248"/>
      <c r="TS6" s="248"/>
      <c r="TT6" s="248"/>
      <c r="TU6" s="248"/>
      <c r="TV6" s="248"/>
      <c r="TW6" s="248"/>
      <c r="TX6" s="248"/>
      <c r="TY6" s="248"/>
      <c r="TZ6" s="248"/>
      <c r="UA6" s="248"/>
      <c r="UB6" s="248"/>
      <c r="UC6" s="248"/>
      <c r="UD6" s="248"/>
      <c r="UE6" s="248"/>
      <c r="UF6" s="248"/>
      <c r="UG6" s="248"/>
      <c r="UH6" s="248"/>
      <c r="UI6" s="248"/>
      <c r="UJ6" s="248"/>
      <c r="UK6" s="248"/>
      <c r="UL6" s="248"/>
      <c r="UM6" s="248"/>
      <c r="UN6" s="248"/>
      <c r="UO6" s="248"/>
      <c r="UP6" s="248"/>
      <c r="UQ6" s="248"/>
      <c r="UR6" s="248"/>
      <c r="US6" s="248"/>
      <c r="UT6" s="248"/>
      <c r="UU6" s="248"/>
      <c r="UV6" s="248"/>
      <c r="UW6" s="248"/>
      <c r="UX6" s="248"/>
      <c r="UY6" s="248"/>
      <c r="UZ6" s="248"/>
      <c r="VA6" s="248"/>
      <c r="VB6" s="248"/>
      <c r="VC6" s="248"/>
      <c r="VD6" s="248"/>
      <c r="VE6" s="248"/>
      <c r="VF6" s="248"/>
      <c r="VG6" s="248"/>
      <c r="VH6" s="248"/>
      <c r="VI6" s="248"/>
      <c r="VJ6" s="248"/>
      <c r="VK6" s="248"/>
      <c r="VL6" s="248"/>
      <c r="VM6" s="248"/>
      <c r="VN6" s="248"/>
      <c r="VO6" s="248"/>
      <c r="VP6" s="248"/>
      <c r="VQ6" s="248"/>
      <c r="VR6" s="248"/>
      <c r="VS6" s="248"/>
      <c r="VT6" s="248"/>
      <c r="VU6" s="248"/>
      <c r="VV6" s="248"/>
      <c r="VW6" s="248"/>
      <c r="VX6" s="248"/>
      <c r="VY6" s="248"/>
      <c r="VZ6" s="248"/>
      <c r="WA6" s="248"/>
      <c r="WB6" s="248"/>
      <c r="WC6" s="248"/>
      <c r="WD6" s="248"/>
      <c r="WE6" s="248"/>
      <c r="WF6" s="248"/>
      <c r="WG6" s="248"/>
      <c r="WH6" s="248"/>
      <c r="WI6" s="248"/>
      <c r="WJ6" s="248"/>
      <c r="WK6" s="248"/>
      <c r="WL6" s="248"/>
      <c r="WM6" s="248"/>
      <c r="WN6" s="248"/>
      <c r="WO6" s="248"/>
      <c r="WP6" s="248"/>
      <c r="WQ6" s="248"/>
      <c r="WR6" s="248"/>
      <c r="WS6" s="248"/>
      <c r="WT6" s="248"/>
      <c r="WU6" s="248"/>
      <c r="WV6" s="248"/>
      <c r="WW6" s="248"/>
      <c r="WX6" s="248"/>
      <c r="WY6" s="248"/>
      <c r="WZ6" s="248"/>
      <c r="XA6" s="248"/>
      <c r="XB6" s="248"/>
      <c r="XC6" s="248"/>
      <c r="XD6" s="248"/>
      <c r="XE6" s="248"/>
      <c r="XF6" s="248"/>
      <c r="XG6" s="248"/>
      <c r="XH6" s="248"/>
      <c r="XI6" s="248"/>
      <c r="XJ6" s="248"/>
      <c r="XK6" s="248"/>
      <c r="XL6" s="248"/>
      <c r="XM6" s="248"/>
      <c r="XN6" s="248"/>
      <c r="XO6" s="248"/>
      <c r="XP6" s="248"/>
      <c r="XQ6" s="248"/>
      <c r="XR6" s="248"/>
      <c r="XS6" s="248"/>
      <c r="XT6" s="248"/>
      <c r="XU6" s="248"/>
      <c r="XV6" s="248"/>
      <c r="XW6" s="248"/>
      <c r="XX6" s="248"/>
      <c r="XY6" s="248"/>
      <c r="XZ6" s="248"/>
      <c r="YA6" s="248"/>
      <c r="YB6" s="248"/>
      <c r="YC6" s="248"/>
      <c r="YD6" s="248"/>
      <c r="YE6" s="248"/>
      <c r="YF6" s="248"/>
      <c r="YG6" s="248"/>
      <c r="YH6" s="248"/>
      <c r="YI6" s="248"/>
      <c r="YJ6" s="248"/>
      <c r="YK6" s="248"/>
      <c r="YL6" s="248"/>
      <c r="YM6" s="248"/>
      <c r="YN6" s="248"/>
      <c r="YO6" s="248"/>
      <c r="YP6" s="248"/>
      <c r="YQ6" s="248"/>
      <c r="YR6" s="248"/>
      <c r="YS6" s="248"/>
      <c r="YT6" s="248"/>
      <c r="YU6" s="248"/>
      <c r="YV6" s="248"/>
      <c r="YW6" s="248"/>
      <c r="YX6" s="248"/>
      <c r="YY6" s="248"/>
      <c r="YZ6" s="248"/>
      <c r="ZA6" s="248"/>
      <c r="ZB6" s="248"/>
      <c r="ZC6" s="248"/>
      <c r="ZD6" s="248"/>
      <c r="ZE6" s="248"/>
      <c r="ZF6" s="248"/>
      <c r="ZG6" s="248"/>
      <c r="ZH6" s="248"/>
      <c r="ZI6" s="248"/>
      <c r="ZJ6" s="248"/>
      <c r="ZK6" s="248"/>
      <c r="ZL6" s="248"/>
      <c r="ZM6" s="248"/>
      <c r="ZN6" s="248"/>
      <c r="ZO6" s="248"/>
      <c r="ZP6" s="248"/>
      <c r="ZQ6" s="248"/>
      <c r="ZR6" s="248"/>
      <c r="ZS6" s="248"/>
      <c r="ZT6" s="248"/>
      <c r="ZU6" s="248"/>
      <c r="ZV6" s="248"/>
      <c r="ZW6" s="248"/>
      <c r="ZX6" s="248"/>
      <c r="ZY6" s="248"/>
      <c r="ZZ6" s="248"/>
      <c r="AAA6" s="248"/>
      <c r="AAB6" s="248"/>
      <c r="AAC6" s="248"/>
      <c r="AAD6" s="248"/>
      <c r="AAE6" s="248"/>
      <c r="AAF6" s="248"/>
      <c r="AAG6" s="248"/>
      <c r="AAH6" s="248"/>
      <c r="AAI6" s="248"/>
      <c r="AAJ6" s="248"/>
      <c r="AAK6" s="248"/>
      <c r="AAL6" s="248"/>
      <c r="AAM6" s="248"/>
      <c r="AAN6" s="248"/>
      <c r="AAO6" s="248"/>
      <c r="AAP6" s="248"/>
      <c r="AAQ6" s="248"/>
      <c r="AAR6" s="248"/>
      <c r="AAS6" s="248"/>
      <c r="AAT6" s="248"/>
      <c r="AAU6" s="248"/>
      <c r="AAV6" s="248"/>
      <c r="AAW6" s="248"/>
      <c r="AAX6" s="248"/>
      <c r="AAY6" s="248"/>
      <c r="AAZ6" s="248"/>
      <c r="ABA6" s="248"/>
      <c r="ABB6" s="248"/>
      <c r="ABC6" s="248"/>
      <c r="ABD6" s="248"/>
      <c r="ABE6" s="248"/>
      <c r="ABF6" s="248"/>
      <c r="ABG6" s="248"/>
      <c r="ABH6" s="248"/>
      <c r="ABI6" s="248"/>
      <c r="ABJ6" s="248"/>
      <c r="ABK6" s="248"/>
      <c r="ABL6" s="248"/>
      <c r="ABM6" s="248"/>
      <c r="ABN6" s="248"/>
      <c r="ABO6" s="248"/>
      <c r="ABP6" s="248"/>
      <c r="ABQ6" s="248"/>
      <c r="ABR6" s="248"/>
      <c r="ABS6" s="248"/>
      <c r="ABT6" s="248"/>
      <c r="ABU6" s="248"/>
      <c r="ABV6" s="248"/>
      <c r="ABW6" s="248"/>
      <c r="ABX6" s="248"/>
      <c r="ABY6" s="248"/>
      <c r="ABZ6" s="248"/>
      <c r="ACA6" s="248"/>
      <c r="ACB6" s="248"/>
      <c r="ACC6" s="248"/>
      <c r="ACD6" s="248"/>
      <c r="ACE6" s="248"/>
      <c r="ACF6" s="248"/>
      <c r="ACG6" s="248"/>
      <c r="ACH6" s="248"/>
      <c r="ACI6" s="248"/>
      <c r="ACJ6" s="248"/>
      <c r="ACK6" s="248"/>
      <c r="ACL6" s="248"/>
      <c r="ACM6" s="248"/>
      <c r="ACN6" s="248"/>
      <c r="ACO6" s="248"/>
      <c r="ACP6" s="248"/>
      <c r="ACQ6" s="248"/>
      <c r="ACR6" s="248"/>
      <c r="ACS6" s="248"/>
      <c r="ACT6" s="248"/>
      <c r="ACU6" s="248"/>
      <c r="ACV6" s="248"/>
      <c r="ACW6" s="248"/>
      <c r="ACX6" s="248"/>
      <c r="ACY6" s="248"/>
      <c r="ACZ6" s="248"/>
      <c r="ADA6" s="248"/>
      <c r="ADB6" s="248"/>
      <c r="ADC6" s="248"/>
      <c r="ADD6" s="248"/>
      <c r="ADE6" s="248"/>
      <c r="ADF6" s="248"/>
      <c r="ADG6" s="248"/>
      <c r="ADH6" s="248"/>
      <c r="ADI6" s="248"/>
      <c r="ADJ6" s="248"/>
      <c r="ADK6" s="248"/>
      <c r="ADL6" s="248"/>
      <c r="ADM6" s="248"/>
      <c r="ADN6" s="248"/>
      <c r="ADO6" s="248"/>
      <c r="ADP6" s="248"/>
      <c r="ADQ6" s="248"/>
      <c r="ADR6" s="248"/>
      <c r="ADS6" s="248"/>
      <c r="ADT6" s="248"/>
      <c r="ADU6" s="248"/>
      <c r="ADV6" s="248"/>
      <c r="ADW6" s="248"/>
      <c r="ADX6" s="248"/>
      <c r="ADY6" s="248"/>
      <c r="ADZ6" s="248"/>
      <c r="AEA6" s="248"/>
      <c r="AEB6" s="248"/>
      <c r="AEC6" s="248"/>
      <c r="AED6" s="248"/>
      <c r="AEE6" s="248"/>
      <c r="AEF6" s="248"/>
      <c r="AEG6" s="248"/>
      <c r="AEH6" s="248"/>
      <c r="AEI6" s="248"/>
      <c r="AEJ6" s="248"/>
      <c r="AEK6" s="248"/>
      <c r="AEL6" s="248"/>
      <c r="AEM6" s="248"/>
      <c r="AEN6" s="248"/>
      <c r="AEO6" s="248"/>
      <c r="AEP6" s="248"/>
      <c r="AEQ6" s="248"/>
      <c r="AER6" s="248"/>
      <c r="AES6" s="248"/>
      <c r="AET6" s="248"/>
      <c r="AEU6" s="248"/>
      <c r="AEV6" s="248"/>
      <c r="AEW6" s="248"/>
      <c r="AEX6" s="248"/>
      <c r="AEY6" s="248"/>
      <c r="AEZ6" s="248"/>
      <c r="AFA6" s="248"/>
      <c r="AFB6" s="248"/>
      <c r="AFC6" s="248"/>
      <c r="AFD6" s="248"/>
      <c r="AFE6" s="248"/>
      <c r="AFF6" s="248"/>
      <c r="AFG6" s="248"/>
      <c r="AFH6" s="248"/>
      <c r="AFI6" s="248"/>
      <c r="AFJ6" s="248"/>
      <c r="AFK6" s="248"/>
      <c r="AFL6" s="248"/>
      <c r="AFM6" s="248"/>
      <c r="AFN6" s="248"/>
      <c r="AFO6" s="248"/>
      <c r="AFP6" s="248"/>
      <c r="AFQ6" s="248"/>
      <c r="AFR6" s="248"/>
      <c r="AFS6" s="248"/>
      <c r="AFT6" s="248"/>
      <c r="AFU6" s="248"/>
      <c r="AFV6" s="248"/>
      <c r="AFW6" s="248"/>
      <c r="AFX6" s="248"/>
      <c r="AFY6" s="248"/>
      <c r="AFZ6" s="248"/>
      <c r="AGA6" s="248"/>
      <c r="AGB6" s="248"/>
      <c r="AGC6" s="248"/>
      <c r="AGD6" s="248"/>
      <c r="AGE6" s="248"/>
      <c r="AGF6" s="248"/>
      <c r="AGG6" s="248"/>
      <c r="AGH6" s="248"/>
      <c r="AGI6" s="248"/>
      <c r="AGJ6" s="248"/>
      <c r="AGK6" s="248"/>
      <c r="AGL6" s="248"/>
      <c r="AGM6" s="248"/>
      <c r="AGN6" s="248"/>
      <c r="AGO6" s="248"/>
      <c r="AGP6" s="248"/>
      <c r="AGQ6" s="248"/>
      <c r="AGR6" s="248"/>
      <c r="AGS6" s="248"/>
      <c r="AGT6" s="248"/>
      <c r="AGU6" s="248"/>
      <c r="AGV6" s="248"/>
      <c r="AGW6" s="248"/>
      <c r="AGX6" s="248"/>
      <c r="AGY6" s="248"/>
      <c r="AGZ6" s="248"/>
      <c r="AHA6" s="248"/>
      <c r="AHB6" s="248"/>
      <c r="AHC6" s="248"/>
      <c r="AHD6" s="248"/>
      <c r="AHE6" s="248"/>
      <c r="AHF6" s="248"/>
      <c r="AHG6" s="248"/>
      <c r="AHH6" s="248"/>
      <c r="AHI6" s="248"/>
      <c r="AHJ6" s="248"/>
      <c r="AHK6" s="248"/>
      <c r="AHL6" s="248"/>
      <c r="AHM6" s="248"/>
      <c r="AHN6" s="248"/>
      <c r="AHO6" s="248"/>
      <c r="AHP6" s="248"/>
      <c r="AHQ6" s="248"/>
      <c r="AHR6" s="248"/>
      <c r="AHS6" s="248"/>
      <c r="AHT6" s="248"/>
      <c r="AHU6" s="248"/>
      <c r="AHV6" s="248"/>
      <c r="AHW6" s="248"/>
      <c r="AHX6" s="248"/>
      <c r="AHY6" s="248"/>
      <c r="AHZ6" s="248"/>
      <c r="AIA6" s="248"/>
      <c r="AIB6" s="248"/>
      <c r="AIC6" s="248"/>
      <c r="AID6" s="248"/>
      <c r="AIE6" s="248"/>
      <c r="AIF6" s="248"/>
      <c r="AIG6" s="248"/>
      <c r="AIH6" s="248"/>
      <c r="AII6" s="248"/>
      <c r="AIJ6" s="248"/>
      <c r="AIK6" s="248"/>
      <c r="AIL6" s="248"/>
      <c r="AIM6" s="248"/>
      <c r="AIN6" s="248"/>
      <c r="AIO6" s="248"/>
      <c r="AIP6" s="248"/>
      <c r="AIQ6" s="248"/>
      <c r="AIR6" s="248"/>
      <c r="AIS6" s="248"/>
      <c r="AIT6" s="248"/>
      <c r="AIU6" s="248"/>
      <c r="AIV6" s="248"/>
      <c r="AIW6" s="248"/>
      <c r="AIX6" s="248"/>
      <c r="AIY6" s="248"/>
      <c r="AIZ6" s="248"/>
      <c r="AJA6" s="248"/>
      <c r="AJB6" s="248"/>
      <c r="AJC6" s="248"/>
      <c r="AJD6" s="248"/>
      <c r="AJE6" s="248"/>
      <c r="AJF6" s="248"/>
      <c r="AJG6" s="248"/>
      <c r="AJH6" s="248"/>
      <c r="AJI6" s="248"/>
      <c r="AJJ6" s="248"/>
      <c r="AJK6" s="248"/>
      <c r="AJL6" s="248"/>
      <c r="AJM6" s="248"/>
      <c r="AJN6" s="248"/>
      <c r="AJO6" s="248"/>
      <c r="AJP6" s="248"/>
      <c r="AJQ6" s="248"/>
      <c r="AJR6" s="248"/>
      <c r="AJS6" s="248"/>
      <c r="AJT6" s="248"/>
      <c r="AJU6" s="248"/>
      <c r="AJV6" s="248"/>
      <c r="AJW6" s="248"/>
      <c r="AJX6" s="248"/>
      <c r="AJY6" s="248"/>
      <c r="AJZ6" s="248"/>
      <c r="AKA6" s="248"/>
      <c r="AKB6" s="248"/>
      <c r="AKC6" s="248"/>
      <c r="AKD6" s="248"/>
      <c r="AKE6" s="248"/>
      <c r="AKF6" s="248"/>
      <c r="AKG6" s="248"/>
      <c r="AKH6" s="248"/>
      <c r="AKI6" s="248"/>
      <c r="AKJ6" s="248"/>
      <c r="AKK6" s="248"/>
      <c r="AKL6" s="248"/>
      <c r="AKM6" s="248"/>
      <c r="AKN6" s="248"/>
      <c r="AKO6" s="248"/>
      <c r="AKP6" s="248"/>
      <c r="AKQ6" s="248"/>
      <c r="AKR6" s="248"/>
      <c r="AKS6" s="248"/>
      <c r="AKT6" s="248"/>
      <c r="AKU6" s="248"/>
      <c r="AKV6" s="248"/>
      <c r="AKW6" s="248"/>
      <c r="AKX6" s="248"/>
      <c r="AKY6" s="248"/>
      <c r="AKZ6" s="248"/>
      <c r="ALA6" s="248"/>
      <c r="ALB6" s="248"/>
      <c r="ALC6" s="248"/>
      <c r="ALD6" s="248"/>
      <c r="ALE6" s="248"/>
      <c r="ALF6" s="248"/>
      <c r="ALG6" s="248"/>
      <c r="ALH6" s="248"/>
      <c r="ALI6" s="248"/>
      <c r="ALJ6" s="248"/>
      <c r="ALK6" s="248"/>
      <c r="ALL6" s="248"/>
      <c r="ALM6" s="248"/>
      <c r="ALN6" s="248"/>
      <c r="ALO6" s="248"/>
      <c r="ALP6" s="248"/>
      <c r="ALQ6" s="248"/>
      <c r="ALR6" s="248"/>
      <c r="ALS6" s="248"/>
      <c r="ALT6" s="248"/>
      <c r="ALU6" s="248"/>
      <c r="ALV6" s="248"/>
      <c r="ALW6" s="248"/>
      <c r="ALX6" s="248"/>
      <c r="ALY6" s="248"/>
      <c r="ALZ6" s="248"/>
      <c r="AMA6" s="248"/>
      <c r="AMB6" s="248"/>
      <c r="AMC6" s="248"/>
      <c r="AMD6" s="248"/>
      <c r="AME6" s="248"/>
      <c r="AMF6" s="248"/>
      <c r="AMG6" s="248"/>
      <c r="AMH6" s="248"/>
      <c r="AMI6" s="248"/>
      <c r="AMJ6" s="248"/>
      <c r="AMK6" s="248"/>
      <c r="AML6" s="248"/>
      <c r="AMM6" s="248"/>
      <c r="AMN6" s="248"/>
      <c r="AMO6" s="248"/>
      <c r="AMP6" s="248"/>
      <c r="AMQ6" s="248"/>
      <c r="AMR6" s="248"/>
      <c r="AMS6" s="248"/>
      <c r="AMT6" s="248"/>
      <c r="AMU6" s="248"/>
      <c r="AMV6" s="248"/>
      <c r="AMW6" s="248"/>
      <c r="AMX6" s="248"/>
      <c r="AMY6" s="248"/>
      <c r="AMZ6" s="248"/>
      <c r="ANA6" s="248"/>
      <c r="ANB6" s="248"/>
      <c r="ANC6" s="248"/>
      <c r="AND6" s="248"/>
      <c r="ANE6" s="248"/>
      <c r="ANF6" s="248"/>
      <c r="ANG6" s="248"/>
      <c r="ANH6" s="248"/>
      <c r="ANI6" s="248"/>
      <c r="ANJ6" s="248"/>
      <c r="ANK6" s="248"/>
      <c r="ANL6" s="248"/>
      <c r="ANM6" s="248"/>
      <c r="ANN6" s="248"/>
      <c r="ANO6" s="248"/>
      <c r="ANP6" s="248"/>
      <c r="ANQ6" s="248"/>
      <c r="ANR6" s="248"/>
      <c r="ANS6" s="248"/>
      <c r="ANT6" s="248"/>
      <c r="ANU6" s="248"/>
      <c r="ANV6" s="248"/>
      <c r="ANW6" s="248"/>
      <c r="ANX6" s="248"/>
      <c r="ANY6" s="248"/>
      <c r="ANZ6" s="248"/>
      <c r="AOA6" s="248"/>
      <c r="AOB6" s="248"/>
      <c r="AOC6" s="248"/>
      <c r="AOD6" s="248"/>
      <c r="AOE6" s="248"/>
      <c r="AOF6" s="248"/>
      <c r="AOG6" s="248"/>
      <c r="AOH6" s="248"/>
      <c r="AOI6" s="248"/>
      <c r="AOJ6" s="248"/>
      <c r="AOK6" s="248"/>
      <c r="AOL6" s="248"/>
      <c r="AOM6" s="248"/>
      <c r="AON6" s="248"/>
      <c r="AOO6" s="248"/>
      <c r="AOP6" s="248"/>
      <c r="AOQ6" s="248"/>
      <c r="AOR6" s="248"/>
      <c r="AOS6" s="248"/>
      <c r="AOT6" s="248"/>
      <c r="AOU6" s="248"/>
      <c r="AOV6" s="248"/>
      <c r="AOW6" s="248"/>
      <c r="AOX6" s="248"/>
      <c r="AOY6" s="248"/>
      <c r="AOZ6" s="248"/>
      <c r="APA6" s="248"/>
      <c r="APB6" s="248"/>
      <c r="APC6" s="248"/>
      <c r="APD6" s="248"/>
      <c r="APE6" s="248"/>
      <c r="APF6" s="248"/>
      <c r="APG6" s="248"/>
      <c r="APH6" s="248"/>
      <c r="API6" s="248"/>
      <c r="APJ6" s="248"/>
      <c r="APK6" s="248"/>
      <c r="APL6" s="248"/>
      <c r="APM6" s="248"/>
      <c r="APN6" s="248"/>
      <c r="APO6" s="248"/>
      <c r="APP6" s="248"/>
      <c r="APQ6" s="248"/>
      <c r="APR6" s="248"/>
      <c r="APS6" s="248"/>
      <c r="APT6" s="248"/>
      <c r="APU6" s="248"/>
      <c r="APV6" s="248"/>
      <c r="APW6" s="248"/>
      <c r="APX6" s="248"/>
      <c r="APY6" s="248"/>
      <c r="APZ6" s="248"/>
      <c r="AQA6" s="248"/>
      <c r="AQB6" s="248"/>
      <c r="AQC6" s="248"/>
      <c r="AQD6" s="248"/>
      <c r="AQE6" s="248"/>
      <c r="AQF6" s="248"/>
      <c r="AQG6" s="248"/>
      <c r="AQH6" s="248"/>
      <c r="AQI6" s="248"/>
      <c r="AQJ6" s="248"/>
      <c r="AQK6" s="248"/>
      <c r="AQL6" s="248"/>
      <c r="AQM6" s="248"/>
      <c r="AQN6" s="248"/>
      <c r="AQO6" s="248"/>
      <c r="AQP6" s="248"/>
      <c r="AQQ6" s="248"/>
      <c r="AQR6" s="248"/>
      <c r="AQS6" s="248"/>
      <c r="AQT6" s="248"/>
      <c r="AQU6" s="248"/>
      <c r="AQV6" s="248"/>
      <c r="AQW6" s="248"/>
      <c r="AQX6" s="248"/>
      <c r="AQY6" s="248"/>
      <c r="AQZ6" s="248"/>
      <c r="ARA6" s="248"/>
      <c r="ARB6" s="248"/>
      <c r="ARC6" s="248"/>
      <c r="ARD6" s="248"/>
      <c r="ARE6" s="248"/>
      <c r="ARF6" s="248"/>
      <c r="ARG6" s="248"/>
      <c r="ARH6" s="248"/>
      <c r="ARI6" s="248"/>
      <c r="ARJ6" s="248"/>
      <c r="ARK6" s="248"/>
      <c r="ARL6" s="248"/>
      <c r="ARM6" s="248"/>
      <c r="ARN6" s="248"/>
      <c r="ARO6" s="248"/>
      <c r="ARP6" s="248"/>
      <c r="ARQ6" s="248"/>
      <c r="ARR6" s="248"/>
      <c r="ARS6" s="248"/>
      <c r="ART6" s="248"/>
      <c r="ARU6" s="248"/>
      <c r="ARV6" s="248"/>
      <c r="ARW6" s="248"/>
      <c r="ARX6" s="248"/>
      <c r="ARY6" s="248"/>
      <c r="ARZ6" s="248"/>
      <c r="ASA6" s="248"/>
      <c r="ASB6" s="248"/>
      <c r="ASC6" s="248"/>
      <c r="ASD6" s="248"/>
      <c r="ASE6" s="248"/>
      <c r="ASF6" s="248"/>
      <c r="ASG6" s="248"/>
      <c r="ASH6" s="248"/>
      <c r="ASI6" s="248"/>
      <c r="ASJ6" s="248"/>
      <c r="ASK6" s="248"/>
      <c r="ASL6" s="248"/>
      <c r="ASM6" s="248"/>
      <c r="ASN6" s="248"/>
      <c r="ASO6" s="248"/>
      <c r="ASP6" s="248"/>
      <c r="ASQ6" s="248"/>
      <c r="ASR6" s="248"/>
      <c r="ASS6" s="248"/>
      <c r="AST6" s="248"/>
      <c r="ASU6" s="248"/>
      <c r="ASV6" s="248"/>
      <c r="ASW6" s="248"/>
      <c r="ASX6" s="248"/>
      <c r="ASY6" s="248"/>
      <c r="ASZ6" s="248"/>
      <c r="ATA6" s="248"/>
      <c r="ATB6" s="248"/>
      <c r="ATC6" s="248"/>
      <c r="ATD6" s="248"/>
      <c r="ATE6" s="248"/>
      <c r="ATF6" s="248"/>
      <c r="ATG6" s="248"/>
      <c r="ATH6" s="248"/>
      <c r="ATI6" s="248"/>
      <c r="ATJ6" s="248"/>
      <c r="ATK6" s="248"/>
      <c r="ATL6" s="248"/>
      <c r="ATM6" s="248"/>
      <c r="ATN6" s="248"/>
      <c r="ATO6" s="248"/>
      <c r="ATP6" s="248"/>
      <c r="ATQ6" s="248"/>
      <c r="ATR6" s="248"/>
      <c r="ATS6" s="248"/>
      <c r="ATT6" s="248"/>
      <c r="ATU6" s="248"/>
      <c r="ATV6" s="248"/>
      <c r="ATW6" s="248"/>
      <c r="ATX6" s="248"/>
      <c r="ATY6" s="248"/>
      <c r="ATZ6" s="248"/>
      <c r="AUA6" s="248"/>
      <c r="AUB6" s="248"/>
      <c r="AUC6" s="248"/>
      <c r="AUD6" s="248"/>
      <c r="AUE6" s="248"/>
      <c r="AUF6" s="248"/>
      <c r="AUG6" s="248"/>
      <c r="AUH6" s="248"/>
      <c r="AUI6" s="248"/>
      <c r="AUJ6" s="248"/>
      <c r="AUK6" s="248"/>
      <c r="AUL6" s="248"/>
      <c r="AUM6" s="248"/>
      <c r="AUN6" s="248"/>
      <c r="AUO6" s="248"/>
      <c r="AUP6" s="248"/>
      <c r="AUQ6" s="248"/>
      <c r="AUR6" s="248"/>
      <c r="AUS6" s="248"/>
      <c r="AUT6" s="248"/>
      <c r="AUU6" s="248"/>
      <c r="AUV6" s="248"/>
      <c r="AUW6" s="248"/>
      <c r="AUX6" s="248"/>
      <c r="AUY6" s="248"/>
      <c r="AUZ6" s="248"/>
      <c r="AVA6" s="248"/>
      <c r="AVB6" s="248"/>
      <c r="AVC6" s="248"/>
      <c r="AVD6" s="248"/>
      <c r="AVE6" s="248"/>
      <c r="AVF6" s="248"/>
      <c r="AVG6" s="248"/>
      <c r="AVH6" s="248"/>
      <c r="AVI6" s="248"/>
      <c r="AVJ6" s="248"/>
      <c r="AVK6" s="248"/>
      <c r="AVL6" s="248"/>
      <c r="AVM6" s="248"/>
      <c r="AVN6" s="248"/>
      <c r="AVO6" s="248"/>
      <c r="AVP6" s="248"/>
      <c r="AVQ6" s="248"/>
      <c r="AVR6" s="248"/>
      <c r="AVS6" s="248"/>
      <c r="AVT6" s="248"/>
      <c r="AVU6" s="248"/>
      <c r="AVV6" s="248"/>
      <c r="AVW6" s="248"/>
      <c r="AVX6" s="248"/>
      <c r="AVY6" s="248"/>
      <c r="AVZ6" s="248"/>
      <c r="AWA6" s="248"/>
      <c r="AWB6" s="248"/>
      <c r="AWC6" s="248"/>
      <c r="AWD6" s="248"/>
      <c r="AWE6" s="248"/>
      <c r="AWF6" s="248"/>
      <c r="AWG6" s="248"/>
      <c r="AWH6" s="248"/>
      <c r="AWI6" s="248"/>
      <c r="AWJ6" s="248"/>
      <c r="AWK6" s="248"/>
      <c r="AWL6" s="248"/>
      <c r="AWM6" s="248"/>
      <c r="AWN6" s="248"/>
      <c r="AWO6" s="248"/>
      <c r="AWP6" s="248"/>
      <c r="AWQ6" s="248"/>
      <c r="AWR6" s="248"/>
      <c r="AWS6" s="248"/>
      <c r="AWT6" s="248"/>
      <c r="AWU6" s="248"/>
      <c r="AWV6" s="248"/>
      <c r="AWW6" s="248"/>
      <c r="AWX6" s="248"/>
      <c r="AWY6" s="248"/>
      <c r="AWZ6" s="248"/>
      <c r="AXA6" s="248"/>
      <c r="AXB6" s="248"/>
      <c r="AXC6" s="248"/>
      <c r="AXD6" s="248"/>
      <c r="AXE6" s="248"/>
      <c r="AXF6" s="248"/>
      <c r="AXG6" s="248"/>
      <c r="AXH6" s="248"/>
      <c r="AXI6" s="248"/>
      <c r="AXJ6" s="248"/>
      <c r="AXK6" s="248"/>
      <c r="AXL6" s="248"/>
      <c r="AXM6" s="248"/>
      <c r="AXN6" s="248"/>
      <c r="AXO6" s="248"/>
      <c r="AXP6" s="248"/>
      <c r="AXQ6" s="248"/>
      <c r="AXR6" s="248"/>
      <c r="AXS6" s="248"/>
      <c r="AXT6" s="248"/>
      <c r="AXU6" s="248"/>
      <c r="AXV6" s="248"/>
      <c r="AXW6" s="248"/>
      <c r="AXX6" s="248"/>
      <c r="AXY6" s="248"/>
      <c r="AXZ6" s="248"/>
      <c r="AYA6" s="248"/>
      <c r="AYB6" s="248"/>
      <c r="AYC6" s="248"/>
      <c r="AYD6" s="248"/>
      <c r="AYE6" s="248"/>
      <c r="AYF6" s="248"/>
      <c r="AYG6" s="248"/>
      <c r="AYH6" s="248"/>
      <c r="AYI6" s="248"/>
      <c r="AYJ6" s="248"/>
      <c r="AYK6" s="248"/>
      <c r="AYL6" s="248"/>
      <c r="AYM6" s="248"/>
      <c r="AYN6" s="248"/>
      <c r="AYO6" s="248"/>
      <c r="AYP6" s="248"/>
      <c r="AYQ6" s="248"/>
      <c r="AYR6" s="248"/>
      <c r="AYS6" s="248"/>
      <c r="AYT6" s="248"/>
      <c r="AYU6" s="248"/>
      <c r="AYV6" s="248"/>
      <c r="AYW6" s="248"/>
      <c r="AYX6" s="248"/>
      <c r="AYY6" s="248"/>
      <c r="AYZ6" s="248"/>
      <c r="AZA6" s="248"/>
      <c r="AZB6" s="248"/>
      <c r="AZC6" s="248"/>
      <c r="AZD6" s="248"/>
      <c r="AZE6" s="248"/>
      <c r="AZF6" s="248"/>
      <c r="AZG6" s="248"/>
      <c r="AZH6" s="248"/>
      <c r="AZI6" s="248"/>
      <c r="AZJ6" s="248"/>
      <c r="AZK6" s="248"/>
      <c r="AZL6" s="248"/>
      <c r="AZM6" s="248"/>
      <c r="AZN6" s="248"/>
      <c r="AZO6" s="248"/>
      <c r="AZP6" s="248"/>
      <c r="AZQ6" s="248"/>
      <c r="AZR6" s="248"/>
      <c r="AZS6" s="248"/>
      <c r="AZT6" s="248"/>
      <c r="AZU6" s="248"/>
      <c r="AZV6" s="248"/>
      <c r="AZW6" s="248"/>
      <c r="AZX6" s="248"/>
      <c r="AZY6" s="248"/>
      <c r="AZZ6" s="248"/>
      <c r="BAA6" s="248"/>
      <c r="BAB6" s="248"/>
      <c r="BAC6" s="248"/>
      <c r="BAD6" s="248"/>
      <c r="BAE6" s="248"/>
      <c r="BAF6" s="248"/>
      <c r="BAG6" s="248"/>
      <c r="BAH6" s="248"/>
      <c r="BAI6" s="248"/>
      <c r="BAJ6" s="248"/>
      <c r="BAK6" s="248"/>
      <c r="BAL6" s="248"/>
      <c r="BAM6" s="248"/>
      <c r="BAN6" s="248"/>
      <c r="BAO6" s="248"/>
      <c r="BAP6" s="248"/>
      <c r="BAQ6" s="248"/>
      <c r="BAR6" s="248"/>
      <c r="BAS6" s="248"/>
      <c r="BAT6" s="248"/>
      <c r="BAU6" s="248"/>
      <c r="BAV6" s="248"/>
      <c r="BAW6" s="248"/>
      <c r="BAX6" s="248"/>
      <c r="BAY6" s="248"/>
      <c r="BAZ6" s="248"/>
      <c r="BBA6" s="248"/>
      <c r="BBB6" s="248"/>
      <c r="BBC6" s="248"/>
      <c r="BBD6" s="248"/>
      <c r="BBE6" s="248"/>
      <c r="BBF6" s="248"/>
      <c r="BBG6" s="248"/>
      <c r="BBH6" s="248"/>
      <c r="BBI6" s="248"/>
      <c r="BBJ6" s="248"/>
      <c r="BBK6" s="248"/>
      <c r="BBL6" s="248"/>
      <c r="BBM6" s="248"/>
      <c r="BBN6" s="248"/>
      <c r="BBO6" s="248"/>
      <c r="BBP6" s="248"/>
      <c r="BBQ6" s="248"/>
      <c r="BBR6" s="248"/>
      <c r="BBS6" s="248"/>
      <c r="BBT6" s="248"/>
      <c r="BBU6" s="248"/>
      <c r="BBV6" s="248"/>
      <c r="BBW6" s="248"/>
      <c r="BBX6" s="248"/>
      <c r="BBY6" s="248"/>
      <c r="BBZ6" s="248"/>
      <c r="BCA6" s="248"/>
      <c r="BCB6" s="248"/>
      <c r="BCC6" s="248"/>
      <c r="BCD6" s="248"/>
      <c r="BCE6" s="248"/>
      <c r="BCF6" s="248"/>
      <c r="BCG6" s="248"/>
      <c r="BCH6" s="248"/>
      <c r="BCI6" s="248"/>
      <c r="BCJ6" s="248"/>
      <c r="BCK6" s="248"/>
      <c r="BCL6" s="248"/>
      <c r="BCM6" s="248"/>
      <c r="BCN6" s="248"/>
      <c r="BCO6" s="248"/>
      <c r="BCP6" s="248"/>
      <c r="BCQ6" s="248"/>
      <c r="BCR6" s="248"/>
      <c r="BCS6" s="248"/>
      <c r="BCT6" s="248"/>
      <c r="BCU6" s="248"/>
      <c r="BCV6" s="248"/>
      <c r="BCW6" s="248"/>
      <c r="BCX6" s="248"/>
      <c r="BCY6" s="248"/>
      <c r="BCZ6" s="248"/>
      <c r="BDA6" s="248"/>
      <c r="BDB6" s="248"/>
      <c r="BDC6" s="248"/>
      <c r="BDD6" s="248"/>
      <c r="BDE6" s="248"/>
      <c r="BDF6" s="248"/>
      <c r="BDG6" s="248"/>
      <c r="BDH6" s="248"/>
      <c r="BDI6" s="248"/>
      <c r="BDJ6" s="248"/>
      <c r="BDK6" s="248"/>
      <c r="BDL6" s="248"/>
      <c r="BDM6" s="248"/>
      <c r="BDN6" s="248"/>
      <c r="BDO6" s="248"/>
      <c r="BDP6" s="248"/>
      <c r="BDQ6" s="248"/>
      <c r="BDR6" s="248"/>
      <c r="BDS6" s="248"/>
      <c r="BDT6" s="248"/>
      <c r="BDU6" s="248"/>
      <c r="BDV6" s="248"/>
      <c r="BDW6" s="248"/>
      <c r="BDX6" s="248"/>
      <c r="BDY6" s="248"/>
      <c r="BDZ6" s="248"/>
      <c r="BEA6" s="248"/>
      <c r="BEB6" s="248"/>
      <c r="BEC6" s="248"/>
      <c r="BED6" s="248"/>
      <c r="BEE6" s="248"/>
      <c r="BEF6" s="248"/>
      <c r="BEG6" s="248"/>
      <c r="BEH6" s="248"/>
      <c r="BEI6" s="248"/>
      <c r="BEJ6" s="248"/>
      <c r="BEK6" s="248"/>
      <c r="BEL6" s="248"/>
      <c r="BEM6" s="248"/>
      <c r="BEN6" s="248"/>
      <c r="BEO6" s="248"/>
      <c r="BEP6" s="248"/>
      <c r="BEQ6" s="248"/>
      <c r="BER6" s="248"/>
      <c r="BES6" s="248"/>
      <c r="BET6" s="248"/>
      <c r="BEU6" s="248"/>
      <c r="BEV6" s="248"/>
      <c r="BEW6" s="248"/>
      <c r="BEX6" s="248"/>
      <c r="BEY6" s="248"/>
      <c r="BEZ6" s="248"/>
      <c r="BFA6" s="248"/>
      <c r="BFB6" s="248"/>
      <c r="BFC6" s="248"/>
      <c r="BFD6" s="248"/>
      <c r="BFE6" s="248"/>
      <c r="BFF6" s="248"/>
      <c r="BFG6" s="248"/>
      <c r="BFH6" s="248"/>
      <c r="BFI6" s="248"/>
      <c r="BFJ6" s="248"/>
      <c r="BFK6" s="248"/>
      <c r="BFL6" s="248"/>
      <c r="BFM6" s="248"/>
      <c r="BFN6" s="248"/>
      <c r="BFO6" s="248"/>
      <c r="BFP6" s="248"/>
      <c r="BFQ6" s="248"/>
      <c r="BFR6" s="248"/>
      <c r="BFS6" s="248"/>
      <c r="BFT6" s="248"/>
      <c r="BFU6" s="248"/>
      <c r="BFV6" s="248"/>
      <c r="BFW6" s="248"/>
      <c r="BFX6" s="248"/>
      <c r="BFY6" s="248"/>
      <c r="BFZ6" s="248"/>
      <c r="BGA6" s="248"/>
      <c r="BGB6" s="248"/>
      <c r="BGC6" s="248"/>
      <c r="BGD6" s="248"/>
      <c r="BGE6" s="248"/>
      <c r="BGF6" s="248"/>
      <c r="BGG6" s="248"/>
      <c r="BGH6" s="248"/>
      <c r="BGI6" s="248"/>
      <c r="BGJ6" s="248"/>
      <c r="BGK6" s="248"/>
      <c r="BGL6" s="248"/>
      <c r="BGM6" s="248"/>
      <c r="BGN6" s="248"/>
      <c r="BGO6" s="248"/>
      <c r="BGP6" s="248"/>
      <c r="BGQ6" s="248"/>
      <c r="BGR6" s="248"/>
      <c r="BGS6" s="248"/>
      <c r="BGT6" s="248"/>
      <c r="BGU6" s="248"/>
      <c r="BGV6" s="248"/>
      <c r="BGW6" s="248"/>
      <c r="BGX6" s="248"/>
      <c r="BGY6" s="248"/>
      <c r="BGZ6" s="248"/>
      <c r="BHA6" s="248"/>
      <c r="BHB6" s="248"/>
      <c r="BHC6" s="248"/>
      <c r="BHD6" s="248"/>
      <c r="BHE6" s="248"/>
      <c r="BHF6" s="248"/>
      <c r="BHG6" s="248"/>
      <c r="BHH6" s="248"/>
      <c r="BHI6" s="248"/>
      <c r="BHJ6" s="248"/>
      <c r="BHK6" s="248"/>
      <c r="BHL6" s="248"/>
      <c r="BHM6" s="248"/>
      <c r="BHN6" s="248"/>
      <c r="BHO6" s="248"/>
      <c r="BHP6" s="248"/>
      <c r="BHQ6" s="248"/>
      <c r="BHR6" s="248"/>
      <c r="BHS6" s="248"/>
      <c r="BHT6" s="248"/>
      <c r="BHU6" s="248"/>
      <c r="BHV6" s="248"/>
      <c r="BHW6" s="248"/>
      <c r="BHX6" s="248"/>
      <c r="BHY6" s="248"/>
      <c r="BHZ6" s="248"/>
      <c r="BIA6" s="248"/>
      <c r="BIB6" s="248"/>
      <c r="BIC6" s="248"/>
      <c r="BID6" s="248"/>
      <c r="BIE6" s="248"/>
      <c r="BIF6" s="248"/>
      <c r="BIG6" s="248"/>
      <c r="BIH6" s="248"/>
      <c r="BII6" s="248"/>
      <c r="BIJ6" s="248"/>
      <c r="BIK6" s="248"/>
      <c r="BIL6" s="248"/>
      <c r="BIM6" s="248"/>
      <c r="BIN6" s="248"/>
      <c r="BIO6" s="248"/>
      <c r="BIP6" s="248"/>
      <c r="BIQ6" s="248"/>
      <c r="BIR6" s="248"/>
      <c r="BIS6" s="248"/>
      <c r="BIT6" s="248"/>
      <c r="BIU6" s="248"/>
      <c r="BIV6" s="248"/>
      <c r="BIW6" s="248"/>
      <c r="BIX6" s="248"/>
      <c r="BIY6" s="248"/>
      <c r="BIZ6" s="248"/>
      <c r="BJA6" s="248"/>
      <c r="BJB6" s="248"/>
      <c r="BJC6" s="248"/>
      <c r="BJD6" s="248"/>
      <c r="BJE6" s="248"/>
      <c r="BJF6" s="248"/>
      <c r="BJG6" s="248"/>
      <c r="BJH6" s="248"/>
      <c r="BJI6" s="248"/>
      <c r="BJJ6" s="248"/>
      <c r="BJK6" s="248"/>
      <c r="BJL6" s="248"/>
      <c r="BJM6" s="248"/>
      <c r="BJN6" s="248"/>
      <c r="BJO6" s="248"/>
      <c r="BJP6" s="248"/>
      <c r="BJQ6" s="248"/>
      <c r="BJR6" s="248"/>
      <c r="BJS6" s="248"/>
      <c r="BJT6" s="248"/>
      <c r="BJU6" s="248"/>
      <c r="BJV6" s="248"/>
      <c r="BJW6" s="248"/>
      <c r="BJX6" s="248"/>
      <c r="BJY6" s="248"/>
      <c r="BJZ6" s="248"/>
      <c r="BKA6" s="248"/>
      <c r="BKB6" s="248"/>
      <c r="BKC6" s="248"/>
      <c r="BKD6" s="248"/>
      <c r="BKE6" s="248"/>
      <c r="BKF6" s="248"/>
      <c r="BKG6" s="248"/>
      <c r="BKH6" s="248"/>
      <c r="BKI6" s="248"/>
      <c r="BKJ6" s="248"/>
      <c r="BKK6" s="248"/>
      <c r="BKL6" s="248"/>
      <c r="BKM6" s="248"/>
      <c r="BKN6" s="248"/>
      <c r="BKO6" s="248"/>
      <c r="BKP6" s="248"/>
      <c r="BKQ6" s="248"/>
      <c r="BKR6" s="248"/>
      <c r="BKS6" s="248"/>
      <c r="BKT6" s="248"/>
      <c r="BKU6" s="248"/>
      <c r="BKV6" s="248"/>
      <c r="BKW6" s="248"/>
      <c r="BKX6" s="248"/>
      <c r="BKY6" s="248"/>
      <c r="BKZ6" s="248"/>
      <c r="BLA6" s="248"/>
      <c r="BLB6" s="248"/>
      <c r="BLC6" s="248"/>
      <c r="BLD6" s="248"/>
      <c r="BLE6" s="248"/>
      <c r="BLF6" s="248"/>
      <c r="BLG6" s="248"/>
      <c r="BLH6" s="248"/>
      <c r="BLI6" s="248"/>
      <c r="BLJ6" s="248"/>
      <c r="BLK6" s="248"/>
      <c r="BLL6" s="248"/>
      <c r="BLM6" s="248"/>
      <c r="BLN6" s="248"/>
      <c r="BLO6" s="248"/>
      <c r="BLP6" s="248"/>
      <c r="BLQ6" s="248"/>
      <c r="BLR6" s="248"/>
      <c r="BLS6" s="248"/>
      <c r="BLT6" s="248"/>
      <c r="BLU6" s="248"/>
      <c r="BLV6" s="248"/>
      <c r="BLW6" s="248"/>
      <c r="BLX6" s="248"/>
      <c r="BLY6" s="248"/>
      <c r="BLZ6" s="248"/>
      <c r="BMA6" s="248"/>
      <c r="BMB6" s="248"/>
      <c r="BMC6" s="248"/>
      <c r="BMD6" s="248"/>
      <c r="BME6" s="248"/>
      <c r="BMF6" s="248"/>
      <c r="BMG6" s="248"/>
      <c r="BMH6" s="248"/>
      <c r="BMI6" s="248"/>
      <c r="BMJ6" s="248"/>
      <c r="BMK6" s="248"/>
      <c r="BML6" s="248"/>
      <c r="BMM6" s="248"/>
      <c r="BMN6" s="248"/>
      <c r="BMO6" s="248"/>
    </row>
    <row r="7" spans="1:1705" s="101" customFormat="1" ht="12.75" customHeight="1">
      <c r="A7" s="637" t="s">
        <v>254</v>
      </c>
      <c r="B7" s="637"/>
      <c r="C7" s="637"/>
      <c r="D7" s="637" t="s">
        <v>254</v>
      </c>
      <c r="E7" s="638" t="s">
        <v>255</v>
      </c>
      <c r="F7" s="638" t="s">
        <v>256</v>
      </c>
      <c r="G7" s="638" t="s">
        <v>241</v>
      </c>
      <c r="H7" s="638"/>
      <c r="I7" s="638">
        <v>1</v>
      </c>
      <c r="J7" s="638"/>
      <c r="K7" s="638">
        <v>59.180024879999998</v>
      </c>
      <c r="L7" s="638">
        <v>24.769896729999999</v>
      </c>
      <c r="M7" s="639" t="s">
        <v>257</v>
      </c>
      <c r="N7" s="640"/>
      <c r="O7" s="641" t="s">
        <v>243</v>
      </c>
      <c r="P7" s="641" t="s">
        <v>258</v>
      </c>
      <c r="Q7" s="640"/>
      <c r="R7" s="131">
        <v>6</v>
      </c>
      <c r="S7" s="131">
        <v>6</v>
      </c>
      <c r="T7" s="28" t="s">
        <v>259</v>
      </c>
      <c r="U7" s="635"/>
      <c r="V7" s="248"/>
      <c r="W7" s="248"/>
      <c r="X7" s="248"/>
      <c r="Y7" s="248"/>
      <c r="Z7" s="248"/>
      <c r="AA7" s="248"/>
      <c r="AB7" s="248"/>
      <c r="AC7" s="248"/>
      <c r="AD7" s="248"/>
      <c r="AE7" s="248"/>
      <c r="AF7" s="248"/>
      <c r="AG7" s="248"/>
      <c r="AH7" s="248"/>
      <c r="AI7" s="248"/>
      <c r="AJ7" s="248"/>
      <c r="AK7" s="248"/>
      <c r="AL7" s="248"/>
      <c r="AM7" s="248"/>
      <c r="AN7" s="248"/>
      <c r="AO7" s="248"/>
      <c r="AP7" s="248"/>
      <c r="AQ7" s="248"/>
      <c r="AR7" s="248"/>
      <c r="AS7" s="248"/>
      <c r="AT7" s="248"/>
      <c r="AU7" s="248"/>
      <c r="AV7" s="248"/>
      <c r="AW7" s="248"/>
      <c r="AX7" s="248"/>
      <c r="AY7" s="248"/>
      <c r="AZ7" s="248"/>
      <c r="BA7" s="248"/>
      <c r="BB7" s="248"/>
      <c r="BC7" s="248"/>
      <c r="BD7" s="248"/>
      <c r="BE7" s="248"/>
      <c r="BF7" s="248"/>
      <c r="BG7" s="248"/>
      <c r="BH7" s="248"/>
      <c r="BI7" s="248"/>
      <c r="BJ7" s="248"/>
      <c r="BK7" s="248"/>
      <c r="BL7" s="248"/>
      <c r="BM7" s="248"/>
      <c r="BN7" s="248"/>
      <c r="BO7" s="248"/>
      <c r="BP7" s="248"/>
      <c r="BQ7" s="248"/>
      <c r="BR7" s="248"/>
      <c r="BS7" s="248"/>
      <c r="BT7" s="248"/>
      <c r="BU7" s="248"/>
      <c r="BV7" s="248"/>
      <c r="BW7" s="248"/>
      <c r="BX7" s="248"/>
      <c r="BY7" s="248"/>
      <c r="BZ7" s="248"/>
      <c r="CA7" s="248"/>
      <c r="CB7" s="248"/>
      <c r="CC7" s="248"/>
      <c r="CD7" s="248"/>
      <c r="CE7" s="248"/>
      <c r="CF7" s="248"/>
      <c r="CG7" s="248"/>
      <c r="CH7" s="248"/>
      <c r="CI7" s="248"/>
      <c r="CJ7" s="248"/>
      <c r="CK7" s="248"/>
      <c r="CL7" s="248"/>
      <c r="CM7" s="248"/>
      <c r="CN7" s="248"/>
      <c r="CO7" s="248"/>
      <c r="CP7" s="248"/>
      <c r="CQ7" s="248"/>
      <c r="CR7" s="248"/>
      <c r="CS7" s="248"/>
      <c r="CT7" s="248"/>
      <c r="CU7" s="248"/>
      <c r="CV7" s="248"/>
      <c r="CW7" s="248"/>
      <c r="CX7" s="248"/>
      <c r="CY7" s="248"/>
      <c r="CZ7" s="248"/>
      <c r="DA7" s="248"/>
      <c r="DB7" s="248"/>
      <c r="DC7" s="248"/>
      <c r="DD7" s="248"/>
      <c r="DE7" s="248"/>
      <c r="DF7" s="248"/>
      <c r="DG7" s="248"/>
      <c r="DH7" s="248"/>
      <c r="DI7" s="248"/>
      <c r="DJ7" s="248"/>
      <c r="DK7" s="248"/>
      <c r="DL7" s="248"/>
      <c r="DM7" s="248"/>
      <c r="DN7" s="248"/>
      <c r="DO7" s="248"/>
      <c r="DP7" s="248"/>
      <c r="DQ7" s="248"/>
      <c r="DR7" s="248"/>
      <c r="DS7" s="248"/>
      <c r="DT7" s="248"/>
      <c r="DU7" s="248"/>
      <c r="DV7" s="248"/>
      <c r="DW7" s="248"/>
      <c r="DX7" s="248"/>
      <c r="DY7" s="248"/>
      <c r="DZ7" s="248"/>
      <c r="EA7" s="248"/>
      <c r="EB7" s="248"/>
      <c r="EC7" s="248"/>
      <c r="ED7" s="248"/>
      <c r="EE7" s="248"/>
      <c r="EF7" s="248"/>
      <c r="EG7" s="248"/>
      <c r="EH7" s="248"/>
      <c r="EI7" s="248"/>
      <c r="EJ7" s="248"/>
      <c r="EK7" s="248"/>
      <c r="EL7" s="248"/>
      <c r="EM7" s="248"/>
      <c r="EN7" s="248"/>
      <c r="EO7" s="248"/>
      <c r="EP7" s="248"/>
      <c r="EQ7" s="248"/>
      <c r="ER7" s="248"/>
      <c r="ES7" s="248"/>
      <c r="ET7" s="248"/>
      <c r="EU7" s="248"/>
      <c r="EV7" s="248"/>
      <c r="EW7" s="248"/>
      <c r="EX7" s="248"/>
      <c r="EY7" s="248"/>
      <c r="EZ7" s="248"/>
      <c r="FA7" s="248"/>
      <c r="FB7" s="248"/>
      <c r="FC7" s="248"/>
      <c r="FD7" s="248"/>
      <c r="FE7" s="248"/>
      <c r="FF7" s="248"/>
      <c r="FG7" s="248"/>
      <c r="FH7" s="248"/>
      <c r="FI7" s="248"/>
      <c r="FJ7" s="248"/>
      <c r="FK7" s="248"/>
      <c r="FL7" s="248"/>
      <c r="FM7" s="248"/>
      <c r="FN7" s="248"/>
      <c r="FO7" s="248"/>
      <c r="FP7" s="248"/>
      <c r="FQ7" s="248"/>
      <c r="FR7" s="248"/>
      <c r="FS7" s="248"/>
      <c r="FT7" s="248"/>
      <c r="FU7" s="248"/>
      <c r="FV7" s="248"/>
      <c r="FW7" s="248"/>
      <c r="FX7" s="248"/>
      <c r="FY7" s="248"/>
      <c r="FZ7" s="248"/>
      <c r="GA7" s="248"/>
      <c r="GB7" s="248"/>
      <c r="GC7" s="248"/>
      <c r="GD7" s="248"/>
      <c r="GE7" s="248"/>
      <c r="GF7" s="248"/>
      <c r="GG7" s="248"/>
      <c r="GH7" s="248"/>
      <c r="GI7" s="248"/>
      <c r="GJ7" s="248"/>
      <c r="GK7" s="248"/>
      <c r="GL7" s="248"/>
      <c r="GM7" s="248"/>
      <c r="GN7" s="248"/>
      <c r="GO7" s="248"/>
      <c r="GP7" s="248"/>
      <c r="GQ7" s="248"/>
      <c r="GR7" s="248"/>
      <c r="GS7" s="248"/>
      <c r="GT7" s="248"/>
      <c r="GU7" s="248"/>
      <c r="GV7" s="248"/>
      <c r="GW7" s="248"/>
      <c r="GX7" s="248"/>
      <c r="GY7" s="248"/>
      <c r="GZ7" s="248"/>
      <c r="HA7" s="248"/>
      <c r="HB7" s="248"/>
      <c r="HC7" s="248"/>
      <c r="HD7" s="248"/>
      <c r="HE7" s="248"/>
      <c r="HF7" s="248"/>
      <c r="HG7" s="248"/>
      <c r="HH7" s="248"/>
      <c r="HI7" s="248"/>
      <c r="HJ7" s="248"/>
      <c r="HK7" s="248"/>
      <c r="HL7" s="248"/>
      <c r="HM7" s="248"/>
      <c r="HN7" s="248"/>
      <c r="HO7" s="248"/>
      <c r="HP7" s="248"/>
      <c r="HQ7" s="248"/>
      <c r="HR7" s="248"/>
      <c r="HS7" s="248"/>
      <c r="HT7" s="248"/>
      <c r="HU7" s="248"/>
      <c r="HV7" s="248"/>
      <c r="HW7" s="248"/>
      <c r="HX7" s="248"/>
      <c r="HY7" s="248"/>
      <c r="HZ7" s="248"/>
      <c r="IA7" s="248"/>
      <c r="IB7" s="248"/>
      <c r="IC7" s="248"/>
      <c r="ID7" s="248"/>
      <c r="IE7" s="248"/>
      <c r="IF7" s="248"/>
      <c r="IG7" s="248"/>
      <c r="IH7" s="248"/>
      <c r="II7" s="248"/>
      <c r="IJ7" s="248"/>
      <c r="IK7" s="248"/>
      <c r="IL7" s="248"/>
      <c r="IM7" s="248"/>
      <c r="IN7" s="248"/>
      <c r="IO7" s="248"/>
      <c r="IP7" s="248"/>
      <c r="IQ7" s="248"/>
      <c r="IR7" s="248"/>
      <c r="IS7" s="248"/>
      <c r="IT7" s="248"/>
      <c r="IU7" s="248"/>
      <c r="IV7" s="248"/>
      <c r="IW7" s="248"/>
      <c r="IX7" s="248"/>
      <c r="IY7" s="248"/>
      <c r="IZ7" s="248"/>
      <c r="JA7" s="248"/>
      <c r="JB7" s="248"/>
      <c r="JC7" s="248"/>
      <c r="JD7" s="248"/>
      <c r="JE7" s="248"/>
      <c r="JF7" s="248"/>
      <c r="JG7" s="248"/>
      <c r="JH7" s="248"/>
      <c r="JI7" s="248"/>
      <c r="JJ7" s="248"/>
      <c r="JK7" s="248"/>
      <c r="JL7" s="248"/>
      <c r="JM7" s="248"/>
      <c r="JN7" s="248"/>
      <c r="JO7" s="248"/>
      <c r="JP7" s="248"/>
      <c r="JQ7" s="248"/>
      <c r="JR7" s="248"/>
      <c r="JS7" s="248"/>
      <c r="JT7" s="248"/>
      <c r="JU7" s="248"/>
      <c r="JV7" s="248"/>
      <c r="JW7" s="248"/>
      <c r="JX7" s="248"/>
      <c r="JY7" s="248"/>
      <c r="JZ7" s="248"/>
      <c r="KA7" s="248"/>
      <c r="KB7" s="248"/>
      <c r="KC7" s="248"/>
      <c r="KD7" s="248"/>
      <c r="KE7" s="248"/>
      <c r="KF7" s="248"/>
      <c r="KG7" s="248"/>
      <c r="KH7" s="248"/>
      <c r="KI7" s="248"/>
      <c r="KJ7" s="248"/>
      <c r="KK7" s="248"/>
      <c r="KL7" s="248"/>
      <c r="KM7" s="248"/>
      <c r="KN7" s="248"/>
      <c r="KO7" s="248"/>
      <c r="KP7" s="248"/>
      <c r="KQ7" s="248"/>
      <c r="KR7" s="248"/>
      <c r="KS7" s="248"/>
      <c r="KT7" s="248"/>
      <c r="KU7" s="248"/>
      <c r="KV7" s="248"/>
      <c r="KW7" s="248"/>
      <c r="KX7" s="248"/>
      <c r="KY7" s="248"/>
      <c r="KZ7" s="248"/>
      <c r="LA7" s="248"/>
      <c r="LB7" s="248"/>
      <c r="LC7" s="248"/>
      <c r="LD7" s="248"/>
      <c r="LE7" s="248"/>
      <c r="LF7" s="248"/>
      <c r="LG7" s="248"/>
      <c r="LH7" s="248"/>
      <c r="LI7" s="248"/>
      <c r="LJ7" s="248"/>
      <c r="LK7" s="248"/>
      <c r="LL7" s="248"/>
      <c r="LM7" s="248"/>
      <c r="LN7" s="248"/>
      <c r="LO7" s="248"/>
      <c r="LP7" s="248"/>
      <c r="LQ7" s="248"/>
      <c r="LR7" s="248"/>
      <c r="LS7" s="248"/>
      <c r="LT7" s="248"/>
      <c r="LU7" s="248"/>
      <c r="LV7" s="248"/>
      <c r="LW7" s="248"/>
      <c r="LX7" s="248"/>
      <c r="LY7" s="248"/>
      <c r="LZ7" s="248"/>
      <c r="MA7" s="248"/>
      <c r="MB7" s="248"/>
      <c r="MC7" s="248"/>
      <c r="MD7" s="248"/>
      <c r="ME7" s="248"/>
      <c r="MF7" s="248"/>
      <c r="MG7" s="248"/>
      <c r="MH7" s="248"/>
      <c r="MI7" s="248"/>
      <c r="MJ7" s="248"/>
      <c r="MK7" s="248"/>
      <c r="ML7" s="248"/>
      <c r="MM7" s="248"/>
      <c r="MN7" s="248"/>
      <c r="MO7" s="248"/>
      <c r="MP7" s="248"/>
      <c r="MQ7" s="248"/>
      <c r="MR7" s="248"/>
      <c r="MS7" s="248"/>
      <c r="MT7" s="248"/>
      <c r="MU7" s="248"/>
      <c r="MV7" s="248"/>
      <c r="MW7" s="248"/>
      <c r="MX7" s="248"/>
      <c r="MY7" s="248"/>
      <c r="MZ7" s="248"/>
      <c r="NA7" s="248"/>
      <c r="NB7" s="248"/>
      <c r="NC7" s="248"/>
      <c r="ND7" s="248"/>
      <c r="NE7" s="248"/>
      <c r="NF7" s="248"/>
      <c r="NG7" s="248"/>
      <c r="NH7" s="248"/>
      <c r="NI7" s="248"/>
      <c r="NJ7" s="248"/>
      <c r="NK7" s="248"/>
      <c r="NL7" s="248"/>
      <c r="NM7" s="248"/>
      <c r="NN7" s="248"/>
      <c r="NO7" s="248"/>
      <c r="NP7" s="248"/>
      <c r="NQ7" s="248"/>
      <c r="NR7" s="248"/>
      <c r="NS7" s="248"/>
      <c r="NT7" s="248"/>
      <c r="NU7" s="248"/>
      <c r="NV7" s="248"/>
      <c r="NW7" s="248"/>
      <c r="NX7" s="248"/>
      <c r="NY7" s="248"/>
      <c r="NZ7" s="248"/>
      <c r="OA7" s="248"/>
      <c r="OB7" s="248"/>
      <c r="OC7" s="248"/>
      <c r="OD7" s="248"/>
      <c r="OE7" s="248"/>
      <c r="OF7" s="248"/>
      <c r="OG7" s="248"/>
      <c r="OH7" s="248"/>
      <c r="OI7" s="248"/>
      <c r="OJ7" s="248"/>
      <c r="OK7" s="248"/>
      <c r="OL7" s="248"/>
      <c r="OM7" s="248"/>
      <c r="ON7" s="248"/>
      <c r="OO7" s="248"/>
      <c r="OP7" s="248"/>
      <c r="OQ7" s="248"/>
      <c r="OR7" s="248"/>
      <c r="OS7" s="248"/>
      <c r="OT7" s="248"/>
      <c r="OU7" s="248"/>
      <c r="OV7" s="248"/>
      <c r="OW7" s="248"/>
      <c r="OX7" s="248"/>
      <c r="OY7" s="248"/>
      <c r="OZ7" s="248"/>
      <c r="PA7" s="248"/>
      <c r="PB7" s="248"/>
      <c r="PC7" s="248"/>
      <c r="PD7" s="248"/>
      <c r="PE7" s="248"/>
      <c r="PF7" s="248"/>
      <c r="PG7" s="248"/>
      <c r="PH7" s="248"/>
      <c r="PI7" s="248"/>
      <c r="PJ7" s="248"/>
      <c r="PK7" s="248"/>
      <c r="PL7" s="248"/>
      <c r="PM7" s="248"/>
      <c r="PN7" s="248"/>
      <c r="PO7" s="248"/>
      <c r="PP7" s="248"/>
      <c r="PQ7" s="248"/>
      <c r="PR7" s="248"/>
      <c r="PS7" s="248"/>
      <c r="PT7" s="248"/>
      <c r="PU7" s="248"/>
      <c r="PV7" s="248"/>
      <c r="PW7" s="248"/>
      <c r="PX7" s="248"/>
      <c r="PY7" s="248"/>
      <c r="PZ7" s="248"/>
      <c r="QA7" s="248"/>
      <c r="QB7" s="248"/>
      <c r="QC7" s="248"/>
      <c r="QD7" s="248"/>
      <c r="QE7" s="248"/>
      <c r="QF7" s="248"/>
      <c r="QG7" s="248"/>
      <c r="QH7" s="248"/>
      <c r="QI7" s="248"/>
      <c r="QJ7" s="248"/>
      <c r="QK7" s="248"/>
      <c r="QL7" s="248"/>
      <c r="QM7" s="248"/>
      <c r="QN7" s="248"/>
      <c r="QO7" s="248"/>
      <c r="QP7" s="248"/>
      <c r="QQ7" s="248"/>
      <c r="QR7" s="248"/>
      <c r="QS7" s="248"/>
      <c r="QT7" s="248"/>
      <c r="QU7" s="248"/>
      <c r="QV7" s="248"/>
      <c r="QW7" s="248"/>
      <c r="QX7" s="248"/>
      <c r="QY7" s="248"/>
      <c r="QZ7" s="248"/>
      <c r="RA7" s="248"/>
      <c r="RB7" s="248"/>
      <c r="RC7" s="248"/>
      <c r="RD7" s="248"/>
      <c r="RE7" s="248"/>
      <c r="RF7" s="248"/>
      <c r="RG7" s="248"/>
      <c r="RH7" s="248"/>
      <c r="RI7" s="248"/>
      <c r="RJ7" s="248"/>
      <c r="RK7" s="248"/>
      <c r="RL7" s="248"/>
      <c r="RM7" s="248"/>
      <c r="RN7" s="248"/>
      <c r="RO7" s="248"/>
      <c r="RP7" s="248"/>
      <c r="RQ7" s="248"/>
      <c r="RR7" s="248"/>
      <c r="RS7" s="248"/>
      <c r="RT7" s="248"/>
      <c r="RU7" s="248"/>
      <c r="RV7" s="248"/>
      <c r="RW7" s="248"/>
      <c r="RX7" s="248"/>
      <c r="RY7" s="248"/>
      <c r="RZ7" s="248"/>
      <c r="SA7" s="248"/>
      <c r="SB7" s="248"/>
      <c r="SC7" s="248"/>
      <c r="SD7" s="248"/>
      <c r="SE7" s="248"/>
      <c r="SF7" s="248"/>
      <c r="SG7" s="248"/>
      <c r="SH7" s="248"/>
      <c r="SI7" s="248"/>
      <c r="SJ7" s="248"/>
      <c r="SK7" s="248"/>
      <c r="SL7" s="248"/>
      <c r="SM7" s="248"/>
      <c r="SN7" s="248"/>
      <c r="SO7" s="248"/>
      <c r="SP7" s="248"/>
      <c r="SQ7" s="248"/>
      <c r="SR7" s="248"/>
      <c r="SS7" s="248"/>
      <c r="ST7" s="248"/>
      <c r="SU7" s="248"/>
      <c r="SV7" s="248"/>
      <c r="SW7" s="248"/>
      <c r="SX7" s="248"/>
      <c r="SY7" s="248"/>
      <c r="SZ7" s="248"/>
      <c r="TA7" s="248"/>
      <c r="TB7" s="248"/>
      <c r="TC7" s="248"/>
      <c r="TD7" s="248"/>
      <c r="TE7" s="248"/>
      <c r="TF7" s="248"/>
      <c r="TG7" s="248"/>
      <c r="TH7" s="248"/>
      <c r="TI7" s="248"/>
      <c r="TJ7" s="248"/>
      <c r="TK7" s="248"/>
      <c r="TL7" s="248"/>
      <c r="TM7" s="248"/>
      <c r="TN7" s="248"/>
      <c r="TO7" s="248"/>
      <c r="TP7" s="248"/>
      <c r="TQ7" s="248"/>
      <c r="TR7" s="248"/>
      <c r="TS7" s="248"/>
      <c r="TT7" s="248"/>
      <c r="TU7" s="248"/>
      <c r="TV7" s="248"/>
      <c r="TW7" s="248"/>
      <c r="TX7" s="248"/>
      <c r="TY7" s="248"/>
      <c r="TZ7" s="248"/>
      <c r="UA7" s="248"/>
      <c r="UB7" s="248"/>
      <c r="UC7" s="248"/>
      <c r="UD7" s="248"/>
      <c r="UE7" s="248"/>
      <c r="UF7" s="248"/>
      <c r="UG7" s="248"/>
      <c r="UH7" s="248"/>
      <c r="UI7" s="248"/>
      <c r="UJ7" s="248"/>
      <c r="UK7" s="248"/>
      <c r="UL7" s="248"/>
      <c r="UM7" s="248"/>
      <c r="UN7" s="248"/>
      <c r="UO7" s="248"/>
      <c r="UP7" s="248"/>
      <c r="UQ7" s="248"/>
      <c r="UR7" s="248"/>
      <c r="US7" s="248"/>
      <c r="UT7" s="248"/>
      <c r="UU7" s="248"/>
      <c r="UV7" s="248"/>
      <c r="UW7" s="248"/>
      <c r="UX7" s="248"/>
      <c r="UY7" s="248"/>
      <c r="UZ7" s="248"/>
      <c r="VA7" s="248"/>
      <c r="VB7" s="248"/>
      <c r="VC7" s="248"/>
      <c r="VD7" s="248"/>
      <c r="VE7" s="248"/>
      <c r="VF7" s="248"/>
      <c r="VG7" s="248"/>
      <c r="VH7" s="248"/>
      <c r="VI7" s="248"/>
      <c r="VJ7" s="248"/>
      <c r="VK7" s="248"/>
      <c r="VL7" s="248"/>
      <c r="VM7" s="248"/>
      <c r="VN7" s="248"/>
      <c r="VO7" s="248"/>
      <c r="VP7" s="248"/>
      <c r="VQ7" s="248"/>
      <c r="VR7" s="248"/>
      <c r="VS7" s="248"/>
      <c r="VT7" s="248"/>
      <c r="VU7" s="248"/>
      <c r="VV7" s="248"/>
      <c r="VW7" s="248"/>
      <c r="VX7" s="248"/>
      <c r="VY7" s="248"/>
      <c r="VZ7" s="248"/>
      <c r="WA7" s="248"/>
      <c r="WB7" s="248"/>
      <c r="WC7" s="248"/>
      <c r="WD7" s="248"/>
      <c r="WE7" s="248"/>
      <c r="WF7" s="248"/>
      <c r="WG7" s="248"/>
      <c r="WH7" s="248"/>
      <c r="WI7" s="248"/>
      <c r="WJ7" s="248"/>
      <c r="WK7" s="248"/>
      <c r="WL7" s="248"/>
      <c r="WM7" s="248"/>
      <c r="WN7" s="248"/>
      <c r="WO7" s="248"/>
      <c r="WP7" s="248"/>
      <c r="WQ7" s="248"/>
      <c r="WR7" s="248"/>
      <c r="WS7" s="248"/>
      <c r="WT7" s="248"/>
      <c r="WU7" s="248"/>
      <c r="WV7" s="248"/>
      <c r="WW7" s="248"/>
      <c r="WX7" s="248"/>
      <c r="WY7" s="248"/>
      <c r="WZ7" s="248"/>
      <c r="XA7" s="248"/>
      <c r="XB7" s="248"/>
      <c r="XC7" s="248"/>
      <c r="XD7" s="248"/>
      <c r="XE7" s="248"/>
      <c r="XF7" s="248"/>
      <c r="XG7" s="248"/>
      <c r="XH7" s="248"/>
      <c r="XI7" s="248"/>
      <c r="XJ7" s="248"/>
      <c r="XK7" s="248"/>
      <c r="XL7" s="248"/>
      <c r="XM7" s="248"/>
      <c r="XN7" s="248"/>
      <c r="XO7" s="248"/>
      <c r="XP7" s="248"/>
      <c r="XQ7" s="248"/>
      <c r="XR7" s="248"/>
      <c r="XS7" s="248"/>
      <c r="XT7" s="248"/>
      <c r="XU7" s="248"/>
      <c r="XV7" s="248"/>
      <c r="XW7" s="248"/>
      <c r="XX7" s="248"/>
      <c r="XY7" s="248"/>
      <c r="XZ7" s="248"/>
      <c r="YA7" s="248"/>
      <c r="YB7" s="248"/>
      <c r="YC7" s="248"/>
      <c r="YD7" s="248"/>
      <c r="YE7" s="248"/>
      <c r="YF7" s="248"/>
      <c r="YG7" s="248"/>
      <c r="YH7" s="248"/>
      <c r="YI7" s="248"/>
      <c r="YJ7" s="248"/>
      <c r="YK7" s="248"/>
      <c r="YL7" s="248"/>
      <c r="YM7" s="248"/>
      <c r="YN7" s="248"/>
      <c r="YO7" s="248"/>
      <c r="YP7" s="248"/>
      <c r="YQ7" s="248"/>
      <c r="YR7" s="248"/>
      <c r="YS7" s="248"/>
      <c r="YT7" s="248"/>
      <c r="YU7" s="248"/>
      <c r="YV7" s="248"/>
      <c r="YW7" s="248"/>
      <c r="YX7" s="248"/>
      <c r="YY7" s="248"/>
      <c r="YZ7" s="248"/>
      <c r="ZA7" s="248"/>
      <c r="ZB7" s="248"/>
      <c r="ZC7" s="248"/>
      <c r="ZD7" s="248"/>
      <c r="ZE7" s="248"/>
      <c r="ZF7" s="248"/>
      <c r="ZG7" s="248"/>
      <c r="ZH7" s="248"/>
      <c r="ZI7" s="248"/>
      <c r="ZJ7" s="248"/>
      <c r="ZK7" s="248"/>
      <c r="ZL7" s="248"/>
      <c r="ZM7" s="248"/>
      <c r="ZN7" s="248"/>
      <c r="ZO7" s="248"/>
      <c r="ZP7" s="248"/>
      <c r="ZQ7" s="248"/>
      <c r="ZR7" s="248"/>
      <c r="ZS7" s="248"/>
      <c r="ZT7" s="248"/>
      <c r="ZU7" s="248"/>
      <c r="ZV7" s="248"/>
      <c r="ZW7" s="248"/>
      <c r="ZX7" s="248"/>
      <c r="ZY7" s="248"/>
      <c r="ZZ7" s="248"/>
      <c r="AAA7" s="248"/>
      <c r="AAB7" s="248"/>
      <c r="AAC7" s="248"/>
      <c r="AAD7" s="248"/>
      <c r="AAE7" s="248"/>
      <c r="AAF7" s="248"/>
      <c r="AAG7" s="248"/>
      <c r="AAH7" s="248"/>
      <c r="AAI7" s="248"/>
      <c r="AAJ7" s="248"/>
      <c r="AAK7" s="248"/>
      <c r="AAL7" s="248"/>
      <c r="AAM7" s="248"/>
      <c r="AAN7" s="248"/>
      <c r="AAO7" s="248"/>
      <c r="AAP7" s="248"/>
      <c r="AAQ7" s="248"/>
      <c r="AAR7" s="248"/>
      <c r="AAS7" s="248"/>
      <c r="AAT7" s="248"/>
      <c r="AAU7" s="248"/>
      <c r="AAV7" s="248"/>
      <c r="AAW7" s="248"/>
      <c r="AAX7" s="248"/>
      <c r="AAY7" s="248"/>
      <c r="AAZ7" s="248"/>
      <c r="ABA7" s="248"/>
      <c r="ABB7" s="248"/>
      <c r="ABC7" s="248"/>
      <c r="ABD7" s="248"/>
      <c r="ABE7" s="248"/>
      <c r="ABF7" s="248"/>
      <c r="ABG7" s="248"/>
      <c r="ABH7" s="248"/>
      <c r="ABI7" s="248"/>
      <c r="ABJ7" s="248"/>
      <c r="ABK7" s="248"/>
      <c r="ABL7" s="248"/>
      <c r="ABM7" s="248"/>
      <c r="ABN7" s="248"/>
      <c r="ABO7" s="248"/>
      <c r="ABP7" s="248"/>
      <c r="ABQ7" s="248"/>
      <c r="ABR7" s="248"/>
      <c r="ABS7" s="248"/>
      <c r="ABT7" s="248"/>
      <c r="ABU7" s="248"/>
      <c r="ABV7" s="248"/>
      <c r="ABW7" s="248"/>
      <c r="ABX7" s="248"/>
      <c r="ABY7" s="248"/>
      <c r="ABZ7" s="248"/>
      <c r="ACA7" s="248"/>
      <c r="ACB7" s="248"/>
      <c r="ACC7" s="248"/>
      <c r="ACD7" s="248"/>
      <c r="ACE7" s="248"/>
      <c r="ACF7" s="248"/>
      <c r="ACG7" s="248"/>
      <c r="ACH7" s="248"/>
      <c r="ACI7" s="248"/>
      <c r="ACJ7" s="248"/>
      <c r="ACK7" s="248"/>
      <c r="ACL7" s="248"/>
      <c r="ACM7" s="248"/>
      <c r="ACN7" s="248"/>
      <c r="ACO7" s="248"/>
      <c r="ACP7" s="248"/>
      <c r="ACQ7" s="248"/>
      <c r="ACR7" s="248"/>
      <c r="ACS7" s="248"/>
      <c r="ACT7" s="248"/>
      <c r="ACU7" s="248"/>
      <c r="ACV7" s="248"/>
      <c r="ACW7" s="248"/>
      <c r="ACX7" s="248"/>
      <c r="ACY7" s="248"/>
      <c r="ACZ7" s="248"/>
      <c r="ADA7" s="248"/>
      <c r="ADB7" s="248"/>
      <c r="ADC7" s="248"/>
      <c r="ADD7" s="248"/>
      <c r="ADE7" s="248"/>
      <c r="ADF7" s="248"/>
      <c r="ADG7" s="248"/>
      <c r="ADH7" s="248"/>
      <c r="ADI7" s="248"/>
      <c r="ADJ7" s="248"/>
      <c r="ADK7" s="248"/>
      <c r="ADL7" s="248"/>
      <c r="ADM7" s="248"/>
      <c r="ADN7" s="248"/>
      <c r="ADO7" s="248"/>
      <c r="ADP7" s="248"/>
      <c r="ADQ7" s="248"/>
      <c r="ADR7" s="248"/>
      <c r="ADS7" s="248"/>
      <c r="ADT7" s="248"/>
      <c r="ADU7" s="248"/>
      <c r="ADV7" s="248"/>
      <c r="ADW7" s="248"/>
      <c r="ADX7" s="248"/>
      <c r="ADY7" s="248"/>
      <c r="ADZ7" s="248"/>
      <c r="AEA7" s="248"/>
      <c r="AEB7" s="248"/>
      <c r="AEC7" s="248"/>
      <c r="AED7" s="248"/>
      <c r="AEE7" s="248"/>
      <c r="AEF7" s="248"/>
      <c r="AEG7" s="248"/>
      <c r="AEH7" s="248"/>
      <c r="AEI7" s="248"/>
      <c r="AEJ7" s="248"/>
      <c r="AEK7" s="248"/>
      <c r="AEL7" s="248"/>
      <c r="AEM7" s="248"/>
      <c r="AEN7" s="248"/>
      <c r="AEO7" s="248"/>
      <c r="AEP7" s="248"/>
      <c r="AEQ7" s="248"/>
      <c r="AER7" s="248"/>
      <c r="AES7" s="248"/>
      <c r="AET7" s="248"/>
      <c r="AEU7" s="248"/>
      <c r="AEV7" s="248"/>
      <c r="AEW7" s="248"/>
      <c r="AEX7" s="248"/>
      <c r="AEY7" s="248"/>
      <c r="AEZ7" s="248"/>
      <c r="AFA7" s="248"/>
      <c r="AFB7" s="248"/>
      <c r="AFC7" s="248"/>
      <c r="AFD7" s="248"/>
      <c r="AFE7" s="248"/>
      <c r="AFF7" s="248"/>
      <c r="AFG7" s="248"/>
      <c r="AFH7" s="248"/>
      <c r="AFI7" s="248"/>
      <c r="AFJ7" s="248"/>
      <c r="AFK7" s="248"/>
      <c r="AFL7" s="248"/>
      <c r="AFM7" s="248"/>
      <c r="AFN7" s="248"/>
      <c r="AFO7" s="248"/>
      <c r="AFP7" s="248"/>
      <c r="AFQ7" s="248"/>
      <c r="AFR7" s="248"/>
      <c r="AFS7" s="248"/>
      <c r="AFT7" s="248"/>
      <c r="AFU7" s="248"/>
      <c r="AFV7" s="248"/>
      <c r="AFW7" s="248"/>
      <c r="AFX7" s="248"/>
      <c r="AFY7" s="248"/>
      <c r="AFZ7" s="248"/>
      <c r="AGA7" s="248"/>
      <c r="AGB7" s="248"/>
      <c r="AGC7" s="248"/>
      <c r="AGD7" s="248"/>
      <c r="AGE7" s="248"/>
      <c r="AGF7" s="248"/>
      <c r="AGG7" s="248"/>
      <c r="AGH7" s="248"/>
      <c r="AGI7" s="248"/>
      <c r="AGJ7" s="248"/>
      <c r="AGK7" s="248"/>
      <c r="AGL7" s="248"/>
      <c r="AGM7" s="248"/>
      <c r="AGN7" s="248"/>
      <c r="AGO7" s="248"/>
      <c r="AGP7" s="248"/>
      <c r="AGQ7" s="248"/>
      <c r="AGR7" s="248"/>
      <c r="AGS7" s="248"/>
      <c r="AGT7" s="248"/>
      <c r="AGU7" s="248"/>
      <c r="AGV7" s="248"/>
      <c r="AGW7" s="248"/>
      <c r="AGX7" s="248"/>
      <c r="AGY7" s="248"/>
      <c r="AGZ7" s="248"/>
      <c r="AHA7" s="248"/>
      <c r="AHB7" s="248"/>
      <c r="AHC7" s="248"/>
      <c r="AHD7" s="248"/>
      <c r="AHE7" s="248"/>
      <c r="AHF7" s="248"/>
      <c r="AHG7" s="248"/>
      <c r="AHH7" s="248"/>
      <c r="AHI7" s="248"/>
      <c r="AHJ7" s="248"/>
      <c r="AHK7" s="248"/>
      <c r="AHL7" s="248"/>
      <c r="AHM7" s="248"/>
      <c r="AHN7" s="248"/>
      <c r="AHO7" s="248"/>
      <c r="AHP7" s="248"/>
      <c r="AHQ7" s="248"/>
      <c r="AHR7" s="248"/>
      <c r="AHS7" s="248"/>
      <c r="AHT7" s="248"/>
      <c r="AHU7" s="248"/>
      <c r="AHV7" s="248"/>
      <c r="AHW7" s="248"/>
      <c r="AHX7" s="248"/>
      <c r="AHY7" s="248"/>
      <c r="AHZ7" s="248"/>
      <c r="AIA7" s="248"/>
      <c r="AIB7" s="248"/>
      <c r="AIC7" s="248"/>
      <c r="AID7" s="248"/>
      <c r="AIE7" s="248"/>
      <c r="AIF7" s="248"/>
      <c r="AIG7" s="248"/>
      <c r="AIH7" s="248"/>
      <c r="AII7" s="248"/>
      <c r="AIJ7" s="248"/>
      <c r="AIK7" s="248"/>
      <c r="AIL7" s="248"/>
      <c r="AIM7" s="248"/>
      <c r="AIN7" s="248"/>
      <c r="AIO7" s="248"/>
      <c r="AIP7" s="248"/>
      <c r="AIQ7" s="248"/>
      <c r="AIR7" s="248"/>
      <c r="AIS7" s="248"/>
      <c r="AIT7" s="248"/>
      <c r="AIU7" s="248"/>
      <c r="AIV7" s="248"/>
      <c r="AIW7" s="248"/>
      <c r="AIX7" s="248"/>
      <c r="AIY7" s="248"/>
      <c r="AIZ7" s="248"/>
      <c r="AJA7" s="248"/>
      <c r="AJB7" s="248"/>
      <c r="AJC7" s="248"/>
      <c r="AJD7" s="248"/>
      <c r="AJE7" s="248"/>
      <c r="AJF7" s="248"/>
      <c r="AJG7" s="248"/>
      <c r="AJH7" s="248"/>
      <c r="AJI7" s="248"/>
      <c r="AJJ7" s="248"/>
      <c r="AJK7" s="248"/>
      <c r="AJL7" s="248"/>
      <c r="AJM7" s="248"/>
      <c r="AJN7" s="248"/>
      <c r="AJO7" s="248"/>
      <c r="AJP7" s="248"/>
      <c r="AJQ7" s="248"/>
      <c r="AJR7" s="248"/>
      <c r="AJS7" s="248"/>
      <c r="AJT7" s="248"/>
      <c r="AJU7" s="248"/>
      <c r="AJV7" s="248"/>
      <c r="AJW7" s="248"/>
      <c r="AJX7" s="248"/>
      <c r="AJY7" s="248"/>
      <c r="AJZ7" s="248"/>
      <c r="AKA7" s="248"/>
      <c r="AKB7" s="248"/>
      <c r="AKC7" s="248"/>
      <c r="AKD7" s="248"/>
      <c r="AKE7" s="248"/>
      <c r="AKF7" s="248"/>
      <c r="AKG7" s="248"/>
      <c r="AKH7" s="248"/>
      <c r="AKI7" s="248"/>
      <c r="AKJ7" s="248"/>
      <c r="AKK7" s="248"/>
      <c r="AKL7" s="248"/>
      <c r="AKM7" s="248"/>
      <c r="AKN7" s="248"/>
      <c r="AKO7" s="248"/>
      <c r="AKP7" s="248"/>
      <c r="AKQ7" s="248"/>
      <c r="AKR7" s="248"/>
      <c r="AKS7" s="248"/>
      <c r="AKT7" s="248"/>
      <c r="AKU7" s="248"/>
      <c r="AKV7" s="248"/>
      <c r="AKW7" s="248"/>
      <c r="AKX7" s="248"/>
      <c r="AKY7" s="248"/>
      <c r="AKZ7" s="248"/>
      <c r="ALA7" s="248"/>
      <c r="ALB7" s="248"/>
      <c r="ALC7" s="248"/>
      <c r="ALD7" s="248"/>
      <c r="ALE7" s="248"/>
      <c r="ALF7" s="248"/>
      <c r="ALG7" s="248"/>
      <c r="ALH7" s="248"/>
      <c r="ALI7" s="248"/>
      <c r="ALJ7" s="248"/>
      <c r="ALK7" s="248"/>
      <c r="ALL7" s="248"/>
      <c r="ALM7" s="248"/>
      <c r="ALN7" s="248"/>
      <c r="ALO7" s="248"/>
      <c r="ALP7" s="248"/>
      <c r="ALQ7" s="248"/>
      <c r="ALR7" s="248"/>
      <c r="ALS7" s="248"/>
      <c r="ALT7" s="248"/>
      <c r="ALU7" s="248"/>
      <c r="ALV7" s="248"/>
      <c r="ALW7" s="248"/>
      <c r="ALX7" s="248"/>
      <c r="ALY7" s="248"/>
      <c r="ALZ7" s="248"/>
      <c r="AMA7" s="248"/>
      <c r="AMB7" s="248"/>
      <c r="AMC7" s="248"/>
      <c r="AMD7" s="248"/>
      <c r="AME7" s="248"/>
      <c r="AMF7" s="248"/>
      <c r="AMG7" s="248"/>
      <c r="AMH7" s="248"/>
      <c r="AMI7" s="248"/>
      <c r="AMJ7" s="248"/>
      <c r="AMK7" s="248"/>
      <c r="AML7" s="248"/>
      <c r="AMM7" s="248"/>
      <c r="AMN7" s="248"/>
      <c r="AMO7" s="248"/>
      <c r="AMP7" s="248"/>
      <c r="AMQ7" s="248"/>
      <c r="AMR7" s="248"/>
      <c r="AMS7" s="248"/>
      <c r="AMT7" s="248"/>
      <c r="AMU7" s="248"/>
      <c r="AMV7" s="248"/>
      <c r="AMW7" s="248"/>
      <c r="AMX7" s="248"/>
      <c r="AMY7" s="248"/>
      <c r="AMZ7" s="248"/>
      <c r="ANA7" s="248"/>
      <c r="ANB7" s="248"/>
      <c r="ANC7" s="248"/>
      <c r="AND7" s="248"/>
      <c r="ANE7" s="248"/>
      <c r="ANF7" s="248"/>
      <c r="ANG7" s="248"/>
      <c r="ANH7" s="248"/>
      <c r="ANI7" s="248"/>
      <c r="ANJ7" s="248"/>
      <c r="ANK7" s="248"/>
      <c r="ANL7" s="248"/>
      <c r="ANM7" s="248"/>
      <c r="ANN7" s="248"/>
      <c r="ANO7" s="248"/>
      <c r="ANP7" s="248"/>
      <c r="ANQ7" s="248"/>
      <c r="ANR7" s="248"/>
      <c r="ANS7" s="248"/>
      <c r="ANT7" s="248"/>
      <c r="ANU7" s="248"/>
      <c r="ANV7" s="248"/>
      <c r="ANW7" s="248"/>
      <c r="ANX7" s="248"/>
      <c r="ANY7" s="248"/>
      <c r="ANZ7" s="248"/>
      <c r="AOA7" s="248"/>
      <c r="AOB7" s="248"/>
      <c r="AOC7" s="248"/>
      <c r="AOD7" s="248"/>
      <c r="AOE7" s="248"/>
      <c r="AOF7" s="248"/>
      <c r="AOG7" s="248"/>
      <c r="AOH7" s="248"/>
      <c r="AOI7" s="248"/>
      <c r="AOJ7" s="248"/>
      <c r="AOK7" s="248"/>
      <c r="AOL7" s="248"/>
      <c r="AOM7" s="248"/>
      <c r="AON7" s="248"/>
      <c r="AOO7" s="248"/>
      <c r="AOP7" s="248"/>
      <c r="AOQ7" s="248"/>
      <c r="AOR7" s="248"/>
      <c r="AOS7" s="248"/>
      <c r="AOT7" s="248"/>
      <c r="AOU7" s="248"/>
      <c r="AOV7" s="248"/>
      <c r="AOW7" s="248"/>
      <c r="AOX7" s="248"/>
      <c r="AOY7" s="248"/>
      <c r="AOZ7" s="248"/>
      <c r="APA7" s="248"/>
      <c r="APB7" s="248"/>
      <c r="APC7" s="248"/>
      <c r="APD7" s="248"/>
      <c r="APE7" s="248"/>
      <c r="APF7" s="248"/>
      <c r="APG7" s="248"/>
      <c r="APH7" s="248"/>
      <c r="API7" s="248"/>
      <c r="APJ7" s="248"/>
      <c r="APK7" s="248"/>
      <c r="APL7" s="248"/>
      <c r="APM7" s="248"/>
      <c r="APN7" s="248"/>
      <c r="APO7" s="248"/>
      <c r="APP7" s="248"/>
      <c r="APQ7" s="248"/>
      <c r="APR7" s="248"/>
      <c r="APS7" s="248"/>
      <c r="APT7" s="248"/>
      <c r="APU7" s="248"/>
      <c r="APV7" s="248"/>
      <c r="APW7" s="248"/>
      <c r="APX7" s="248"/>
      <c r="APY7" s="248"/>
      <c r="APZ7" s="248"/>
      <c r="AQA7" s="248"/>
      <c r="AQB7" s="248"/>
      <c r="AQC7" s="248"/>
      <c r="AQD7" s="248"/>
      <c r="AQE7" s="248"/>
      <c r="AQF7" s="248"/>
      <c r="AQG7" s="248"/>
      <c r="AQH7" s="248"/>
      <c r="AQI7" s="248"/>
      <c r="AQJ7" s="248"/>
      <c r="AQK7" s="248"/>
      <c r="AQL7" s="248"/>
      <c r="AQM7" s="248"/>
      <c r="AQN7" s="248"/>
      <c r="AQO7" s="248"/>
      <c r="AQP7" s="248"/>
      <c r="AQQ7" s="248"/>
      <c r="AQR7" s="248"/>
      <c r="AQS7" s="248"/>
      <c r="AQT7" s="248"/>
      <c r="AQU7" s="248"/>
      <c r="AQV7" s="248"/>
      <c r="AQW7" s="248"/>
      <c r="AQX7" s="248"/>
      <c r="AQY7" s="248"/>
      <c r="AQZ7" s="248"/>
      <c r="ARA7" s="248"/>
      <c r="ARB7" s="248"/>
      <c r="ARC7" s="248"/>
      <c r="ARD7" s="248"/>
      <c r="ARE7" s="248"/>
      <c r="ARF7" s="248"/>
      <c r="ARG7" s="248"/>
      <c r="ARH7" s="248"/>
      <c r="ARI7" s="248"/>
      <c r="ARJ7" s="248"/>
      <c r="ARK7" s="248"/>
      <c r="ARL7" s="248"/>
      <c r="ARM7" s="248"/>
      <c r="ARN7" s="248"/>
      <c r="ARO7" s="248"/>
      <c r="ARP7" s="248"/>
      <c r="ARQ7" s="248"/>
      <c r="ARR7" s="248"/>
      <c r="ARS7" s="248"/>
      <c r="ART7" s="248"/>
      <c r="ARU7" s="248"/>
      <c r="ARV7" s="248"/>
      <c r="ARW7" s="248"/>
      <c r="ARX7" s="248"/>
      <c r="ARY7" s="248"/>
      <c r="ARZ7" s="248"/>
      <c r="ASA7" s="248"/>
      <c r="ASB7" s="248"/>
      <c r="ASC7" s="248"/>
      <c r="ASD7" s="248"/>
      <c r="ASE7" s="248"/>
      <c r="ASF7" s="248"/>
      <c r="ASG7" s="248"/>
      <c r="ASH7" s="248"/>
      <c r="ASI7" s="248"/>
      <c r="ASJ7" s="248"/>
      <c r="ASK7" s="248"/>
      <c r="ASL7" s="248"/>
      <c r="ASM7" s="248"/>
      <c r="ASN7" s="248"/>
      <c r="ASO7" s="248"/>
      <c r="ASP7" s="248"/>
      <c r="ASQ7" s="248"/>
      <c r="ASR7" s="248"/>
      <c r="ASS7" s="248"/>
      <c r="AST7" s="248"/>
      <c r="ASU7" s="248"/>
      <c r="ASV7" s="248"/>
      <c r="ASW7" s="248"/>
      <c r="ASX7" s="248"/>
      <c r="ASY7" s="248"/>
      <c r="ASZ7" s="248"/>
      <c r="ATA7" s="248"/>
      <c r="ATB7" s="248"/>
      <c r="ATC7" s="248"/>
      <c r="ATD7" s="248"/>
      <c r="ATE7" s="248"/>
      <c r="ATF7" s="248"/>
      <c r="ATG7" s="248"/>
      <c r="ATH7" s="248"/>
      <c r="ATI7" s="248"/>
      <c r="ATJ7" s="248"/>
      <c r="ATK7" s="248"/>
      <c r="ATL7" s="248"/>
      <c r="ATM7" s="248"/>
      <c r="ATN7" s="248"/>
      <c r="ATO7" s="248"/>
      <c r="ATP7" s="248"/>
      <c r="ATQ7" s="248"/>
      <c r="ATR7" s="248"/>
      <c r="ATS7" s="248"/>
      <c r="ATT7" s="248"/>
      <c r="ATU7" s="248"/>
      <c r="ATV7" s="248"/>
      <c r="ATW7" s="248"/>
      <c r="ATX7" s="248"/>
      <c r="ATY7" s="248"/>
      <c r="ATZ7" s="248"/>
      <c r="AUA7" s="248"/>
      <c r="AUB7" s="248"/>
      <c r="AUC7" s="248"/>
      <c r="AUD7" s="248"/>
      <c r="AUE7" s="248"/>
      <c r="AUF7" s="248"/>
      <c r="AUG7" s="248"/>
      <c r="AUH7" s="248"/>
      <c r="AUI7" s="248"/>
      <c r="AUJ7" s="248"/>
      <c r="AUK7" s="248"/>
      <c r="AUL7" s="248"/>
      <c r="AUM7" s="248"/>
      <c r="AUN7" s="248"/>
      <c r="AUO7" s="248"/>
      <c r="AUP7" s="248"/>
      <c r="AUQ7" s="248"/>
      <c r="AUR7" s="248"/>
      <c r="AUS7" s="248"/>
      <c r="AUT7" s="248"/>
      <c r="AUU7" s="248"/>
      <c r="AUV7" s="248"/>
      <c r="AUW7" s="248"/>
      <c r="AUX7" s="248"/>
      <c r="AUY7" s="248"/>
      <c r="AUZ7" s="248"/>
      <c r="AVA7" s="248"/>
      <c r="AVB7" s="248"/>
      <c r="AVC7" s="248"/>
      <c r="AVD7" s="248"/>
      <c r="AVE7" s="248"/>
      <c r="AVF7" s="248"/>
      <c r="AVG7" s="248"/>
      <c r="AVH7" s="248"/>
      <c r="AVI7" s="248"/>
      <c r="AVJ7" s="248"/>
      <c r="AVK7" s="248"/>
      <c r="AVL7" s="248"/>
      <c r="AVM7" s="248"/>
      <c r="AVN7" s="248"/>
      <c r="AVO7" s="248"/>
      <c r="AVP7" s="248"/>
      <c r="AVQ7" s="248"/>
      <c r="AVR7" s="248"/>
      <c r="AVS7" s="248"/>
      <c r="AVT7" s="248"/>
      <c r="AVU7" s="248"/>
      <c r="AVV7" s="248"/>
      <c r="AVW7" s="248"/>
      <c r="AVX7" s="248"/>
      <c r="AVY7" s="248"/>
      <c r="AVZ7" s="248"/>
      <c r="AWA7" s="248"/>
      <c r="AWB7" s="248"/>
      <c r="AWC7" s="248"/>
      <c r="AWD7" s="248"/>
      <c r="AWE7" s="248"/>
      <c r="AWF7" s="248"/>
      <c r="AWG7" s="248"/>
      <c r="AWH7" s="248"/>
      <c r="AWI7" s="248"/>
      <c r="AWJ7" s="248"/>
      <c r="AWK7" s="248"/>
      <c r="AWL7" s="248"/>
      <c r="AWM7" s="248"/>
      <c r="AWN7" s="248"/>
      <c r="AWO7" s="248"/>
      <c r="AWP7" s="248"/>
      <c r="AWQ7" s="248"/>
      <c r="AWR7" s="248"/>
      <c r="AWS7" s="248"/>
      <c r="AWT7" s="248"/>
      <c r="AWU7" s="248"/>
      <c r="AWV7" s="248"/>
      <c r="AWW7" s="248"/>
      <c r="AWX7" s="248"/>
      <c r="AWY7" s="248"/>
      <c r="AWZ7" s="248"/>
      <c r="AXA7" s="248"/>
      <c r="AXB7" s="248"/>
      <c r="AXC7" s="248"/>
      <c r="AXD7" s="248"/>
      <c r="AXE7" s="248"/>
      <c r="AXF7" s="248"/>
      <c r="AXG7" s="248"/>
      <c r="AXH7" s="248"/>
      <c r="AXI7" s="248"/>
      <c r="AXJ7" s="248"/>
      <c r="AXK7" s="248"/>
      <c r="AXL7" s="248"/>
      <c r="AXM7" s="248"/>
      <c r="AXN7" s="248"/>
      <c r="AXO7" s="248"/>
      <c r="AXP7" s="248"/>
      <c r="AXQ7" s="248"/>
      <c r="AXR7" s="248"/>
      <c r="AXS7" s="248"/>
      <c r="AXT7" s="248"/>
      <c r="AXU7" s="248"/>
      <c r="AXV7" s="248"/>
      <c r="AXW7" s="248"/>
      <c r="AXX7" s="248"/>
      <c r="AXY7" s="248"/>
      <c r="AXZ7" s="248"/>
      <c r="AYA7" s="248"/>
      <c r="AYB7" s="248"/>
      <c r="AYC7" s="248"/>
      <c r="AYD7" s="248"/>
      <c r="AYE7" s="248"/>
      <c r="AYF7" s="248"/>
      <c r="AYG7" s="248"/>
      <c r="AYH7" s="248"/>
      <c r="AYI7" s="248"/>
      <c r="AYJ7" s="248"/>
      <c r="AYK7" s="248"/>
      <c r="AYL7" s="248"/>
      <c r="AYM7" s="248"/>
      <c r="AYN7" s="248"/>
      <c r="AYO7" s="248"/>
      <c r="AYP7" s="248"/>
      <c r="AYQ7" s="248"/>
      <c r="AYR7" s="248"/>
      <c r="AYS7" s="248"/>
      <c r="AYT7" s="248"/>
      <c r="AYU7" s="248"/>
      <c r="AYV7" s="248"/>
      <c r="AYW7" s="248"/>
      <c r="AYX7" s="248"/>
      <c r="AYY7" s="248"/>
      <c r="AYZ7" s="248"/>
      <c r="AZA7" s="248"/>
      <c r="AZB7" s="248"/>
      <c r="AZC7" s="248"/>
      <c r="AZD7" s="248"/>
      <c r="AZE7" s="248"/>
      <c r="AZF7" s="248"/>
      <c r="AZG7" s="248"/>
      <c r="AZH7" s="248"/>
      <c r="AZI7" s="248"/>
      <c r="AZJ7" s="248"/>
      <c r="AZK7" s="248"/>
      <c r="AZL7" s="248"/>
      <c r="AZM7" s="248"/>
      <c r="AZN7" s="248"/>
      <c r="AZO7" s="248"/>
      <c r="AZP7" s="248"/>
      <c r="AZQ7" s="248"/>
      <c r="AZR7" s="248"/>
      <c r="AZS7" s="248"/>
      <c r="AZT7" s="248"/>
      <c r="AZU7" s="248"/>
      <c r="AZV7" s="248"/>
      <c r="AZW7" s="248"/>
      <c r="AZX7" s="248"/>
      <c r="AZY7" s="248"/>
      <c r="AZZ7" s="248"/>
      <c r="BAA7" s="248"/>
      <c r="BAB7" s="248"/>
      <c r="BAC7" s="248"/>
      <c r="BAD7" s="248"/>
      <c r="BAE7" s="248"/>
      <c r="BAF7" s="248"/>
      <c r="BAG7" s="248"/>
      <c r="BAH7" s="248"/>
      <c r="BAI7" s="248"/>
      <c r="BAJ7" s="248"/>
      <c r="BAK7" s="248"/>
      <c r="BAL7" s="248"/>
      <c r="BAM7" s="248"/>
      <c r="BAN7" s="248"/>
      <c r="BAO7" s="248"/>
      <c r="BAP7" s="248"/>
      <c r="BAQ7" s="248"/>
      <c r="BAR7" s="248"/>
      <c r="BAS7" s="248"/>
      <c r="BAT7" s="248"/>
      <c r="BAU7" s="248"/>
      <c r="BAV7" s="248"/>
      <c r="BAW7" s="248"/>
      <c r="BAX7" s="248"/>
      <c r="BAY7" s="248"/>
      <c r="BAZ7" s="248"/>
      <c r="BBA7" s="248"/>
      <c r="BBB7" s="248"/>
      <c r="BBC7" s="248"/>
      <c r="BBD7" s="248"/>
      <c r="BBE7" s="248"/>
      <c r="BBF7" s="248"/>
      <c r="BBG7" s="248"/>
      <c r="BBH7" s="248"/>
      <c r="BBI7" s="248"/>
      <c r="BBJ7" s="248"/>
      <c r="BBK7" s="248"/>
      <c r="BBL7" s="248"/>
      <c r="BBM7" s="248"/>
      <c r="BBN7" s="248"/>
      <c r="BBO7" s="248"/>
      <c r="BBP7" s="248"/>
      <c r="BBQ7" s="248"/>
      <c r="BBR7" s="248"/>
      <c r="BBS7" s="248"/>
      <c r="BBT7" s="248"/>
      <c r="BBU7" s="248"/>
      <c r="BBV7" s="248"/>
      <c r="BBW7" s="248"/>
      <c r="BBX7" s="248"/>
      <c r="BBY7" s="248"/>
      <c r="BBZ7" s="248"/>
      <c r="BCA7" s="248"/>
      <c r="BCB7" s="248"/>
      <c r="BCC7" s="248"/>
      <c r="BCD7" s="248"/>
      <c r="BCE7" s="248"/>
      <c r="BCF7" s="248"/>
      <c r="BCG7" s="248"/>
      <c r="BCH7" s="248"/>
      <c r="BCI7" s="248"/>
      <c r="BCJ7" s="248"/>
      <c r="BCK7" s="248"/>
      <c r="BCL7" s="248"/>
      <c r="BCM7" s="248"/>
      <c r="BCN7" s="248"/>
      <c r="BCO7" s="248"/>
      <c r="BCP7" s="248"/>
      <c r="BCQ7" s="248"/>
      <c r="BCR7" s="248"/>
      <c r="BCS7" s="248"/>
      <c r="BCT7" s="248"/>
      <c r="BCU7" s="248"/>
      <c r="BCV7" s="248"/>
      <c r="BCW7" s="248"/>
      <c r="BCX7" s="248"/>
      <c r="BCY7" s="248"/>
      <c r="BCZ7" s="248"/>
      <c r="BDA7" s="248"/>
      <c r="BDB7" s="248"/>
      <c r="BDC7" s="248"/>
      <c r="BDD7" s="248"/>
      <c r="BDE7" s="248"/>
      <c r="BDF7" s="248"/>
      <c r="BDG7" s="248"/>
      <c r="BDH7" s="248"/>
      <c r="BDI7" s="248"/>
      <c r="BDJ7" s="248"/>
      <c r="BDK7" s="248"/>
      <c r="BDL7" s="248"/>
      <c r="BDM7" s="248"/>
      <c r="BDN7" s="248"/>
      <c r="BDO7" s="248"/>
      <c r="BDP7" s="248"/>
      <c r="BDQ7" s="248"/>
      <c r="BDR7" s="248"/>
      <c r="BDS7" s="248"/>
      <c r="BDT7" s="248"/>
      <c r="BDU7" s="248"/>
      <c r="BDV7" s="248"/>
      <c r="BDW7" s="248"/>
      <c r="BDX7" s="248"/>
      <c r="BDY7" s="248"/>
      <c r="BDZ7" s="248"/>
      <c r="BEA7" s="248"/>
      <c r="BEB7" s="248"/>
      <c r="BEC7" s="248"/>
      <c r="BED7" s="248"/>
      <c r="BEE7" s="248"/>
      <c r="BEF7" s="248"/>
      <c r="BEG7" s="248"/>
      <c r="BEH7" s="248"/>
      <c r="BEI7" s="248"/>
      <c r="BEJ7" s="248"/>
      <c r="BEK7" s="248"/>
      <c r="BEL7" s="248"/>
      <c r="BEM7" s="248"/>
      <c r="BEN7" s="248"/>
      <c r="BEO7" s="248"/>
      <c r="BEP7" s="248"/>
      <c r="BEQ7" s="248"/>
      <c r="BER7" s="248"/>
      <c r="BES7" s="248"/>
      <c r="BET7" s="248"/>
      <c r="BEU7" s="248"/>
      <c r="BEV7" s="248"/>
      <c r="BEW7" s="248"/>
      <c r="BEX7" s="248"/>
      <c r="BEY7" s="248"/>
      <c r="BEZ7" s="248"/>
      <c r="BFA7" s="248"/>
      <c r="BFB7" s="248"/>
      <c r="BFC7" s="248"/>
      <c r="BFD7" s="248"/>
      <c r="BFE7" s="248"/>
      <c r="BFF7" s="248"/>
      <c r="BFG7" s="248"/>
      <c r="BFH7" s="248"/>
      <c r="BFI7" s="248"/>
      <c r="BFJ7" s="248"/>
      <c r="BFK7" s="248"/>
      <c r="BFL7" s="248"/>
      <c r="BFM7" s="248"/>
      <c r="BFN7" s="248"/>
      <c r="BFO7" s="248"/>
      <c r="BFP7" s="248"/>
      <c r="BFQ7" s="248"/>
      <c r="BFR7" s="248"/>
      <c r="BFS7" s="248"/>
      <c r="BFT7" s="248"/>
      <c r="BFU7" s="248"/>
      <c r="BFV7" s="248"/>
      <c r="BFW7" s="248"/>
      <c r="BFX7" s="248"/>
      <c r="BFY7" s="248"/>
      <c r="BFZ7" s="248"/>
      <c r="BGA7" s="248"/>
      <c r="BGB7" s="248"/>
      <c r="BGC7" s="248"/>
      <c r="BGD7" s="248"/>
      <c r="BGE7" s="248"/>
      <c r="BGF7" s="248"/>
      <c r="BGG7" s="248"/>
      <c r="BGH7" s="248"/>
      <c r="BGI7" s="248"/>
      <c r="BGJ7" s="248"/>
      <c r="BGK7" s="248"/>
      <c r="BGL7" s="248"/>
      <c r="BGM7" s="248"/>
      <c r="BGN7" s="248"/>
      <c r="BGO7" s="248"/>
      <c r="BGP7" s="248"/>
      <c r="BGQ7" s="248"/>
      <c r="BGR7" s="248"/>
      <c r="BGS7" s="248"/>
      <c r="BGT7" s="248"/>
      <c r="BGU7" s="248"/>
      <c r="BGV7" s="248"/>
      <c r="BGW7" s="248"/>
      <c r="BGX7" s="248"/>
      <c r="BGY7" s="248"/>
      <c r="BGZ7" s="248"/>
      <c r="BHA7" s="248"/>
      <c r="BHB7" s="248"/>
      <c r="BHC7" s="248"/>
      <c r="BHD7" s="248"/>
      <c r="BHE7" s="248"/>
      <c r="BHF7" s="248"/>
      <c r="BHG7" s="248"/>
      <c r="BHH7" s="248"/>
      <c r="BHI7" s="248"/>
      <c r="BHJ7" s="248"/>
      <c r="BHK7" s="248"/>
      <c r="BHL7" s="248"/>
      <c r="BHM7" s="248"/>
      <c r="BHN7" s="248"/>
      <c r="BHO7" s="248"/>
      <c r="BHP7" s="248"/>
      <c r="BHQ7" s="248"/>
      <c r="BHR7" s="248"/>
      <c r="BHS7" s="248"/>
      <c r="BHT7" s="248"/>
      <c r="BHU7" s="248"/>
      <c r="BHV7" s="248"/>
      <c r="BHW7" s="248"/>
      <c r="BHX7" s="248"/>
      <c r="BHY7" s="248"/>
      <c r="BHZ7" s="248"/>
      <c r="BIA7" s="248"/>
      <c r="BIB7" s="248"/>
      <c r="BIC7" s="248"/>
      <c r="BID7" s="248"/>
      <c r="BIE7" s="248"/>
      <c r="BIF7" s="248"/>
      <c r="BIG7" s="248"/>
      <c r="BIH7" s="248"/>
      <c r="BII7" s="248"/>
      <c r="BIJ7" s="248"/>
      <c r="BIK7" s="248"/>
      <c r="BIL7" s="248"/>
      <c r="BIM7" s="248"/>
      <c r="BIN7" s="248"/>
      <c r="BIO7" s="248"/>
      <c r="BIP7" s="248"/>
      <c r="BIQ7" s="248"/>
      <c r="BIR7" s="248"/>
      <c r="BIS7" s="248"/>
      <c r="BIT7" s="248"/>
      <c r="BIU7" s="248"/>
      <c r="BIV7" s="248"/>
      <c r="BIW7" s="248"/>
      <c r="BIX7" s="248"/>
      <c r="BIY7" s="248"/>
      <c r="BIZ7" s="248"/>
      <c r="BJA7" s="248"/>
      <c r="BJB7" s="248"/>
      <c r="BJC7" s="248"/>
      <c r="BJD7" s="248"/>
      <c r="BJE7" s="248"/>
      <c r="BJF7" s="248"/>
      <c r="BJG7" s="248"/>
      <c r="BJH7" s="248"/>
      <c r="BJI7" s="248"/>
      <c r="BJJ7" s="248"/>
      <c r="BJK7" s="248"/>
      <c r="BJL7" s="248"/>
      <c r="BJM7" s="248"/>
      <c r="BJN7" s="248"/>
      <c r="BJO7" s="248"/>
      <c r="BJP7" s="248"/>
      <c r="BJQ7" s="248"/>
      <c r="BJR7" s="248"/>
      <c r="BJS7" s="248"/>
      <c r="BJT7" s="248"/>
      <c r="BJU7" s="248"/>
      <c r="BJV7" s="248"/>
      <c r="BJW7" s="248"/>
      <c r="BJX7" s="248"/>
      <c r="BJY7" s="248"/>
      <c r="BJZ7" s="248"/>
      <c r="BKA7" s="248"/>
      <c r="BKB7" s="248"/>
      <c r="BKC7" s="248"/>
      <c r="BKD7" s="248"/>
      <c r="BKE7" s="248"/>
      <c r="BKF7" s="248"/>
      <c r="BKG7" s="248"/>
      <c r="BKH7" s="248"/>
      <c r="BKI7" s="248"/>
      <c r="BKJ7" s="248"/>
      <c r="BKK7" s="248"/>
      <c r="BKL7" s="248"/>
      <c r="BKM7" s="248"/>
      <c r="BKN7" s="248"/>
      <c r="BKO7" s="248"/>
      <c r="BKP7" s="248"/>
      <c r="BKQ7" s="248"/>
      <c r="BKR7" s="248"/>
      <c r="BKS7" s="248"/>
      <c r="BKT7" s="248"/>
      <c r="BKU7" s="248"/>
      <c r="BKV7" s="248"/>
      <c r="BKW7" s="248"/>
      <c r="BKX7" s="248"/>
      <c r="BKY7" s="248"/>
      <c r="BKZ7" s="248"/>
      <c r="BLA7" s="248"/>
      <c r="BLB7" s="248"/>
      <c r="BLC7" s="248"/>
      <c r="BLD7" s="248"/>
      <c r="BLE7" s="248"/>
      <c r="BLF7" s="248"/>
      <c r="BLG7" s="248"/>
      <c r="BLH7" s="248"/>
      <c r="BLI7" s="248"/>
      <c r="BLJ7" s="248"/>
      <c r="BLK7" s="248"/>
      <c r="BLL7" s="248"/>
      <c r="BLM7" s="248"/>
      <c r="BLN7" s="248"/>
      <c r="BLO7" s="248"/>
      <c r="BLP7" s="248"/>
      <c r="BLQ7" s="248"/>
      <c r="BLR7" s="248"/>
      <c r="BLS7" s="248"/>
      <c r="BLT7" s="248"/>
      <c r="BLU7" s="248"/>
      <c r="BLV7" s="248"/>
      <c r="BLW7" s="248"/>
      <c r="BLX7" s="248"/>
      <c r="BLY7" s="248"/>
      <c r="BLZ7" s="248"/>
      <c r="BMA7" s="248"/>
      <c r="BMB7" s="248"/>
      <c r="BMC7" s="248"/>
      <c r="BMD7" s="248"/>
      <c r="BME7" s="248"/>
      <c r="BMF7" s="248"/>
      <c r="BMG7" s="248"/>
      <c r="BMH7" s="248"/>
      <c r="BMI7" s="248"/>
      <c r="BMJ7" s="248"/>
      <c r="BMK7" s="248"/>
      <c r="BML7" s="248"/>
      <c r="BMM7" s="248"/>
      <c r="BMN7" s="248"/>
      <c r="BMO7" s="248"/>
    </row>
    <row r="8" spans="1:1705" s="955" customFormat="1" ht="12.75" customHeight="1">
      <c r="A8" s="948" t="s">
        <v>260</v>
      </c>
      <c r="B8" s="948"/>
      <c r="C8" s="948"/>
      <c r="D8" s="948" t="s">
        <v>260</v>
      </c>
      <c r="E8" s="949" t="s">
        <v>255</v>
      </c>
      <c r="F8" s="949" t="s">
        <v>256</v>
      </c>
      <c r="G8" s="949" t="s">
        <v>241</v>
      </c>
      <c r="H8" s="949"/>
      <c r="I8" s="949">
        <v>1</v>
      </c>
      <c r="J8" s="949"/>
      <c r="K8" s="949">
        <v>59.180024879999998</v>
      </c>
      <c r="L8" s="949">
        <v>24.769896729999999</v>
      </c>
      <c r="M8" s="950" t="s">
        <v>257</v>
      </c>
      <c r="N8" s="951"/>
      <c r="O8" s="951" t="s">
        <v>243</v>
      </c>
      <c r="P8" s="951" t="s">
        <v>258</v>
      </c>
      <c r="Q8" s="951" t="s">
        <v>261</v>
      </c>
      <c r="R8" s="952">
        <v>7</v>
      </c>
      <c r="S8" s="952">
        <v>7</v>
      </c>
      <c r="T8" s="953"/>
      <c r="U8" s="953" t="s">
        <v>262</v>
      </c>
      <c r="V8" s="953"/>
      <c r="W8" s="954"/>
      <c r="X8" s="954"/>
      <c r="Y8" s="954"/>
      <c r="Z8" s="954"/>
      <c r="AA8" s="954"/>
      <c r="AB8" s="954"/>
      <c r="AC8" s="954"/>
      <c r="AD8" s="954"/>
      <c r="AE8" s="954"/>
      <c r="AF8" s="954"/>
      <c r="AG8" s="954"/>
      <c r="AH8" s="954"/>
      <c r="AI8" s="954"/>
      <c r="AJ8" s="954"/>
      <c r="AK8" s="954"/>
      <c r="AL8" s="954"/>
      <c r="AM8" s="954"/>
      <c r="AN8" s="954"/>
      <c r="AO8" s="954"/>
      <c r="AP8" s="954"/>
      <c r="AQ8" s="954"/>
      <c r="AR8" s="954"/>
      <c r="AS8" s="954"/>
      <c r="AT8" s="954"/>
      <c r="AU8" s="954"/>
      <c r="AV8" s="954"/>
      <c r="AW8" s="954"/>
      <c r="AX8" s="954"/>
      <c r="AY8" s="954"/>
      <c r="AZ8" s="954"/>
      <c r="BA8" s="954"/>
      <c r="BB8" s="954"/>
      <c r="BC8" s="954"/>
      <c r="BD8" s="954"/>
      <c r="BE8" s="954"/>
      <c r="BF8" s="954"/>
      <c r="BG8" s="954"/>
      <c r="BH8" s="954"/>
      <c r="BI8" s="954"/>
      <c r="BJ8" s="954"/>
      <c r="BK8" s="954"/>
      <c r="BL8" s="954"/>
      <c r="BM8" s="954"/>
      <c r="BN8" s="954"/>
      <c r="BO8" s="954"/>
      <c r="BP8" s="954"/>
      <c r="BQ8" s="954"/>
      <c r="BR8" s="954"/>
      <c r="BS8" s="954"/>
      <c r="BT8" s="954"/>
      <c r="BU8" s="954"/>
      <c r="BV8" s="954"/>
      <c r="BW8" s="954"/>
      <c r="BX8" s="954"/>
      <c r="BY8" s="954"/>
      <c r="BZ8" s="954"/>
      <c r="CA8" s="954"/>
      <c r="CB8" s="954"/>
      <c r="CC8" s="954"/>
      <c r="CD8" s="954"/>
      <c r="CE8" s="954"/>
      <c r="CF8" s="954"/>
      <c r="CG8" s="954"/>
      <c r="CH8" s="954"/>
      <c r="CI8" s="954"/>
      <c r="CJ8" s="954"/>
      <c r="CK8" s="954"/>
      <c r="CL8" s="954"/>
      <c r="CM8" s="954"/>
      <c r="CN8" s="954"/>
      <c r="CO8" s="954"/>
      <c r="CP8" s="954"/>
      <c r="CQ8" s="954"/>
      <c r="CR8" s="954"/>
      <c r="CS8" s="954"/>
      <c r="CT8" s="954"/>
      <c r="CU8" s="954"/>
      <c r="CV8" s="954"/>
      <c r="CW8" s="954"/>
      <c r="CX8" s="954"/>
      <c r="CY8" s="954"/>
      <c r="CZ8" s="954"/>
      <c r="DA8" s="954"/>
      <c r="DB8" s="954"/>
      <c r="DC8" s="954"/>
      <c r="DD8" s="954"/>
      <c r="DE8" s="954"/>
      <c r="DF8" s="954"/>
      <c r="DG8" s="954"/>
      <c r="DH8" s="954"/>
      <c r="DI8" s="954"/>
      <c r="DJ8" s="954"/>
      <c r="DK8" s="954"/>
      <c r="DL8" s="954"/>
      <c r="DM8" s="954"/>
      <c r="DN8" s="954"/>
      <c r="DO8" s="954"/>
      <c r="DP8" s="954"/>
      <c r="DQ8" s="954"/>
      <c r="DR8" s="954"/>
      <c r="DS8" s="954"/>
      <c r="DT8" s="954"/>
      <c r="DU8" s="954"/>
      <c r="DV8" s="954"/>
      <c r="DW8" s="954"/>
      <c r="DX8" s="954"/>
      <c r="DY8" s="954"/>
      <c r="DZ8" s="954"/>
      <c r="EA8" s="954"/>
      <c r="EB8" s="954"/>
      <c r="EC8" s="954"/>
      <c r="ED8" s="954"/>
      <c r="EE8" s="954"/>
      <c r="EF8" s="954"/>
      <c r="EG8" s="954"/>
      <c r="EH8" s="954"/>
      <c r="EI8" s="954"/>
      <c r="EJ8" s="954"/>
      <c r="EK8" s="954"/>
      <c r="EL8" s="954"/>
      <c r="EM8" s="954"/>
      <c r="EN8" s="954"/>
      <c r="EO8" s="954"/>
      <c r="EP8" s="954"/>
      <c r="EQ8" s="954"/>
      <c r="ER8" s="954"/>
      <c r="ES8" s="954"/>
      <c r="ET8" s="954"/>
      <c r="EU8" s="954"/>
      <c r="EV8" s="954"/>
      <c r="EW8" s="954"/>
      <c r="EX8" s="954"/>
      <c r="EY8" s="954"/>
      <c r="EZ8" s="954"/>
      <c r="FA8" s="954"/>
      <c r="FB8" s="954"/>
      <c r="FC8" s="954"/>
      <c r="FD8" s="954"/>
      <c r="FE8" s="954"/>
      <c r="FF8" s="954"/>
      <c r="FG8" s="954"/>
      <c r="FH8" s="954"/>
      <c r="FI8" s="954"/>
      <c r="FJ8" s="954"/>
      <c r="FK8" s="954"/>
      <c r="FL8" s="954"/>
      <c r="FM8" s="954"/>
      <c r="FN8" s="954"/>
      <c r="FO8" s="954"/>
      <c r="FP8" s="954"/>
      <c r="FQ8" s="954"/>
      <c r="FR8" s="954"/>
      <c r="FS8" s="954"/>
      <c r="FT8" s="954"/>
      <c r="FU8" s="954"/>
      <c r="FV8" s="954"/>
      <c r="FW8" s="954"/>
      <c r="FX8" s="954"/>
      <c r="FY8" s="954"/>
      <c r="FZ8" s="954"/>
      <c r="GA8" s="954"/>
      <c r="GB8" s="954"/>
      <c r="GC8" s="954"/>
      <c r="GD8" s="954"/>
      <c r="GE8" s="954"/>
      <c r="GF8" s="954"/>
      <c r="GG8" s="954"/>
      <c r="GH8" s="954"/>
      <c r="GI8" s="954"/>
      <c r="GJ8" s="954"/>
      <c r="GK8" s="954"/>
      <c r="GL8" s="954"/>
      <c r="GM8" s="954"/>
      <c r="GN8" s="954"/>
      <c r="GO8" s="954"/>
      <c r="GP8" s="954"/>
      <c r="GQ8" s="954"/>
      <c r="GR8" s="954"/>
      <c r="GS8" s="954"/>
      <c r="GT8" s="954"/>
      <c r="GU8" s="954"/>
      <c r="GV8" s="954"/>
      <c r="GW8" s="954"/>
      <c r="GX8" s="954"/>
      <c r="GY8" s="954"/>
      <c r="GZ8" s="954"/>
      <c r="HA8" s="954"/>
      <c r="HB8" s="954"/>
      <c r="HC8" s="954"/>
      <c r="HD8" s="954"/>
      <c r="HE8" s="954"/>
      <c r="HF8" s="954"/>
      <c r="HG8" s="954"/>
      <c r="HH8" s="954"/>
      <c r="HI8" s="954"/>
      <c r="HJ8" s="954"/>
      <c r="HK8" s="954"/>
      <c r="HL8" s="954"/>
      <c r="HM8" s="954"/>
      <c r="HN8" s="954"/>
      <c r="HO8" s="954"/>
      <c r="HP8" s="954"/>
      <c r="HQ8" s="954"/>
      <c r="HR8" s="954"/>
      <c r="HS8" s="954"/>
      <c r="HT8" s="954"/>
      <c r="HU8" s="954"/>
      <c r="HV8" s="954"/>
      <c r="HW8" s="954"/>
      <c r="HX8" s="954"/>
      <c r="HY8" s="954"/>
      <c r="HZ8" s="954"/>
      <c r="IA8" s="954"/>
      <c r="IB8" s="954"/>
      <c r="IC8" s="954"/>
      <c r="ID8" s="954"/>
      <c r="IE8" s="954"/>
      <c r="IF8" s="954"/>
      <c r="IG8" s="954"/>
      <c r="IH8" s="954"/>
      <c r="II8" s="954"/>
      <c r="IJ8" s="954"/>
      <c r="IK8" s="954"/>
      <c r="IL8" s="954"/>
      <c r="IM8" s="954"/>
      <c r="IN8" s="954"/>
      <c r="IO8" s="954"/>
      <c r="IP8" s="954"/>
      <c r="IQ8" s="954"/>
      <c r="IR8" s="954"/>
      <c r="IS8" s="954"/>
      <c r="IT8" s="954"/>
      <c r="IU8" s="954"/>
      <c r="IV8" s="954"/>
      <c r="IW8" s="954"/>
      <c r="IX8" s="954"/>
      <c r="IY8" s="954"/>
      <c r="IZ8" s="954"/>
      <c r="JA8" s="954"/>
      <c r="JB8" s="954"/>
      <c r="JC8" s="954"/>
      <c r="JD8" s="954"/>
      <c r="JE8" s="954"/>
      <c r="JF8" s="954"/>
      <c r="JG8" s="954"/>
      <c r="JH8" s="954"/>
      <c r="JI8" s="954"/>
      <c r="JJ8" s="954"/>
      <c r="JK8" s="954"/>
      <c r="JL8" s="954"/>
      <c r="JM8" s="954"/>
      <c r="JN8" s="954"/>
      <c r="JO8" s="954"/>
      <c r="JP8" s="954"/>
      <c r="JQ8" s="954"/>
      <c r="JR8" s="954"/>
      <c r="JS8" s="954"/>
      <c r="JT8" s="954"/>
      <c r="JU8" s="954"/>
      <c r="JV8" s="954"/>
      <c r="JW8" s="954"/>
      <c r="JX8" s="954"/>
      <c r="JY8" s="954"/>
      <c r="JZ8" s="954"/>
      <c r="KA8" s="954"/>
      <c r="KB8" s="954"/>
      <c r="KC8" s="954"/>
      <c r="KD8" s="954"/>
      <c r="KE8" s="954"/>
      <c r="KF8" s="954"/>
      <c r="KG8" s="954"/>
      <c r="KH8" s="954"/>
      <c r="KI8" s="954"/>
      <c r="KJ8" s="954"/>
      <c r="KK8" s="954"/>
      <c r="KL8" s="954"/>
      <c r="KM8" s="954"/>
      <c r="KN8" s="954"/>
      <c r="KO8" s="954"/>
      <c r="KP8" s="954"/>
      <c r="KQ8" s="954"/>
      <c r="KR8" s="954"/>
      <c r="KS8" s="954"/>
      <c r="KT8" s="954"/>
      <c r="KU8" s="954"/>
      <c r="KV8" s="954"/>
      <c r="KW8" s="954"/>
      <c r="KX8" s="954"/>
      <c r="KY8" s="954"/>
      <c r="KZ8" s="954"/>
      <c r="LA8" s="954"/>
      <c r="LB8" s="954"/>
      <c r="LC8" s="954"/>
      <c r="LD8" s="954"/>
      <c r="LE8" s="954"/>
      <c r="LF8" s="954"/>
      <c r="LG8" s="954"/>
      <c r="LH8" s="954"/>
      <c r="LI8" s="954"/>
      <c r="LJ8" s="954"/>
      <c r="LK8" s="954"/>
      <c r="LL8" s="954"/>
      <c r="LM8" s="954"/>
      <c r="LN8" s="954"/>
      <c r="LO8" s="954"/>
      <c r="LP8" s="954"/>
      <c r="LQ8" s="954"/>
      <c r="LR8" s="954"/>
      <c r="LS8" s="954"/>
      <c r="LT8" s="954"/>
      <c r="LU8" s="954"/>
      <c r="LV8" s="954"/>
      <c r="LW8" s="954"/>
      <c r="LX8" s="954"/>
      <c r="LY8" s="954"/>
      <c r="LZ8" s="954"/>
      <c r="MA8" s="954"/>
      <c r="MB8" s="954"/>
      <c r="MC8" s="954"/>
      <c r="MD8" s="954"/>
      <c r="ME8" s="954"/>
      <c r="MF8" s="954"/>
      <c r="MG8" s="954"/>
      <c r="MH8" s="954"/>
      <c r="MI8" s="954"/>
      <c r="MJ8" s="954"/>
      <c r="MK8" s="954"/>
      <c r="ML8" s="954"/>
      <c r="MM8" s="954"/>
      <c r="MN8" s="954"/>
      <c r="MO8" s="954"/>
      <c r="MP8" s="954"/>
      <c r="MQ8" s="954"/>
      <c r="MR8" s="954"/>
      <c r="MS8" s="954"/>
      <c r="MT8" s="954"/>
      <c r="MU8" s="954"/>
      <c r="MV8" s="954"/>
      <c r="MW8" s="954"/>
      <c r="MX8" s="954"/>
      <c r="MY8" s="954"/>
      <c r="MZ8" s="954"/>
      <c r="NA8" s="954"/>
      <c r="NB8" s="954"/>
      <c r="NC8" s="954"/>
      <c r="ND8" s="954"/>
      <c r="NE8" s="954"/>
      <c r="NF8" s="954"/>
      <c r="NG8" s="954"/>
      <c r="NH8" s="954"/>
      <c r="NI8" s="954"/>
      <c r="NJ8" s="954"/>
      <c r="NK8" s="954"/>
      <c r="NL8" s="954"/>
      <c r="NM8" s="954"/>
      <c r="NN8" s="954"/>
      <c r="NO8" s="954"/>
      <c r="NP8" s="954"/>
      <c r="NQ8" s="954"/>
      <c r="NR8" s="954"/>
      <c r="NS8" s="954"/>
      <c r="NT8" s="954"/>
      <c r="NU8" s="954"/>
      <c r="NV8" s="954"/>
      <c r="NW8" s="954"/>
      <c r="NX8" s="954"/>
      <c r="NY8" s="954"/>
      <c r="NZ8" s="954"/>
      <c r="OA8" s="954"/>
      <c r="OB8" s="954"/>
      <c r="OC8" s="954"/>
      <c r="OD8" s="954"/>
      <c r="OE8" s="954"/>
      <c r="OF8" s="954"/>
      <c r="OG8" s="954"/>
      <c r="OH8" s="954"/>
      <c r="OI8" s="954"/>
      <c r="OJ8" s="954"/>
      <c r="OK8" s="954"/>
      <c r="OL8" s="954"/>
      <c r="OM8" s="954"/>
      <c r="ON8" s="954"/>
      <c r="OO8" s="954"/>
      <c r="OP8" s="954"/>
      <c r="OQ8" s="954"/>
      <c r="OR8" s="954"/>
      <c r="OS8" s="954"/>
      <c r="OT8" s="954"/>
      <c r="OU8" s="954"/>
      <c r="OV8" s="954"/>
      <c r="OW8" s="954"/>
      <c r="OX8" s="954"/>
      <c r="OY8" s="954"/>
      <c r="OZ8" s="954"/>
      <c r="PA8" s="954"/>
      <c r="PB8" s="954"/>
      <c r="PC8" s="954"/>
      <c r="PD8" s="954"/>
      <c r="PE8" s="954"/>
      <c r="PF8" s="954"/>
      <c r="PG8" s="954"/>
      <c r="PH8" s="954"/>
      <c r="PI8" s="954"/>
      <c r="PJ8" s="954"/>
      <c r="PK8" s="954"/>
      <c r="PL8" s="954"/>
      <c r="PM8" s="954"/>
      <c r="PN8" s="954"/>
      <c r="PO8" s="954"/>
      <c r="PP8" s="954"/>
      <c r="PQ8" s="954"/>
      <c r="PR8" s="954"/>
      <c r="PS8" s="954"/>
      <c r="PT8" s="954"/>
      <c r="PU8" s="954"/>
      <c r="PV8" s="954"/>
      <c r="PW8" s="954"/>
      <c r="PX8" s="954"/>
      <c r="PY8" s="954"/>
      <c r="PZ8" s="954"/>
      <c r="QA8" s="954"/>
      <c r="QB8" s="954"/>
      <c r="QC8" s="954"/>
      <c r="QD8" s="954"/>
      <c r="QE8" s="954"/>
      <c r="QF8" s="954"/>
      <c r="QG8" s="954"/>
      <c r="QH8" s="954"/>
      <c r="QI8" s="954"/>
      <c r="QJ8" s="954"/>
      <c r="QK8" s="954"/>
      <c r="QL8" s="954"/>
      <c r="QM8" s="954"/>
      <c r="QN8" s="954"/>
      <c r="QO8" s="954"/>
      <c r="QP8" s="954"/>
      <c r="QQ8" s="954"/>
      <c r="QR8" s="954"/>
      <c r="QS8" s="954"/>
      <c r="QT8" s="954"/>
      <c r="QU8" s="954"/>
      <c r="QV8" s="954"/>
      <c r="QW8" s="954"/>
      <c r="QX8" s="954"/>
      <c r="QY8" s="954"/>
      <c r="QZ8" s="954"/>
      <c r="RA8" s="954"/>
      <c r="RB8" s="954"/>
      <c r="RC8" s="954"/>
      <c r="RD8" s="954"/>
      <c r="RE8" s="954"/>
      <c r="RF8" s="954"/>
      <c r="RG8" s="954"/>
      <c r="RH8" s="954"/>
      <c r="RI8" s="954"/>
      <c r="RJ8" s="954"/>
      <c r="RK8" s="954"/>
      <c r="RL8" s="954"/>
      <c r="RM8" s="954"/>
      <c r="RN8" s="954"/>
      <c r="RO8" s="954"/>
      <c r="RP8" s="954"/>
      <c r="RQ8" s="954"/>
      <c r="RR8" s="954"/>
      <c r="RS8" s="954"/>
      <c r="RT8" s="954"/>
      <c r="RU8" s="954"/>
      <c r="RV8" s="954"/>
      <c r="RW8" s="954"/>
      <c r="RX8" s="954"/>
      <c r="RY8" s="954"/>
      <c r="RZ8" s="954"/>
      <c r="SA8" s="954"/>
      <c r="SB8" s="954"/>
      <c r="SC8" s="954"/>
      <c r="SD8" s="954"/>
      <c r="SE8" s="954"/>
      <c r="SF8" s="954"/>
      <c r="SG8" s="954"/>
      <c r="SH8" s="954"/>
      <c r="SI8" s="954"/>
      <c r="SJ8" s="954"/>
      <c r="SK8" s="954"/>
      <c r="SL8" s="954"/>
      <c r="SM8" s="954"/>
      <c r="SN8" s="954"/>
      <c r="SO8" s="954"/>
      <c r="SP8" s="954"/>
      <c r="SQ8" s="954"/>
      <c r="SR8" s="954"/>
      <c r="SS8" s="954"/>
      <c r="ST8" s="954"/>
      <c r="SU8" s="954"/>
      <c r="SV8" s="954"/>
      <c r="SW8" s="954"/>
      <c r="SX8" s="954"/>
      <c r="SY8" s="954"/>
      <c r="SZ8" s="954"/>
      <c r="TA8" s="954"/>
      <c r="TB8" s="954"/>
      <c r="TC8" s="954"/>
      <c r="TD8" s="954"/>
      <c r="TE8" s="954"/>
      <c r="TF8" s="954"/>
      <c r="TG8" s="954"/>
      <c r="TH8" s="954"/>
      <c r="TI8" s="954"/>
      <c r="TJ8" s="954"/>
      <c r="TK8" s="954"/>
      <c r="TL8" s="954"/>
      <c r="TM8" s="954"/>
      <c r="TN8" s="954"/>
      <c r="TO8" s="954"/>
      <c r="TP8" s="954"/>
      <c r="TQ8" s="954"/>
      <c r="TR8" s="954"/>
      <c r="TS8" s="954"/>
      <c r="TT8" s="954"/>
      <c r="TU8" s="954"/>
      <c r="TV8" s="954"/>
      <c r="TW8" s="954"/>
      <c r="TX8" s="954"/>
      <c r="TY8" s="954"/>
      <c r="TZ8" s="954"/>
      <c r="UA8" s="954"/>
      <c r="UB8" s="954"/>
      <c r="UC8" s="954"/>
      <c r="UD8" s="954"/>
      <c r="UE8" s="954"/>
      <c r="UF8" s="954"/>
      <c r="UG8" s="954"/>
      <c r="UH8" s="954"/>
      <c r="UI8" s="954"/>
      <c r="UJ8" s="954"/>
      <c r="UK8" s="954"/>
      <c r="UL8" s="954"/>
      <c r="UM8" s="954"/>
      <c r="UN8" s="954"/>
      <c r="UO8" s="954"/>
      <c r="UP8" s="954"/>
      <c r="UQ8" s="954"/>
      <c r="UR8" s="954"/>
      <c r="US8" s="954"/>
      <c r="UT8" s="954"/>
      <c r="UU8" s="954"/>
      <c r="UV8" s="954"/>
      <c r="UW8" s="954"/>
      <c r="UX8" s="954"/>
      <c r="UY8" s="954"/>
      <c r="UZ8" s="954"/>
      <c r="VA8" s="954"/>
      <c r="VB8" s="954"/>
      <c r="VC8" s="954"/>
      <c r="VD8" s="954"/>
      <c r="VE8" s="954"/>
      <c r="VF8" s="954"/>
      <c r="VG8" s="954"/>
      <c r="VH8" s="954"/>
      <c r="VI8" s="954"/>
      <c r="VJ8" s="954"/>
      <c r="VK8" s="954"/>
      <c r="VL8" s="954"/>
      <c r="VM8" s="954"/>
      <c r="VN8" s="954"/>
      <c r="VO8" s="954"/>
      <c r="VP8" s="954"/>
      <c r="VQ8" s="954"/>
      <c r="VR8" s="954"/>
      <c r="VS8" s="954"/>
      <c r="VT8" s="954"/>
      <c r="VU8" s="954"/>
      <c r="VV8" s="954"/>
      <c r="VW8" s="954"/>
      <c r="VX8" s="954"/>
      <c r="VY8" s="954"/>
      <c r="VZ8" s="954"/>
      <c r="WA8" s="954"/>
      <c r="WB8" s="954"/>
      <c r="WC8" s="954"/>
      <c r="WD8" s="954"/>
      <c r="WE8" s="954"/>
      <c r="WF8" s="954"/>
      <c r="WG8" s="954"/>
      <c r="WH8" s="954"/>
      <c r="WI8" s="954"/>
      <c r="WJ8" s="954"/>
      <c r="WK8" s="954"/>
      <c r="WL8" s="954"/>
      <c r="WM8" s="954"/>
      <c r="WN8" s="954"/>
      <c r="WO8" s="954"/>
      <c r="WP8" s="954"/>
      <c r="WQ8" s="954"/>
      <c r="WR8" s="954"/>
      <c r="WS8" s="954"/>
      <c r="WT8" s="954"/>
      <c r="WU8" s="954"/>
      <c r="WV8" s="954"/>
      <c r="WW8" s="954"/>
      <c r="WX8" s="954"/>
      <c r="WY8" s="954"/>
      <c r="WZ8" s="954"/>
      <c r="XA8" s="954"/>
      <c r="XB8" s="954"/>
      <c r="XC8" s="954"/>
      <c r="XD8" s="954"/>
      <c r="XE8" s="954"/>
      <c r="XF8" s="954"/>
      <c r="XG8" s="954"/>
      <c r="XH8" s="954"/>
      <c r="XI8" s="954"/>
      <c r="XJ8" s="954"/>
      <c r="XK8" s="954"/>
      <c r="XL8" s="954"/>
      <c r="XM8" s="954"/>
      <c r="XN8" s="954"/>
      <c r="XO8" s="954"/>
      <c r="XP8" s="954"/>
      <c r="XQ8" s="954"/>
      <c r="XR8" s="954"/>
      <c r="XS8" s="954"/>
      <c r="XT8" s="954"/>
      <c r="XU8" s="954"/>
      <c r="XV8" s="954"/>
      <c r="XW8" s="954"/>
      <c r="XX8" s="954"/>
      <c r="XY8" s="954"/>
      <c r="XZ8" s="954"/>
      <c r="YA8" s="954"/>
      <c r="YB8" s="954"/>
      <c r="YC8" s="954"/>
      <c r="YD8" s="954"/>
      <c r="YE8" s="954"/>
      <c r="YF8" s="954"/>
      <c r="YG8" s="954"/>
      <c r="YH8" s="954"/>
      <c r="YI8" s="954"/>
      <c r="YJ8" s="954"/>
      <c r="YK8" s="954"/>
      <c r="YL8" s="954"/>
      <c r="YM8" s="954"/>
      <c r="YN8" s="954"/>
      <c r="YO8" s="954"/>
      <c r="YP8" s="954"/>
      <c r="YQ8" s="954"/>
      <c r="YR8" s="954"/>
      <c r="YS8" s="954"/>
      <c r="YT8" s="954"/>
      <c r="YU8" s="954"/>
      <c r="YV8" s="954"/>
      <c r="YW8" s="954"/>
      <c r="YX8" s="954"/>
      <c r="YY8" s="954"/>
      <c r="YZ8" s="954"/>
      <c r="ZA8" s="954"/>
      <c r="ZB8" s="954"/>
      <c r="ZC8" s="954"/>
      <c r="ZD8" s="954"/>
      <c r="ZE8" s="954"/>
      <c r="ZF8" s="954"/>
      <c r="ZG8" s="954"/>
      <c r="ZH8" s="954"/>
      <c r="ZI8" s="954"/>
      <c r="ZJ8" s="954"/>
      <c r="ZK8" s="954"/>
      <c r="ZL8" s="954"/>
      <c r="ZM8" s="954"/>
      <c r="ZN8" s="954"/>
      <c r="ZO8" s="954"/>
      <c r="ZP8" s="954"/>
      <c r="ZQ8" s="954"/>
      <c r="ZR8" s="954"/>
      <c r="ZS8" s="954"/>
      <c r="ZT8" s="954"/>
      <c r="ZU8" s="954"/>
      <c r="ZV8" s="954"/>
      <c r="ZW8" s="954"/>
      <c r="ZX8" s="954"/>
      <c r="ZY8" s="954"/>
      <c r="ZZ8" s="954"/>
      <c r="AAA8" s="954"/>
      <c r="AAB8" s="954"/>
      <c r="AAC8" s="954"/>
      <c r="AAD8" s="954"/>
      <c r="AAE8" s="954"/>
      <c r="AAF8" s="954"/>
      <c r="AAG8" s="954"/>
      <c r="AAH8" s="954"/>
      <c r="AAI8" s="954"/>
      <c r="AAJ8" s="954"/>
      <c r="AAK8" s="954"/>
      <c r="AAL8" s="954"/>
      <c r="AAM8" s="954"/>
      <c r="AAN8" s="954"/>
      <c r="AAO8" s="954"/>
      <c r="AAP8" s="954"/>
      <c r="AAQ8" s="954"/>
      <c r="AAR8" s="954"/>
      <c r="AAS8" s="954"/>
      <c r="AAT8" s="954"/>
      <c r="AAU8" s="954"/>
      <c r="AAV8" s="954"/>
      <c r="AAW8" s="954"/>
      <c r="AAX8" s="954"/>
      <c r="AAY8" s="954"/>
      <c r="AAZ8" s="954"/>
      <c r="ABA8" s="954"/>
      <c r="ABB8" s="954"/>
      <c r="ABC8" s="954"/>
      <c r="ABD8" s="954"/>
      <c r="ABE8" s="954"/>
      <c r="ABF8" s="954"/>
      <c r="ABG8" s="954"/>
      <c r="ABH8" s="954"/>
      <c r="ABI8" s="954"/>
      <c r="ABJ8" s="954"/>
      <c r="ABK8" s="954"/>
      <c r="ABL8" s="954"/>
      <c r="ABM8" s="954"/>
      <c r="ABN8" s="954"/>
      <c r="ABO8" s="954"/>
      <c r="ABP8" s="954"/>
      <c r="ABQ8" s="954"/>
      <c r="ABR8" s="954"/>
      <c r="ABS8" s="954"/>
      <c r="ABT8" s="954"/>
      <c r="ABU8" s="954"/>
      <c r="ABV8" s="954"/>
      <c r="ABW8" s="954"/>
      <c r="ABX8" s="954"/>
      <c r="ABY8" s="954"/>
      <c r="ABZ8" s="954"/>
      <c r="ACA8" s="954"/>
      <c r="ACB8" s="954"/>
      <c r="ACC8" s="954"/>
      <c r="ACD8" s="954"/>
      <c r="ACE8" s="954"/>
      <c r="ACF8" s="954"/>
      <c r="ACG8" s="954"/>
      <c r="ACH8" s="954"/>
      <c r="ACI8" s="954"/>
      <c r="ACJ8" s="954"/>
      <c r="ACK8" s="954"/>
      <c r="ACL8" s="954"/>
      <c r="ACM8" s="954"/>
      <c r="ACN8" s="954"/>
      <c r="ACO8" s="954"/>
      <c r="ACP8" s="954"/>
      <c r="ACQ8" s="954"/>
      <c r="ACR8" s="954"/>
      <c r="ACS8" s="954"/>
      <c r="ACT8" s="954"/>
      <c r="ACU8" s="954"/>
      <c r="ACV8" s="954"/>
      <c r="ACW8" s="954"/>
      <c r="ACX8" s="954"/>
      <c r="ACY8" s="954"/>
      <c r="ACZ8" s="954"/>
      <c r="ADA8" s="954"/>
      <c r="ADB8" s="954"/>
      <c r="ADC8" s="954"/>
      <c r="ADD8" s="954"/>
      <c r="ADE8" s="954"/>
      <c r="ADF8" s="954"/>
      <c r="ADG8" s="954"/>
      <c r="ADH8" s="954"/>
      <c r="ADI8" s="954"/>
      <c r="ADJ8" s="954"/>
      <c r="ADK8" s="954"/>
      <c r="ADL8" s="954"/>
      <c r="ADM8" s="954"/>
      <c r="ADN8" s="954"/>
      <c r="ADO8" s="954"/>
      <c r="ADP8" s="954"/>
      <c r="ADQ8" s="954"/>
      <c r="ADR8" s="954"/>
      <c r="ADS8" s="954"/>
      <c r="ADT8" s="954"/>
      <c r="ADU8" s="954"/>
      <c r="ADV8" s="954"/>
      <c r="ADW8" s="954"/>
      <c r="ADX8" s="954"/>
      <c r="ADY8" s="954"/>
      <c r="ADZ8" s="954"/>
      <c r="AEA8" s="954"/>
      <c r="AEB8" s="954"/>
      <c r="AEC8" s="954"/>
      <c r="AED8" s="954"/>
      <c r="AEE8" s="954"/>
      <c r="AEF8" s="954"/>
      <c r="AEG8" s="954"/>
      <c r="AEH8" s="954"/>
      <c r="AEI8" s="954"/>
      <c r="AEJ8" s="954"/>
      <c r="AEK8" s="954"/>
      <c r="AEL8" s="954"/>
      <c r="AEM8" s="954"/>
      <c r="AEN8" s="954"/>
      <c r="AEO8" s="954"/>
      <c r="AEP8" s="954"/>
      <c r="AEQ8" s="954"/>
      <c r="AER8" s="954"/>
      <c r="AES8" s="954"/>
      <c r="AET8" s="954"/>
      <c r="AEU8" s="954"/>
      <c r="AEV8" s="954"/>
      <c r="AEW8" s="954"/>
      <c r="AEX8" s="954"/>
      <c r="AEY8" s="954"/>
      <c r="AEZ8" s="954"/>
      <c r="AFA8" s="954"/>
      <c r="AFB8" s="954"/>
      <c r="AFC8" s="954"/>
      <c r="AFD8" s="954"/>
      <c r="AFE8" s="954"/>
      <c r="AFF8" s="954"/>
      <c r="AFG8" s="954"/>
      <c r="AFH8" s="954"/>
      <c r="AFI8" s="954"/>
      <c r="AFJ8" s="954"/>
      <c r="AFK8" s="954"/>
      <c r="AFL8" s="954"/>
      <c r="AFM8" s="954"/>
      <c r="AFN8" s="954"/>
      <c r="AFO8" s="954"/>
      <c r="AFP8" s="954"/>
      <c r="AFQ8" s="954"/>
      <c r="AFR8" s="954"/>
      <c r="AFS8" s="954"/>
      <c r="AFT8" s="954"/>
      <c r="AFU8" s="954"/>
      <c r="AFV8" s="954"/>
      <c r="AFW8" s="954"/>
      <c r="AFX8" s="954"/>
      <c r="AFY8" s="954"/>
      <c r="AFZ8" s="954"/>
      <c r="AGA8" s="954"/>
      <c r="AGB8" s="954"/>
      <c r="AGC8" s="954"/>
      <c r="AGD8" s="954"/>
      <c r="AGE8" s="954"/>
      <c r="AGF8" s="954"/>
      <c r="AGG8" s="954"/>
      <c r="AGH8" s="954"/>
      <c r="AGI8" s="954"/>
      <c r="AGJ8" s="954"/>
      <c r="AGK8" s="954"/>
      <c r="AGL8" s="954"/>
      <c r="AGM8" s="954"/>
      <c r="AGN8" s="954"/>
      <c r="AGO8" s="954"/>
      <c r="AGP8" s="954"/>
      <c r="AGQ8" s="954"/>
      <c r="AGR8" s="954"/>
      <c r="AGS8" s="954"/>
      <c r="AGT8" s="954"/>
      <c r="AGU8" s="954"/>
      <c r="AGV8" s="954"/>
      <c r="AGW8" s="954"/>
      <c r="AGX8" s="954"/>
      <c r="AGY8" s="954"/>
      <c r="AGZ8" s="954"/>
      <c r="AHA8" s="954"/>
      <c r="AHB8" s="954"/>
      <c r="AHC8" s="954"/>
      <c r="AHD8" s="954"/>
      <c r="AHE8" s="954"/>
      <c r="AHF8" s="954"/>
      <c r="AHG8" s="954"/>
      <c r="AHH8" s="954"/>
      <c r="AHI8" s="954"/>
      <c r="AHJ8" s="954"/>
      <c r="AHK8" s="954"/>
      <c r="AHL8" s="954"/>
      <c r="AHM8" s="954"/>
      <c r="AHN8" s="954"/>
      <c r="AHO8" s="954"/>
      <c r="AHP8" s="954"/>
      <c r="AHQ8" s="954"/>
      <c r="AHR8" s="954"/>
      <c r="AHS8" s="954"/>
      <c r="AHT8" s="954"/>
      <c r="AHU8" s="954"/>
      <c r="AHV8" s="954"/>
      <c r="AHW8" s="954"/>
      <c r="AHX8" s="954"/>
      <c r="AHY8" s="954"/>
      <c r="AHZ8" s="954"/>
      <c r="AIA8" s="954"/>
      <c r="AIB8" s="954"/>
      <c r="AIC8" s="954"/>
      <c r="AID8" s="954"/>
      <c r="AIE8" s="954"/>
      <c r="AIF8" s="954"/>
      <c r="AIG8" s="954"/>
      <c r="AIH8" s="954"/>
      <c r="AII8" s="954"/>
      <c r="AIJ8" s="954"/>
      <c r="AIK8" s="954"/>
      <c r="AIL8" s="954"/>
      <c r="AIM8" s="954"/>
      <c r="AIN8" s="954"/>
      <c r="AIO8" s="954"/>
      <c r="AIP8" s="954"/>
      <c r="AIQ8" s="954"/>
      <c r="AIR8" s="954"/>
      <c r="AIS8" s="954"/>
      <c r="AIT8" s="954"/>
      <c r="AIU8" s="954"/>
      <c r="AIV8" s="954"/>
      <c r="AIW8" s="954"/>
      <c r="AIX8" s="954"/>
      <c r="AIY8" s="954"/>
      <c r="AIZ8" s="954"/>
      <c r="AJA8" s="954"/>
      <c r="AJB8" s="954"/>
      <c r="AJC8" s="954"/>
      <c r="AJD8" s="954"/>
      <c r="AJE8" s="954"/>
      <c r="AJF8" s="954"/>
      <c r="AJG8" s="954"/>
      <c r="AJH8" s="954"/>
      <c r="AJI8" s="954"/>
      <c r="AJJ8" s="954"/>
      <c r="AJK8" s="954"/>
      <c r="AJL8" s="954"/>
      <c r="AJM8" s="954"/>
      <c r="AJN8" s="954"/>
      <c r="AJO8" s="954"/>
      <c r="AJP8" s="954"/>
      <c r="AJQ8" s="954"/>
      <c r="AJR8" s="954"/>
      <c r="AJS8" s="954"/>
      <c r="AJT8" s="954"/>
      <c r="AJU8" s="954"/>
      <c r="AJV8" s="954"/>
      <c r="AJW8" s="954"/>
      <c r="AJX8" s="954"/>
      <c r="AJY8" s="954"/>
      <c r="AJZ8" s="954"/>
      <c r="AKA8" s="954"/>
      <c r="AKB8" s="954"/>
      <c r="AKC8" s="954"/>
      <c r="AKD8" s="954"/>
      <c r="AKE8" s="954"/>
      <c r="AKF8" s="954"/>
      <c r="AKG8" s="954"/>
      <c r="AKH8" s="954"/>
      <c r="AKI8" s="954"/>
      <c r="AKJ8" s="954"/>
      <c r="AKK8" s="954"/>
      <c r="AKL8" s="954"/>
      <c r="AKM8" s="954"/>
      <c r="AKN8" s="954"/>
      <c r="AKO8" s="954"/>
      <c r="AKP8" s="954"/>
      <c r="AKQ8" s="954"/>
      <c r="AKR8" s="954"/>
      <c r="AKS8" s="954"/>
      <c r="AKT8" s="954"/>
      <c r="AKU8" s="954"/>
      <c r="AKV8" s="954"/>
      <c r="AKW8" s="954"/>
      <c r="AKX8" s="954"/>
      <c r="AKY8" s="954"/>
      <c r="AKZ8" s="954"/>
      <c r="ALA8" s="954"/>
      <c r="ALB8" s="954"/>
      <c r="ALC8" s="954"/>
      <c r="ALD8" s="954"/>
      <c r="ALE8" s="954"/>
      <c r="ALF8" s="954"/>
      <c r="ALG8" s="954"/>
      <c r="ALH8" s="954"/>
      <c r="ALI8" s="954"/>
      <c r="ALJ8" s="954"/>
      <c r="ALK8" s="954"/>
      <c r="ALL8" s="954"/>
      <c r="ALM8" s="954"/>
      <c r="ALN8" s="954"/>
      <c r="ALO8" s="954"/>
      <c r="ALP8" s="954"/>
      <c r="ALQ8" s="954"/>
      <c r="ALR8" s="954"/>
      <c r="ALS8" s="954"/>
      <c r="ALT8" s="954"/>
      <c r="ALU8" s="954"/>
      <c r="ALV8" s="954"/>
      <c r="ALW8" s="954"/>
      <c r="ALX8" s="954"/>
      <c r="ALY8" s="954"/>
      <c r="ALZ8" s="954"/>
      <c r="AMA8" s="954"/>
      <c r="AMB8" s="954"/>
      <c r="AMC8" s="954"/>
      <c r="AMD8" s="954"/>
      <c r="AME8" s="954"/>
      <c r="AMF8" s="954"/>
      <c r="AMG8" s="954"/>
      <c r="AMH8" s="954"/>
      <c r="AMI8" s="954"/>
      <c r="AMJ8" s="954"/>
      <c r="AMK8" s="954"/>
      <c r="AML8" s="954"/>
      <c r="AMM8" s="954"/>
      <c r="AMN8" s="954"/>
      <c r="AMO8" s="954"/>
      <c r="AMP8" s="954"/>
      <c r="AMQ8" s="954"/>
      <c r="AMR8" s="954"/>
      <c r="AMS8" s="954"/>
      <c r="AMT8" s="954"/>
      <c r="AMU8" s="954"/>
      <c r="AMV8" s="954"/>
      <c r="AMW8" s="954"/>
      <c r="AMX8" s="954"/>
      <c r="AMY8" s="954"/>
      <c r="AMZ8" s="954"/>
      <c r="ANA8" s="954"/>
      <c r="ANB8" s="954"/>
      <c r="ANC8" s="954"/>
      <c r="AND8" s="954"/>
      <c r="ANE8" s="954"/>
      <c r="ANF8" s="954"/>
      <c r="ANG8" s="954"/>
      <c r="ANH8" s="954"/>
      <c r="ANI8" s="954"/>
      <c r="ANJ8" s="954"/>
      <c r="ANK8" s="954"/>
      <c r="ANL8" s="954"/>
      <c r="ANM8" s="954"/>
      <c r="ANN8" s="954"/>
      <c r="ANO8" s="954"/>
      <c r="ANP8" s="954"/>
      <c r="ANQ8" s="954"/>
      <c r="ANR8" s="954"/>
      <c r="ANS8" s="954"/>
      <c r="ANT8" s="954"/>
      <c r="ANU8" s="954"/>
      <c r="ANV8" s="954"/>
      <c r="ANW8" s="954"/>
      <c r="ANX8" s="954"/>
      <c r="ANY8" s="954"/>
      <c r="ANZ8" s="954"/>
      <c r="AOA8" s="954"/>
      <c r="AOB8" s="954"/>
      <c r="AOC8" s="954"/>
      <c r="AOD8" s="954"/>
      <c r="AOE8" s="954"/>
      <c r="AOF8" s="954"/>
      <c r="AOG8" s="954"/>
      <c r="AOH8" s="954"/>
      <c r="AOI8" s="954"/>
      <c r="AOJ8" s="954"/>
      <c r="AOK8" s="954"/>
      <c r="AOL8" s="954"/>
      <c r="AOM8" s="954"/>
      <c r="AON8" s="954"/>
      <c r="AOO8" s="954"/>
      <c r="AOP8" s="954"/>
      <c r="AOQ8" s="954"/>
      <c r="AOR8" s="954"/>
      <c r="AOS8" s="954"/>
      <c r="AOT8" s="954"/>
      <c r="AOU8" s="954"/>
      <c r="AOV8" s="954"/>
      <c r="AOW8" s="954"/>
      <c r="AOX8" s="954"/>
      <c r="AOY8" s="954"/>
      <c r="AOZ8" s="954"/>
      <c r="APA8" s="954"/>
      <c r="APB8" s="954"/>
      <c r="APC8" s="954"/>
      <c r="APD8" s="954"/>
      <c r="APE8" s="954"/>
      <c r="APF8" s="954"/>
      <c r="APG8" s="954"/>
      <c r="APH8" s="954"/>
      <c r="API8" s="954"/>
      <c r="APJ8" s="954"/>
      <c r="APK8" s="954"/>
      <c r="APL8" s="954"/>
      <c r="APM8" s="954"/>
      <c r="APN8" s="954"/>
      <c r="APO8" s="954"/>
      <c r="APP8" s="954"/>
      <c r="APQ8" s="954"/>
      <c r="APR8" s="954"/>
      <c r="APS8" s="954"/>
      <c r="APT8" s="954"/>
      <c r="APU8" s="954"/>
      <c r="APV8" s="954"/>
      <c r="APW8" s="954"/>
      <c r="APX8" s="954"/>
      <c r="APY8" s="954"/>
      <c r="APZ8" s="954"/>
      <c r="AQA8" s="954"/>
      <c r="AQB8" s="954"/>
      <c r="AQC8" s="954"/>
      <c r="AQD8" s="954"/>
      <c r="AQE8" s="954"/>
      <c r="AQF8" s="954"/>
      <c r="AQG8" s="954"/>
      <c r="AQH8" s="954"/>
      <c r="AQI8" s="954"/>
      <c r="AQJ8" s="954"/>
      <c r="AQK8" s="954"/>
      <c r="AQL8" s="954"/>
      <c r="AQM8" s="954"/>
      <c r="AQN8" s="954"/>
      <c r="AQO8" s="954"/>
      <c r="AQP8" s="954"/>
      <c r="AQQ8" s="954"/>
      <c r="AQR8" s="954"/>
      <c r="AQS8" s="954"/>
      <c r="AQT8" s="954"/>
      <c r="AQU8" s="954"/>
      <c r="AQV8" s="954"/>
      <c r="AQW8" s="954"/>
      <c r="AQX8" s="954"/>
      <c r="AQY8" s="954"/>
      <c r="AQZ8" s="954"/>
      <c r="ARA8" s="954"/>
      <c r="ARB8" s="954"/>
      <c r="ARC8" s="954"/>
      <c r="ARD8" s="954"/>
      <c r="ARE8" s="954"/>
      <c r="ARF8" s="954"/>
      <c r="ARG8" s="954"/>
      <c r="ARH8" s="954"/>
      <c r="ARI8" s="954"/>
      <c r="ARJ8" s="954"/>
      <c r="ARK8" s="954"/>
      <c r="ARL8" s="954"/>
      <c r="ARM8" s="954"/>
      <c r="ARN8" s="954"/>
      <c r="ARO8" s="954"/>
      <c r="ARP8" s="954"/>
      <c r="ARQ8" s="954"/>
      <c r="ARR8" s="954"/>
      <c r="ARS8" s="954"/>
      <c r="ART8" s="954"/>
      <c r="ARU8" s="954"/>
      <c r="ARV8" s="954"/>
      <c r="ARW8" s="954"/>
      <c r="ARX8" s="954"/>
      <c r="ARY8" s="954"/>
      <c r="ARZ8" s="954"/>
      <c r="ASA8" s="954"/>
      <c r="ASB8" s="954"/>
      <c r="ASC8" s="954"/>
      <c r="ASD8" s="954"/>
      <c r="ASE8" s="954"/>
      <c r="ASF8" s="954"/>
      <c r="ASG8" s="954"/>
      <c r="ASH8" s="954"/>
      <c r="ASI8" s="954"/>
      <c r="ASJ8" s="954"/>
      <c r="ASK8" s="954"/>
      <c r="ASL8" s="954"/>
      <c r="ASM8" s="954"/>
      <c r="ASN8" s="954"/>
      <c r="ASO8" s="954"/>
      <c r="ASP8" s="954"/>
      <c r="ASQ8" s="954"/>
      <c r="ASR8" s="954"/>
      <c r="ASS8" s="954"/>
      <c r="AST8" s="954"/>
      <c r="ASU8" s="954"/>
      <c r="ASV8" s="954"/>
      <c r="ASW8" s="954"/>
      <c r="ASX8" s="954"/>
      <c r="ASY8" s="954"/>
      <c r="ASZ8" s="954"/>
      <c r="ATA8" s="954"/>
      <c r="ATB8" s="954"/>
      <c r="ATC8" s="954"/>
      <c r="ATD8" s="954"/>
      <c r="ATE8" s="954"/>
      <c r="ATF8" s="954"/>
      <c r="ATG8" s="954"/>
      <c r="ATH8" s="954"/>
      <c r="ATI8" s="954"/>
      <c r="ATJ8" s="954"/>
      <c r="ATK8" s="954"/>
      <c r="ATL8" s="954"/>
      <c r="ATM8" s="954"/>
      <c r="ATN8" s="954"/>
      <c r="ATO8" s="954"/>
      <c r="ATP8" s="954"/>
      <c r="ATQ8" s="954"/>
      <c r="ATR8" s="954"/>
      <c r="ATS8" s="954"/>
      <c r="ATT8" s="954"/>
      <c r="ATU8" s="954"/>
      <c r="ATV8" s="954"/>
      <c r="ATW8" s="954"/>
      <c r="ATX8" s="954"/>
      <c r="ATY8" s="954"/>
      <c r="ATZ8" s="954"/>
      <c r="AUA8" s="954"/>
      <c r="AUB8" s="954"/>
      <c r="AUC8" s="954"/>
      <c r="AUD8" s="954"/>
      <c r="AUE8" s="954"/>
      <c r="AUF8" s="954"/>
      <c r="AUG8" s="954"/>
      <c r="AUH8" s="954"/>
      <c r="AUI8" s="954"/>
      <c r="AUJ8" s="954"/>
      <c r="AUK8" s="954"/>
      <c r="AUL8" s="954"/>
      <c r="AUM8" s="954"/>
      <c r="AUN8" s="954"/>
      <c r="AUO8" s="954"/>
      <c r="AUP8" s="954"/>
      <c r="AUQ8" s="954"/>
      <c r="AUR8" s="954"/>
      <c r="AUS8" s="954"/>
      <c r="AUT8" s="954"/>
      <c r="AUU8" s="954"/>
      <c r="AUV8" s="954"/>
      <c r="AUW8" s="954"/>
      <c r="AUX8" s="954"/>
      <c r="AUY8" s="954"/>
      <c r="AUZ8" s="954"/>
      <c r="AVA8" s="954"/>
      <c r="AVB8" s="954"/>
      <c r="AVC8" s="954"/>
      <c r="AVD8" s="954"/>
      <c r="AVE8" s="954"/>
      <c r="AVF8" s="954"/>
      <c r="AVG8" s="954"/>
      <c r="AVH8" s="954"/>
      <c r="AVI8" s="954"/>
      <c r="AVJ8" s="954"/>
      <c r="AVK8" s="954"/>
      <c r="AVL8" s="954"/>
      <c r="AVM8" s="954"/>
      <c r="AVN8" s="954"/>
      <c r="AVO8" s="954"/>
      <c r="AVP8" s="954"/>
      <c r="AVQ8" s="954"/>
      <c r="AVR8" s="954"/>
      <c r="AVS8" s="954"/>
      <c r="AVT8" s="954"/>
      <c r="AVU8" s="954"/>
      <c r="AVV8" s="954"/>
      <c r="AVW8" s="954"/>
      <c r="AVX8" s="954"/>
      <c r="AVY8" s="954"/>
      <c r="AVZ8" s="954"/>
      <c r="AWA8" s="954"/>
      <c r="AWB8" s="954"/>
      <c r="AWC8" s="954"/>
      <c r="AWD8" s="954"/>
      <c r="AWE8" s="954"/>
      <c r="AWF8" s="954"/>
      <c r="AWG8" s="954"/>
      <c r="AWH8" s="954"/>
      <c r="AWI8" s="954"/>
      <c r="AWJ8" s="954"/>
      <c r="AWK8" s="954"/>
      <c r="AWL8" s="954"/>
      <c r="AWM8" s="954"/>
      <c r="AWN8" s="954"/>
      <c r="AWO8" s="954"/>
      <c r="AWP8" s="954"/>
      <c r="AWQ8" s="954"/>
      <c r="AWR8" s="954"/>
      <c r="AWS8" s="954"/>
      <c r="AWT8" s="954"/>
      <c r="AWU8" s="954"/>
      <c r="AWV8" s="954"/>
      <c r="AWW8" s="954"/>
      <c r="AWX8" s="954"/>
      <c r="AWY8" s="954"/>
      <c r="AWZ8" s="954"/>
      <c r="AXA8" s="954"/>
      <c r="AXB8" s="954"/>
      <c r="AXC8" s="954"/>
      <c r="AXD8" s="954"/>
      <c r="AXE8" s="954"/>
      <c r="AXF8" s="954"/>
      <c r="AXG8" s="954"/>
      <c r="AXH8" s="954"/>
      <c r="AXI8" s="954"/>
      <c r="AXJ8" s="954"/>
      <c r="AXK8" s="954"/>
      <c r="AXL8" s="954"/>
      <c r="AXM8" s="954"/>
      <c r="AXN8" s="954"/>
      <c r="AXO8" s="954"/>
      <c r="AXP8" s="954"/>
      <c r="AXQ8" s="954"/>
      <c r="AXR8" s="954"/>
      <c r="AXS8" s="954"/>
      <c r="AXT8" s="954"/>
      <c r="AXU8" s="954"/>
      <c r="AXV8" s="954"/>
      <c r="AXW8" s="954"/>
      <c r="AXX8" s="954"/>
      <c r="AXY8" s="954"/>
      <c r="AXZ8" s="954"/>
      <c r="AYA8" s="954"/>
      <c r="AYB8" s="954"/>
      <c r="AYC8" s="954"/>
      <c r="AYD8" s="954"/>
      <c r="AYE8" s="954"/>
      <c r="AYF8" s="954"/>
      <c r="AYG8" s="954"/>
      <c r="AYH8" s="954"/>
      <c r="AYI8" s="954"/>
      <c r="AYJ8" s="954"/>
      <c r="AYK8" s="954"/>
      <c r="AYL8" s="954"/>
      <c r="AYM8" s="954"/>
      <c r="AYN8" s="954"/>
      <c r="AYO8" s="954"/>
      <c r="AYP8" s="954"/>
      <c r="AYQ8" s="954"/>
      <c r="AYR8" s="954"/>
      <c r="AYS8" s="954"/>
      <c r="AYT8" s="954"/>
      <c r="AYU8" s="954"/>
      <c r="AYV8" s="954"/>
      <c r="AYW8" s="954"/>
      <c r="AYX8" s="954"/>
      <c r="AYY8" s="954"/>
      <c r="AYZ8" s="954"/>
      <c r="AZA8" s="954"/>
      <c r="AZB8" s="954"/>
      <c r="AZC8" s="954"/>
      <c r="AZD8" s="954"/>
      <c r="AZE8" s="954"/>
      <c r="AZF8" s="954"/>
      <c r="AZG8" s="954"/>
      <c r="AZH8" s="954"/>
      <c r="AZI8" s="954"/>
      <c r="AZJ8" s="954"/>
      <c r="AZK8" s="954"/>
      <c r="AZL8" s="954"/>
      <c r="AZM8" s="954"/>
      <c r="AZN8" s="954"/>
      <c r="AZO8" s="954"/>
      <c r="AZP8" s="954"/>
      <c r="AZQ8" s="954"/>
      <c r="AZR8" s="954"/>
      <c r="AZS8" s="954"/>
      <c r="AZT8" s="954"/>
      <c r="AZU8" s="954"/>
      <c r="AZV8" s="954"/>
      <c r="AZW8" s="954"/>
      <c r="AZX8" s="954"/>
      <c r="AZY8" s="954"/>
      <c r="AZZ8" s="954"/>
      <c r="BAA8" s="954"/>
      <c r="BAB8" s="954"/>
      <c r="BAC8" s="954"/>
      <c r="BAD8" s="954"/>
      <c r="BAE8" s="954"/>
      <c r="BAF8" s="954"/>
      <c r="BAG8" s="954"/>
      <c r="BAH8" s="954"/>
      <c r="BAI8" s="954"/>
      <c r="BAJ8" s="954"/>
      <c r="BAK8" s="954"/>
      <c r="BAL8" s="954"/>
      <c r="BAM8" s="954"/>
      <c r="BAN8" s="954"/>
      <c r="BAO8" s="954"/>
      <c r="BAP8" s="954"/>
      <c r="BAQ8" s="954"/>
      <c r="BAR8" s="954"/>
      <c r="BAS8" s="954"/>
      <c r="BAT8" s="954"/>
      <c r="BAU8" s="954"/>
      <c r="BAV8" s="954"/>
      <c r="BAW8" s="954"/>
      <c r="BAX8" s="954"/>
      <c r="BAY8" s="954"/>
      <c r="BAZ8" s="954"/>
      <c r="BBA8" s="954"/>
      <c r="BBB8" s="954"/>
      <c r="BBC8" s="954"/>
      <c r="BBD8" s="954"/>
      <c r="BBE8" s="954"/>
      <c r="BBF8" s="954"/>
      <c r="BBG8" s="954"/>
      <c r="BBH8" s="954"/>
      <c r="BBI8" s="954"/>
      <c r="BBJ8" s="954"/>
      <c r="BBK8" s="954"/>
      <c r="BBL8" s="954"/>
      <c r="BBM8" s="954"/>
      <c r="BBN8" s="954"/>
      <c r="BBO8" s="954"/>
      <c r="BBP8" s="954"/>
      <c r="BBQ8" s="954"/>
      <c r="BBR8" s="954"/>
      <c r="BBS8" s="954"/>
      <c r="BBT8" s="954"/>
      <c r="BBU8" s="954"/>
      <c r="BBV8" s="954"/>
      <c r="BBW8" s="954"/>
      <c r="BBX8" s="954"/>
      <c r="BBY8" s="954"/>
      <c r="BBZ8" s="954"/>
      <c r="BCA8" s="954"/>
      <c r="BCB8" s="954"/>
      <c r="BCC8" s="954"/>
      <c r="BCD8" s="954"/>
      <c r="BCE8" s="954"/>
      <c r="BCF8" s="954"/>
      <c r="BCG8" s="954"/>
      <c r="BCH8" s="954"/>
      <c r="BCI8" s="954"/>
      <c r="BCJ8" s="954"/>
      <c r="BCK8" s="954"/>
      <c r="BCL8" s="954"/>
      <c r="BCM8" s="954"/>
      <c r="BCN8" s="954"/>
      <c r="BCO8" s="954"/>
      <c r="BCP8" s="954"/>
      <c r="BCQ8" s="954"/>
      <c r="BCR8" s="954"/>
      <c r="BCS8" s="954"/>
      <c r="BCT8" s="954"/>
      <c r="BCU8" s="954"/>
      <c r="BCV8" s="954"/>
      <c r="BCW8" s="954"/>
      <c r="BCX8" s="954"/>
      <c r="BCY8" s="954"/>
      <c r="BCZ8" s="954"/>
      <c r="BDA8" s="954"/>
      <c r="BDB8" s="954"/>
      <c r="BDC8" s="954"/>
      <c r="BDD8" s="954"/>
      <c r="BDE8" s="954"/>
      <c r="BDF8" s="954"/>
      <c r="BDG8" s="954"/>
      <c r="BDH8" s="954"/>
      <c r="BDI8" s="954"/>
      <c r="BDJ8" s="954"/>
      <c r="BDK8" s="954"/>
      <c r="BDL8" s="954"/>
      <c r="BDM8" s="954"/>
      <c r="BDN8" s="954"/>
      <c r="BDO8" s="954"/>
      <c r="BDP8" s="954"/>
      <c r="BDQ8" s="954"/>
      <c r="BDR8" s="954"/>
      <c r="BDS8" s="954"/>
      <c r="BDT8" s="954"/>
      <c r="BDU8" s="954"/>
      <c r="BDV8" s="954"/>
      <c r="BDW8" s="954"/>
      <c r="BDX8" s="954"/>
      <c r="BDY8" s="954"/>
      <c r="BDZ8" s="954"/>
      <c r="BEA8" s="954"/>
      <c r="BEB8" s="954"/>
      <c r="BEC8" s="954"/>
      <c r="BED8" s="954"/>
      <c r="BEE8" s="954"/>
      <c r="BEF8" s="954"/>
      <c r="BEG8" s="954"/>
      <c r="BEH8" s="954"/>
      <c r="BEI8" s="954"/>
      <c r="BEJ8" s="954"/>
      <c r="BEK8" s="954"/>
      <c r="BEL8" s="954"/>
      <c r="BEM8" s="954"/>
      <c r="BEN8" s="954"/>
      <c r="BEO8" s="954"/>
      <c r="BEP8" s="954"/>
      <c r="BEQ8" s="954"/>
      <c r="BER8" s="954"/>
      <c r="BES8" s="954"/>
      <c r="BET8" s="954"/>
      <c r="BEU8" s="954"/>
      <c r="BEV8" s="954"/>
      <c r="BEW8" s="954"/>
      <c r="BEX8" s="954"/>
      <c r="BEY8" s="954"/>
      <c r="BEZ8" s="954"/>
      <c r="BFA8" s="954"/>
      <c r="BFB8" s="954"/>
      <c r="BFC8" s="954"/>
      <c r="BFD8" s="954"/>
      <c r="BFE8" s="954"/>
      <c r="BFF8" s="954"/>
      <c r="BFG8" s="954"/>
      <c r="BFH8" s="954"/>
      <c r="BFI8" s="954"/>
      <c r="BFJ8" s="954"/>
      <c r="BFK8" s="954"/>
      <c r="BFL8" s="954"/>
      <c r="BFM8" s="954"/>
      <c r="BFN8" s="954"/>
      <c r="BFO8" s="954"/>
      <c r="BFP8" s="954"/>
      <c r="BFQ8" s="954"/>
      <c r="BFR8" s="954"/>
      <c r="BFS8" s="954"/>
      <c r="BFT8" s="954"/>
      <c r="BFU8" s="954"/>
      <c r="BFV8" s="954"/>
      <c r="BFW8" s="954"/>
      <c r="BFX8" s="954"/>
      <c r="BFY8" s="954"/>
      <c r="BFZ8" s="954"/>
      <c r="BGA8" s="954"/>
      <c r="BGB8" s="954"/>
      <c r="BGC8" s="954"/>
      <c r="BGD8" s="954"/>
      <c r="BGE8" s="954"/>
      <c r="BGF8" s="954"/>
      <c r="BGG8" s="954"/>
      <c r="BGH8" s="954"/>
      <c r="BGI8" s="954"/>
      <c r="BGJ8" s="954"/>
      <c r="BGK8" s="954"/>
      <c r="BGL8" s="954"/>
      <c r="BGM8" s="954"/>
      <c r="BGN8" s="954"/>
      <c r="BGO8" s="954"/>
      <c r="BGP8" s="954"/>
      <c r="BGQ8" s="954"/>
      <c r="BGR8" s="954"/>
      <c r="BGS8" s="954"/>
      <c r="BGT8" s="954"/>
      <c r="BGU8" s="954"/>
      <c r="BGV8" s="954"/>
      <c r="BGW8" s="954"/>
      <c r="BGX8" s="954"/>
      <c r="BGY8" s="954"/>
      <c r="BGZ8" s="954"/>
      <c r="BHA8" s="954"/>
      <c r="BHB8" s="954"/>
      <c r="BHC8" s="954"/>
      <c r="BHD8" s="954"/>
      <c r="BHE8" s="954"/>
      <c r="BHF8" s="954"/>
      <c r="BHG8" s="954"/>
      <c r="BHH8" s="954"/>
      <c r="BHI8" s="954"/>
      <c r="BHJ8" s="954"/>
      <c r="BHK8" s="954"/>
      <c r="BHL8" s="954"/>
      <c r="BHM8" s="954"/>
      <c r="BHN8" s="954"/>
      <c r="BHO8" s="954"/>
      <c r="BHP8" s="954"/>
      <c r="BHQ8" s="954"/>
      <c r="BHR8" s="954"/>
      <c r="BHS8" s="954"/>
      <c r="BHT8" s="954"/>
      <c r="BHU8" s="954"/>
      <c r="BHV8" s="954"/>
      <c r="BHW8" s="954"/>
      <c r="BHX8" s="954"/>
      <c r="BHY8" s="954"/>
      <c r="BHZ8" s="954"/>
      <c r="BIA8" s="954"/>
      <c r="BIB8" s="954"/>
      <c r="BIC8" s="954"/>
      <c r="BID8" s="954"/>
      <c r="BIE8" s="954"/>
      <c r="BIF8" s="954"/>
      <c r="BIG8" s="954"/>
      <c r="BIH8" s="954"/>
      <c r="BII8" s="954"/>
      <c r="BIJ8" s="954"/>
      <c r="BIK8" s="954"/>
      <c r="BIL8" s="954"/>
      <c r="BIM8" s="954"/>
      <c r="BIN8" s="954"/>
      <c r="BIO8" s="954"/>
      <c r="BIP8" s="954"/>
      <c r="BIQ8" s="954"/>
      <c r="BIR8" s="954"/>
      <c r="BIS8" s="954"/>
      <c r="BIT8" s="954"/>
      <c r="BIU8" s="954"/>
      <c r="BIV8" s="954"/>
      <c r="BIW8" s="954"/>
      <c r="BIX8" s="954"/>
      <c r="BIY8" s="954"/>
      <c r="BIZ8" s="954"/>
      <c r="BJA8" s="954"/>
      <c r="BJB8" s="954"/>
      <c r="BJC8" s="954"/>
      <c r="BJD8" s="954"/>
      <c r="BJE8" s="954"/>
      <c r="BJF8" s="954"/>
      <c r="BJG8" s="954"/>
      <c r="BJH8" s="954"/>
      <c r="BJI8" s="954"/>
      <c r="BJJ8" s="954"/>
      <c r="BJK8" s="954"/>
      <c r="BJL8" s="954"/>
      <c r="BJM8" s="954"/>
      <c r="BJN8" s="954"/>
      <c r="BJO8" s="954"/>
      <c r="BJP8" s="954"/>
      <c r="BJQ8" s="954"/>
      <c r="BJR8" s="954"/>
      <c r="BJS8" s="954"/>
      <c r="BJT8" s="954"/>
      <c r="BJU8" s="954"/>
      <c r="BJV8" s="954"/>
      <c r="BJW8" s="954"/>
      <c r="BJX8" s="954"/>
      <c r="BJY8" s="954"/>
      <c r="BJZ8" s="954"/>
      <c r="BKA8" s="954"/>
      <c r="BKB8" s="954"/>
      <c r="BKC8" s="954"/>
      <c r="BKD8" s="954"/>
      <c r="BKE8" s="954"/>
      <c r="BKF8" s="954"/>
      <c r="BKG8" s="954"/>
      <c r="BKH8" s="954"/>
      <c r="BKI8" s="954"/>
      <c r="BKJ8" s="954"/>
      <c r="BKK8" s="954"/>
      <c r="BKL8" s="954"/>
      <c r="BKM8" s="954"/>
      <c r="BKN8" s="954"/>
      <c r="BKO8" s="954"/>
      <c r="BKP8" s="954"/>
      <c r="BKQ8" s="954"/>
      <c r="BKR8" s="954"/>
      <c r="BKS8" s="954"/>
      <c r="BKT8" s="954"/>
      <c r="BKU8" s="954"/>
      <c r="BKV8" s="954"/>
      <c r="BKW8" s="954"/>
      <c r="BKX8" s="954"/>
      <c r="BKY8" s="954"/>
      <c r="BKZ8" s="954"/>
      <c r="BLA8" s="954"/>
      <c r="BLB8" s="954"/>
      <c r="BLC8" s="954"/>
      <c r="BLD8" s="954"/>
      <c r="BLE8" s="954"/>
      <c r="BLF8" s="954"/>
      <c r="BLG8" s="954"/>
      <c r="BLH8" s="954"/>
      <c r="BLI8" s="954"/>
      <c r="BLJ8" s="954"/>
      <c r="BLK8" s="954"/>
      <c r="BLL8" s="954"/>
      <c r="BLM8" s="954"/>
      <c r="BLN8" s="954"/>
      <c r="BLO8" s="954"/>
      <c r="BLP8" s="954"/>
      <c r="BLQ8" s="954"/>
      <c r="BLR8" s="954"/>
      <c r="BLS8" s="954"/>
      <c r="BLT8" s="954"/>
      <c r="BLU8" s="954"/>
      <c r="BLV8" s="954"/>
      <c r="BLW8" s="954"/>
      <c r="BLX8" s="954"/>
      <c r="BLY8" s="954"/>
      <c r="BLZ8" s="954"/>
      <c r="BMA8" s="954"/>
      <c r="BMB8" s="954"/>
      <c r="BMC8" s="954"/>
      <c r="BMD8" s="954"/>
      <c r="BME8" s="954"/>
      <c r="BMF8" s="954"/>
      <c r="BMG8" s="954"/>
      <c r="BMH8" s="954"/>
      <c r="BMI8" s="954"/>
      <c r="BMJ8" s="954"/>
      <c r="BMK8" s="954"/>
      <c r="BML8" s="954"/>
      <c r="BMM8" s="954"/>
      <c r="BMN8" s="954"/>
      <c r="BMO8" s="954"/>
    </row>
    <row r="9" spans="1:1705" s="101" customFormat="1" ht="15" customHeight="1">
      <c r="A9" s="637" t="s">
        <v>263</v>
      </c>
      <c r="B9" s="637"/>
      <c r="C9" s="637"/>
      <c r="D9" s="637" t="s">
        <v>263</v>
      </c>
      <c r="E9" s="638" t="s">
        <v>255</v>
      </c>
      <c r="F9" s="638" t="s">
        <v>256</v>
      </c>
      <c r="G9" s="638" t="s">
        <v>241</v>
      </c>
      <c r="H9" s="638"/>
      <c r="I9" s="638">
        <v>1</v>
      </c>
      <c r="J9" s="638"/>
      <c r="K9" s="638">
        <v>59.178212909999999</v>
      </c>
      <c r="L9" s="638">
        <v>24.771468389999999</v>
      </c>
      <c r="M9" s="639" t="s">
        <v>257</v>
      </c>
      <c r="N9" s="640"/>
      <c r="O9" s="641" t="s">
        <v>243</v>
      </c>
      <c r="P9" s="641" t="s">
        <v>258</v>
      </c>
      <c r="Q9" s="640"/>
      <c r="R9" s="131">
        <v>8</v>
      </c>
      <c r="S9" s="131">
        <v>8</v>
      </c>
      <c r="T9" s="28" t="s">
        <v>259</v>
      </c>
      <c r="U9" s="635"/>
      <c r="V9" s="248"/>
      <c r="W9" s="248"/>
      <c r="X9" s="248"/>
      <c r="Y9" s="248"/>
      <c r="Z9" s="248"/>
      <c r="AA9" s="248"/>
      <c r="AB9" s="248"/>
      <c r="AC9" s="248"/>
      <c r="AD9" s="248"/>
      <c r="AE9" s="248"/>
      <c r="AF9" s="248"/>
      <c r="AG9" s="248"/>
      <c r="AH9" s="248"/>
      <c r="AI9" s="248"/>
      <c r="AJ9" s="248"/>
      <c r="AK9" s="248"/>
      <c r="AL9" s="248"/>
      <c r="AM9" s="248"/>
      <c r="AN9" s="248"/>
      <c r="AO9" s="248"/>
      <c r="AP9" s="248"/>
      <c r="AQ9" s="248"/>
      <c r="AR9" s="248"/>
      <c r="AS9" s="248"/>
      <c r="AT9" s="248"/>
      <c r="AU9" s="248"/>
      <c r="AV9" s="248"/>
      <c r="AW9" s="248"/>
      <c r="AX9" s="248"/>
      <c r="AY9" s="248"/>
      <c r="AZ9" s="248"/>
      <c r="BA9" s="248"/>
      <c r="BB9" s="248"/>
      <c r="BC9" s="248"/>
      <c r="BD9" s="248"/>
      <c r="BE9" s="248"/>
      <c r="BF9" s="248"/>
      <c r="BG9" s="248"/>
      <c r="BH9" s="248"/>
      <c r="BI9" s="248"/>
      <c r="BJ9" s="248"/>
      <c r="BK9" s="248"/>
      <c r="BL9" s="248"/>
      <c r="BM9" s="248"/>
      <c r="BN9" s="248"/>
      <c r="BO9" s="248"/>
      <c r="BP9" s="248"/>
      <c r="BQ9" s="248"/>
      <c r="BR9" s="248"/>
      <c r="BS9" s="248"/>
      <c r="BT9" s="248"/>
      <c r="BU9" s="248"/>
      <c r="BV9" s="248"/>
      <c r="BW9" s="248"/>
      <c r="BX9" s="248"/>
      <c r="BY9" s="248"/>
      <c r="BZ9" s="248"/>
      <c r="CA9" s="248"/>
      <c r="CB9" s="248"/>
      <c r="CC9" s="248"/>
      <c r="CD9" s="248"/>
      <c r="CE9" s="248"/>
      <c r="CF9" s="248"/>
      <c r="CG9" s="248"/>
      <c r="CH9" s="248"/>
      <c r="CI9" s="248"/>
      <c r="CJ9" s="248"/>
      <c r="CK9" s="248"/>
      <c r="CL9" s="248"/>
      <c r="CM9" s="248"/>
      <c r="CN9" s="248"/>
      <c r="CO9" s="248"/>
      <c r="CP9" s="248"/>
      <c r="CQ9" s="248"/>
      <c r="CR9" s="248"/>
      <c r="CS9" s="248"/>
      <c r="CT9" s="248"/>
      <c r="CU9" s="248"/>
      <c r="CV9" s="248"/>
      <c r="CW9" s="248"/>
      <c r="CX9" s="248"/>
      <c r="CY9" s="248"/>
      <c r="CZ9" s="248"/>
      <c r="DA9" s="248"/>
      <c r="DB9" s="248"/>
      <c r="DC9" s="248"/>
      <c r="DD9" s="248"/>
      <c r="DE9" s="248"/>
      <c r="DF9" s="248"/>
      <c r="DG9" s="248"/>
      <c r="DH9" s="248"/>
      <c r="DI9" s="248"/>
      <c r="DJ9" s="248"/>
      <c r="DK9" s="248"/>
      <c r="DL9" s="248"/>
      <c r="DM9" s="248"/>
      <c r="DN9" s="248"/>
      <c r="DO9" s="248"/>
      <c r="DP9" s="248"/>
      <c r="DQ9" s="248"/>
      <c r="DR9" s="248"/>
      <c r="DS9" s="248"/>
      <c r="DT9" s="248"/>
      <c r="DU9" s="248"/>
      <c r="DV9" s="248"/>
      <c r="DW9" s="248"/>
      <c r="DX9" s="248"/>
      <c r="DY9" s="248"/>
      <c r="DZ9" s="248"/>
      <c r="EA9" s="248"/>
      <c r="EB9" s="248"/>
      <c r="EC9" s="248"/>
      <c r="ED9" s="248"/>
      <c r="EE9" s="248"/>
      <c r="EF9" s="248"/>
      <c r="EG9" s="248"/>
      <c r="EH9" s="248"/>
      <c r="EI9" s="248"/>
      <c r="EJ9" s="248"/>
      <c r="EK9" s="248"/>
      <c r="EL9" s="248"/>
      <c r="EM9" s="248"/>
      <c r="EN9" s="248"/>
      <c r="EO9" s="248"/>
      <c r="EP9" s="248"/>
      <c r="EQ9" s="248"/>
      <c r="ER9" s="248"/>
      <c r="ES9" s="248"/>
      <c r="ET9" s="248"/>
      <c r="EU9" s="248"/>
      <c r="EV9" s="248"/>
      <c r="EW9" s="248"/>
      <c r="EX9" s="248"/>
      <c r="EY9" s="248"/>
      <c r="EZ9" s="248"/>
      <c r="FA9" s="248"/>
      <c r="FB9" s="248"/>
      <c r="FC9" s="248"/>
      <c r="FD9" s="248"/>
      <c r="FE9" s="248"/>
      <c r="FF9" s="248"/>
      <c r="FG9" s="248"/>
      <c r="FH9" s="248"/>
      <c r="FI9" s="248"/>
      <c r="FJ9" s="248"/>
      <c r="FK9" s="248"/>
      <c r="FL9" s="248"/>
      <c r="FM9" s="248"/>
      <c r="FN9" s="248"/>
      <c r="FO9" s="248"/>
      <c r="FP9" s="248"/>
      <c r="FQ9" s="248"/>
      <c r="FR9" s="248"/>
      <c r="FS9" s="248"/>
      <c r="FT9" s="248"/>
      <c r="FU9" s="248"/>
      <c r="FV9" s="248"/>
      <c r="FW9" s="248"/>
      <c r="FX9" s="248"/>
      <c r="FY9" s="248"/>
      <c r="FZ9" s="248"/>
      <c r="GA9" s="248"/>
      <c r="GB9" s="248"/>
      <c r="GC9" s="248"/>
      <c r="GD9" s="248"/>
      <c r="GE9" s="248"/>
      <c r="GF9" s="248"/>
      <c r="GG9" s="248"/>
      <c r="GH9" s="248"/>
      <c r="GI9" s="248"/>
      <c r="GJ9" s="248"/>
      <c r="GK9" s="248"/>
      <c r="GL9" s="248"/>
      <c r="GM9" s="248"/>
      <c r="GN9" s="248"/>
      <c r="GO9" s="248"/>
      <c r="GP9" s="248"/>
      <c r="GQ9" s="248"/>
      <c r="GR9" s="248"/>
      <c r="GS9" s="248"/>
      <c r="GT9" s="248"/>
      <c r="GU9" s="248"/>
      <c r="GV9" s="248"/>
      <c r="GW9" s="248"/>
      <c r="GX9" s="248"/>
      <c r="GY9" s="248"/>
      <c r="GZ9" s="248"/>
      <c r="HA9" s="248"/>
      <c r="HB9" s="248"/>
      <c r="HC9" s="248"/>
      <c r="HD9" s="248"/>
      <c r="HE9" s="248"/>
      <c r="HF9" s="248"/>
      <c r="HG9" s="248"/>
      <c r="HH9" s="248"/>
      <c r="HI9" s="248"/>
      <c r="HJ9" s="248"/>
      <c r="HK9" s="248"/>
      <c r="HL9" s="248"/>
      <c r="HM9" s="248"/>
      <c r="HN9" s="248"/>
      <c r="HO9" s="248"/>
      <c r="HP9" s="248"/>
      <c r="HQ9" s="248"/>
      <c r="HR9" s="248"/>
      <c r="HS9" s="248"/>
      <c r="HT9" s="248"/>
      <c r="HU9" s="248"/>
      <c r="HV9" s="248"/>
      <c r="HW9" s="248"/>
      <c r="HX9" s="248"/>
      <c r="HY9" s="248"/>
      <c r="HZ9" s="248"/>
      <c r="IA9" s="248"/>
      <c r="IB9" s="248"/>
      <c r="IC9" s="248"/>
      <c r="ID9" s="248"/>
      <c r="IE9" s="248"/>
      <c r="IF9" s="248"/>
      <c r="IG9" s="248"/>
      <c r="IH9" s="248"/>
      <c r="II9" s="248"/>
      <c r="IJ9" s="248"/>
      <c r="IK9" s="248"/>
      <c r="IL9" s="248"/>
      <c r="IM9" s="248"/>
      <c r="IN9" s="248"/>
      <c r="IO9" s="248"/>
      <c r="IP9" s="248"/>
      <c r="IQ9" s="248"/>
      <c r="IR9" s="248"/>
      <c r="IS9" s="248"/>
      <c r="IT9" s="248"/>
      <c r="IU9" s="248"/>
      <c r="IV9" s="248"/>
      <c r="IW9" s="248"/>
      <c r="IX9" s="248"/>
      <c r="IY9" s="248"/>
      <c r="IZ9" s="248"/>
      <c r="JA9" s="248"/>
      <c r="JB9" s="248"/>
      <c r="JC9" s="248"/>
      <c r="JD9" s="248"/>
      <c r="JE9" s="248"/>
      <c r="JF9" s="248"/>
      <c r="JG9" s="248"/>
      <c r="JH9" s="248"/>
      <c r="JI9" s="248"/>
      <c r="JJ9" s="248"/>
      <c r="JK9" s="248"/>
      <c r="JL9" s="248"/>
      <c r="JM9" s="248"/>
      <c r="JN9" s="248"/>
      <c r="JO9" s="248"/>
      <c r="JP9" s="248"/>
      <c r="JQ9" s="248"/>
      <c r="JR9" s="248"/>
      <c r="JS9" s="248"/>
      <c r="JT9" s="248"/>
      <c r="JU9" s="248"/>
      <c r="JV9" s="248"/>
      <c r="JW9" s="248"/>
      <c r="JX9" s="248"/>
      <c r="JY9" s="248"/>
      <c r="JZ9" s="248"/>
      <c r="KA9" s="248"/>
      <c r="KB9" s="248"/>
      <c r="KC9" s="248"/>
      <c r="KD9" s="248"/>
      <c r="KE9" s="248"/>
      <c r="KF9" s="248"/>
      <c r="KG9" s="248"/>
      <c r="KH9" s="248"/>
      <c r="KI9" s="248"/>
      <c r="KJ9" s="248"/>
      <c r="KK9" s="248"/>
      <c r="KL9" s="248"/>
      <c r="KM9" s="248"/>
      <c r="KN9" s="248"/>
      <c r="KO9" s="248"/>
      <c r="KP9" s="248"/>
      <c r="KQ9" s="248"/>
      <c r="KR9" s="248"/>
      <c r="KS9" s="248"/>
      <c r="KT9" s="248"/>
      <c r="KU9" s="248"/>
      <c r="KV9" s="248"/>
      <c r="KW9" s="248"/>
      <c r="KX9" s="248"/>
      <c r="KY9" s="248"/>
      <c r="KZ9" s="248"/>
      <c r="LA9" s="248"/>
      <c r="LB9" s="248"/>
      <c r="LC9" s="248"/>
      <c r="LD9" s="248"/>
      <c r="LE9" s="248"/>
      <c r="LF9" s="248"/>
      <c r="LG9" s="248"/>
      <c r="LH9" s="248"/>
      <c r="LI9" s="248"/>
      <c r="LJ9" s="248"/>
      <c r="LK9" s="248"/>
      <c r="LL9" s="248"/>
      <c r="LM9" s="248"/>
      <c r="LN9" s="248"/>
      <c r="LO9" s="248"/>
      <c r="LP9" s="248"/>
      <c r="LQ9" s="248"/>
      <c r="LR9" s="248"/>
      <c r="LS9" s="248"/>
      <c r="LT9" s="248"/>
      <c r="LU9" s="248"/>
      <c r="LV9" s="248"/>
      <c r="LW9" s="248"/>
      <c r="LX9" s="248"/>
      <c r="LY9" s="248"/>
      <c r="LZ9" s="248"/>
      <c r="MA9" s="248"/>
      <c r="MB9" s="248"/>
      <c r="MC9" s="248"/>
      <c r="MD9" s="248"/>
      <c r="ME9" s="248"/>
      <c r="MF9" s="248"/>
      <c r="MG9" s="248"/>
      <c r="MH9" s="248"/>
      <c r="MI9" s="248"/>
      <c r="MJ9" s="248"/>
      <c r="MK9" s="248"/>
      <c r="ML9" s="248"/>
      <c r="MM9" s="248"/>
      <c r="MN9" s="248"/>
      <c r="MO9" s="248"/>
      <c r="MP9" s="248"/>
      <c r="MQ9" s="248"/>
      <c r="MR9" s="248"/>
      <c r="MS9" s="248"/>
      <c r="MT9" s="248"/>
      <c r="MU9" s="248"/>
      <c r="MV9" s="248"/>
      <c r="MW9" s="248"/>
      <c r="MX9" s="248"/>
      <c r="MY9" s="248"/>
      <c r="MZ9" s="248"/>
      <c r="NA9" s="248"/>
      <c r="NB9" s="248"/>
      <c r="NC9" s="248"/>
      <c r="ND9" s="248"/>
      <c r="NE9" s="248"/>
      <c r="NF9" s="248"/>
      <c r="NG9" s="248"/>
      <c r="NH9" s="248"/>
      <c r="NI9" s="248"/>
      <c r="NJ9" s="248"/>
      <c r="NK9" s="248"/>
      <c r="NL9" s="248"/>
      <c r="NM9" s="248"/>
      <c r="NN9" s="248"/>
      <c r="NO9" s="248"/>
      <c r="NP9" s="248"/>
      <c r="NQ9" s="248"/>
      <c r="NR9" s="248"/>
      <c r="NS9" s="248"/>
      <c r="NT9" s="248"/>
      <c r="NU9" s="248"/>
      <c r="NV9" s="248"/>
      <c r="NW9" s="248"/>
      <c r="NX9" s="248"/>
      <c r="NY9" s="248"/>
      <c r="NZ9" s="248"/>
      <c r="OA9" s="248"/>
      <c r="OB9" s="248"/>
      <c r="OC9" s="248"/>
      <c r="OD9" s="248"/>
      <c r="OE9" s="248"/>
      <c r="OF9" s="248"/>
      <c r="OG9" s="248"/>
      <c r="OH9" s="248"/>
      <c r="OI9" s="248"/>
      <c r="OJ9" s="248"/>
      <c r="OK9" s="248"/>
      <c r="OL9" s="248"/>
      <c r="OM9" s="248"/>
      <c r="ON9" s="248"/>
      <c r="OO9" s="248"/>
      <c r="OP9" s="248"/>
      <c r="OQ9" s="248"/>
      <c r="OR9" s="248"/>
      <c r="OS9" s="248"/>
      <c r="OT9" s="248"/>
      <c r="OU9" s="248"/>
      <c r="OV9" s="248"/>
      <c r="OW9" s="248"/>
      <c r="OX9" s="248"/>
      <c r="OY9" s="248"/>
      <c r="OZ9" s="248"/>
      <c r="PA9" s="248"/>
      <c r="PB9" s="248"/>
      <c r="PC9" s="248"/>
      <c r="PD9" s="248"/>
      <c r="PE9" s="248"/>
      <c r="PF9" s="248"/>
      <c r="PG9" s="248"/>
      <c r="PH9" s="248"/>
      <c r="PI9" s="248"/>
      <c r="PJ9" s="248"/>
      <c r="PK9" s="248"/>
      <c r="PL9" s="248"/>
      <c r="PM9" s="248"/>
      <c r="PN9" s="248"/>
      <c r="PO9" s="248"/>
      <c r="PP9" s="248"/>
      <c r="PQ9" s="248"/>
      <c r="PR9" s="248"/>
      <c r="PS9" s="248"/>
      <c r="PT9" s="248"/>
      <c r="PU9" s="248"/>
      <c r="PV9" s="248"/>
      <c r="PW9" s="248"/>
      <c r="PX9" s="248"/>
      <c r="PY9" s="248"/>
      <c r="PZ9" s="248"/>
      <c r="QA9" s="248"/>
      <c r="QB9" s="248"/>
      <c r="QC9" s="248"/>
      <c r="QD9" s="248"/>
      <c r="QE9" s="248"/>
      <c r="QF9" s="248"/>
      <c r="QG9" s="248"/>
      <c r="QH9" s="248"/>
      <c r="QI9" s="248"/>
      <c r="QJ9" s="248"/>
      <c r="QK9" s="248"/>
      <c r="QL9" s="248"/>
      <c r="QM9" s="248"/>
      <c r="QN9" s="248"/>
      <c r="QO9" s="248"/>
      <c r="QP9" s="248"/>
      <c r="QQ9" s="248"/>
      <c r="QR9" s="248"/>
      <c r="QS9" s="248"/>
      <c r="QT9" s="248"/>
      <c r="QU9" s="248"/>
      <c r="QV9" s="248"/>
      <c r="QW9" s="248"/>
      <c r="QX9" s="248"/>
      <c r="QY9" s="248"/>
      <c r="QZ9" s="248"/>
      <c r="RA9" s="248"/>
      <c r="RB9" s="248"/>
      <c r="RC9" s="248"/>
      <c r="RD9" s="248"/>
      <c r="RE9" s="248"/>
      <c r="RF9" s="248"/>
      <c r="RG9" s="248"/>
      <c r="RH9" s="248"/>
      <c r="RI9" s="248"/>
      <c r="RJ9" s="248"/>
      <c r="RK9" s="248"/>
      <c r="RL9" s="248"/>
      <c r="RM9" s="248"/>
      <c r="RN9" s="248"/>
      <c r="RO9" s="248"/>
      <c r="RP9" s="248"/>
      <c r="RQ9" s="248"/>
      <c r="RR9" s="248"/>
      <c r="RS9" s="248"/>
      <c r="RT9" s="248"/>
      <c r="RU9" s="248"/>
      <c r="RV9" s="248"/>
      <c r="RW9" s="248"/>
      <c r="RX9" s="248"/>
      <c r="RY9" s="248"/>
      <c r="RZ9" s="248"/>
      <c r="SA9" s="248"/>
      <c r="SB9" s="248"/>
      <c r="SC9" s="248"/>
      <c r="SD9" s="248"/>
      <c r="SE9" s="248"/>
      <c r="SF9" s="248"/>
      <c r="SG9" s="248"/>
      <c r="SH9" s="248"/>
      <c r="SI9" s="248"/>
      <c r="SJ9" s="248"/>
      <c r="SK9" s="248"/>
      <c r="SL9" s="248"/>
      <c r="SM9" s="248"/>
      <c r="SN9" s="248"/>
      <c r="SO9" s="248"/>
      <c r="SP9" s="248"/>
      <c r="SQ9" s="248"/>
      <c r="SR9" s="248"/>
      <c r="SS9" s="248"/>
      <c r="ST9" s="248"/>
      <c r="SU9" s="248"/>
      <c r="SV9" s="248"/>
      <c r="SW9" s="248"/>
      <c r="SX9" s="248"/>
      <c r="SY9" s="248"/>
      <c r="SZ9" s="248"/>
      <c r="TA9" s="248"/>
      <c r="TB9" s="248"/>
      <c r="TC9" s="248"/>
      <c r="TD9" s="248"/>
      <c r="TE9" s="248"/>
      <c r="TF9" s="248"/>
      <c r="TG9" s="248"/>
      <c r="TH9" s="248"/>
      <c r="TI9" s="248"/>
      <c r="TJ9" s="248"/>
      <c r="TK9" s="248"/>
      <c r="TL9" s="248"/>
      <c r="TM9" s="248"/>
      <c r="TN9" s="248"/>
      <c r="TO9" s="248"/>
      <c r="TP9" s="248"/>
      <c r="TQ9" s="248"/>
      <c r="TR9" s="248"/>
      <c r="TS9" s="248"/>
      <c r="TT9" s="248"/>
      <c r="TU9" s="248"/>
      <c r="TV9" s="248"/>
      <c r="TW9" s="248"/>
      <c r="TX9" s="248"/>
      <c r="TY9" s="248"/>
      <c r="TZ9" s="248"/>
      <c r="UA9" s="248"/>
      <c r="UB9" s="248"/>
      <c r="UC9" s="248"/>
      <c r="UD9" s="248"/>
      <c r="UE9" s="248"/>
      <c r="UF9" s="248"/>
      <c r="UG9" s="248"/>
      <c r="UH9" s="248"/>
      <c r="UI9" s="248"/>
      <c r="UJ9" s="248"/>
      <c r="UK9" s="248"/>
      <c r="UL9" s="248"/>
      <c r="UM9" s="248"/>
      <c r="UN9" s="248"/>
      <c r="UO9" s="248"/>
      <c r="UP9" s="248"/>
      <c r="UQ9" s="248"/>
      <c r="UR9" s="248"/>
      <c r="US9" s="248"/>
      <c r="UT9" s="248"/>
      <c r="UU9" s="248"/>
      <c r="UV9" s="248"/>
      <c r="UW9" s="248"/>
      <c r="UX9" s="248"/>
      <c r="UY9" s="248"/>
      <c r="UZ9" s="248"/>
      <c r="VA9" s="248"/>
      <c r="VB9" s="248"/>
      <c r="VC9" s="248"/>
      <c r="VD9" s="248"/>
      <c r="VE9" s="248"/>
      <c r="VF9" s="248"/>
      <c r="VG9" s="248"/>
      <c r="VH9" s="248"/>
      <c r="VI9" s="248"/>
      <c r="VJ9" s="248"/>
      <c r="VK9" s="248"/>
      <c r="VL9" s="248"/>
      <c r="VM9" s="248"/>
      <c r="VN9" s="248"/>
      <c r="VO9" s="248"/>
      <c r="VP9" s="248"/>
      <c r="VQ9" s="248"/>
      <c r="VR9" s="248"/>
      <c r="VS9" s="248"/>
      <c r="VT9" s="248"/>
      <c r="VU9" s="248"/>
      <c r="VV9" s="248"/>
      <c r="VW9" s="248"/>
      <c r="VX9" s="248"/>
      <c r="VY9" s="248"/>
      <c r="VZ9" s="248"/>
      <c r="WA9" s="248"/>
      <c r="WB9" s="248"/>
      <c r="WC9" s="248"/>
      <c r="WD9" s="248"/>
      <c r="WE9" s="248"/>
      <c r="WF9" s="248"/>
      <c r="WG9" s="248"/>
      <c r="WH9" s="248"/>
      <c r="WI9" s="248"/>
      <c r="WJ9" s="248"/>
      <c r="WK9" s="248"/>
      <c r="WL9" s="248"/>
      <c r="WM9" s="248"/>
      <c r="WN9" s="248"/>
      <c r="WO9" s="248"/>
      <c r="WP9" s="248"/>
      <c r="WQ9" s="248"/>
      <c r="WR9" s="248"/>
      <c r="WS9" s="248"/>
      <c r="WT9" s="248"/>
      <c r="WU9" s="248"/>
      <c r="WV9" s="248"/>
      <c r="WW9" s="248"/>
      <c r="WX9" s="248"/>
      <c r="WY9" s="248"/>
      <c r="WZ9" s="248"/>
      <c r="XA9" s="248"/>
      <c r="XB9" s="248"/>
      <c r="XC9" s="248"/>
      <c r="XD9" s="248"/>
      <c r="XE9" s="248"/>
      <c r="XF9" s="248"/>
      <c r="XG9" s="248"/>
      <c r="XH9" s="248"/>
      <c r="XI9" s="248"/>
      <c r="XJ9" s="248"/>
      <c r="XK9" s="248"/>
      <c r="XL9" s="248"/>
      <c r="XM9" s="248"/>
      <c r="XN9" s="248"/>
      <c r="XO9" s="248"/>
      <c r="XP9" s="248"/>
      <c r="XQ9" s="248"/>
      <c r="XR9" s="248"/>
      <c r="XS9" s="248"/>
      <c r="XT9" s="248"/>
      <c r="XU9" s="248"/>
      <c r="XV9" s="248"/>
      <c r="XW9" s="248"/>
      <c r="XX9" s="248"/>
      <c r="XY9" s="248"/>
      <c r="XZ9" s="248"/>
      <c r="YA9" s="248"/>
      <c r="YB9" s="248"/>
      <c r="YC9" s="248"/>
      <c r="YD9" s="248"/>
      <c r="YE9" s="248"/>
      <c r="YF9" s="248"/>
      <c r="YG9" s="248"/>
      <c r="YH9" s="248"/>
      <c r="YI9" s="248"/>
      <c r="YJ9" s="248"/>
      <c r="YK9" s="248"/>
      <c r="YL9" s="248"/>
      <c r="YM9" s="248"/>
      <c r="YN9" s="248"/>
      <c r="YO9" s="248"/>
      <c r="YP9" s="248"/>
      <c r="YQ9" s="248"/>
      <c r="YR9" s="248"/>
      <c r="YS9" s="248"/>
      <c r="YT9" s="248"/>
      <c r="YU9" s="248"/>
      <c r="YV9" s="248"/>
      <c r="YW9" s="248"/>
      <c r="YX9" s="248"/>
      <c r="YY9" s="248"/>
      <c r="YZ9" s="248"/>
      <c r="ZA9" s="248"/>
      <c r="ZB9" s="248"/>
      <c r="ZC9" s="248"/>
      <c r="ZD9" s="248"/>
      <c r="ZE9" s="248"/>
      <c r="ZF9" s="248"/>
      <c r="ZG9" s="248"/>
      <c r="ZH9" s="248"/>
      <c r="ZI9" s="248"/>
      <c r="ZJ9" s="248"/>
      <c r="ZK9" s="248"/>
      <c r="ZL9" s="248"/>
      <c r="ZM9" s="248"/>
      <c r="ZN9" s="248"/>
      <c r="ZO9" s="248"/>
      <c r="ZP9" s="248"/>
      <c r="ZQ9" s="248"/>
      <c r="ZR9" s="248"/>
      <c r="ZS9" s="248"/>
      <c r="ZT9" s="248"/>
      <c r="ZU9" s="248"/>
      <c r="ZV9" s="248"/>
      <c r="ZW9" s="248"/>
      <c r="ZX9" s="248"/>
      <c r="ZY9" s="248"/>
      <c r="ZZ9" s="248"/>
      <c r="AAA9" s="248"/>
      <c r="AAB9" s="248"/>
      <c r="AAC9" s="248"/>
      <c r="AAD9" s="248"/>
      <c r="AAE9" s="248"/>
      <c r="AAF9" s="248"/>
      <c r="AAG9" s="248"/>
      <c r="AAH9" s="248"/>
      <c r="AAI9" s="248"/>
      <c r="AAJ9" s="248"/>
      <c r="AAK9" s="248"/>
      <c r="AAL9" s="248"/>
      <c r="AAM9" s="248"/>
      <c r="AAN9" s="248"/>
      <c r="AAO9" s="248"/>
      <c r="AAP9" s="248"/>
      <c r="AAQ9" s="248"/>
      <c r="AAR9" s="248"/>
      <c r="AAS9" s="248"/>
      <c r="AAT9" s="248"/>
      <c r="AAU9" s="248"/>
      <c r="AAV9" s="248"/>
      <c r="AAW9" s="248"/>
      <c r="AAX9" s="248"/>
      <c r="AAY9" s="248"/>
      <c r="AAZ9" s="248"/>
      <c r="ABA9" s="248"/>
      <c r="ABB9" s="248"/>
      <c r="ABC9" s="248"/>
      <c r="ABD9" s="248"/>
      <c r="ABE9" s="248"/>
      <c r="ABF9" s="248"/>
      <c r="ABG9" s="248"/>
      <c r="ABH9" s="248"/>
      <c r="ABI9" s="248"/>
      <c r="ABJ9" s="248"/>
      <c r="ABK9" s="248"/>
      <c r="ABL9" s="248"/>
      <c r="ABM9" s="248"/>
      <c r="ABN9" s="248"/>
      <c r="ABO9" s="248"/>
      <c r="ABP9" s="248"/>
      <c r="ABQ9" s="248"/>
      <c r="ABR9" s="248"/>
      <c r="ABS9" s="248"/>
      <c r="ABT9" s="248"/>
      <c r="ABU9" s="248"/>
      <c r="ABV9" s="248"/>
      <c r="ABW9" s="248"/>
      <c r="ABX9" s="248"/>
      <c r="ABY9" s="248"/>
      <c r="ABZ9" s="248"/>
      <c r="ACA9" s="248"/>
      <c r="ACB9" s="248"/>
      <c r="ACC9" s="248"/>
      <c r="ACD9" s="248"/>
      <c r="ACE9" s="248"/>
      <c r="ACF9" s="248"/>
      <c r="ACG9" s="248"/>
      <c r="ACH9" s="248"/>
      <c r="ACI9" s="248"/>
      <c r="ACJ9" s="248"/>
      <c r="ACK9" s="248"/>
      <c r="ACL9" s="248"/>
      <c r="ACM9" s="248"/>
      <c r="ACN9" s="248"/>
      <c r="ACO9" s="248"/>
      <c r="ACP9" s="248"/>
      <c r="ACQ9" s="248"/>
      <c r="ACR9" s="248"/>
      <c r="ACS9" s="248"/>
      <c r="ACT9" s="248"/>
      <c r="ACU9" s="248"/>
      <c r="ACV9" s="248"/>
      <c r="ACW9" s="248"/>
      <c r="ACX9" s="248"/>
      <c r="ACY9" s="248"/>
      <c r="ACZ9" s="248"/>
      <c r="ADA9" s="248"/>
      <c r="ADB9" s="248"/>
      <c r="ADC9" s="248"/>
      <c r="ADD9" s="248"/>
      <c r="ADE9" s="248"/>
      <c r="ADF9" s="248"/>
      <c r="ADG9" s="248"/>
      <c r="ADH9" s="248"/>
      <c r="ADI9" s="248"/>
      <c r="ADJ9" s="248"/>
      <c r="ADK9" s="248"/>
      <c r="ADL9" s="248"/>
      <c r="ADM9" s="248"/>
      <c r="ADN9" s="248"/>
      <c r="ADO9" s="248"/>
      <c r="ADP9" s="248"/>
      <c r="ADQ9" s="248"/>
      <c r="ADR9" s="248"/>
      <c r="ADS9" s="248"/>
      <c r="ADT9" s="248"/>
      <c r="ADU9" s="248"/>
      <c r="ADV9" s="248"/>
      <c r="ADW9" s="248"/>
      <c r="ADX9" s="248"/>
      <c r="ADY9" s="248"/>
      <c r="ADZ9" s="248"/>
      <c r="AEA9" s="248"/>
      <c r="AEB9" s="248"/>
      <c r="AEC9" s="248"/>
      <c r="AED9" s="248"/>
      <c r="AEE9" s="248"/>
      <c r="AEF9" s="248"/>
      <c r="AEG9" s="248"/>
      <c r="AEH9" s="248"/>
      <c r="AEI9" s="248"/>
      <c r="AEJ9" s="248"/>
      <c r="AEK9" s="248"/>
      <c r="AEL9" s="248"/>
      <c r="AEM9" s="248"/>
      <c r="AEN9" s="248"/>
      <c r="AEO9" s="248"/>
      <c r="AEP9" s="248"/>
      <c r="AEQ9" s="248"/>
      <c r="AER9" s="248"/>
      <c r="AES9" s="248"/>
      <c r="AET9" s="248"/>
      <c r="AEU9" s="248"/>
      <c r="AEV9" s="248"/>
      <c r="AEW9" s="248"/>
      <c r="AEX9" s="248"/>
      <c r="AEY9" s="248"/>
      <c r="AEZ9" s="248"/>
      <c r="AFA9" s="248"/>
      <c r="AFB9" s="248"/>
      <c r="AFC9" s="248"/>
      <c r="AFD9" s="248"/>
      <c r="AFE9" s="248"/>
      <c r="AFF9" s="248"/>
      <c r="AFG9" s="248"/>
      <c r="AFH9" s="248"/>
      <c r="AFI9" s="248"/>
      <c r="AFJ9" s="248"/>
      <c r="AFK9" s="248"/>
      <c r="AFL9" s="248"/>
      <c r="AFM9" s="248"/>
      <c r="AFN9" s="248"/>
      <c r="AFO9" s="248"/>
      <c r="AFP9" s="248"/>
      <c r="AFQ9" s="248"/>
      <c r="AFR9" s="248"/>
      <c r="AFS9" s="248"/>
      <c r="AFT9" s="248"/>
      <c r="AFU9" s="248"/>
      <c r="AFV9" s="248"/>
      <c r="AFW9" s="248"/>
      <c r="AFX9" s="248"/>
      <c r="AFY9" s="248"/>
      <c r="AFZ9" s="248"/>
      <c r="AGA9" s="248"/>
      <c r="AGB9" s="248"/>
      <c r="AGC9" s="248"/>
      <c r="AGD9" s="248"/>
      <c r="AGE9" s="248"/>
      <c r="AGF9" s="248"/>
      <c r="AGG9" s="248"/>
      <c r="AGH9" s="248"/>
      <c r="AGI9" s="248"/>
      <c r="AGJ9" s="248"/>
      <c r="AGK9" s="248"/>
      <c r="AGL9" s="248"/>
      <c r="AGM9" s="248"/>
      <c r="AGN9" s="248"/>
      <c r="AGO9" s="248"/>
      <c r="AGP9" s="248"/>
      <c r="AGQ9" s="248"/>
      <c r="AGR9" s="248"/>
      <c r="AGS9" s="248"/>
      <c r="AGT9" s="248"/>
      <c r="AGU9" s="248"/>
      <c r="AGV9" s="248"/>
      <c r="AGW9" s="248"/>
      <c r="AGX9" s="248"/>
      <c r="AGY9" s="248"/>
      <c r="AGZ9" s="248"/>
      <c r="AHA9" s="248"/>
      <c r="AHB9" s="248"/>
      <c r="AHC9" s="248"/>
      <c r="AHD9" s="248"/>
      <c r="AHE9" s="248"/>
      <c r="AHF9" s="248"/>
      <c r="AHG9" s="248"/>
      <c r="AHH9" s="248"/>
      <c r="AHI9" s="248"/>
      <c r="AHJ9" s="248"/>
      <c r="AHK9" s="248"/>
      <c r="AHL9" s="248"/>
      <c r="AHM9" s="248"/>
      <c r="AHN9" s="248"/>
      <c r="AHO9" s="248"/>
      <c r="AHP9" s="248"/>
      <c r="AHQ9" s="248"/>
      <c r="AHR9" s="248"/>
      <c r="AHS9" s="248"/>
      <c r="AHT9" s="248"/>
      <c r="AHU9" s="248"/>
      <c r="AHV9" s="248"/>
      <c r="AHW9" s="248"/>
      <c r="AHX9" s="248"/>
      <c r="AHY9" s="248"/>
      <c r="AHZ9" s="248"/>
      <c r="AIA9" s="248"/>
      <c r="AIB9" s="248"/>
      <c r="AIC9" s="248"/>
      <c r="AID9" s="248"/>
      <c r="AIE9" s="248"/>
      <c r="AIF9" s="248"/>
      <c r="AIG9" s="248"/>
      <c r="AIH9" s="248"/>
      <c r="AII9" s="248"/>
      <c r="AIJ9" s="248"/>
      <c r="AIK9" s="248"/>
      <c r="AIL9" s="248"/>
      <c r="AIM9" s="248"/>
      <c r="AIN9" s="248"/>
      <c r="AIO9" s="248"/>
      <c r="AIP9" s="248"/>
      <c r="AIQ9" s="248"/>
      <c r="AIR9" s="248"/>
      <c r="AIS9" s="248"/>
      <c r="AIT9" s="248"/>
      <c r="AIU9" s="248"/>
      <c r="AIV9" s="248"/>
      <c r="AIW9" s="248"/>
      <c r="AIX9" s="248"/>
      <c r="AIY9" s="248"/>
      <c r="AIZ9" s="248"/>
      <c r="AJA9" s="248"/>
      <c r="AJB9" s="248"/>
      <c r="AJC9" s="248"/>
      <c r="AJD9" s="248"/>
      <c r="AJE9" s="248"/>
      <c r="AJF9" s="248"/>
      <c r="AJG9" s="248"/>
      <c r="AJH9" s="248"/>
      <c r="AJI9" s="248"/>
      <c r="AJJ9" s="248"/>
      <c r="AJK9" s="248"/>
      <c r="AJL9" s="248"/>
      <c r="AJM9" s="248"/>
      <c r="AJN9" s="248"/>
      <c r="AJO9" s="248"/>
      <c r="AJP9" s="248"/>
      <c r="AJQ9" s="248"/>
      <c r="AJR9" s="248"/>
      <c r="AJS9" s="248"/>
      <c r="AJT9" s="248"/>
      <c r="AJU9" s="248"/>
      <c r="AJV9" s="248"/>
      <c r="AJW9" s="248"/>
      <c r="AJX9" s="248"/>
      <c r="AJY9" s="248"/>
      <c r="AJZ9" s="248"/>
      <c r="AKA9" s="248"/>
      <c r="AKB9" s="248"/>
      <c r="AKC9" s="248"/>
      <c r="AKD9" s="248"/>
      <c r="AKE9" s="248"/>
      <c r="AKF9" s="248"/>
      <c r="AKG9" s="248"/>
      <c r="AKH9" s="248"/>
      <c r="AKI9" s="248"/>
      <c r="AKJ9" s="248"/>
      <c r="AKK9" s="248"/>
      <c r="AKL9" s="248"/>
      <c r="AKM9" s="248"/>
      <c r="AKN9" s="248"/>
      <c r="AKO9" s="248"/>
      <c r="AKP9" s="248"/>
      <c r="AKQ9" s="248"/>
      <c r="AKR9" s="248"/>
      <c r="AKS9" s="248"/>
      <c r="AKT9" s="248"/>
      <c r="AKU9" s="248"/>
      <c r="AKV9" s="248"/>
      <c r="AKW9" s="248"/>
      <c r="AKX9" s="248"/>
      <c r="AKY9" s="248"/>
      <c r="AKZ9" s="248"/>
      <c r="ALA9" s="248"/>
      <c r="ALB9" s="248"/>
      <c r="ALC9" s="248"/>
      <c r="ALD9" s="248"/>
      <c r="ALE9" s="248"/>
      <c r="ALF9" s="248"/>
      <c r="ALG9" s="248"/>
      <c r="ALH9" s="248"/>
      <c r="ALI9" s="248"/>
      <c r="ALJ9" s="248"/>
      <c r="ALK9" s="248"/>
      <c r="ALL9" s="248"/>
      <c r="ALM9" s="248"/>
      <c r="ALN9" s="248"/>
      <c r="ALO9" s="248"/>
      <c r="ALP9" s="248"/>
      <c r="ALQ9" s="248"/>
      <c r="ALR9" s="248"/>
      <c r="ALS9" s="248"/>
      <c r="ALT9" s="248"/>
      <c r="ALU9" s="248"/>
      <c r="ALV9" s="248"/>
      <c r="ALW9" s="248"/>
      <c r="ALX9" s="248"/>
      <c r="ALY9" s="248"/>
      <c r="ALZ9" s="248"/>
      <c r="AMA9" s="248"/>
      <c r="AMB9" s="248"/>
      <c r="AMC9" s="248"/>
      <c r="AMD9" s="248"/>
      <c r="AME9" s="248"/>
      <c r="AMF9" s="248"/>
      <c r="AMG9" s="248"/>
      <c r="AMH9" s="248"/>
      <c r="AMI9" s="248"/>
      <c r="AMJ9" s="248"/>
      <c r="AMK9" s="248"/>
      <c r="AML9" s="248"/>
      <c r="AMM9" s="248"/>
      <c r="AMN9" s="248"/>
      <c r="AMO9" s="248"/>
      <c r="AMP9" s="248"/>
      <c r="AMQ9" s="248"/>
      <c r="AMR9" s="248"/>
      <c r="AMS9" s="248"/>
      <c r="AMT9" s="248"/>
      <c r="AMU9" s="248"/>
      <c r="AMV9" s="248"/>
      <c r="AMW9" s="248"/>
      <c r="AMX9" s="248"/>
      <c r="AMY9" s="248"/>
      <c r="AMZ9" s="248"/>
      <c r="ANA9" s="248"/>
      <c r="ANB9" s="248"/>
      <c r="ANC9" s="248"/>
      <c r="AND9" s="248"/>
      <c r="ANE9" s="248"/>
      <c r="ANF9" s="248"/>
      <c r="ANG9" s="248"/>
      <c r="ANH9" s="248"/>
      <c r="ANI9" s="248"/>
      <c r="ANJ9" s="248"/>
      <c r="ANK9" s="248"/>
      <c r="ANL9" s="248"/>
      <c r="ANM9" s="248"/>
      <c r="ANN9" s="248"/>
      <c r="ANO9" s="248"/>
      <c r="ANP9" s="248"/>
      <c r="ANQ9" s="248"/>
      <c r="ANR9" s="248"/>
      <c r="ANS9" s="248"/>
      <c r="ANT9" s="248"/>
      <c r="ANU9" s="248"/>
      <c r="ANV9" s="248"/>
      <c r="ANW9" s="248"/>
      <c r="ANX9" s="248"/>
      <c r="ANY9" s="248"/>
      <c r="ANZ9" s="248"/>
      <c r="AOA9" s="248"/>
      <c r="AOB9" s="248"/>
      <c r="AOC9" s="248"/>
      <c r="AOD9" s="248"/>
      <c r="AOE9" s="248"/>
      <c r="AOF9" s="248"/>
      <c r="AOG9" s="248"/>
      <c r="AOH9" s="248"/>
      <c r="AOI9" s="248"/>
      <c r="AOJ9" s="248"/>
      <c r="AOK9" s="248"/>
      <c r="AOL9" s="248"/>
      <c r="AOM9" s="248"/>
      <c r="AON9" s="248"/>
      <c r="AOO9" s="248"/>
      <c r="AOP9" s="248"/>
      <c r="AOQ9" s="248"/>
      <c r="AOR9" s="248"/>
      <c r="AOS9" s="248"/>
      <c r="AOT9" s="248"/>
      <c r="AOU9" s="248"/>
      <c r="AOV9" s="248"/>
      <c r="AOW9" s="248"/>
      <c r="AOX9" s="248"/>
      <c r="AOY9" s="248"/>
      <c r="AOZ9" s="248"/>
      <c r="APA9" s="248"/>
      <c r="APB9" s="248"/>
      <c r="APC9" s="248"/>
      <c r="APD9" s="248"/>
      <c r="APE9" s="248"/>
      <c r="APF9" s="248"/>
      <c r="APG9" s="248"/>
      <c r="APH9" s="248"/>
      <c r="API9" s="248"/>
      <c r="APJ9" s="248"/>
      <c r="APK9" s="248"/>
      <c r="APL9" s="248"/>
      <c r="APM9" s="248"/>
      <c r="APN9" s="248"/>
      <c r="APO9" s="248"/>
      <c r="APP9" s="248"/>
      <c r="APQ9" s="248"/>
      <c r="APR9" s="248"/>
      <c r="APS9" s="248"/>
      <c r="APT9" s="248"/>
      <c r="APU9" s="248"/>
      <c r="APV9" s="248"/>
      <c r="APW9" s="248"/>
      <c r="APX9" s="248"/>
      <c r="APY9" s="248"/>
      <c r="APZ9" s="248"/>
      <c r="AQA9" s="248"/>
      <c r="AQB9" s="248"/>
      <c r="AQC9" s="248"/>
      <c r="AQD9" s="248"/>
      <c r="AQE9" s="248"/>
      <c r="AQF9" s="248"/>
      <c r="AQG9" s="248"/>
      <c r="AQH9" s="248"/>
      <c r="AQI9" s="248"/>
      <c r="AQJ9" s="248"/>
      <c r="AQK9" s="248"/>
      <c r="AQL9" s="248"/>
      <c r="AQM9" s="248"/>
      <c r="AQN9" s="248"/>
      <c r="AQO9" s="248"/>
      <c r="AQP9" s="248"/>
      <c r="AQQ9" s="248"/>
      <c r="AQR9" s="248"/>
      <c r="AQS9" s="248"/>
      <c r="AQT9" s="248"/>
      <c r="AQU9" s="248"/>
      <c r="AQV9" s="248"/>
      <c r="AQW9" s="248"/>
      <c r="AQX9" s="248"/>
      <c r="AQY9" s="248"/>
      <c r="AQZ9" s="248"/>
      <c r="ARA9" s="248"/>
      <c r="ARB9" s="248"/>
      <c r="ARC9" s="248"/>
      <c r="ARD9" s="248"/>
      <c r="ARE9" s="248"/>
      <c r="ARF9" s="248"/>
      <c r="ARG9" s="248"/>
      <c r="ARH9" s="248"/>
      <c r="ARI9" s="248"/>
      <c r="ARJ9" s="248"/>
      <c r="ARK9" s="248"/>
      <c r="ARL9" s="248"/>
      <c r="ARM9" s="248"/>
      <c r="ARN9" s="248"/>
      <c r="ARO9" s="248"/>
      <c r="ARP9" s="248"/>
      <c r="ARQ9" s="248"/>
      <c r="ARR9" s="248"/>
      <c r="ARS9" s="248"/>
      <c r="ART9" s="248"/>
      <c r="ARU9" s="248"/>
      <c r="ARV9" s="248"/>
      <c r="ARW9" s="248"/>
      <c r="ARX9" s="248"/>
      <c r="ARY9" s="248"/>
      <c r="ARZ9" s="248"/>
      <c r="ASA9" s="248"/>
      <c r="ASB9" s="248"/>
      <c r="ASC9" s="248"/>
      <c r="ASD9" s="248"/>
      <c r="ASE9" s="248"/>
      <c r="ASF9" s="248"/>
      <c r="ASG9" s="248"/>
      <c r="ASH9" s="248"/>
      <c r="ASI9" s="248"/>
      <c r="ASJ9" s="248"/>
      <c r="ASK9" s="248"/>
      <c r="ASL9" s="248"/>
      <c r="ASM9" s="248"/>
      <c r="ASN9" s="248"/>
      <c r="ASO9" s="248"/>
      <c r="ASP9" s="248"/>
      <c r="ASQ9" s="248"/>
      <c r="ASR9" s="248"/>
      <c r="ASS9" s="248"/>
      <c r="AST9" s="248"/>
      <c r="ASU9" s="248"/>
      <c r="ASV9" s="248"/>
      <c r="ASW9" s="248"/>
      <c r="ASX9" s="248"/>
      <c r="ASY9" s="248"/>
      <c r="ASZ9" s="248"/>
      <c r="ATA9" s="248"/>
      <c r="ATB9" s="248"/>
      <c r="ATC9" s="248"/>
      <c r="ATD9" s="248"/>
      <c r="ATE9" s="248"/>
      <c r="ATF9" s="248"/>
      <c r="ATG9" s="248"/>
      <c r="ATH9" s="248"/>
      <c r="ATI9" s="248"/>
      <c r="ATJ9" s="248"/>
      <c r="ATK9" s="248"/>
      <c r="ATL9" s="248"/>
      <c r="ATM9" s="248"/>
      <c r="ATN9" s="248"/>
      <c r="ATO9" s="248"/>
      <c r="ATP9" s="248"/>
      <c r="ATQ9" s="248"/>
      <c r="ATR9" s="248"/>
      <c r="ATS9" s="248"/>
      <c r="ATT9" s="248"/>
      <c r="ATU9" s="248"/>
      <c r="ATV9" s="248"/>
      <c r="ATW9" s="248"/>
      <c r="ATX9" s="248"/>
      <c r="ATY9" s="248"/>
      <c r="ATZ9" s="248"/>
      <c r="AUA9" s="248"/>
      <c r="AUB9" s="248"/>
      <c r="AUC9" s="248"/>
      <c r="AUD9" s="248"/>
      <c r="AUE9" s="248"/>
      <c r="AUF9" s="248"/>
      <c r="AUG9" s="248"/>
      <c r="AUH9" s="248"/>
      <c r="AUI9" s="248"/>
      <c r="AUJ9" s="248"/>
      <c r="AUK9" s="248"/>
      <c r="AUL9" s="248"/>
      <c r="AUM9" s="248"/>
      <c r="AUN9" s="248"/>
      <c r="AUO9" s="248"/>
      <c r="AUP9" s="248"/>
      <c r="AUQ9" s="248"/>
      <c r="AUR9" s="248"/>
      <c r="AUS9" s="248"/>
      <c r="AUT9" s="248"/>
      <c r="AUU9" s="248"/>
      <c r="AUV9" s="248"/>
      <c r="AUW9" s="248"/>
      <c r="AUX9" s="248"/>
      <c r="AUY9" s="248"/>
      <c r="AUZ9" s="248"/>
      <c r="AVA9" s="248"/>
      <c r="AVB9" s="248"/>
      <c r="AVC9" s="248"/>
      <c r="AVD9" s="248"/>
      <c r="AVE9" s="248"/>
      <c r="AVF9" s="248"/>
      <c r="AVG9" s="248"/>
      <c r="AVH9" s="248"/>
      <c r="AVI9" s="248"/>
      <c r="AVJ9" s="248"/>
      <c r="AVK9" s="248"/>
      <c r="AVL9" s="248"/>
      <c r="AVM9" s="248"/>
      <c r="AVN9" s="248"/>
      <c r="AVO9" s="248"/>
      <c r="AVP9" s="248"/>
      <c r="AVQ9" s="248"/>
      <c r="AVR9" s="248"/>
      <c r="AVS9" s="248"/>
      <c r="AVT9" s="248"/>
      <c r="AVU9" s="248"/>
      <c r="AVV9" s="248"/>
      <c r="AVW9" s="248"/>
      <c r="AVX9" s="248"/>
      <c r="AVY9" s="248"/>
      <c r="AVZ9" s="248"/>
      <c r="AWA9" s="248"/>
      <c r="AWB9" s="248"/>
      <c r="AWC9" s="248"/>
      <c r="AWD9" s="248"/>
      <c r="AWE9" s="248"/>
      <c r="AWF9" s="248"/>
      <c r="AWG9" s="248"/>
      <c r="AWH9" s="248"/>
      <c r="AWI9" s="248"/>
      <c r="AWJ9" s="248"/>
      <c r="AWK9" s="248"/>
      <c r="AWL9" s="248"/>
      <c r="AWM9" s="248"/>
      <c r="AWN9" s="248"/>
      <c r="AWO9" s="248"/>
      <c r="AWP9" s="248"/>
      <c r="AWQ9" s="248"/>
      <c r="AWR9" s="248"/>
      <c r="AWS9" s="248"/>
      <c r="AWT9" s="248"/>
      <c r="AWU9" s="248"/>
      <c r="AWV9" s="248"/>
      <c r="AWW9" s="248"/>
      <c r="AWX9" s="248"/>
      <c r="AWY9" s="248"/>
      <c r="AWZ9" s="248"/>
      <c r="AXA9" s="248"/>
      <c r="AXB9" s="248"/>
      <c r="AXC9" s="248"/>
      <c r="AXD9" s="248"/>
      <c r="AXE9" s="248"/>
      <c r="AXF9" s="248"/>
      <c r="AXG9" s="248"/>
      <c r="AXH9" s="248"/>
      <c r="AXI9" s="248"/>
      <c r="AXJ9" s="248"/>
      <c r="AXK9" s="248"/>
      <c r="AXL9" s="248"/>
      <c r="AXM9" s="248"/>
      <c r="AXN9" s="248"/>
      <c r="AXO9" s="248"/>
      <c r="AXP9" s="248"/>
      <c r="AXQ9" s="248"/>
      <c r="AXR9" s="248"/>
      <c r="AXS9" s="248"/>
      <c r="AXT9" s="248"/>
      <c r="AXU9" s="248"/>
      <c r="AXV9" s="248"/>
      <c r="AXW9" s="248"/>
      <c r="AXX9" s="248"/>
      <c r="AXY9" s="248"/>
      <c r="AXZ9" s="248"/>
      <c r="AYA9" s="248"/>
      <c r="AYB9" s="248"/>
      <c r="AYC9" s="248"/>
      <c r="AYD9" s="248"/>
      <c r="AYE9" s="248"/>
      <c r="AYF9" s="248"/>
      <c r="AYG9" s="248"/>
      <c r="AYH9" s="248"/>
      <c r="AYI9" s="248"/>
      <c r="AYJ9" s="248"/>
      <c r="AYK9" s="248"/>
      <c r="AYL9" s="248"/>
      <c r="AYM9" s="248"/>
      <c r="AYN9" s="248"/>
      <c r="AYO9" s="248"/>
      <c r="AYP9" s="248"/>
      <c r="AYQ9" s="248"/>
      <c r="AYR9" s="248"/>
      <c r="AYS9" s="248"/>
      <c r="AYT9" s="248"/>
      <c r="AYU9" s="248"/>
      <c r="AYV9" s="248"/>
      <c r="AYW9" s="248"/>
      <c r="AYX9" s="248"/>
      <c r="AYY9" s="248"/>
      <c r="AYZ9" s="248"/>
      <c r="AZA9" s="248"/>
      <c r="AZB9" s="248"/>
      <c r="AZC9" s="248"/>
      <c r="AZD9" s="248"/>
      <c r="AZE9" s="248"/>
      <c r="AZF9" s="248"/>
      <c r="AZG9" s="248"/>
      <c r="AZH9" s="248"/>
      <c r="AZI9" s="248"/>
      <c r="AZJ9" s="248"/>
      <c r="AZK9" s="248"/>
      <c r="AZL9" s="248"/>
      <c r="AZM9" s="248"/>
      <c r="AZN9" s="248"/>
      <c r="AZO9" s="248"/>
      <c r="AZP9" s="248"/>
      <c r="AZQ9" s="248"/>
      <c r="AZR9" s="248"/>
      <c r="AZS9" s="248"/>
      <c r="AZT9" s="248"/>
      <c r="AZU9" s="248"/>
      <c r="AZV9" s="248"/>
      <c r="AZW9" s="248"/>
      <c r="AZX9" s="248"/>
      <c r="AZY9" s="248"/>
      <c r="AZZ9" s="248"/>
      <c r="BAA9" s="248"/>
      <c r="BAB9" s="248"/>
      <c r="BAC9" s="248"/>
      <c r="BAD9" s="248"/>
      <c r="BAE9" s="248"/>
      <c r="BAF9" s="248"/>
      <c r="BAG9" s="248"/>
      <c r="BAH9" s="248"/>
      <c r="BAI9" s="248"/>
      <c r="BAJ9" s="248"/>
      <c r="BAK9" s="248"/>
      <c r="BAL9" s="248"/>
      <c r="BAM9" s="248"/>
      <c r="BAN9" s="248"/>
      <c r="BAO9" s="248"/>
      <c r="BAP9" s="248"/>
      <c r="BAQ9" s="248"/>
      <c r="BAR9" s="248"/>
      <c r="BAS9" s="248"/>
      <c r="BAT9" s="248"/>
      <c r="BAU9" s="248"/>
      <c r="BAV9" s="248"/>
      <c r="BAW9" s="248"/>
      <c r="BAX9" s="248"/>
      <c r="BAY9" s="248"/>
      <c r="BAZ9" s="248"/>
      <c r="BBA9" s="248"/>
      <c r="BBB9" s="248"/>
      <c r="BBC9" s="248"/>
      <c r="BBD9" s="248"/>
      <c r="BBE9" s="248"/>
      <c r="BBF9" s="248"/>
      <c r="BBG9" s="248"/>
      <c r="BBH9" s="248"/>
      <c r="BBI9" s="248"/>
      <c r="BBJ9" s="248"/>
      <c r="BBK9" s="248"/>
      <c r="BBL9" s="248"/>
      <c r="BBM9" s="248"/>
      <c r="BBN9" s="248"/>
      <c r="BBO9" s="248"/>
      <c r="BBP9" s="248"/>
      <c r="BBQ9" s="248"/>
      <c r="BBR9" s="248"/>
      <c r="BBS9" s="248"/>
      <c r="BBT9" s="248"/>
      <c r="BBU9" s="248"/>
      <c r="BBV9" s="248"/>
      <c r="BBW9" s="248"/>
      <c r="BBX9" s="248"/>
      <c r="BBY9" s="248"/>
      <c r="BBZ9" s="248"/>
      <c r="BCA9" s="248"/>
      <c r="BCB9" s="248"/>
      <c r="BCC9" s="248"/>
      <c r="BCD9" s="248"/>
      <c r="BCE9" s="248"/>
      <c r="BCF9" s="248"/>
      <c r="BCG9" s="248"/>
      <c r="BCH9" s="248"/>
      <c r="BCI9" s="248"/>
      <c r="BCJ9" s="248"/>
      <c r="BCK9" s="248"/>
      <c r="BCL9" s="248"/>
      <c r="BCM9" s="248"/>
      <c r="BCN9" s="248"/>
      <c r="BCO9" s="248"/>
      <c r="BCP9" s="248"/>
      <c r="BCQ9" s="248"/>
      <c r="BCR9" s="248"/>
      <c r="BCS9" s="248"/>
      <c r="BCT9" s="248"/>
      <c r="BCU9" s="248"/>
      <c r="BCV9" s="248"/>
      <c r="BCW9" s="248"/>
      <c r="BCX9" s="248"/>
      <c r="BCY9" s="248"/>
      <c r="BCZ9" s="248"/>
      <c r="BDA9" s="248"/>
      <c r="BDB9" s="248"/>
      <c r="BDC9" s="248"/>
      <c r="BDD9" s="248"/>
      <c r="BDE9" s="248"/>
      <c r="BDF9" s="248"/>
      <c r="BDG9" s="248"/>
      <c r="BDH9" s="248"/>
      <c r="BDI9" s="248"/>
      <c r="BDJ9" s="248"/>
      <c r="BDK9" s="248"/>
      <c r="BDL9" s="248"/>
      <c r="BDM9" s="248"/>
      <c r="BDN9" s="248"/>
      <c r="BDO9" s="248"/>
      <c r="BDP9" s="248"/>
      <c r="BDQ9" s="248"/>
      <c r="BDR9" s="248"/>
      <c r="BDS9" s="248"/>
      <c r="BDT9" s="248"/>
      <c r="BDU9" s="248"/>
      <c r="BDV9" s="248"/>
      <c r="BDW9" s="248"/>
      <c r="BDX9" s="248"/>
      <c r="BDY9" s="248"/>
      <c r="BDZ9" s="248"/>
      <c r="BEA9" s="248"/>
      <c r="BEB9" s="248"/>
      <c r="BEC9" s="248"/>
      <c r="BED9" s="248"/>
      <c r="BEE9" s="248"/>
      <c r="BEF9" s="248"/>
      <c r="BEG9" s="248"/>
      <c r="BEH9" s="248"/>
      <c r="BEI9" s="248"/>
      <c r="BEJ9" s="248"/>
      <c r="BEK9" s="248"/>
      <c r="BEL9" s="248"/>
      <c r="BEM9" s="248"/>
      <c r="BEN9" s="248"/>
      <c r="BEO9" s="248"/>
      <c r="BEP9" s="248"/>
      <c r="BEQ9" s="248"/>
      <c r="BER9" s="248"/>
      <c r="BES9" s="248"/>
      <c r="BET9" s="248"/>
      <c r="BEU9" s="248"/>
      <c r="BEV9" s="248"/>
      <c r="BEW9" s="248"/>
      <c r="BEX9" s="248"/>
      <c r="BEY9" s="248"/>
      <c r="BEZ9" s="248"/>
      <c r="BFA9" s="248"/>
      <c r="BFB9" s="248"/>
      <c r="BFC9" s="248"/>
      <c r="BFD9" s="248"/>
      <c r="BFE9" s="248"/>
      <c r="BFF9" s="248"/>
      <c r="BFG9" s="248"/>
      <c r="BFH9" s="248"/>
      <c r="BFI9" s="248"/>
      <c r="BFJ9" s="248"/>
      <c r="BFK9" s="248"/>
      <c r="BFL9" s="248"/>
      <c r="BFM9" s="248"/>
      <c r="BFN9" s="248"/>
      <c r="BFO9" s="248"/>
      <c r="BFP9" s="248"/>
      <c r="BFQ9" s="248"/>
      <c r="BFR9" s="248"/>
      <c r="BFS9" s="248"/>
      <c r="BFT9" s="248"/>
      <c r="BFU9" s="248"/>
      <c r="BFV9" s="248"/>
      <c r="BFW9" s="248"/>
      <c r="BFX9" s="248"/>
      <c r="BFY9" s="248"/>
      <c r="BFZ9" s="248"/>
      <c r="BGA9" s="248"/>
      <c r="BGB9" s="248"/>
      <c r="BGC9" s="248"/>
      <c r="BGD9" s="248"/>
      <c r="BGE9" s="248"/>
      <c r="BGF9" s="248"/>
      <c r="BGG9" s="248"/>
      <c r="BGH9" s="248"/>
      <c r="BGI9" s="248"/>
      <c r="BGJ9" s="248"/>
      <c r="BGK9" s="248"/>
      <c r="BGL9" s="248"/>
      <c r="BGM9" s="248"/>
      <c r="BGN9" s="248"/>
      <c r="BGO9" s="248"/>
      <c r="BGP9" s="248"/>
      <c r="BGQ9" s="248"/>
      <c r="BGR9" s="248"/>
      <c r="BGS9" s="248"/>
      <c r="BGT9" s="248"/>
      <c r="BGU9" s="248"/>
      <c r="BGV9" s="248"/>
      <c r="BGW9" s="248"/>
      <c r="BGX9" s="248"/>
      <c r="BGY9" s="248"/>
      <c r="BGZ9" s="248"/>
      <c r="BHA9" s="248"/>
      <c r="BHB9" s="248"/>
      <c r="BHC9" s="248"/>
      <c r="BHD9" s="248"/>
      <c r="BHE9" s="248"/>
      <c r="BHF9" s="248"/>
      <c r="BHG9" s="248"/>
      <c r="BHH9" s="248"/>
      <c r="BHI9" s="248"/>
      <c r="BHJ9" s="248"/>
      <c r="BHK9" s="248"/>
      <c r="BHL9" s="248"/>
      <c r="BHM9" s="248"/>
      <c r="BHN9" s="248"/>
      <c r="BHO9" s="248"/>
      <c r="BHP9" s="248"/>
      <c r="BHQ9" s="248"/>
      <c r="BHR9" s="248"/>
      <c r="BHS9" s="248"/>
      <c r="BHT9" s="248"/>
      <c r="BHU9" s="248"/>
      <c r="BHV9" s="248"/>
      <c r="BHW9" s="248"/>
      <c r="BHX9" s="248"/>
      <c r="BHY9" s="248"/>
      <c r="BHZ9" s="248"/>
      <c r="BIA9" s="248"/>
      <c r="BIB9" s="248"/>
      <c r="BIC9" s="248"/>
      <c r="BID9" s="248"/>
      <c r="BIE9" s="248"/>
      <c r="BIF9" s="248"/>
      <c r="BIG9" s="248"/>
      <c r="BIH9" s="248"/>
      <c r="BII9" s="248"/>
      <c r="BIJ9" s="248"/>
      <c r="BIK9" s="248"/>
      <c r="BIL9" s="248"/>
      <c r="BIM9" s="248"/>
      <c r="BIN9" s="248"/>
      <c r="BIO9" s="248"/>
      <c r="BIP9" s="248"/>
      <c r="BIQ9" s="248"/>
      <c r="BIR9" s="248"/>
      <c r="BIS9" s="248"/>
      <c r="BIT9" s="248"/>
      <c r="BIU9" s="248"/>
      <c r="BIV9" s="248"/>
      <c r="BIW9" s="248"/>
      <c r="BIX9" s="248"/>
      <c r="BIY9" s="248"/>
      <c r="BIZ9" s="248"/>
      <c r="BJA9" s="248"/>
      <c r="BJB9" s="248"/>
      <c r="BJC9" s="248"/>
      <c r="BJD9" s="248"/>
      <c r="BJE9" s="248"/>
      <c r="BJF9" s="248"/>
      <c r="BJG9" s="248"/>
      <c r="BJH9" s="248"/>
      <c r="BJI9" s="248"/>
      <c r="BJJ9" s="248"/>
      <c r="BJK9" s="248"/>
      <c r="BJL9" s="248"/>
      <c r="BJM9" s="248"/>
      <c r="BJN9" s="248"/>
      <c r="BJO9" s="248"/>
      <c r="BJP9" s="248"/>
      <c r="BJQ9" s="248"/>
      <c r="BJR9" s="248"/>
      <c r="BJS9" s="248"/>
      <c r="BJT9" s="248"/>
      <c r="BJU9" s="248"/>
      <c r="BJV9" s="248"/>
      <c r="BJW9" s="248"/>
      <c r="BJX9" s="248"/>
      <c r="BJY9" s="248"/>
      <c r="BJZ9" s="248"/>
      <c r="BKA9" s="248"/>
      <c r="BKB9" s="248"/>
      <c r="BKC9" s="248"/>
      <c r="BKD9" s="248"/>
      <c r="BKE9" s="248"/>
      <c r="BKF9" s="248"/>
      <c r="BKG9" s="248"/>
      <c r="BKH9" s="248"/>
      <c r="BKI9" s="248"/>
      <c r="BKJ9" s="248"/>
      <c r="BKK9" s="248"/>
      <c r="BKL9" s="248"/>
      <c r="BKM9" s="248"/>
      <c r="BKN9" s="248"/>
      <c r="BKO9" s="248"/>
      <c r="BKP9" s="248"/>
      <c r="BKQ9" s="248"/>
      <c r="BKR9" s="248"/>
      <c r="BKS9" s="248"/>
      <c r="BKT9" s="248"/>
      <c r="BKU9" s="248"/>
      <c r="BKV9" s="248"/>
      <c r="BKW9" s="248"/>
      <c r="BKX9" s="248"/>
      <c r="BKY9" s="248"/>
      <c r="BKZ9" s="248"/>
      <c r="BLA9" s="248"/>
      <c r="BLB9" s="248"/>
      <c r="BLC9" s="248"/>
      <c r="BLD9" s="248"/>
      <c r="BLE9" s="248"/>
      <c r="BLF9" s="248"/>
      <c r="BLG9" s="248"/>
      <c r="BLH9" s="248"/>
      <c r="BLI9" s="248"/>
      <c r="BLJ9" s="248"/>
      <c r="BLK9" s="248"/>
      <c r="BLL9" s="248"/>
      <c r="BLM9" s="248"/>
      <c r="BLN9" s="248"/>
      <c r="BLO9" s="248"/>
      <c r="BLP9" s="248"/>
      <c r="BLQ9" s="248"/>
      <c r="BLR9" s="248"/>
      <c r="BLS9" s="248"/>
      <c r="BLT9" s="248"/>
      <c r="BLU9" s="248"/>
      <c r="BLV9" s="248"/>
      <c r="BLW9" s="248"/>
      <c r="BLX9" s="248"/>
      <c r="BLY9" s="248"/>
      <c r="BLZ9" s="248"/>
      <c r="BMA9" s="248"/>
      <c r="BMB9" s="248"/>
      <c r="BMC9" s="248"/>
      <c r="BMD9" s="248"/>
      <c r="BME9" s="248"/>
      <c r="BMF9" s="248"/>
      <c r="BMG9" s="248"/>
      <c r="BMH9" s="248"/>
      <c r="BMI9" s="248"/>
      <c r="BMJ9" s="248"/>
      <c r="BMK9" s="248"/>
      <c r="BML9" s="248"/>
      <c r="BMM9" s="248"/>
      <c r="BMN9" s="248"/>
      <c r="BMO9" s="248"/>
    </row>
    <row r="10" spans="1:1705" s="934" customFormat="1" ht="12.75" customHeight="1">
      <c r="A10" s="935" t="s">
        <v>264</v>
      </c>
      <c r="B10" s="935"/>
      <c r="C10" s="935"/>
      <c r="D10" s="935" t="s">
        <v>264</v>
      </c>
      <c r="E10" s="97" t="s">
        <v>255</v>
      </c>
      <c r="F10" s="97" t="s">
        <v>256</v>
      </c>
      <c r="G10" s="97" t="s">
        <v>241</v>
      </c>
      <c r="H10" s="97"/>
      <c r="I10" s="97">
        <v>1</v>
      </c>
      <c r="J10" s="97"/>
      <c r="K10" s="97">
        <v>59.178212909999999</v>
      </c>
      <c r="L10" s="97">
        <v>24.771468389999999</v>
      </c>
      <c r="M10" s="936" t="s">
        <v>257</v>
      </c>
      <c r="N10" s="937"/>
      <c r="O10" s="98" t="s">
        <v>243</v>
      </c>
      <c r="P10" s="98" t="s">
        <v>258</v>
      </c>
      <c r="Q10" s="951" t="s">
        <v>261</v>
      </c>
      <c r="R10" s="131">
        <v>9</v>
      </c>
      <c r="S10" s="131">
        <v>9</v>
      </c>
      <c r="T10" s="830"/>
      <c r="U10" s="938" t="s">
        <v>262</v>
      </c>
      <c r="V10" s="933"/>
      <c r="W10" s="933"/>
      <c r="X10" s="933"/>
      <c r="Y10" s="933"/>
      <c r="Z10" s="933"/>
      <c r="AA10" s="933"/>
      <c r="AB10" s="933"/>
      <c r="AC10" s="933"/>
      <c r="AD10" s="933"/>
      <c r="AE10" s="933"/>
      <c r="AF10" s="933"/>
      <c r="AG10" s="933"/>
      <c r="AH10" s="933"/>
      <c r="AI10" s="933"/>
      <c r="AJ10" s="933"/>
      <c r="AK10" s="933"/>
      <c r="AL10" s="933"/>
      <c r="AM10" s="933"/>
      <c r="AN10" s="933"/>
      <c r="AO10" s="933"/>
      <c r="AP10" s="933"/>
      <c r="AQ10" s="933"/>
      <c r="AR10" s="933"/>
      <c r="AS10" s="933"/>
      <c r="AT10" s="933"/>
      <c r="AU10" s="933"/>
      <c r="AV10" s="933"/>
      <c r="AW10" s="933"/>
      <c r="AX10" s="933"/>
      <c r="AY10" s="933"/>
      <c r="AZ10" s="933"/>
      <c r="BA10" s="933"/>
      <c r="BB10" s="933"/>
      <c r="BC10" s="933"/>
      <c r="BD10" s="933"/>
      <c r="BE10" s="933"/>
      <c r="BF10" s="933"/>
      <c r="BG10" s="933"/>
      <c r="BH10" s="933"/>
      <c r="BI10" s="933"/>
      <c r="BJ10" s="933"/>
      <c r="BK10" s="933"/>
      <c r="BL10" s="933"/>
      <c r="BM10" s="933"/>
      <c r="BN10" s="933"/>
      <c r="BO10" s="933"/>
      <c r="BP10" s="933"/>
      <c r="BQ10" s="933"/>
      <c r="BR10" s="933"/>
      <c r="BS10" s="933"/>
      <c r="BT10" s="933"/>
      <c r="BU10" s="933"/>
      <c r="BV10" s="933"/>
      <c r="BW10" s="933"/>
      <c r="BX10" s="933"/>
      <c r="BY10" s="933"/>
      <c r="BZ10" s="933"/>
      <c r="CA10" s="933"/>
      <c r="CB10" s="933"/>
      <c r="CC10" s="933"/>
      <c r="CD10" s="933"/>
      <c r="CE10" s="933"/>
      <c r="CF10" s="933"/>
      <c r="CG10" s="933"/>
      <c r="CH10" s="933"/>
      <c r="CI10" s="933"/>
      <c r="CJ10" s="933"/>
      <c r="CK10" s="933"/>
      <c r="CL10" s="933"/>
      <c r="CM10" s="933"/>
      <c r="CN10" s="933"/>
      <c r="CO10" s="933"/>
      <c r="CP10" s="933"/>
      <c r="CQ10" s="933"/>
      <c r="CR10" s="933"/>
      <c r="CS10" s="933"/>
      <c r="CT10" s="933"/>
      <c r="CU10" s="933"/>
      <c r="CV10" s="933"/>
      <c r="CW10" s="933"/>
      <c r="CX10" s="933"/>
      <c r="CY10" s="933"/>
      <c r="CZ10" s="933"/>
      <c r="DA10" s="933"/>
      <c r="DB10" s="933"/>
      <c r="DC10" s="933"/>
      <c r="DD10" s="933"/>
      <c r="DE10" s="933"/>
      <c r="DF10" s="933"/>
      <c r="DG10" s="933"/>
      <c r="DH10" s="933"/>
      <c r="DI10" s="933"/>
      <c r="DJ10" s="933"/>
      <c r="DK10" s="933"/>
      <c r="DL10" s="933"/>
      <c r="DM10" s="933"/>
      <c r="DN10" s="933"/>
      <c r="DO10" s="933"/>
      <c r="DP10" s="933"/>
      <c r="DQ10" s="933"/>
      <c r="DR10" s="933"/>
      <c r="DS10" s="933"/>
      <c r="DT10" s="933"/>
      <c r="DU10" s="933"/>
      <c r="DV10" s="933"/>
      <c r="DW10" s="933"/>
      <c r="DX10" s="933"/>
      <c r="DY10" s="933"/>
      <c r="DZ10" s="933"/>
      <c r="EA10" s="933"/>
      <c r="EB10" s="933"/>
      <c r="EC10" s="933"/>
      <c r="ED10" s="933"/>
      <c r="EE10" s="933"/>
      <c r="EF10" s="933"/>
      <c r="EG10" s="933"/>
      <c r="EH10" s="933"/>
      <c r="EI10" s="933"/>
      <c r="EJ10" s="933"/>
      <c r="EK10" s="933"/>
      <c r="EL10" s="933"/>
      <c r="EM10" s="933"/>
      <c r="EN10" s="933"/>
      <c r="EO10" s="933"/>
      <c r="EP10" s="933"/>
      <c r="EQ10" s="933"/>
      <c r="ER10" s="933"/>
      <c r="ES10" s="933"/>
      <c r="ET10" s="933"/>
      <c r="EU10" s="933"/>
      <c r="EV10" s="933"/>
      <c r="EW10" s="933"/>
      <c r="EX10" s="933"/>
      <c r="EY10" s="933"/>
      <c r="EZ10" s="933"/>
      <c r="FA10" s="933"/>
      <c r="FB10" s="933"/>
      <c r="FC10" s="933"/>
      <c r="FD10" s="933"/>
      <c r="FE10" s="933"/>
      <c r="FF10" s="933"/>
      <c r="FG10" s="933"/>
      <c r="FH10" s="933"/>
      <c r="FI10" s="933"/>
      <c r="FJ10" s="933"/>
      <c r="FK10" s="933"/>
      <c r="FL10" s="933"/>
      <c r="FM10" s="933"/>
      <c r="FN10" s="933"/>
      <c r="FO10" s="933"/>
      <c r="FP10" s="933"/>
      <c r="FQ10" s="933"/>
      <c r="FR10" s="933"/>
      <c r="FS10" s="933"/>
      <c r="FT10" s="933"/>
      <c r="FU10" s="933"/>
      <c r="FV10" s="933"/>
      <c r="FW10" s="933"/>
      <c r="FX10" s="933"/>
      <c r="FY10" s="933"/>
      <c r="FZ10" s="933"/>
      <c r="GA10" s="933"/>
      <c r="GB10" s="933"/>
      <c r="GC10" s="933"/>
      <c r="GD10" s="933"/>
      <c r="GE10" s="933"/>
      <c r="GF10" s="933"/>
      <c r="GG10" s="933"/>
      <c r="GH10" s="933"/>
      <c r="GI10" s="933"/>
      <c r="GJ10" s="933"/>
      <c r="GK10" s="933"/>
      <c r="GL10" s="933"/>
      <c r="GM10" s="933"/>
      <c r="GN10" s="933"/>
      <c r="GO10" s="933"/>
      <c r="GP10" s="933"/>
      <c r="GQ10" s="933"/>
      <c r="GR10" s="933"/>
      <c r="GS10" s="933"/>
      <c r="GT10" s="933"/>
      <c r="GU10" s="933"/>
      <c r="GV10" s="933"/>
      <c r="GW10" s="933"/>
      <c r="GX10" s="933"/>
      <c r="GY10" s="933"/>
      <c r="GZ10" s="933"/>
      <c r="HA10" s="933"/>
      <c r="HB10" s="933"/>
      <c r="HC10" s="933"/>
      <c r="HD10" s="933"/>
      <c r="HE10" s="933"/>
      <c r="HF10" s="933"/>
      <c r="HG10" s="933"/>
      <c r="HH10" s="933"/>
      <c r="HI10" s="933"/>
      <c r="HJ10" s="933"/>
      <c r="HK10" s="933"/>
      <c r="HL10" s="933"/>
      <c r="HM10" s="933"/>
      <c r="HN10" s="933"/>
      <c r="HO10" s="933"/>
      <c r="HP10" s="933"/>
      <c r="HQ10" s="933"/>
      <c r="HR10" s="933"/>
      <c r="HS10" s="933"/>
      <c r="HT10" s="933"/>
      <c r="HU10" s="933"/>
      <c r="HV10" s="933"/>
      <c r="HW10" s="933"/>
      <c r="HX10" s="933"/>
      <c r="HY10" s="933"/>
      <c r="HZ10" s="933"/>
      <c r="IA10" s="933"/>
      <c r="IB10" s="933"/>
      <c r="IC10" s="933"/>
      <c r="ID10" s="933"/>
      <c r="IE10" s="933"/>
      <c r="IF10" s="933"/>
      <c r="IG10" s="933"/>
      <c r="IH10" s="933"/>
      <c r="II10" s="933"/>
      <c r="IJ10" s="933"/>
      <c r="IK10" s="933"/>
      <c r="IL10" s="933"/>
      <c r="IM10" s="933"/>
      <c r="IN10" s="933"/>
      <c r="IO10" s="933"/>
      <c r="IP10" s="933"/>
      <c r="IQ10" s="933"/>
      <c r="IR10" s="933"/>
      <c r="IS10" s="933"/>
      <c r="IT10" s="933"/>
      <c r="IU10" s="933"/>
      <c r="IV10" s="933"/>
      <c r="IW10" s="933"/>
      <c r="IX10" s="933"/>
      <c r="IY10" s="933"/>
      <c r="IZ10" s="933"/>
      <c r="JA10" s="933"/>
      <c r="JB10" s="933"/>
      <c r="JC10" s="933"/>
      <c r="JD10" s="933"/>
      <c r="JE10" s="933"/>
      <c r="JF10" s="933"/>
      <c r="JG10" s="933"/>
      <c r="JH10" s="933"/>
      <c r="JI10" s="933"/>
      <c r="JJ10" s="933"/>
      <c r="JK10" s="933"/>
      <c r="JL10" s="933"/>
      <c r="JM10" s="933"/>
      <c r="JN10" s="933"/>
      <c r="JO10" s="933"/>
      <c r="JP10" s="933"/>
      <c r="JQ10" s="933"/>
      <c r="JR10" s="933"/>
      <c r="JS10" s="933"/>
      <c r="JT10" s="933"/>
      <c r="JU10" s="933"/>
      <c r="JV10" s="933"/>
      <c r="JW10" s="933"/>
      <c r="JX10" s="933"/>
      <c r="JY10" s="933"/>
      <c r="JZ10" s="933"/>
      <c r="KA10" s="933"/>
      <c r="KB10" s="933"/>
      <c r="KC10" s="933"/>
      <c r="KD10" s="933"/>
      <c r="KE10" s="933"/>
      <c r="KF10" s="933"/>
      <c r="KG10" s="933"/>
      <c r="KH10" s="933"/>
      <c r="KI10" s="933"/>
      <c r="KJ10" s="933"/>
      <c r="KK10" s="933"/>
      <c r="KL10" s="933"/>
      <c r="KM10" s="933"/>
      <c r="KN10" s="933"/>
      <c r="KO10" s="933"/>
      <c r="KP10" s="933"/>
      <c r="KQ10" s="933"/>
      <c r="KR10" s="933"/>
      <c r="KS10" s="933"/>
      <c r="KT10" s="933"/>
      <c r="KU10" s="933"/>
      <c r="KV10" s="933"/>
      <c r="KW10" s="933"/>
      <c r="KX10" s="933"/>
      <c r="KY10" s="933"/>
      <c r="KZ10" s="933"/>
      <c r="LA10" s="933"/>
      <c r="LB10" s="933"/>
      <c r="LC10" s="933"/>
      <c r="LD10" s="933"/>
      <c r="LE10" s="933"/>
      <c r="LF10" s="933"/>
      <c r="LG10" s="933"/>
      <c r="LH10" s="933"/>
      <c r="LI10" s="933"/>
      <c r="LJ10" s="933"/>
      <c r="LK10" s="933"/>
      <c r="LL10" s="933"/>
      <c r="LM10" s="933"/>
      <c r="LN10" s="933"/>
      <c r="LO10" s="933"/>
      <c r="LP10" s="933"/>
      <c r="LQ10" s="933"/>
      <c r="LR10" s="933"/>
      <c r="LS10" s="933"/>
      <c r="LT10" s="933"/>
      <c r="LU10" s="933"/>
      <c r="LV10" s="933"/>
      <c r="LW10" s="933"/>
      <c r="LX10" s="933"/>
      <c r="LY10" s="933"/>
      <c r="LZ10" s="933"/>
      <c r="MA10" s="933"/>
      <c r="MB10" s="933"/>
      <c r="MC10" s="933"/>
      <c r="MD10" s="933"/>
      <c r="ME10" s="933"/>
      <c r="MF10" s="933"/>
      <c r="MG10" s="933"/>
      <c r="MH10" s="933"/>
      <c r="MI10" s="933"/>
      <c r="MJ10" s="933"/>
      <c r="MK10" s="933"/>
      <c r="ML10" s="933"/>
      <c r="MM10" s="933"/>
      <c r="MN10" s="933"/>
      <c r="MO10" s="933"/>
      <c r="MP10" s="933"/>
      <c r="MQ10" s="933"/>
      <c r="MR10" s="933"/>
      <c r="MS10" s="933"/>
      <c r="MT10" s="933"/>
      <c r="MU10" s="933"/>
      <c r="MV10" s="933"/>
      <c r="MW10" s="933"/>
      <c r="MX10" s="933"/>
      <c r="MY10" s="933"/>
      <c r="MZ10" s="933"/>
      <c r="NA10" s="933"/>
      <c r="NB10" s="933"/>
      <c r="NC10" s="933"/>
      <c r="ND10" s="933"/>
      <c r="NE10" s="933"/>
      <c r="NF10" s="933"/>
      <c r="NG10" s="933"/>
      <c r="NH10" s="933"/>
      <c r="NI10" s="933"/>
      <c r="NJ10" s="933"/>
      <c r="NK10" s="933"/>
      <c r="NL10" s="933"/>
      <c r="NM10" s="933"/>
      <c r="NN10" s="933"/>
      <c r="NO10" s="933"/>
      <c r="NP10" s="933"/>
      <c r="NQ10" s="933"/>
      <c r="NR10" s="933"/>
      <c r="NS10" s="933"/>
      <c r="NT10" s="933"/>
      <c r="NU10" s="933"/>
      <c r="NV10" s="933"/>
      <c r="NW10" s="933"/>
      <c r="NX10" s="933"/>
      <c r="NY10" s="933"/>
      <c r="NZ10" s="933"/>
      <c r="OA10" s="933"/>
      <c r="OB10" s="933"/>
      <c r="OC10" s="933"/>
      <c r="OD10" s="933"/>
      <c r="OE10" s="933"/>
      <c r="OF10" s="933"/>
      <c r="OG10" s="933"/>
      <c r="OH10" s="933"/>
      <c r="OI10" s="933"/>
      <c r="OJ10" s="933"/>
      <c r="OK10" s="933"/>
      <c r="OL10" s="933"/>
      <c r="OM10" s="933"/>
      <c r="ON10" s="933"/>
      <c r="OO10" s="933"/>
      <c r="OP10" s="933"/>
      <c r="OQ10" s="933"/>
      <c r="OR10" s="933"/>
      <c r="OS10" s="933"/>
      <c r="OT10" s="933"/>
      <c r="OU10" s="933"/>
      <c r="OV10" s="933"/>
      <c r="OW10" s="933"/>
      <c r="OX10" s="933"/>
      <c r="OY10" s="933"/>
      <c r="OZ10" s="933"/>
      <c r="PA10" s="933"/>
      <c r="PB10" s="933"/>
      <c r="PC10" s="933"/>
      <c r="PD10" s="933"/>
      <c r="PE10" s="933"/>
      <c r="PF10" s="933"/>
      <c r="PG10" s="933"/>
      <c r="PH10" s="933"/>
      <c r="PI10" s="933"/>
      <c r="PJ10" s="933"/>
      <c r="PK10" s="933"/>
      <c r="PL10" s="933"/>
      <c r="PM10" s="933"/>
      <c r="PN10" s="933"/>
      <c r="PO10" s="933"/>
      <c r="PP10" s="933"/>
      <c r="PQ10" s="933"/>
      <c r="PR10" s="933"/>
      <c r="PS10" s="933"/>
      <c r="PT10" s="933"/>
      <c r="PU10" s="933"/>
      <c r="PV10" s="933"/>
      <c r="PW10" s="933"/>
      <c r="PX10" s="933"/>
      <c r="PY10" s="933"/>
      <c r="PZ10" s="933"/>
      <c r="QA10" s="933"/>
      <c r="QB10" s="933"/>
      <c r="QC10" s="933"/>
      <c r="QD10" s="933"/>
      <c r="QE10" s="933"/>
      <c r="QF10" s="933"/>
      <c r="QG10" s="933"/>
      <c r="QH10" s="933"/>
      <c r="QI10" s="933"/>
      <c r="QJ10" s="933"/>
      <c r="QK10" s="933"/>
      <c r="QL10" s="933"/>
      <c r="QM10" s="933"/>
      <c r="QN10" s="933"/>
      <c r="QO10" s="933"/>
      <c r="QP10" s="933"/>
      <c r="QQ10" s="933"/>
      <c r="QR10" s="933"/>
      <c r="QS10" s="933"/>
      <c r="QT10" s="933"/>
      <c r="QU10" s="933"/>
      <c r="QV10" s="933"/>
      <c r="QW10" s="933"/>
      <c r="QX10" s="933"/>
      <c r="QY10" s="933"/>
      <c r="QZ10" s="933"/>
      <c r="RA10" s="933"/>
      <c r="RB10" s="933"/>
      <c r="RC10" s="933"/>
      <c r="RD10" s="933"/>
      <c r="RE10" s="933"/>
      <c r="RF10" s="933"/>
      <c r="RG10" s="933"/>
      <c r="RH10" s="933"/>
      <c r="RI10" s="933"/>
      <c r="RJ10" s="933"/>
      <c r="RK10" s="933"/>
      <c r="RL10" s="933"/>
      <c r="RM10" s="933"/>
      <c r="RN10" s="933"/>
      <c r="RO10" s="933"/>
      <c r="RP10" s="933"/>
      <c r="RQ10" s="933"/>
      <c r="RR10" s="933"/>
      <c r="RS10" s="933"/>
      <c r="RT10" s="933"/>
      <c r="RU10" s="933"/>
      <c r="RV10" s="933"/>
      <c r="RW10" s="933"/>
      <c r="RX10" s="933"/>
      <c r="RY10" s="933"/>
      <c r="RZ10" s="933"/>
      <c r="SA10" s="933"/>
      <c r="SB10" s="933"/>
      <c r="SC10" s="933"/>
      <c r="SD10" s="933"/>
      <c r="SE10" s="933"/>
      <c r="SF10" s="933"/>
      <c r="SG10" s="933"/>
      <c r="SH10" s="933"/>
      <c r="SI10" s="933"/>
      <c r="SJ10" s="933"/>
      <c r="SK10" s="933"/>
      <c r="SL10" s="933"/>
      <c r="SM10" s="933"/>
      <c r="SN10" s="933"/>
      <c r="SO10" s="933"/>
      <c r="SP10" s="933"/>
      <c r="SQ10" s="933"/>
      <c r="SR10" s="933"/>
      <c r="SS10" s="933"/>
      <c r="ST10" s="933"/>
      <c r="SU10" s="933"/>
      <c r="SV10" s="933"/>
      <c r="SW10" s="933"/>
      <c r="SX10" s="933"/>
      <c r="SY10" s="933"/>
      <c r="SZ10" s="933"/>
      <c r="TA10" s="933"/>
      <c r="TB10" s="933"/>
      <c r="TC10" s="933"/>
      <c r="TD10" s="933"/>
      <c r="TE10" s="933"/>
      <c r="TF10" s="933"/>
      <c r="TG10" s="933"/>
      <c r="TH10" s="933"/>
      <c r="TI10" s="933"/>
      <c r="TJ10" s="933"/>
      <c r="TK10" s="933"/>
      <c r="TL10" s="933"/>
      <c r="TM10" s="933"/>
      <c r="TN10" s="933"/>
      <c r="TO10" s="933"/>
      <c r="TP10" s="933"/>
      <c r="TQ10" s="933"/>
      <c r="TR10" s="933"/>
      <c r="TS10" s="933"/>
      <c r="TT10" s="933"/>
      <c r="TU10" s="933"/>
      <c r="TV10" s="933"/>
      <c r="TW10" s="933"/>
      <c r="TX10" s="933"/>
      <c r="TY10" s="933"/>
      <c r="TZ10" s="933"/>
      <c r="UA10" s="933"/>
      <c r="UB10" s="933"/>
      <c r="UC10" s="933"/>
      <c r="UD10" s="933"/>
      <c r="UE10" s="933"/>
      <c r="UF10" s="933"/>
      <c r="UG10" s="933"/>
      <c r="UH10" s="933"/>
      <c r="UI10" s="933"/>
      <c r="UJ10" s="933"/>
      <c r="UK10" s="933"/>
      <c r="UL10" s="933"/>
      <c r="UM10" s="933"/>
      <c r="UN10" s="933"/>
      <c r="UO10" s="933"/>
      <c r="UP10" s="933"/>
      <c r="UQ10" s="933"/>
      <c r="UR10" s="933"/>
      <c r="US10" s="933"/>
      <c r="UT10" s="933"/>
      <c r="UU10" s="933"/>
      <c r="UV10" s="933"/>
      <c r="UW10" s="933"/>
      <c r="UX10" s="933"/>
      <c r="UY10" s="933"/>
      <c r="UZ10" s="933"/>
      <c r="VA10" s="933"/>
      <c r="VB10" s="933"/>
      <c r="VC10" s="933"/>
      <c r="VD10" s="933"/>
      <c r="VE10" s="933"/>
      <c r="VF10" s="933"/>
      <c r="VG10" s="933"/>
      <c r="VH10" s="933"/>
      <c r="VI10" s="933"/>
      <c r="VJ10" s="933"/>
      <c r="VK10" s="933"/>
      <c r="VL10" s="933"/>
      <c r="VM10" s="933"/>
      <c r="VN10" s="933"/>
      <c r="VO10" s="933"/>
      <c r="VP10" s="933"/>
      <c r="VQ10" s="933"/>
      <c r="VR10" s="933"/>
      <c r="VS10" s="933"/>
      <c r="VT10" s="933"/>
      <c r="VU10" s="933"/>
      <c r="VV10" s="933"/>
      <c r="VW10" s="933"/>
      <c r="VX10" s="933"/>
      <c r="VY10" s="933"/>
      <c r="VZ10" s="933"/>
      <c r="WA10" s="933"/>
      <c r="WB10" s="933"/>
      <c r="WC10" s="933"/>
      <c r="WD10" s="933"/>
      <c r="WE10" s="933"/>
      <c r="WF10" s="933"/>
      <c r="WG10" s="933"/>
      <c r="WH10" s="933"/>
      <c r="WI10" s="933"/>
      <c r="WJ10" s="933"/>
      <c r="WK10" s="933"/>
      <c r="WL10" s="933"/>
      <c r="WM10" s="933"/>
      <c r="WN10" s="933"/>
      <c r="WO10" s="933"/>
      <c r="WP10" s="933"/>
      <c r="WQ10" s="933"/>
      <c r="WR10" s="933"/>
      <c r="WS10" s="933"/>
      <c r="WT10" s="933"/>
      <c r="WU10" s="933"/>
      <c r="WV10" s="933"/>
      <c r="WW10" s="933"/>
      <c r="WX10" s="933"/>
      <c r="WY10" s="933"/>
      <c r="WZ10" s="933"/>
      <c r="XA10" s="933"/>
      <c r="XB10" s="933"/>
      <c r="XC10" s="933"/>
      <c r="XD10" s="933"/>
      <c r="XE10" s="933"/>
      <c r="XF10" s="933"/>
      <c r="XG10" s="933"/>
      <c r="XH10" s="933"/>
      <c r="XI10" s="933"/>
      <c r="XJ10" s="933"/>
      <c r="XK10" s="933"/>
      <c r="XL10" s="933"/>
      <c r="XM10" s="933"/>
      <c r="XN10" s="933"/>
      <c r="XO10" s="933"/>
      <c r="XP10" s="933"/>
      <c r="XQ10" s="933"/>
      <c r="XR10" s="933"/>
      <c r="XS10" s="933"/>
      <c r="XT10" s="933"/>
      <c r="XU10" s="933"/>
      <c r="XV10" s="933"/>
      <c r="XW10" s="933"/>
      <c r="XX10" s="933"/>
      <c r="XY10" s="933"/>
      <c r="XZ10" s="933"/>
      <c r="YA10" s="933"/>
      <c r="YB10" s="933"/>
      <c r="YC10" s="933"/>
      <c r="YD10" s="933"/>
      <c r="YE10" s="933"/>
      <c r="YF10" s="933"/>
      <c r="YG10" s="933"/>
      <c r="YH10" s="933"/>
      <c r="YI10" s="933"/>
      <c r="YJ10" s="933"/>
      <c r="YK10" s="933"/>
      <c r="YL10" s="933"/>
      <c r="YM10" s="933"/>
      <c r="YN10" s="933"/>
      <c r="YO10" s="933"/>
      <c r="YP10" s="933"/>
      <c r="YQ10" s="933"/>
      <c r="YR10" s="933"/>
      <c r="YS10" s="933"/>
      <c r="YT10" s="933"/>
      <c r="YU10" s="933"/>
      <c r="YV10" s="933"/>
      <c r="YW10" s="933"/>
      <c r="YX10" s="933"/>
      <c r="YY10" s="933"/>
      <c r="YZ10" s="933"/>
      <c r="ZA10" s="933"/>
      <c r="ZB10" s="933"/>
      <c r="ZC10" s="933"/>
      <c r="ZD10" s="933"/>
      <c r="ZE10" s="933"/>
      <c r="ZF10" s="933"/>
      <c r="ZG10" s="933"/>
      <c r="ZH10" s="933"/>
      <c r="ZI10" s="933"/>
      <c r="ZJ10" s="933"/>
      <c r="ZK10" s="933"/>
      <c r="ZL10" s="933"/>
      <c r="ZM10" s="933"/>
      <c r="ZN10" s="933"/>
      <c r="ZO10" s="933"/>
      <c r="ZP10" s="933"/>
      <c r="ZQ10" s="933"/>
      <c r="ZR10" s="933"/>
      <c r="ZS10" s="933"/>
      <c r="ZT10" s="933"/>
      <c r="ZU10" s="933"/>
      <c r="ZV10" s="933"/>
      <c r="ZW10" s="933"/>
      <c r="ZX10" s="933"/>
      <c r="ZY10" s="933"/>
      <c r="ZZ10" s="933"/>
      <c r="AAA10" s="933"/>
      <c r="AAB10" s="933"/>
      <c r="AAC10" s="933"/>
      <c r="AAD10" s="933"/>
      <c r="AAE10" s="933"/>
      <c r="AAF10" s="933"/>
      <c r="AAG10" s="933"/>
      <c r="AAH10" s="933"/>
      <c r="AAI10" s="933"/>
      <c r="AAJ10" s="933"/>
      <c r="AAK10" s="933"/>
      <c r="AAL10" s="933"/>
      <c r="AAM10" s="933"/>
      <c r="AAN10" s="933"/>
      <c r="AAO10" s="933"/>
      <c r="AAP10" s="933"/>
      <c r="AAQ10" s="933"/>
      <c r="AAR10" s="933"/>
      <c r="AAS10" s="933"/>
      <c r="AAT10" s="933"/>
      <c r="AAU10" s="933"/>
      <c r="AAV10" s="933"/>
      <c r="AAW10" s="933"/>
      <c r="AAX10" s="933"/>
      <c r="AAY10" s="933"/>
      <c r="AAZ10" s="933"/>
      <c r="ABA10" s="933"/>
      <c r="ABB10" s="933"/>
      <c r="ABC10" s="933"/>
      <c r="ABD10" s="933"/>
      <c r="ABE10" s="933"/>
      <c r="ABF10" s="933"/>
      <c r="ABG10" s="933"/>
      <c r="ABH10" s="933"/>
      <c r="ABI10" s="933"/>
      <c r="ABJ10" s="933"/>
      <c r="ABK10" s="933"/>
      <c r="ABL10" s="933"/>
      <c r="ABM10" s="933"/>
      <c r="ABN10" s="933"/>
      <c r="ABO10" s="933"/>
      <c r="ABP10" s="933"/>
      <c r="ABQ10" s="933"/>
      <c r="ABR10" s="933"/>
      <c r="ABS10" s="933"/>
      <c r="ABT10" s="933"/>
      <c r="ABU10" s="933"/>
      <c r="ABV10" s="933"/>
      <c r="ABW10" s="933"/>
      <c r="ABX10" s="933"/>
      <c r="ABY10" s="933"/>
      <c r="ABZ10" s="933"/>
      <c r="ACA10" s="933"/>
      <c r="ACB10" s="933"/>
      <c r="ACC10" s="933"/>
      <c r="ACD10" s="933"/>
      <c r="ACE10" s="933"/>
      <c r="ACF10" s="933"/>
      <c r="ACG10" s="933"/>
      <c r="ACH10" s="933"/>
      <c r="ACI10" s="933"/>
      <c r="ACJ10" s="933"/>
      <c r="ACK10" s="933"/>
      <c r="ACL10" s="933"/>
      <c r="ACM10" s="933"/>
      <c r="ACN10" s="933"/>
      <c r="ACO10" s="933"/>
      <c r="ACP10" s="933"/>
      <c r="ACQ10" s="933"/>
      <c r="ACR10" s="933"/>
      <c r="ACS10" s="933"/>
      <c r="ACT10" s="933"/>
      <c r="ACU10" s="933"/>
      <c r="ACV10" s="933"/>
      <c r="ACW10" s="933"/>
      <c r="ACX10" s="933"/>
      <c r="ACY10" s="933"/>
      <c r="ACZ10" s="933"/>
      <c r="ADA10" s="933"/>
      <c r="ADB10" s="933"/>
      <c r="ADC10" s="933"/>
      <c r="ADD10" s="933"/>
      <c r="ADE10" s="933"/>
      <c r="ADF10" s="933"/>
      <c r="ADG10" s="933"/>
      <c r="ADH10" s="933"/>
      <c r="ADI10" s="933"/>
      <c r="ADJ10" s="933"/>
      <c r="ADK10" s="933"/>
      <c r="ADL10" s="933"/>
      <c r="ADM10" s="933"/>
      <c r="ADN10" s="933"/>
      <c r="ADO10" s="933"/>
      <c r="ADP10" s="933"/>
      <c r="ADQ10" s="933"/>
      <c r="ADR10" s="933"/>
      <c r="ADS10" s="933"/>
      <c r="ADT10" s="933"/>
      <c r="ADU10" s="933"/>
      <c r="ADV10" s="933"/>
      <c r="ADW10" s="933"/>
      <c r="ADX10" s="933"/>
      <c r="ADY10" s="933"/>
      <c r="ADZ10" s="933"/>
      <c r="AEA10" s="933"/>
      <c r="AEB10" s="933"/>
      <c r="AEC10" s="933"/>
      <c r="AED10" s="933"/>
      <c r="AEE10" s="933"/>
      <c r="AEF10" s="933"/>
      <c r="AEG10" s="933"/>
      <c r="AEH10" s="933"/>
      <c r="AEI10" s="933"/>
      <c r="AEJ10" s="933"/>
      <c r="AEK10" s="933"/>
      <c r="AEL10" s="933"/>
      <c r="AEM10" s="933"/>
      <c r="AEN10" s="933"/>
      <c r="AEO10" s="933"/>
      <c r="AEP10" s="933"/>
      <c r="AEQ10" s="933"/>
      <c r="AER10" s="933"/>
      <c r="AES10" s="933"/>
      <c r="AET10" s="933"/>
      <c r="AEU10" s="933"/>
      <c r="AEV10" s="933"/>
      <c r="AEW10" s="933"/>
      <c r="AEX10" s="933"/>
      <c r="AEY10" s="933"/>
      <c r="AEZ10" s="933"/>
      <c r="AFA10" s="933"/>
      <c r="AFB10" s="933"/>
      <c r="AFC10" s="933"/>
      <c r="AFD10" s="933"/>
      <c r="AFE10" s="933"/>
      <c r="AFF10" s="933"/>
      <c r="AFG10" s="933"/>
      <c r="AFH10" s="933"/>
      <c r="AFI10" s="933"/>
      <c r="AFJ10" s="933"/>
      <c r="AFK10" s="933"/>
      <c r="AFL10" s="933"/>
      <c r="AFM10" s="933"/>
      <c r="AFN10" s="933"/>
      <c r="AFO10" s="933"/>
      <c r="AFP10" s="933"/>
      <c r="AFQ10" s="933"/>
      <c r="AFR10" s="933"/>
      <c r="AFS10" s="933"/>
      <c r="AFT10" s="933"/>
      <c r="AFU10" s="933"/>
      <c r="AFV10" s="933"/>
      <c r="AFW10" s="933"/>
      <c r="AFX10" s="933"/>
      <c r="AFY10" s="933"/>
      <c r="AFZ10" s="933"/>
      <c r="AGA10" s="933"/>
      <c r="AGB10" s="933"/>
      <c r="AGC10" s="933"/>
      <c r="AGD10" s="933"/>
      <c r="AGE10" s="933"/>
      <c r="AGF10" s="933"/>
      <c r="AGG10" s="933"/>
      <c r="AGH10" s="933"/>
      <c r="AGI10" s="933"/>
      <c r="AGJ10" s="933"/>
      <c r="AGK10" s="933"/>
      <c r="AGL10" s="933"/>
      <c r="AGM10" s="933"/>
      <c r="AGN10" s="933"/>
      <c r="AGO10" s="933"/>
      <c r="AGP10" s="933"/>
      <c r="AGQ10" s="933"/>
      <c r="AGR10" s="933"/>
      <c r="AGS10" s="933"/>
      <c r="AGT10" s="933"/>
      <c r="AGU10" s="933"/>
      <c r="AGV10" s="933"/>
      <c r="AGW10" s="933"/>
      <c r="AGX10" s="933"/>
      <c r="AGY10" s="933"/>
      <c r="AGZ10" s="933"/>
      <c r="AHA10" s="933"/>
      <c r="AHB10" s="933"/>
      <c r="AHC10" s="933"/>
      <c r="AHD10" s="933"/>
      <c r="AHE10" s="933"/>
      <c r="AHF10" s="933"/>
      <c r="AHG10" s="933"/>
      <c r="AHH10" s="933"/>
      <c r="AHI10" s="933"/>
      <c r="AHJ10" s="933"/>
      <c r="AHK10" s="933"/>
      <c r="AHL10" s="933"/>
      <c r="AHM10" s="933"/>
      <c r="AHN10" s="933"/>
      <c r="AHO10" s="933"/>
      <c r="AHP10" s="933"/>
      <c r="AHQ10" s="933"/>
      <c r="AHR10" s="933"/>
      <c r="AHS10" s="933"/>
      <c r="AHT10" s="933"/>
      <c r="AHU10" s="933"/>
      <c r="AHV10" s="933"/>
      <c r="AHW10" s="933"/>
      <c r="AHX10" s="933"/>
      <c r="AHY10" s="933"/>
      <c r="AHZ10" s="933"/>
      <c r="AIA10" s="933"/>
      <c r="AIB10" s="933"/>
      <c r="AIC10" s="933"/>
      <c r="AID10" s="933"/>
      <c r="AIE10" s="933"/>
      <c r="AIF10" s="933"/>
      <c r="AIG10" s="933"/>
      <c r="AIH10" s="933"/>
      <c r="AII10" s="933"/>
      <c r="AIJ10" s="933"/>
      <c r="AIK10" s="933"/>
      <c r="AIL10" s="933"/>
      <c r="AIM10" s="933"/>
      <c r="AIN10" s="933"/>
      <c r="AIO10" s="933"/>
      <c r="AIP10" s="933"/>
      <c r="AIQ10" s="933"/>
      <c r="AIR10" s="933"/>
      <c r="AIS10" s="933"/>
      <c r="AIT10" s="933"/>
      <c r="AIU10" s="933"/>
      <c r="AIV10" s="933"/>
      <c r="AIW10" s="933"/>
      <c r="AIX10" s="933"/>
      <c r="AIY10" s="933"/>
      <c r="AIZ10" s="933"/>
      <c r="AJA10" s="933"/>
      <c r="AJB10" s="933"/>
      <c r="AJC10" s="933"/>
      <c r="AJD10" s="933"/>
      <c r="AJE10" s="933"/>
      <c r="AJF10" s="933"/>
      <c r="AJG10" s="933"/>
      <c r="AJH10" s="933"/>
      <c r="AJI10" s="933"/>
      <c r="AJJ10" s="933"/>
      <c r="AJK10" s="933"/>
      <c r="AJL10" s="933"/>
      <c r="AJM10" s="933"/>
      <c r="AJN10" s="933"/>
      <c r="AJO10" s="933"/>
      <c r="AJP10" s="933"/>
      <c r="AJQ10" s="933"/>
      <c r="AJR10" s="933"/>
      <c r="AJS10" s="933"/>
      <c r="AJT10" s="933"/>
      <c r="AJU10" s="933"/>
      <c r="AJV10" s="933"/>
      <c r="AJW10" s="933"/>
      <c r="AJX10" s="933"/>
      <c r="AJY10" s="933"/>
      <c r="AJZ10" s="933"/>
      <c r="AKA10" s="933"/>
      <c r="AKB10" s="933"/>
      <c r="AKC10" s="933"/>
      <c r="AKD10" s="933"/>
      <c r="AKE10" s="933"/>
      <c r="AKF10" s="933"/>
      <c r="AKG10" s="933"/>
      <c r="AKH10" s="933"/>
      <c r="AKI10" s="933"/>
      <c r="AKJ10" s="933"/>
      <c r="AKK10" s="933"/>
      <c r="AKL10" s="933"/>
      <c r="AKM10" s="933"/>
      <c r="AKN10" s="933"/>
      <c r="AKO10" s="933"/>
      <c r="AKP10" s="933"/>
      <c r="AKQ10" s="933"/>
      <c r="AKR10" s="933"/>
      <c r="AKS10" s="933"/>
      <c r="AKT10" s="933"/>
      <c r="AKU10" s="933"/>
      <c r="AKV10" s="933"/>
      <c r="AKW10" s="933"/>
      <c r="AKX10" s="933"/>
      <c r="AKY10" s="933"/>
      <c r="AKZ10" s="933"/>
      <c r="ALA10" s="933"/>
      <c r="ALB10" s="933"/>
      <c r="ALC10" s="933"/>
      <c r="ALD10" s="933"/>
      <c r="ALE10" s="933"/>
      <c r="ALF10" s="933"/>
      <c r="ALG10" s="933"/>
      <c r="ALH10" s="933"/>
      <c r="ALI10" s="933"/>
      <c r="ALJ10" s="933"/>
      <c r="ALK10" s="933"/>
      <c r="ALL10" s="933"/>
      <c r="ALM10" s="933"/>
      <c r="ALN10" s="933"/>
      <c r="ALO10" s="933"/>
      <c r="ALP10" s="933"/>
      <c r="ALQ10" s="933"/>
      <c r="ALR10" s="933"/>
      <c r="ALS10" s="933"/>
      <c r="ALT10" s="933"/>
      <c r="ALU10" s="933"/>
      <c r="ALV10" s="933"/>
      <c r="ALW10" s="933"/>
      <c r="ALX10" s="933"/>
      <c r="ALY10" s="933"/>
      <c r="ALZ10" s="933"/>
      <c r="AMA10" s="933"/>
      <c r="AMB10" s="933"/>
      <c r="AMC10" s="933"/>
      <c r="AMD10" s="933"/>
      <c r="AME10" s="933"/>
      <c r="AMF10" s="933"/>
      <c r="AMG10" s="933"/>
      <c r="AMH10" s="933"/>
      <c r="AMI10" s="933"/>
      <c r="AMJ10" s="933"/>
      <c r="AMK10" s="933"/>
      <c r="AML10" s="933"/>
      <c r="AMM10" s="933"/>
      <c r="AMN10" s="933"/>
      <c r="AMO10" s="933"/>
      <c r="AMP10" s="933"/>
      <c r="AMQ10" s="933"/>
      <c r="AMR10" s="933"/>
      <c r="AMS10" s="933"/>
      <c r="AMT10" s="933"/>
      <c r="AMU10" s="933"/>
      <c r="AMV10" s="933"/>
      <c r="AMW10" s="933"/>
      <c r="AMX10" s="933"/>
      <c r="AMY10" s="933"/>
      <c r="AMZ10" s="933"/>
      <c r="ANA10" s="933"/>
      <c r="ANB10" s="933"/>
      <c r="ANC10" s="933"/>
      <c r="AND10" s="933"/>
      <c r="ANE10" s="933"/>
      <c r="ANF10" s="933"/>
      <c r="ANG10" s="933"/>
      <c r="ANH10" s="933"/>
      <c r="ANI10" s="933"/>
      <c r="ANJ10" s="933"/>
      <c r="ANK10" s="933"/>
      <c r="ANL10" s="933"/>
      <c r="ANM10" s="933"/>
      <c r="ANN10" s="933"/>
      <c r="ANO10" s="933"/>
      <c r="ANP10" s="933"/>
      <c r="ANQ10" s="933"/>
      <c r="ANR10" s="933"/>
      <c r="ANS10" s="933"/>
      <c r="ANT10" s="933"/>
      <c r="ANU10" s="933"/>
      <c r="ANV10" s="933"/>
      <c r="ANW10" s="933"/>
      <c r="ANX10" s="933"/>
      <c r="ANY10" s="933"/>
      <c r="ANZ10" s="933"/>
      <c r="AOA10" s="933"/>
      <c r="AOB10" s="933"/>
      <c r="AOC10" s="933"/>
      <c r="AOD10" s="933"/>
      <c r="AOE10" s="933"/>
      <c r="AOF10" s="933"/>
      <c r="AOG10" s="933"/>
      <c r="AOH10" s="933"/>
      <c r="AOI10" s="933"/>
      <c r="AOJ10" s="933"/>
      <c r="AOK10" s="933"/>
      <c r="AOL10" s="933"/>
      <c r="AOM10" s="933"/>
      <c r="AON10" s="933"/>
      <c r="AOO10" s="933"/>
      <c r="AOP10" s="933"/>
      <c r="AOQ10" s="933"/>
      <c r="AOR10" s="933"/>
      <c r="AOS10" s="933"/>
      <c r="AOT10" s="933"/>
      <c r="AOU10" s="933"/>
      <c r="AOV10" s="933"/>
      <c r="AOW10" s="933"/>
      <c r="AOX10" s="933"/>
      <c r="AOY10" s="933"/>
      <c r="AOZ10" s="933"/>
      <c r="APA10" s="933"/>
      <c r="APB10" s="933"/>
      <c r="APC10" s="933"/>
      <c r="APD10" s="933"/>
      <c r="APE10" s="933"/>
      <c r="APF10" s="933"/>
      <c r="APG10" s="933"/>
      <c r="APH10" s="933"/>
      <c r="API10" s="933"/>
      <c r="APJ10" s="933"/>
      <c r="APK10" s="933"/>
      <c r="APL10" s="933"/>
      <c r="APM10" s="933"/>
      <c r="APN10" s="933"/>
      <c r="APO10" s="933"/>
      <c r="APP10" s="933"/>
      <c r="APQ10" s="933"/>
      <c r="APR10" s="933"/>
      <c r="APS10" s="933"/>
      <c r="APT10" s="933"/>
      <c r="APU10" s="933"/>
      <c r="APV10" s="933"/>
      <c r="APW10" s="933"/>
      <c r="APX10" s="933"/>
      <c r="APY10" s="933"/>
      <c r="APZ10" s="933"/>
      <c r="AQA10" s="933"/>
      <c r="AQB10" s="933"/>
      <c r="AQC10" s="933"/>
      <c r="AQD10" s="933"/>
      <c r="AQE10" s="933"/>
      <c r="AQF10" s="933"/>
      <c r="AQG10" s="933"/>
      <c r="AQH10" s="933"/>
      <c r="AQI10" s="933"/>
      <c r="AQJ10" s="933"/>
      <c r="AQK10" s="933"/>
      <c r="AQL10" s="933"/>
      <c r="AQM10" s="933"/>
      <c r="AQN10" s="933"/>
      <c r="AQO10" s="933"/>
      <c r="AQP10" s="933"/>
      <c r="AQQ10" s="933"/>
      <c r="AQR10" s="933"/>
      <c r="AQS10" s="933"/>
      <c r="AQT10" s="933"/>
      <c r="AQU10" s="933"/>
      <c r="AQV10" s="933"/>
      <c r="AQW10" s="933"/>
      <c r="AQX10" s="933"/>
      <c r="AQY10" s="933"/>
      <c r="AQZ10" s="933"/>
      <c r="ARA10" s="933"/>
      <c r="ARB10" s="933"/>
      <c r="ARC10" s="933"/>
      <c r="ARD10" s="933"/>
      <c r="ARE10" s="933"/>
      <c r="ARF10" s="933"/>
      <c r="ARG10" s="933"/>
      <c r="ARH10" s="933"/>
      <c r="ARI10" s="933"/>
      <c r="ARJ10" s="933"/>
      <c r="ARK10" s="933"/>
      <c r="ARL10" s="933"/>
      <c r="ARM10" s="933"/>
      <c r="ARN10" s="933"/>
      <c r="ARO10" s="933"/>
      <c r="ARP10" s="933"/>
      <c r="ARQ10" s="933"/>
      <c r="ARR10" s="933"/>
      <c r="ARS10" s="933"/>
      <c r="ART10" s="933"/>
      <c r="ARU10" s="933"/>
      <c r="ARV10" s="933"/>
      <c r="ARW10" s="933"/>
      <c r="ARX10" s="933"/>
      <c r="ARY10" s="933"/>
      <c r="ARZ10" s="933"/>
      <c r="ASA10" s="933"/>
      <c r="ASB10" s="933"/>
      <c r="ASC10" s="933"/>
      <c r="ASD10" s="933"/>
      <c r="ASE10" s="933"/>
      <c r="ASF10" s="933"/>
      <c r="ASG10" s="933"/>
      <c r="ASH10" s="933"/>
      <c r="ASI10" s="933"/>
      <c r="ASJ10" s="933"/>
      <c r="ASK10" s="933"/>
      <c r="ASL10" s="933"/>
      <c r="ASM10" s="933"/>
      <c r="ASN10" s="933"/>
      <c r="ASO10" s="933"/>
      <c r="ASP10" s="933"/>
      <c r="ASQ10" s="933"/>
      <c r="ASR10" s="933"/>
      <c r="ASS10" s="933"/>
      <c r="AST10" s="933"/>
      <c r="ASU10" s="933"/>
      <c r="ASV10" s="933"/>
      <c r="ASW10" s="933"/>
      <c r="ASX10" s="933"/>
      <c r="ASY10" s="933"/>
      <c r="ASZ10" s="933"/>
      <c r="ATA10" s="933"/>
      <c r="ATB10" s="933"/>
      <c r="ATC10" s="933"/>
      <c r="ATD10" s="933"/>
      <c r="ATE10" s="933"/>
      <c r="ATF10" s="933"/>
      <c r="ATG10" s="933"/>
      <c r="ATH10" s="933"/>
      <c r="ATI10" s="933"/>
      <c r="ATJ10" s="933"/>
      <c r="ATK10" s="933"/>
      <c r="ATL10" s="933"/>
      <c r="ATM10" s="933"/>
      <c r="ATN10" s="933"/>
      <c r="ATO10" s="933"/>
      <c r="ATP10" s="933"/>
      <c r="ATQ10" s="933"/>
      <c r="ATR10" s="933"/>
      <c r="ATS10" s="933"/>
      <c r="ATT10" s="933"/>
      <c r="ATU10" s="933"/>
      <c r="ATV10" s="933"/>
      <c r="ATW10" s="933"/>
      <c r="ATX10" s="933"/>
      <c r="ATY10" s="933"/>
      <c r="ATZ10" s="933"/>
      <c r="AUA10" s="933"/>
      <c r="AUB10" s="933"/>
      <c r="AUC10" s="933"/>
      <c r="AUD10" s="933"/>
      <c r="AUE10" s="933"/>
      <c r="AUF10" s="933"/>
      <c r="AUG10" s="933"/>
      <c r="AUH10" s="933"/>
      <c r="AUI10" s="933"/>
      <c r="AUJ10" s="933"/>
      <c r="AUK10" s="933"/>
      <c r="AUL10" s="933"/>
      <c r="AUM10" s="933"/>
      <c r="AUN10" s="933"/>
      <c r="AUO10" s="933"/>
      <c r="AUP10" s="933"/>
      <c r="AUQ10" s="933"/>
      <c r="AUR10" s="933"/>
      <c r="AUS10" s="933"/>
      <c r="AUT10" s="933"/>
      <c r="AUU10" s="933"/>
      <c r="AUV10" s="933"/>
      <c r="AUW10" s="933"/>
      <c r="AUX10" s="933"/>
      <c r="AUY10" s="933"/>
      <c r="AUZ10" s="933"/>
      <c r="AVA10" s="933"/>
      <c r="AVB10" s="933"/>
      <c r="AVC10" s="933"/>
      <c r="AVD10" s="933"/>
      <c r="AVE10" s="933"/>
      <c r="AVF10" s="933"/>
      <c r="AVG10" s="933"/>
      <c r="AVH10" s="933"/>
      <c r="AVI10" s="933"/>
      <c r="AVJ10" s="933"/>
      <c r="AVK10" s="933"/>
      <c r="AVL10" s="933"/>
      <c r="AVM10" s="933"/>
      <c r="AVN10" s="933"/>
      <c r="AVO10" s="933"/>
      <c r="AVP10" s="933"/>
      <c r="AVQ10" s="933"/>
      <c r="AVR10" s="933"/>
      <c r="AVS10" s="933"/>
      <c r="AVT10" s="933"/>
      <c r="AVU10" s="933"/>
      <c r="AVV10" s="933"/>
      <c r="AVW10" s="933"/>
      <c r="AVX10" s="933"/>
      <c r="AVY10" s="933"/>
      <c r="AVZ10" s="933"/>
      <c r="AWA10" s="933"/>
      <c r="AWB10" s="933"/>
      <c r="AWC10" s="933"/>
      <c r="AWD10" s="933"/>
      <c r="AWE10" s="933"/>
      <c r="AWF10" s="933"/>
      <c r="AWG10" s="933"/>
      <c r="AWH10" s="933"/>
      <c r="AWI10" s="933"/>
      <c r="AWJ10" s="933"/>
      <c r="AWK10" s="933"/>
      <c r="AWL10" s="933"/>
      <c r="AWM10" s="933"/>
      <c r="AWN10" s="933"/>
      <c r="AWO10" s="933"/>
      <c r="AWP10" s="933"/>
      <c r="AWQ10" s="933"/>
      <c r="AWR10" s="933"/>
      <c r="AWS10" s="933"/>
      <c r="AWT10" s="933"/>
      <c r="AWU10" s="933"/>
      <c r="AWV10" s="933"/>
      <c r="AWW10" s="933"/>
      <c r="AWX10" s="933"/>
      <c r="AWY10" s="933"/>
      <c r="AWZ10" s="933"/>
      <c r="AXA10" s="933"/>
      <c r="AXB10" s="933"/>
      <c r="AXC10" s="933"/>
      <c r="AXD10" s="933"/>
      <c r="AXE10" s="933"/>
      <c r="AXF10" s="933"/>
      <c r="AXG10" s="933"/>
      <c r="AXH10" s="933"/>
      <c r="AXI10" s="933"/>
      <c r="AXJ10" s="933"/>
      <c r="AXK10" s="933"/>
      <c r="AXL10" s="933"/>
      <c r="AXM10" s="933"/>
      <c r="AXN10" s="933"/>
      <c r="AXO10" s="933"/>
      <c r="AXP10" s="933"/>
      <c r="AXQ10" s="933"/>
      <c r="AXR10" s="933"/>
      <c r="AXS10" s="933"/>
      <c r="AXT10" s="933"/>
      <c r="AXU10" s="933"/>
      <c r="AXV10" s="933"/>
      <c r="AXW10" s="933"/>
      <c r="AXX10" s="933"/>
      <c r="AXY10" s="933"/>
      <c r="AXZ10" s="933"/>
      <c r="AYA10" s="933"/>
      <c r="AYB10" s="933"/>
      <c r="AYC10" s="933"/>
      <c r="AYD10" s="933"/>
      <c r="AYE10" s="933"/>
      <c r="AYF10" s="933"/>
      <c r="AYG10" s="933"/>
      <c r="AYH10" s="933"/>
      <c r="AYI10" s="933"/>
      <c r="AYJ10" s="933"/>
      <c r="AYK10" s="933"/>
      <c r="AYL10" s="933"/>
      <c r="AYM10" s="933"/>
      <c r="AYN10" s="933"/>
      <c r="AYO10" s="933"/>
      <c r="AYP10" s="933"/>
      <c r="AYQ10" s="933"/>
      <c r="AYR10" s="933"/>
      <c r="AYS10" s="933"/>
      <c r="AYT10" s="933"/>
      <c r="AYU10" s="933"/>
      <c r="AYV10" s="933"/>
      <c r="AYW10" s="933"/>
      <c r="AYX10" s="933"/>
      <c r="AYY10" s="933"/>
      <c r="AYZ10" s="933"/>
      <c r="AZA10" s="933"/>
      <c r="AZB10" s="933"/>
      <c r="AZC10" s="933"/>
      <c r="AZD10" s="933"/>
      <c r="AZE10" s="933"/>
      <c r="AZF10" s="933"/>
      <c r="AZG10" s="933"/>
      <c r="AZH10" s="933"/>
      <c r="AZI10" s="933"/>
      <c r="AZJ10" s="933"/>
      <c r="AZK10" s="933"/>
      <c r="AZL10" s="933"/>
      <c r="AZM10" s="933"/>
      <c r="AZN10" s="933"/>
      <c r="AZO10" s="933"/>
      <c r="AZP10" s="933"/>
      <c r="AZQ10" s="933"/>
      <c r="AZR10" s="933"/>
      <c r="AZS10" s="933"/>
      <c r="AZT10" s="933"/>
      <c r="AZU10" s="933"/>
      <c r="AZV10" s="933"/>
      <c r="AZW10" s="933"/>
      <c r="AZX10" s="933"/>
      <c r="AZY10" s="933"/>
      <c r="AZZ10" s="933"/>
      <c r="BAA10" s="933"/>
      <c r="BAB10" s="933"/>
      <c r="BAC10" s="933"/>
      <c r="BAD10" s="933"/>
      <c r="BAE10" s="933"/>
      <c r="BAF10" s="933"/>
      <c r="BAG10" s="933"/>
      <c r="BAH10" s="933"/>
      <c r="BAI10" s="933"/>
      <c r="BAJ10" s="933"/>
      <c r="BAK10" s="933"/>
      <c r="BAL10" s="933"/>
      <c r="BAM10" s="933"/>
      <c r="BAN10" s="933"/>
      <c r="BAO10" s="933"/>
      <c r="BAP10" s="933"/>
      <c r="BAQ10" s="933"/>
      <c r="BAR10" s="933"/>
      <c r="BAS10" s="933"/>
      <c r="BAT10" s="933"/>
      <c r="BAU10" s="933"/>
      <c r="BAV10" s="933"/>
      <c r="BAW10" s="933"/>
      <c r="BAX10" s="933"/>
      <c r="BAY10" s="933"/>
      <c r="BAZ10" s="933"/>
      <c r="BBA10" s="933"/>
      <c r="BBB10" s="933"/>
      <c r="BBC10" s="933"/>
      <c r="BBD10" s="933"/>
      <c r="BBE10" s="933"/>
      <c r="BBF10" s="933"/>
      <c r="BBG10" s="933"/>
      <c r="BBH10" s="933"/>
      <c r="BBI10" s="933"/>
      <c r="BBJ10" s="933"/>
      <c r="BBK10" s="933"/>
      <c r="BBL10" s="933"/>
      <c r="BBM10" s="933"/>
      <c r="BBN10" s="933"/>
      <c r="BBO10" s="933"/>
      <c r="BBP10" s="933"/>
      <c r="BBQ10" s="933"/>
      <c r="BBR10" s="933"/>
      <c r="BBS10" s="933"/>
      <c r="BBT10" s="933"/>
      <c r="BBU10" s="933"/>
      <c r="BBV10" s="933"/>
      <c r="BBW10" s="933"/>
      <c r="BBX10" s="933"/>
      <c r="BBY10" s="933"/>
      <c r="BBZ10" s="933"/>
      <c r="BCA10" s="933"/>
      <c r="BCB10" s="933"/>
      <c r="BCC10" s="933"/>
      <c r="BCD10" s="933"/>
      <c r="BCE10" s="933"/>
      <c r="BCF10" s="933"/>
      <c r="BCG10" s="933"/>
      <c r="BCH10" s="933"/>
      <c r="BCI10" s="933"/>
      <c r="BCJ10" s="933"/>
      <c r="BCK10" s="933"/>
      <c r="BCL10" s="933"/>
      <c r="BCM10" s="933"/>
      <c r="BCN10" s="933"/>
      <c r="BCO10" s="933"/>
      <c r="BCP10" s="933"/>
      <c r="BCQ10" s="933"/>
      <c r="BCR10" s="933"/>
      <c r="BCS10" s="933"/>
      <c r="BCT10" s="933"/>
      <c r="BCU10" s="933"/>
      <c r="BCV10" s="933"/>
      <c r="BCW10" s="933"/>
      <c r="BCX10" s="933"/>
      <c r="BCY10" s="933"/>
      <c r="BCZ10" s="933"/>
      <c r="BDA10" s="933"/>
      <c r="BDB10" s="933"/>
      <c r="BDC10" s="933"/>
      <c r="BDD10" s="933"/>
      <c r="BDE10" s="933"/>
      <c r="BDF10" s="933"/>
      <c r="BDG10" s="933"/>
      <c r="BDH10" s="933"/>
      <c r="BDI10" s="933"/>
      <c r="BDJ10" s="933"/>
      <c r="BDK10" s="933"/>
      <c r="BDL10" s="933"/>
      <c r="BDM10" s="933"/>
      <c r="BDN10" s="933"/>
      <c r="BDO10" s="933"/>
      <c r="BDP10" s="933"/>
      <c r="BDQ10" s="933"/>
      <c r="BDR10" s="933"/>
      <c r="BDS10" s="933"/>
      <c r="BDT10" s="933"/>
      <c r="BDU10" s="933"/>
      <c r="BDV10" s="933"/>
      <c r="BDW10" s="933"/>
      <c r="BDX10" s="933"/>
      <c r="BDY10" s="933"/>
      <c r="BDZ10" s="933"/>
      <c r="BEA10" s="933"/>
      <c r="BEB10" s="933"/>
      <c r="BEC10" s="933"/>
      <c r="BED10" s="933"/>
      <c r="BEE10" s="933"/>
      <c r="BEF10" s="933"/>
      <c r="BEG10" s="933"/>
      <c r="BEH10" s="933"/>
      <c r="BEI10" s="933"/>
      <c r="BEJ10" s="933"/>
      <c r="BEK10" s="933"/>
      <c r="BEL10" s="933"/>
      <c r="BEM10" s="933"/>
      <c r="BEN10" s="933"/>
      <c r="BEO10" s="933"/>
      <c r="BEP10" s="933"/>
      <c r="BEQ10" s="933"/>
      <c r="BER10" s="933"/>
      <c r="BES10" s="933"/>
      <c r="BET10" s="933"/>
      <c r="BEU10" s="933"/>
      <c r="BEV10" s="933"/>
      <c r="BEW10" s="933"/>
      <c r="BEX10" s="933"/>
      <c r="BEY10" s="933"/>
      <c r="BEZ10" s="933"/>
      <c r="BFA10" s="933"/>
      <c r="BFB10" s="933"/>
      <c r="BFC10" s="933"/>
      <c r="BFD10" s="933"/>
      <c r="BFE10" s="933"/>
      <c r="BFF10" s="933"/>
      <c r="BFG10" s="933"/>
      <c r="BFH10" s="933"/>
      <c r="BFI10" s="933"/>
      <c r="BFJ10" s="933"/>
      <c r="BFK10" s="933"/>
      <c r="BFL10" s="933"/>
      <c r="BFM10" s="933"/>
      <c r="BFN10" s="933"/>
      <c r="BFO10" s="933"/>
      <c r="BFP10" s="933"/>
      <c r="BFQ10" s="933"/>
      <c r="BFR10" s="933"/>
      <c r="BFS10" s="933"/>
      <c r="BFT10" s="933"/>
      <c r="BFU10" s="933"/>
      <c r="BFV10" s="933"/>
      <c r="BFW10" s="933"/>
      <c r="BFX10" s="933"/>
      <c r="BFY10" s="933"/>
      <c r="BFZ10" s="933"/>
      <c r="BGA10" s="933"/>
      <c r="BGB10" s="933"/>
      <c r="BGC10" s="933"/>
      <c r="BGD10" s="933"/>
      <c r="BGE10" s="933"/>
      <c r="BGF10" s="933"/>
      <c r="BGG10" s="933"/>
      <c r="BGH10" s="933"/>
      <c r="BGI10" s="933"/>
      <c r="BGJ10" s="933"/>
      <c r="BGK10" s="933"/>
      <c r="BGL10" s="933"/>
      <c r="BGM10" s="933"/>
      <c r="BGN10" s="933"/>
      <c r="BGO10" s="933"/>
      <c r="BGP10" s="933"/>
      <c r="BGQ10" s="933"/>
      <c r="BGR10" s="933"/>
      <c r="BGS10" s="933"/>
      <c r="BGT10" s="933"/>
      <c r="BGU10" s="933"/>
      <c r="BGV10" s="933"/>
      <c r="BGW10" s="933"/>
      <c r="BGX10" s="933"/>
      <c r="BGY10" s="933"/>
      <c r="BGZ10" s="933"/>
      <c r="BHA10" s="933"/>
      <c r="BHB10" s="933"/>
      <c r="BHC10" s="933"/>
      <c r="BHD10" s="933"/>
      <c r="BHE10" s="933"/>
      <c r="BHF10" s="933"/>
      <c r="BHG10" s="933"/>
      <c r="BHH10" s="933"/>
      <c r="BHI10" s="933"/>
      <c r="BHJ10" s="933"/>
      <c r="BHK10" s="933"/>
      <c r="BHL10" s="933"/>
      <c r="BHM10" s="933"/>
      <c r="BHN10" s="933"/>
      <c r="BHO10" s="933"/>
      <c r="BHP10" s="933"/>
      <c r="BHQ10" s="933"/>
      <c r="BHR10" s="933"/>
      <c r="BHS10" s="933"/>
      <c r="BHT10" s="933"/>
      <c r="BHU10" s="933"/>
      <c r="BHV10" s="933"/>
      <c r="BHW10" s="933"/>
      <c r="BHX10" s="933"/>
      <c r="BHY10" s="933"/>
      <c r="BHZ10" s="933"/>
      <c r="BIA10" s="933"/>
      <c r="BIB10" s="933"/>
      <c r="BIC10" s="933"/>
      <c r="BID10" s="933"/>
      <c r="BIE10" s="933"/>
      <c r="BIF10" s="933"/>
      <c r="BIG10" s="933"/>
      <c r="BIH10" s="933"/>
      <c r="BII10" s="933"/>
      <c r="BIJ10" s="933"/>
      <c r="BIK10" s="933"/>
      <c r="BIL10" s="933"/>
      <c r="BIM10" s="933"/>
      <c r="BIN10" s="933"/>
      <c r="BIO10" s="933"/>
      <c r="BIP10" s="933"/>
      <c r="BIQ10" s="933"/>
      <c r="BIR10" s="933"/>
      <c r="BIS10" s="933"/>
      <c r="BIT10" s="933"/>
      <c r="BIU10" s="933"/>
      <c r="BIV10" s="933"/>
      <c r="BIW10" s="933"/>
      <c r="BIX10" s="933"/>
      <c r="BIY10" s="933"/>
      <c r="BIZ10" s="933"/>
      <c r="BJA10" s="933"/>
      <c r="BJB10" s="933"/>
      <c r="BJC10" s="933"/>
      <c r="BJD10" s="933"/>
      <c r="BJE10" s="933"/>
      <c r="BJF10" s="933"/>
      <c r="BJG10" s="933"/>
      <c r="BJH10" s="933"/>
      <c r="BJI10" s="933"/>
      <c r="BJJ10" s="933"/>
      <c r="BJK10" s="933"/>
      <c r="BJL10" s="933"/>
      <c r="BJM10" s="933"/>
      <c r="BJN10" s="933"/>
      <c r="BJO10" s="933"/>
      <c r="BJP10" s="933"/>
      <c r="BJQ10" s="933"/>
      <c r="BJR10" s="933"/>
      <c r="BJS10" s="933"/>
      <c r="BJT10" s="933"/>
      <c r="BJU10" s="933"/>
      <c r="BJV10" s="933"/>
      <c r="BJW10" s="933"/>
      <c r="BJX10" s="933"/>
      <c r="BJY10" s="933"/>
      <c r="BJZ10" s="933"/>
      <c r="BKA10" s="933"/>
      <c r="BKB10" s="933"/>
      <c r="BKC10" s="933"/>
      <c r="BKD10" s="933"/>
      <c r="BKE10" s="933"/>
      <c r="BKF10" s="933"/>
      <c r="BKG10" s="933"/>
      <c r="BKH10" s="933"/>
      <c r="BKI10" s="933"/>
      <c r="BKJ10" s="933"/>
      <c r="BKK10" s="933"/>
      <c r="BKL10" s="933"/>
      <c r="BKM10" s="933"/>
      <c r="BKN10" s="933"/>
      <c r="BKO10" s="933"/>
      <c r="BKP10" s="933"/>
      <c r="BKQ10" s="933"/>
      <c r="BKR10" s="933"/>
      <c r="BKS10" s="933"/>
      <c r="BKT10" s="933"/>
      <c r="BKU10" s="933"/>
      <c r="BKV10" s="933"/>
      <c r="BKW10" s="933"/>
      <c r="BKX10" s="933"/>
      <c r="BKY10" s="933"/>
      <c r="BKZ10" s="933"/>
      <c r="BLA10" s="933"/>
      <c r="BLB10" s="933"/>
      <c r="BLC10" s="933"/>
      <c r="BLD10" s="933"/>
      <c r="BLE10" s="933"/>
      <c r="BLF10" s="933"/>
      <c r="BLG10" s="933"/>
      <c r="BLH10" s="933"/>
      <c r="BLI10" s="933"/>
      <c r="BLJ10" s="933"/>
      <c r="BLK10" s="933"/>
      <c r="BLL10" s="933"/>
      <c r="BLM10" s="933"/>
      <c r="BLN10" s="933"/>
      <c r="BLO10" s="933"/>
      <c r="BLP10" s="933"/>
      <c r="BLQ10" s="933"/>
      <c r="BLR10" s="933"/>
      <c r="BLS10" s="933"/>
      <c r="BLT10" s="933"/>
      <c r="BLU10" s="933"/>
      <c r="BLV10" s="933"/>
      <c r="BLW10" s="933"/>
      <c r="BLX10" s="933"/>
      <c r="BLY10" s="933"/>
      <c r="BLZ10" s="933"/>
      <c r="BMA10" s="933"/>
      <c r="BMB10" s="933"/>
      <c r="BMC10" s="933"/>
      <c r="BMD10" s="933"/>
      <c r="BME10" s="933"/>
      <c r="BMF10" s="933"/>
      <c r="BMG10" s="933"/>
      <c r="BMH10" s="933"/>
      <c r="BMI10" s="933"/>
      <c r="BMJ10" s="933"/>
      <c r="BMK10" s="933"/>
      <c r="BML10" s="933"/>
      <c r="BMM10" s="933"/>
      <c r="BMN10" s="933"/>
      <c r="BMO10" s="933"/>
    </row>
    <row r="11" spans="1:1705" s="101" customFormat="1" ht="12.75" customHeight="1">
      <c r="A11" s="637" t="s">
        <v>265</v>
      </c>
      <c r="B11" s="637"/>
      <c r="C11" s="637"/>
      <c r="D11" s="637" t="s">
        <v>265</v>
      </c>
      <c r="E11" s="638" t="s">
        <v>255</v>
      </c>
      <c r="F11" s="638" t="s">
        <v>256</v>
      </c>
      <c r="G11" s="638" t="s">
        <v>241</v>
      </c>
      <c r="H11" s="638"/>
      <c r="I11" s="638">
        <v>1</v>
      </c>
      <c r="J11" s="638"/>
      <c r="K11" s="638">
        <v>59.179941290000002</v>
      </c>
      <c r="L11" s="638">
        <v>24.76946512</v>
      </c>
      <c r="M11" s="639" t="s">
        <v>266</v>
      </c>
      <c r="N11" s="640"/>
      <c r="O11" s="641" t="s">
        <v>243</v>
      </c>
      <c r="P11" s="641" t="s">
        <v>258</v>
      </c>
      <c r="Q11" s="640"/>
      <c r="R11" s="131">
        <v>10</v>
      </c>
      <c r="S11" s="131">
        <v>10</v>
      </c>
      <c r="T11" s="28" t="s">
        <v>259</v>
      </c>
      <c r="U11" s="635"/>
      <c r="V11" s="248"/>
      <c r="W11" s="248"/>
      <c r="X11" s="248"/>
      <c r="Y11" s="248"/>
      <c r="Z11" s="248"/>
      <c r="AA11" s="248"/>
      <c r="AB11" s="248"/>
      <c r="AC11" s="248"/>
      <c r="AD11" s="248"/>
      <c r="AE11" s="248"/>
      <c r="AF11" s="248"/>
      <c r="AG11" s="248"/>
      <c r="AH11" s="248"/>
      <c r="AI11" s="248"/>
      <c r="AJ11" s="248"/>
      <c r="AK11" s="248"/>
      <c r="AL11" s="248"/>
      <c r="AM11" s="248"/>
      <c r="AN11" s="248"/>
      <c r="AO11" s="248"/>
      <c r="AP11" s="248"/>
      <c r="AQ11" s="248"/>
      <c r="AR11" s="248"/>
      <c r="AS11" s="248"/>
      <c r="AT11" s="248"/>
      <c r="AU11" s="248"/>
      <c r="AV11" s="248"/>
      <c r="AW11" s="248"/>
      <c r="AX11" s="248"/>
      <c r="AY11" s="248"/>
      <c r="AZ11" s="248"/>
      <c r="BA11" s="248"/>
      <c r="BB11" s="248"/>
      <c r="BC11" s="248"/>
      <c r="BD11" s="248"/>
      <c r="BE11" s="248"/>
      <c r="BF11" s="248"/>
      <c r="BG11" s="248"/>
      <c r="BH11" s="248"/>
      <c r="BI11" s="248"/>
      <c r="BJ11" s="248"/>
      <c r="BK11" s="248"/>
      <c r="BL11" s="248"/>
      <c r="BM11" s="248"/>
      <c r="BN11" s="248"/>
      <c r="BO11" s="248"/>
      <c r="BP11" s="248"/>
      <c r="BQ11" s="248"/>
      <c r="BR11" s="248"/>
      <c r="BS11" s="248"/>
      <c r="BT11" s="248"/>
      <c r="BU11" s="248"/>
      <c r="BV11" s="248"/>
      <c r="BW11" s="248"/>
      <c r="BX11" s="248"/>
      <c r="BY11" s="248"/>
      <c r="BZ11" s="248"/>
      <c r="CA11" s="248"/>
      <c r="CB11" s="248"/>
      <c r="CC11" s="248"/>
      <c r="CD11" s="248"/>
      <c r="CE11" s="248"/>
      <c r="CF11" s="248"/>
      <c r="CG11" s="248"/>
      <c r="CH11" s="248"/>
      <c r="CI11" s="248"/>
      <c r="CJ11" s="248"/>
      <c r="CK11" s="248"/>
      <c r="CL11" s="248"/>
      <c r="CM11" s="248"/>
      <c r="CN11" s="248"/>
      <c r="CO11" s="248"/>
      <c r="CP11" s="248"/>
      <c r="CQ11" s="248"/>
      <c r="CR11" s="248"/>
      <c r="CS11" s="248"/>
      <c r="CT11" s="248"/>
      <c r="CU11" s="248"/>
      <c r="CV11" s="248"/>
      <c r="CW11" s="248"/>
      <c r="CX11" s="248"/>
      <c r="CY11" s="248"/>
      <c r="CZ11" s="248"/>
      <c r="DA11" s="248"/>
      <c r="DB11" s="248"/>
      <c r="DC11" s="248"/>
      <c r="DD11" s="248"/>
      <c r="DE11" s="248"/>
      <c r="DF11" s="248"/>
      <c r="DG11" s="248"/>
      <c r="DH11" s="248"/>
      <c r="DI11" s="248"/>
      <c r="DJ11" s="248"/>
      <c r="DK11" s="248"/>
      <c r="DL11" s="248"/>
      <c r="DM11" s="248"/>
      <c r="DN11" s="248"/>
      <c r="DO11" s="248"/>
      <c r="DP11" s="248"/>
      <c r="DQ11" s="248"/>
      <c r="DR11" s="248"/>
      <c r="DS11" s="248"/>
      <c r="DT11" s="248"/>
      <c r="DU11" s="248"/>
      <c r="DV11" s="248"/>
      <c r="DW11" s="248"/>
      <c r="DX11" s="248"/>
      <c r="DY11" s="248"/>
      <c r="DZ11" s="248"/>
      <c r="EA11" s="248"/>
      <c r="EB11" s="248"/>
      <c r="EC11" s="248"/>
      <c r="ED11" s="248"/>
      <c r="EE11" s="248"/>
      <c r="EF11" s="248"/>
      <c r="EG11" s="248"/>
      <c r="EH11" s="248"/>
      <c r="EI11" s="248"/>
      <c r="EJ11" s="248"/>
      <c r="EK11" s="248"/>
      <c r="EL11" s="248"/>
      <c r="EM11" s="248"/>
      <c r="EN11" s="248"/>
      <c r="EO11" s="248"/>
      <c r="EP11" s="248"/>
      <c r="EQ11" s="248"/>
      <c r="ER11" s="248"/>
      <c r="ES11" s="248"/>
      <c r="ET11" s="248"/>
      <c r="EU11" s="248"/>
      <c r="EV11" s="248"/>
      <c r="EW11" s="248"/>
      <c r="EX11" s="248"/>
      <c r="EY11" s="248"/>
      <c r="EZ11" s="248"/>
      <c r="FA11" s="248"/>
      <c r="FB11" s="248"/>
      <c r="FC11" s="248"/>
      <c r="FD11" s="248"/>
      <c r="FE11" s="248"/>
      <c r="FF11" s="248"/>
      <c r="FG11" s="248"/>
      <c r="FH11" s="248"/>
      <c r="FI11" s="248"/>
      <c r="FJ11" s="248"/>
      <c r="FK11" s="248"/>
      <c r="FL11" s="248"/>
      <c r="FM11" s="248"/>
      <c r="FN11" s="248"/>
      <c r="FO11" s="248"/>
      <c r="FP11" s="248"/>
      <c r="FQ11" s="248"/>
      <c r="FR11" s="248"/>
      <c r="FS11" s="248"/>
      <c r="FT11" s="248"/>
      <c r="FU11" s="248"/>
      <c r="FV11" s="248"/>
      <c r="FW11" s="248"/>
      <c r="FX11" s="248"/>
      <c r="FY11" s="248"/>
      <c r="FZ11" s="248"/>
      <c r="GA11" s="248"/>
      <c r="GB11" s="248"/>
      <c r="GC11" s="248"/>
      <c r="GD11" s="248"/>
      <c r="GE11" s="248"/>
      <c r="GF11" s="248"/>
      <c r="GG11" s="248"/>
      <c r="GH11" s="248"/>
      <c r="GI11" s="248"/>
      <c r="GJ11" s="248"/>
      <c r="GK11" s="248"/>
      <c r="GL11" s="248"/>
      <c r="GM11" s="248"/>
      <c r="GN11" s="248"/>
      <c r="GO11" s="248"/>
      <c r="GP11" s="248"/>
      <c r="GQ11" s="248"/>
      <c r="GR11" s="248"/>
      <c r="GS11" s="248"/>
      <c r="GT11" s="248"/>
      <c r="GU11" s="248"/>
      <c r="GV11" s="248"/>
      <c r="GW11" s="248"/>
      <c r="GX11" s="248"/>
      <c r="GY11" s="248"/>
      <c r="GZ11" s="248"/>
      <c r="HA11" s="248"/>
      <c r="HB11" s="248"/>
      <c r="HC11" s="248"/>
      <c r="HD11" s="248"/>
      <c r="HE11" s="248"/>
      <c r="HF11" s="248"/>
      <c r="HG11" s="248"/>
      <c r="HH11" s="248"/>
      <c r="HI11" s="248"/>
      <c r="HJ11" s="248"/>
      <c r="HK11" s="248"/>
      <c r="HL11" s="248"/>
      <c r="HM11" s="248"/>
      <c r="HN11" s="248"/>
      <c r="HO11" s="248"/>
      <c r="HP11" s="248"/>
      <c r="HQ11" s="248"/>
      <c r="HR11" s="248"/>
      <c r="HS11" s="248"/>
      <c r="HT11" s="248"/>
      <c r="HU11" s="248"/>
      <c r="HV11" s="248"/>
      <c r="HW11" s="248"/>
      <c r="HX11" s="248"/>
      <c r="HY11" s="248"/>
      <c r="HZ11" s="248"/>
      <c r="IA11" s="248"/>
      <c r="IB11" s="248"/>
      <c r="IC11" s="248"/>
      <c r="ID11" s="248"/>
      <c r="IE11" s="248"/>
      <c r="IF11" s="248"/>
      <c r="IG11" s="248"/>
      <c r="IH11" s="248"/>
      <c r="II11" s="248"/>
      <c r="IJ11" s="248"/>
      <c r="IK11" s="248"/>
      <c r="IL11" s="248"/>
      <c r="IM11" s="248"/>
      <c r="IN11" s="248"/>
      <c r="IO11" s="248"/>
      <c r="IP11" s="248"/>
      <c r="IQ11" s="248"/>
      <c r="IR11" s="248"/>
      <c r="IS11" s="248"/>
      <c r="IT11" s="248"/>
      <c r="IU11" s="248"/>
      <c r="IV11" s="248"/>
      <c r="IW11" s="248"/>
      <c r="IX11" s="248"/>
      <c r="IY11" s="248"/>
      <c r="IZ11" s="248"/>
      <c r="JA11" s="248"/>
      <c r="JB11" s="248"/>
      <c r="JC11" s="248"/>
      <c r="JD11" s="248"/>
      <c r="JE11" s="248"/>
      <c r="JF11" s="248"/>
      <c r="JG11" s="248"/>
      <c r="JH11" s="248"/>
      <c r="JI11" s="248"/>
      <c r="JJ11" s="248"/>
      <c r="JK11" s="248"/>
      <c r="JL11" s="248"/>
      <c r="JM11" s="248"/>
      <c r="JN11" s="248"/>
      <c r="JO11" s="248"/>
      <c r="JP11" s="248"/>
      <c r="JQ11" s="248"/>
      <c r="JR11" s="248"/>
      <c r="JS11" s="248"/>
      <c r="JT11" s="248"/>
      <c r="JU11" s="248"/>
      <c r="JV11" s="248"/>
      <c r="JW11" s="248"/>
      <c r="JX11" s="248"/>
      <c r="JY11" s="248"/>
      <c r="JZ11" s="248"/>
      <c r="KA11" s="248"/>
      <c r="KB11" s="248"/>
      <c r="KC11" s="248"/>
      <c r="KD11" s="248"/>
      <c r="KE11" s="248"/>
      <c r="KF11" s="248"/>
      <c r="KG11" s="248"/>
      <c r="KH11" s="248"/>
      <c r="KI11" s="248"/>
      <c r="KJ11" s="248"/>
      <c r="KK11" s="248"/>
      <c r="KL11" s="248"/>
      <c r="KM11" s="248"/>
      <c r="KN11" s="248"/>
      <c r="KO11" s="248"/>
      <c r="KP11" s="248"/>
      <c r="KQ11" s="248"/>
      <c r="KR11" s="248"/>
      <c r="KS11" s="248"/>
      <c r="KT11" s="248"/>
      <c r="KU11" s="248"/>
      <c r="KV11" s="248"/>
      <c r="KW11" s="248"/>
      <c r="KX11" s="248"/>
      <c r="KY11" s="248"/>
      <c r="KZ11" s="248"/>
      <c r="LA11" s="248"/>
      <c r="LB11" s="248"/>
      <c r="LC11" s="248"/>
      <c r="LD11" s="248"/>
      <c r="LE11" s="248"/>
      <c r="LF11" s="248"/>
      <c r="LG11" s="248"/>
      <c r="LH11" s="248"/>
      <c r="LI11" s="248"/>
      <c r="LJ11" s="248"/>
      <c r="LK11" s="248"/>
      <c r="LL11" s="248"/>
      <c r="LM11" s="248"/>
      <c r="LN11" s="248"/>
      <c r="LO11" s="248"/>
      <c r="LP11" s="248"/>
      <c r="LQ11" s="248"/>
      <c r="LR11" s="248"/>
      <c r="LS11" s="248"/>
      <c r="LT11" s="248"/>
      <c r="LU11" s="248"/>
      <c r="LV11" s="248"/>
      <c r="LW11" s="248"/>
      <c r="LX11" s="248"/>
      <c r="LY11" s="248"/>
      <c r="LZ11" s="248"/>
      <c r="MA11" s="248"/>
      <c r="MB11" s="248"/>
      <c r="MC11" s="248"/>
      <c r="MD11" s="248"/>
      <c r="ME11" s="248"/>
      <c r="MF11" s="248"/>
      <c r="MG11" s="248"/>
      <c r="MH11" s="248"/>
      <c r="MI11" s="248"/>
      <c r="MJ11" s="248"/>
      <c r="MK11" s="248"/>
      <c r="ML11" s="248"/>
      <c r="MM11" s="248"/>
      <c r="MN11" s="248"/>
      <c r="MO11" s="248"/>
      <c r="MP11" s="248"/>
      <c r="MQ11" s="248"/>
      <c r="MR11" s="248"/>
      <c r="MS11" s="248"/>
      <c r="MT11" s="248"/>
      <c r="MU11" s="248"/>
      <c r="MV11" s="248"/>
      <c r="MW11" s="248"/>
      <c r="MX11" s="248"/>
      <c r="MY11" s="248"/>
      <c r="MZ11" s="248"/>
      <c r="NA11" s="248"/>
      <c r="NB11" s="248"/>
      <c r="NC11" s="248"/>
      <c r="ND11" s="248"/>
      <c r="NE11" s="248"/>
      <c r="NF11" s="248"/>
      <c r="NG11" s="248"/>
      <c r="NH11" s="248"/>
      <c r="NI11" s="248"/>
      <c r="NJ11" s="248"/>
      <c r="NK11" s="248"/>
      <c r="NL11" s="248"/>
      <c r="NM11" s="248"/>
      <c r="NN11" s="248"/>
      <c r="NO11" s="248"/>
      <c r="NP11" s="248"/>
      <c r="NQ11" s="248"/>
      <c r="NR11" s="248"/>
      <c r="NS11" s="248"/>
      <c r="NT11" s="248"/>
      <c r="NU11" s="248"/>
      <c r="NV11" s="248"/>
      <c r="NW11" s="248"/>
      <c r="NX11" s="248"/>
      <c r="NY11" s="248"/>
      <c r="NZ11" s="248"/>
      <c r="OA11" s="248"/>
      <c r="OB11" s="248"/>
      <c r="OC11" s="248"/>
      <c r="OD11" s="248"/>
      <c r="OE11" s="248"/>
      <c r="OF11" s="248"/>
      <c r="OG11" s="248"/>
      <c r="OH11" s="248"/>
      <c r="OI11" s="248"/>
      <c r="OJ11" s="248"/>
      <c r="OK11" s="248"/>
      <c r="OL11" s="248"/>
      <c r="OM11" s="248"/>
      <c r="ON11" s="248"/>
      <c r="OO11" s="248"/>
      <c r="OP11" s="248"/>
      <c r="OQ11" s="248"/>
      <c r="OR11" s="248"/>
      <c r="OS11" s="248"/>
      <c r="OT11" s="248"/>
      <c r="OU11" s="248"/>
      <c r="OV11" s="248"/>
      <c r="OW11" s="248"/>
      <c r="OX11" s="248"/>
      <c r="OY11" s="248"/>
      <c r="OZ11" s="248"/>
      <c r="PA11" s="248"/>
      <c r="PB11" s="248"/>
      <c r="PC11" s="248"/>
      <c r="PD11" s="248"/>
      <c r="PE11" s="248"/>
      <c r="PF11" s="248"/>
      <c r="PG11" s="248"/>
      <c r="PH11" s="248"/>
      <c r="PI11" s="248"/>
      <c r="PJ11" s="248"/>
      <c r="PK11" s="248"/>
      <c r="PL11" s="248"/>
      <c r="PM11" s="248"/>
      <c r="PN11" s="248"/>
      <c r="PO11" s="248"/>
      <c r="PP11" s="248"/>
      <c r="PQ11" s="248"/>
      <c r="PR11" s="248"/>
      <c r="PS11" s="248"/>
      <c r="PT11" s="248"/>
      <c r="PU11" s="248"/>
      <c r="PV11" s="248"/>
      <c r="PW11" s="248"/>
      <c r="PX11" s="248"/>
      <c r="PY11" s="248"/>
      <c r="PZ11" s="248"/>
      <c r="QA11" s="248"/>
      <c r="QB11" s="248"/>
      <c r="QC11" s="248"/>
      <c r="QD11" s="248"/>
      <c r="QE11" s="248"/>
      <c r="QF11" s="248"/>
      <c r="QG11" s="248"/>
      <c r="QH11" s="248"/>
      <c r="QI11" s="248"/>
      <c r="QJ11" s="248"/>
      <c r="QK11" s="248"/>
      <c r="QL11" s="248"/>
      <c r="QM11" s="248"/>
      <c r="QN11" s="248"/>
      <c r="QO11" s="248"/>
      <c r="QP11" s="248"/>
      <c r="QQ11" s="248"/>
      <c r="QR11" s="248"/>
      <c r="QS11" s="248"/>
      <c r="QT11" s="248"/>
      <c r="QU11" s="248"/>
      <c r="QV11" s="248"/>
      <c r="QW11" s="248"/>
      <c r="QX11" s="248"/>
      <c r="QY11" s="248"/>
      <c r="QZ11" s="248"/>
      <c r="RA11" s="248"/>
      <c r="RB11" s="248"/>
      <c r="RC11" s="248"/>
      <c r="RD11" s="248"/>
      <c r="RE11" s="248"/>
      <c r="RF11" s="248"/>
      <c r="RG11" s="248"/>
      <c r="RH11" s="248"/>
      <c r="RI11" s="248"/>
      <c r="RJ11" s="248"/>
      <c r="RK11" s="248"/>
      <c r="RL11" s="248"/>
      <c r="RM11" s="248"/>
      <c r="RN11" s="248"/>
      <c r="RO11" s="248"/>
      <c r="RP11" s="248"/>
      <c r="RQ11" s="248"/>
      <c r="RR11" s="248"/>
      <c r="RS11" s="248"/>
      <c r="RT11" s="248"/>
      <c r="RU11" s="248"/>
      <c r="RV11" s="248"/>
      <c r="RW11" s="248"/>
      <c r="RX11" s="248"/>
      <c r="RY11" s="248"/>
      <c r="RZ11" s="248"/>
      <c r="SA11" s="248"/>
      <c r="SB11" s="248"/>
      <c r="SC11" s="248"/>
      <c r="SD11" s="248"/>
      <c r="SE11" s="248"/>
      <c r="SF11" s="248"/>
      <c r="SG11" s="248"/>
      <c r="SH11" s="248"/>
      <c r="SI11" s="248"/>
      <c r="SJ11" s="248"/>
      <c r="SK11" s="248"/>
      <c r="SL11" s="248"/>
      <c r="SM11" s="248"/>
      <c r="SN11" s="248"/>
      <c r="SO11" s="248"/>
      <c r="SP11" s="248"/>
      <c r="SQ11" s="248"/>
      <c r="SR11" s="248"/>
      <c r="SS11" s="248"/>
      <c r="ST11" s="248"/>
      <c r="SU11" s="248"/>
      <c r="SV11" s="248"/>
      <c r="SW11" s="248"/>
      <c r="SX11" s="248"/>
      <c r="SY11" s="248"/>
      <c r="SZ11" s="248"/>
      <c r="TA11" s="248"/>
      <c r="TB11" s="248"/>
      <c r="TC11" s="248"/>
      <c r="TD11" s="248"/>
      <c r="TE11" s="248"/>
      <c r="TF11" s="248"/>
      <c r="TG11" s="248"/>
      <c r="TH11" s="248"/>
      <c r="TI11" s="248"/>
      <c r="TJ11" s="248"/>
      <c r="TK11" s="248"/>
      <c r="TL11" s="248"/>
      <c r="TM11" s="248"/>
      <c r="TN11" s="248"/>
      <c r="TO11" s="248"/>
      <c r="TP11" s="248"/>
      <c r="TQ11" s="248"/>
      <c r="TR11" s="248"/>
      <c r="TS11" s="248"/>
      <c r="TT11" s="248"/>
      <c r="TU11" s="248"/>
      <c r="TV11" s="248"/>
      <c r="TW11" s="248"/>
      <c r="TX11" s="248"/>
      <c r="TY11" s="248"/>
      <c r="TZ11" s="248"/>
      <c r="UA11" s="248"/>
      <c r="UB11" s="248"/>
      <c r="UC11" s="248"/>
      <c r="UD11" s="248"/>
      <c r="UE11" s="248"/>
      <c r="UF11" s="248"/>
      <c r="UG11" s="248"/>
      <c r="UH11" s="248"/>
      <c r="UI11" s="248"/>
      <c r="UJ11" s="248"/>
      <c r="UK11" s="248"/>
      <c r="UL11" s="248"/>
      <c r="UM11" s="248"/>
      <c r="UN11" s="248"/>
      <c r="UO11" s="248"/>
      <c r="UP11" s="248"/>
      <c r="UQ11" s="248"/>
      <c r="UR11" s="248"/>
      <c r="US11" s="248"/>
      <c r="UT11" s="248"/>
      <c r="UU11" s="248"/>
      <c r="UV11" s="248"/>
      <c r="UW11" s="248"/>
      <c r="UX11" s="248"/>
      <c r="UY11" s="248"/>
      <c r="UZ11" s="248"/>
      <c r="VA11" s="248"/>
      <c r="VB11" s="248"/>
      <c r="VC11" s="248"/>
      <c r="VD11" s="248"/>
      <c r="VE11" s="248"/>
      <c r="VF11" s="248"/>
      <c r="VG11" s="248"/>
      <c r="VH11" s="248"/>
      <c r="VI11" s="248"/>
      <c r="VJ11" s="248"/>
      <c r="VK11" s="248"/>
      <c r="VL11" s="248"/>
      <c r="VM11" s="248"/>
      <c r="VN11" s="248"/>
      <c r="VO11" s="248"/>
      <c r="VP11" s="248"/>
      <c r="VQ11" s="248"/>
      <c r="VR11" s="248"/>
      <c r="VS11" s="248"/>
      <c r="VT11" s="248"/>
      <c r="VU11" s="248"/>
      <c r="VV11" s="248"/>
      <c r="VW11" s="248"/>
      <c r="VX11" s="248"/>
      <c r="VY11" s="248"/>
      <c r="VZ11" s="248"/>
      <c r="WA11" s="248"/>
      <c r="WB11" s="248"/>
      <c r="WC11" s="248"/>
      <c r="WD11" s="248"/>
      <c r="WE11" s="248"/>
      <c r="WF11" s="248"/>
      <c r="WG11" s="248"/>
      <c r="WH11" s="248"/>
      <c r="WI11" s="248"/>
      <c r="WJ11" s="248"/>
      <c r="WK11" s="248"/>
      <c r="WL11" s="248"/>
      <c r="WM11" s="248"/>
      <c r="WN11" s="248"/>
      <c r="WO11" s="248"/>
      <c r="WP11" s="248"/>
      <c r="WQ11" s="248"/>
      <c r="WR11" s="248"/>
      <c r="WS11" s="248"/>
      <c r="WT11" s="248"/>
      <c r="WU11" s="248"/>
      <c r="WV11" s="248"/>
      <c r="WW11" s="248"/>
      <c r="WX11" s="248"/>
      <c r="WY11" s="248"/>
      <c r="WZ11" s="248"/>
      <c r="XA11" s="248"/>
      <c r="XB11" s="248"/>
      <c r="XC11" s="248"/>
      <c r="XD11" s="248"/>
      <c r="XE11" s="248"/>
      <c r="XF11" s="248"/>
      <c r="XG11" s="248"/>
      <c r="XH11" s="248"/>
      <c r="XI11" s="248"/>
      <c r="XJ11" s="248"/>
      <c r="XK11" s="248"/>
      <c r="XL11" s="248"/>
      <c r="XM11" s="248"/>
      <c r="XN11" s="248"/>
      <c r="XO11" s="248"/>
      <c r="XP11" s="248"/>
      <c r="XQ11" s="248"/>
      <c r="XR11" s="248"/>
      <c r="XS11" s="248"/>
      <c r="XT11" s="248"/>
      <c r="XU11" s="248"/>
      <c r="XV11" s="248"/>
      <c r="XW11" s="248"/>
      <c r="XX11" s="248"/>
      <c r="XY11" s="248"/>
      <c r="XZ11" s="248"/>
      <c r="YA11" s="248"/>
      <c r="YB11" s="248"/>
      <c r="YC11" s="248"/>
      <c r="YD11" s="248"/>
      <c r="YE11" s="248"/>
      <c r="YF11" s="248"/>
      <c r="YG11" s="248"/>
      <c r="YH11" s="248"/>
      <c r="YI11" s="248"/>
      <c r="YJ11" s="248"/>
      <c r="YK11" s="248"/>
      <c r="YL11" s="248"/>
      <c r="YM11" s="248"/>
      <c r="YN11" s="248"/>
      <c r="YO11" s="248"/>
      <c r="YP11" s="248"/>
      <c r="YQ11" s="248"/>
      <c r="YR11" s="248"/>
      <c r="YS11" s="248"/>
      <c r="YT11" s="248"/>
      <c r="YU11" s="248"/>
      <c r="YV11" s="248"/>
      <c r="YW11" s="248"/>
      <c r="YX11" s="248"/>
      <c r="YY11" s="248"/>
      <c r="YZ11" s="248"/>
      <c r="ZA11" s="248"/>
      <c r="ZB11" s="248"/>
      <c r="ZC11" s="248"/>
      <c r="ZD11" s="248"/>
      <c r="ZE11" s="248"/>
      <c r="ZF11" s="248"/>
      <c r="ZG11" s="248"/>
      <c r="ZH11" s="248"/>
      <c r="ZI11" s="248"/>
      <c r="ZJ11" s="248"/>
      <c r="ZK11" s="248"/>
      <c r="ZL11" s="248"/>
      <c r="ZM11" s="248"/>
      <c r="ZN11" s="248"/>
      <c r="ZO11" s="248"/>
      <c r="ZP11" s="248"/>
      <c r="ZQ11" s="248"/>
      <c r="ZR11" s="248"/>
      <c r="ZS11" s="248"/>
      <c r="ZT11" s="248"/>
      <c r="ZU11" s="248"/>
      <c r="ZV11" s="248"/>
      <c r="ZW11" s="248"/>
      <c r="ZX11" s="248"/>
      <c r="ZY11" s="248"/>
      <c r="ZZ11" s="248"/>
      <c r="AAA11" s="248"/>
      <c r="AAB11" s="248"/>
      <c r="AAC11" s="248"/>
      <c r="AAD11" s="248"/>
      <c r="AAE11" s="248"/>
      <c r="AAF11" s="248"/>
      <c r="AAG11" s="248"/>
      <c r="AAH11" s="248"/>
      <c r="AAI11" s="248"/>
      <c r="AAJ11" s="248"/>
      <c r="AAK11" s="248"/>
      <c r="AAL11" s="248"/>
      <c r="AAM11" s="248"/>
      <c r="AAN11" s="248"/>
      <c r="AAO11" s="248"/>
      <c r="AAP11" s="248"/>
      <c r="AAQ11" s="248"/>
      <c r="AAR11" s="248"/>
      <c r="AAS11" s="248"/>
      <c r="AAT11" s="248"/>
      <c r="AAU11" s="248"/>
      <c r="AAV11" s="248"/>
      <c r="AAW11" s="248"/>
      <c r="AAX11" s="248"/>
      <c r="AAY11" s="248"/>
      <c r="AAZ11" s="248"/>
      <c r="ABA11" s="248"/>
      <c r="ABB11" s="248"/>
      <c r="ABC11" s="248"/>
      <c r="ABD11" s="248"/>
      <c r="ABE11" s="248"/>
      <c r="ABF11" s="248"/>
      <c r="ABG11" s="248"/>
      <c r="ABH11" s="248"/>
      <c r="ABI11" s="248"/>
      <c r="ABJ11" s="248"/>
      <c r="ABK11" s="248"/>
      <c r="ABL11" s="248"/>
      <c r="ABM11" s="248"/>
      <c r="ABN11" s="248"/>
      <c r="ABO11" s="248"/>
      <c r="ABP11" s="248"/>
      <c r="ABQ11" s="248"/>
      <c r="ABR11" s="248"/>
      <c r="ABS11" s="248"/>
      <c r="ABT11" s="248"/>
      <c r="ABU11" s="248"/>
      <c r="ABV11" s="248"/>
      <c r="ABW11" s="248"/>
      <c r="ABX11" s="248"/>
      <c r="ABY11" s="248"/>
      <c r="ABZ11" s="248"/>
      <c r="ACA11" s="248"/>
      <c r="ACB11" s="248"/>
      <c r="ACC11" s="248"/>
      <c r="ACD11" s="248"/>
      <c r="ACE11" s="248"/>
      <c r="ACF11" s="248"/>
      <c r="ACG11" s="248"/>
      <c r="ACH11" s="248"/>
      <c r="ACI11" s="248"/>
      <c r="ACJ11" s="248"/>
      <c r="ACK11" s="248"/>
      <c r="ACL11" s="248"/>
      <c r="ACM11" s="248"/>
      <c r="ACN11" s="248"/>
      <c r="ACO11" s="248"/>
      <c r="ACP11" s="248"/>
      <c r="ACQ11" s="248"/>
      <c r="ACR11" s="248"/>
      <c r="ACS11" s="248"/>
      <c r="ACT11" s="248"/>
      <c r="ACU11" s="248"/>
      <c r="ACV11" s="248"/>
      <c r="ACW11" s="248"/>
      <c r="ACX11" s="248"/>
      <c r="ACY11" s="248"/>
      <c r="ACZ11" s="248"/>
      <c r="ADA11" s="248"/>
      <c r="ADB11" s="248"/>
      <c r="ADC11" s="248"/>
      <c r="ADD11" s="248"/>
      <c r="ADE11" s="248"/>
      <c r="ADF11" s="248"/>
      <c r="ADG11" s="248"/>
      <c r="ADH11" s="248"/>
      <c r="ADI11" s="248"/>
      <c r="ADJ11" s="248"/>
      <c r="ADK11" s="248"/>
      <c r="ADL11" s="248"/>
      <c r="ADM11" s="248"/>
      <c r="ADN11" s="248"/>
      <c r="ADO11" s="248"/>
      <c r="ADP11" s="248"/>
      <c r="ADQ11" s="248"/>
      <c r="ADR11" s="248"/>
      <c r="ADS11" s="248"/>
      <c r="ADT11" s="248"/>
      <c r="ADU11" s="248"/>
      <c r="ADV11" s="248"/>
      <c r="ADW11" s="248"/>
      <c r="ADX11" s="248"/>
      <c r="ADY11" s="248"/>
      <c r="ADZ11" s="248"/>
      <c r="AEA11" s="248"/>
      <c r="AEB11" s="248"/>
      <c r="AEC11" s="248"/>
      <c r="AED11" s="248"/>
      <c r="AEE11" s="248"/>
      <c r="AEF11" s="248"/>
      <c r="AEG11" s="248"/>
      <c r="AEH11" s="248"/>
      <c r="AEI11" s="248"/>
      <c r="AEJ11" s="248"/>
      <c r="AEK11" s="248"/>
      <c r="AEL11" s="248"/>
      <c r="AEM11" s="248"/>
      <c r="AEN11" s="248"/>
      <c r="AEO11" s="248"/>
      <c r="AEP11" s="248"/>
      <c r="AEQ11" s="248"/>
      <c r="AER11" s="248"/>
      <c r="AES11" s="248"/>
      <c r="AET11" s="248"/>
      <c r="AEU11" s="248"/>
      <c r="AEV11" s="248"/>
      <c r="AEW11" s="248"/>
      <c r="AEX11" s="248"/>
      <c r="AEY11" s="248"/>
      <c r="AEZ11" s="248"/>
      <c r="AFA11" s="248"/>
      <c r="AFB11" s="248"/>
      <c r="AFC11" s="248"/>
      <c r="AFD11" s="248"/>
      <c r="AFE11" s="248"/>
      <c r="AFF11" s="248"/>
      <c r="AFG11" s="248"/>
      <c r="AFH11" s="248"/>
      <c r="AFI11" s="248"/>
      <c r="AFJ11" s="248"/>
      <c r="AFK11" s="248"/>
      <c r="AFL11" s="248"/>
      <c r="AFM11" s="248"/>
      <c r="AFN11" s="248"/>
      <c r="AFO11" s="248"/>
      <c r="AFP11" s="248"/>
      <c r="AFQ11" s="248"/>
      <c r="AFR11" s="248"/>
      <c r="AFS11" s="248"/>
      <c r="AFT11" s="248"/>
      <c r="AFU11" s="248"/>
      <c r="AFV11" s="248"/>
      <c r="AFW11" s="248"/>
      <c r="AFX11" s="248"/>
      <c r="AFY11" s="248"/>
      <c r="AFZ11" s="248"/>
      <c r="AGA11" s="248"/>
      <c r="AGB11" s="248"/>
      <c r="AGC11" s="248"/>
      <c r="AGD11" s="248"/>
      <c r="AGE11" s="248"/>
      <c r="AGF11" s="248"/>
      <c r="AGG11" s="248"/>
      <c r="AGH11" s="248"/>
      <c r="AGI11" s="248"/>
      <c r="AGJ11" s="248"/>
      <c r="AGK11" s="248"/>
      <c r="AGL11" s="248"/>
      <c r="AGM11" s="248"/>
      <c r="AGN11" s="248"/>
      <c r="AGO11" s="248"/>
      <c r="AGP11" s="248"/>
      <c r="AGQ11" s="248"/>
      <c r="AGR11" s="248"/>
      <c r="AGS11" s="248"/>
      <c r="AGT11" s="248"/>
      <c r="AGU11" s="248"/>
      <c r="AGV11" s="248"/>
      <c r="AGW11" s="248"/>
      <c r="AGX11" s="248"/>
      <c r="AGY11" s="248"/>
      <c r="AGZ11" s="248"/>
      <c r="AHA11" s="248"/>
      <c r="AHB11" s="248"/>
      <c r="AHC11" s="248"/>
      <c r="AHD11" s="248"/>
      <c r="AHE11" s="248"/>
      <c r="AHF11" s="248"/>
      <c r="AHG11" s="248"/>
      <c r="AHH11" s="248"/>
      <c r="AHI11" s="248"/>
      <c r="AHJ11" s="248"/>
      <c r="AHK11" s="248"/>
      <c r="AHL11" s="248"/>
      <c r="AHM11" s="248"/>
      <c r="AHN11" s="248"/>
      <c r="AHO11" s="248"/>
      <c r="AHP11" s="248"/>
      <c r="AHQ11" s="248"/>
      <c r="AHR11" s="248"/>
      <c r="AHS11" s="248"/>
      <c r="AHT11" s="248"/>
      <c r="AHU11" s="248"/>
      <c r="AHV11" s="248"/>
      <c r="AHW11" s="248"/>
      <c r="AHX11" s="248"/>
      <c r="AHY11" s="248"/>
      <c r="AHZ11" s="248"/>
      <c r="AIA11" s="248"/>
      <c r="AIB11" s="248"/>
      <c r="AIC11" s="248"/>
      <c r="AID11" s="248"/>
      <c r="AIE11" s="248"/>
      <c r="AIF11" s="248"/>
      <c r="AIG11" s="248"/>
      <c r="AIH11" s="248"/>
      <c r="AII11" s="248"/>
      <c r="AIJ11" s="248"/>
      <c r="AIK11" s="248"/>
      <c r="AIL11" s="248"/>
      <c r="AIM11" s="248"/>
      <c r="AIN11" s="248"/>
      <c r="AIO11" s="248"/>
      <c r="AIP11" s="248"/>
      <c r="AIQ11" s="248"/>
      <c r="AIR11" s="248"/>
      <c r="AIS11" s="248"/>
      <c r="AIT11" s="248"/>
      <c r="AIU11" s="248"/>
      <c r="AIV11" s="248"/>
      <c r="AIW11" s="248"/>
      <c r="AIX11" s="248"/>
      <c r="AIY11" s="248"/>
      <c r="AIZ11" s="248"/>
      <c r="AJA11" s="248"/>
      <c r="AJB11" s="248"/>
      <c r="AJC11" s="248"/>
      <c r="AJD11" s="248"/>
      <c r="AJE11" s="248"/>
      <c r="AJF11" s="248"/>
      <c r="AJG11" s="248"/>
      <c r="AJH11" s="248"/>
      <c r="AJI11" s="248"/>
      <c r="AJJ11" s="248"/>
      <c r="AJK11" s="248"/>
      <c r="AJL11" s="248"/>
      <c r="AJM11" s="248"/>
      <c r="AJN11" s="248"/>
      <c r="AJO11" s="248"/>
      <c r="AJP11" s="248"/>
      <c r="AJQ11" s="248"/>
      <c r="AJR11" s="248"/>
      <c r="AJS11" s="248"/>
      <c r="AJT11" s="248"/>
      <c r="AJU11" s="248"/>
      <c r="AJV11" s="248"/>
      <c r="AJW11" s="248"/>
      <c r="AJX11" s="248"/>
      <c r="AJY11" s="248"/>
      <c r="AJZ11" s="248"/>
      <c r="AKA11" s="248"/>
      <c r="AKB11" s="248"/>
      <c r="AKC11" s="248"/>
      <c r="AKD11" s="248"/>
      <c r="AKE11" s="248"/>
      <c r="AKF11" s="248"/>
      <c r="AKG11" s="248"/>
      <c r="AKH11" s="248"/>
      <c r="AKI11" s="248"/>
      <c r="AKJ11" s="248"/>
      <c r="AKK11" s="248"/>
      <c r="AKL11" s="248"/>
      <c r="AKM11" s="248"/>
      <c r="AKN11" s="248"/>
      <c r="AKO11" s="248"/>
      <c r="AKP11" s="248"/>
      <c r="AKQ11" s="248"/>
      <c r="AKR11" s="248"/>
      <c r="AKS11" s="248"/>
      <c r="AKT11" s="248"/>
      <c r="AKU11" s="248"/>
      <c r="AKV11" s="248"/>
      <c r="AKW11" s="248"/>
      <c r="AKX11" s="248"/>
      <c r="AKY11" s="248"/>
      <c r="AKZ11" s="248"/>
      <c r="ALA11" s="248"/>
      <c r="ALB11" s="248"/>
      <c r="ALC11" s="248"/>
      <c r="ALD11" s="248"/>
      <c r="ALE11" s="248"/>
      <c r="ALF11" s="248"/>
      <c r="ALG11" s="248"/>
      <c r="ALH11" s="248"/>
      <c r="ALI11" s="248"/>
      <c r="ALJ11" s="248"/>
      <c r="ALK11" s="248"/>
      <c r="ALL11" s="248"/>
      <c r="ALM11" s="248"/>
      <c r="ALN11" s="248"/>
      <c r="ALO11" s="248"/>
      <c r="ALP11" s="248"/>
      <c r="ALQ11" s="248"/>
      <c r="ALR11" s="248"/>
      <c r="ALS11" s="248"/>
      <c r="ALT11" s="248"/>
      <c r="ALU11" s="248"/>
      <c r="ALV11" s="248"/>
      <c r="ALW11" s="248"/>
      <c r="ALX11" s="248"/>
      <c r="ALY11" s="248"/>
      <c r="ALZ11" s="248"/>
      <c r="AMA11" s="248"/>
      <c r="AMB11" s="248"/>
      <c r="AMC11" s="248"/>
      <c r="AMD11" s="248"/>
      <c r="AME11" s="248"/>
      <c r="AMF11" s="248"/>
      <c r="AMG11" s="248"/>
      <c r="AMH11" s="248"/>
      <c r="AMI11" s="248"/>
      <c r="AMJ11" s="248"/>
      <c r="AMK11" s="248"/>
      <c r="AML11" s="248"/>
      <c r="AMM11" s="248"/>
      <c r="AMN11" s="248"/>
      <c r="AMO11" s="248"/>
      <c r="AMP11" s="248"/>
      <c r="AMQ11" s="248"/>
      <c r="AMR11" s="248"/>
      <c r="AMS11" s="248"/>
      <c r="AMT11" s="248"/>
      <c r="AMU11" s="248"/>
      <c r="AMV11" s="248"/>
      <c r="AMW11" s="248"/>
      <c r="AMX11" s="248"/>
      <c r="AMY11" s="248"/>
      <c r="AMZ11" s="248"/>
      <c r="ANA11" s="248"/>
      <c r="ANB11" s="248"/>
      <c r="ANC11" s="248"/>
      <c r="AND11" s="248"/>
      <c r="ANE11" s="248"/>
      <c r="ANF11" s="248"/>
      <c r="ANG11" s="248"/>
      <c r="ANH11" s="248"/>
      <c r="ANI11" s="248"/>
      <c r="ANJ11" s="248"/>
      <c r="ANK11" s="248"/>
      <c r="ANL11" s="248"/>
      <c r="ANM11" s="248"/>
      <c r="ANN11" s="248"/>
      <c r="ANO11" s="248"/>
      <c r="ANP11" s="248"/>
      <c r="ANQ11" s="248"/>
      <c r="ANR11" s="248"/>
      <c r="ANS11" s="248"/>
      <c r="ANT11" s="248"/>
      <c r="ANU11" s="248"/>
      <c r="ANV11" s="248"/>
      <c r="ANW11" s="248"/>
      <c r="ANX11" s="248"/>
      <c r="ANY11" s="248"/>
      <c r="ANZ11" s="248"/>
      <c r="AOA11" s="248"/>
      <c r="AOB11" s="248"/>
      <c r="AOC11" s="248"/>
      <c r="AOD11" s="248"/>
      <c r="AOE11" s="248"/>
      <c r="AOF11" s="248"/>
      <c r="AOG11" s="248"/>
      <c r="AOH11" s="248"/>
      <c r="AOI11" s="248"/>
      <c r="AOJ11" s="248"/>
      <c r="AOK11" s="248"/>
      <c r="AOL11" s="248"/>
      <c r="AOM11" s="248"/>
      <c r="AON11" s="248"/>
      <c r="AOO11" s="248"/>
      <c r="AOP11" s="248"/>
      <c r="AOQ11" s="248"/>
      <c r="AOR11" s="248"/>
      <c r="AOS11" s="248"/>
      <c r="AOT11" s="248"/>
      <c r="AOU11" s="248"/>
      <c r="AOV11" s="248"/>
      <c r="AOW11" s="248"/>
      <c r="AOX11" s="248"/>
      <c r="AOY11" s="248"/>
      <c r="AOZ11" s="248"/>
      <c r="APA11" s="248"/>
      <c r="APB11" s="248"/>
      <c r="APC11" s="248"/>
      <c r="APD11" s="248"/>
      <c r="APE11" s="248"/>
      <c r="APF11" s="248"/>
      <c r="APG11" s="248"/>
      <c r="APH11" s="248"/>
      <c r="API11" s="248"/>
      <c r="APJ11" s="248"/>
      <c r="APK11" s="248"/>
      <c r="APL11" s="248"/>
      <c r="APM11" s="248"/>
      <c r="APN11" s="248"/>
      <c r="APO11" s="248"/>
      <c r="APP11" s="248"/>
      <c r="APQ11" s="248"/>
      <c r="APR11" s="248"/>
      <c r="APS11" s="248"/>
      <c r="APT11" s="248"/>
      <c r="APU11" s="248"/>
      <c r="APV11" s="248"/>
      <c r="APW11" s="248"/>
      <c r="APX11" s="248"/>
      <c r="APY11" s="248"/>
      <c r="APZ11" s="248"/>
      <c r="AQA11" s="248"/>
      <c r="AQB11" s="248"/>
      <c r="AQC11" s="248"/>
      <c r="AQD11" s="248"/>
      <c r="AQE11" s="248"/>
      <c r="AQF11" s="248"/>
      <c r="AQG11" s="248"/>
      <c r="AQH11" s="248"/>
      <c r="AQI11" s="248"/>
      <c r="AQJ11" s="248"/>
      <c r="AQK11" s="248"/>
      <c r="AQL11" s="248"/>
      <c r="AQM11" s="248"/>
      <c r="AQN11" s="248"/>
      <c r="AQO11" s="248"/>
      <c r="AQP11" s="248"/>
      <c r="AQQ11" s="248"/>
      <c r="AQR11" s="248"/>
      <c r="AQS11" s="248"/>
      <c r="AQT11" s="248"/>
      <c r="AQU11" s="248"/>
      <c r="AQV11" s="248"/>
      <c r="AQW11" s="248"/>
      <c r="AQX11" s="248"/>
      <c r="AQY11" s="248"/>
      <c r="AQZ11" s="248"/>
      <c r="ARA11" s="248"/>
      <c r="ARB11" s="248"/>
      <c r="ARC11" s="248"/>
      <c r="ARD11" s="248"/>
      <c r="ARE11" s="248"/>
      <c r="ARF11" s="248"/>
      <c r="ARG11" s="248"/>
      <c r="ARH11" s="248"/>
      <c r="ARI11" s="248"/>
      <c r="ARJ11" s="248"/>
      <c r="ARK11" s="248"/>
      <c r="ARL11" s="248"/>
      <c r="ARM11" s="248"/>
      <c r="ARN11" s="248"/>
      <c r="ARO11" s="248"/>
      <c r="ARP11" s="248"/>
      <c r="ARQ11" s="248"/>
      <c r="ARR11" s="248"/>
      <c r="ARS11" s="248"/>
      <c r="ART11" s="248"/>
      <c r="ARU11" s="248"/>
      <c r="ARV11" s="248"/>
      <c r="ARW11" s="248"/>
      <c r="ARX11" s="248"/>
      <c r="ARY11" s="248"/>
      <c r="ARZ11" s="248"/>
      <c r="ASA11" s="248"/>
      <c r="ASB11" s="248"/>
      <c r="ASC11" s="248"/>
      <c r="ASD11" s="248"/>
      <c r="ASE11" s="248"/>
      <c r="ASF11" s="248"/>
      <c r="ASG11" s="248"/>
      <c r="ASH11" s="248"/>
      <c r="ASI11" s="248"/>
      <c r="ASJ11" s="248"/>
      <c r="ASK11" s="248"/>
      <c r="ASL11" s="248"/>
      <c r="ASM11" s="248"/>
      <c r="ASN11" s="248"/>
      <c r="ASO11" s="248"/>
      <c r="ASP11" s="248"/>
      <c r="ASQ11" s="248"/>
      <c r="ASR11" s="248"/>
      <c r="ASS11" s="248"/>
      <c r="AST11" s="248"/>
      <c r="ASU11" s="248"/>
      <c r="ASV11" s="248"/>
      <c r="ASW11" s="248"/>
      <c r="ASX11" s="248"/>
      <c r="ASY11" s="248"/>
      <c r="ASZ11" s="248"/>
      <c r="ATA11" s="248"/>
      <c r="ATB11" s="248"/>
      <c r="ATC11" s="248"/>
      <c r="ATD11" s="248"/>
      <c r="ATE11" s="248"/>
      <c r="ATF11" s="248"/>
      <c r="ATG11" s="248"/>
      <c r="ATH11" s="248"/>
      <c r="ATI11" s="248"/>
      <c r="ATJ11" s="248"/>
      <c r="ATK11" s="248"/>
      <c r="ATL11" s="248"/>
      <c r="ATM11" s="248"/>
      <c r="ATN11" s="248"/>
      <c r="ATO11" s="248"/>
      <c r="ATP11" s="248"/>
      <c r="ATQ11" s="248"/>
      <c r="ATR11" s="248"/>
      <c r="ATS11" s="248"/>
      <c r="ATT11" s="248"/>
      <c r="ATU11" s="248"/>
      <c r="ATV11" s="248"/>
      <c r="ATW11" s="248"/>
      <c r="ATX11" s="248"/>
      <c r="ATY11" s="248"/>
      <c r="ATZ11" s="248"/>
      <c r="AUA11" s="248"/>
      <c r="AUB11" s="248"/>
      <c r="AUC11" s="248"/>
      <c r="AUD11" s="248"/>
      <c r="AUE11" s="248"/>
      <c r="AUF11" s="248"/>
      <c r="AUG11" s="248"/>
      <c r="AUH11" s="248"/>
      <c r="AUI11" s="248"/>
      <c r="AUJ11" s="248"/>
      <c r="AUK11" s="248"/>
      <c r="AUL11" s="248"/>
      <c r="AUM11" s="248"/>
      <c r="AUN11" s="248"/>
      <c r="AUO11" s="248"/>
      <c r="AUP11" s="248"/>
      <c r="AUQ11" s="248"/>
      <c r="AUR11" s="248"/>
      <c r="AUS11" s="248"/>
      <c r="AUT11" s="248"/>
      <c r="AUU11" s="248"/>
      <c r="AUV11" s="248"/>
      <c r="AUW11" s="248"/>
      <c r="AUX11" s="248"/>
      <c r="AUY11" s="248"/>
      <c r="AUZ11" s="248"/>
      <c r="AVA11" s="248"/>
      <c r="AVB11" s="248"/>
      <c r="AVC11" s="248"/>
      <c r="AVD11" s="248"/>
      <c r="AVE11" s="248"/>
      <c r="AVF11" s="248"/>
      <c r="AVG11" s="248"/>
      <c r="AVH11" s="248"/>
      <c r="AVI11" s="248"/>
      <c r="AVJ11" s="248"/>
      <c r="AVK11" s="248"/>
      <c r="AVL11" s="248"/>
      <c r="AVM11" s="248"/>
      <c r="AVN11" s="248"/>
      <c r="AVO11" s="248"/>
      <c r="AVP11" s="248"/>
      <c r="AVQ11" s="248"/>
      <c r="AVR11" s="248"/>
      <c r="AVS11" s="248"/>
      <c r="AVT11" s="248"/>
      <c r="AVU11" s="248"/>
      <c r="AVV11" s="248"/>
      <c r="AVW11" s="248"/>
      <c r="AVX11" s="248"/>
      <c r="AVY11" s="248"/>
      <c r="AVZ11" s="248"/>
      <c r="AWA11" s="248"/>
      <c r="AWB11" s="248"/>
      <c r="AWC11" s="248"/>
      <c r="AWD11" s="248"/>
      <c r="AWE11" s="248"/>
      <c r="AWF11" s="248"/>
      <c r="AWG11" s="248"/>
      <c r="AWH11" s="248"/>
      <c r="AWI11" s="248"/>
      <c r="AWJ11" s="248"/>
      <c r="AWK11" s="248"/>
      <c r="AWL11" s="248"/>
      <c r="AWM11" s="248"/>
      <c r="AWN11" s="248"/>
      <c r="AWO11" s="248"/>
      <c r="AWP11" s="248"/>
      <c r="AWQ11" s="248"/>
      <c r="AWR11" s="248"/>
      <c r="AWS11" s="248"/>
      <c r="AWT11" s="248"/>
      <c r="AWU11" s="248"/>
      <c r="AWV11" s="248"/>
      <c r="AWW11" s="248"/>
      <c r="AWX11" s="248"/>
      <c r="AWY11" s="248"/>
      <c r="AWZ11" s="248"/>
      <c r="AXA11" s="248"/>
      <c r="AXB11" s="248"/>
      <c r="AXC11" s="248"/>
      <c r="AXD11" s="248"/>
      <c r="AXE11" s="248"/>
      <c r="AXF11" s="248"/>
      <c r="AXG11" s="248"/>
      <c r="AXH11" s="248"/>
      <c r="AXI11" s="248"/>
      <c r="AXJ11" s="248"/>
      <c r="AXK11" s="248"/>
      <c r="AXL11" s="248"/>
      <c r="AXM11" s="248"/>
      <c r="AXN11" s="248"/>
      <c r="AXO11" s="248"/>
      <c r="AXP11" s="248"/>
      <c r="AXQ11" s="248"/>
      <c r="AXR11" s="248"/>
      <c r="AXS11" s="248"/>
      <c r="AXT11" s="248"/>
      <c r="AXU11" s="248"/>
      <c r="AXV11" s="248"/>
      <c r="AXW11" s="248"/>
      <c r="AXX11" s="248"/>
      <c r="AXY11" s="248"/>
      <c r="AXZ11" s="248"/>
      <c r="AYA11" s="248"/>
      <c r="AYB11" s="248"/>
      <c r="AYC11" s="248"/>
      <c r="AYD11" s="248"/>
      <c r="AYE11" s="248"/>
      <c r="AYF11" s="248"/>
      <c r="AYG11" s="248"/>
      <c r="AYH11" s="248"/>
      <c r="AYI11" s="248"/>
      <c r="AYJ11" s="248"/>
      <c r="AYK11" s="248"/>
      <c r="AYL11" s="248"/>
      <c r="AYM11" s="248"/>
      <c r="AYN11" s="248"/>
      <c r="AYO11" s="248"/>
      <c r="AYP11" s="248"/>
      <c r="AYQ11" s="248"/>
      <c r="AYR11" s="248"/>
      <c r="AYS11" s="248"/>
      <c r="AYT11" s="248"/>
      <c r="AYU11" s="248"/>
      <c r="AYV11" s="248"/>
      <c r="AYW11" s="248"/>
      <c r="AYX11" s="248"/>
      <c r="AYY11" s="248"/>
      <c r="AYZ11" s="248"/>
      <c r="AZA11" s="248"/>
      <c r="AZB11" s="248"/>
      <c r="AZC11" s="248"/>
      <c r="AZD11" s="248"/>
      <c r="AZE11" s="248"/>
      <c r="AZF11" s="248"/>
      <c r="AZG11" s="248"/>
      <c r="AZH11" s="248"/>
      <c r="AZI11" s="248"/>
      <c r="AZJ11" s="248"/>
      <c r="AZK11" s="248"/>
      <c r="AZL11" s="248"/>
      <c r="AZM11" s="248"/>
      <c r="AZN11" s="248"/>
      <c r="AZO11" s="248"/>
      <c r="AZP11" s="248"/>
      <c r="AZQ11" s="248"/>
      <c r="AZR11" s="248"/>
      <c r="AZS11" s="248"/>
      <c r="AZT11" s="248"/>
      <c r="AZU11" s="248"/>
      <c r="AZV11" s="248"/>
      <c r="AZW11" s="248"/>
      <c r="AZX11" s="248"/>
      <c r="AZY11" s="248"/>
      <c r="AZZ11" s="248"/>
      <c r="BAA11" s="248"/>
      <c r="BAB11" s="248"/>
      <c r="BAC11" s="248"/>
      <c r="BAD11" s="248"/>
      <c r="BAE11" s="248"/>
      <c r="BAF11" s="248"/>
      <c r="BAG11" s="248"/>
      <c r="BAH11" s="248"/>
      <c r="BAI11" s="248"/>
      <c r="BAJ11" s="248"/>
      <c r="BAK11" s="248"/>
      <c r="BAL11" s="248"/>
      <c r="BAM11" s="248"/>
      <c r="BAN11" s="248"/>
      <c r="BAO11" s="248"/>
      <c r="BAP11" s="248"/>
      <c r="BAQ11" s="248"/>
      <c r="BAR11" s="248"/>
      <c r="BAS11" s="248"/>
      <c r="BAT11" s="248"/>
      <c r="BAU11" s="248"/>
      <c r="BAV11" s="248"/>
      <c r="BAW11" s="248"/>
      <c r="BAX11" s="248"/>
      <c r="BAY11" s="248"/>
      <c r="BAZ11" s="248"/>
      <c r="BBA11" s="248"/>
      <c r="BBB11" s="248"/>
      <c r="BBC11" s="248"/>
      <c r="BBD11" s="248"/>
      <c r="BBE11" s="248"/>
      <c r="BBF11" s="248"/>
      <c r="BBG11" s="248"/>
      <c r="BBH11" s="248"/>
      <c r="BBI11" s="248"/>
      <c r="BBJ11" s="248"/>
      <c r="BBK11" s="248"/>
      <c r="BBL11" s="248"/>
      <c r="BBM11" s="248"/>
      <c r="BBN11" s="248"/>
      <c r="BBO11" s="248"/>
      <c r="BBP11" s="248"/>
      <c r="BBQ11" s="248"/>
      <c r="BBR11" s="248"/>
      <c r="BBS11" s="248"/>
      <c r="BBT11" s="248"/>
      <c r="BBU11" s="248"/>
      <c r="BBV11" s="248"/>
      <c r="BBW11" s="248"/>
      <c r="BBX11" s="248"/>
      <c r="BBY11" s="248"/>
      <c r="BBZ11" s="248"/>
      <c r="BCA11" s="248"/>
      <c r="BCB11" s="248"/>
      <c r="BCC11" s="248"/>
      <c r="BCD11" s="248"/>
      <c r="BCE11" s="248"/>
      <c r="BCF11" s="248"/>
      <c r="BCG11" s="248"/>
      <c r="BCH11" s="248"/>
      <c r="BCI11" s="248"/>
      <c r="BCJ11" s="248"/>
      <c r="BCK11" s="248"/>
      <c r="BCL11" s="248"/>
      <c r="BCM11" s="248"/>
      <c r="BCN11" s="248"/>
      <c r="BCO11" s="248"/>
      <c r="BCP11" s="248"/>
      <c r="BCQ11" s="248"/>
      <c r="BCR11" s="248"/>
      <c r="BCS11" s="248"/>
      <c r="BCT11" s="248"/>
      <c r="BCU11" s="248"/>
      <c r="BCV11" s="248"/>
      <c r="BCW11" s="248"/>
      <c r="BCX11" s="248"/>
      <c r="BCY11" s="248"/>
      <c r="BCZ11" s="248"/>
      <c r="BDA11" s="248"/>
      <c r="BDB11" s="248"/>
      <c r="BDC11" s="248"/>
      <c r="BDD11" s="248"/>
      <c r="BDE11" s="248"/>
      <c r="BDF11" s="248"/>
      <c r="BDG11" s="248"/>
      <c r="BDH11" s="248"/>
      <c r="BDI11" s="248"/>
      <c r="BDJ11" s="248"/>
      <c r="BDK11" s="248"/>
      <c r="BDL11" s="248"/>
      <c r="BDM11" s="248"/>
      <c r="BDN11" s="248"/>
      <c r="BDO11" s="248"/>
      <c r="BDP11" s="248"/>
      <c r="BDQ11" s="248"/>
      <c r="BDR11" s="248"/>
      <c r="BDS11" s="248"/>
      <c r="BDT11" s="248"/>
      <c r="BDU11" s="248"/>
      <c r="BDV11" s="248"/>
      <c r="BDW11" s="248"/>
      <c r="BDX11" s="248"/>
      <c r="BDY11" s="248"/>
      <c r="BDZ11" s="248"/>
      <c r="BEA11" s="248"/>
      <c r="BEB11" s="248"/>
      <c r="BEC11" s="248"/>
      <c r="BED11" s="248"/>
      <c r="BEE11" s="248"/>
      <c r="BEF11" s="248"/>
      <c r="BEG11" s="248"/>
      <c r="BEH11" s="248"/>
      <c r="BEI11" s="248"/>
      <c r="BEJ11" s="248"/>
      <c r="BEK11" s="248"/>
      <c r="BEL11" s="248"/>
      <c r="BEM11" s="248"/>
      <c r="BEN11" s="248"/>
      <c r="BEO11" s="248"/>
      <c r="BEP11" s="248"/>
      <c r="BEQ11" s="248"/>
      <c r="BER11" s="248"/>
      <c r="BES11" s="248"/>
      <c r="BET11" s="248"/>
      <c r="BEU11" s="248"/>
      <c r="BEV11" s="248"/>
      <c r="BEW11" s="248"/>
      <c r="BEX11" s="248"/>
      <c r="BEY11" s="248"/>
      <c r="BEZ11" s="248"/>
      <c r="BFA11" s="248"/>
      <c r="BFB11" s="248"/>
      <c r="BFC11" s="248"/>
      <c r="BFD11" s="248"/>
      <c r="BFE11" s="248"/>
      <c r="BFF11" s="248"/>
      <c r="BFG11" s="248"/>
      <c r="BFH11" s="248"/>
      <c r="BFI11" s="248"/>
      <c r="BFJ11" s="248"/>
      <c r="BFK11" s="248"/>
      <c r="BFL11" s="248"/>
      <c r="BFM11" s="248"/>
      <c r="BFN11" s="248"/>
      <c r="BFO11" s="248"/>
      <c r="BFP11" s="248"/>
      <c r="BFQ11" s="248"/>
      <c r="BFR11" s="248"/>
      <c r="BFS11" s="248"/>
      <c r="BFT11" s="248"/>
      <c r="BFU11" s="248"/>
      <c r="BFV11" s="248"/>
      <c r="BFW11" s="248"/>
      <c r="BFX11" s="248"/>
      <c r="BFY11" s="248"/>
      <c r="BFZ11" s="248"/>
      <c r="BGA11" s="248"/>
      <c r="BGB11" s="248"/>
      <c r="BGC11" s="248"/>
      <c r="BGD11" s="248"/>
      <c r="BGE11" s="248"/>
      <c r="BGF11" s="248"/>
      <c r="BGG11" s="248"/>
      <c r="BGH11" s="248"/>
      <c r="BGI11" s="248"/>
      <c r="BGJ11" s="248"/>
      <c r="BGK11" s="248"/>
      <c r="BGL11" s="248"/>
      <c r="BGM11" s="248"/>
      <c r="BGN11" s="248"/>
      <c r="BGO11" s="248"/>
      <c r="BGP11" s="248"/>
      <c r="BGQ11" s="248"/>
      <c r="BGR11" s="248"/>
      <c r="BGS11" s="248"/>
      <c r="BGT11" s="248"/>
      <c r="BGU11" s="248"/>
      <c r="BGV11" s="248"/>
      <c r="BGW11" s="248"/>
      <c r="BGX11" s="248"/>
      <c r="BGY11" s="248"/>
      <c r="BGZ11" s="248"/>
      <c r="BHA11" s="248"/>
      <c r="BHB11" s="248"/>
      <c r="BHC11" s="248"/>
      <c r="BHD11" s="248"/>
      <c r="BHE11" s="248"/>
      <c r="BHF11" s="248"/>
      <c r="BHG11" s="248"/>
      <c r="BHH11" s="248"/>
      <c r="BHI11" s="248"/>
      <c r="BHJ11" s="248"/>
      <c r="BHK11" s="248"/>
      <c r="BHL11" s="248"/>
      <c r="BHM11" s="248"/>
      <c r="BHN11" s="248"/>
      <c r="BHO11" s="248"/>
      <c r="BHP11" s="248"/>
      <c r="BHQ11" s="248"/>
      <c r="BHR11" s="248"/>
      <c r="BHS11" s="248"/>
      <c r="BHT11" s="248"/>
      <c r="BHU11" s="248"/>
      <c r="BHV11" s="248"/>
      <c r="BHW11" s="248"/>
      <c r="BHX11" s="248"/>
      <c r="BHY11" s="248"/>
      <c r="BHZ11" s="248"/>
      <c r="BIA11" s="248"/>
      <c r="BIB11" s="248"/>
      <c r="BIC11" s="248"/>
      <c r="BID11" s="248"/>
      <c r="BIE11" s="248"/>
      <c r="BIF11" s="248"/>
      <c r="BIG11" s="248"/>
      <c r="BIH11" s="248"/>
      <c r="BII11" s="248"/>
      <c r="BIJ11" s="248"/>
      <c r="BIK11" s="248"/>
      <c r="BIL11" s="248"/>
      <c r="BIM11" s="248"/>
      <c r="BIN11" s="248"/>
      <c r="BIO11" s="248"/>
      <c r="BIP11" s="248"/>
      <c r="BIQ11" s="248"/>
      <c r="BIR11" s="248"/>
      <c r="BIS11" s="248"/>
      <c r="BIT11" s="248"/>
      <c r="BIU11" s="248"/>
      <c r="BIV11" s="248"/>
      <c r="BIW11" s="248"/>
      <c r="BIX11" s="248"/>
      <c r="BIY11" s="248"/>
      <c r="BIZ11" s="248"/>
      <c r="BJA11" s="248"/>
      <c r="BJB11" s="248"/>
      <c r="BJC11" s="248"/>
      <c r="BJD11" s="248"/>
      <c r="BJE11" s="248"/>
      <c r="BJF11" s="248"/>
      <c r="BJG11" s="248"/>
      <c r="BJH11" s="248"/>
      <c r="BJI11" s="248"/>
      <c r="BJJ11" s="248"/>
      <c r="BJK11" s="248"/>
      <c r="BJL11" s="248"/>
      <c r="BJM11" s="248"/>
      <c r="BJN11" s="248"/>
      <c r="BJO11" s="248"/>
      <c r="BJP11" s="248"/>
      <c r="BJQ11" s="248"/>
      <c r="BJR11" s="248"/>
      <c r="BJS11" s="248"/>
      <c r="BJT11" s="248"/>
      <c r="BJU11" s="248"/>
      <c r="BJV11" s="248"/>
      <c r="BJW11" s="248"/>
      <c r="BJX11" s="248"/>
      <c r="BJY11" s="248"/>
      <c r="BJZ11" s="248"/>
      <c r="BKA11" s="248"/>
      <c r="BKB11" s="248"/>
      <c r="BKC11" s="248"/>
      <c r="BKD11" s="248"/>
      <c r="BKE11" s="248"/>
      <c r="BKF11" s="248"/>
      <c r="BKG11" s="248"/>
      <c r="BKH11" s="248"/>
      <c r="BKI11" s="248"/>
      <c r="BKJ11" s="248"/>
      <c r="BKK11" s="248"/>
      <c r="BKL11" s="248"/>
      <c r="BKM11" s="248"/>
      <c r="BKN11" s="248"/>
      <c r="BKO11" s="248"/>
      <c r="BKP11" s="248"/>
      <c r="BKQ11" s="248"/>
      <c r="BKR11" s="248"/>
      <c r="BKS11" s="248"/>
      <c r="BKT11" s="248"/>
      <c r="BKU11" s="248"/>
      <c r="BKV11" s="248"/>
      <c r="BKW11" s="248"/>
      <c r="BKX11" s="248"/>
      <c r="BKY11" s="248"/>
      <c r="BKZ11" s="248"/>
      <c r="BLA11" s="248"/>
      <c r="BLB11" s="248"/>
      <c r="BLC11" s="248"/>
      <c r="BLD11" s="248"/>
      <c r="BLE11" s="248"/>
      <c r="BLF11" s="248"/>
      <c r="BLG11" s="248"/>
      <c r="BLH11" s="248"/>
      <c r="BLI11" s="248"/>
      <c r="BLJ11" s="248"/>
      <c r="BLK11" s="248"/>
      <c r="BLL11" s="248"/>
      <c r="BLM11" s="248"/>
      <c r="BLN11" s="248"/>
      <c r="BLO11" s="248"/>
      <c r="BLP11" s="248"/>
      <c r="BLQ11" s="248"/>
      <c r="BLR11" s="248"/>
      <c r="BLS11" s="248"/>
      <c r="BLT11" s="248"/>
      <c r="BLU11" s="248"/>
      <c r="BLV11" s="248"/>
      <c r="BLW11" s="248"/>
      <c r="BLX11" s="248"/>
      <c r="BLY11" s="248"/>
      <c r="BLZ11" s="248"/>
      <c r="BMA11" s="248"/>
      <c r="BMB11" s="248"/>
      <c r="BMC11" s="248"/>
      <c r="BMD11" s="248"/>
      <c r="BME11" s="248"/>
      <c r="BMF11" s="248"/>
      <c r="BMG11" s="248"/>
      <c r="BMH11" s="248"/>
      <c r="BMI11" s="248"/>
      <c r="BMJ11" s="248"/>
      <c r="BMK11" s="248"/>
      <c r="BML11" s="248"/>
      <c r="BMM11" s="248"/>
      <c r="BMN11" s="248"/>
      <c r="BMO11" s="248"/>
    </row>
    <row r="12" spans="1:1705" s="101" customFormat="1" ht="12.75" customHeight="1">
      <c r="A12" s="236" t="s">
        <v>267</v>
      </c>
      <c r="B12" s="236"/>
      <c r="C12" s="236"/>
      <c r="D12" s="236" t="s">
        <v>267</v>
      </c>
      <c r="E12" s="97" t="s">
        <v>255</v>
      </c>
      <c r="F12" s="97" t="s">
        <v>256</v>
      </c>
      <c r="G12" s="97" t="s">
        <v>241</v>
      </c>
      <c r="H12" s="97"/>
      <c r="I12" s="97">
        <v>1</v>
      </c>
      <c r="J12" s="97"/>
      <c r="K12" s="97">
        <v>59.179941290000002</v>
      </c>
      <c r="L12" s="97">
        <v>24.76946512</v>
      </c>
      <c r="M12" s="217" t="s">
        <v>266</v>
      </c>
      <c r="N12" s="100"/>
      <c r="O12" s="99" t="s">
        <v>243</v>
      </c>
      <c r="P12" s="99" t="s">
        <v>258</v>
      </c>
      <c r="Q12" s="951" t="s">
        <v>261</v>
      </c>
      <c r="R12" s="131">
        <v>11</v>
      </c>
      <c r="S12" s="131">
        <v>11</v>
      </c>
      <c r="T12" s="28"/>
      <c r="U12" s="938" t="s">
        <v>262</v>
      </c>
      <c r="V12" s="248"/>
      <c r="W12" s="248"/>
      <c r="X12" s="248"/>
      <c r="Y12" s="248"/>
      <c r="Z12" s="248"/>
      <c r="AA12" s="248"/>
      <c r="AB12" s="248"/>
      <c r="AC12" s="248"/>
      <c r="AD12" s="248"/>
      <c r="AE12" s="248"/>
      <c r="AF12" s="248"/>
      <c r="AG12" s="248"/>
      <c r="AH12" s="248"/>
      <c r="AI12" s="248"/>
      <c r="AJ12" s="248"/>
      <c r="AK12" s="248"/>
      <c r="AL12" s="248"/>
      <c r="AM12" s="248"/>
      <c r="AN12" s="248"/>
      <c r="AO12" s="248"/>
      <c r="AP12" s="248"/>
      <c r="AQ12" s="248"/>
      <c r="AR12" s="248"/>
      <c r="AS12" s="248"/>
      <c r="AT12" s="248"/>
      <c r="AU12" s="248"/>
      <c r="AV12" s="248"/>
      <c r="AW12" s="248"/>
      <c r="AX12" s="248"/>
      <c r="AY12" s="248"/>
      <c r="AZ12" s="248"/>
      <c r="BA12" s="248"/>
      <c r="BB12" s="248"/>
      <c r="BC12" s="248"/>
      <c r="BD12" s="248"/>
      <c r="BE12" s="248"/>
      <c r="BF12" s="248"/>
      <c r="BG12" s="248"/>
      <c r="BH12" s="248"/>
      <c r="BI12" s="248"/>
      <c r="BJ12" s="248"/>
      <c r="BK12" s="248"/>
      <c r="BL12" s="248"/>
      <c r="BM12" s="248"/>
      <c r="BN12" s="248"/>
      <c r="BO12" s="248"/>
      <c r="BP12" s="248"/>
      <c r="BQ12" s="248"/>
      <c r="BR12" s="248"/>
      <c r="BS12" s="248"/>
      <c r="BT12" s="248"/>
      <c r="BU12" s="248"/>
      <c r="BV12" s="248"/>
      <c r="BW12" s="248"/>
      <c r="BX12" s="248"/>
      <c r="BY12" s="248"/>
      <c r="BZ12" s="248"/>
      <c r="CA12" s="248"/>
      <c r="CB12" s="248"/>
      <c r="CC12" s="248"/>
      <c r="CD12" s="248"/>
      <c r="CE12" s="248"/>
      <c r="CF12" s="248"/>
      <c r="CG12" s="248"/>
      <c r="CH12" s="248"/>
      <c r="CI12" s="248"/>
      <c r="CJ12" s="248"/>
      <c r="CK12" s="248"/>
      <c r="CL12" s="248"/>
      <c r="CM12" s="248"/>
      <c r="CN12" s="248"/>
      <c r="CO12" s="248"/>
      <c r="CP12" s="248"/>
      <c r="CQ12" s="248"/>
      <c r="CR12" s="248"/>
      <c r="CS12" s="248"/>
      <c r="CT12" s="248"/>
      <c r="CU12" s="248"/>
      <c r="CV12" s="248"/>
      <c r="CW12" s="248"/>
      <c r="CX12" s="248"/>
      <c r="CY12" s="248"/>
      <c r="CZ12" s="248"/>
      <c r="DA12" s="248"/>
      <c r="DB12" s="248"/>
      <c r="DC12" s="248"/>
      <c r="DD12" s="248"/>
      <c r="DE12" s="248"/>
      <c r="DF12" s="248"/>
      <c r="DG12" s="248"/>
      <c r="DH12" s="248"/>
      <c r="DI12" s="248"/>
      <c r="DJ12" s="248"/>
      <c r="DK12" s="248"/>
      <c r="DL12" s="248"/>
      <c r="DM12" s="248"/>
      <c r="DN12" s="248"/>
      <c r="DO12" s="248"/>
      <c r="DP12" s="248"/>
      <c r="DQ12" s="248"/>
      <c r="DR12" s="248"/>
      <c r="DS12" s="248"/>
      <c r="DT12" s="248"/>
      <c r="DU12" s="248"/>
      <c r="DV12" s="248"/>
      <c r="DW12" s="248"/>
      <c r="DX12" s="248"/>
      <c r="DY12" s="248"/>
      <c r="DZ12" s="248"/>
      <c r="EA12" s="248"/>
      <c r="EB12" s="248"/>
      <c r="EC12" s="248"/>
      <c r="ED12" s="248"/>
      <c r="EE12" s="248"/>
      <c r="EF12" s="248"/>
      <c r="EG12" s="248"/>
      <c r="EH12" s="248"/>
      <c r="EI12" s="248"/>
      <c r="EJ12" s="248"/>
      <c r="EK12" s="248"/>
      <c r="EL12" s="248"/>
      <c r="EM12" s="248"/>
      <c r="EN12" s="248"/>
      <c r="EO12" s="248"/>
      <c r="EP12" s="248"/>
      <c r="EQ12" s="248"/>
      <c r="ER12" s="248"/>
      <c r="ES12" s="248"/>
      <c r="ET12" s="248"/>
      <c r="EU12" s="248"/>
      <c r="EV12" s="248"/>
      <c r="EW12" s="248"/>
      <c r="EX12" s="248"/>
      <c r="EY12" s="248"/>
      <c r="EZ12" s="248"/>
      <c r="FA12" s="248"/>
      <c r="FB12" s="248"/>
      <c r="FC12" s="248"/>
      <c r="FD12" s="248"/>
      <c r="FE12" s="248"/>
      <c r="FF12" s="248"/>
      <c r="FG12" s="248"/>
      <c r="FH12" s="248"/>
      <c r="FI12" s="248"/>
      <c r="FJ12" s="248"/>
      <c r="FK12" s="248"/>
      <c r="FL12" s="248"/>
      <c r="FM12" s="248"/>
      <c r="FN12" s="248"/>
      <c r="FO12" s="248"/>
      <c r="FP12" s="248"/>
      <c r="FQ12" s="248"/>
      <c r="FR12" s="248"/>
      <c r="FS12" s="248"/>
      <c r="FT12" s="248"/>
      <c r="FU12" s="248"/>
      <c r="FV12" s="248"/>
      <c r="FW12" s="248"/>
      <c r="FX12" s="248"/>
      <c r="FY12" s="248"/>
      <c r="FZ12" s="248"/>
      <c r="GA12" s="248"/>
      <c r="GB12" s="248"/>
      <c r="GC12" s="248"/>
      <c r="GD12" s="248"/>
      <c r="GE12" s="248"/>
      <c r="GF12" s="248"/>
      <c r="GG12" s="248"/>
      <c r="GH12" s="248"/>
      <c r="GI12" s="248"/>
      <c r="GJ12" s="248"/>
      <c r="GK12" s="248"/>
      <c r="GL12" s="248"/>
      <c r="GM12" s="248"/>
      <c r="GN12" s="248"/>
      <c r="GO12" s="248"/>
      <c r="GP12" s="248"/>
      <c r="GQ12" s="248"/>
      <c r="GR12" s="248"/>
      <c r="GS12" s="248"/>
      <c r="GT12" s="248"/>
      <c r="GU12" s="248"/>
      <c r="GV12" s="248"/>
      <c r="GW12" s="248"/>
      <c r="GX12" s="248"/>
      <c r="GY12" s="248"/>
      <c r="GZ12" s="248"/>
      <c r="HA12" s="248"/>
      <c r="HB12" s="248"/>
      <c r="HC12" s="248"/>
      <c r="HD12" s="248"/>
      <c r="HE12" s="248"/>
      <c r="HF12" s="248"/>
      <c r="HG12" s="248"/>
      <c r="HH12" s="248"/>
      <c r="HI12" s="248"/>
      <c r="HJ12" s="248"/>
      <c r="HK12" s="248"/>
      <c r="HL12" s="248"/>
      <c r="HM12" s="248"/>
      <c r="HN12" s="248"/>
      <c r="HO12" s="248"/>
      <c r="HP12" s="248"/>
      <c r="HQ12" s="248"/>
      <c r="HR12" s="248"/>
      <c r="HS12" s="248"/>
      <c r="HT12" s="248"/>
      <c r="HU12" s="248"/>
      <c r="HV12" s="248"/>
      <c r="HW12" s="248"/>
      <c r="HX12" s="248"/>
      <c r="HY12" s="248"/>
      <c r="HZ12" s="248"/>
      <c r="IA12" s="248"/>
      <c r="IB12" s="248"/>
      <c r="IC12" s="248"/>
      <c r="ID12" s="248"/>
      <c r="IE12" s="248"/>
      <c r="IF12" s="248"/>
      <c r="IG12" s="248"/>
      <c r="IH12" s="248"/>
      <c r="II12" s="248"/>
      <c r="IJ12" s="248"/>
      <c r="IK12" s="248"/>
      <c r="IL12" s="248"/>
      <c r="IM12" s="248"/>
      <c r="IN12" s="248"/>
      <c r="IO12" s="248"/>
      <c r="IP12" s="248"/>
      <c r="IQ12" s="248"/>
      <c r="IR12" s="248"/>
      <c r="IS12" s="248"/>
      <c r="IT12" s="248"/>
      <c r="IU12" s="248"/>
      <c r="IV12" s="248"/>
      <c r="IW12" s="248"/>
      <c r="IX12" s="248"/>
      <c r="IY12" s="248"/>
      <c r="IZ12" s="248"/>
      <c r="JA12" s="248"/>
      <c r="JB12" s="248"/>
      <c r="JC12" s="248"/>
      <c r="JD12" s="248"/>
      <c r="JE12" s="248"/>
      <c r="JF12" s="248"/>
      <c r="JG12" s="248"/>
      <c r="JH12" s="248"/>
      <c r="JI12" s="248"/>
      <c r="JJ12" s="248"/>
      <c r="JK12" s="248"/>
      <c r="JL12" s="248"/>
      <c r="JM12" s="248"/>
      <c r="JN12" s="248"/>
      <c r="JO12" s="248"/>
      <c r="JP12" s="248"/>
      <c r="JQ12" s="248"/>
      <c r="JR12" s="248"/>
      <c r="JS12" s="248"/>
      <c r="JT12" s="248"/>
      <c r="JU12" s="248"/>
      <c r="JV12" s="248"/>
      <c r="JW12" s="248"/>
      <c r="JX12" s="248"/>
      <c r="JY12" s="248"/>
      <c r="JZ12" s="248"/>
      <c r="KA12" s="248"/>
      <c r="KB12" s="248"/>
      <c r="KC12" s="248"/>
      <c r="KD12" s="248"/>
      <c r="KE12" s="248"/>
      <c r="KF12" s="248"/>
      <c r="KG12" s="248"/>
      <c r="KH12" s="248"/>
      <c r="KI12" s="248"/>
      <c r="KJ12" s="248"/>
      <c r="KK12" s="248"/>
      <c r="KL12" s="248"/>
      <c r="KM12" s="248"/>
      <c r="KN12" s="248"/>
      <c r="KO12" s="248"/>
      <c r="KP12" s="248"/>
      <c r="KQ12" s="248"/>
      <c r="KR12" s="248"/>
      <c r="KS12" s="248"/>
      <c r="KT12" s="248"/>
      <c r="KU12" s="248"/>
      <c r="KV12" s="248"/>
      <c r="KW12" s="248"/>
      <c r="KX12" s="248"/>
      <c r="KY12" s="248"/>
      <c r="KZ12" s="248"/>
      <c r="LA12" s="248"/>
      <c r="LB12" s="248"/>
      <c r="LC12" s="248"/>
      <c r="LD12" s="248"/>
      <c r="LE12" s="248"/>
      <c r="LF12" s="248"/>
      <c r="LG12" s="248"/>
      <c r="LH12" s="248"/>
      <c r="LI12" s="248"/>
      <c r="LJ12" s="248"/>
      <c r="LK12" s="248"/>
      <c r="LL12" s="248"/>
      <c r="LM12" s="248"/>
      <c r="LN12" s="248"/>
      <c r="LO12" s="248"/>
      <c r="LP12" s="248"/>
      <c r="LQ12" s="248"/>
      <c r="LR12" s="248"/>
      <c r="LS12" s="248"/>
      <c r="LT12" s="248"/>
      <c r="LU12" s="248"/>
      <c r="LV12" s="248"/>
      <c r="LW12" s="248"/>
      <c r="LX12" s="248"/>
      <c r="LY12" s="248"/>
      <c r="LZ12" s="248"/>
      <c r="MA12" s="248"/>
      <c r="MB12" s="248"/>
      <c r="MC12" s="248"/>
      <c r="MD12" s="248"/>
      <c r="ME12" s="248"/>
      <c r="MF12" s="248"/>
      <c r="MG12" s="248"/>
      <c r="MH12" s="248"/>
      <c r="MI12" s="248"/>
      <c r="MJ12" s="248"/>
      <c r="MK12" s="248"/>
      <c r="ML12" s="248"/>
      <c r="MM12" s="248"/>
      <c r="MN12" s="248"/>
      <c r="MO12" s="248"/>
      <c r="MP12" s="248"/>
      <c r="MQ12" s="248"/>
      <c r="MR12" s="248"/>
      <c r="MS12" s="248"/>
      <c r="MT12" s="248"/>
      <c r="MU12" s="248"/>
      <c r="MV12" s="248"/>
      <c r="MW12" s="248"/>
      <c r="MX12" s="248"/>
      <c r="MY12" s="248"/>
      <c r="MZ12" s="248"/>
      <c r="NA12" s="248"/>
      <c r="NB12" s="248"/>
      <c r="NC12" s="248"/>
      <c r="ND12" s="248"/>
      <c r="NE12" s="248"/>
      <c r="NF12" s="248"/>
      <c r="NG12" s="248"/>
      <c r="NH12" s="248"/>
      <c r="NI12" s="248"/>
      <c r="NJ12" s="248"/>
      <c r="NK12" s="248"/>
      <c r="NL12" s="248"/>
      <c r="NM12" s="248"/>
      <c r="NN12" s="248"/>
      <c r="NO12" s="248"/>
      <c r="NP12" s="248"/>
      <c r="NQ12" s="248"/>
      <c r="NR12" s="248"/>
      <c r="NS12" s="248"/>
      <c r="NT12" s="248"/>
      <c r="NU12" s="248"/>
      <c r="NV12" s="248"/>
      <c r="NW12" s="248"/>
      <c r="NX12" s="248"/>
      <c r="NY12" s="248"/>
      <c r="NZ12" s="248"/>
      <c r="OA12" s="248"/>
      <c r="OB12" s="248"/>
      <c r="OC12" s="248"/>
      <c r="OD12" s="248"/>
      <c r="OE12" s="248"/>
      <c r="OF12" s="248"/>
      <c r="OG12" s="248"/>
      <c r="OH12" s="248"/>
      <c r="OI12" s="248"/>
      <c r="OJ12" s="248"/>
      <c r="OK12" s="248"/>
      <c r="OL12" s="248"/>
      <c r="OM12" s="248"/>
      <c r="ON12" s="248"/>
      <c r="OO12" s="248"/>
      <c r="OP12" s="248"/>
      <c r="OQ12" s="248"/>
      <c r="OR12" s="248"/>
      <c r="OS12" s="248"/>
      <c r="OT12" s="248"/>
      <c r="OU12" s="248"/>
      <c r="OV12" s="248"/>
      <c r="OW12" s="248"/>
      <c r="OX12" s="248"/>
      <c r="OY12" s="248"/>
      <c r="OZ12" s="248"/>
      <c r="PA12" s="248"/>
      <c r="PB12" s="248"/>
      <c r="PC12" s="248"/>
      <c r="PD12" s="248"/>
      <c r="PE12" s="248"/>
      <c r="PF12" s="248"/>
      <c r="PG12" s="248"/>
      <c r="PH12" s="248"/>
      <c r="PI12" s="248"/>
      <c r="PJ12" s="248"/>
      <c r="PK12" s="248"/>
      <c r="PL12" s="248"/>
      <c r="PM12" s="248"/>
      <c r="PN12" s="248"/>
      <c r="PO12" s="248"/>
      <c r="PP12" s="248"/>
      <c r="PQ12" s="248"/>
      <c r="PR12" s="248"/>
      <c r="PS12" s="248"/>
      <c r="PT12" s="248"/>
      <c r="PU12" s="248"/>
      <c r="PV12" s="248"/>
      <c r="PW12" s="248"/>
      <c r="PX12" s="248"/>
      <c r="PY12" s="248"/>
      <c r="PZ12" s="248"/>
      <c r="QA12" s="248"/>
      <c r="QB12" s="248"/>
      <c r="QC12" s="248"/>
      <c r="QD12" s="248"/>
      <c r="QE12" s="248"/>
      <c r="QF12" s="248"/>
      <c r="QG12" s="248"/>
      <c r="QH12" s="248"/>
      <c r="QI12" s="248"/>
      <c r="QJ12" s="248"/>
      <c r="QK12" s="248"/>
      <c r="QL12" s="248"/>
      <c r="QM12" s="248"/>
      <c r="QN12" s="248"/>
      <c r="QO12" s="248"/>
      <c r="QP12" s="248"/>
      <c r="QQ12" s="248"/>
      <c r="QR12" s="248"/>
      <c r="QS12" s="248"/>
      <c r="QT12" s="248"/>
      <c r="QU12" s="248"/>
      <c r="QV12" s="248"/>
      <c r="QW12" s="248"/>
      <c r="QX12" s="248"/>
      <c r="QY12" s="248"/>
      <c r="QZ12" s="248"/>
      <c r="RA12" s="248"/>
      <c r="RB12" s="248"/>
      <c r="RC12" s="248"/>
      <c r="RD12" s="248"/>
      <c r="RE12" s="248"/>
      <c r="RF12" s="248"/>
      <c r="RG12" s="248"/>
      <c r="RH12" s="248"/>
      <c r="RI12" s="248"/>
      <c r="RJ12" s="248"/>
      <c r="RK12" s="248"/>
      <c r="RL12" s="248"/>
      <c r="RM12" s="248"/>
      <c r="RN12" s="248"/>
      <c r="RO12" s="248"/>
      <c r="RP12" s="248"/>
      <c r="RQ12" s="248"/>
      <c r="RR12" s="248"/>
      <c r="RS12" s="248"/>
      <c r="RT12" s="248"/>
      <c r="RU12" s="248"/>
      <c r="RV12" s="248"/>
      <c r="RW12" s="248"/>
      <c r="RX12" s="248"/>
      <c r="RY12" s="248"/>
      <c r="RZ12" s="248"/>
      <c r="SA12" s="248"/>
      <c r="SB12" s="248"/>
      <c r="SC12" s="248"/>
      <c r="SD12" s="248"/>
      <c r="SE12" s="248"/>
      <c r="SF12" s="248"/>
      <c r="SG12" s="248"/>
      <c r="SH12" s="248"/>
      <c r="SI12" s="248"/>
      <c r="SJ12" s="248"/>
      <c r="SK12" s="248"/>
      <c r="SL12" s="248"/>
      <c r="SM12" s="248"/>
      <c r="SN12" s="248"/>
      <c r="SO12" s="248"/>
      <c r="SP12" s="248"/>
      <c r="SQ12" s="248"/>
      <c r="SR12" s="248"/>
      <c r="SS12" s="248"/>
      <c r="ST12" s="248"/>
      <c r="SU12" s="248"/>
      <c r="SV12" s="248"/>
      <c r="SW12" s="248"/>
      <c r="SX12" s="248"/>
      <c r="SY12" s="248"/>
      <c r="SZ12" s="248"/>
      <c r="TA12" s="248"/>
      <c r="TB12" s="248"/>
      <c r="TC12" s="248"/>
      <c r="TD12" s="248"/>
      <c r="TE12" s="248"/>
      <c r="TF12" s="248"/>
      <c r="TG12" s="248"/>
      <c r="TH12" s="248"/>
      <c r="TI12" s="248"/>
      <c r="TJ12" s="248"/>
      <c r="TK12" s="248"/>
      <c r="TL12" s="248"/>
      <c r="TM12" s="248"/>
      <c r="TN12" s="248"/>
      <c r="TO12" s="248"/>
      <c r="TP12" s="248"/>
      <c r="TQ12" s="248"/>
      <c r="TR12" s="248"/>
      <c r="TS12" s="248"/>
      <c r="TT12" s="248"/>
      <c r="TU12" s="248"/>
      <c r="TV12" s="248"/>
      <c r="TW12" s="248"/>
      <c r="TX12" s="248"/>
      <c r="TY12" s="248"/>
      <c r="TZ12" s="248"/>
      <c r="UA12" s="248"/>
      <c r="UB12" s="248"/>
      <c r="UC12" s="248"/>
      <c r="UD12" s="248"/>
      <c r="UE12" s="248"/>
      <c r="UF12" s="248"/>
      <c r="UG12" s="248"/>
      <c r="UH12" s="248"/>
      <c r="UI12" s="248"/>
      <c r="UJ12" s="248"/>
      <c r="UK12" s="248"/>
      <c r="UL12" s="248"/>
      <c r="UM12" s="248"/>
      <c r="UN12" s="248"/>
      <c r="UO12" s="248"/>
      <c r="UP12" s="248"/>
      <c r="UQ12" s="248"/>
      <c r="UR12" s="248"/>
      <c r="US12" s="248"/>
      <c r="UT12" s="248"/>
      <c r="UU12" s="248"/>
      <c r="UV12" s="248"/>
      <c r="UW12" s="248"/>
      <c r="UX12" s="248"/>
      <c r="UY12" s="248"/>
      <c r="UZ12" s="248"/>
      <c r="VA12" s="248"/>
      <c r="VB12" s="248"/>
      <c r="VC12" s="248"/>
      <c r="VD12" s="248"/>
      <c r="VE12" s="248"/>
      <c r="VF12" s="248"/>
      <c r="VG12" s="248"/>
      <c r="VH12" s="248"/>
      <c r="VI12" s="248"/>
      <c r="VJ12" s="248"/>
      <c r="VK12" s="248"/>
      <c r="VL12" s="248"/>
      <c r="VM12" s="248"/>
      <c r="VN12" s="248"/>
      <c r="VO12" s="248"/>
      <c r="VP12" s="248"/>
      <c r="VQ12" s="248"/>
      <c r="VR12" s="248"/>
      <c r="VS12" s="248"/>
      <c r="VT12" s="248"/>
      <c r="VU12" s="248"/>
      <c r="VV12" s="248"/>
      <c r="VW12" s="248"/>
      <c r="VX12" s="248"/>
      <c r="VY12" s="248"/>
      <c r="VZ12" s="248"/>
      <c r="WA12" s="248"/>
      <c r="WB12" s="248"/>
      <c r="WC12" s="248"/>
      <c r="WD12" s="248"/>
      <c r="WE12" s="248"/>
      <c r="WF12" s="248"/>
      <c r="WG12" s="248"/>
      <c r="WH12" s="248"/>
      <c r="WI12" s="248"/>
      <c r="WJ12" s="248"/>
      <c r="WK12" s="248"/>
      <c r="WL12" s="248"/>
      <c r="WM12" s="248"/>
      <c r="WN12" s="248"/>
      <c r="WO12" s="248"/>
      <c r="WP12" s="248"/>
      <c r="WQ12" s="248"/>
      <c r="WR12" s="248"/>
      <c r="WS12" s="248"/>
      <c r="WT12" s="248"/>
      <c r="WU12" s="248"/>
      <c r="WV12" s="248"/>
      <c r="WW12" s="248"/>
      <c r="WX12" s="248"/>
      <c r="WY12" s="248"/>
      <c r="WZ12" s="248"/>
      <c r="XA12" s="248"/>
      <c r="XB12" s="248"/>
      <c r="XC12" s="248"/>
      <c r="XD12" s="248"/>
      <c r="XE12" s="248"/>
      <c r="XF12" s="248"/>
      <c r="XG12" s="248"/>
      <c r="XH12" s="248"/>
      <c r="XI12" s="248"/>
      <c r="XJ12" s="248"/>
      <c r="XK12" s="248"/>
      <c r="XL12" s="248"/>
      <c r="XM12" s="248"/>
      <c r="XN12" s="248"/>
      <c r="XO12" s="248"/>
      <c r="XP12" s="248"/>
      <c r="XQ12" s="248"/>
      <c r="XR12" s="248"/>
      <c r="XS12" s="248"/>
      <c r="XT12" s="248"/>
      <c r="XU12" s="248"/>
      <c r="XV12" s="248"/>
      <c r="XW12" s="248"/>
      <c r="XX12" s="248"/>
      <c r="XY12" s="248"/>
      <c r="XZ12" s="248"/>
      <c r="YA12" s="248"/>
      <c r="YB12" s="248"/>
      <c r="YC12" s="248"/>
      <c r="YD12" s="248"/>
      <c r="YE12" s="248"/>
      <c r="YF12" s="248"/>
      <c r="YG12" s="248"/>
      <c r="YH12" s="248"/>
      <c r="YI12" s="248"/>
      <c r="YJ12" s="248"/>
      <c r="YK12" s="248"/>
      <c r="YL12" s="248"/>
      <c r="YM12" s="248"/>
      <c r="YN12" s="248"/>
      <c r="YO12" s="248"/>
      <c r="YP12" s="248"/>
      <c r="YQ12" s="248"/>
      <c r="YR12" s="248"/>
      <c r="YS12" s="248"/>
      <c r="YT12" s="248"/>
      <c r="YU12" s="248"/>
      <c r="YV12" s="248"/>
      <c r="YW12" s="248"/>
      <c r="YX12" s="248"/>
      <c r="YY12" s="248"/>
      <c r="YZ12" s="248"/>
      <c r="ZA12" s="248"/>
      <c r="ZB12" s="248"/>
      <c r="ZC12" s="248"/>
      <c r="ZD12" s="248"/>
      <c r="ZE12" s="248"/>
      <c r="ZF12" s="248"/>
      <c r="ZG12" s="248"/>
      <c r="ZH12" s="248"/>
      <c r="ZI12" s="248"/>
      <c r="ZJ12" s="248"/>
      <c r="ZK12" s="248"/>
      <c r="ZL12" s="248"/>
      <c r="ZM12" s="248"/>
      <c r="ZN12" s="248"/>
      <c r="ZO12" s="248"/>
      <c r="ZP12" s="248"/>
      <c r="ZQ12" s="248"/>
      <c r="ZR12" s="248"/>
      <c r="ZS12" s="248"/>
      <c r="ZT12" s="248"/>
      <c r="ZU12" s="248"/>
      <c r="ZV12" s="248"/>
      <c r="ZW12" s="248"/>
      <c r="ZX12" s="248"/>
      <c r="ZY12" s="248"/>
      <c r="ZZ12" s="248"/>
      <c r="AAA12" s="248"/>
      <c r="AAB12" s="248"/>
      <c r="AAC12" s="248"/>
      <c r="AAD12" s="248"/>
      <c r="AAE12" s="248"/>
      <c r="AAF12" s="248"/>
      <c r="AAG12" s="248"/>
      <c r="AAH12" s="248"/>
      <c r="AAI12" s="248"/>
      <c r="AAJ12" s="248"/>
      <c r="AAK12" s="248"/>
      <c r="AAL12" s="248"/>
      <c r="AAM12" s="248"/>
      <c r="AAN12" s="248"/>
      <c r="AAO12" s="248"/>
      <c r="AAP12" s="248"/>
      <c r="AAQ12" s="248"/>
      <c r="AAR12" s="248"/>
      <c r="AAS12" s="248"/>
      <c r="AAT12" s="248"/>
      <c r="AAU12" s="248"/>
      <c r="AAV12" s="248"/>
      <c r="AAW12" s="248"/>
      <c r="AAX12" s="248"/>
      <c r="AAY12" s="248"/>
      <c r="AAZ12" s="248"/>
      <c r="ABA12" s="248"/>
      <c r="ABB12" s="248"/>
      <c r="ABC12" s="248"/>
      <c r="ABD12" s="248"/>
      <c r="ABE12" s="248"/>
      <c r="ABF12" s="248"/>
      <c r="ABG12" s="248"/>
      <c r="ABH12" s="248"/>
      <c r="ABI12" s="248"/>
      <c r="ABJ12" s="248"/>
      <c r="ABK12" s="248"/>
      <c r="ABL12" s="248"/>
      <c r="ABM12" s="248"/>
      <c r="ABN12" s="248"/>
      <c r="ABO12" s="248"/>
      <c r="ABP12" s="248"/>
      <c r="ABQ12" s="248"/>
      <c r="ABR12" s="248"/>
      <c r="ABS12" s="248"/>
      <c r="ABT12" s="248"/>
      <c r="ABU12" s="248"/>
      <c r="ABV12" s="248"/>
      <c r="ABW12" s="248"/>
      <c r="ABX12" s="248"/>
      <c r="ABY12" s="248"/>
      <c r="ABZ12" s="248"/>
      <c r="ACA12" s="248"/>
      <c r="ACB12" s="248"/>
      <c r="ACC12" s="248"/>
      <c r="ACD12" s="248"/>
      <c r="ACE12" s="248"/>
      <c r="ACF12" s="248"/>
      <c r="ACG12" s="248"/>
      <c r="ACH12" s="248"/>
      <c r="ACI12" s="248"/>
      <c r="ACJ12" s="248"/>
      <c r="ACK12" s="248"/>
      <c r="ACL12" s="248"/>
      <c r="ACM12" s="248"/>
      <c r="ACN12" s="248"/>
      <c r="ACO12" s="248"/>
      <c r="ACP12" s="248"/>
      <c r="ACQ12" s="248"/>
      <c r="ACR12" s="248"/>
      <c r="ACS12" s="248"/>
      <c r="ACT12" s="248"/>
      <c r="ACU12" s="248"/>
      <c r="ACV12" s="248"/>
      <c r="ACW12" s="248"/>
      <c r="ACX12" s="248"/>
      <c r="ACY12" s="248"/>
      <c r="ACZ12" s="248"/>
      <c r="ADA12" s="248"/>
      <c r="ADB12" s="248"/>
      <c r="ADC12" s="248"/>
      <c r="ADD12" s="248"/>
      <c r="ADE12" s="248"/>
      <c r="ADF12" s="248"/>
      <c r="ADG12" s="248"/>
      <c r="ADH12" s="248"/>
      <c r="ADI12" s="248"/>
      <c r="ADJ12" s="248"/>
      <c r="ADK12" s="248"/>
      <c r="ADL12" s="248"/>
      <c r="ADM12" s="248"/>
      <c r="ADN12" s="248"/>
      <c r="ADO12" s="248"/>
      <c r="ADP12" s="248"/>
      <c r="ADQ12" s="248"/>
      <c r="ADR12" s="248"/>
      <c r="ADS12" s="248"/>
      <c r="ADT12" s="248"/>
      <c r="ADU12" s="248"/>
      <c r="ADV12" s="248"/>
      <c r="ADW12" s="248"/>
      <c r="ADX12" s="248"/>
      <c r="ADY12" s="248"/>
      <c r="ADZ12" s="248"/>
      <c r="AEA12" s="248"/>
      <c r="AEB12" s="248"/>
      <c r="AEC12" s="248"/>
      <c r="AED12" s="248"/>
      <c r="AEE12" s="248"/>
      <c r="AEF12" s="248"/>
      <c r="AEG12" s="248"/>
      <c r="AEH12" s="248"/>
      <c r="AEI12" s="248"/>
      <c r="AEJ12" s="248"/>
      <c r="AEK12" s="248"/>
      <c r="AEL12" s="248"/>
      <c r="AEM12" s="248"/>
      <c r="AEN12" s="248"/>
      <c r="AEO12" s="248"/>
      <c r="AEP12" s="248"/>
      <c r="AEQ12" s="248"/>
      <c r="AER12" s="248"/>
      <c r="AES12" s="248"/>
      <c r="AET12" s="248"/>
      <c r="AEU12" s="248"/>
      <c r="AEV12" s="248"/>
      <c r="AEW12" s="248"/>
      <c r="AEX12" s="248"/>
      <c r="AEY12" s="248"/>
      <c r="AEZ12" s="248"/>
      <c r="AFA12" s="248"/>
      <c r="AFB12" s="248"/>
      <c r="AFC12" s="248"/>
      <c r="AFD12" s="248"/>
      <c r="AFE12" s="248"/>
      <c r="AFF12" s="248"/>
      <c r="AFG12" s="248"/>
      <c r="AFH12" s="248"/>
      <c r="AFI12" s="248"/>
      <c r="AFJ12" s="248"/>
      <c r="AFK12" s="248"/>
      <c r="AFL12" s="248"/>
      <c r="AFM12" s="248"/>
      <c r="AFN12" s="248"/>
      <c r="AFO12" s="248"/>
      <c r="AFP12" s="248"/>
      <c r="AFQ12" s="248"/>
      <c r="AFR12" s="248"/>
      <c r="AFS12" s="248"/>
      <c r="AFT12" s="248"/>
      <c r="AFU12" s="248"/>
      <c r="AFV12" s="248"/>
      <c r="AFW12" s="248"/>
      <c r="AFX12" s="248"/>
      <c r="AFY12" s="248"/>
      <c r="AFZ12" s="248"/>
      <c r="AGA12" s="248"/>
      <c r="AGB12" s="248"/>
      <c r="AGC12" s="248"/>
      <c r="AGD12" s="248"/>
      <c r="AGE12" s="248"/>
      <c r="AGF12" s="248"/>
      <c r="AGG12" s="248"/>
      <c r="AGH12" s="248"/>
      <c r="AGI12" s="248"/>
      <c r="AGJ12" s="248"/>
      <c r="AGK12" s="248"/>
      <c r="AGL12" s="248"/>
      <c r="AGM12" s="248"/>
      <c r="AGN12" s="248"/>
      <c r="AGO12" s="248"/>
      <c r="AGP12" s="248"/>
      <c r="AGQ12" s="248"/>
      <c r="AGR12" s="248"/>
      <c r="AGS12" s="248"/>
      <c r="AGT12" s="248"/>
      <c r="AGU12" s="248"/>
      <c r="AGV12" s="248"/>
      <c r="AGW12" s="248"/>
      <c r="AGX12" s="248"/>
      <c r="AGY12" s="248"/>
      <c r="AGZ12" s="248"/>
      <c r="AHA12" s="248"/>
      <c r="AHB12" s="248"/>
      <c r="AHC12" s="248"/>
      <c r="AHD12" s="248"/>
      <c r="AHE12" s="248"/>
      <c r="AHF12" s="248"/>
      <c r="AHG12" s="248"/>
      <c r="AHH12" s="248"/>
      <c r="AHI12" s="248"/>
      <c r="AHJ12" s="248"/>
      <c r="AHK12" s="248"/>
      <c r="AHL12" s="248"/>
      <c r="AHM12" s="248"/>
      <c r="AHN12" s="248"/>
      <c r="AHO12" s="248"/>
      <c r="AHP12" s="248"/>
      <c r="AHQ12" s="248"/>
      <c r="AHR12" s="248"/>
      <c r="AHS12" s="248"/>
      <c r="AHT12" s="248"/>
      <c r="AHU12" s="248"/>
      <c r="AHV12" s="248"/>
      <c r="AHW12" s="248"/>
      <c r="AHX12" s="248"/>
      <c r="AHY12" s="248"/>
      <c r="AHZ12" s="248"/>
      <c r="AIA12" s="248"/>
      <c r="AIB12" s="248"/>
      <c r="AIC12" s="248"/>
      <c r="AID12" s="248"/>
      <c r="AIE12" s="248"/>
      <c r="AIF12" s="248"/>
      <c r="AIG12" s="248"/>
      <c r="AIH12" s="248"/>
      <c r="AII12" s="248"/>
      <c r="AIJ12" s="248"/>
      <c r="AIK12" s="248"/>
      <c r="AIL12" s="248"/>
      <c r="AIM12" s="248"/>
      <c r="AIN12" s="248"/>
      <c r="AIO12" s="248"/>
      <c r="AIP12" s="248"/>
      <c r="AIQ12" s="248"/>
      <c r="AIR12" s="248"/>
      <c r="AIS12" s="248"/>
      <c r="AIT12" s="248"/>
      <c r="AIU12" s="248"/>
      <c r="AIV12" s="248"/>
      <c r="AIW12" s="248"/>
      <c r="AIX12" s="248"/>
      <c r="AIY12" s="248"/>
      <c r="AIZ12" s="248"/>
      <c r="AJA12" s="248"/>
      <c r="AJB12" s="248"/>
      <c r="AJC12" s="248"/>
      <c r="AJD12" s="248"/>
      <c r="AJE12" s="248"/>
      <c r="AJF12" s="248"/>
      <c r="AJG12" s="248"/>
      <c r="AJH12" s="248"/>
      <c r="AJI12" s="248"/>
      <c r="AJJ12" s="248"/>
      <c r="AJK12" s="248"/>
      <c r="AJL12" s="248"/>
      <c r="AJM12" s="248"/>
      <c r="AJN12" s="248"/>
      <c r="AJO12" s="248"/>
      <c r="AJP12" s="248"/>
      <c r="AJQ12" s="248"/>
      <c r="AJR12" s="248"/>
      <c r="AJS12" s="248"/>
      <c r="AJT12" s="248"/>
      <c r="AJU12" s="248"/>
      <c r="AJV12" s="248"/>
      <c r="AJW12" s="248"/>
      <c r="AJX12" s="248"/>
      <c r="AJY12" s="248"/>
      <c r="AJZ12" s="248"/>
      <c r="AKA12" s="248"/>
      <c r="AKB12" s="248"/>
      <c r="AKC12" s="248"/>
      <c r="AKD12" s="248"/>
      <c r="AKE12" s="248"/>
      <c r="AKF12" s="248"/>
      <c r="AKG12" s="248"/>
      <c r="AKH12" s="248"/>
      <c r="AKI12" s="248"/>
      <c r="AKJ12" s="248"/>
      <c r="AKK12" s="248"/>
      <c r="AKL12" s="248"/>
      <c r="AKM12" s="248"/>
      <c r="AKN12" s="248"/>
      <c r="AKO12" s="248"/>
      <c r="AKP12" s="248"/>
      <c r="AKQ12" s="248"/>
      <c r="AKR12" s="248"/>
      <c r="AKS12" s="248"/>
      <c r="AKT12" s="248"/>
      <c r="AKU12" s="248"/>
      <c r="AKV12" s="248"/>
      <c r="AKW12" s="248"/>
      <c r="AKX12" s="248"/>
      <c r="AKY12" s="248"/>
      <c r="AKZ12" s="248"/>
      <c r="ALA12" s="248"/>
      <c r="ALB12" s="248"/>
      <c r="ALC12" s="248"/>
      <c r="ALD12" s="248"/>
      <c r="ALE12" s="248"/>
      <c r="ALF12" s="248"/>
      <c r="ALG12" s="248"/>
      <c r="ALH12" s="248"/>
      <c r="ALI12" s="248"/>
      <c r="ALJ12" s="248"/>
      <c r="ALK12" s="248"/>
      <c r="ALL12" s="248"/>
      <c r="ALM12" s="248"/>
      <c r="ALN12" s="248"/>
      <c r="ALO12" s="248"/>
      <c r="ALP12" s="248"/>
      <c r="ALQ12" s="248"/>
      <c r="ALR12" s="248"/>
      <c r="ALS12" s="248"/>
      <c r="ALT12" s="248"/>
      <c r="ALU12" s="248"/>
      <c r="ALV12" s="248"/>
      <c r="ALW12" s="248"/>
      <c r="ALX12" s="248"/>
      <c r="ALY12" s="248"/>
      <c r="ALZ12" s="248"/>
      <c r="AMA12" s="248"/>
      <c r="AMB12" s="248"/>
      <c r="AMC12" s="248"/>
      <c r="AMD12" s="248"/>
      <c r="AME12" s="248"/>
      <c r="AMF12" s="248"/>
      <c r="AMG12" s="248"/>
      <c r="AMH12" s="248"/>
      <c r="AMI12" s="248"/>
      <c r="AMJ12" s="248"/>
      <c r="AMK12" s="248"/>
      <c r="AML12" s="248"/>
      <c r="AMM12" s="248"/>
      <c r="AMN12" s="248"/>
      <c r="AMO12" s="248"/>
      <c r="AMP12" s="248"/>
      <c r="AMQ12" s="248"/>
      <c r="AMR12" s="248"/>
      <c r="AMS12" s="248"/>
      <c r="AMT12" s="248"/>
      <c r="AMU12" s="248"/>
      <c r="AMV12" s="248"/>
      <c r="AMW12" s="248"/>
      <c r="AMX12" s="248"/>
      <c r="AMY12" s="248"/>
      <c r="AMZ12" s="248"/>
      <c r="ANA12" s="248"/>
      <c r="ANB12" s="248"/>
      <c r="ANC12" s="248"/>
      <c r="AND12" s="248"/>
      <c r="ANE12" s="248"/>
      <c r="ANF12" s="248"/>
      <c r="ANG12" s="248"/>
      <c r="ANH12" s="248"/>
      <c r="ANI12" s="248"/>
      <c r="ANJ12" s="248"/>
      <c r="ANK12" s="248"/>
      <c r="ANL12" s="248"/>
      <c r="ANM12" s="248"/>
      <c r="ANN12" s="248"/>
      <c r="ANO12" s="248"/>
      <c r="ANP12" s="248"/>
      <c r="ANQ12" s="248"/>
      <c r="ANR12" s="248"/>
      <c r="ANS12" s="248"/>
      <c r="ANT12" s="248"/>
      <c r="ANU12" s="248"/>
      <c r="ANV12" s="248"/>
      <c r="ANW12" s="248"/>
      <c r="ANX12" s="248"/>
      <c r="ANY12" s="248"/>
      <c r="ANZ12" s="248"/>
      <c r="AOA12" s="248"/>
      <c r="AOB12" s="248"/>
      <c r="AOC12" s="248"/>
      <c r="AOD12" s="248"/>
      <c r="AOE12" s="248"/>
      <c r="AOF12" s="248"/>
      <c r="AOG12" s="248"/>
      <c r="AOH12" s="248"/>
      <c r="AOI12" s="248"/>
      <c r="AOJ12" s="248"/>
      <c r="AOK12" s="248"/>
      <c r="AOL12" s="248"/>
      <c r="AOM12" s="248"/>
      <c r="AON12" s="248"/>
      <c r="AOO12" s="248"/>
      <c r="AOP12" s="248"/>
      <c r="AOQ12" s="248"/>
      <c r="AOR12" s="248"/>
      <c r="AOS12" s="248"/>
      <c r="AOT12" s="248"/>
      <c r="AOU12" s="248"/>
      <c r="AOV12" s="248"/>
      <c r="AOW12" s="248"/>
      <c r="AOX12" s="248"/>
      <c r="AOY12" s="248"/>
      <c r="AOZ12" s="248"/>
      <c r="APA12" s="248"/>
      <c r="APB12" s="248"/>
      <c r="APC12" s="248"/>
      <c r="APD12" s="248"/>
      <c r="APE12" s="248"/>
      <c r="APF12" s="248"/>
      <c r="APG12" s="248"/>
      <c r="APH12" s="248"/>
      <c r="API12" s="248"/>
      <c r="APJ12" s="248"/>
      <c r="APK12" s="248"/>
      <c r="APL12" s="248"/>
      <c r="APM12" s="248"/>
      <c r="APN12" s="248"/>
      <c r="APO12" s="248"/>
      <c r="APP12" s="248"/>
      <c r="APQ12" s="248"/>
      <c r="APR12" s="248"/>
      <c r="APS12" s="248"/>
      <c r="APT12" s="248"/>
      <c r="APU12" s="248"/>
      <c r="APV12" s="248"/>
      <c r="APW12" s="248"/>
      <c r="APX12" s="248"/>
      <c r="APY12" s="248"/>
      <c r="APZ12" s="248"/>
      <c r="AQA12" s="248"/>
      <c r="AQB12" s="248"/>
      <c r="AQC12" s="248"/>
      <c r="AQD12" s="248"/>
      <c r="AQE12" s="248"/>
      <c r="AQF12" s="248"/>
      <c r="AQG12" s="248"/>
      <c r="AQH12" s="248"/>
      <c r="AQI12" s="248"/>
      <c r="AQJ12" s="248"/>
      <c r="AQK12" s="248"/>
      <c r="AQL12" s="248"/>
      <c r="AQM12" s="248"/>
      <c r="AQN12" s="248"/>
      <c r="AQO12" s="248"/>
      <c r="AQP12" s="248"/>
      <c r="AQQ12" s="248"/>
      <c r="AQR12" s="248"/>
      <c r="AQS12" s="248"/>
      <c r="AQT12" s="248"/>
      <c r="AQU12" s="248"/>
      <c r="AQV12" s="248"/>
      <c r="AQW12" s="248"/>
      <c r="AQX12" s="248"/>
      <c r="AQY12" s="248"/>
      <c r="AQZ12" s="248"/>
      <c r="ARA12" s="248"/>
      <c r="ARB12" s="248"/>
      <c r="ARC12" s="248"/>
      <c r="ARD12" s="248"/>
      <c r="ARE12" s="248"/>
      <c r="ARF12" s="248"/>
      <c r="ARG12" s="248"/>
      <c r="ARH12" s="248"/>
      <c r="ARI12" s="248"/>
      <c r="ARJ12" s="248"/>
      <c r="ARK12" s="248"/>
      <c r="ARL12" s="248"/>
      <c r="ARM12" s="248"/>
      <c r="ARN12" s="248"/>
      <c r="ARO12" s="248"/>
      <c r="ARP12" s="248"/>
      <c r="ARQ12" s="248"/>
      <c r="ARR12" s="248"/>
      <c r="ARS12" s="248"/>
      <c r="ART12" s="248"/>
      <c r="ARU12" s="248"/>
      <c r="ARV12" s="248"/>
      <c r="ARW12" s="248"/>
      <c r="ARX12" s="248"/>
      <c r="ARY12" s="248"/>
      <c r="ARZ12" s="248"/>
      <c r="ASA12" s="248"/>
      <c r="ASB12" s="248"/>
      <c r="ASC12" s="248"/>
      <c r="ASD12" s="248"/>
      <c r="ASE12" s="248"/>
      <c r="ASF12" s="248"/>
      <c r="ASG12" s="248"/>
      <c r="ASH12" s="248"/>
      <c r="ASI12" s="248"/>
      <c r="ASJ12" s="248"/>
      <c r="ASK12" s="248"/>
      <c r="ASL12" s="248"/>
      <c r="ASM12" s="248"/>
      <c r="ASN12" s="248"/>
      <c r="ASO12" s="248"/>
      <c r="ASP12" s="248"/>
      <c r="ASQ12" s="248"/>
      <c r="ASR12" s="248"/>
      <c r="ASS12" s="248"/>
      <c r="AST12" s="248"/>
      <c r="ASU12" s="248"/>
      <c r="ASV12" s="248"/>
      <c r="ASW12" s="248"/>
      <c r="ASX12" s="248"/>
      <c r="ASY12" s="248"/>
      <c r="ASZ12" s="248"/>
      <c r="ATA12" s="248"/>
      <c r="ATB12" s="248"/>
      <c r="ATC12" s="248"/>
      <c r="ATD12" s="248"/>
      <c r="ATE12" s="248"/>
      <c r="ATF12" s="248"/>
      <c r="ATG12" s="248"/>
      <c r="ATH12" s="248"/>
      <c r="ATI12" s="248"/>
      <c r="ATJ12" s="248"/>
      <c r="ATK12" s="248"/>
      <c r="ATL12" s="248"/>
      <c r="ATM12" s="248"/>
      <c r="ATN12" s="248"/>
      <c r="ATO12" s="248"/>
      <c r="ATP12" s="248"/>
      <c r="ATQ12" s="248"/>
      <c r="ATR12" s="248"/>
      <c r="ATS12" s="248"/>
      <c r="ATT12" s="248"/>
      <c r="ATU12" s="248"/>
      <c r="ATV12" s="248"/>
      <c r="ATW12" s="248"/>
      <c r="ATX12" s="248"/>
      <c r="ATY12" s="248"/>
      <c r="ATZ12" s="248"/>
      <c r="AUA12" s="248"/>
      <c r="AUB12" s="248"/>
      <c r="AUC12" s="248"/>
      <c r="AUD12" s="248"/>
      <c r="AUE12" s="248"/>
      <c r="AUF12" s="248"/>
      <c r="AUG12" s="248"/>
      <c r="AUH12" s="248"/>
      <c r="AUI12" s="248"/>
      <c r="AUJ12" s="248"/>
      <c r="AUK12" s="248"/>
      <c r="AUL12" s="248"/>
      <c r="AUM12" s="248"/>
      <c r="AUN12" s="248"/>
      <c r="AUO12" s="248"/>
      <c r="AUP12" s="248"/>
      <c r="AUQ12" s="248"/>
      <c r="AUR12" s="248"/>
      <c r="AUS12" s="248"/>
      <c r="AUT12" s="248"/>
      <c r="AUU12" s="248"/>
      <c r="AUV12" s="248"/>
      <c r="AUW12" s="248"/>
      <c r="AUX12" s="248"/>
      <c r="AUY12" s="248"/>
      <c r="AUZ12" s="248"/>
      <c r="AVA12" s="248"/>
      <c r="AVB12" s="248"/>
      <c r="AVC12" s="248"/>
      <c r="AVD12" s="248"/>
      <c r="AVE12" s="248"/>
      <c r="AVF12" s="248"/>
      <c r="AVG12" s="248"/>
      <c r="AVH12" s="248"/>
      <c r="AVI12" s="248"/>
      <c r="AVJ12" s="248"/>
      <c r="AVK12" s="248"/>
      <c r="AVL12" s="248"/>
      <c r="AVM12" s="248"/>
      <c r="AVN12" s="248"/>
      <c r="AVO12" s="248"/>
      <c r="AVP12" s="248"/>
      <c r="AVQ12" s="248"/>
      <c r="AVR12" s="248"/>
      <c r="AVS12" s="248"/>
      <c r="AVT12" s="248"/>
      <c r="AVU12" s="248"/>
      <c r="AVV12" s="248"/>
      <c r="AVW12" s="248"/>
      <c r="AVX12" s="248"/>
      <c r="AVY12" s="248"/>
      <c r="AVZ12" s="248"/>
      <c r="AWA12" s="248"/>
      <c r="AWB12" s="248"/>
      <c r="AWC12" s="248"/>
      <c r="AWD12" s="248"/>
      <c r="AWE12" s="248"/>
      <c r="AWF12" s="248"/>
      <c r="AWG12" s="248"/>
      <c r="AWH12" s="248"/>
      <c r="AWI12" s="248"/>
      <c r="AWJ12" s="248"/>
      <c r="AWK12" s="248"/>
      <c r="AWL12" s="248"/>
      <c r="AWM12" s="248"/>
      <c r="AWN12" s="248"/>
      <c r="AWO12" s="248"/>
      <c r="AWP12" s="248"/>
      <c r="AWQ12" s="248"/>
      <c r="AWR12" s="248"/>
      <c r="AWS12" s="248"/>
      <c r="AWT12" s="248"/>
      <c r="AWU12" s="248"/>
      <c r="AWV12" s="248"/>
      <c r="AWW12" s="248"/>
      <c r="AWX12" s="248"/>
      <c r="AWY12" s="248"/>
      <c r="AWZ12" s="248"/>
      <c r="AXA12" s="248"/>
      <c r="AXB12" s="248"/>
      <c r="AXC12" s="248"/>
      <c r="AXD12" s="248"/>
      <c r="AXE12" s="248"/>
      <c r="AXF12" s="248"/>
      <c r="AXG12" s="248"/>
      <c r="AXH12" s="248"/>
      <c r="AXI12" s="248"/>
      <c r="AXJ12" s="248"/>
      <c r="AXK12" s="248"/>
      <c r="AXL12" s="248"/>
      <c r="AXM12" s="248"/>
      <c r="AXN12" s="248"/>
      <c r="AXO12" s="248"/>
      <c r="AXP12" s="248"/>
      <c r="AXQ12" s="248"/>
      <c r="AXR12" s="248"/>
      <c r="AXS12" s="248"/>
      <c r="AXT12" s="248"/>
      <c r="AXU12" s="248"/>
      <c r="AXV12" s="248"/>
      <c r="AXW12" s="248"/>
      <c r="AXX12" s="248"/>
      <c r="AXY12" s="248"/>
      <c r="AXZ12" s="248"/>
      <c r="AYA12" s="248"/>
      <c r="AYB12" s="248"/>
      <c r="AYC12" s="248"/>
      <c r="AYD12" s="248"/>
      <c r="AYE12" s="248"/>
      <c r="AYF12" s="248"/>
      <c r="AYG12" s="248"/>
      <c r="AYH12" s="248"/>
      <c r="AYI12" s="248"/>
      <c r="AYJ12" s="248"/>
      <c r="AYK12" s="248"/>
      <c r="AYL12" s="248"/>
      <c r="AYM12" s="248"/>
      <c r="AYN12" s="248"/>
      <c r="AYO12" s="248"/>
      <c r="AYP12" s="248"/>
      <c r="AYQ12" s="248"/>
      <c r="AYR12" s="248"/>
      <c r="AYS12" s="248"/>
      <c r="AYT12" s="248"/>
      <c r="AYU12" s="248"/>
      <c r="AYV12" s="248"/>
      <c r="AYW12" s="248"/>
      <c r="AYX12" s="248"/>
      <c r="AYY12" s="248"/>
      <c r="AYZ12" s="248"/>
      <c r="AZA12" s="248"/>
      <c r="AZB12" s="248"/>
      <c r="AZC12" s="248"/>
      <c r="AZD12" s="248"/>
      <c r="AZE12" s="248"/>
      <c r="AZF12" s="248"/>
      <c r="AZG12" s="248"/>
      <c r="AZH12" s="248"/>
      <c r="AZI12" s="248"/>
      <c r="AZJ12" s="248"/>
      <c r="AZK12" s="248"/>
      <c r="AZL12" s="248"/>
      <c r="AZM12" s="248"/>
      <c r="AZN12" s="248"/>
      <c r="AZO12" s="248"/>
      <c r="AZP12" s="248"/>
      <c r="AZQ12" s="248"/>
      <c r="AZR12" s="248"/>
      <c r="AZS12" s="248"/>
      <c r="AZT12" s="248"/>
      <c r="AZU12" s="248"/>
      <c r="AZV12" s="248"/>
      <c r="AZW12" s="248"/>
      <c r="AZX12" s="248"/>
      <c r="AZY12" s="248"/>
      <c r="AZZ12" s="248"/>
      <c r="BAA12" s="248"/>
      <c r="BAB12" s="248"/>
      <c r="BAC12" s="248"/>
      <c r="BAD12" s="248"/>
      <c r="BAE12" s="248"/>
      <c r="BAF12" s="248"/>
      <c r="BAG12" s="248"/>
      <c r="BAH12" s="248"/>
      <c r="BAI12" s="248"/>
      <c r="BAJ12" s="248"/>
      <c r="BAK12" s="248"/>
      <c r="BAL12" s="248"/>
      <c r="BAM12" s="248"/>
      <c r="BAN12" s="248"/>
      <c r="BAO12" s="248"/>
      <c r="BAP12" s="248"/>
      <c r="BAQ12" s="248"/>
      <c r="BAR12" s="248"/>
      <c r="BAS12" s="248"/>
      <c r="BAT12" s="248"/>
      <c r="BAU12" s="248"/>
      <c r="BAV12" s="248"/>
      <c r="BAW12" s="248"/>
      <c r="BAX12" s="248"/>
      <c r="BAY12" s="248"/>
      <c r="BAZ12" s="248"/>
      <c r="BBA12" s="248"/>
      <c r="BBB12" s="248"/>
      <c r="BBC12" s="248"/>
      <c r="BBD12" s="248"/>
      <c r="BBE12" s="248"/>
      <c r="BBF12" s="248"/>
      <c r="BBG12" s="248"/>
      <c r="BBH12" s="248"/>
      <c r="BBI12" s="248"/>
      <c r="BBJ12" s="248"/>
      <c r="BBK12" s="248"/>
      <c r="BBL12" s="248"/>
      <c r="BBM12" s="248"/>
      <c r="BBN12" s="248"/>
      <c r="BBO12" s="248"/>
      <c r="BBP12" s="248"/>
      <c r="BBQ12" s="248"/>
      <c r="BBR12" s="248"/>
      <c r="BBS12" s="248"/>
      <c r="BBT12" s="248"/>
      <c r="BBU12" s="248"/>
      <c r="BBV12" s="248"/>
      <c r="BBW12" s="248"/>
      <c r="BBX12" s="248"/>
      <c r="BBY12" s="248"/>
      <c r="BBZ12" s="248"/>
      <c r="BCA12" s="248"/>
      <c r="BCB12" s="248"/>
      <c r="BCC12" s="248"/>
      <c r="BCD12" s="248"/>
      <c r="BCE12" s="248"/>
      <c r="BCF12" s="248"/>
      <c r="BCG12" s="248"/>
      <c r="BCH12" s="248"/>
      <c r="BCI12" s="248"/>
      <c r="BCJ12" s="248"/>
      <c r="BCK12" s="248"/>
      <c r="BCL12" s="248"/>
      <c r="BCM12" s="248"/>
      <c r="BCN12" s="248"/>
      <c r="BCO12" s="248"/>
      <c r="BCP12" s="248"/>
      <c r="BCQ12" s="248"/>
      <c r="BCR12" s="248"/>
      <c r="BCS12" s="248"/>
      <c r="BCT12" s="248"/>
      <c r="BCU12" s="248"/>
      <c r="BCV12" s="248"/>
      <c r="BCW12" s="248"/>
      <c r="BCX12" s="248"/>
      <c r="BCY12" s="248"/>
      <c r="BCZ12" s="248"/>
      <c r="BDA12" s="248"/>
      <c r="BDB12" s="248"/>
      <c r="BDC12" s="248"/>
      <c r="BDD12" s="248"/>
      <c r="BDE12" s="248"/>
      <c r="BDF12" s="248"/>
      <c r="BDG12" s="248"/>
      <c r="BDH12" s="248"/>
      <c r="BDI12" s="248"/>
      <c r="BDJ12" s="248"/>
      <c r="BDK12" s="248"/>
      <c r="BDL12" s="248"/>
      <c r="BDM12" s="248"/>
      <c r="BDN12" s="248"/>
      <c r="BDO12" s="248"/>
      <c r="BDP12" s="248"/>
      <c r="BDQ12" s="248"/>
      <c r="BDR12" s="248"/>
      <c r="BDS12" s="248"/>
      <c r="BDT12" s="248"/>
      <c r="BDU12" s="248"/>
      <c r="BDV12" s="248"/>
      <c r="BDW12" s="248"/>
      <c r="BDX12" s="248"/>
      <c r="BDY12" s="248"/>
      <c r="BDZ12" s="248"/>
      <c r="BEA12" s="248"/>
      <c r="BEB12" s="248"/>
      <c r="BEC12" s="248"/>
      <c r="BED12" s="248"/>
      <c r="BEE12" s="248"/>
      <c r="BEF12" s="248"/>
      <c r="BEG12" s="248"/>
      <c r="BEH12" s="248"/>
      <c r="BEI12" s="248"/>
      <c r="BEJ12" s="248"/>
      <c r="BEK12" s="248"/>
      <c r="BEL12" s="248"/>
      <c r="BEM12" s="248"/>
      <c r="BEN12" s="248"/>
      <c r="BEO12" s="248"/>
      <c r="BEP12" s="248"/>
      <c r="BEQ12" s="248"/>
      <c r="BER12" s="248"/>
      <c r="BES12" s="248"/>
      <c r="BET12" s="248"/>
      <c r="BEU12" s="248"/>
      <c r="BEV12" s="248"/>
      <c r="BEW12" s="248"/>
      <c r="BEX12" s="248"/>
      <c r="BEY12" s="248"/>
      <c r="BEZ12" s="248"/>
      <c r="BFA12" s="248"/>
      <c r="BFB12" s="248"/>
      <c r="BFC12" s="248"/>
      <c r="BFD12" s="248"/>
      <c r="BFE12" s="248"/>
      <c r="BFF12" s="248"/>
      <c r="BFG12" s="248"/>
      <c r="BFH12" s="248"/>
      <c r="BFI12" s="248"/>
      <c r="BFJ12" s="248"/>
      <c r="BFK12" s="248"/>
      <c r="BFL12" s="248"/>
      <c r="BFM12" s="248"/>
      <c r="BFN12" s="248"/>
      <c r="BFO12" s="248"/>
      <c r="BFP12" s="248"/>
      <c r="BFQ12" s="248"/>
      <c r="BFR12" s="248"/>
      <c r="BFS12" s="248"/>
      <c r="BFT12" s="248"/>
      <c r="BFU12" s="248"/>
      <c r="BFV12" s="248"/>
      <c r="BFW12" s="248"/>
      <c r="BFX12" s="248"/>
      <c r="BFY12" s="248"/>
      <c r="BFZ12" s="248"/>
      <c r="BGA12" s="248"/>
      <c r="BGB12" s="248"/>
      <c r="BGC12" s="248"/>
      <c r="BGD12" s="248"/>
      <c r="BGE12" s="248"/>
      <c r="BGF12" s="248"/>
      <c r="BGG12" s="248"/>
      <c r="BGH12" s="248"/>
      <c r="BGI12" s="248"/>
      <c r="BGJ12" s="248"/>
      <c r="BGK12" s="248"/>
      <c r="BGL12" s="248"/>
      <c r="BGM12" s="248"/>
      <c r="BGN12" s="248"/>
      <c r="BGO12" s="248"/>
      <c r="BGP12" s="248"/>
      <c r="BGQ12" s="248"/>
      <c r="BGR12" s="248"/>
      <c r="BGS12" s="248"/>
      <c r="BGT12" s="248"/>
      <c r="BGU12" s="248"/>
      <c r="BGV12" s="248"/>
      <c r="BGW12" s="248"/>
      <c r="BGX12" s="248"/>
      <c r="BGY12" s="248"/>
      <c r="BGZ12" s="248"/>
      <c r="BHA12" s="248"/>
      <c r="BHB12" s="248"/>
      <c r="BHC12" s="248"/>
      <c r="BHD12" s="248"/>
      <c r="BHE12" s="248"/>
      <c r="BHF12" s="248"/>
      <c r="BHG12" s="248"/>
      <c r="BHH12" s="248"/>
      <c r="BHI12" s="248"/>
      <c r="BHJ12" s="248"/>
      <c r="BHK12" s="248"/>
      <c r="BHL12" s="248"/>
      <c r="BHM12" s="248"/>
      <c r="BHN12" s="248"/>
      <c r="BHO12" s="248"/>
      <c r="BHP12" s="248"/>
      <c r="BHQ12" s="248"/>
      <c r="BHR12" s="248"/>
      <c r="BHS12" s="248"/>
      <c r="BHT12" s="248"/>
      <c r="BHU12" s="248"/>
      <c r="BHV12" s="248"/>
      <c r="BHW12" s="248"/>
      <c r="BHX12" s="248"/>
      <c r="BHY12" s="248"/>
      <c r="BHZ12" s="248"/>
      <c r="BIA12" s="248"/>
      <c r="BIB12" s="248"/>
      <c r="BIC12" s="248"/>
      <c r="BID12" s="248"/>
      <c r="BIE12" s="248"/>
      <c r="BIF12" s="248"/>
      <c r="BIG12" s="248"/>
      <c r="BIH12" s="248"/>
      <c r="BII12" s="248"/>
      <c r="BIJ12" s="248"/>
      <c r="BIK12" s="248"/>
      <c r="BIL12" s="248"/>
      <c r="BIM12" s="248"/>
      <c r="BIN12" s="248"/>
      <c r="BIO12" s="248"/>
      <c r="BIP12" s="248"/>
      <c r="BIQ12" s="248"/>
      <c r="BIR12" s="248"/>
      <c r="BIS12" s="248"/>
      <c r="BIT12" s="248"/>
      <c r="BIU12" s="248"/>
      <c r="BIV12" s="248"/>
      <c r="BIW12" s="248"/>
      <c r="BIX12" s="248"/>
      <c r="BIY12" s="248"/>
      <c r="BIZ12" s="248"/>
      <c r="BJA12" s="248"/>
      <c r="BJB12" s="248"/>
      <c r="BJC12" s="248"/>
      <c r="BJD12" s="248"/>
      <c r="BJE12" s="248"/>
      <c r="BJF12" s="248"/>
      <c r="BJG12" s="248"/>
      <c r="BJH12" s="248"/>
      <c r="BJI12" s="248"/>
      <c r="BJJ12" s="248"/>
      <c r="BJK12" s="248"/>
      <c r="BJL12" s="248"/>
      <c r="BJM12" s="248"/>
      <c r="BJN12" s="248"/>
      <c r="BJO12" s="248"/>
      <c r="BJP12" s="248"/>
      <c r="BJQ12" s="248"/>
      <c r="BJR12" s="248"/>
      <c r="BJS12" s="248"/>
      <c r="BJT12" s="248"/>
      <c r="BJU12" s="248"/>
      <c r="BJV12" s="248"/>
      <c r="BJW12" s="248"/>
      <c r="BJX12" s="248"/>
      <c r="BJY12" s="248"/>
      <c r="BJZ12" s="248"/>
      <c r="BKA12" s="248"/>
      <c r="BKB12" s="248"/>
      <c r="BKC12" s="248"/>
      <c r="BKD12" s="248"/>
      <c r="BKE12" s="248"/>
      <c r="BKF12" s="248"/>
      <c r="BKG12" s="248"/>
      <c r="BKH12" s="248"/>
      <c r="BKI12" s="248"/>
      <c r="BKJ12" s="248"/>
      <c r="BKK12" s="248"/>
      <c r="BKL12" s="248"/>
      <c r="BKM12" s="248"/>
      <c r="BKN12" s="248"/>
      <c r="BKO12" s="248"/>
      <c r="BKP12" s="248"/>
      <c r="BKQ12" s="248"/>
      <c r="BKR12" s="248"/>
      <c r="BKS12" s="248"/>
      <c r="BKT12" s="248"/>
      <c r="BKU12" s="248"/>
      <c r="BKV12" s="248"/>
      <c r="BKW12" s="248"/>
      <c r="BKX12" s="248"/>
      <c r="BKY12" s="248"/>
      <c r="BKZ12" s="248"/>
      <c r="BLA12" s="248"/>
      <c r="BLB12" s="248"/>
      <c r="BLC12" s="248"/>
      <c r="BLD12" s="248"/>
      <c r="BLE12" s="248"/>
      <c r="BLF12" s="248"/>
      <c r="BLG12" s="248"/>
      <c r="BLH12" s="248"/>
      <c r="BLI12" s="248"/>
      <c r="BLJ12" s="248"/>
      <c r="BLK12" s="248"/>
      <c r="BLL12" s="248"/>
      <c r="BLM12" s="248"/>
      <c r="BLN12" s="248"/>
      <c r="BLO12" s="248"/>
      <c r="BLP12" s="248"/>
      <c r="BLQ12" s="248"/>
      <c r="BLR12" s="248"/>
      <c r="BLS12" s="248"/>
      <c r="BLT12" s="248"/>
      <c r="BLU12" s="248"/>
      <c r="BLV12" s="248"/>
      <c r="BLW12" s="248"/>
      <c r="BLX12" s="248"/>
      <c r="BLY12" s="248"/>
      <c r="BLZ12" s="248"/>
      <c r="BMA12" s="248"/>
      <c r="BMB12" s="248"/>
      <c r="BMC12" s="248"/>
      <c r="BMD12" s="248"/>
      <c r="BME12" s="248"/>
      <c r="BMF12" s="248"/>
      <c r="BMG12" s="248"/>
      <c r="BMH12" s="248"/>
      <c r="BMI12" s="248"/>
      <c r="BMJ12" s="248"/>
      <c r="BMK12" s="248"/>
      <c r="BML12" s="248"/>
      <c r="BMM12" s="248"/>
      <c r="BMN12" s="248"/>
      <c r="BMO12" s="248"/>
    </row>
    <row r="13" spans="1:1705" s="101" customFormat="1" ht="12.75" customHeight="1">
      <c r="A13" s="637" t="s">
        <v>268</v>
      </c>
      <c r="B13" s="637"/>
      <c r="C13" s="637"/>
      <c r="D13" s="637" t="s">
        <v>268</v>
      </c>
      <c r="E13" s="638" t="s">
        <v>255</v>
      </c>
      <c r="F13" s="638" t="s">
        <v>256</v>
      </c>
      <c r="G13" s="638" t="s">
        <v>241</v>
      </c>
      <c r="H13" s="638"/>
      <c r="I13" s="638">
        <v>1</v>
      </c>
      <c r="J13" s="638"/>
      <c r="K13" s="638">
        <v>59.178128110000003</v>
      </c>
      <c r="L13" s="638">
        <v>24.77096551</v>
      </c>
      <c r="M13" s="639" t="s">
        <v>266</v>
      </c>
      <c r="N13" s="640"/>
      <c r="O13" s="641" t="s">
        <v>243</v>
      </c>
      <c r="P13" s="641" t="s">
        <v>258</v>
      </c>
      <c r="Q13" s="640"/>
      <c r="R13" s="131">
        <v>12</v>
      </c>
      <c r="S13" s="131">
        <v>12</v>
      </c>
      <c r="T13" s="28" t="s">
        <v>259</v>
      </c>
      <c r="U13" s="635"/>
      <c r="V13" s="248"/>
      <c r="W13" s="248"/>
      <c r="X13" s="248"/>
      <c r="Y13" s="248"/>
      <c r="Z13" s="248"/>
      <c r="AA13" s="248"/>
      <c r="AB13" s="248"/>
      <c r="AC13" s="248"/>
      <c r="AD13" s="248"/>
      <c r="AE13" s="248"/>
      <c r="AF13" s="248"/>
      <c r="AG13" s="248"/>
      <c r="AH13" s="248"/>
      <c r="AI13" s="248"/>
      <c r="AJ13" s="248"/>
      <c r="AK13" s="248"/>
      <c r="AL13" s="248"/>
      <c r="AM13" s="248"/>
      <c r="AN13" s="248"/>
      <c r="AO13" s="248"/>
      <c r="AP13" s="248"/>
      <c r="AQ13" s="248"/>
      <c r="AR13" s="248"/>
      <c r="AS13" s="248"/>
      <c r="AT13" s="248"/>
      <c r="AU13" s="248"/>
      <c r="AV13" s="248"/>
      <c r="AW13" s="248"/>
      <c r="AX13" s="248"/>
      <c r="AY13" s="248"/>
      <c r="AZ13" s="248"/>
      <c r="BA13" s="248"/>
      <c r="BB13" s="248"/>
      <c r="BC13" s="248"/>
      <c r="BD13" s="248"/>
      <c r="BE13" s="248"/>
      <c r="BF13" s="248"/>
      <c r="BG13" s="248"/>
      <c r="BH13" s="248"/>
      <c r="BI13" s="248"/>
      <c r="BJ13" s="248"/>
      <c r="BK13" s="248"/>
      <c r="BL13" s="248"/>
      <c r="BM13" s="248"/>
      <c r="BN13" s="248"/>
      <c r="BO13" s="248"/>
      <c r="BP13" s="248"/>
      <c r="BQ13" s="248"/>
      <c r="BR13" s="248"/>
      <c r="BS13" s="248"/>
      <c r="BT13" s="248"/>
      <c r="BU13" s="248"/>
      <c r="BV13" s="248"/>
      <c r="BW13" s="248"/>
      <c r="BX13" s="248"/>
      <c r="BY13" s="248"/>
      <c r="BZ13" s="248"/>
      <c r="CA13" s="248"/>
      <c r="CB13" s="248"/>
      <c r="CC13" s="248"/>
      <c r="CD13" s="248"/>
      <c r="CE13" s="248"/>
      <c r="CF13" s="248"/>
      <c r="CG13" s="248"/>
      <c r="CH13" s="248"/>
      <c r="CI13" s="248"/>
      <c r="CJ13" s="248"/>
      <c r="CK13" s="248"/>
      <c r="CL13" s="248"/>
      <c r="CM13" s="248"/>
      <c r="CN13" s="248"/>
      <c r="CO13" s="248"/>
      <c r="CP13" s="248"/>
      <c r="CQ13" s="248"/>
      <c r="CR13" s="248"/>
      <c r="CS13" s="248"/>
      <c r="CT13" s="248"/>
      <c r="CU13" s="248"/>
      <c r="CV13" s="248"/>
      <c r="CW13" s="248"/>
      <c r="CX13" s="248"/>
      <c r="CY13" s="248"/>
      <c r="CZ13" s="248"/>
      <c r="DA13" s="248"/>
      <c r="DB13" s="248"/>
      <c r="DC13" s="248"/>
      <c r="DD13" s="248"/>
      <c r="DE13" s="248"/>
      <c r="DF13" s="248"/>
      <c r="DG13" s="248"/>
      <c r="DH13" s="248"/>
      <c r="DI13" s="248"/>
      <c r="DJ13" s="248"/>
      <c r="DK13" s="248"/>
      <c r="DL13" s="248"/>
      <c r="DM13" s="248"/>
      <c r="DN13" s="248"/>
      <c r="DO13" s="248"/>
      <c r="DP13" s="248"/>
      <c r="DQ13" s="248"/>
      <c r="DR13" s="248"/>
      <c r="DS13" s="248"/>
      <c r="DT13" s="248"/>
      <c r="DU13" s="248"/>
      <c r="DV13" s="248"/>
      <c r="DW13" s="248"/>
      <c r="DX13" s="248"/>
      <c r="DY13" s="248"/>
      <c r="DZ13" s="248"/>
      <c r="EA13" s="248"/>
      <c r="EB13" s="248"/>
      <c r="EC13" s="248"/>
      <c r="ED13" s="248"/>
      <c r="EE13" s="248"/>
      <c r="EF13" s="248"/>
      <c r="EG13" s="248"/>
      <c r="EH13" s="248"/>
      <c r="EI13" s="248"/>
      <c r="EJ13" s="248"/>
      <c r="EK13" s="248"/>
      <c r="EL13" s="248"/>
      <c r="EM13" s="248"/>
      <c r="EN13" s="248"/>
      <c r="EO13" s="248"/>
      <c r="EP13" s="248"/>
      <c r="EQ13" s="248"/>
      <c r="ER13" s="248"/>
      <c r="ES13" s="248"/>
      <c r="ET13" s="248"/>
      <c r="EU13" s="248"/>
      <c r="EV13" s="248"/>
      <c r="EW13" s="248"/>
      <c r="EX13" s="248"/>
      <c r="EY13" s="248"/>
      <c r="EZ13" s="248"/>
      <c r="FA13" s="248"/>
      <c r="FB13" s="248"/>
      <c r="FC13" s="248"/>
      <c r="FD13" s="248"/>
      <c r="FE13" s="248"/>
      <c r="FF13" s="248"/>
      <c r="FG13" s="248"/>
      <c r="FH13" s="248"/>
      <c r="FI13" s="248"/>
      <c r="FJ13" s="248"/>
      <c r="FK13" s="248"/>
      <c r="FL13" s="248"/>
      <c r="FM13" s="248"/>
      <c r="FN13" s="248"/>
      <c r="FO13" s="248"/>
      <c r="FP13" s="248"/>
      <c r="FQ13" s="248"/>
      <c r="FR13" s="248"/>
      <c r="FS13" s="248"/>
      <c r="FT13" s="248"/>
      <c r="FU13" s="248"/>
      <c r="FV13" s="248"/>
      <c r="FW13" s="248"/>
      <c r="FX13" s="248"/>
      <c r="FY13" s="248"/>
      <c r="FZ13" s="248"/>
      <c r="GA13" s="248"/>
      <c r="GB13" s="248"/>
      <c r="GC13" s="248"/>
      <c r="GD13" s="248"/>
      <c r="GE13" s="248"/>
      <c r="GF13" s="248"/>
      <c r="GG13" s="248"/>
      <c r="GH13" s="248"/>
      <c r="GI13" s="248"/>
      <c r="GJ13" s="248"/>
      <c r="GK13" s="248"/>
      <c r="GL13" s="248"/>
      <c r="GM13" s="248"/>
      <c r="GN13" s="248"/>
      <c r="GO13" s="248"/>
      <c r="GP13" s="248"/>
      <c r="GQ13" s="248"/>
      <c r="GR13" s="248"/>
      <c r="GS13" s="248"/>
      <c r="GT13" s="248"/>
      <c r="GU13" s="248"/>
      <c r="GV13" s="248"/>
      <c r="GW13" s="248"/>
      <c r="GX13" s="248"/>
      <c r="GY13" s="248"/>
      <c r="GZ13" s="248"/>
      <c r="HA13" s="248"/>
      <c r="HB13" s="248"/>
      <c r="HC13" s="248"/>
      <c r="HD13" s="248"/>
      <c r="HE13" s="248"/>
      <c r="HF13" s="248"/>
      <c r="HG13" s="248"/>
      <c r="HH13" s="248"/>
      <c r="HI13" s="248"/>
      <c r="HJ13" s="248"/>
      <c r="HK13" s="248"/>
      <c r="HL13" s="248"/>
      <c r="HM13" s="248"/>
      <c r="HN13" s="248"/>
      <c r="HO13" s="248"/>
      <c r="HP13" s="248"/>
      <c r="HQ13" s="248"/>
      <c r="HR13" s="248"/>
      <c r="HS13" s="248"/>
      <c r="HT13" s="248"/>
      <c r="HU13" s="248"/>
      <c r="HV13" s="248"/>
      <c r="HW13" s="248"/>
      <c r="HX13" s="248"/>
      <c r="HY13" s="248"/>
      <c r="HZ13" s="248"/>
      <c r="IA13" s="248"/>
      <c r="IB13" s="248"/>
      <c r="IC13" s="248"/>
      <c r="ID13" s="248"/>
      <c r="IE13" s="248"/>
      <c r="IF13" s="248"/>
      <c r="IG13" s="248"/>
      <c r="IH13" s="248"/>
      <c r="II13" s="248"/>
      <c r="IJ13" s="248"/>
      <c r="IK13" s="248"/>
      <c r="IL13" s="248"/>
      <c r="IM13" s="248"/>
      <c r="IN13" s="248"/>
      <c r="IO13" s="248"/>
      <c r="IP13" s="248"/>
      <c r="IQ13" s="248"/>
      <c r="IR13" s="248"/>
      <c r="IS13" s="248"/>
      <c r="IT13" s="248"/>
      <c r="IU13" s="248"/>
      <c r="IV13" s="248"/>
      <c r="IW13" s="248"/>
      <c r="IX13" s="248"/>
      <c r="IY13" s="248"/>
      <c r="IZ13" s="248"/>
      <c r="JA13" s="248"/>
      <c r="JB13" s="248"/>
      <c r="JC13" s="248"/>
      <c r="JD13" s="248"/>
      <c r="JE13" s="248"/>
      <c r="JF13" s="248"/>
      <c r="JG13" s="248"/>
      <c r="JH13" s="248"/>
      <c r="JI13" s="248"/>
      <c r="JJ13" s="248"/>
      <c r="JK13" s="248"/>
      <c r="JL13" s="248"/>
      <c r="JM13" s="248"/>
      <c r="JN13" s="248"/>
      <c r="JO13" s="248"/>
      <c r="JP13" s="248"/>
      <c r="JQ13" s="248"/>
      <c r="JR13" s="248"/>
      <c r="JS13" s="248"/>
      <c r="JT13" s="248"/>
      <c r="JU13" s="248"/>
      <c r="JV13" s="248"/>
      <c r="JW13" s="248"/>
      <c r="JX13" s="248"/>
      <c r="JY13" s="248"/>
      <c r="JZ13" s="248"/>
      <c r="KA13" s="248"/>
      <c r="KB13" s="248"/>
      <c r="KC13" s="248"/>
      <c r="KD13" s="248"/>
      <c r="KE13" s="248"/>
      <c r="KF13" s="248"/>
      <c r="KG13" s="248"/>
      <c r="KH13" s="248"/>
      <c r="KI13" s="248"/>
      <c r="KJ13" s="248"/>
      <c r="KK13" s="248"/>
      <c r="KL13" s="248"/>
      <c r="KM13" s="248"/>
      <c r="KN13" s="248"/>
      <c r="KO13" s="248"/>
      <c r="KP13" s="248"/>
      <c r="KQ13" s="248"/>
      <c r="KR13" s="248"/>
      <c r="KS13" s="248"/>
      <c r="KT13" s="248"/>
      <c r="KU13" s="248"/>
      <c r="KV13" s="248"/>
      <c r="KW13" s="248"/>
      <c r="KX13" s="248"/>
      <c r="KY13" s="248"/>
      <c r="KZ13" s="248"/>
      <c r="LA13" s="248"/>
      <c r="LB13" s="248"/>
      <c r="LC13" s="248"/>
      <c r="LD13" s="248"/>
      <c r="LE13" s="248"/>
      <c r="LF13" s="248"/>
      <c r="LG13" s="248"/>
      <c r="LH13" s="248"/>
      <c r="LI13" s="248"/>
      <c r="LJ13" s="248"/>
      <c r="LK13" s="248"/>
      <c r="LL13" s="248"/>
      <c r="LM13" s="248"/>
      <c r="LN13" s="248"/>
      <c r="LO13" s="248"/>
      <c r="LP13" s="248"/>
      <c r="LQ13" s="248"/>
      <c r="LR13" s="248"/>
      <c r="LS13" s="248"/>
      <c r="LT13" s="248"/>
      <c r="LU13" s="248"/>
      <c r="LV13" s="248"/>
      <c r="LW13" s="248"/>
      <c r="LX13" s="248"/>
      <c r="LY13" s="248"/>
      <c r="LZ13" s="248"/>
      <c r="MA13" s="248"/>
      <c r="MB13" s="248"/>
      <c r="MC13" s="248"/>
      <c r="MD13" s="248"/>
      <c r="ME13" s="248"/>
      <c r="MF13" s="248"/>
      <c r="MG13" s="248"/>
      <c r="MH13" s="248"/>
      <c r="MI13" s="248"/>
      <c r="MJ13" s="248"/>
      <c r="MK13" s="248"/>
      <c r="ML13" s="248"/>
      <c r="MM13" s="248"/>
      <c r="MN13" s="248"/>
      <c r="MO13" s="248"/>
      <c r="MP13" s="248"/>
      <c r="MQ13" s="248"/>
      <c r="MR13" s="248"/>
      <c r="MS13" s="248"/>
      <c r="MT13" s="248"/>
      <c r="MU13" s="248"/>
      <c r="MV13" s="248"/>
      <c r="MW13" s="248"/>
      <c r="MX13" s="248"/>
      <c r="MY13" s="248"/>
      <c r="MZ13" s="248"/>
      <c r="NA13" s="248"/>
      <c r="NB13" s="248"/>
      <c r="NC13" s="248"/>
      <c r="ND13" s="248"/>
      <c r="NE13" s="248"/>
      <c r="NF13" s="248"/>
      <c r="NG13" s="248"/>
      <c r="NH13" s="248"/>
      <c r="NI13" s="248"/>
      <c r="NJ13" s="248"/>
      <c r="NK13" s="248"/>
      <c r="NL13" s="248"/>
      <c r="NM13" s="248"/>
      <c r="NN13" s="248"/>
      <c r="NO13" s="248"/>
      <c r="NP13" s="248"/>
      <c r="NQ13" s="248"/>
      <c r="NR13" s="248"/>
      <c r="NS13" s="248"/>
      <c r="NT13" s="248"/>
      <c r="NU13" s="248"/>
      <c r="NV13" s="248"/>
      <c r="NW13" s="248"/>
      <c r="NX13" s="248"/>
      <c r="NY13" s="248"/>
      <c r="NZ13" s="248"/>
      <c r="OA13" s="248"/>
      <c r="OB13" s="248"/>
      <c r="OC13" s="248"/>
      <c r="OD13" s="248"/>
      <c r="OE13" s="248"/>
      <c r="OF13" s="248"/>
      <c r="OG13" s="248"/>
      <c r="OH13" s="248"/>
      <c r="OI13" s="248"/>
      <c r="OJ13" s="248"/>
      <c r="OK13" s="248"/>
      <c r="OL13" s="248"/>
      <c r="OM13" s="248"/>
      <c r="ON13" s="248"/>
      <c r="OO13" s="248"/>
      <c r="OP13" s="248"/>
      <c r="OQ13" s="248"/>
      <c r="OR13" s="248"/>
      <c r="OS13" s="248"/>
      <c r="OT13" s="248"/>
      <c r="OU13" s="248"/>
      <c r="OV13" s="248"/>
      <c r="OW13" s="248"/>
      <c r="OX13" s="248"/>
      <c r="OY13" s="248"/>
      <c r="OZ13" s="248"/>
      <c r="PA13" s="248"/>
      <c r="PB13" s="248"/>
      <c r="PC13" s="248"/>
      <c r="PD13" s="248"/>
      <c r="PE13" s="248"/>
      <c r="PF13" s="248"/>
      <c r="PG13" s="248"/>
      <c r="PH13" s="248"/>
      <c r="PI13" s="248"/>
      <c r="PJ13" s="248"/>
      <c r="PK13" s="248"/>
      <c r="PL13" s="248"/>
      <c r="PM13" s="248"/>
      <c r="PN13" s="248"/>
      <c r="PO13" s="248"/>
      <c r="PP13" s="248"/>
      <c r="PQ13" s="248"/>
      <c r="PR13" s="248"/>
      <c r="PS13" s="248"/>
      <c r="PT13" s="248"/>
      <c r="PU13" s="248"/>
      <c r="PV13" s="248"/>
      <c r="PW13" s="248"/>
      <c r="PX13" s="248"/>
      <c r="PY13" s="248"/>
      <c r="PZ13" s="248"/>
      <c r="QA13" s="248"/>
      <c r="QB13" s="248"/>
      <c r="QC13" s="248"/>
      <c r="QD13" s="248"/>
      <c r="QE13" s="248"/>
      <c r="QF13" s="248"/>
      <c r="QG13" s="248"/>
      <c r="QH13" s="248"/>
      <c r="QI13" s="248"/>
      <c r="QJ13" s="248"/>
      <c r="QK13" s="248"/>
      <c r="QL13" s="248"/>
      <c r="QM13" s="248"/>
      <c r="QN13" s="248"/>
      <c r="QO13" s="248"/>
      <c r="QP13" s="248"/>
      <c r="QQ13" s="248"/>
      <c r="QR13" s="248"/>
      <c r="QS13" s="248"/>
      <c r="QT13" s="248"/>
      <c r="QU13" s="248"/>
      <c r="QV13" s="248"/>
      <c r="QW13" s="248"/>
      <c r="QX13" s="248"/>
      <c r="QY13" s="248"/>
      <c r="QZ13" s="248"/>
      <c r="RA13" s="248"/>
      <c r="RB13" s="248"/>
      <c r="RC13" s="248"/>
      <c r="RD13" s="248"/>
      <c r="RE13" s="248"/>
      <c r="RF13" s="248"/>
      <c r="RG13" s="248"/>
      <c r="RH13" s="248"/>
      <c r="RI13" s="248"/>
      <c r="RJ13" s="248"/>
      <c r="RK13" s="248"/>
      <c r="RL13" s="248"/>
      <c r="RM13" s="248"/>
      <c r="RN13" s="248"/>
      <c r="RO13" s="248"/>
      <c r="RP13" s="248"/>
      <c r="RQ13" s="248"/>
      <c r="RR13" s="248"/>
      <c r="RS13" s="248"/>
      <c r="RT13" s="248"/>
      <c r="RU13" s="248"/>
      <c r="RV13" s="248"/>
      <c r="RW13" s="248"/>
      <c r="RX13" s="248"/>
      <c r="RY13" s="248"/>
      <c r="RZ13" s="248"/>
      <c r="SA13" s="248"/>
      <c r="SB13" s="248"/>
      <c r="SC13" s="248"/>
      <c r="SD13" s="248"/>
      <c r="SE13" s="248"/>
      <c r="SF13" s="248"/>
      <c r="SG13" s="248"/>
      <c r="SH13" s="248"/>
      <c r="SI13" s="248"/>
      <c r="SJ13" s="248"/>
      <c r="SK13" s="248"/>
      <c r="SL13" s="248"/>
      <c r="SM13" s="248"/>
      <c r="SN13" s="248"/>
      <c r="SO13" s="248"/>
      <c r="SP13" s="248"/>
      <c r="SQ13" s="248"/>
      <c r="SR13" s="248"/>
      <c r="SS13" s="248"/>
      <c r="ST13" s="248"/>
      <c r="SU13" s="248"/>
      <c r="SV13" s="248"/>
      <c r="SW13" s="248"/>
      <c r="SX13" s="248"/>
      <c r="SY13" s="248"/>
      <c r="SZ13" s="248"/>
      <c r="TA13" s="248"/>
      <c r="TB13" s="248"/>
      <c r="TC13" s="248"/>
      <c r="TD13" s="248"/>
      <c r="TE13" s="248"/>
      <c r="TF13" s="248"/>
      <c r="TG13" s="248"/>
      <c r="TH13" s="248"/>
      <c r="TI13" s="248"/>
      <c r="TJ13" s="248"/>
      <c r="TK13" s="248"/>
      <c r="TL13" s="248"/>
      <c r="TM13" s="248"/>
      <c r="TN13" s="248"/>
      <c r="TO13" s="248"/>
      <c r="TP13" s="248"/>
      <c r="TQ13" s="248"/>
      <c r="TR13" s="248"/>
      <c r="TS13" s="248"/>
      <c r="TT13" s="248"/>
      <c r="TU13" s="248"/>
      <c r="TV13" s="248"/>
      <c r="TW13" s="248"/>
      <c r="TX13" s="248"/>
      <c r="TY13" s="248"/>
      <c r="TZ13" s="248"/>
      <c r="UA13" s="248"/>
      <c r="UB13" s="248"/>
      <c r="UC13" s="248"/>
      <c r="UD13" s="248"/>
      <c r="UE13" s="248"/>
      <c r="UF13" s="248"/>
      <c r="UG13" s="248"/>
      <c r="UH13" s="248"/>
      <c r="UI13" s="248"/>
      <c r="UJ13" s="248"/>
      <c r="UK13" s="248"/>
      <c r="UL13" s="248"/>
      <c r="UM13" s="248"/>
      <c r="UN13" s="248"/>
      <c r="UO13" s="248"/>
      <c r="UP13" s="248"/>
      <c r="UQ13" s="248"/>
      <c r="UR13" s="248"/>
      <c r="US13" s="248"/>
      <c r="UT13" s="248"/>
      <c r="UU13" s="248"/>
      <c r="UV13" s="248"/>
      <c r="UW13" s="248"/>
      <c r="UX13" s="248"/>
      <c r="UY13" s="248"/>
      <c r="UZ13" s="248"/>
      <c r="VA13" s="248"/>
      <c r="VB13" s="248"/>
      <c r="VC13" s="248"/>
      <c r="VD13" s="248"/>
      <c r="VE13" s="248"/>
      <c r="VF13" s="248"/>
      <c r="VG13" s="248"/>
      <c r="VH13" s="248"/>
      <c r="VI13" s="248"/>
      <c r="VJ13" s="248"/>
      <c r="VK13" s="248"/>
      <c r="VL13" s="248"/>
      <c r="VM13" s="248"/>
      <c r="VN13" s="248"/>
      <c r="VO13" s="248"/>
      <c r="VP13" s="248"/>
      <c r="VQ13" s="248"/>
      <c r="VR13" s="248"/>
      <c r="VS13" s="248"/>
      <c r="VT13" s="248"/>
      <c r="VU13" s="248"/>
      <c r="VV13" s="248"/>
      <c r="VW13" s="248"/>
      <c r="VX13" s="248"/>
      <c r="VY13" s="248"/>
      <c r="VZ13" s="248"/>
      <c r="WA13" s="248"/>
      <c r="WB13" s="248"/>
      <c r="WC13" s="248"/>
      <c r="WD13" s="248"/>
      <c r="WE13" s="248"/>
      <c r="WF13" s="248"/>
      <c r="WG13" s="248"/>
      <c r="WH13" s="248"/>
      <c r="WI13" s="248"/>
      <c r="WJ13" s="248"/>
      <c r="WK13" s="248"/>
      <c r="WL13" s="248"/>
      <c r="WM13" s="248"/>
      <c r="WN13" s="248"/>
      <c r="WO13" s="248"/>
      <c r="WP13" s="248"/>
      <c r="WQ13" s="248"/>
      <c r="WR13" s="248"/>
      <c r="WS13" s="248"/>
      <c r="WT13" s="248"/>
      <c r="WU13" s="248"/>
      <c r="WV13" s="248"/>
      <c r="WW13" s="248"/>
      <c r="WX13" s="248"/>
      <c r="WY13" s="248"/>
      <c r="WZ13" s="248"/>
      <c r="XA13" s="248"/>
      <c r="XB13" s="248"/>
      <c r="XC13" s="248"/>
      <c r="XD13" s="248"/>
      <c r="XE13" s="248"/>
      <c r="XF13" s="248"/>
      <c r="XG13" s="248"/>
      <c r="XH13" s="248"/>
      <c r="XI13" s="248"/>
      <c r="XJ13" s="248"/>
      <c r="XK13" s="248"/>
      <c r="XL13" s="248"/>
      <c r="XM13" s="248"/>
      <c r="XN13" s="248"/>
      <c r="XO13" s="248"/>
      <c r="XP13" s="248"/>
      <c r="XQ13" s="248"/>
      <c r="XR13" s="248"/>
      <c r="XS13" s="248"/>
      <c r="XT13" s="248"/>
      <c r="XU13" s="248"/>
      <c r="XV13" s="248"/>
      <c r="XW13" s="248"/>
      <c r="XX13" s="248"/>
      <c r="XY13" s="248"/>
      <c r="XZ13" s="248"/>
      <c r="YA13" s="248"/>
      <c r="YB13" s="248"/>
      <c r="YC13" s="248"/>
      <c r="YD13" s="248"/>
      <c r="YE13" s="248"/>
      <c r="YF13" s="248"/>
      <c r="YG13" s="248"/>
      <c r="YH13" s="248"/>
      <c r="YI13" s="248"/>
      <c r="YJ13" s="248"/>
      <c r="YK13" s="248"/>
      <c r="YL13" s="248"/>
      <c r="YM13" s="248"/>
      <c r="YN13" s="248"/>
      <c r="YO13" s="248"/>
      <c r="YP13" s="248"/>
      <c r="YQ13" s="248"/>
      <c r="YR13" s="248"/>
      <c r="YS13" s="248"/>
      <c r="YT13" s="248"/>
      <c r="YU13" s="248"/>
      <c r="YV13" s="248"/>
      <c r="YW13" s="248"/>
      <c r="YX13" s="248"/>
      <c r="YY13" s="248"/>
      <c r="YZ13" s="248"/>
      <c r="ZA13" s="248"/>
      <c r="ZB13" s="248"/>
      <c r="ZC13" s="248"/>
      <c r="ZD13" s="248"/>
      <c r="ZE13" s="248"/>
      <c r="ZF13" s="248"/>
      <c r="ZG13" s="248"/>
      <c r="ZH13" s="248"/>
      <c r="ZI13" s="248"/>
      <c r="ZJ13" s="248"/>
      <c r="ZK13" s="248"/>
      <c r="ZL13" s="248"/>
      <c r="ZM13" s="248"/>
      <c r="ZN13" s="248"/>
      <c r="ZO13" s="248"/>
      <c r="ZP13" s="248"/>
      <c r="ZQ13" s="248"/>
      <c r="ZR13" s="248"/>
      <c r="ZS13" s="248"/>
      <c r="ZT13" s="248"/>
      <c r="ZU13" s="248"/>
      <c r="ZV13" s="248"/>
      <c r="ZW13" s="248"/>
      <c r="ZX13" s="248"/>
      <c r="ZY13" s="248"/>
      <c r="ZZ13" s="248"/>
      <c r="AAA13" s="248"/>
      <c r="AAB13" s="248"/>
      <c r="AAC13" s="248"/>
      <c r="AAD13" s="248"/>
      <c r="AAE13" s="248"/>
      <c r="AAF13" s="248"/>
      <c r="AAG13" s="248"/>
      <c r="AAH13" s="248"/>
      <c r="AAI13" s="248"/>
      <c r="AAJ13" s="248"/>
      <c r="AAK13" s="248"/>
      <c r="AAL13" s="248"/>
      <c r="AAM13" s="248"/>
      <c r="AAN13" s="248"/>
      <c r="AAO13" s="248"/>
      <c r="AAP13" s="248"/>
      <c r="AAQ13" s="248"/>
      <c r="AAR13" s="248"/>
      <c r="AAS13" s="248"/>
      <c r="AAT13" s="248"/>
      <c r="AAU13" s="248"/>
      <c r="AAV13" s="248"/>
      <c r="AAW13" s="248"/>
      <c r="AAX13" s="248"/>
      <c r="AAY13" s="248"/>
      <c r="AAZ13" s="248"/>
      <c r="ABA13" s="248"/>
      <c r="ABB13" s="248"/>
      <c r="ABC13" s="248"/>
      <c r="ABD13" s="248"/>
      <c r="ABE13" s="248"/>
      <c r="ABF13" s="248"/>
      <c r="ABG13" s="248"/>
      <c r="ABH13" s="248"/>
      <c r="ABI13" s="248"/>
      <c r="ABJ13" s="248"/>
      <c r="ABK13" s="248"/>
      <c r="ABL13" s="248"/>
      <c r="ABM13" s="248"/>
      <c r="ABN13" s="248"/>
      <c r="ABO13" s="248"/>
      <c r="ABP13" s="248"/>
      <c r="ABQ13" s="248"/>
      <c r="ABR13" s="248"/>
      <c r="ABS13" s="248"/>
      <c r="ABT13" s="248"/>
      <c r="ABU13" s="248"/>
      <c r="ABV13" s="248"/>
      <c r="ABW13" s="248"/>
      <c r="ABX13" s="248"/>
      <c r="ABY13" s="248"/>
      <c r="ABZ13" s="248"/>
      <c r="ACA13" s="248"/>
      <c r="ACB13" s="248"/>
      <c r="ACC13" s="248"/>
      <c r="ACD13" s="248"/>
      <c r="ACE13" s="248"/>
      <c r="ACF13" s="248"/>
      <c r="ACG13" s="248"/>
      <c r="ACH13" s="248"/>
      <c r="ACI13" s="248"/>
      <c r="ACJ13" s="248"/>
      <c r="ACK13" s="248"/>
      <c r="ACL13" s="248"/>
      <c r="ACM13" s="248"/>
      <c r="ACN13" s="248"/>
      <c r="ACO13" s="248"/>
      <c r="ACP13" s="248"/>
      <c r="ACQ13" s="248"/>
      <c r="ACR13" s="248"/>
      <c r="ACS13" s="248"/>
      <c r="ACT13" s="248"/>
      <c r="ACU13" s="248"/>
      <c r="ACV13" s="248"/>
      <c r="ACW13" s="248"/>
      <c r="ACX13" s="248"/>
      <c r="ACY13" s="248"/>
      <c r="ACZ13" s="248"/>
      <c r="ADA13" s="248"/>
      <c r="ADB13" s="248"/>
      <c r="ADC13" s="248"/>
      <c r="ADD13" s="248"/>
      <c r="ADE13" s="248"/>
      <c r="ADF13" s="248"/>
      <c r="ADG13" s="248"/>
      <c r="ADH13" s="248"/>
      <c r="ADI13" s="248"/>
      <c r="ADJ13" s="248"/>
      <c r="ADK13" s="248"/>
      <c r="ADL13" s="248"/>
      <c r="ADM13" s="248"/>
      <c r="ADN13" s="248"/>
      <c r="ADO13" s="248"/>
      <c r="ADP13" s="248"/>
      <c r="ADQ13" s="248"/>
      <c r="ADR13" s="248"/>
      <c r="ADS13" s="248"/>
      <c r="ADT13" s="248"/>
      <c r="ADU13" s="248"/>
      <c r="ADV13" s="248"/>
      <c r="ADW13" s="248"/>
      <c r="ADX13" s="248"/>
      <c r="ADY13" s="248"/>
      <c r="ADZ13" s="248"/>
      <c r="AEA13" s="248"/>
      <c r="AEB13" s="248"/>
      <c r="AEC13" s="248"/>
      <c r="AED13" s="248"/>
      <c r="AEE13" s="248"/>
      <c r="AEF13" s="248"/>
      <c r="AEG13" s="248"/>
      <c r="AEH13" s="248"/>
      <c r="AEI13" s="248"/>
      <c r="AEJ13" s="248"/>
      <c r="AEK13" s="248"/>
      <c r="AEL13" s="248"/>
      <c r="AEM13" s="248"/>
      <c r="AEN13" s="248"/>
      <c r="AEO13" s="248"/>
      <c r="AEP13" s="248"/>
      <c r="AEQ13" s="248"/>
      <c r="AER13" s="248"/>
      <c r="AES13" s="248"/>
      <c r="AET13" s="248"/>
      <c r="AEU13" s="248"/>
      <c r="AEV13" s="248"/>
      <c r="AEW13" s="248"/>
      <c r="AEX13" s="248"/>
      <c r="AEY13" s="248"/>
      <c r="AEZ13" s="248"/>
      <c r="AFA13" s="248"/>
      <c r="AFB13" s="248"/>
      <c r="AFC13" s="248"/>
      <c r="AFD13" s="248"/>
      <c r="AFE13" s="248"/>
      <c r="AFF13" s="248"/>
      <c r="AFG13" s="248"/>
      <c r="AFH13" s="248"/>
      <c r="AFI13" s="248"/>
      <c r="AFJ13" s="248"/>
      <c r="AFK13" s="248"/>
      <c r="AFL13" s="248"/>
      <c r="AFM13" s="248"/>
      <c r="AFN13" s="248"/>
      <c r="AFO13" s="248"/>
      <c r="AFP13" s="248"/>
      <c r="AFQ13" s="248"/>
      <c r="AFR13" s="248"/>
      <c r="AFS13" s="248"/>
      <c r="AFT13" s="248"/>
      <c r="AFU13" s="248"/>
      <c r="AFV13" s="248"/>
      <c r="AFW13" s="248"/>
      <c r="AFX13" s="248"/>
      <c r="AFY13" s="248"/>
      <c r="AFZ13" s="248"/>
      <c r="AGA13" s="248"/>
      <c r="AGB13" s="248"/>
      <c r="AGC13" s="248"/>
      <c r="AGD13" s="248"/>
      <c r="AGE13" s="248"/>
      <c r="AGF13" s="248"/>
      <c r="AGG13" s="248"/>
      <c r="AGH13" s="248"/>
      <c r="AGI13" s="248"/>
      <c r="AGJ13" s="248"/>
      <c r="AGK13" s="248"/>
      <c r="AGL13" s="248"/>
      <c r="AGM13" s="248"/>
      <c r="AGN13" s="248"/>
      <c r="AGO13" s="248"/>
      <c r="AGP13" s="248"/>
      <c r="AGQ13" s="248"/>
      <c r="AGR13" s="248"/>
      <c r="AGS13" s="248"/>
      <c r="AGT13" s="248"/>
      <c r="AGU13" s="248"/>
      <c r="AGV13" s="248"/>
      <c r="AGW13" s="248"/>
      <c r="AGX13" s="248"/>
      <c r="AGY13" s="248"/>
      <c r="AGZ13" s="248"/>
      <c r="AHA13" s="248"/>
      <c r="AHB13" s="248"/>
      <c r="AHC13" s="248"/>
      <c r="AHD13" s="248"/>
      <c r="AHE13" s="248"/>
      <c r="AHF13" s="248"/>
      <c r="AHG13" s="248"/>
      <c r="AHH13" s="248"/>
      <c r="AHI13" s="248"/>
      <c r="AHJ13" s="248"/>
      <c r="AHK13" s="248"/>
      <c r="AHL13" s="248"/>
      <c r="AHM13" s="248"/>
      <c r="AHN13" s="248"/>
      <c r="AHO13" s="248"/>
      <c r="AHP13" s="248"/>
      <c r="AHQ13" s="248"/>
      <c r="AHR13" s="248"/>
      <c r="AHS13" s="248"/>
      <c r="AHT13" s="248"/>
      <c r="AHU13" s="248"/>
      <c r="AHV13" s="248"/>
      <c r="AHW13" s="248"/>
      <c r="AHX13" s="248"/>
      <c r="AHY13" s="248"/>
      <c r="AHZ13" s="248"/>
      <c r="AIA13" s="248"/>
      <c r="AIB13" s="248"/>
      <c r="AIC13" s="248"/>
      <c r="AID13" s="248"/>
      <c r="AIE13" s="248"/>
      <c r="AIF13" s="248"/>
      <c r="AIG13" s="248"/>
      <c r="AIH13" s="248"/>
      <c r="AII13" s="248"/>
      <c r="AIJ13" s="248"/>
      <c r="AIK13" s="248"/>
      <c r="AIL13" s="248"/>
      <c r="AIM13" s="248"/>
      <c r="AIN13" s="248"/>
      <c r="AIO13" s="248"/>
      <c r="AIP13" s="248"/>
      <c r="AIQ13" s="248"/>
      <c r="AIR13" s="248"/>
      <c r="AIS13" s="248"/>
      <c r="AIT13" s="248"/>
      <c r="AIU13" s="248"/>
      <c r="AIV13" s="248"/>
      <c r="AIW13" s="248"/>
      <c r="AIX13" s="248"/>
      <c r="AIY13" s="248"/>
      <c r="AIZ13" s="248"/>
      <c r="AJA13" s="248"/>
      <c r="AJB13" s="248"/>
      <c r="AJC13" s="248"/>
      <c r="AJD13" s="248"/>
      <c r="AJE13" s="248"/>
      <c r="AJF13" s="248"/>
      <c r="AJG13" s="248"/>
      <c r="AJH13" s="248"/>
      <c r="AJI13" s="248"/>
      <c r="AJJ13" s="248"/>
      <c r="AJK13" s="248"/>
      <c r="AJL13" s="248"/>
      <c r="AJM13" s="248"/>
      <c r="AJN13" s="248"/>
      <c r="AJO13" s="248"/>
      <c r="AJP13" s="248"/>
      <c r="AJQ13" s="248"/>
      <c r="AJR13" s="248"/>
      <c r="AJS13" s="248"/>
      <c r="AJT13" s="248"/>
      <c r="AJU13" s="248"/>
      <c r="AJV13" s="248"/>
      <c r="AJW13" s="248"/>
      <c r="AJX13" s="248"/>
      <c r="AJY13" s="248"/>
      <c r="AJZ13" s="248"/>
      <c r="AKA13" s="248"/>
      <c r="AKB13" s="248"/>
      <c r="AKC13" s="248"/>
      <c r="AKD13" s="248"/>
      <c r="AKE13" s="248"/>
      <c r="AKF13" s="248"/>
      <c r="AKG13" s="248"/>
      <c r="AKH13" s="248"/>
      <c r="AKI13" s="248"/>
      <c r="AKJ13" s="248"/>
      <c r="AKK13" s="248"/>
      <c r="AKL13" s="248"/>
      <c r="AKM13" s="248"/>
      <c r="AKN13" s="248"/>
      <c r="AKO13" s="248"/>
      <c r="AKP13" s="248"/>
      <c r="AKQ13" s="248"/>
      <c r="AKR13" s="248"/>
      <c r="AKS13" s="248"/>
      <c r="AKT13" s="248"/>
      <c r="AKU13" s="248"/>
      <c r="AKV13" s="248"/>
      <c r="AKW13" s="248"/>
      <c r="AKX13" s="248"/>
      <c r="AKY13" s="248"/>
      <c r="AKZ13" s="248"/>
      <c r="ALA13" s="248"/>
      <c r="ALB13" s="248"/>
      <c r="ALC13" s="248"/>
      <c r="ALD13" s="248"/>
      <c r="ALE13" s="248"/>
      <c r="ALF13" s="248"/>
      <c r="ALG13" s="248"/>
      <c r="ALH13" s="248"/>
      <c r="ALI13" s="248"/>
      <c r="ALJ13" s="248"/>
      <c r="ALK13" s="248"/>
      <c r="ALL13" s="248"/>
      <c r="ALM13" s="248"/>
      <c r="ALN13" s="248"/>
      <c r="ALO13" s="248"/>
      <c r="ALP13" s="248"/>
      <c r="ALQ13" s="248"/>
      <c r="ALR13" s="248"/>
      <c r="ALS13" s="248"/>
      <c r="ALT13" s="248"/>
      <c r="ALU13" s="248"/>
      <c r="ALV13" s="248"/>
      <c r="ALW13" s="248"/>
      <c r="ALX13" s="248"/>
      <c r="ALY13" s="248"/>
      <c r="ALZ13" s="248"/>
      <c r="AMA13" s="248"/>
      <c r="AMB13" s="248"/>
      <c r="AMC13" s="248"/>
      <c r="AMD13" s="248"/>
      <c r="AME13" s="248"/>
      <c r="AMF13" s="248"/>
      <c r="AMG13" s="248"/>
      <c r="AMH13" s="248"/>
      <c r="AMI13" s="248"/>
      <c r="AMJ13" s="248"/>
      <c r="AMK13" s="248"/>
      <c r="AML13" s="248"/>
      <c r="AMM13" s="248"/>
      <c r="AMN13" s="248"/>
      <c r="AMO13" s="248"/>
      <c r="AMP13" s="248"/>
      <c r="AMQ13" s="248"/>
      <c r="AMR13" s="248"/>
      <c r="AMS13" s="248"/>
      <c r="AMT13" s="248"/>
      <c r="AMU13" s="248"/>
      <c r="AMV13" s="248"/>
      <c r="AMW13" s="248"/>
      <c r="AMX13" s="248"/>
      <c r="AMY13" s="248"/>
      <c r="AMZ13" s="248"/>
      <c r="ANA13" s="248"/>
      <c r="ANB13" s="248"/>
      <c r="ANC13" s="248"/>
      <c r="AND13" s="248"/>
      <c r="ANE13" s="248"/>
      <c r="ANF13" s="248"/>
      <c r="ANG13" s="248"/>
      <c r="ANH13" s="248"/>
      <c r="ANI13" s="248"/>
      <c r="ANJ13" s="248"/>
      <c r="ANK13" s="248"/>
      <c r="ANL13" s="248"/>
      <c r="ANM13" s="248"/>
      <c r="ANN13" s="248"/>
      <c r="ANO13" s="248"/>
      <c r="ANP13" s="248"/>
      <c r="ANQ13" s="248"/>
      <c r="ANR13" s="248"/>
      <c r="ANS13" s="248"/>
      <c r="ANT13" s="248"/>
      <c r="ANU13" s="248"/>
      <c r="ANV13" s="248"/>
      <c r="ANW13" s="248"/>
      <c r="ANX13" s="248"/>
      <c r="ANY13" s="248"/>
      <c r="ANZ13" s="248"/>
      <c r="AOA13" s="248"/>
      <c r="AOB13" s="248"/>
      <c r="AOC13" s="248"/>
      <c r="AOD13" s="248"/>
      <c r="AOE13" s="248"/>
      <c r="AOF13" s="248"/>
      <c r="AOG13" s="248"/>
      <c r="AOH13" s="248"/>
      <c r="AOI13" s="248"/>
      <c r="AOJ13" s="248"/>
      <c r="AOK13" s="248"/>
      <c r="AOL13" s="248"/>
      <c r="AOM13" s="248"/>
      <c r="AON13" s="248"/>
      <c r="AOO13" s="248"/>
      <c r="AOP13" s="248"/>
      <c r="AOQ13" s="248"/>
      <c r="AOR13" s="248"/>
      <c r="AOS13" s="248"/>
      <c r="AOT13" s="248"/>
      <c r="AOU13" s="248"/>
      <c r="AOV13" s="248"/>
      <c r="AOW13" s="248"/>
      <c r="AOX13" s="248"/>
      <c r="AOY13" s="248"/>
      <c r="AOZ13" s="248"/>
      <c r="APA13" s="248"/>
      <c r="APB13" s="248"/>
      <c r="APC13" s="248"/>
      <c r="APD13" s="248"/>
      <c r="APE13" s="248"/>
      <c r="APF13" s="248"/>
      <c r="APG13" s="248"/>
      <c r="APH13" s="248"/>
      <c r="API13" s="248"/>
      <c r="APJ13" s="248"/>
      <c r="APK13" s="248"/>
      <c r="APL13" s="248"/>
      <c r="APM13" s="248"/>
      <c r="APN13" s="248"/>
      <c r="APO13" s="248"/>
      <c r="APP13" s="248"/>
      <c r="APQ13" s="248"/>
      <c r="APR13" s="248"/>
      <c r="APS13" s="248"/>
      <c r="APT13" s="248"/>
      <c r="APU13" s="248"/>
      <c r="APV13" s="248"/>
      <c r="APW13" s="248"/>
      <c r="APX13" s="248"/>
      <c r="APY13" s="248"/>
      <c r="APZ13" s="248"/>
      <c r="AQA13" s="248"/>
      <c r="AQB13" s="248"/>
      <c r="AQC13" s="248"/>
      <c r="AQD13" s="248"/>
      <c r="AQE13" s="248"/>
      <c r="AQF13" s="248"/>
      <c r="AQG13" s="248"/>
      <c r="AQH13" s="248"/>
      <c r="AQI13" s="248"/>
      <c r="AQJ13" s="248"/>
      <c r="AQK13" s="248"/>
      <c r="AQL13" s="248"/>
      <c r="AQM13" s="248"/>
      <c r="AQN13" s="248"/>
      <c r="AQO13" s="248"/>
      <c r="AQP13" s="248"/>
      <c r="AQQ13" s="248"/>
      <c r="AQR13" s="248"/>
      <c r="AQS13" s="248"/>
      <c r="AQT13" s="248"/>
      <c r="AQU13" s="248"/>
      <c r="AQV13" s="248"/>
      <c r="AQW13" s="248"/>
      <c r="AQX13" s="248"/>
      <c r="AQY13" s="248"/>
      <c r="AQZ13" s="248"/>
      <c r="ARA13" s="248"/>
      <c r="ARB13" s="248"/>
      <c r="ARC13" s="248"/>
      <c r="ARD13" s="248"/>
      <c r="ARE13" s="248"/>
      <c r="ARF13" s="248"/>
      <c r="ARG13" s="248"/>
      <c r="ARH13" s="248"/>
      <c r="ARI13" s="248"/>
      <c r="ARJ13" s="248"/>
      <c r="ARK13" s="248"/>
      <c r="ARL13" s="248"/>
      <c r="ARM13" s="248"/>
      <c r="ARN13" s="248"/>
      <c r="ARO13" s="248"/>
      <c r="ARP13" s="248"/>
      <c r="ARQ13" s="248"/>
      <c r="ARR13" s="248"/>
      <c r="ARS13" s="248"/>
      <c r="ART13" s="248"/>
      <c r="ARU13" s="248"/>
      <c r="ARV13" s="248"/>
      <c r="ARW13" s="248"/>
      <c r="ARX13" s="248"/>
      <c r="ARY13" s="248"/>
      <c r="ARZ13" s="248"/>
      <c r="ASA13" s="248"/>
      <c r="ASB13" s="248"/>
      <c r="ASC13" s="248"/>
      <c r="ASD13" s="248"/>
      <c r="ASE13" s="248"/>
      <c r="ASF13" s="248"/>
      <c r="ASG13" s="248"/>
      <c r="ASH13" s="248"/>
      <c r="ASI13" s="248"/>
      <c r="ASJ13" s="248"/>
      <c r="ASK13" s="248"/>
      <c r="ASL13" s="248"/>
      <c r="ASM13" s="248"/>
      <c r="ASN13" s="248"/>
      <c r="ASO13" s="248"/>
      <c r="ASP13" s="248"/>
      <c r="ASQ13" s="248"/>
      <c r="ASR13" s="248"/>
      <c r="ASS13" s="248"/>
      <c r="AST13" s="248"/>
      <c r="ASU13" s="248"/>
      <c r="ASV13" s="248"/>
      <c r="ASW13" s="248"/>
      <c r="ASX13" s="248"/>
      <c r="ASY13" s="248"/>
      <c r="ASZ13" s="248"/>
      <c r="ATA13" s="248"/>
      <c r="ATB13" s="248"/>
      <c r="ATC13" s="248"/>
      <c r="ATD13" s="248"/>
      <c r="ATE13" s="248"/>
      <c r="ATF13" s="248"/>
      <c r="ATG13" s="248"/>
      <c r="ATH13" s="248"/>
      <c r="ATI13" s="248"/>
      <c r="ATJ13" s="248"/>
      <c r="ATK13" s="248"/>
      <c r="ATL13" s="248"/>
      <c r="ATM13" s="248"/>
      <c r="ATN13" s="248"/>
      <c r="ATO13" s="248"/>
      <c r="ATP13" s="248"/>
      <c r="ATQ13" s="248"/>
      <c r="ATR13" s="248"/>
      <c r="ATS13" s="248"/>
      <c r="ATT13" s="248"/>
      <c r="ATU13" s="248"/>
      <c r="ATV13" s="248"/>
      <c r="ATW13" s="248"/>
      <c r="ATX13" s="248"/>
      <c r="ATY13" s="248"/>
      <c r="ATZ13" s="248"/>
      <c r="AUA13" s="248"/>
      <c r="AUB13" s="248"/>
      <c r="AUC13" s="248"/>
      <c r="AUD13" s="248"/>
      <c r="AUE13" s="248"/>
      <c r="AUF13" s="248"/>
      <c r="AUG13" s="248"/>
      <c r="AUH13" s="248"/>
      <c r="AUI13" s="248"/>
      <c r="AUJ13" s="248"/>
      <c r="AUK13" s="248"/>
      <c r="AUL13" s="248"/>
      <c r="AUM13" s="248"/>
      <c r="AUN13" s="248"/>
      <c r="AUO13" s="248"/>
      <c r="AUP13" s="248"/>
      <c r="AUQ13" s="248"/>
      <c r="AUR13" s="248"/>
      <c r="AUS13" s="248"/>
      <c r="AUT13" s="248"/>
      <c r="AUU13" s="248"/>
      <c r="AUV13" s="248"/>
      <c r="AUW13" s="248"/>
      <c r="AUX13" s="248"/>
      <c r="AUY13" s="248"/>
      <c r="AUZ13" s="248"/>
      <c r="AVA13" s="248"/>
      <c r="AVB13" s="248"/>
      <c r="AVC13" s="248"/>
      <c r="AVD13" s="248"/>
      <c r="AVE13" s="248"/>
      <c r="AVF13" s="248"/>
      <c r="AVG13" s="248"/>
      <c r="AVH13" s="248"/>
      <c r="AVI13" s="248"/>
      <c r="AVJ13" s="248"/>
      <c r="AVK13" s="248"/>
      <c r="AVL13" s="248"/>
      <c r="AVM13" s="248"/>
      <c r="AVN13" s="248"/>
      <c r="AVO13" s="248"/>
      <c r="AVP13" s="248"/>
      <c r="AVQ13" s="248"/>
      <c r="AVR13" s="248"/>
      <c r="AVS13" s="248"/>
      <c r="AVT13" s="248"/>
      <c r="AVU13" s="248"/>
      <c r="AVV13" s="248"/>
      <c r="AVW13" s="248"/>
      <c r="AVX13" s="248"/>
      <c r="AVY13" s="248"/>
      <c r="AVZ13" s="248"/>
      <c r="AWA13" s="248"/>
      <c r="AWB13" s="248"/>
      <c r="AWC13" s="248"/>
      <c r="AWD13" s="248"/>
      <c r="AWE13" s="248"/>
      <c r="AWF13" s="248"/>
      <c r="AWG13" s="248"/>
      <c r="AWH13" s="248"/>
      <c r="AWI13" s="248"/>
      <c r="AWJ13" s="248"/>
      <c r="AWK13" s="248"/>
      <c r="AWL13" s="248"/>
      <c r="AWM13" s="248"/>
      <c r="AWN13" s="248"/>
      <c r="AWO13" s="248"/>
      <c r="AWP13" s="248"/>
      <c r="AWQ13" s="248"/>
      <c r="AWR13" s="248"/>
      <c r="AWS13" s="248"/>
      <c r="AWT13" s="248"/>
      <c r="AWU13" s="248"/>
      <c r="AWV13" s="248"/>
      <c r="AWW13" s="248"/>
      <c r="AWX13" s="248"/>
      <c r="AWY13" s="248"/>
      <c r="AWZ13" s="248"/>
      <c r="AXA13" s="248"/>
      <c r="AXB13" s="248"/>
      <c r="AXC13" s="248"/>
      <c r="AXD13" s="248"/>
      <c r="AXE13" s="248"/>
      <c r="AXF13" s="248"/>
      <c r="AXG13" s="248"/>
      <c r="AXH13" s="248"/>
      <c r="AXI13" s="248"/>
      <c r="AXJ13" s="248"/>
      <c r="AXK13" s="248"/>
      <c r="AXL13" s="248"/>
      <c r="AXM13" s="248"/>
      <c r="AXN13" s="248"/>
      <c r="AXO13" s="248"/>
      <c r="AXP13" s="248"/>
      <c r="AXQ13" s="248"/>
      <c r="AXR13" s="248"/>
      <c r="AXS13" s="248"/>
      <c r="AXT13" s="248"/>
      <c r="AXU13" s="248"/>
      <c r="AXV13" s="248"/>
      <c r="AXW13" s="248"/>
      <c r="AXX13" s="248"/>
      <c r="AXY13" s="248"/>
      <c r="AXZ13" s="248"/>
      <c r="AYA13" s="248"/>
      <c r="AYB13" s="248"/>
      <c r="AYC13" s="248"/>
      <c r="AYD13" s="248"/>
      <c r="AYE13" s="248"/>
      <c r="AYF13" s="248"/>
      <c r="AYG13" s="248"/>
      <c r="AYH13" s="248"/>
      <c r="AYI13" s="248"/>
      <c r="AYJ13" s="248"/>
      <c r="AYK13" s="248"/>
      <c r="AYL13" s="248"/>
      <c r="AYM13" s="248"/>
      <c r="AYN13" s="248"/>
      <c r="AYO13" s="248"/>
      <c r="AYP13" s="248"/>
      <c r="AYQ13" s="248"/>
      <c r="AYR13" s="248"/>
      <c r="AYS13" s="248"/>
      <c r="AYT13" s="248"/>
      <c r="AYU13" s="248"/>
      <c r="AYV13" s="248"/>
      <c r="AYW13" s="248"/>
      <c r="AYX13" s="248"/>
      <c r="AYY13" s="248"/>
      <c r="AYZ13" s="248"/>
      <c r="AZA13" s="248"/>
      <c r="AZB13" s="248"/>
      <c r="AZC13" s="248"/>
      <c r="AZD13" s="248"/>
      <c r="AZE13" s="248"/>
      <c r="AZF13" s="248"/>
      <c r="AZG13" s="248"/>
      <c r="AZH13" s="248"/>
      <c r="AZI13" s="248"/>
      <c r="AZJ13" s="248"/>
      <c r="AZK13" s="248"/>
      <c r="AZL13" s="248"/>
      <c r="AZM13" s="248"/>
      <c r="AZN13" s="248"/>
      <c r="AZO13" s="248"/>
      <c r="AZP13" s="248"/>
      <c r="AZQ13" s="248"/>
      <c r="AZR13" s="248"/>
      <c r="AZS13" s="248"/>
      <c r="AZT13" s="248"/>
      <c r="AZU13" s="248"/>
      <c r="AZV13" s="248"/>
      <c r="AZW13" s="248"/>
      <c r="AZX13" s="248"/>
      <c r="AZY13" s="248"/>
      <c r="AZZ13" s="248"/>
      <c r="BAA13" s="248"/>
      <c r="BAB13" s="248"/>
      <c r="BAC13" s="248"/>
      <c r="BAD13" s="248"/>
      <c r="BAE13" s="248"/>
      <c r="BAF13" s="248"/>
      <c r="BAG13" s="248"/>
      <c r="BAH13" s="248"/>
      <c r="BAI13" s="248"/>
      <c r="BAJ13" s="248"/>
      <c r="BAK13" s="248"/>
      <c r="BAL13" s="248"/>
      <c r="BAM13" s="248"/>
      <c r="BAN13" s="248"/>
      <c r="BAO13" s="248"/>
      <c r="BAP13" s="248"/>
      <c r="BAQ13" s="248"/>
      <c r="BAR13" s="248"/>
      <c r="BAS13" s="248"/>
      <c r="BAT13" s="248"/>
      <c r="BAU13" s="248"/>
      <c r="BAV13" s="248"/>
      <c r="BAW13" s="248"/>
      <c r="BAX13" s="248"/>
      <c r="BAY13" s="248"/>
      <c r="BAZ13" s="248"/>
      <c r="BBA13" s="248"/>
      <c r="BBB13" s="248"/>
      <c r="BBC13" s="248"/>
      <c r="BBD13" s="248"/>
      <c r="BBE13" s="248"/>
      <c r="BBF13" s="248"/>
      <c r="BBG13" s="248"/>
      <c r="BBH13" s="248"/>
      <c r="BBI13" s="248"/>
      <c r="BBJ13" s="248"/>
      <c r="BBK13" s="248"/>
      <c r="BBL13" s="248"/>
      <c r="BBM13" s="248"/>
      <c r="BBN13" s="248"/>
      <c r="BBO13" s="248"/>
      <c r="BBP13" s="248"/>
      <c r="BBQ13" s="248"/>
      <c r="BBR13" s="248"/>
      <c r="BBS13" s="248"/>
      <c r="BBT13" s="248"/>
      <c r="BBU13" s="248"/>
      <c r="BBV13" s="248"/>
      <c r="BBW13" s="248"/>
      <c r="BBX13" s="248"/>
      <c r="BBY13" s="248"/>
      <c r="BBZ13" s="248"/>
      <c r="BCA13" s="248"/>
      <c r="BCB13" s="248"/>
      <c r="BCC13" s="248"/>
      <c r="BCD13" s="248"/>
      <c r="BCE13" s="248"/>
      <c r="BCF13" s="248"/>
      <c r="BCG13" s="248"/>
      <c r="BCH13" s="248"/>
      <c r="BCI13" s="248"/>
      <c r="BCJ13" s="248"/>
      <c r="BCK13" s="248"/>
      <c r="BCL13" s="248"/>
      <c r="BCM13" s="248"/>
      <c r="BCN13" s="248"/>
      <c r="BCO13" s="248"/>
      <c r="BCP13" s="248"/>
      <c r="BCQ13" s="248"/>
      <c r="BCR13" s="248"/>
      <c r="BCS13" s="248"/>
      <c r="BCT13" s="248"/>
      <c r="BCU13" s="248"/>
      <c r="BCV13" s="248"/>
      <c r="BCW13" s="248"/>
      <c r="BCX13" s="248"/>
      <c r="BCY13" s="248"/>
      <c r="BCZ13" s="248"/>
      <c r="BDA13" s="248"/>
      <c r="BDB13" s="248"/>
      <c r="BDC13" s="248"/>
      <c r="BDD13" s="248"/>
      <c r="BDE13" s="248"/>
      <c r="BDF13" s="248"/>
      <c r="BDG13" s="248"/>
      <c r="BDH13" s="248"/>
      <c r="BDI13" s="248"/>
      <c r="BDJ13" s="248"/>
      <c r="BDK13" s="248"/>
      <c r="BDL13" s="248"/>
      <c r="BDM13" s="248"/>
      <c r="BDN13" s="248"/>
      <c r="BDO13" s="248"/>
      <c r="BDP13" s="248"/>
      <c r="BDQ13" s="248"/>
      <c r="BDR13" s="248"/>
      <c r="BDS13" s="248"/>
      <c r="BDT13" s="248"/>
      <c r="BDU13" s="248"/>
      <c r="BDV13" s="248"/>
      <c r="BDW13" s="248"/>
      <c r="BDX13" s="248"/>
      <c r="BDY13" s="248"/>
      <c r="BDZ13" s="248"/>
      <c r="BEA13" s="248"/>
      <c r="BEB13" s="248"/>
      <c r="BEC13" s="248"/>
      <c r="BED13" s="248"/>
      <c r="BEE13" s="248"/>
      <c r="BEF13" s="248"/>
      <c r="BEG13" s="248"/>
      <c r="BEH13" s="248"/>
      <c r="BEI13" s="248"/>
      <c r="BEJ13" s="248"/>
      <c r="BEK13" s="248"/>
      <c r="BEL13" s="248"/>
      <c r="BEM13" s="248"/>
      <c r="BEN13" s="248"/>
      <c r="BEO13" s="248"/>
      <c r="BEP13" s="248"/>
      <c r="BEQ13" s="248"/>
      <c r="BER13" s="248"/>
      <c r="BES13" s="248"/>
      <c r="BET13" s="248"/>
      <c r="BEU13" s="248"/>
      <c r="BEV13" s="248"/>
      <c r="BEW13" s="248"/>
      <c r="BEX13" s="248"/>
      <c r="BEY13" s="248"/>
      <c r="BEZ13" s="248"/>
      <c r="BFA13" s="248"/>
      <c r="BFB13" s="248"/>
      <c r="BFC13" s="248"/>
      <c r="BFD13" s="248"/>
      <c r="BFE13" s="248"/>
      <c r="BFF13" s="248"/>
      <c r="BFG13" s="248"/>
      <c r="BFH13" s="248"/>
      <c r="BFI13" s="248"/>
      <c r="BFJ13" s="248"/>
      <c r="BFK13" s="248"/>
      <c r="BFL13" s="248"/>
      <c r="BFM13" s="248"/>
      <c r="BFN13" s="248"/>
      <c r="BFO13" s="248"/>
      <c r="BFP13" s="248"/>
      <c r="BFQ13" s="248"/>
      <c r="BFR13" s="248"/>
      <c r="BFS13" s="248"/>
      <c r="BFT13" s="248"/>
      <c r="BFU13" s="248"/>
      <c r="BFV13" s="248"/>
      <c r="BFW13" s="248"/>
      <c r="BFX13" s="248"/>
      <c r="BFY13" s="248"/>
      <c r="BFZ13" s="248"/>
      <c r="BGA13" s="248"/>
      <c r="BGB13" s="248"/>
      <c r="BGC13" s="248"/>
      <c r="BGD13" s="248"/>
      <c r="BGE13" s="248"/>
      <c r="BGF13" s="248"/>
      <c r="BGG13" s="248"/>
      <c r="BGH13" s="248"/>
      <c r="BGI13" s="248"/>
      <c r="BGJ13" s="248"/>
      <c r="BGK13" s="248"/>
      <c r="BGL13" s="248"/>
      <c r="BGM13" s="248"/>
      <c r="BGN13" s="248"/>
      <c r="BGO13" s="248"/>
      <c r="BGP13" s="248"/>
      <c r="BGQ13" s="248"/>
      <c r="BGR13" s="248"/>
      <c r="BGS13" s="248"/>
      <c r="BGT13" s="248"/>
      <c r="BGU13" s="248"/>
      <c r="BGV13" s="248"/>
      <c r="BGW13" s="248"/>
      <c r="BGX13" s="248"/>
      <c r="BGY13" s="248"/>
      <c r="BGZ13" s="248"/>
      <c r="BHA13" s="248"/>
      <c r="BHB13" s="248"/>
      <c r="BHC13" s="248"/>
      <c r="BHD13" s="248"/>
      <c r="BHE13" s="248"/>
      <c r="BHF13" s="248"/>
      <c r="BHG13" s="248"/>
      <c r="BHH13" s="248"/>
      <c r="BHI13" s="248"/>
      <c r="BHJ13" s="248"/>
      <c r="BHK13" s="248"/>
      <c r="BHL13" s="248"/>
      <c r="BHM13" s="248"/>
      <c r="BHN13" s="248"/>
      <c r="BHO13" s="248"/>
      <c r="BHP13" s="248"/>
      <c r="BHQ13" s="248"/>
      <c r="BHR13" s="248"/>
      <c r="BHS13" s="248"/>
      <c r="BHT13" s="248"/>
      <c r="BHU13" s="248"/>
      <c r="BHV13" s="248"/>
      <c r="BHW13" s="248"/>
      <c r="BHX13" s="248"/>
      <c r="BHY13" s="248"/>
      <c r="BHZ13" s="248"/>
      <c r="BIA13" s="248"/>
      <c r="BIB13" s="248"/>
      <c r="BIC13" s="248"/>
      <c r="BID13" s="248"/>
      <c r="BIE13" s="248"/>
      <c r="BIF13" s="248"/>
      <c r="BIG13" s="248"/>
      <c r="BIH13" s="248"/>
      <c r="BII13" s="248"/>
      <c r="BIJ13" s="248"/>
      <c r="BIK13" s="248"/>
      <c r="BIL13" s="248"/>
      <c r="BIM13" s="248"/>
      <c r="BIN13" s="248"/>
      <c r="BIO13" s="248"/>
      <c r="BIP13" s="248"/>
      <c r="BIQ13" s="248"/>
      <c r="BIR13" s="248"/>
      <c r="BIS13" s="248"/>
      <c r="BIT13" s="248"/>
      <c r="BIU13" s="248"/>
      <c r="BIV13" s="248"/>
      <c r="BIW13" s="248"/>
      <c r="BIX13" s="248"/>
      <c r="BIY13" s="248"/>
      <c r="BIZ13" s="248"/>
      <c r="BJA13" s="248"/>
      <c r="BJB13" s="248"/>
      <c r="BJC13" s="248"/>
      <c r="BJD13" s="248"/>
      <c r="BJE13" s="248"/>
      <c r="BJF13" s="248"/>
      <c r="BJG13" s="248"/>
      <c r="BJH13" s="248"/>
      <c r="BJI13" s="248"/>
      <c r="BJJ13" s="248"/>
      <c r="BJK13" s="248"/>
      <c r="BJL13" s="248"/>
      <c r="BJM13" s="248"/>
      <c r="BJN13" s="248"/>
      <c r="BJO13" s="248"/>
      <c r="BJP13" s="248"/>
      <c r="BJQ13" s="248"/>
      <c r="BJR13" s="248"/>
      <c r="BJS13" s="248"/>
      <c r="BJT13" s="248"/>
      <c r="BJU13" s="248"/>
      <c r="BJV13" s="248"/>
      <c r="BJW13" s="248"/>
      <c r="BJX13" s="248"/>
      <c r="BJY13" s="248"/>
      <c r="BJZ13" s="248"/>
      <c r="BKA13" s="248"/>
      <c r="BKB13" s="248"/>
      <c r="BKC13" s="248"/>
      <c r="BKD13" s="248"/>
      <c r="BKE13" s="248"/>
      <c r="BKF13" s="248"/>
      <c r="BKG13" s="248"/>
      <c r="BKH13" s="248"/>
      <c r="BKI13" s="248"/>
      <c r="BKJ13" s="248"/>
      <c r="BKK13" s="248"/>
      <c r="BKL13" s="248"/>
      <c r="BKM13" s="248"/>
      <c r="BKN13" s="248"/>
      <c r="BKO13" s="248"/>
      <c r="BKP13" s="248"/>
      <c r="BKQ13" s="248"/>
      <c r="BKR13" s="248"/>
      <c r="BKS13" s="248"/>
      <c r="BKT13" s="248"/>
      <c r="BKU13" s="248"/>
      <c r="BKV13" s="248"/>
      <c r="BKW13" s="248"/>
      <c r="BKX13" s="248"/>
      <c r="BKY13" s="248"/>
      <c r="BKZ13" s="248"/>
      <c r="BLA13" s="248"/>
      <c r="BLB13" s="248"/>
      <c r="BLC13" s="248"/>
      <c r="BLD13" s="248"/>
      <c r="BLE13" s="248"/>
      <c r="BLF13" s="248"/>
      <c r="BLG13" s="248"/>
      <c r="BLH13" s="248"/>
      <c r="BLI13" s="248"/>
      <c r="BLJ13" s="248"/>
      <c r="BLK13" s="248"/>
      <c r="BLL13" s="248"/>
      <c r="BLM13" s="248"/>
      <c r="BLN13" s="248"/>
      <c r="BLO13" s="248"/>
      <c r="BLP13" s="248"/>
      <c r="BLQ13" s="248"/>
      <c r="BLR13" s="248"/>
      <c r="BLS13" s="248"/>
      <c r="BLT13" s="248"/>
      <c r="BLU13" s="248"/>
      <c r="BLV13" s="248"/>
      <c r="BLW13" s="248"/>
      <c r="BLX13" s="248"/>
      <c r="BLY13" s="248"/>
      <c r="BLZ13" s="248"/>
      <c r="BMA13" s="248"/>
      <c r="BMB13" s="248"/>
      <c r="BMC13" s="248"/>
      <c r="BMD13" s="248"/>
      <c r="BME13" s="248"/>
      <c r="BMF13" s="248"/>
      <c r="BMG13" s="248"/>
      <c r="BMH13" s="248"/>
      <c r="BMI13" s="248"/>
      <c r="BMJ13" s="248"/>
      <c r="BMK13" s="248"/>
      <c r="BML13" s="248"/>
      <c r="BMM13" s="248"/>
      <c r="BMN13" s="248"/>
      <c r="BMO13" s="248"/>
    </row>
    <row r="14" spans="1:1705" s="101" customFormat="1" ht="12.75" customHeight="1">
      <c r="A14" s="236" t="s">
        <v>269</v>
      </c>
      <c r="B14" s="236"/>
      <c r="C14" s="236"/>
      <c r="D14" s="236" t="s">
        <v>269</v>
      </c>
      <c r="E14" s="97" t="s">
        <v>255</v>
      </c>
      <c r="F14" s="97" t="s">
        <v>256</v>
      </c>
      <c r="G14" s="97" t="s">
        <v>241</v>
      </c>
      <c r="H14" s="97"/>
      <c r="I14" s="97">
        <v>1</v>
      </c>
      <c r="J14" s="97"/>
      <c r="K14" s="97">
        <v>59.178128110000003</v>
      </c>
      <c r="L14" s="97">
        <v>24.77096551</v>
      </c>
      <c r="M14" s="217" t="s">
        <v>266</v>
      </c>
      <c r="N14" s="100"/>
      <c r="O14" s="99" t="s">
        <v>243</v>
      </c>
      <c r="P14" s="99" t="s">
        <v>258</v>
      </c>
      <c r="Q14" s="951" t="s">
        <v>261</v>
      </c>
      <c r="R14" s="131">
        <v>13</v>
      </c>
      <c r="S14" s="131">
        <v>13</v>
      </c>
      <c r="T14" s="28"/>
      <c r="U14" s="938" t="s">
        <v>262</v>
      </c>
      <c r="V14" s="248"/>
      <c r="W14" s="248"/>
      <c r="X14" s="248"/>
      <c r="Y14" s="248"/>
      <c r="Z14" s="248"/>
      <c r="AA14" s="248"/>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AX14" s="248"/>
      <c r="AY14" s="248"/>
      <c r="AZ14" s="248"/>
      <c r="BA14" s="248"/>
      <c r="BB14" s="248"/>
      <c r="BC14" s="248"/>
      <c r="BD14" s="248"/>
      <c r="BE14" s="248"/>
      <c r="BF14" s="248"/>
      <c r="BG14" s="248"/>
      <c r="BH14" s="248"/>
      <c r="BI14" s="248"/>
      <c r="BJ14" s="248"/>
      <c r="BK14" s="248"/>
      <c r="BL14" s="248"/>
      <c r="BM14" s="248"/>
      <c r="BN14" s="248"/>
      <c r="BO14" s="248"/>
      <c r="BP14" s="248"/>
      <c r="BQ14" s="248"/>
      <c r="BR14" s="248"/>
      <c r="BS14" s="248"/>
      <c r="BT14" s="248"/>
      <c r="BU14" s="248"/>
      <c r="BV14" s="248"/>
      <c r="BW14" s="248"/>
      <c r="BX14" s="248"/>
      <c r="BY14" s="248"/>
      <c r="BZ14" s="248"/>
      <c r="CA14" s="248"/>
      <c r="CB14" s="248"/>
      <c r="CC14" s="248"/>
      <c r="CD14" s="248"/>
      <c r="CE14" s="248"/>
      <c r="CF14" s="248"/>
      <c r="CG14" s="248"/>
      <c r="CH14" s="248"/>
      <c r="CI14" s="248"/>
      <c r="CJ14" s="248"/>
      <c r="CK14" s="248"/>
      <c r="CL14" s="248"/>
      <c r="CM14" s="248"/>
      <c r="CN14" s="248"/>
      <c r="CO14" s="248"/>
      <c r="CP14" s="248"/>
      <c r="CQ14" s="248"/>
      <c r="CR14" s="248"/>
      <c r="CS14" s="248"/>
      <c r="CT14" s="248"/>
      <c r="CU14" s="248"/>
      <c r="CV14" s="248"/>
      <c r="CW14" s="248"/>
      <c r="CX14" s="248"/>
      <c r="CY14" s="248"/>
      <c r="CZ14" s="248"/>
      <c r="DA14" s="248"/>
      <c r="DB14" s="248"/>
      <c r="DC14" s="248"/>
      <c r="DD14" s="248"/>
      <c r="DE14" s="248"/>
      <c r="DF14" s="248"/>
      <c r="DG14" s="248"/>
      <c r="DH14" s="248"/>
      <c r="DI14" s="248"/>
      <c r="DJ14" s="248"/>
      <c r="DK14" s="248"/>
      <c r="DL14" s="248"/>
      <c r="DM14" s="248"/>
      <c r="DN14" s="248"/>
      <c r="DO14" s="248"/>
      <c r="DP14" s="248"/>
      <c r="DQ14" s="248"/>
      <c r="DR14" s="248"/>
      <c r="DS14" s="248"/>
      <c r="DT14" s="248"/>
      <c r="DU14" s="248"/>
      <c r="DV14" s="248"/>
      <c r="DW14" s="248"/>
      <c r="DX14" s="248"/>
      <c r="DY14" s="248"/>
      <c r="DZ14" s="248"/>
      <c r="EA14" s="248"/>
      <c r="EB14" s="248"/>
      <c r="EC14" s="248"/>
      <c r="ED14" s="248"/>
      <c r="EE14" s="248"/>
      <c r="EF14" s="248"/>
      <c r="EG14" s="248"/>
      <c r="EH14" s="248"/>
      <c r="EI14" s="248"/>
      <c r="EJ14" s="248"/>
      <c r="EK14" s="248"/>
      <c r="EL14" s="248"/>
      <c r="EM14" s="248"/>
      <c r="EN14" s="248"/>
      <c r="EO14" s="248"/>
      <c r="EP14" s="248"/>
      <c r="EQ14" s="248"/>
      <c r="ER14" s="248"/>
      <c r="ES14" s="248"/>
      <c r="ET14" s="248"/>
      <c r="EU14" s="248"/>
      <c r="EV14" s="248"/>
      <c r="EW14" s="248"/>
      <c r="EX14" s="248"/>
      <c r="EY14" s="248"/>
      <c r="EZ14" s="248"/>
      <c r="FA14" s="248"/>
      <c r="FB14" s="248"/>
      <c r="FC14" s="248"/>
      <c r="FD14" s="248"/>
      <c r="FE14" s="248"/>
      <c r="FF14" s="248"/>
      <c r="FG14" s="248"/>
      <c r="FH14" s="248"/>
      <c r="FI14" s="248"/>
      <c r="FJ14" s="248"/>
      <c r="FK14" s="248"/>
      <c r="FL14" s="248"/>
      <c r="FM14" s="248"/>
      <c r="FN14" s="248"/>
      <c r="FO14" s="248"/>
      <c r="FP14" s="248"/>
      <c r="FQ14" s="248"/>
      <c r="FR14" s="248"/>
      <c r="FS14" s="248"/>
      <c r="FT14" s="248"/>
      <c r="FU14" s="248"/>
      <c r="FV14" s="248"/>
      <c r="FW14" s="248"/>
      <c r="FX14" s="248"/>
      <c r="FY14" s="248"/>
      <c r="FZ14" s="248"/>
      <c r="GA14" s="248"/>
      <c r="GB14" s="248"/>
      <c r="GC14" s="248"/>
      <c r="GD14" s="248"/>
      <c r="GE14" s="248"/>
      <c r="GF14" s="248"/>
      <c r="GG14" s="248"/>
      <c r="GH14" s="248"/>
      <c r="GI14" s="248"/>
      <c r="GJ14" s="248"/>
      <c r="GK14" s="248"/>
      <c r="GL14" s="248"/>
      <c r="GM14" s="248"/>
      <c r="GN14" s="248"/>
      <c r="GO14" s="248"/>
      <c r="GP14" s="248"/>
      <c r="GQ14" s="248"/>
      <c r="GR14" s="248"/>
      <c r="GS14" s="248"/>
      <c r="GT14" s="248"/>
      <c r="GU14" s="248"/>
      <c r="GV14" s="248"/>
      <c r="GW14" s="248"/>
      <c r="GX14" s="248"/>
      <c r="GY14" s="248"/>
      <c r="GZ14" s="248"/>
      <c r="HA14" s="248"/>
      <c r="HB14" s="248"/>
      <c r="HC14" s="248"/>
      <c r="HD14" s="248"/>
      <c r="HE14" s="248"/>
      <c r="HF14" s="248"/>
      <c r="HG14" s="248"/>
      <c r="HH14" s="248"/>
      <c r="HI14" s="248"/>
      <c r="HJ14" s="248"/>
      <c r="HK14" s="248"/>
      <c r="HL14" s="248"/>
      <c r="HM14" s="248"/>
      <c r="HN14" s="248"/>
      <c r="HO14" s="248"/>
      <c r="HP14" s="248"/>
      <c r="HQ14" s="248"/>
      <c r="HR14" s="248"/>
      <c r="HS14" s="248"/>
      <c r="HT14" s="248"/>
      <c r="HU14" s="248"/>
      <c r="HV14" s="248"/>
      <c r="HW14" s="248"/>
      <c r="HX14" s="248"/>
      <c r="HY14" s="248"/>
      <c r="HZ14" s="248"/>
      <c r="IA14" s="248"/>
      <c r="IB14" s="248"/>
      <c r="IC14" s="248"/>
      <c r="ID14" s="248"/>
      <c r="IE14" s="248"/>
      <c r="IF14" s="248"/>
      <c r="IG14" s="248"/>
      <c r="IH14" s="248"/>
      <c r="II14" s="248"/>
      <c r="IJ14" s="248"/>
      <c r="IK14" s="248"/>
      <c r="IL14" s="248"/>
      <c r="IM14" s="248"/>
      <c r="IN14" s="248"/>
      <c r="IO14" s="248"/>
      <c r="IP14" s="248"/>
      <c r="IQ14" s="248"/>
      <c r="IR14" s="248"/>
      <c r="IS14" s="248"/>
      <c r="IT14" s="248"/>
      <c r="IU14" s="248"/>
      <c r="IV14" s="248"/>
      <c r="IW14" s="248"/>
      <c r="IX14" s="248"/>
      <c r="IY14" s="248"/>
      <c r="IZ14" s="248"/>
      <c r="JA14" s="248"/>
      <c r="JB14" s="248"/>
      <c r="JC14" s="248"/>
      <c r="JD14" s="248"/>
      <c r="JE14" s="248"/>
      <c r="JF14" s="248"/>
      <c r="JG14" s="248"/>
      <c r="JH14" s="248"/>
      <c r="JI14" s="248"/>
      <c r="JJ14" s="248"/>
      <c r="JK14" s="248"/>
      <c r="JL14" s="248"/>
      <c r="JM14" s="248"/>
      <c r="JN14" s="248"/>
      <c r="JO14" s="248"/>
      <c r="JP14" s="248"/>
      <c r="JQ14" s="248"/>
      <c r="JR14" s="248"/>
      <c r="JS14" s="248"/>
      <c r="JT14" s="248"/>
      <c r="JU14" s="248"/>
      <c r="JV14" s="248"/>
      <c r="JW14" s="248"/>
      <c r="JX14" s="248"/>
      <c r="JY14" s="248"/>
      <c r="JZ14" s="248"/>
      <c r="KA14" s="248"/>
      <c r="KB14" s="248"/>
      <c r="KC14" s="248"/>
      <c r="KD14" s="248"/>
      <c r="KE14" s="248"/>
      <c r="KF14" s="248"/>
      <c r="KG14" s="248"/>
      <c r="KH14" s="248"/>
      <c r="KI14" s="248"/>
      <c r="KJ14" s="248"/>
      <c r="KK14" s="248"/>
      <c r="KL14" s="248"/>
      <c r="KM14" s="248"/>
      <c r="KN14" s="248"/>
      <c r="KO14" s="248"/>
      <c r="KP14" s="248"/>
      <c r="KQ14" s="248"/>
      <c r="KR14" s="248"/>
      <c r="KS14" s="248"/>
      <c r="KT14" s="248"/>
      <c r="KU14" s="248"/>
      <c r="KV14" s="248"/>
      <c r="KW14" s="248"/>
      <c r="KX14" s="248"/>
      <c r="KY14" s="248"/>
      <c r="KZ14" s="248"/>
      <c r="LA14" s="248"/>
      <c r="LB14" s="248"/>
      <c r="LC14" s="248"/>
      <c r="LD14" s="248"/>
      <c r="LE14" s="248"/>
      <c r="LF14" s="248"/>
      <c r="LG14" s="248"/>
      <c r="LH14" s="248"/>
      <c r="LI14" s="248"/>
      <c r="LJ14" s="248"/>
      <c r="LK14" s="248"/>
      <c r="LL14" s="248"/>
      <c r="LM14" s="248"/>
      <c r="LN14" s="248"/>
      <c r="LO14" s="248"/>
      <c r="LP14" s="248"/>
      <c r="LQ14" s="248"/>
      <c r="LR14" s="248"/>
      <c r="LS14" s="248"/>
      <c r="LT14" s="248"/>
      <c r="LU14" s="248"/>
      <c r="LV14" s="248"/>
      <c r="LW14" s="248"/>
      <c r="LX14" s="248"/>
      <c r="LY14" s="248"/>
      <c r="LZ14" s="248"/>
      <c r="MA14" s="248"/>
      <c r="MB14" s="248"/>
      <c r="MC14" s="248"/>
      <c r="MD14" s="248"/>
      <c r="ME14" s="248"/>
      <c r="MF14" s="248"/>
      <c r="MG14" s="248"/>
      <c r="MH14" s="248"/>
      <c r="MI14" s="248"/>
      <c r="MJ14" s="248"/>
      <c r="MK14" s="248"/>
      <c r="ML14" s="248"/>
      <c r="MM14" s="248"/>
      <c r="MN14" s="248"/>
      <c r="MO14" s="248"/>
      <c r="MP14" s="248"/>
      <c r="MQ14" s="248"/>
      <c r="MR14" s="248"/>
      <c r="MS14" s="248"/>
      <c r="MT14" s="248"/>
      <c r="MU14" s="248"/>
      <c r="MV14" s="248"/>
      <c r="MW14" s="248"/>
      <c r="MX14" s="248"/>
      <c r="MY14" s="248"/>
      <c r="MZ14" s="248"/>
      <c r="NA14" s="248"/>
      <c r="NB14" s="248"/>
      <c r="NC14" s="248"/>
      <c r="ND14" s="248"/>
      <c r="NE14" s="248"/>
      <c r="NF14" s="248"/>
      <c r="NG14" s="248"/>
      <c r="NH14" s="248"/>
      <c r="NI14" s="248"/>
      <c r="NJ14" s="248"/>
      <c r="NK14" s="248"/>
      <c r="NL14" s="248"/>
      <c r="NM14" s="248"/>
      <c r="NN14" s="248"/>
      <c r="NO14" s="248"/>
      <c r="NP14" s="248"/>
      <c r="NQ14" s="248"/>
      <c r="NR14" s="248"/>
      <c r="NS14" s="248"/>
      <c r="NT14" s="248"/>
      <c r="NU14" s="248"/>
      <c r="NV14" s="248"/>
      <c r="NW14" s="248"/>
      <c r="NX14" s="248"/>
      <c r="NY14" s="248"/>
      <c r="NZ14" s="248"/>
      <c r="OA14" s="248"/>
      <c r="OB14" s="248"/>
      <c r="OC14" s="248"/>
      <c r="OD14" s="248"/>
      <c r="OE14" s="248"/>
      <c r="OF14" s="248"/>
      <c r="OG14" s="248"/>
      <c r="OH14" s="248"/>
      <c r="OI14" s="248"/>
      <c r="OJ14" s="248"/>
      <c r="OK14" s="248"/>
      <c r="OL14" s="248"/>
      <c r="OM14" s="248"/>
      <c r="ON14" s="248"/>
      <c r="OO14" s="248"/>
      <c r="OP14" s="248"/>
      <c r="OQ14" s="248"/>
      <c r="OR14" s="248"/>
      <c r="OS14" s="248"/>
      <c r="OT14" s="248"/>
      <c r="OU14" s="248"/>
      <c r="OV14" s="248"/>
      <c r="OW14" s="248"/>
      <c r="OX14" s="248"/>
      <c r="OY14" s="248"/>
      <c r="OZ14" s="248"/>
      <c r="PA14" s="248"/>
      <c r="PB14" s="248"/>
      <c r="PC14" s="248"/>
      <c r="PD14" s="248"/>
      <c r="PE14" s="248"/>
      <c r="PF14" s="248"/>
      <c r="PG14" s="248"/>
      <c r="PH14" s="248"/>
      <c r="PI14" s="248"/>
      <c r="PJ14" s="248"/>
      <c r="PK14" s="248"/>
      <c r="PL14" s="248"/>
      <c r="PM14" s="248"/>
      <c r="PN14" s="248"/>
      <c r="PO14" s="248"/>
      <c r="PP14" s="248"/>
      <c r="PQ14" s="248"/>
      <c r="PR14" s="248"/>
      <c r="PS14" s="248"/>
      <c r="PT14" s="248"/>
      <c r="PU14" s="248"/>
      <c r="PV14" s="248"/>
      <c r="PW14" s="248"/>
      <c r="PX14" s="248"/>
      <c r="PY14" s="248"/>
      <c r="PZ14" s="248"/>
      <c r="QA14" s="248"/>
      <c r="QB14" s="248"/>
      <c r="QC14" s="248"/>
      <c r="QD14" s="248"/>
      <c r="QE14" s="248"/>
      <c r="QF14" s="248"/>
      <c r="QG14" s="248"/>
      <c r="QH14" s="248"/>
      <c r="QI14" s="248"/>
      <c r="QJ14" s="248"/>
      <c r="QK14" s="248"/>
      <c r="QL14" s="248"/>
      <c r="QM14" s="248"/>
      <c r="QN14" s="248"/>
      <c r="QO14" s="248"/>
      <c r="QP14" s="248"/>
      <c r="QQ14" s="248"/>
      <c r="QR14" s="248"/>
      <c r="QS14" s="248"/>
      <c r="QT14" s="248"/>
      <c r="QU14" s="248"/>
      <c r="QV14" s="248"/>
      <c r="QW14" s="248"/>
      <c r="QX14" s="248"/>
      <c r="QY14" s="248"/>
      <c r="QZ14" s="248"/>
      <c r="RA14" s="248"/>
      <c r="RB14" s="248"/>
      <c r="RC14" s="248"/>
      <c r="RD14" s="248"/>
      <c r="RE14" s="248"/>
      <c r="RF14" s="248"/>
      <c r="RG14" s="248"/>
      <c r="RH14" s="248"/>
      <c r="RI14" s="248"/>
      <c r="RJ14" s="248"/>
      <c r="RK14" s="248"/>
      <c r="RL14" s="248"/>
      <c r="RM14" s="248"/>
      <c r="RN14" s="248"/>
      <c r="RO14" s="248"/>
      <c r="RP14" s="248"/>
      <c r="RQ14" s="248"/>
      <c r="RR14" s="248"/>
      <c r="RS14" s="248"/>
      <c r="RT14" s="248"/>
      <c r="RU14" s="248"/>
      <c r="RV14" s="248"/>
      <c r="RW14" s="248"/>
      <c r="RX14" s="248"/>
      <c r="RY14" s="248"/>
      <c r="RZ14" s="248"/>
      <c r="SA14" s="248"/>
      <c r="SB14" s="248"/>
      <c r="SC14" s="248"/>
      <c r="SD14" s="248"/>
      <c r="SE14" s="248"/>
      <c r="SF14" s="248"/>
      <c r="SG14" s="248"/>
      <c r="SH14" s="248"/>
      <c r="SI14" s="248"/>
      <c r="SJ14" s="248"/>
      <c r="SK14" s="248"/>
      <c r="SL14" s="248"/>
      <c r="SM14" s="248"/>
      <c r="SN14" s="248"/>
      <c r="SO14" s="248"/>
      <c r="SP14" s="248"/>
      <c r="SQ14" s="248"/>
      <c r="SR14" s="248"/>
      <c r="SS14" s="248"/>
      <c r="ST14" s="248"/>
      <c r="SU14" s="248"/>
      <c r="SV14" s="248"/>
      <c r="SW14" s="248"/>
      <c r="SX14" s="248"/>
      <c r="SY14" s="248"/>
      <c r="SZ14" s="248"/>
      <c r="TA14" s="248"/>
      <c r="TB14" s="248"/>
      <c r="TC14" s="248"/>
      <c r="TD14" s="248"/>
      <c r="TE14" s="248"/>
      <c r="TF14" s="248"/>
      <c r="TG14" s="248"/>
      <c r="TH14" s="248"/>
      <c r="TI14" s="248"/>
      <c r="TJ14" s="248"/>
      <c r="TK14" s="248"/>
      <c r="TL14" s="248"/>
      <c r="TM14" s="248"/>
      <c r="TN14" s="248"/>
      <c r="TO14" s="248"/>
      <c r="TP14" s="248"/>
      <c r="TQ14" s="248"/>
      <c r="TR14" s="248"/>
      <c r="TS14" s="248"/>
      <c r="TT14" s="248"/>
      <c r="TU14" s="248"/>
      <c r="TV14" s="248"/>
      <c r="TW14" s="248"/>
      <c r="TX14" s="248"/>
      <c r="TY14" s="248"/>
      <c r="TZ14" s="248"/>
      <c r="UA14" s="248"/>
      <c r="UB14" s="248"/>
      <c r="UC14" s="248"/>
      <c r="UD14" s="248"/>
      <c r="UE14" s="248"/>
      <c r="UF14" s="248"/>
      <c r="UG14" s="248"/>
      <c r="UH14" s="248"/>
      <c r="UI14" s="248"/>
      <c r="UJ14" s="248"/>
      <c r="UK14" s="248"/>
      <c r="UL14" s="248"/>
      <c r="UM14" s="248"/>
      <c r="UN14" s="248"/>
      <c r="UO14" s="248"/>
      <c r="UP14" s="248"/>
      <c r="UQ14" s="248"/>
      <c r="UR14" s="248"/>
      <c r="US14" s="248"/>
      <c r="UT14" s="248"/>
      <c r="UU14" s="248"/>
      <c r="UV14" s="248"/>
      <c r="UW14" s="248"/>
      <c r="UX14" s="248"/>
      <c r="UY14" s="248"/>
      <c r="UZ14" s="248"/>
      <c r="VA14" s="248"/>
      <c r="VB14" s="248"/>
      <c r="VC14" s="248"/>
      <c r="VD14" s="248"/>
      <c r="VE14" s="248"/>
      <c r="VF14" s="248"/>
      <c r="VG14" s="248"/>
      <c r="VH14" s="248"/>
      <c r="VI14" s="248"/>
      <c r="VJ14" s="248"/>
      <c r="VK14" s="248"/>
      <c r="VL14" s="248"/>
      <c r="VM14" s="248"/>
      <c r="VN14" s="248"/>
      <c r="VO14" s="248"/>
      <c r="VP14" s="248"/>
      <c r="VQ14" s="248"/>
      <c r="VR14" s="248"/>
      <c r="VS14" s="248"/>
      <c r="VT14" s="248"/>
      <c r="VU14" s="248"/>
      <c r="VV14" s="248"/>
      <c r="VW14" s="248"/>
      <c r="VX14" s="248"/>
      <c r="VY14" s="248"/>
      <c r="VZ14" s="248"/>
      <c r="WA14" s="248"/>
      <c r="WB14" s="248"/>
      <c r="WC14" s="248"/>
      <c r="WD14" s="248"/>
      <c r="WE14" s="248"/>
      <c r="WF14" s="248"/>
      <c r="WG14" s="248"/>
      <c r="WH14" s="248"/>
      <c r="WI14" s="248"/>
      <c r="WJ14" s="248"/>
      <c r="WK14" s="248"/>
      <c r="WL14" s="248"/>
      <c r="WM14" s="248"/>
      <c r="WN14" s="248"/>
      <c r="WO14" s="248"/>
      <c r="WP14" s="248"/>
      <c r="WQ14" s="248"/>
      <c r="WR14" s="248"/>
      <c r="WS14" s="248"/>
      <c r="WT14" s="248"/>
      <c r="WU14" s="248"/>
      <c r="WV14" s="248"/>
      <c r="WW14" s="248"/>
      <c r="WX14" s="248"/>
      <c r="WY14" s="248"/>
      <c r="WZ14" s="248"/>
      <c r="XA14" s="248"/>
      <c r="XB14" s="248"/>
      <c r="XC14" s="248"/>
      <c r="XD14" s="248"/>
      <c r="XE14" s="248"/>
      <c r="XF14" s="248"/>
      <c r="XG14" s="248"/>
      <c r="XH14" s="248"/>
      <c r="XI14" s="248"/>
      <c r="XJ14" s="248"/>
      <c r="XK14" s="248"/>
      <c r="XL14" s="248"/>
      <c r="XM14" s="248"/>
      <c r="XN14" s="248"/>
      <c r="XO14" s="248"/>
      <c r="XP14" s="248"/>
      <c r="XQ14" s="248"/>
      <c r="XR14" s="248"/>
      <c r="XS14" s="248"/>
      <c r="XT14" s="248"/>
      <c r="XU14" s="248"/>
      <c r="XV14" s="248"/>
      <c r="XW14" s="248"/>
      <c r="XX14" s="248"/>
      <c r="XY14" s="248"/>
      <c r="XZ14" s="248"/>
      <c r="YA14" s="248"/>
      <c r="YB14" s="248"/>
      <c r="YC14" s="248"/>
      <c r="YD14" s="248"/>
      <c r="YE14" s="248"/>
      <c r="YF14" s="248"/>
      <c r="YG14" s="248"/>
      <c r="YH14" s="248"/>
      <c r="YI14" s="248"/>
      <c r="YJ14" s="248"/>
      <c r="YK14" s="248"/>
      <c r="YL14" s="248"/>
      <c r="YM14" s="248"/>
      <c r="YN14" s="248"/>
      <c r="YO14" s="248"/>
      <c r="YP14" s="248"/>
      <c r="YQ14" s="248"/>
      <c r="YR14" s="248"/>
      <c r="YS14" s="248"/>
      <c r="YT14" s="248"/>
      <c r="YU14" s="248"/>
      <c r="YV14" s="248"/>
      <c r="YW14" s="248"/>
      <c r="YX14" s="248"/>
      <c r="YY14" s="248"/>
      <c r="YZ14" s="248"/>
      <c r="ZA14" s="248"/>
      <c r="ZB14" s="248"/>
      <c r="ZC14" s="248"/>
      <c r="ZD14" s="248"/>
      <c r="ZE14" s="248"/>
      <c r="ZF14" s="248"/>
      <c r="ZG14" s="248"/>
      <c r="ZH14" s="248"/>
      <c r="ZI14" s="248"/>
      <c r="ZJ14" s="248"/>
      <c r="ZK14" s="248"/>
      <c r="ZL14" s="248"/>
      <c r="ZM14" s="248"/>
      <c r="ZN14" s="248"/>
      <c r="ZO14" s="248"/>
      <c r="ZP14" s="248"/>
      <c r="ZQ14" s="248"/>
      <c r="ZR14" s="248"/>
      <c r="ZS14" s="248"/>
      <c r="ZT14" s="248"/>
      <c r="ZU14" s="248"/>
      <c r="ZV14" s="248"/>
      <c r="ZW14" s="248"/>
      <c r="ZX14" s="248"/>
      <c r="ZY14" s="248"/>
      <c r="ZZ14" s="248"/>
      <c r="AAA14" s="248"/>
      <c r="AAB14" s="248"/>
      <c r="AAC14" s="248"/>
      <c r="AAD14" s="248"/>
      <c r="AAE14" s="248"/>
      <c r="AAF14" s="248"/>
      <c r="AAG14" s="248"/>
      <c r="AAH14" s="248"/>
      <c r="AAI14" s="248"/>
      <c r="AAJ14" s="248"/>
      <c r="AAK14" s="248"/>
      <c r="AAL14" s="248"/>
      <c r="AAM14" s="248"/>
      <c r="AAN14" s="248"/>
      <c r="AAO14" s="248"/>
      <c r="AAP14" s="248"/>
      <c r="AAQ14" s="248"/>
      <c r="AAR14" s="248"/>
      <c r="AAS14" s="248"/>
      <c r="AAT14" s="248"/>
      <c r="AAU14" s="248"/>
      <c r="AAV14" s="248"/>
      <c r="AAW14" s="248"/>
      <c r="AAX14" s="248"/>
      <c r="AAY14" s="248"/>
      <c r="AAZ14" s="248"/>
      <c r="ABA14" s="248"/>
      <c r="ABB14" s="248"/>
      <c r="ABC14" s="248"/>
      <c r="ABD14" s="248"/>
      <c r="ABE14" s="248"/>
      <c r="ABF14" s="248"/>
      <c r="ABG14" s="248"/>
      <c r="ABH14" s="248"/>
      <c r="ABI14" s="248"/>
      <c r="ABJ14" s="248"/>
      <c r="ABK14" s="248"/>
      <c r="ABL14" s="248"/>
      <c r="ABM14" s="248"/>
      <c r="ABN14" s="248"/>
      <c r="ABO14" s="248"/>
      <c r="ABP14" s="248"/>
      <c r="ABQ14" s="248"/>
      <c r="ABR14" s="248"/>
      <c r="ABS14" s="248"/>
      <c r="ABT14" s="248"/>
      <c r="ABU14" s="248"/>
      <c r="ABV14" s="248"/>
      <c r="ABW14" s="248"/>
      <c r="ABX14" s="248"/>
      <c r="ABY14" s="248"/>
      <c r="ABZ14" s="248"/>
      <c r="ACA14" s="248"/>
      <c r="ACB14" s="248"/>
      <c r="ACC14" s="248"/>
      <c r="ACD14" s="248"/>
      <c r="ACE14" s="248"/>
      <c r="ACF14" s="248"/>
      <c r="ACG14" s="248"/>
      <c r="ACH14" s="248"/>
      <c r="ACI14" s="248"/>
      <c r="ACJ14" s="248"/>
      <c r="ACK14" s="248"/>
      <c r="ACL14" s="248"/>
      <c r="ACM14" s="248"/>
      <c r="ACN14" s="248"/>
      <c r="ACO14" s="248"/>
      <c r="ACP14" s="248"/>
      <c r="ACQ14" s="248"/>
      <c r="ACR14" s="248"/>
      <c r="ACS14" s="248"/>
      <c r="ACT14" s="248"/>
      <c r="ACU14" s="248"/>
      <c r="ACV14" s="248"/>
      <c r="ACW14" s="248"/>
      <c r="ACX14" s="248"/>
      <c r="ACY14" s="248"/>
      <c r="ACZ14" s="248"/>
      <c r="ADA14" s="248"/>
      <c r="ADB14" s="248"/>
      <c r="ADC14" s="248"/>
      <c r="ADD14" s="248"/>
      <c r="ADE14" s="248"/>
      <c r="ADF14" s="248"/>
      <c r="ADG14" s="248"/>
      <c r="ADH14" s="248"/>
      <c r="ADI14" s="248"/>
      <c r="ADJ14" s="248"/>
      <c r="ADK14" s="248"/>
      <c r="ADL14" s="248"/>
      <c r="ADM14" s="248"/>
      <c r="ADN14" s="248"/>
      <c r="ADO14" s="248"/>
      <c r="ADP14" s="248"/>
      <c r="ADQ14" s="248"/>
      <c r="ADR14" s="248"/>
      <c r="ADS14" s="248"/>
      <c r="ADT14" s="248"/>
      <c r="ADU14" s="248"/>
      <c r="ADV14" s="248"/>
      <c r="ADW14" s="248"/>
      <c r="ADX14" s="248"/>
      <c r="ADY14" s="248"/>
      <c r="ADZ14" s="248"/>
      <c r="AEA14" s="248"/>
      <c r="AEB14" s="248"/>
      <c r="AEC14" s="248"/>
      <c r="AED14" s="248"/>
      <c r="AEE14" s="248"/>
      <c r="AEF14" s="248"/>
      <c r="AEG14" s="248"/>
      <c r="AEH14" s="248"/>
      <c r="AEI14" s="248"/>
      <c r="AEJ14" s="248"/>
      <c r="AEK14" s="248"/>
      <c r="AEL14" s="248"/>
      <c r="AEM14" s="248"/>
      <c r="AEN14" s="248"/>
      <c r="AEO14" s="248"/>
      <c r="AEP14" s="248"/>
      <c r="AEQ14" s="248"/>
      <c r="AER14" s="248"/>
      <c r="AES14" s="248"/>
      <c r="AET14" s="248"/>
      <c r="AEU14" s="248"/>
      <c r="AEV14" s="248"/>
      <c r="AEW14" s="248"/>
      <c r="AEX14" s="248"/>
      <c r="AEY14" s="248"/>
      <c r="AEZ14" s="248"/>
      <c r="AFA14" s="248"/>
      <c r="AFB14" s="248"/>
      <c r="AFC14" s="248"/>
      <c r="AFD14" s="248"/>
      <c r="AFE14" s="248"/>
      <c r="AFF14" s="248"/>
      <c r="AFG14" s="248"/>
      <c r="AFH14" s="248"/>
      <c r="AFI14" s="248"/>
      <c r="AFJ14" s="248"/>
      <c r="AFK14" s="248"/>
      <c r="AFL14" s="248"/>
      <c r="AFM14" s="248"/>
      <c r="AFN14" s="248"/>
      <c r="AFO14" s="248"/>
      <c r="AFP14" s="248"/>
      <c r="AFQ14" s="248"/>
      <c r="AFR14" s="248"/>
      <c r="AFS14" s="248"/>
      <c r="AFT14" s="248"/>
      <c r="AFU14" s="248"/>
      <c r="AFV14" s="248"/>
      <c r="AFW14" s="248"/>
      <c r="AFX14" s="248"/>
      <c r="AFY14" s="248"/>
      <c r="AFZ14" s="248"/>
      <c r="AGA14" s="248"/>
      <c r="AGB14" s="248"/>
      <c r="AGC14" s="248"/>
      <c r="AGD14" s="248"/>
      <c r="AGE14" s="248"/>
      <c r="AGF14" s="248"/>
      <c r="AGG14" s="248"/>
      <c r="AGH14" s="248"/>
      <c r="AGI14" s="248"/>
      <c r="AGJ14" s="248"/>
      <c r="AGK14" s="248"/>
      <c r="AGL14" s="248"/>
      <c r="AGM14" s="248"/>
      <c r="AGN14" s="248"/>
      <c r="AGO14" s="248"/>
      <c r="AGP14" s="248"/>
      <c r="AGQ14" s="248"/>
      <c r="AGR14" s="248"/>
      <c r="AGS14" s="248"/>
      <c r="AGT14" s="248"/>
      <c r="AGU14" s="248"/>
      <c r="AGV14" s="248"/>
      <c r="AGW14" s="248"/>
      <c r="AGX14" s="248"/>
      <c r="AGY14" s="248"/>
      <c r="AGZ14" s="248"/>
      <c r="AHA14" s="248"/>
      <c r="AHB14" s="248"/>
      <c r="AHC14" s="248"/>
      <c r="AHD14" s="248"/>
      <c r="AHE14" s="248"/>
      <c r="AHF14" s="248"/>
      <c r="AHG14" s="248"/>
      <c r="AHH14" s="248"/>
      <c r="AHI14" s="248"/>
      <c r="AHJ14" s="248"/>
      <c r="AHK14" s="248"/>
      <c r="AHL14" s="248"/>
      <c r="AHM14" s="248"/>
      <c r="AHN14" s="248"/>
      <c r="AHO14" s="248"/>
      <c r="AHP14" s="248"/>
      <c r="AHQ14" s="248"/>
      <c r="AHR14" s="248"/>
      <c r="AHS14" s="248"/>
      <c r="AHT14" s="248"/>
      <c r="AHU14" s="248"/>
      <c r="AHV14" s="248"/>
      <c r="AHW14" s="248"/>
      <c r="AHX14" s="248"/>
      <c r="AHY14" s="248"/>
      <c r="AHZ14" s="248"/>
      <c r="AIA14" s="248"/>
      <c r="AIB14" s="248"/>
      <c r="AIC14" s="248"/>
      <c r="AID14" s="248"/>
      <c r="AIE14" s="248"/>
      <c r="AIF14" s="248"/>
      <c r="AIG14" s="248"/>
      <c r="AIH14" s="248"/>
      <c r="AII14" s="248"/>
      <c r="AIJ14" s="248"/>
      <c r="AIK14" s="248"/>
      <c r="AIL14" s="248"/>
      <c r="AIM14" s="248"/>
      <c r="AIN14" s="248"/>
      <c r="AIO14" s="248"/>
      <c r="AIP14" s="248"/>
      <c r="AIQ14" s="248"/>
      <c r="AIR14" s="248"/>
      <c r="AIS14" s="248"/>
      <c r="AIT14" s="248"/>
      <c r="AIU14" s="248"/>
      <c r="AIV14" s="248"/>
      <c r="AIW14" s="248"/>
      <c r="AIX14" s="248"/>
      <c r="AIY14" s="248"/>
      <c r="AIZ14" s="248"/>
      <c r="AJA14" s="248"/>
      <c r="AJB14" s="248"/>
      <c r="AJC14" s="248"/>
      <c r="AJD14" s="248"/>
      <c r="AJE14" s="248"/>
      <c r="AJF14" s="248"/>
      <c r="AJG14" s="248"/>
      <c r="AJH14" s="248"/>
      <c r="AJI14" s="248"/>
      <c r="AJJ14" s="248"/>
      <c r="AJK14" s="248"/>
      <c r="AJL14" s="248"/>
      <c r="AJM14" s="248"/>
      <c r="AJN14" s="248"/>
      <c r="AJO14" s="248"/>
      <c r="AJP14" s="248"/>
      <c r="AJQ14" s="248"/>
      <c r="AJR14" s="248"/>
      <c r="AJS14" s="248"/>
      <c r="AJT14" s="248"/>
      <c r="AJU14" s="248"/>
      <c r="AJV14" s="248"/>
      <c r="AJW14" s="248"/>
      <c r="AJX14" s="248"/>
      <c r="AJY14" s="248"/>
      <c r="AJZ14" s="248"/>
      <c r="AKA14" s="248"/>
      <c r="AKB14" s="248"/>
      <c r="AKC14" s="248"/>
      <c r="AKD14" s="248"/>
      <c r="AKE14" s="248"/>
      <c r="AKF14" s="248"/>
      <c r="AKG14" s="248"/>
      <c r="AKH14" s="248"/>
      <c r="AKI14" s="248"/>
      <c r="AKJ14" s="248"/>
      <c r="AKK14" s="248"/>
      <c r="AKL14" s="248"/>
      <c r="AKM14" s="248"/>
      <c r="AKN14" s="248"/>
      <c r="AKO14" s="248"/>
      <c r="AKP14" s="248"/>
      <c r="AKQ14" s="248"/>
      <c r="AKR14" s="248"/>
      <c r="AKS14" s="248"/>
      <c r="AKT14" s="248"/>
      <c r="AKU14" s="248"/>
      <c r="AKV14" s="248"/>
      <c r="AKW14" s="248"/>
      <c r="AKX14" s="248"/>
      <c r="AKY14" s="248"/>
      <c r="AKZ14" s="248"/>
      <c r="ALA14" s="248"/>
      <c r="ALB14" s="248"/>
      <c r="ALC14" s="248"/>
      <c r="ALD14" s="248"/>
      <c r="ALE14" s="248"/>
      <c r="ALF14" s="248"/>
      <c r="ALG14" s="248"/>
      <c r="ALH14" s="248"/>
      <c r="ALI14" s="248"/>
      <c r="ALJ14" s="248"/>
      <c r="ALK14" s="248"/>
      <c r="ALL14" s="248"/>
      <c r="ALM14" s="248"/>
      <c r="ALN14" s="248"/>
      <c r="ALO14" s="248"/>
      <c r="ALP14" s="248"/>
      <c r="ALQ14" s="248"/>
      <c r="ALR14" s="248"/>
      <c r="ALS14" s="248"/>
      <c r="ALT14" s="248"/>
      <c r="ALU14" s="248"/>
      <c r="ALV14" s="248"/>
      <c r="ALW14" s="248"/>
      <c r="ALX14" s="248"/>
      <c r="ALY14" s="248"/>
      <c r="ALZ14" s="248"/>
      <c r="AMA14" s="248"/>
      <c r="AMB14" s="248"/>
      <c r="AMC14" s="248"/>
      <c r="AMD14" s="248"/>
      <c r="AME14" s="248"/>
      <c r="AMF14" s="248"/>
      <c r="AMG14" s="248"/>
      <c r="AMH14" s="248"/>
      <c r="AMI14" s="248"/>
      <c r="AMJ14" s="248"/>
      <c r="AMK14" s="248"/>
      <c r="AML14" s="248"/>
      <c r="AMM14" s="248"/>
      <c r="AMN14" s="248"/>
      <c r="AMO14" s="248"/>
      <c r="AMP14" s="248"/>
      <c r="AMQ14" s="248"/>
      <c r="AMR14" s="248"/>
      <c r="AMS14" s="248"/>
      <c r="AMT14" s="248"/>
      <c r="AMU14" s="248"/>
      <c r="AMV14" s="248"/>
      <c r="AMW14" s="248"/>
      <c r="AMX14" s="248"/>
      <c r="AMY14" s="248"/>
      <c r="AMZ14" s="248"/>
      <c r="ANA14" s="248"/>
      <c r="ANB14" s="248"/>
      <c r="ANC14" s="248"/>
      <c r="AND14" s="248"/>
      <c r="ANE14" s="248"/>
      <c r="ANF14" s="248"/>
      <c r="ANG14" s="248"/>
      <c r="ANH14" s="248"/>
      <c r="ANI14" s="248"/>
      <c r="ANJ14" s="248"/>
      <c r="ANK14" s="248"/>
      <c r="ANL14" s="248"/>
      <c r="ANM14" s="248"/>
      <c r="ANN14" s="248"/>
      <c r="ANO14" s="248"/>
      <c r="ANP14" s="248"/>
      <c r="ANQ14" s="248"/>
      <c r="ANR14" s="248"/>
      <c r="ANS14" s="248"/>
      <c r="ANT14" s="248"/>
      <c r="ANU14" s="248"/>
      <c r="ANV14" s="248"/>
      <c r="ANW14" s="248"/>
      <c r="ANX14" s="248"/>
      <c r="ANY14" s="248"/>
      <c r="ANZ14" s="248"/>
      <c r="AOA14" s="248"/>
      <c r="AOB14" s="248"/>
      <c r="AOC14" s="248"/>
      <c r="AOD14" s="248"/>
      <c r="AOE14" s="248"/>
      <c r="AOF14" s="248"/>
      <c r="AOG14" s="248"/>
      <c r="AOH14" s="248"/>
      <c r="AOI14" s="248"/>
      <c r="AOJ14" s="248"/>
      <c r="AOK14" s="248"/>
      <c r="AOL14" s="248"/>
      <c r="AOM14" s="248"/>
      <c r="AON14" s="248"/>
      <c r="AOO14" s="248"/>
      <c r="AOP14" s="248"/>
      <c r="AOQ14" s="248"/>
      <c r="AOR14" s="248"/>
      <c r="AOS14" s="248"/>
      <c r="AOT14" s="248"/>
      <c r="AOU14" s="248"/>
      <c r="AOV14" s="248"/>
      <c r="AOW14" s="248"/>
      <c r="AOX14" s="248"/>
      <c r="AOY14" s="248"/>
      <c r="AOZ14" s="248"/>
      <c r="APA14" s="248"/>
      <c r="APB14" s="248"/>
      <c r="APC14" s="248"/>
      <c r="APD14" s="248"/>
      <c r="APE14" s="248"/>
      <c r="APF14" s="248"/>
      <c r="APG14" s="248"/>
      <c r="APH14" s="248"/>
      <c r="API14" s="248"/>
      <c r="APJ14" s="248"/>
      <c r="APK14" s="248"/>
      <c r="APL14" s="248"/>
      <c r="APM14" s="248"/>
      <c r="APN14" s="248"/>
      <c r="APO14" s="248"/>
      <c r="APP14" s="248"/>
      <c r="APQ14" s="248"/>
      <c r="APR14" s="248"/>
      <c r="APS14" s="248"/>
      <c r="APT14" s="248"/>
      <c r="APU14" s="248"/>
      <c r="APV14" s="248"/>
      <c r="APW14" s="248"/>
      <c r="APX14" s="248"/>
      <c r="APY14" s="248"/>
      <c r="APZ14" s="248"/>
      <c r="AQA14" s="248"/>
      <c r="AQB14" s="248"/>
      <c r="AQC14" s="248"/>
      <c r="AQD14" s="248"/>
      <c r="AQE14" s="248"/>
      <c r="AQF14" s="248"/>
      <c r="AQG14" s="248"/>
      <c r="AQH14" s="248"/>
      <c r="AQI14" s="248"/>
      <c r="AQJ14" s="248"/>
      <c r="AQK14" s="248"/>
      <c r="AQL14" s="248"/>
      <c r="AQM14" s="248"/>
      <c r="AQN14" s="248"/>
      <c r="AQO14" s="248"/>
      <c r="AQP14" s="248"/>
      <c r="AQQ14" s="248"/>
      <c r="AQR14" s="248"/>
      <c r="AQS14" s="248"/>
      <c r="AQT14" s="248"/>
      <c r="AQU14" s="248"/>
      <c r="AQV14" s="248"/>
      <c r="AQW14" s="248"/>
      <c r="AQX14" s="248"/>
      <c r="AQY14" s="248"/>
      <c r="AQZ14" s="248"/>
      <c r="ARA14" s="248"/>
      <c r="ARB14" s="248"/>
      <c r="ARC14" s="248"/>
      <c r="ARD14" s="248"/>
      <c r="ARE14" s="248"/>
      <c r="ARF14" s="248"/>
      <c r="ARG14" s="248"/>
      <c r="ARH14" s="248"/>
      <c r="ARI14" s="248"/>
      <c r="ARJ14" s="248"/>
      <c r="ARK14" s="248"/>
      <c r="ARL14" s="248"/>
      <c r="ARM14" s="248"/>
      <c r="ARN14" s="248"/>
      <c r="ARO14" s="248"/>
      <c r="ARP14" s="248"/>
      <c r="ARQ14" s="248"/>
      <c r="ARR14" s="248"/>
      <c r="ARS14" s="248"/>
      <c r="ART14" s="248"/>
      <c r="ARU14" s="248"/>
      <c r="ARV14" s="248"/>
      <c r="ARW14" s="248"/>
      <c r="ARX14" s="248"/>
      <c r="ARY14" s="248"/>
      <c r="ARZ14" s="248"/>
      <c r="ASA14" s="248"/>
      <c r="ASB14" s="248"/>
      <c r="ASC14" s="248"/>
      <c r="ASD14" s="248"/>
      <c r="ASE14" s="248"/>
      <c r="ASF14" s="248"/>
      <c r="ASG14" s="248"/>
      <c r="ASH14" s="248"/>
      <c r="ASI14" s="248"/>
      <c r="ASJ14" s="248"/>
      <c r="ASK14" s="248"/>
      <c r="ASL14" s="248"/>
      <c r="ASM14" s="248"/>
      <c r="ASN14" s="248"/>
      <c r="ASO14" s="248"/>
      <c r="ASP14" s="248"/>
      <c r="ASQ14" s="248"/>
      <c r="ASR14" s="248"/>
      <c r="ASS14" s="248"/>
      <c r="AST14" s="248"/>
      <c r="ASU14" s="248"/>
      <c r="ASV14" s="248"/>
      <c r="ASW14" s="248"/>
      <c r="ASX14" s="248"/>
      <c r="ASY14" s="248"/>
      <c r="ASZ14" s="248"/>
      <c r="ATA14" s="248"/>
      <c r="ATB14" s="248"/>
      <c r="ATC14" s="248"/>
      <c r="ATD14" s="248"/>
      <c r="ATE14" s="248"/>
      <c r="ATF14" s="248"/>
      <c r="ATG14" s="248"/>
      <c r="ATH14" s="248"/>
      <c r="ATI14" s="248"/>
      <c r="ATJ14" s="248"/>
      <c r="ATK14" s="248"/>
      <c r="ATL14" s="248"/>
      <c r="ATM14" s="248"/>
      <c r="ATN14" s="248"/>
      <c r="ATO14" s="248"/>
      <c r="ATP14" s="248"/>
      <c r="ATQ14" s="248"/>
      <c r="ATR14" s="248"/>
      <c r="ATS14" s="248"/>
      <c r="ATT14" s="248"/>
      <c r="ATU14" s="248"/>
      <c r="ATV14" s="248"/>
      <c r="ATW14" s="248"/>
      <c r="ATX14" s="248"/>
      <c r="ATY14" s="248"/>
      <c r="ATZ14" s="248"/>
      <c r="AUA14" s="248"/>
      <c r="AUB14" s="248"/>
      <c r="AUC14" s="248"/>
      <c r="AUD14" s="248"/>
      <c r="AUE14" s="248"/>
      <c r="AUF14" s="248"/>
      <c r="AUG14" s="248"/>
      <c r="AUH14" s="248"/>
      <c r="AUI14" s="248"/>
      <c r="AUJ14" s="248"/>
      <c r="AUK14" s="248"/>
      <c r="AUL14" s="248"/>
      <c r="AUM14" s="248"/>
      <c r="AUN14" s="248"/>
      <c r="AUO14" s="248"/>
      <c r="AUP14" s="248"/>
      <c r="AUQ14" s="248"/>
      <c r="AUR14" s="248"/>
      <c r="AUS14" s="248"/>
      <c r="AUT14" s="248"/>
      <c r="AUU14" s="248"/>
      <c r="AUV14" s="248"/>
      <c r="AUW14" s="248"/>
      <c r="AUX14" s="248"/>
      <c r="AUY14" s="248"/>
      <c r="AUZ14" s="248"/>
      <c r="AVA14" s="248"/>
      <c r="AVB14" s="248"/>
      <c r="AVC14" s="248"/>
      <c r="AVD14" s="248"/>
      <c r="AVE14" s="248"/>
      <c r="AVF14" s="248"/>
      <c r="AVG14" s="248"/>
      <c r="AVH14" s="248"/>
      <c r="AVI14" s="248"/>
      <c r="AVJ14" s="248"/>
      <c r="AVK14" s="248"/>
      <c r="AVL14" s="248"/>
      <c r="AVM14" s="248"/>
      <c r="AVN14" s="248"/>
      <c r="AVO14" s="248"/>
      <c r="AVP14" s="248"/>
      <c r="AVQ14" s="248"/>
      <c r="AVR14" s="248"/>
      <c r="AVS14" s="248"/>
      <c r="AVT14" s="248"/>
      <c r="AVU14" s="248"/>
      <c r="AVV14" s="248"/>
      <c r="AVW14" s="248"/>
      <c r="AVX14" s="248"/>
      <c r="AVY14" s="248"/>
      <c r="AVZ14" s="248"/>
      <c r="AWA14" s="248"/>
      <c r="AWB14" s="248"/>
      <c r="AWC14" s="248"/>
      <c r="AWD14" s="248"/>
      <c r="AWE14" s="248"/>
      <c r="AWF14" s="248"/>
      <c r="AWG14" s="248"/>
      <c r="AWH14" s="248"/>
      <c r="AWI14" s="248"/>
      <c r="AWJ14" s="248"/>
      <c r="AWK14" s="248"/>
      <c r="AWL14" s="248"/>
      <c r="AWM14" s="248"/>
      <c r="AWN14" s="248"/>
      <c r="AWO14" s="248"/>
      <c r="AWP14" s="248"/>
      <c r="AWQ14" s="248"/>
      <c r="AWR14" s="248"/>
      <c r="AWS14" s="248"/>
      <c r="AWT14" s="248"/>
      <c r="AWU14" s="248"/>
      <c r="AWV14" s="248"/>
      <c r="AWW14" s="248"/>
      <c r="AWX14" s="248"/>
      <c r="AWY14" s="248"/>
      <c r="AWZ14" s="248"/>
      <c r="AXA14" s="248"/>
      <c r="AXB14" s="248"/>
      <c r="AXC14" s="248"/>
      <c r="AXD14" s="248"/>
      <c r="AXE14" s="248"/>
      <c r="AXF14" s="248"/>
      <c r="AXG14" s="248"/>
      <c r="AXH14" s="248"/>
      <c r="AXI14" s="248"/>
      <c r="AXJ14" s="248"/>
      <c r="AXK14" s="248"/>
      <c r="AXL14" s="248"/>
      <c r="AXM14" s="248"/>
      <c r="AXN14" s="248"/>
      <c r="AXO14" s="248"/>
      <c r="AXP14" s="248"/>
      <c r="AXQ14" s="248"/>
      <c r="AXR14" s="248"/>
      <c r="AXS14" s="248"/>
      <c r="AXT14" s="248"/>
      <c r="AXU14" s="248"/>
      <c r="AXV14" s="248"/>
      <c r="AXW14" s="248"/>
      <c r="AXX14" s="248"/>
      <c r="AXY14" s="248"/>
      <c r="AXZ14" s="248"/>
      <c r="AYA14" s="248"/>
      <c r="AYB14" s="248"/>
      <c r="AYC14" s="248"/>
      <c r="AYD14" s="248"/>
      <c r="AYE14" s="248"/>
      <c r="AYF14" s="248"/>
      <c r="AYG14" s="248"/>
      <c r="AYH14" s="248"/>
      <c r="AYI14" s="248"/>
      <c r="AYJ14" s="248"/>
      <c r="AYK14" s="248"/>
      <c r="AYL14" s="248"/>
      <c r="AYM14" s="248"/>
      <c r="AYN14" s="248"/>
      <c r="AYO14" s="248"/>
      <c r="AYP14" s="248"/>
      <c r="AYQ14" s="248"/>
      <c r="AYR14" s="248"/>
      <c r="AYS14" s="248"/>
      <c r="AYT14" s="248"/>
      <c r="AYU14" s="248"/>
      <c r="AYV14" s="248"/>
      <c r="AYW14" s="248"/>
      <c r="AYX14" s="248"/>
      <c r="AYY14" s="248"/>
      <c r="AYZ14" s="248"/>
      <c r="AZA14" s="248"/>
      <c r="AZB14" s="248"/>
      <c r="AZC14" s="248"/>
      <c r="AZD14" s="248"/>
      <c r="AZE14" s="248"/>
      <c r="AZF14" s="248"/>
      <c r="AZG14" s="248"/>
      <c r="AZH14" s="248"/>
      <c r="AZI14" s="248"/>
      <c r="AZJ14" s="248"/>
      <c r="AZK14" s="248"/>
      <c r="AZL14" s="248"/>
      <c r="AZM14" s="248"/>
      <c r="AZN14" s="248"/>
      <c r="AZO14" s="248"/>
      <c r="AZP14" s="248"/>
      <c r="AZQ14" s="248"/>
      <c r="AZR14" s="248"/>
      <c r="AZS14" s="248"/>
      <c r="AZT14" s="248"/>
      <c r="AZU14" s="248"/>
      <c r="AZV14" s="248"/>
      <c r="AZW14" s="248"/>
      <c r="AZX14" s="248"/>
      <c r="AZY14" s="248"/>
      <c r="AZZ14" s="248"/>
      <c r="BAA14" s="248"/>
      <c r="BAB14" s="248"/>
      <c r="BAC14" s="248"/>
      <c r="BAD14" s="248"/>
      <c r="BAE14" s="248"/>
      <c r="BAF14" s="248"/>
      <c r="BAG14" s="248"/>
      <c r="BAH14" s="248"/>
      <c r="BAI14" s="248"/>
      <c r="BAJ14" s="248"/>
      <c r="BAK14" s="248"/>
      <c r="BAL14" s="248"/>
      <c r="BAM14" s="248"/>
      <c r="BAN14" s="248"/>
      <c r="BAO14" s="248"/>
      <c r="BAP14" s="248"/>
      <c r="BAQ14" s="248"/>
      <c r="BAR14" s="248"/>
      <c r="BAS14" s="248"/>
      <c r="BAT14" s="248"/>
      <c r="BAU14" s="248"/>
      <c r="BAV14" s="248"/>
      <c r="BAW14" s="248"/>
      <c r="BAX14" s="248"/>
      <c r="BAY14" s="248"/>
      <c r="BAZ14" s="248"/>
      <c r="BBA14" s="248"/>
      <c r="BBB14" s="248"/>
      <c r="BBC14" s="248"/>
      <c r="BBD14" s="248"/>
      <c r="BBE14" s="248"/>
      <c r="BBF14" s="248"/>
      <c r="BBG14" s="248"/>
      <c r="BBH14" s="248"/>
      <c r="BBI14" s="248"/>
      <c r="BBJ14" s="248"/>
      <c r="BBK14" s="248"/>
      <c r="BBL14" s="248"/>
      <c r="BBM14" s="248"/>
      <c r="BBN14" s="248"/>
      <c r="BBO14" s="248"/>
      <c r="BBP14" s="248"/>
      <c r="BBQ14" s="248"/>
      <c r="BBR14" s="248"/>
      <c r="BBS14" s="248"/>
      <c r="BBT14" s="248"/>
      <c r="BBU14" s="248"/>
      <c r="BBV14" s="248"/>
      <c r="BBW14" s="248"/>
      <c r="BBX14" s="248"/>
      <c r="BBY14" s="248"/>
      <c r="BBZ14" s="248"/>
      <c r="BCA14" s="248"/>
      <c r="BCB14" s="248"/>
      <c r="BCC14" s="248"/>
      <c r="BCD14" s="248"/>
      <c r="BCE14" s="248"/>
      <c r="BCF14" s="248"/>
      <c r="BCG14" s="248"/>
      <c r="BCH14" s="248"/>
      <c r="BCI14" s="248"/>
      <c r="BCJ14" s="248"/>
      <c r="BCK14" s="248"/>
      <c r="BCL14" s="248"/>
      <c r="BCM14" s="248"/>
      <c r="BCN14" s="248"/>
      <c r="BCO14" s="248"/>
      <c r="BCP14" s="248"/>
      <c r="BCQ14" s="248"/>
      <c r="BCR14" s="248"/>
      <c r="BCS14" s="248"/>
      <c r="BCT14" s="248"/>
      <c r="BCU14" s="248"/>
      <c r="BCV14" s="248"/>
      <c r="BCW14" s="248"/>
      <c r="BCX14" s="248"/>
      <c r="BCY14" s="248"/>
      <c r="BCZ14" s="248"/>
      <c r="BDA14" s="248"/>
      <c r="BDB14" s="248"/>
      <c r="BDC14" s="248"/>
      <c r="BDD14" s="248"/>
      <c r="BDE14" s="248"/>
      <c r="BDF14" s="248"/>
      <c r="BDG14" s="248"/>
      <c r="BDH14" s="248"/>
      <c r="BDI14" s="248"/>
      <c r="BDJ14" s="248"/>
      <c r="BDK14" s="248"/>
      <c r="BDL14" s="248"/>
      <c r="BDM14" s="248"/>
      <c r="BDN14" s="248"/>
      <c r="BDO14" s="248"/>
      <c r="BDP14" s="248"/>
      <c r="BDQ14" s="248"/>
      <c r="BDR14" s="248"/>
      <c r="BDS14" s="248"/>
      <c r="BDT14" s="248"/>
      <c r="BDU14" s="248"/>
      <c r="BDV14" s="248"/>
      <c r="BDW14" s="248"/>
      <c r="BDX14" s="248"/>
      <c r="BDY14" s="248"/>
      <c r="BDZ14" s="248"/>
      <c r="BEA14" s="248"/>
      <c r="BEB14" s="248"/>
      <c r="BEC14" s="248"/>
      <c r="BED14" s="248"/>
      <c r="BEE14" s="248"/>
      <c r="BEF14" s="248"/>
      <c r="BEG14" s="248"/>
      <c r="BEH14" s="248"/>
      <c r="BEI14" s="248"/>
      <c r="BEJ14" s="248"/>
      <c r="BEK14" s="248"/>
      <c r="BEL14" s="248"/>
      <c r="BEM14" s="248"/>
      <c r="BEN14" s="248"/>
      <c r="BEO14" s="248"/>
      <c r="BEP14" s="248"/>
      <c r="BEQ14" s="248"/>
      <c r="BER14" s="248"/>
      <c r="BES14" s="248"/>
      <c r="BET14" s="248"/>
      <c r="BEU14" s="248"/>
      <c r="BEV14" s="248"/>
      <c r="BEW14" s="248"/>
      <c r="BEX14" s="248"/>
      <c r="BEY14" s="248"/>
      <c r="BEZ14" s="248"/>
      <c r="BFA14" s="248"/>
      <c r="BFB14" s="248"/>
      <c r="BFC14" s="248"/>
      <c r="BFD14" s="248"/>
      <c r="BFE14" s="248"/>
      <c r="BFF14" s="248"/>
      <c r="BFG14" s="248"/>
      <c r="BFH14" s="248"/>
      <c r="BFI14" s="248"/>
      <c r="BFJ14" s="248"/>
      <c r="BFK14" s="248"/>
      <c r="BFL14" s="248"/>
      <c r="BFM14" s="248"/>
      <c r="BFN14" s="248"/>
      <c r="BFO14" s="248"/>
      <c r="BFP14" s="248"/>
      <c r="BFQ14" s="248"/>
      <c r="BFR14" s="248"/>
      <c r="BFS14" s="248"/>
      <c r="BFT14" s="248"/>
      <c r="BFU14" s="248"/>
      <c r="BFV14" s="248"/>
      <c r="BFW14" s="248"/>
      <c r="BFX14" s="248"/>
      <c r="BFY14" s="248"/>
      <c r="BFZ14" s="248"/>
      <c r="BGA14" s="248"/>
      <c r="BGB14" s="248"/>
      <c r="BGC14" s="248"/>
      <c r="BGD14" s="248"/>
      <c r="BGE14" s="248"/>
      <c r="BGF14" s="248"/>
      <c r="BGG14" s="248"/>
      <c r="BGH14" s="248"/>
      <c r="BGI14" s="248"/>
      <c r="BGJ14" s="248"/>
      <c r="BGK14" s="248"/>
      <c r="BGL14" s="248"/>
      <c r="BGM14" s="248"/>
      <c r="BGN14" s="248"/>
      <c r="BGO14" s="248"/>
      <c r="BGP14" s="248"/>
      <c r="BGQ14" s="248"/>
      <c r="BGR14" s="248"/>
      <c r="BGS14" s="248"/>
      <c r="BGT14" s="248"/>
      <c r="BGU14" s="248"/>
      <c r="BGV14" s="248"/>
      <c r="BGW14" s="248"/>
      <c r="BGX14" s="248"/>
      <c r="BGY14" s="248"/>
      <c r="BGZ14" s="248"/>
      <c r="BHA14" s="248"/>
      <c r="BHB14" s="248"/>
      <c r="BHC14" s="248"/>
      <c r="BHD14" s="248"/>
      <c r="BHE14" s="248"/>
      <c r="BHF14" s="248"/>
      <c r="BHG14" s="248"/>
      <c r="BHH14" s="248"/>
      <c r="BHI14" s="248"/>
      <c r="BHJ14" s="248"/>
      <c r="BHK14" s="248"/>
      <c r="BHL14" s="248"/>
      <c r="BHM14" s="248"/>
      <c r="BHN14" s="248"/>
      <c r="BHO14" s="248"/>
      <c r="BHP14" s="248"/>
      <c r="BHQ14" s="248"/>
      <c r="BHR14" s="248"/>
      <c r="BHS14" s="248"/>
      <c r="BHT14" s="248"/>
      <c r="BHU14" s="248"/>
      <c r="BHV14" s="248"/>
      <c r="BHW14" s="248"/>
      <c r="BHX14" s="248"/>
      <c r="BHY14" s="248"/>
      <c r="BHZ14" s="248"/>
      <c r="BIA14" s="248"/>
      <c r="BIB14" s="248"/>
      <c r="BIC14" s="248"/>
      <c r="BID14" s="248"/>
      <c r="BIE14" s="248"/>
      <c r="BIF14" s="248"/>
      <c r="BIG14" s="248"/>
      <c r="BIH14" s="248"/>
      <c r="BII14" s="248"/>
      <c r="BIJ14" s="248"/>
      <c r="BIK14" s="248"/>
      <c r="BIL14" s="248"/>
      <c r="BIM14" s="248"/>
      <c r="BIN14" s="248"/>
      <c r="BIO14" s="248"/>
      <c r="BIP14" s="248"/>
      <c r="BIQ14" s="248"/>
      <c r="BIR14" s="248"/>
      <c r="BIS14" s="248"/>
      <c r="BIT14" s="248"/>
      <c r="BIU14" s="248"/>
      <c r="BIV14" s="248"/>
      <c r="BIW14" s="248"/>
      <c r="BIX14" s="248"/>
      <c r="BIY14" s="248"/>
      <c r="BIZ14" s="248"/>
      <c r="BJA14" s="248"/>
      <c r="BJB14" s="248"/>
      <c r="BJC14" s="248"/>
      <c r="BJD14" s="248"/>
      <c r="BJE14" s="248"/>
      <c r="BJF14" s="248"/>
      <c r="BJG14" s="248"/>
      <c r="BJH14" s="248"/>
      <c r="BJI14" s="248"/>
      <c r="BJJ14" s="248"/>
      <c r="BJK14" s="248"/>
      <c r="BJL14" s="248"/>
      <c r="BJM14" s="248"/>
      <c r="BJN14" s="248"/>
      <c r="BJO14" s="248"/>
      <c r="BJP14" s="248"/>
      <c r="BJQ14" s="248"/>
      <c r="BJR14" s="248"/>
      <c r="BJS14" s="248"/>
      <c r="BJT14" s="248"/>
      <c r="BJU14" s="248"/>
      <c r="BJV14" s="248"/>
      <c r="BJW14" s="248"/>
      <c r="BJX14" s="248"/>
      <c r="BJY14" s="248"/>
      <c r="BJZ14" s="248"/>
      <c r="BKA14" s="248"/>
      <c r="BKB14" s="248"/>
      <c r="BKC14" s="248"/>
      <c r="BKD14" s="248"/>
      <c r="BKE14" s="248"/>
      <c r="BKF14" s="248"/>
      <c r="BKG14" s="248"/>
      <c r="BKH14" s="248"/>
      <c r="BKI14" s="248"/>
      <c r="BKJ14" s="248"/>
      <c r="BKK14" s="248"/>
      <c r="BKL14" s="248"/>
      <c r="BKM14" s="248"/>
      <c r="BKN14" s="248"/>
      <c r="BKO14" s="248"/>
      <c r="BKP14" s="248"/>
      <c r="BKQ14" s="248"/>
      <c r="BKR14" s="248"/>
      <c r="BKS14" s="248"/>
      <c r="BKT14" s="248"/>
      <c r="BKU14" s="248"/>
      <c r="BKV14" s="248"/>
      <c r="BKW14" s="248"/>
      <c r="BKX14" s="248"/>
      <c r="BKY14" s="248"/>
      <c r="BKZ14" s="248"/>
      <c r="BLA14" s="248"/>
      <c r="BLB14" s="248"/>
      <c r="BLC14" s="248"/>
      <c r="BLD14" s="248"/>
      <c r="BLE14" s="248"/>
      <c r="BLF14" s="248"/>
      <c r="BLG14" s="248"/>
      <c r="BLH14" s="248"/>
      <c r="BLI14" s="248"/>
      <c r="BLJ14" s="248"/>
      <c r="BLK14" s="248"/>
      <c r="BLL14" s="248"/>
      <c r="BLM14" s="248"/>
      <c r="BLN14" s="248"/>
      <c r="BLO14" s="248"/>
      <c r="BLP14" s="248"/>
      <c r="BLQ14" s="248"/>
      <c r="BLR14" s="248"/>
      <c r="BLS14" s="248"/>
      <c r="BLT14" s="248"/>
      <c r="BLU14" s="248"/>
      <c r="BLV14" s="248"/>
      <c r="BLW14" s="248"/>
      <c r="BLX14" s="248"/>
      <c r="BLY14" s="248"/>
      <c r="BLZ14" s="248"/>
      <c r="BMA14" s="248"/>
      <c r="BMB14" s="248"/>
      <c r="BMC14" s="248"/>
      <c r="BMD14" s="248"/>
      <c r="BME14" s="248"/>
      <c r="BMF14" s="248"/>
      <c r="BMG14" s="248"/>
      <c r="BMH14" s="248"/>
      <c r="BMI14" s="248"/>
      <c r="BMJ14" s="248"/>
      <c r="BMK14" s="248"/>
      <c r="BML14" s="248"/>
      <c r="BMM14" s="248"/>
      <c r="BMN14" s="248"/>
      <c r="BMO14" s="248"/>
    </row>
    <row r="15" spans="1:1705" s="101" customFormat="1" ht="16.5" customHeight="1">
      <c r="A15" s="236" t="s">
        <v>270</v>
      </c>
      <c r="B15" s="96"/>
      <c r="C15" s="236" t="s">
        <v>270</v>
      </c>
      <c r="D15" s="236"/>
      <c r="E15" s="97" t="s">
        <v>271</v>
      </c>
      <c r="F15" s="98" t="s">
        <v>272</v>
      </c>
      <c r="G15" s="99" t="s">
        <v>241</v>
      </c>
      <c r="H15" s="99"/>
      <c r="I15" s="99">
        <v>1</v>
      </c>
      <c r="J15" s="99"/>
      <c r="K15" s="99">
        <v>59.179076690000002</v>
      </c>
      <c r="L15" s="99">
        <v>24.770409279999999</v>
      </c>
      <c r="M15" s="217" t="s">
        <v>273</v>
      </c>
      <c r="N15" s="100"/>
      <c r="O15" s="99" t="s">
        <v>243</v>
      </c>
      <c r="P15" s="99" t="s">
        <v>274</v>
      </c>
      <c r="Q15" s="99"/>
      <c r="R15" s="131">
        <v>14</v>
      </c>
      <c r="S15" s="131">
        <v>14</v>
      </c>
      <c r="T15" s="28"/>
      <c r="U15" s="635"/>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X15" s="248"/>
      <c r="AY15" s="248"/>
      <c r="AZ15" s="248"/>
      <c r="BA15" s="248"/>
      <c r="BB15" s="248"/>
      <c r="BC15" s="248"/>
      <c r="BD15" s="248"/>
      <c r="BE15" s="248"/>
      <c r="BF15" s="248"/>
      <c r="BG15" s="248"/>
      <c r="BH15" s="248"/>
      <c r="BI15" s="248"/>
      <c r="BJ15" s="248"/>
      <c r="BK15" s="248"/>
      <c r="BL15" s="248"/>
      <c r="BM15" s="248"/>
      <c r="BN15" s="248"/>
      <c r="BO15" s="248"/>
      <c r="BP15" s="248"/>
      <c r="BQ15" s="248"/>
      <c r="BR15" s="248"/>
      <c r="BS15" s="248"/>
      <c r="BT15" s="248"/>
      <c r="BU15" s="248"/>
      <c r="BV15" s="248"/>
      <c r="BW15" s="248"/>
      <c r="BX15" s="248"/>
      <c r="BY15" s="248"/>
      <c r="BZ15" s="248"/>
      <c r="CA15" s="248"/>
      <c r="CB15" s="248"/>
      <c r="CC15" s="248"/>
      <c r="CD15" s="248"/>
      <c r="CE15" s="248"/>
      <c r="CF15" s="248"/>
      <c r="CG15" s="248"/>
      <c r="CH15" s="248"/>
      <c r="CI15" s="248"/>
      <c r="CJ15" s="248"/>
      <c r="CK15" s="248"/>
      <c r="CL15" s="248"/>
      <c r="CM15" s="248"/>
      <c r="CN15" s="248"/>
      <c r="CO15" s="248"/>
      <c r="CP15" s="248"/>
      <c r="CQ15" s="248"/>
      <c r="CR15" s="248"/>
      <c r="CS15" s="248"/>
      <c r="CT15" s="248"/>
      <c r="CU15" s="248"/>
      <c r="CV15" s="248"/>
      <c r="CW15" s="248"/>
      <c r="CX15" s="248"/>
      <c r="CY15" s="248"/>
      <c r="CZ15" s="248"/>
      <c r="DA15" s="248"/>
      <c r="DB15" s="248"/>
      <c r="DC15" s="248"/>
      <c r="DD15" s="248"/>
      <c r="DE15" s="248"/>
      <c r="DF15" s="248"/>
      <c r="DG15" s="248"/>
      <c r="DH15" s="248"/>
      <c r="DI15" s="248"/>
      <c r="DJ15" s="248"/>
      <c r="DK15" s="248"/>
      <c r="DL15" s="248"/>
      <c r="DM15" s="248"/>
      <c r="DN15" s="248"/>
      <c r="DO15" s="248"/>
      <c r="DP15" s="248"/>
      <c r="DQ15" s="248"/>
      <c r="DR15" s="248"/>
      <c r="DS15" s="248"/>
      <c r="DT15" s="248"/>
      <c r="DU15" s="248"/>
      <c r="DV15" s="248"/>
      <c r="DW15" s="248"/>
      <c r="DX15" s="248"/>
      <c r="DY15" s="248"/>
      <c r="DZ15" s="248"/>
      <c r="EA15" s="248"/>
      <c r="EB15" s="248"/>
      <c r="EC15" s="248"/>
      <c r="ED15" s="248"/>
      <c r="EE15" s="248"/>
      <c r="EF15" s="248"/>
      <c r="EG15" s="248"/>
      <c r="EH15" s="248"/>
      <c r="EI15" s="248"/>
      <c r="EJ15" s="248"/>
      <c r="EK15" s="248"/>
      <c r="EL15" s="248"/>
      <c r="EM15" s="248"/>
      <c r="EN15" s="248"/>
      <c r="EO15" s="248"/>
      <c r="EP15" s="248"/>
      <c r="EQ15" s="248"/>
      <c r="ER15" s="248"/>
      <c r="ES15" s="248"/>
      <c r="ET15" s="248"/>
      <c r="EU15" s="248"/>
      <c r="EV15" s="248"/>
      <c r="EW15" s="248"/>
      <c r="EX15" s="248"/>
      <c r="EY15" s="248"/>
      <c r="EZ15" s="248"/>
      <c r="FA15" s="248"/>
      <c r="FB15" s="248"/>
      <c r="FC15" s="248"/>
      <c r="FD15" s="248"/>
      <c r="FE15" s="248"/>
      <c r="FF15" s="248"/>
      <c r="FG15" s="248"/>
      <c r="FH15" s="248"/>
      <c r="FI15" s="248"/>
      <c r="FJ15" s="248"/>
      <c r="FK15" s="248"/>
      <c r="FL15" s="248"/>
      <c r="FM15" s="248"/>
      <c r="FN15" s="248"/>
      <c r="FO15" s="248"/>
      <c r="FP15" s="248"/>
      <c r="FQ15" s="248"/>
      <c r="FR15" s="248"/>
      <c r="FS15" s="248"/>
      <c r="FT15" s="248"/>
      <c r="FU15" s="248"/>
      <c r="FV15" s="248"/>
      <c r="FW15" s="248"/>
      <c r="FX15" s="248"/>
      <c r="FY15" s="248"/>
      <c r="FZ15" s="248"/>
      <c r="GA15" s="248"/>
      <c r="GB15" s="248"/>
      <c r="GC15" s="248"/>
      <c r="GD15" s="248"/>
      <c r="GE15" s="248"/>
      <c r="GF15" s="248"/>
      <c r="GG15" s="248"/>
      <c r="GH15" s="248"/>
      <c r="GI15" s="248"/>
      <c r="GJ15" s="248"/>
      <c r="GK15" s="248"/>
      <c r="GL15" s="248"/>
      <c r="GM15" s="248"/>
      <c r="GN15" s="248"/>
      <c r="GO15" s="248"/>
      <c r="GP15" s="248"/>
      <c r="GQ15" s="248"/>
      <c r="GR15" s="248"/>
      <c r="GS15" s="248"/>
      <c r="GT15" s="248"/>
      <c r="GU15" s="248"/>
      <c r="GV15" s="248"/>
      <c r="GW15" s="248"/>
      <c r="GX15" s="248"/>
      <c r="GY15" s="248"/>
      <c r="GZ15" s="248"/>
      <c r="HA15" s="248"/>
      <c r="HB15" s="248"/>
      <c r="HC15" s="248"/>
      <c r="HD15" s="248"/>
      <c r="HE15" s="248"/>
      <c r="HF15" s="248"/>
      <c r="HG15" s="248"/>
      <c r="HH15" s="248"/>
      <c r="HI15" s="248"/>
      <c r="HJ15" s="248"/>
      <c r="HK15" s="248"/>
      <c r="HL15" s="248"/>
      <c r="HM15" s="248"/>
      <c r="HN15" s="248"/>
      <c r="HO15" s="248"/>
      <c r="HP15" s="248"/>
      <c r="HQ15" s="248"/>
      <c r="HR15" s="248"/>
      <c r="HS15" s="248"/>
      <c r="HT15" s="248"/>
      <c r="HU15" s="248"/>
      <c r="HV15" s="248"/>
      <c r="HW15" s="248"/>
      <c r="HX15" s="248"/>
      <c r="HY15" s="248"/>
      <c r="HZ15" s="248"/>
      <c r="IA15" s="248"/>
      <c r="IB15" s="248"/>
      <c r="IC15" s="248"/>
      <c r="ID15" s="248"/>
      <c r="IE15" s="248"/>
      <c r="IF15" s="248"/>
      <c r="IG15" s="248"/>
      <c r="IH15" s="248"/>
      <c r="II15" s="248"/>
      <c r="IJ15" s="248"/>
      <c r="IK15" s="248"/>
      <c r="IL15" s="248"/>
      <c r="IM15" s="248"/>
      <c r="IN15" s="248"/>
      <c r="IO15" s="248"/>
      <c r="IP15" s="248"/>
      <c r="IQ15" s="248"/>
      <c r="IR15" s="248"/>
      <c r="IS15" s="248"/>
      <c r="IT15" s="248"/>
      <c r="IU15" s="248"/>
      <c r="IV15" s="248"/>
      <c r="IW15" s="248"/>
      <c r="IX15" s="248"/>
      <c r="IY15" s="248"/>
      <c r="IZ15" s="248"/>
      <c r="JA15" s="248"/>
      <c r="JB15" s="248"/>
      <c r="JC15" s="248"/>
      <c r="JD15" s="248"/>
      <c r="JE15" s="248"/>
      <c r="JF15" s="248"/>
      <c r="JG15" s="248"/>
      <c r="JH15" s="248"/>
      <c r="JI15" s="248"/>
      <c r="JJ15" s="248"/>
      <c r="JK15" s="248"/>
      <c r="JL15" s="248"/>
      <c r="JM15" s="248"/>
      <c r="JN15" s="248"/>
      <c r="JO15" s="248"/>
      <c r="JP15" s="248"/>
      <c r="JQ15" s="248"/>
      <c r="JR15" s="248"/>
      <c r="JS15" s="248"/>
      <c r="JT15" s="248"/>
      <c r="JU15" s="248"/>
      <c r="JV15" s="248"/>
      <c r="JW15" s="248"/>
      <c r="JX15" s="248"/>
      <c r="JY15" s="248"/>
      <c r="JZ15" s="248"/>
      <c r="KA15" s="248"/>
      <c r="KB15" s="248"/>
      <c r="KC15" s="248"/>
      <c r="KD15" s="248"/>
      <c r="KE15" s="248"/>
      <c r="KF15" s="248"/>
      <c r="KG15" s="248"/>
      <c r="KH15" s="248"/>
      <c r="KI15" s="248"/>
      <c r="KJ15" s="248"/>
      <c r="KK15" s="248"/>
      <c r="KL15" s="248"/>
      <c r="KM15" s="248"/>
      <c r="KN15" s="248"/>
      <c r="KO15" s="248"/>
      <c r="KP15" s="248"/>
      <c r="KQ15" s="248"/>
      <c r="KR15" s="248"/>
      <c r="KS15" s="248"/>
      <c r="KT15" s="248"/>
      <c r="KU15" s="248"/>
      <c r="KV15" s="248"/>
      <c r="KW15" s="248"/>
      <c r="KX15" s="248"/>
      <c r="KY15" s="248"/>
      <c r="KZ15" s="248"/>
      <c r="LA15" s="248"/>
      <c r="LB15" s="248"/>
      <c r="LC15" s="248"/>
      <c r="LD15" s="248"/>
      <c r="LE15" s="248"/>
      <c r="LF15" s="248"/>
      <c r="LG15" s="248"/>
      <c r="LH15" s="248"/>
      <c r="LI15" s="248"/>
      <c r="LJ15" s="248"/>
      <c r="LK15" s="248"/>
      <c r="LL15" s="248"/>
      <c r="LM15" s="248"/>
      <c r="LN15" s="248"/>
      <c r="LO15" s="248"/>
      <c r="LP15" s="248"/>
      <c r="LQ15" s="248"/>
      <c r="LR15" s="248"/>
      <c r="LS15" s="248"/>
      <c r="LT15" s="248"/>
      <c r="LU15" s="248"/>
      <c r="LV15" s="248"/>
      <c r="LW15" s="248"/>
      <c r="LX15" s="248"/>
      <c r="LY15" s="248"/>
      <c r="LZ15" s="248"/>
      <c r="MA15" s="248"/>
      <c r="MB15" s="248"/>
      <c r="MC15" s="248"/>
      <c r="MD15" s="248"/>
      <c r="ME15" s="248"/>
      <c r="MF15" s="248"/>
      <c r="MG15" s="248"/>
      <c r="MH15" s="248"/>
      <c r="MI15" s="248"/>
      <c r="MJ15" s="248"/>
      <c r="MK15" s="248"/>
      <c r="ML15" s="248"/>
      <c r="MM15" s="248"/>
      <c r="MN15" s="248"/>
      <c r="MO15" s="248"/>
      <c r="MP15" s="248"/>
      <c r="MQ15" s="248"/>
      <c r="MR15" s="248"/>
      <c r="MS15" s="248"/>
      <c r="MT15" s="248"/>
      <c r="MU15" s="248"/>
      <c r="MV15" s="248"/>
      <c r="MW15" s="248"/>
      <c r="MX15" s="248"/>
      <c r="MY15" s="248"/>
      <c r="MZ15" s="248"/>
      <c r="NA15" s="248"/>
      <c r="NB15" s="248"/>
      <c r="NC15" s="248"/>
      <c r="ND15" s="248"/>
      <c r="NE15" s="248"/>
      <c r="NF15" s="248"/>
      <c r="NG15" s="248"/>
      <c r="NH15" s="248"/>
      <c r="NI15" s="248"/>
      <c r="NJ15" s="248"/>
      <c r="NK15" s="248"/>
      <c r="NL15" s="248"/>
      <c r="NM15" s="248"/>
      <c r="NN15" s="248"/>
      <c r="NO15" s="248"/>
      <c r="NP15" s="248"/>
      <c r="NQ15" s="248"/>
      <c r="NR15" s="248"/>
      <c r="NS15" s="248"/>
      <c r="NT15" s="248"/>
      <c r="NU15" s="248"/>
      <c r="NV15" s="248"/>
      <c r="NW15" s="248"/>
      <c r="NX15" s="248"/>
      <c r="NY15" s="248"/>
      <c r="NZ15" s="248"/>
      <c r="OA15" s="248"/>
      <c r="OB15" s="248"/>
      <c r="OC15" s="248"/>
      <c r="OD15" s="248"/>
      <c r="OE15" s="248"/>
      <c r="OF15" s="248"/>
      <c r="OG15" s="248"/>
      <c r="OH15" s="248"/>
      <c r="OI15" s="248"/>
      <c r="OJ15" s="248"/>
      <c r="OK15" s="248"/>
      <c r="OL15" s="248"/>
      <c r="OM15" s="248"/>
      <c r="ON15" s="248"/>
      <c r="OO15" s="248"/>
      <c r="OP15" s="248"/>
      <c r="OQ15" s="248"/>
      <c r="OR15" s="248"/>
      <c r="OS15" s="248"/>
      <c r="OT15" s="248"/>
      <c r="OU15" s="248"/>
      <c r="OV15" s="248"/>
      <c r="OW15" s="248"/>
      <c r="OX15" s="248"/>
      <c r="OY15" s="248"/>
      <c r="OZ15" s="248"/>
      <c r="PA15" s="248"/>
      <c r="PB15" s="248"/>
      <c r="PC15" s="248"/>
      <c r="PD15" s="248"/>
      <c r="PE15" s="248"/>
      <c r="PF15" s="248"/>
      <c r="PG15" s="248"/>
      <c r="PH15" s="248"/>
      <c r="PI15" s="248"/>
      <c r="PJ15" s="248"/>
      <c r="PK15" s="248"/>
      <c r="PL15" s="248"/>
      <c r="PM15" s="248"/>
      <c r="PN15" s="248"/>
      <c r="PO15" s="248"/>
      <c r="PP15" s="248"/>
      <c r="PQ15" s="248"/>
      <c r="PR15" s="248"/>
      <c r="PS15" s="248"/>
      <c r="PT15" s="248"/>
      <c r="PU15" s="248"/>
      <c r="PV15" s="248"/>
      <c r="PW15" s="248"/>
      <c r="PX15" s="248"/>
      <c r="PY15" s="248"/>
      <c r="PZ15" s="248"/>
      <c r="QA15" s="248"/>
      <c r="QB15" s="248"/>
      <c r="QC15" s="248"/>
      <c r="QD15" s="248"/>
      <c r="QE15" s="248"/>
      <c r="QF15" s="248"/>
      <c r="QG15" s="248"/>
      <c r="QH15" s="248"/>
      <c r="QI15" s="248"/>
      <c r="QJ15" s="248"/>
      <c r="QK15" s="248"/>
      <c r="QL15" s="248"/>
      <c r="QM15" s="248"/>
      <c r="QN15" s="248"/>
      <c r="QO15" s="248"/>
      <c r="QP15" s="248"/>
      <c r="QQ15" s="248"/>
      <c r="QR15" s="248"/>
      <c r="QS15" s="248"/>
      <c r="QT15" s="248"/>
      <c r="QU15" s="248"/>
      <c r="QV15" s="248"/>
      <c r="QW15" s="248"/>
      <c r="QX15" s="248"/>
      <c r="QY15" s="248"/>
      <c r="QZ15" s="248"/>
      <c r="RA15" s="248"/>
      <c r="RB15" s="248"/>
      <c r="RC15" s="248"/>
      <c r="RD15" s="248"/>
      <c r="RE15" s="248"/>
      <c r="RF15" s="248"/>
      <c r="RG15" s="248"/>
      <c r="RH15" s="248"/>
      <c r="RI15" s="248"/>
      <c r="RJ15" s="248"/>
      <c r="RK15" s="248"/>
      <c r="RL15" s="248"/>
      <c r="RM15" s="248"/>
      <c r="RN15" s="248"/>
      <c r="RO15" s="248"/>
      <c r="RP15" s="248"/>
      <c r="RQ15" s="248"/>
      <c r="RR15" s="248"/>
      <c r="RS15" s="248"/>
      <c r="RT15" s="248"/>
      <c r="RU15" s="248"/>
      <c r="RV15" s="248"/>
      <c r="RW15" s="248"/>
      <c r="RX15" s="248"/>
      <c r="RY15" s="248"/>
      <c r="RZ15" s="248"/>
      <c r="SA15" s="248"/>
      <c r="SB15" s="248"/>
      <c r="SC15" s="248"/>
      <c r="SD15" s="248"/>
      <c r="SE15" s="248"/>
      <c r="SF15" s="248"/>
      <c r="SG15" s="248"/>
      <c r="SH15" s="248"/>
      <c r="SI15" s="248"/>
      <c r="SJ15" s="248"/>
      <c r="SK15" s="248"/>
      <c r="SL15" s="248"/>
      <c r="SM15" s="248"/>
      <c r="SN15" s="248"/>
      <c r="SO15" s="248"/>
      <c r="SP15" s="248"/>
      <c r="SQ15" s="248"/>
      <c r="SR15" s="248"/>
      <c r="SS15" s="248"/>
      <c r="ST15" s="248"/>
      <c r="SU15" s="248"/>
      <c r="SV15" s="248"/>
      <c r="SW15" s="248"/>
      <c r="SX15" s="248"/>
      <c r="SY15" s="248"/>
      <c r="SZ15" s="248"/>
      <c r="TA15" s="248"/>
      <c r="TB15" s="248"/>
      <c r="TC15" s="248"/>
      <c r="TD15" s="248"/>
      <c r="TE15" s="248"/>
      <c r="TF15" s="248"/>
      <c r="TG15" s="248"/>
      <c r="TH15" s="248"/>
      <c r="TI15" s="248"/>
      <c r="TJ15" s="248"/>
      <c r="TK15" s="248"/>
      <c r="TL15" s="248"/>
      <c r="TM15" s="248"/>
      <c r="TN15" s="248"/>
      <c r="TO15" s="248"/>
      <c r="TP15" s="248"/>
      <c r="TQ15" s="248"/>
      <c r="TR15" s="248"/>
      <c r="TS15" s="248"/>
      <c r="TT15" s="248"/>
      <c r="TU15" s="248"/>
      <c r="TV15" s="248"/>
      <c r="TW15" s="248"/>
      <c r="TX15" s="248"/>
      <c r="TY15" s="248"/>
      <c r="TZ15" s="248"/>
      <c r="UA15" s="248"/>
      <c r="UB15" s="248"/>
      <c r="UC15" s="248"/>
      <c r="UD15" s="248"/>
      <c r="UE15" s="248"/>
      <c r="UF15" s="248"/>
      <c r="UG15" s="248"/>
      <c r="UH15" s="248"/>
      <c r="UI15" s="248"/>
      <c r="UJ15" s="248"/>
      <c r="UK15" s="248"/>
      <c r="UL15" s="248"/>
      <c r="UM15" s="248"/>
      <c r="UN15" s="248"/>
      <c r="UO15" s="248"/>
      <c r="UP15" s="248"/>
      <c r="UQ15" s="248"/>
      <c r="UR15" s="248"/>
      <c r="US15" s="248"/>
      <c r="UT15" s="248"/>
      <c r="UU15" s="248"/>
      <c r="UV15" s="248"/>
      <c r="UW15" s="248"/>
      <c r="UX15" s="248"/>
      <c r="UY15" s="248"/>
      <c r="UZ15" s="248"/>
      <c r="VA15" s="248"/>
      <c r="VB15" s="248"/>
      <c r="VC15" s="248"/>
      <c r="VD15" s="248"/>
      <c r="VE15" s="248"/>
      <c r="VF15" s="248"/>
      <c r="VG15" s="248"/>
      <c r="VH15" s="248"/>
      <c r="VI15" s="248"/>
      <c r="VJ15" s="248"/>
      <c r="VK15" s="248"/>
      <c r="VL15" s="248"/>
      <c r="VM15" s="248"/>
      <c r="VN15" s="248"/>
      <c r="VO15" s="248"/>
      <c r="VP15" s="248"/>
      <c r="VQ15" s="248"/>
      <c r="VR15" s="248"/>
      <c r="VS15" s="248"/>
      <c r="VT15" s="248"/>
      <c r="VU15" s="248"/>
      <c r="VV15" s="248"/>
      <c r="VW15" s="248"/>
      <c r="VX15" s="248"/>
      <c r="VY15" s="248"/>
      <c r="VZ15" s="248"/>
      <c r="WA15" s="248"/>
      <c r="WB15" s="248"/>
      <c r="WC15" s="248"/>
      <c r="WD15" s="248"/>
      <c r="WE15" s="248"/>
      <c r="WF15" s="248"/>
      <c r="WG15" s="248"/>
      <c r="WH15" s="248"/>
      <c r="WI15" s="248"/>
      <c r="WJ15" s="248"/>
      <c r="WK15" s="248"/>
      <c r="WL15" s="248"/>
      <c r="WM15" s="248"/>
      <c r="WN15" s="248"/>
      <c r="WO15" s="248"/>
      <c r="WP15" s="248"/>
      <c r="WQ15" s="248"/>
      <c r="WR15" s="248"/>
      <c r="WS15" s="248"/>
      <c r="WT15" s="248"/>
      <c r="WU15" s="248"/>
      <c r="WV15" s="248"/>
      <c r="WW15" s="248"/>
      <c r="WX15" s="248"/>
      <c r="WY15" s="248"/>
      <c r="WZ15" s="248"/>
      <c r="XA15" s="248"/>
      <c r="XB15" s="248"/>
      <c r="XC15" s="248"/>
      <c r="XD15" s="248"/>
      <c r="XE15" s="248"/>
      <c r="XF15" s="248"/>
      <c r="XG15" s="248"/>
      <c r="XH15" s="248"/>
      <c r="XI15" s="248"/>
      <c r="XJ15" s="248"/>
      <c r="XK15" s="248"/>
      <c r="XL15" s="248"/>
      <c r="XM15" s="248"/>
      <c r="XN15" s="248"/>
      <c r="XO15" s="248"/>
      <c r="XP15" s="248"/>
      <c r="XQ15" s="248"/>
      <c r="XR15" s="248"/>
      <c r="XS15" s="248"/>
      <c r="XT15" s="248"/>
      <c r="XU15" s="248"/>
      <c r="XV15" s="248"/>
      <c r="XW15" s="248"/>
      <c r="XX15" s="248"/>
      <c r="XY15" s="248"/>
      <c r="XZ15" s="248"/>
      <c r="YA15" s="248"/>
      <c r="YB15" s="248"/>
      <c r="YC15" s="248"/>
      <c r="YD15" s="248"/>
      <c r="YE15" s="248"/>
      <c r="YF15" s="248"/>
      <c r="YG15" s="248"/>
      <c r="YH15" s="248"/>
      <c r="YI15" s="248"/>
      <c r="YJ15" s="248"/>
      <c r="YK15" s="248"/>
      <c r="YL15" s="248"/>
      <c r="YM15" s="248"/>
      <c r="YN15" s="248"/>
      <c r="YO15" s="248"/>
      <c r="YP15" s="248"/>
      <c r="YQ15" s="248"/>
      <c r="YR15" s="248"/>
      <c r="YS15" s="248"/>
      <c r="YT15" s="248"/>
      <c r="YU15" s="248"/>
      <c r="YV15" s="248"/>
      <c r="YW15" s="248"/>
      <c r="YX15" s="248"/>
      <c r="YY15" s="248"/>
      <c r="YZ15" s="248"/>
      <c r="ZA15" s="248"/>
      <c r="ZB15" s="248"/>
      <c r="ZC15" s="248"/>
      <c r="ZD15" s="248"/>
      <c r="ZE15" s="248"/>
      <c r="ZF15" s="248"/>
      <c r="ZG15" s="248"/>
      <c r="ZH15" s="248"/>
      <c r="ZI15" s="248"/>
      <c r="ZJ15" s="248"/>
      <c r="ZK15" s="248"/>
      <c r="ZL15" s="248"/>
      <c r="ZM15" s="248"/>
      <c r="ZN15" s="248"/>
      <c r="ZO15" s="248"/>
      <c r="ZP15" s="248"/>
      <c r="ZQ15" s="248"/>
      <c r="ZR15" s="248"/>
      <c r="ZS15" s="248"/>
      <c r="ZT15" s="248"/>
      <c r="ZU15" s="248"/>
      <c r="ZV15" s="248"/>
      <c r="ZW15" s="248"/>
      <c r="ZX15" s="248"/>
      <c r="ZY15" s="248"/>
      <c r="ZZ15" s="248"/>
      <c r="AAA15" s="248"/>
      <c r="AAB15" s="248"/>
      <c r="AAC15" s="248"/>
      <c r="AAD15" s="248"/>
      <c r="AAE15" s="248"/>
      <c r="AAF15" s="248"/>
      <c r="AAG15" s="248"/>
      <c r="AAH15" s="248"/>
      <c r="AAI15" s="248"/>
      <c r="AAJ15" s="248"/>
      <c r="AAK15" s="248"/>
      <c r="AAL15" s="248"/>
      <c r="AAM15" s="248"/>
      <c r="AAN15" s="248"/>
      <c r="AAO15" s="248"/>
      <c r="AAP15" s="248"/>
      <c r="AAQ15" s="248"/>
      <c r="AAR15" s="248"/>
      <c r="AAS15" s="248"/>
      <c r="AAT15" s="248"/>
      <c r="AAU15" s="248"/>
      <c r="AAV15" s="248"/>
      <c r="AAW15" s="248"/>
      <c r="AAX15" s="248"/>
      <c r="AAY15" s="248"/>
      <c r="AAZ15" s="248"/>
      <c r="ABA15" s="248"/>
      <c r="ABB15" s="248"/>
      <c r="ABC15" s="248"/>
      <c r="ABD15" s="248"/>
      <c r="ABE15" s="248"/>
      <c r="ABF15" s="248"/>
      <c r="ABG15" s="248"/>
      <c r="ABH15" s="248"/>
      <c r="ABI15" s="248"/>
      <c r="ABJ15" s="248"/>
      <c r="ABK15" s="248"/>
      <c r="ABL15" s="248"/>
      <c r="ABM15" s="248"/>
      <c r="ABN15" s="248"/>
      <c r="ABO15" s="248"/>
      <c r="ABP15" s="248"/>
      <c r="ABQ15" s="248"/>
      <c r="ABR15" s="248"/>
      <c r="ABS15" s="248"/>
      <c r="ABT15" s="248"/>
      <c r="ABU15" s="248"/>
      <c r="ABV15" s="248"/>
      <c r="ABW15" s="248"/>
      <c r="ABX15" s="248"/>
      <c r="ABY15" s="248"/>
      <c r="ABZ15" s="248"/>
      <c r="ACA15" s="248"/>
      <c r="ACB15" s="248"/>
      <c r="ACC15" s="248"/>
      <c r="ACD15" s="248"/>
      <c r="ACE15" s="248"/>
      <c r="ACF15" s="248"/>
      <c r="ACG15" s="248"/>
      <c r="ACH15" s="248"/>
      <c r="ACI15" s="248"/>
      <c r="ACJ15" s="248"/>
      <c r="ACK15" s="248"/>
      <c r="ACL15" s="248"/>
      <c r="ACM15" s="248"/>
      <c r="ACN15" s="248"/>
      <c r="ACO15" s="248"/>
      <c r="ACP15" s="248"/>
      <c r="ACQ15" s="248"/>
      <c r="ACR15" s="248"/>
      <c r="ACS15" s="248"/>
      <c r="ACT15" s="248"/>
      <c r="ACU15" s="248"/>
      <c r="ACV15" s="248"/>
      <c r="ACW15" s="248"/>
      <c r="ACX15" s="248"/>
      <c r="ACY15" s="248"/>
      <c r="ACZ15" s="248"/>
      <c r="ADA15" s="248"/>
      <c r="ADB15" s="248"/>
      <c r="ADC15" s="248"/>
      <c r="ADD15" s="248"/>
      <c r="ADE15" s="248"/>
      <c r="ADF15" s="248"/>
      <c r="ADG15" s="248"/>
      <c r="ADH15" s="248"/>
      <c r="ADI15" s="248"/>
      <c r="ADJ15" s="248"/>
      <c r="ADK15" s="248"/>
      <c r="ADL15" s="248"/>
      <c r="ADM15" s="248"/>
      <c r="ADN15" s="248"/>
      <c r="ADO15" s="248"/>
      <c r="ADP15" s="248"/>
      <c r="ADQ15" s="248"/>
      <c r="ADR15" s="248"/>
      <c r="ADS15" s="248"/>
      <c r="ADT15" s="248"/>
      <c r="ADU15" s="248"/>
      <c r="ADV15" s="248"/>
      <c r="ADW15" s="248"/>
      <c r="ADX15" s="248"/>
      <c r="ADY15" s="248"/>
      <c r="ADZ15" s="248"/>
      <c r="AEA15" s="248"/>
      <c r="AEB15" s="248"/>
      <c r="AEC15" s="248"/>
      <c r="AED15" s="248"/>
      <c r="AEE15" s="248"/>
      <c r="AEF15" s="248"/>
      <c r="AEG15" s="248"/>
      <c r="AEH15" s="248"/>
      <c r="AEI15" s="248"/>
      <c r="AEJ15" s="248"/>
      <c r="AEK15" s="248"/>
      <c r="AEL15" s="248"/>
      <c r="AEM15" s="248"/>
      <c r="AEN15" s="248"/>
      <c r="AEO15" s="248"/>
      <c r="AEP15" s="248"/>
      <c r="AEQ15" s="248"/>
      <c r="AER15" s="248"/>
      <c r="AES15" s="248"/>
      <c r="AET15" s="248"/>
      <c r="AEU15" s="248"/>
      <c r="AEV15" s="248"/>
      <c r="AEW15" s="248"/>
      <c r="AEX15" s="248"/>
      <c r="AEY15" s="248"/>
      <c r="AEZ15" s="248"/>
      <c r="AFA15" s="248"/>
      <c r="AFB15" s="248"/>
      <c r="AFC15" s="248"/>
      <c r="AFD15" s="248"/>
      <c r="AFE15" s="248"/>
      <c r="AFF15" s="248"/>
      <c r="AFG15" s="248"/>
      <c r="AFH15" s="248"/>
      <c r="AFI15" s="248"/>
      <c r="AFJ15" s="248"/>
      <c r="AFK15" s="248"/>
      <c r="AFL15" s="248"/>
      <c r="AFM15" s="248"/>
      <c r="AFN15" s="248"/>
      <c r="AFO15" s="248"/>
      <c r="AFP15" s="248"/>
      <c r="AFQ15" s="248"/>
      <c r="AFR15" s="248"/>
      <c r="AFS15" s="248"/>
      <c r="AFT15" s="248"/>
      <c r="AFU15" s="248"/>
      <c r="AFV15" s="248"/>
      <c r="AFW15" s="248"/>
      <c r="AFX15" s="248"/>
      <c r="AFY15" s="248"/>
      <c r="AFZ15" s="248"/>
      <c r="AGA15" s="248"/>
      <c r="AGB15" s="248"/>
      <c r="AGC15" s="248"/>
      <c r="AGD15" s="248"/>
      <c r="AGE15" s="248"/>
      <c r="AGF15" s="248"/>
      <c r="AGG15" s="248"/>
      <c r="AGH15" s="248"/>
      <c r="AGI15" s="248"/>
      <c r="AGJ15" s="248"/>
      <c r="AGK15" s="248"/>
      <c r="AGL15" s="248"/>
      <c r="AGM15" s="248"/>
      <c r="AGN15" s="248"/>
      <c r="AGO15" s="248"/>
      <c r="AGP15" s="248"/>
      <c r="AGQ15" s="248"/>
      <c r="AGR15" s="248"/>
      <c r="AGS15" s="248"/>
      <c r="AGT15" s="248"/>
      <c r="AGU15" s="248"/>
      <c r="AGV15" s="248"/>
      <c r="AGW15" s="248"/>
      <c r="AGX15" s="248"/>
      <c r="AGY15" s="248"/>
      <c r="AGZ15" s="248"/>
      <c r="AHA15" s="248"/>
      <c r="AHB15" s="248"/>
      <c r="AHC15" s="248"/>
      <c r="AHD15" s="248"/>
      <c r="AHE15" s="248"/>
      <c r="AHF15" s="248"/>
      <c r="AHG15" s="248"/>
      <c r="AHH15" s="248"/>
      <c r="AHI15" s="248"/>
      <c r="AHJ15" s="248"/>
      <c r="AHK15" s="248"/>
      <c r="AHL15" s="248"/>
      <c r="AHM15" s="248"/>
      <c r="AHN15" s="248"/>
      <c r="AHO15" s="248"/>
      <c r="AHP15" s="248"/>
      <c r="AHQ15" s="248"/>
      <c r="AHR15" s="248"/>
      <c r="AHS15" s="248"/>
      <c r="AHT15" s="248"/>
      <c r="AHU15" s="248"/>
      <c r="AHV15" s="248"/>
      <c r="AHW15" s="248"/>
      <c r="AHX15" s="248"/>
      <c r="AHY15" s="248"/>
      <c r="AHZ15" s="248"/>
      <c r="AIA15" s="248"/>
      <c r="AIB15" s="248"/>
      <c r="AIC15" s="248"/>
      <c r="AID15" s="248"/>
      <c r="AIE15" s="248"/>
      <c r="AIF15" s="248"/>
      <c r="AIG15" s="248"/>
      <c r="AIH15" s="248"/>
      <c r="AII15" s="248"/>
      <c r="AIJ15" s="248"/>
      <c r="AIK15" s="248"/>
      <c r="AIL15" s="248"/>
      <c r="AIM15" s="248"/>
      <c r="AIN15" s="248"/>
      <c r="AIO15" s="248"/>
      <c r="AIP15" s="248"/>
      <c r="AIQ15" s="248"/>
      <c r="AIR15" s="248"/>
      <c r="AIS15" s="248"/>
      <c r="AIT15" s="248"/>
      <c r="AIU15" s="248"/>
      <c r="AIV15" s="248"/>
      <c r="AIW15" s="248"/>
      <c r="AIX15" s="248"/>
      <c r="AIY15" s="248"/>
      <c r="AIZ15" s="248"/>
      <c r="AJA15" s="248"/>
      <c r="AJB15" s="248"/>
      <c r="AJC15" s="248"/>
      <c r="AJD15" s="248"/>
      <c r="AJE15" s="248"/>
      <c r="AJF15" s="248"/>
      <c r="AJG15" s="248"/>
      <c r="AJH15" s="248"/>
      <c r="AJI15" s="248"/>
      <c r="AJJ15" s="248"/>
      <c r="AJK15" s="248"/>
      <c r="AJL15" s="248"/>
      <c r="AJM15" s="248"/>
      <c r="AJN15" s="248"/>
      <c r="AJO15" s="248"/>
      <c r="AJP15" s="248"/>
      <c r="AJQ15" s="248"/>
      <c r="AJR15" s="248"/>
      <c r="AJS15" s="248"/>
      <c r="AJT15" s="248"/>
      <c r="AJU15" s="248"/>
      <c r="AJV15" s="248"/>
      <c r="AJW15" s="248"/>
      <c r="AJX15" s="248"/>
      <c r="AJY15" s="248"/>
      <c r="AJZ15" s="248"/>
      <c r="AKA15" s="248"/>
      <c r="AKB15" s="248"/>
      <c r="AKC15" s="248"/>
      <c r="AKD15" s="248"/>
      <c r="AKE15" s="248"/>
      <c r="AKF15" s="248"/>
      <c r="AKG15" s="248"/>
      <c r="AKH15" s="248"/>
      <c r="AKI15" s="248"/>
      <c r="AKJ15" s="248"/>
      <c r="AKK15" s="248"/>
      <c r="AKL15" s="248"/>
      <c r="AKM15" s="248"/>
      <c r="AKN15" s="248"/>
      <c r="AKO15" s="248"/>
      <c r="AKP15" s="248"/>
      <c r="AKQ15" s="248"/>
      <c r="AKR15" s="248"/>
      <c r="AKS15" s="248"/>
      <c r="AKT15" s="248"/>
      <c r="AKU15" s="248"/>
      <c r="AKV15" s="248"/>
      <c r="AKW15" s="248"/>
      <c r="AKX15" s="248"/>
      <c r="AKY15" s="248"/>
      <c r="AKZ15" s="248"/>
      <c r="ALA15" s="248"/>
      <c r="ALB15" s="248"/>
      <c r="ALC15" s="248"/>
      <c r="ALD15" s="248"/>
      <c r="ALE15" s="248"/>
      <c r="ALF15" s="248"/>
      <c r="ALG15" s="248"/>
      <c r="ALH15" s="248"/>
      <c r="ALI15" s="248"/>
      <c r="ALJ15" s="248"/>
      <c r="ALK15" s="248"/>
      <c r="ALL15" s="248"/>
      <c r="ALM15" s="248"/>
      <c r="ALN15" s="248"/>
      <c r="ALO15" s="248"/>
      <c r="ALP15" s="248"/>
      <c r="ALQ15" s="248"/>
      <c r="ALR15" s="248"/>
      <c r="ALS15" s="248"/>
      <c r="ALT15" s="248"/>
      <c r="ALU15" s="248"/>
      <c r="ALV15" s="248"/>
      <c r="ALW15" s="248"/>
      <c r="ALX15" s="248"/>
      <c r="ALY15" s="248"/>
      <c r="ALZ15" s="248"/>
      <c r="AMA15" s="248"/>
      <c r="AMB15" s="248"/>
      <c r="AMC15" s="248"/>
      <c r="AMD15" s="248"/>
      <c r="AME15" s="248"/>
      <c r="AMF15" s="248"/>
      <c r="AMG15" s="248"/>
      <c r="AMH15" s="248"/>
      <c r="AMI15" s="248"/>
      <c r="AMJ15" s="248"/>
      <c r="AMK15" s="248"/>
      <c r="AML15" s="248"/>
      <c r="AMM15" s="248"/>
      <c r="AMN15" s="248"/>
      <c r="AMO15" s="248"/>
      <c r="AMP15" s="248"/>
      <c r="AMQ15" s="248"/>
      <c r="AMR15" s="248"/>
      <c r="AMS15" s="248"/>
      <c r="AMT15" s="248"/>
      <c r="AMU15" s="248"/>
      <c r="AMV15" s="248"/>
      <c r="AMW15" s="248"/>
      <c r="AMX15" s="248"/>
      <c r="AMY15" s="248"/>
      <c r="AMZ15" s="248"/>
      <c r="ANA15" s="248"/>
      <c r="ANB15" s="248"/>
      <c r="ANC15" s="248"/>
      <c r="AND15" s="248"/>
      <c r="ANE15" s="248"/>
      <c r="ANF15" s="248"/>
      <c r="ANG15" s="248"/>
      <c r="ANH15" s="248"/>
      <c r="ANI15" s="248"/>
      <c r="ANJ15" s="248"/>
      <c r="ANK15" s="248"/>
      <c r="ANL15" s="248"/>
      <c r="ANM15" s="248"/>
      <c r="ANN15" s="248"/>
      <c r="ANO15" s="248"/>
      <c r="ANP15" s="248"/>
      <c r="ANQ15" s="248"/>
      <c r="ANR15" s="248"/>
      <c r="ANS15" s="248"/>
      <c r="ANT15" s="248"/>
      <c r="ANU15" s="248"/>
      <c r="ANV15" s="248"/>
      <c r="ANW15" s="248"/>
      <c r="ANX15" s="248"/>
      <c r="ANY15" s="248"/>
      <c r="ANZ15" s="248"/>
      <c r="AOA15" s="248"/>
      <c r="AOB15" s="248"/>
      <c r="AOC15" s="248"/>
      <c r="AOD15" s="248"/>
      <c r="AOE15" s="248"/>
      <c r="AOF15" s="248"/>
      <c r="AOG15" s="248"/>
      <c r="AOH15" s="248"/>
      <c r="AOI15" s="248"/>
      <c r="AOJ15" s="248"/>
      <c r="AOK15" s="248"/>
      <c r="AOL15" s="248"/>
      <c r="AOM15" s="248"/>
      <c r="AON15" s="248"/>
      <c r="AOO15" s="248"/>
      <c r="AOP15" s="248"/>
      <c r="AOQ15" s="248"/>
      <c r="AOR15" s="248"/>
      <c r="AOS15" s="248"/>
      <c r="AOT15" s="248"/>
      <c r="AOU15" s="248"/>
      <c r="AOV15" s="248"/>
      <c r="AOW15" s="248"/>
      <c r="AOX15" s="248"/>
      <c r="AOY15" s="248"/>
      <c r="AOZ15" s="248"/>
      <c r="APA15" s="248"/>
      <c r="APB15" s="248"/>
      <c r="APC15" s="248"/>
      <c r="APD15" s="248"/>
      <c r="APE15" s="248"/>
      <c r="APF15" s="248"/>
      <c r="APG15" s="248"/>
      <c r="APH15" s="248"/>
      <c r="API15" s="248"/>
      <c r="APJ15" s="248"/>
      <c r="APK15" s="248"/>
      <c r="APL15" s="248"/>
      <c r="APM15" s="248"/>
      <c r="APN15" s="248"/>
      <c r="APO15" s="248"/>
      <c r="APP15" s="248"/>
      <c r="APQ15" s="248"/>
      <c r="APR15" s="248"/>
      <c r="APS15" s="248"/>
      <c r="APT15" s="248"/>
      <c r="APU15" s="248"/>
      <c r="APV15" s="248"/>
      <c r="APW15" s="248"/>
      <c r="APX15" s="248"/>
      <c r="APY15" s="248"/>
      <c r="APZ15" s="248"/>
      <c r="AQA15" s="248"/>
      <c r="AQB15" s="248"/>
      <c r="AQC15" s="248"/>
      <c r="AQD15" s="248"/>
      <c r="AQE15" s="248"/>
      <c r="AQF15" s="248"/>
      <c r="AQG15" s="248"/>
      <c r="AQH15" s="248"/>
      <c r="AQI15" s="248"/>
      <c r="AQJ15" s="248"/>
      <c r="AQK15" s="248"/>
      <c r="AQL15" s="248"/>
      <c r="AQM15" s="248"/>
      <c r="AQN15" s="248"/>
      <c r="AQO15" s="248"/>
      <c r="AQP15" s="248"/>
      <c r="AQQ15" s="248"/>
      <c r="AQR15" s="248"/>
      <c r="AQS15" s="248"/>
      <c r="AQT15" s="248"/>
      <c r="AQU15" s="248"/>
      <c r="AQV15" s="248"/>
      <c r="AQW15" s="248"/>
      <c r="AQX15" s="248"/>
      <c r="AQY15" s="248"/>
      <c r="AQZ15" s="248"/>
      <c r="ARA15" s="248"/>
      <c r="ARB15" s="248"/>
      <c r="ARC15" s="248"/>
      <c r="ARD15" s="248"/>
      <c r="ARE15" s="248"/>
      <c r="ARF15" s="248"/>
      <c r="ARG15" s="248"/>
      <c r="ARH15" s="248"/>
      <c r="ARI15" s="248"/>
      <c r="ARJ15" s="248"/>
      <c r="ARK15" s="248"/>
      <c r="ARL15" s="248"/>
      <c r="ARM15" s="248"/>
      <c r="ARN15" s="248"/>
      <c r="ARO15" s="248"/>
      <c r="ARP15" s="248"/>
      <c r="ARQ15" s="248"/>
      <c r="ARR15" s="248"/>
      <c r="ARS15" s="248"/>
      <c r="ART15" s="248"/>
      <c r="ARU15" s="248"/>
      <c r="ARV15" s="248"/>
      <c r="ARW15" s="248"/>
      <c r="ARX15" s="248"/>
      <c r="ARY15" s="248"/>
      <c r="ARZ15" s="248"/>
      <c r="ASA15" s="248"/>
      <c r="ASB15" s="248"/>
      <c r="ASC15" s="248"/>
      <c r="ASD15" s="248"/>
      <c r="ASE15" s="248"/>
      <c r="ASF15" s="248"/>
      <c r="ASG15" s="248"/>
      <c r="ASH15" s="248"/>
      <c r="ASI15" s="248"/>
      <c r="ASJ15" s="248"/>
      <c r="ASK15" s="248"/>
      <c r="ASL15" s="248"/>
      <c r="ASM15" s="248"/>
      <c r="ASN15" s="248"/>
      <c r="ASO15" s="248"/>
      <c r="ASP15" s="248"/>
      <c r="ASQ15" s="248"/>
      <c r="ASR15" s="248"/>
      <c r="ASS15" s="248"/>
      <c r="AST15" s="248"/>
      <c r="ASU15" s="248"/>
      <c r="ASV15" s="248"/>
      <c r="ASW15" s="248"/>
      <c r="ASX15" s="248"/>
      <c r="ASY15" s="248"/>
      <c r="ASZ15" s="248"/>
      <c r="ATA15" s="248"/>
      <c r="ATB15" s="248"/>
      <c r="ATC15" s="248"/>
      <c r="ATD15" s="248"/>
      <c r="ATE15" s="248"/>
      <c r="ATF15" s="248"/>
      <c r="ATG15" s="248"/>
      <c r="ATH15" s="248"/>
      <c r="ATI15" s="248"/>
      <c r="ATJ15" s="248"/>
      <c r="ATK15" s="248"/>
      <c r="ATL15" s="248"/>
      <c r="ATM15" s="248"/>
      <c r="ATN15" s="248"/>
      <c r="ATO15" s="248"/>
      <c r="ATP15" s="248"/>
      <c r="ATQ15" s="248"/>
      <c r="ATR15" s="248"/>
      <c r="ATS15" s="248"/>
      <c r="ATT15" s="248"/>
      <c r="ATU15" s="248"/>
      <c r="ATV15" s="248"/>
      <c r="ATW15" s="248"/>
      <c r="ATX15" s="248"/>
      <c r="ATY15" s="248"/>
      <c r="ATZ15" s="248"/>
      <c r="AUA15" s="248"/>
      <c r="AUB15" s="248"/>
      <c r="AUC15" s="248"/>
      <c r="AUD15" s="248"/>
      <c r="AUE15" s="248"/>
      <c r="AUF15" s="248"/>
      <c r="AUG15" s="248"/>
      <c r="AUH15" s="248"/>
      <c r="AUI15" s="248"/>
      <c r="AUJ15" s="248"/>
      <c r="AUK15" s="248"/>
      <c r="AUL15" s="248"/>
      <c r="AUM15" s="248"/>
      <c r="AUN15" s="248"/>
      <c r="AUO15" s="248"/>
      <c r="AUP15" s="248"/>
      <c r="AUQ15" s="248"/>
      <c r="AUR15" s="248"/>
      <c r="AUS15" s="248"/>
      <c r="AUT15" s="248"/>
      <c r="AUU15" s="248"/>
      <c r="AUV15" s="248"/>
      <c r="AUW15" s="248"/>
      <c r="AUX15" s="248"/>
      <c r="AUY15" s="248"/>
      <c r="AUZ15" s="248"/>
      <c r="AVA15" s="248"/>
      <c r="AVB15" s="248"/>
      <c r="AVC15" s="248"/>
      <c r="AVD15" s="248"/>
      <c r="AVE15" s="248"/>
      <c r="AVF15" s="248"/>
      <c r="AVG15" s="248"/>
      <c r="AVH15" s="248"/>
      <c r="AVI15" s="248"/>
      <c r="AVJ15" s="248"/>
      <c r="AVK15" s="248"/>
      <c r="AVL15" s="248"/>
      <c r="AVM15" s="248"/>
      <c r="AVN15" s="248"/>
      <c r="AVO15" s="248"/>
      <c r="AVP15" s="248"/>
      <c r="AVQ15" s="248"/>
      <c r="AVR15" s="248"/>
      <c r="AVS15" s="248"/>
      <c r="AVT15" s="248"/>
      <c r="AVU15" s="248"/>
      <c r="AVV15" s="248"/>
      <c r="AVW15" s="248"/>
      <c r="AVX15" s="248"/>
      <c r="AVY15" s="248"/>
      <c r="AVZ15" s="248"/>
      <c r="AWA15" s="248"/>
      <c r="AWB15" s="248"/>
      <c r="AWC15" s="248"/>
      <c r="AWD15" s="248"/>
      <c r="AWE15" s="248"/>
      <c r="AWF15" s="248"/>
      <c r="AWG15" s="248"/>
      <c r="AWH15" s="248"/>
      <c r="AWI15" s="248"/>
      <c r="AWJ15" s="248"/>
      <c r="AWK15" s="248"/>
      <c r="AWL15" s="248"/>
      <c r="AWM15" s="248"/>
      <c r="AWN15" s="248"/>
      <c r="AWO15" s="248"/>
      <c r="AWP15" s="248"/>
      <c r="AWQ15" s="248"/>
      <c r="AWR15" s="248"/>
      <c r="AWS15" s="248"/>
      <c r="AWT15" s="248"/>
      <c r="AWU15" s="248"/>
      <c r="AWV15" s="248"/>
      <c r="AWW15" s="248"/>
      <c r="AWX15" s="248"/>
      <c r="AWY15" s="248"/>
      <c r="AWZ15" s="248"/>
      <c r="AXA15" s="248"/>
      <c r="AXB15" s="248"/>
      <c r="AXC15" s="248"/>
      <c r="AXD15" s="248"/>
      <c r="AXE15" s="248"/>
      <c r="AXF15" s="248"/>
      <c r="AXG15" s="248"/>
      <c r="AXH15" s="248"/>
      <c r="AXI15" s="248"/>
      <c r="AXJ15" s="248"/>
      <c r="AXK15" s="248"/>
      <c r="AXL15" s="248"/>
      <c r="AXM15" s="248"/>
      <c r="AXN15" s="248"/>
      <c r="AXO15" s="248"/>
      <c r="AXP15" s="248"/>
      <c r="AXQ15" s="248"/>
      <c r="AXR15" s="248"/>
      <c r="AXS15" s="248"/>
      <c r="AXT15" s="248"/>
      <c r="AXU15" s="248"/>
      <c r="AXV15" s="248"/>
      <c r="AXW15" s="248"/>
      <c r="AXX15" s="248"/>
      <c r="AXY15" s="248"/>
      <c r="AXZ15" s="248"/>
      <c r="AYA15" s="248"/>
      <c r="AYB15" s="248"/>
      <c r="AYC15" s="248"/>
      <c r="AYD15" s="248"/>
      <c r="AYE15" s="248"/>
      <c r="AYF15" s="248"/>
      <c r="AYG15" s="248"/>
      <c r="AYH15" s="248"/>
      <c r="AYI15" s="248"/>
      <c r="AYJ15" s="248"/>
      <c r="AYK15" s="248"/>
      <c r="AYL15" s="248"/>
      <c r="AYM15" s="248"/>
      <c r="AYN15" s="248"/>
      <c r="AYO15" s="248"/>
      <c r="AYP15" s="248"/>
      <c r="AYQ15" s="248"/>
      <c r="AYR15" s="248"/>
      <c r="AYS15" s="248"/>
      <c r="AYT15" s="248"/>
      <c r="AYU15" s="248"/>
      <c r="AYV15" s="248"/>
      <c r="AYW15" s="248"/>
      <c r="AYX15" s="248"/>
      <c r="AYY15" s="248"/>
      <c r="AYZ15" s="248"/>
      <c r="AZA15" s="248"/>
      <c r="AZB15" s="248"/>
      <c r="AZC15" s="248"/>
      <c r="AZD15" s="248"/>
      <c r="AZE15" s="248"/>
      <c r="AZF15" s="248"/>
      <c r="AZG15" s="248"/>
      <c r="AZH15" s="248"/>
      <c r="AZI15" s="248"/>
      <c r="AZJ15" s="248"/>
      <c r="AZK15" s="248"/>
      <c r="AZL15" s="248"/>
      <c r="AZM15" s="248"/>
      <c r="AZN15" s="248"/>
      <c r="AZO15" s="248"/>
      <c r="AZP15" s="248"/>
      <c r="AZQ15" s="248"/>
      <c r="AZR15" s="248"/>
      <c r="AZS15" s="248"/>
      <c r="AZT15" s="248"/>
      <c r="AZU15" s="248"/>
      <c r="AZV15" s="248"/>
      <c r="AZW15" s="248"/>
      <c r="AZX15" s="248"/>
      <c r="AZY15" s="248"/>
      <c r="AZZ15" s="248"/>
      <c r="BAA15" s="248"/>
      <c r="BAB15" s="248"/>
      <c r="BAC15" s="248"/>
      <c r="BAD15" s="248"/>
      <c r="BAE15" s="248"/>
      <c r="BAF15" s="248"/>
      <c r="BAG15" s="248"/>
      <c r="BAH15" s="248"/>
      <c r="BAI15" s="248"/>
      <c r="BAJ15" s="248"/>
      <c r="BAK15" s="248"/>
      <c r="BAL15" s="248"/>
      <c r="BAM15" s="248"/>
      <c r="BAN15" s="248"/>
      <c r="BAO15" s="248"/>
      <c r="BAP15" s="248"/>
      <c r="BAQ15" s="248"/>
      <c r="BAR15" s="248"/>
      <c r="BAS15" s="248"/>
      <c r="BAT15" s="248"/>
      <c r="BAU15" s="248"/>
      <c r="BAV15" s="248"/>
      <c r="BAW15" s="248"/>
      <c r="BAX15" s="248"/>
      <c r="BAY15" s="248"/>
      <c r="BAZ15" s="248"/>
      <c r="BBA15" s="248"/>
      <c r="BBB15" s="248"/>
      <c r="BBC15" s="248"/>
      <c r="BBD15" s="248"/>
      <c r="BBE15" s="248"/>
      <c r="BBF15" s="248"/>
      <c r="BBG15" s="248"/>
      <c r="BBH15" s="248"/>
      <c r="BBI15" s="248"/>
      <c r="BBJ15" s="248"/>
      <c r="BBK15" s="248"/>
      <c r="BBL15" s="248"/>
      <c r="BBM15" s="248"/>
      <c r="BBN15" s="248"/>
      <c r="BBO15" s="248"/>
      <c r="BBP15" s="248"/>
      <c r="BBQ15" s="248"/>
      <c r="BBR15" s="248"/>
      <c r="BBS15" s="248"/>
      <c r="BBT15" s="248"/>
      <c r="BBU15" s="248"/>
      <c r="BBV15" s="248"/>
      <c r="BBW15" s="248"/>
      <c r="BBX15" s="248"/>
      <c r="BBY15" s="248"/>
      <c r="BBZ15" s="248"/>
      <c r="BCA15" s="248"/>
      <c r="BCB15" s="248"/>
      <c r="BCC15" s="248"/>
      <c r="BCD15" s="248"/>
      <c r="BCE15" s="248"/>
      <c r="BCF15" s="248"/>
      <c r="BCG15" s="248"/>
      <c r="BCH15" s="248"/>
      <c r="BCI15" s="248"/>
      <c r="BCJ15" s="248"/>
      <c r="BCK15" s="248"/>
      <c r="BCL15" s="248"/>
      <c r="BCM15" s="248"/>
      <c r="BCN15" s="248"/>
      <c r="BCO15" s="248"/>
      <c r="BCP15" s="248"/>
      <c r="BCQ15" s="248"/>
      <c r="BCR15" s="248"/>
      <c r="BCS15" s="248"/>
      <c r="BCT15" s="248"/>
      <c r="BCU15" s="248"/>
      <c r="BCV15" s="248"/>
      <c r="BCW15" s="248"/>
      <c r="BCX15" s="248"/>
      <c r="BCY15" s="248"/>
      <c r="BCZ15" s="248"/>
      <c r="BDA15" s="248"/>
      <c r="BDB15" s="248"/>
      <c r="BDC15" s="248"/>
      <c r="BDD15" s="248"/>
      <c r="BDE15" s="248"/>
      <c r="BDF15" s="248"/>
      <c r="BDG15" s="248"/>
      <c r="BDH15" s="248"/>
      <c r="BDI15" s="248"/>
      <c r="BDJ15" s="248"/>
      <c r="BDK15" s="248"/>
      <c r="BDL15" s="248"/>
      <c r="BDM15" s="248"/>
      <c r="BDN15" s="248"/>
      <c r="BDO15" s="248"/>
      <c r="BDP15" s="248"/>
      <c r="BDQ15" s="248"/>
      <c r="BDR15" s="248"/>
      <c r="BDS15" s="248"/>
      <c r="BDT15" s="248"/>
      <c r="BDU15" s="248"/>
      <c r="BDV15" s="248"/>
      <c r="BDW15" s="248"/>
      <c r="BDX15" s="248"/>
      <c r="BDY15" s="248"/>
      <c r="BDZ15" s="248"/>
      <c r="BEA15" s="248"/>
      <c r="BEB15" s="248"/>
      <c r="BEC15" s="248"/>
      <c r="BED15" s="248"/>
      <c r="BEE15" s="248"/>
      <c r="BEF15" s="248"/>
      <c r="BEG15" s="248"/>
      <c r="BEH15" s="248"/>
      <c r="BEI15" s="248"/>
      <c r="BEJ15" s="248"/>
      <c r="BEK15" s="248"/>
      <c r="BEL15" s="248"/>
      <c r="BEM15" s="248"/>
      <c r="BEN15" s="248"/>
      <c r="BEO15" s="248"/>
      <c r="BEP15" s="248"/>
      <c r="BEQ15" s="248"/>
      <c r="BER15" s="248"/>
      <c r="BES15" s="248"/>
      <c r="BET15" s="248"/>
      <c r="BEU15" s="248"/>
      <c r="BEV15" s="248"/>
      <c r="BEW15" s="248"/>
      <c r="BEX15" s="248"/>
      <c r="BEY15" s="248"/>
      <c r="BEZ15" s="248"/>
      <c r="BFA15" s="248"/>
      <c r="BFB15" s="248"/>
      <c r="BFC15" s="248"/>
      <c r="BFD15" s="248"/>
      <c r="BFE15" s="248"/>
      <c r="BFF15" s="248"/>
      <c r="BFG15" s="248"/>
      <c r="BFH15" s="248"/>
      <c r="BFI15" s="248"/>
      <c r="BFJ15" s="248"/>
      <c r="BFK15" s="248"/>
      <c r="BFL15" s="248"/>
      <c r="BFM15" s="248"/>
      <c r="BFN15" s="248"/>
      <c r="BFO15" s="248"/>
      <c r="BFP15" s="248"/>
      <c r="BFQ15" s="248"/>
      <c r="BFR15" s="248"/>
      <c r="BFS15" s="248"/>
      <c r="BFT15" s="248"/>
      <c r="BFU15" s="248"/>
      <c r="BFV15" s="248"/>
      <c r="BFW15" s="248"/>
      <c r="BFX15" s="248"/>
      <c r="BFY15" s="248"/>
      <c r="BFZ15" s="248"/>
      <c r="BGA15" s="248"/>
      <c r="BGB15" s="248"/>
      <c r="BGC15" s="248"/>
      <c r="BGD15" s="248"/>
      <c r="BGE15" s="248"/>
      <c r="BGF15" s="248"/>
      <c r="BGG15" s="248"/>
      <c r="BGH15" s="248"/>
      <c r="BGI15" s="248"/>
      <c r="BGJ15" s="248"/>
      <c r="BGK15" s="248"/>
      <c r="BGL15" s="248"/>
      <c r="BGM15" s="248"/>
      <c r="BGN15" s="248"/>
      <c r="BGO15" s="248"/>
      <c r="BGP15" s="248"/>
      <c r="BGQ15" s="248"/>
      <c r="BGR15" s="248"/>
      <c r="BGS15" s="248"/>
      <c r="BGT15" s="248"/>
      <c r="BGU15" s="248"/>
      <c r="BGV15" s="248"/>
      <c r="BGW15" s="248"/>
      <c r="BGX15" s="248"/>
      <c r="BGY15" s="248"/>
      <c r="BGZ15" s="248"/>
      <c r="BHA15" s="248"/>
      <c r="BHB15" s="248"/>
      <c r="BHC15" s="248"/>
      <c r="BHD15" s="248"/>
      <c r="BHE15" s="248"/>
      <c r="BHF15" s="248"/>
      <c r="BHG15" s="248"/>
      <c r="BHH15" s="248"/>
      <c r="BHI15" s="248"/>
      <c r="BHJ15" s="248"/>
      <c r="BHK15" s="248"/>
      <c r="BHL15" s="248"/>
      <c r="BHM15" s="248"/>
      <c r="BHN15" s="248"/>
      <c r="BHO15" s="248"/>
      <c r="BHP15" s="248"/>
      <c r="BHQ15" s="248"/>
      <c r="BHR15" s="248"/>
      <c r="BHS15" s="248"/>
      <c r="BHT15" s="248"/>
      <c r="BHU15" s="248"/>
      <c r="BHV15" s="248"/>
      <c r="BHW15" s="248"/>
      <c r="BHX15" s="248"/>
      <c r="BHY15" s="248"/>
      <c r="BHZ15" s="248"/>
      <c r="BIA15" s="248"/>
      <c r="BIB15" s="248"/>
      <c r="BIC15" s="248"/>
      <c r="BID15" s="248"/>
      <c r="BIE15" s="248"/>
      <c r="BIF15" s="248"/>
      <c r="BIG15" s="248"/>
      <c r="BIH15" s="248"/>
      <c r="BII15" s="248"/>
      <c r="BIJ15" s="248"/>
      <c r="BIK15" s="248"/>
      <c r="BIL15" s="248"/>
      <c r="BIM15" s="248"/>
      <c r="BIN15" s="248"/>
      <c r="BIO15" s="248"/>
      <c r="BIP15" s="248"/>
      <c r="BIQ15" s="248"/>
      <c r="BIR15" s="248"/>
      <c r="BIS15" s="248"/>
      <c r="BIT15" s="248"/>
      <c r="BIU15" s="248"/>
      <c r="BIV15" s="248"/>
      <c r="BIW15" s="248"/>
      <c r="BIX15" s="248"/>
      <c r="BIY15" s="248"/>
      <c r="BIZ15" s="248"/>
      <c r="BJA15" s="248"/>
      <c r="BJB15" s="248"/>
      <c r="BJC15" s="248"/>
      <c r="BJD15" s="248"/>
      <c r="BJE15" s="248"/>
      <c r="BJF15" s="248"/>
      <c r="BJG15" s="248"/>
      <c r="BJH15" s="248"/>
      <c r="BJI15" s="248"/>
      <c r="BJJ15" s="248"/>
      <c r="BJK15" s="248"/>
      <c r="BJL15" s="248"/>
      <c r="BJM15" s="248"/>
      <c r="BJN15" s="248"/>
      <c r="BJO15" s="248"/>
      <c r="BJP15" s="248"/>
      <c r="BJQ15" s="248"/>
      <c r="BJR15" s="248"/>
      <c r="BJS15" s="248"/>
      <c r="BJT15" s="248"/>
      <c r="BJU15" s="248"/>
      <c r="BJV15" s="248"/>
      <c r="BJW15" s="248"/>
      <c r="BJX15" s="248"/>
      <c r="BJY15" s="248"/>
      <c r="BJZ15" s="248"/>
      <c r="BKA15" s="248"/>
      <c r="BKB15" s="248"/>
      <c r="BKC15" s="248"/>
      <c r="BKD15" s="248"/>
      <c r="BKE15" s="248"/>
      <c r="BKF15" s="248"/>
      <c r="BKG15" s="248"/>
      <c r="BKH15" s="248"/>
      <c r="BKI15" s="248"/>
      <c r="BKJ15" s="248"/>
      <c r="BKK15" s="248"/>
      <c r="BKL15" s="248"/>
      <c r="BKM15" s="248"/>
      <c r="BKN15" s="248"/>
      <c r="BKO15" s="248"/>
      <c r="BKP15" s="248"/>
      <c r="BKQ15" s="248"/>
      <c r="BKR15" s="248"/>
      <c r="BKS15" s="248"/>
      <c r="BKT15" s="248"/>
      <c r="BKU15" s="248"/>
      <c r="BKV15" s="248"/>
      <c r="BKW15" s="248"/>
      <c r="BKX15" s="248"/>
      <c r="BKY15" s="248"/>
      <c r="BKZ15" s="248"/>
      <c r="BLA15" s="248"/>
      <c r="BLB15" s="248"/>
      <c r="BLC15" s="248"/>
      <c r="BLD15" s="248"/>
      <c r="BLE15" s="248"/>
      <c r="BLF15" s="248"/>
      <c r="BLG15" s="248"/>
      <c r="BLH15" s="248"/>
      <c r="BLI15" s="248"/>
      <c r="BLJ15" s="248"/>
      <c r="BLK15" s="248"/>
      <c r="BLL15" s="248"/>
      <c r="BLM15" s="248"/>
      <c r="BLN15" s="248"/>
      <c r="BLO15" s="248"/>
      <c r="BLP15" s="248"/>
      <c r="BLQ15" s="248"/>
      <c r="BLR15" s="248"/>
      <c r="BLS15" s="248"/>
      <c r="BLT15" s="248"/>
      <c r="BLU15" s="248"/>
      <c r="BLV15" s="248"/>
      <c r="BLW15" s="248"/>
      <c r="BLX15" s="248"/>
      <c r="BLY15" s="248"/>
      <c r="BLZ15" s="248"/>
      <c r="BMA15" s="248"/>
      <c r="BMB15" s="248"/>
      <c r="BMC15" s="248"/>
      <c r="BMD15" s="248"/>
      <c r="BME15" s="248"/>
      <c r="BMF15" s="248"/>
      <c r="BMG15" s="248"/>
      <c r="BMH15" s="248"/>
      <c r="BMI15" s="248"/>
      <c r="BMJ15" s="248"/>
      <c r="BMK15" s="248"/>
      <c r="BML15" s="248"/>
      <c r="BMM15" s="248"/>
      <c r="BMN15" s="248"/>
      <c r="BMO15" s="248"/>
    </row>
    <row r="16" spans="1:1705" s="101" customFormat="1" ht="12.75" customHeight="1">
      <c r="A16" s="236" t="s">
        <v>275</v>
      </c>
      <c r="B16" s="96"/>
      <c r="C16" s="236" t="s">
        <v>275</v>
      </c>
      <c r="D16" s="236"/>
      <c r="E16" s="97" t="s">
        <v>276</v>
      </c>
      <c r="F16" s="98" t="s">
        <v>277</v>
      </c>
      <c r="G16" s="99" t="s">
        <v>241</v>
      </c>
      <c r="H16" s="99"/>
      <c r="I16" s="99">
        <v>1</v>
      </c>
      <c r="J16" s="99"/>
      <c r="K16" s="99">
        <v>59.179076690000002</v>
      </c>
      <c r="L16" s="99">
        <v>24.770409296</v>
      </c>
      <c r="M16" s="217" t="s">
        <v>278</v>
      </c>
      <c r="N16" s="100"/>
      <c r="O16" s="99" t="s">
        <v>243</v>
      </c>
      <c r="P16" s="99" t="s">
        <v>274</v>
      </c>
      <c r="Q16" s="99"/>
      <c r="R16" s="131">
        <v>15</v>
      </c>
      <c r="S16" s="131">
        <v>15</v>
      </c>
      <c r="T16" s="28"/>
      <c r="U16" s="635"/>
      <c r="V16" s="248"/>
      <c r="W16" s="248"/>
      <c r="X16" s="248"/>
      <c r="Y16" s="248"/>
      <c r="Z16" s="248"/>
      <c r="AA16" s="248"/>
      <c r="AB16" s="248"/>
      <c r="AC16" s="248"/>
      <c r="AD16" s="248"/>
      <c r="AE16" s="248"/>
      <c r="AF16" s="248"/>
      <c r="AG16" s="248"/>
      <c r="AH16" s="248"/>
      <c r="AI16" s="248"/>
      <c r="AJ16" s="248"/>
      <c r="AK16" s="248"/>
      <c r="AL16" s="248"/>
      <c r="AM16" s="248"/>
      <c r="AN16" s="248"/>
      <c r="AO16" s="248"/>
      <c r="AP16" s="248"/>
      <c r="AQ16" s="248"/>
      <c r="AR16" s="248"/>
      <c r="AS16" s="248"/>
      <c r="AT16" s="248"/>
      <c r="AU16" s="248"/>
      <c r="AV16" s="248"/>
      <c r="AW16" s="248"/>
      <c r="AX16" s="248"/>
      <c r="AY16" s="248"/>
      <c r="AZ16" s="248"/>
      <c r="BA16" s="248"/>
      <c r="BB16" s="248"/>
      <c r="BC16" s="248"/>
      <c r="BD16" s="248"/>
      <c r="BE16" s="248"/>
      <c r="BF16" s="248"/>
      <c r="BG16" s="248"/>
      <c r="BH16" s="248"/>
      <c r="BI16" s="248"/>
      <c r="BJ16" s="248"/>
      <c r="BK16" s="248"/>
      <c r="BL16" s="248"/>
      <c r="BM16" s="248"/>
      <c r="BN16" s="248"/>
      <c r="BO16" s="248"/>
      <c r="BP16" s="248"/>
      <c r="BQ16" s="248"/>
      <c r="BR16" s="248"/>
      <c r="BS16" s="248"/>
      <c r="BT16" s="248"/>
      <c r="BU16" s="248"/>
      <c r="BV16" s="248"/>
      <c r="BW16" s="248"/>
      <c r="BX16" s="248"/>
      <c r="BY16" s="248"/>
      <c r="BZ16" s="248"/>
      <c r="CA16" s="248"/>
      <c r="CB16" s="248"/>
      <c r="CC16" s="248"/>
      <c r="CD16" s="248"/>
      <c r="CE16" s="248"/>
      <c r="CF16" s="248"/>
      <c r="CG16" s="248"/>
      <c r="CH16" s="248"/>
      <c r="CI16" s="248"/>
      <c r="CJ16" s="248"/>
      <c r="CK16" s="248"/>
      <c r="CL16" s="248"/>
      <c r="CM16" s="248"/>
      <c r="CN16" s="248"/>
      <c r="CO16" s="248"/>
      <c r="CP16" s="248"/>
      <c r="CQ16" s="248"/>
      <c r="CR16" s="248"/>
      <c r="CS16" s="248"/>
      <c r="CT16" s="248"/>
      <c r="CU16" s="248"/>
      <c r="CV16" s="248"/>
      <c r="CW16" s="248"/>
      <c r="CX16" s="248"/>
      <c r="CY16" s="248"/>
      <c r="CZ16" s="248"/>
      <c r="DA16" s="248"/>
      <c r="DB16" s="248"/>
      <c r="DC16" s="248"/>
      <c r="DD16" s="248"/>
      <c r="DE16" s="248"/>
      <c r="DF16" s="248"/>
      <c r="DG16" s="248"/>
      <c r="DH16" s="248"/>
      <c r="DI16" s="248"/>
      <c r="DJ16" s="248"/>
      <c r="DK16" s="248"/>
      <c r="DL16" s="248"/>
      <c r="DM16" s="248"/>
      <c r="DN16" s="248"/>
      <c r="DO16" s="248"/>
      <c r="DP16" s="248"/>
      <c r="DQ16" s="248"/>
      <c r="DR16" s="248"/>
      <c r="DS16" s="248"/>
      <c r="DT16" s="248"/>
      <c r="DU16" s="248"/>
      <c r="DV16" s="248"/>
      <c r="DW16" s="248"/>
      <c r="DX16" s="248"/>
      <c r="DY16" s="248"/>
      <c r="DZ16" s="248"/>
      <c r="EA16" s="248"/>
      <c r="EB16" s="248"/>
      <c r="EC16" s="248"/>
      <c r="ED16" s="248"/>
      <c r="EE16" s="248"/>
      <c r="EF16" s="248"/>
      <c r="EG16" s="248"/>
      <c r="EH16" s="248"/>
      <c r="EI16" s="248"/>
      <c r="EJ16" s="248"/>
      <c r="EK16" s="248"/>
      <c r="EL16" s="248"/>
      <c r="EM16" s="248"/>
      <c r="EN16" s="248"/>
      <c r="EO16" s="248"/>
      <c r="EP16" s="248"/>
      <c r="EQ16" s="248"/>
      <c r="ER16" s="248"/>
      <c r="ES16" s="248"/>
      <c r="ET16" s="248"/>
      <c r="EU16" s="248"/>
      <c r="EV16" s="248"/>
      <c r="EW16" s="248"/>
      <c r="EX16" s="248"/>
      <c r="EY16" s="248"/>
      <c r="EZ16" s="248"/>
      <c r="FA16" s="248"/>
      <c r="FB16" s="248"/>
      <c r="FC16" s="248"/>
      <c r="FD16" s="248"/>
      <c r="FE16" s="248"/>
      <c r="FF16" s="248"/>
      <c r="FG16" s="248"/>
      <c r="FH16" s="248"/>
      <c r="FI16" s="248"/>
      <c r="FJ16" s="248"/>
      <c r="FK16" s="248"/>
      <c r="FL16" s="248"/>
      <c r="FM16" s="248"/>
      <c r="FN16" s="248"/>
      <c r="FO16" s="248"/>
      <c r="FP16" s="248"/>
      <c r="FQ16" s="248"/>
      <c r="FR16" s="248"/>
      <c r="FS16" s="248"/>
      <c r="FT16" s="248"/>
      <c r="FU16" s="248"/>
      <c r="FV16" s="248"/>
      <c r="FW16" s="248"/>
      <c r="FX16" s="248"/>
      <c r="FY16" s="248"/>
      <c r="FZ16" s="248"/>
      <c r="GA16" s="248"/>
      <c r="GB16" s="248"/>
      <c r="GC16" s="248"/>
      <c r="GD16" s="248"/>
      <c r="GE16" s="248"/>
      <c r="GF16" s="248"/>
      <c r="GG16" s="248"/>
      <c r="GH16" s="248"/>
      <c r="GI16" s="248"/>
      <c r="GJ16" s="248"/>
      <c r="GK16" s="248"/>
      <c r="GL16" s="248"/>
      <c r="GM16" s="248"/>
      <c r="GN16" s="248"/>
      <c r="GO16" s="248"/>
      <c r="GP16" s="248"/>
      <c r="GQ16" s="248"/>
      <c r="GR16" s="248"/>
      <c r="GS16" s="248"/>
      <c r="GT16" s="248"/>
      <c r="GU16" s="248"/>
      <c r="GV16" s="248"/>
      <c r="GW16" s="248"/>
      <c r="GX16" s="248"/>
      <c r="GY16" s="248"/>
      <c r="GZ16" s="248"/>
      <c r="HA16" s="248"/>
      <c r="HB16" s="248"/>
      <c r="HC16" s="248"/>
      <c r="HD16" s="248"/>
      <c r="HE16" s="248"/>
      <c r="HF16" s="248"/>
      <c r="HG16" s="248"/>
      <c r="HH16" s="248"/>
      <c r="HI16" s="248"/>
      <c r="HJ16" s="248"/>
      <c r="HK16" s="248"/>
      <c r="HL16" s="248"/>
      <c r="HM16" s="248"/>
      <c r="HN16" s="248"/>
      <c r="HO16" s="248"/>
      <c r="HP16" s="248"/>
      <c r="HQ16" s="248"/>
      <c r="HR16" s="248"/>
      <c r="HS16" s="248"/>
      <c r="HT16" s="248"/>
      <c r="HU16" s="248"/>
      <c r="HV16" s="248"/>
      <c r="HW16" s="248"/>
      <c r="HX16" s="248"/>
      <c r="HY16" s="248"/>
      <c r="HZ16" s="248"/>
      <c r="IA16" s="248"/>
      <c r="IB16" s="248"/>
      <c r="IC16" s="248"/>
      <c r="ID16" s="248"/>
      <c r="IE16" s="248"/>
      <c r="IF16" s="248"/>
      <c r="IG16" s="248"/>
      <c r="IH16" s="248"/>
      <c r="II16" s="248"/>
      <c r="IJ16" s="248"/>
      <c r="IK16" s="248"/>
      <c r="IL16" s="248"/>
      <c r="IM16" s="248"/>
      <c r="IN16" s="248"/>
      <c r="IO16" s="248"/>
      <c r="IP16" s="248"/>
      <c r="IQ16" s="248"/>
      <c r="IR16" s="248"/>
      <c r="IS16" s="248"/>
      <c r="IT16" s="248"/>
      <c r="IU16" s="248"/>
      <c r="IV16" s="248"/>
      <c r="IW16" s="248"/>
      <c r="IX16" s="248"/>
      <c r="IY16" s="248"/>
      <c r="IZ16" s="248"/>
      <c r="JA16" s="248"/>
      <c r="JB16" s="248"/>
      <c r="JC16" s="248"/>
      <c r="JD16" s="248"/>
      <c r="JE16" s="248"/>
      <c r="JF16" s="248"/>
      <c r="JG16" s="248"/>
      <c r="JH16" s="248"/>
      <c r="JI16" s="248"/>
      <c r="JJ16" s="248"/>
      <c r="JK16" s="248"/>
      <c r="JL16" s="248"/>
      <c r="JM16" s="248"/>
      <c r="JN16" s="248"/>
      <c r="JO16" s="248"/>
      <c r="JP16" s="248"/>
      <c r="JQ16" s="248"/>
      <c r="JR16" s="248"/>
      <c r="JS16" s="248"/>
      <c r="JT16" s="248"/>
      <c r="JU16" s="248"/>
      <c r="JV16" s="248"/>
      <c r="JW16" s="248"/>
      <c r="JX16" s="248"/>
      <c r="JY16" s="248"/>
      <c r="JZ16" s="248"/>
      <c r="KA16" s="248"/>
      <c r="KB16" s="248"/>
      <c r="KC16" s="248"/>
      <c r="KD16" s="248"/>
      <c r="KE16" s="248"/>
      <c r="KF16" s="248"/>
      <c r="KG16" s="248"/>
      <c r="KH16" s="248"/>
      <c r="KI16" s="248"/>
      <c r="KJ16" s="248"/>
      <c r="KK16" s="248"/>
      <c r="KL16" s="248"/>
      <c r="KM16" s="248"/>
      <c r="KN16" s="248"/>
      <c r="KO16" s="248"/>
      <c r="KP16" s="248"/>
      <c r="KQ16" s="248"/>
      <c r="KR16" s="248"/>
      <c r="KS16" s="248"/>
      <c r="KT16" s="248"/>
      <c r="KU16" s="248"/>
      <c r="KV16" s="248"/>
      <c r="KW16" s="248"/>
      <c r="KX16" s="248"/>
      <c r="KY16" s="248"/>
      <c r="KZ16" s="248"/>
      <c r="LA16" s="248"/>
      <c r="LB16" s="248"/>
      <c r="LC16" s="248"/>
      <c r="LD16" s="248"/>
      <c r="LE16" s="248"/>
      <c r="LF16" s="248"/>
      <c r="LG16" s="248"/>
      <c r="LH16" s="248"/>
      <c r="LI16" s="248"/>
      <c r="LJ16" s="248"/>
      <c r="LK16" s="248"/>
      <c r="LL16" s="248"/>
      <c r="LM16" s="248"/>
      <c r="LN16" s="248"/>
      <c r="LO16" s="248"/>
      <c r="LP16" s="248"/>
      <c r="LQ16" s="248"/>
      <c r="LR16" s="248"/>
      <c r="LS16" s="248"/>
      <c r="LT16" s="248"/>
      <c r="LU16" s="248"/>
      <c r="LV16" s="248"/>
      <c r="LW16" s="248"/>
      <c r="LX16" s="248"/>
      <c r="LY16" s="248"/>
      <c r="LZ16" s="248"/>
      <c r="MA16" s="248"/>
      <c r="MB16" s="248"/>
      <c r="MC16" s="248"/>
      <c r="MD16" s="248"/>
      <c r="ME16" s="248"/>
      <c r="MF16" s="248"/>
      <c r="MG16" s="248"/>
      <c r="MH16" s="248"/>
      <c r="MI16" s="248"/>
      <c r="MJ16" s="248"/>
      <c r="MK16" s="248"/>
      <c r="ML16" s="248"/>
      <c r="MM16" s="248"/>
      <c r="MN16" s="248"/>
      <c r="MO16" s="248"/>
      <c r="MP16" s="248"/>
      <c r="MQ16" s="248"/>
      <c r="MR16" s="248"/>
      <c r="MS16" s="248"/>
      <c r="MT16" s="248"/>
      <c r="MU16" s="248"/>
      <c r="MV16" s="248"/>
      <c r="MW16" s="248"/>
      <c r="MX16" s="248"/>
      <c r="MY16" s="248"/>
      <c r="MZ16" s="248"/>
      <c r="NA16" s="248"/>
      <c r="NB16" s="248"/>
      <c r="NC16" s="248"/>
      <c r="ND16" s="248"/>
      <c r="NE16" s="248"/>
      <c r="NF16" s="248"/>
      <c r="NG16" s="248"/>
      <c r="NH16" s="248"/>
      <c r="NI16" s="248"/>
      <c r="NJ16" s="248"/>
      <c r="NK16" s="248"/>
      <c r="NL16" s="248"/>
      <c r="NM16" s="248"/>
      <c r="NN16" s="248"/>
      <c r="NO16" s="248"/>
      <c r="NP16" s="248"/>
      <c r="NQ16" s="248"/>
      <c r="NR16" s="248"/>
      <c r="NS16" s="248"/>
      <c r="NT16" s="248"/>
      <c r="NU16" s="248"/>
      <c r="NV16" s="248"/>
      <c r="NW16" s="248"/>
      <c r="NX16" s="248"/>
      <c r="NY16" s="248"/>
      <c r="NZ16" s="248"/>
      <c r="OA16" s="248"/>
      <c r="OB16" s="248"/>
      <c r="OC16" s="248"/>
      <c r="OD16" s="248"/>
      <c r="OE16" s="248"/>
      <c r="OF16" s="248"/>
      <c r="OG16" s="248"/>
      <c r="OH16" s="248"/>
      <c r="OI16" s="248"/>
      <c r="OJ16" s="248"/>
      <c r="OK16" s="248"/>
      <c r="OL16" s="248"/>
      <c r="OM16" s="248"/>
      <c r="ON16" s="248"/>
      <c r="OO16" s="248"/>
      <c r="OP16" s="248"/>
      <c r="OQ16" s="248"/>
      <c r="OR16" s="248"/>
      <c r="OS16" s="248"/>
      <c r="OT16" s="248"/>
      <c r="OU16" s="248"/>
      <c r="OV16" s="248"/>
      <c r="OW16" s="248"/>
      <c r="OX16" s="248"/>
      <c r="OY16" s="248"/>
      <c r="OZ16" s="248"/>
      <c r="PA16" s="248"/>
      <c r="PB16" s="248"/>
      <c r="PC16" s="248"/>
      <c r="PD16" s="248"/>
      <c r="PE16" s="248"/>
      <c r="PF16" s="248"/>
      <c r="PG16" s="248"/>
      <c r="PH16" s="248"/>
      <c r="PI16" s="248"/>
      <c r="PJ16" s="248"/>
      <c r="PK16" s="248"/>
      <c r="PL16" s="248"/>
      <c r="PM16" s="248"/>
      <c r="PN16" s="248"/>
      <c r="PO16" s="248"/>
      <c r="PP16" s="248"/>
      <c r="PQ16" s="248"/>
      <c r="PR16" s="248"/>
      <c r="PS16" s="248"/>
      <c r="PT16" s="248"/>
      <c r="PU16" s="248"/>
      <c r="PV16" s="248"/>
      <c r="PW16" s="248"/>
      <c r="PX16" s="248"/>
      <c r="PY16" s="248"/>
      <c r="PZ16" s="248"/>
      <c r="QA16" s="248"/>
      <c r="QB16" s="248"/>
      <c r="QC16" s="248"/>
      <c r="QD16" s="248"/>
      <c r="QE16" s="248"/>
      <c r="QF16" s="248"/>
      <c r="QG16" s="248"/>
      <c r="QH16" s="248"/>
      <c r="QI16" s="248"/>
      <c r="QJ16" s="248"/>
      <c r="QK16" s="248"/>
      <c r="QL16" s="248"/>
      <c r="QM16" s="248"/>
      <c r="QN16" s="248"/>
      <c r="QO16" s="248"/>
      <c r="QP16" s="248"/>
      <c r="QQ16" s="248"/>
      <c r="QR16" s="248"/>
      <c r="QS16" s="248"/>
      <c r="QT16" s="248"/>
      <c r="QU16" s="248"/>
      <c r="QV16" s="248"/>
      <c r="QW16" s="248"/>
      <c r="QX16" s="248"/>
      <c r="QY16" s="248"/>
      <c r="QZ16" s="248"/>
      <c r="RA16" s="248"/>
      <c r="RB16" s="248"/>
      <c r="RC16" s="248"/>
      <c r="RD16" s="248"/>
      <c r="RE16" s="248"/>
      <c r="RF16" s="248"/>
      <c r="RG16" s="248"/>
      <c r="RH16" s="248"/>
      <c r="RI16" s="248"/>
      <c r="RJ16" s="248"/>
      <c r="RK16" s="248"/>
      <c r="RL16" s="248"/>
      <c r="RM16" s="248"/>
      <c r="RN16" s="248"/>
      <c r="RO16" s="248"/>
      <c r="RP16" s="248"/>
      <c r="RQ16" s="248"/>
      <c r="RR16" s="248"/>
      <c r="RS16" s="248"/>
      <c r="RT16" s="248"/>
      <c r="RU16" s="248"/>
      <c r="RV16" s="248"/>
      <c r="RW16" s="248"/>
      <c r="RX16" s="248"/>
      <c r="RY16" s="248"/>
      <c r="RZ16" s="248"/>
      <c r="SA16" s="248"/>
      <c r="SB16" s="248"/>
      <c r="SC16" s="248"/>
      <c r="SD16" s="248"/>
      <c r="SE16" s="248"/>
      <c r="SF16" s="248"/>
      <c r="SG16" s="248"/>
      <c r="SH16" s="248"/>
      <c r="SI16" s="248"/>
      <c r="SJ16" s="248"/>
      <c r="SK16" s="248"/>
      <c r="SL16" s="248"/>
      <c r="SM16" s="248"/>
      <c r="SN16" s="248"/>
      <c r="SO16" s="248"/>
      <c r="SP16" s="248"/>
      <c r="SQ16" s="248"/>
      <c r="SR16" s="248"/>
      <c r="SS16" s="248"/>
      <c r="ST16" s="248"/>
      <c r="SU16" s="248"/>
      <c r="SV16" s="248"/>
      <c r="SW16" s="248"/>
      <c r="SX16" s="248"/>
      <c r="SY16" s="248"/>
      <c r="SZ16" s="248"/>
      <c r="TA16" s="248"/>
      <c r="TB16" s="248"/>
      <c r="TC16" s="248"/>
      <c r="TD16" s="248"/>
      <c r="TE16" s="248"/>
      <c r="TF16" s="248"/>
      <c r="TG16" s="248"/>
      <c r="TH16" s="248"/>
      <c r="TI16" s="248"/>
      <c r="TJ16" s="248"/>
      <c r="TK16" s="248"/>
      <c r="TL16" s="248"/>
      <c r="TM16" s="248"/>
      <c r="TN16" s="248"/>
      <c r="TO16" s="248"/>
      <c r="TP16" s="248"/>
      <c r="TQ16" s="248"/>
      <c r="TR16" s="248"/>
      <c r="TS16" s="248"/>
      <c r="TT16" s="248"/>
      <c r="TU16" s="248"/>
      <c r="TV16" s="248"/>
      <c r="TW16" s="248"/>
      <c r="TX16" s="248"/>
      <c r="TY16" s="248"/>
      <c r="TZ16" s="248"/>
      <c r="UA16" s="248"/>
      <c r="UB16" s="248"/>
      <c r="UC16" s="248"/>
      <c r="UD16" s="248"/>
      <c r="UE16" s="248"/>
      <c r="UF16" s="248"/>
      <c r="UG16" s="248"/>
      <c r="UH16" s="248"/>
      <c r="UI16" s="248"/>
      <c r="UJ16" s="248"/>
      <c r="UK16" s="248"/>
      <c r="UL16" s="248"/>
      <c r="UM16" s="248"/>
      <c r="UN16" s="248"/>
      <c r="UO16" s="248"/>
      <c r="UP16" s="248"/>
      <c r="UQ16" s="248"/>
      <c r="UR16" s="248"/>
      <c r="US16" s="248"/>
      <c r="UT16" s="248"/>
      <c r="UU16" s="248"/>
      <c r="UV16" s="248"/>
      <c r="UW16" s="248"/>
      <c r="UX16" s="248"/>
      <c r="UY16" s="248"/>
      <c r="UZ16" s="248"/>
      <c r="VA16" s="248"/>
      <c r="VB16" s="248"/>
      <c r="VC16" s="248"/>
      <c r="VD16" s="248"/>
      <c r="VE16" s="248"/>
      <c r="VF16" s="248"/>
      <c r="VG16" s="248"/>
      <c r="VH16" s="248"/>
      <c r="VI16" s="248"/>
      <c r="VJ16" s="248"/>
      <c r="VK16" s="248"/>
      <c r="VL16" s="248"/>
      <c r="VM16" s="248"/>
      <c r="VN16" s="248"/>
      <c r="VO16" s="248"/>
      <c r="VP16" s="248"/>
      <c r="VQ16" s="248"/>
      <c r="VR16" s="248"/>
      <c r="VS16" s="248"/>
      <c r="VT16" s="248"/>
      <c r="VU16" s="248"/>
      <c r="VV16" s="248"/>
      <c r="VW16" s="248"/>
      <c r="VX16" s="248"/>
      <c r="VY16" s="248"/>
      <c r="VZ16" s="248"/>
      <c r="WA16" s="248"/>
      <c r="WB16" s="248"/>
      <c r="WC16" s="248"/>
      <c r="WD16" s="248"/>
      <c r="WE16" s="248"/>
      <c r="WF16" s="248"/>
      <c r="WG16" s="248"/>
      <c r="WH16" s="248"/>
      <c r="WI16" s="248"/>
      <c r="WJ16" s="248"/>
      <c r="WK16" s="248"/>
      <c r="WL16" s="248"/>
      <c r="WM16" s="248"/>
      <c r="WN16" s="248"/>
      <c r="WO16" s="248"/>
      <c r="WP16" s="248"/>
      <c r="WQ16" s="248"/>
      <c r="WR16" s="248"/>
      <c r="WS16" s="248"/>
      <c r="WT16" s="248"/>
      <c r="WU16" s="248"/>
      <c r="WV16" s="248"/>
      <c r="WW16" s="248"/>
      <c r="WX16" s="248"/>
      <c r="WY16" s="248"/>
      <c r="WZ16" s="248"/>
      <c r="XA16" s="248"/>
      <c r="XB16" s="248"/>
      <c r="XC16" s="248"/>
      <c r="XD16" s="248"/>
      <c r="XE16" s="248"/>
      <c r="XF16" s="248"/>
      <c r="XG16" s="248"/>
      <c r="XH16" s="248"/>
      <c r="XI16" s="248"/>
      <c r="XJ16" s="248"/>
      <c r="XK16" s="248"/>
      <c r="XL16" s="248"/>
      <c r="XM16" s="248"/>
      <c r="XN16" s="248"/>
      <c r="XO16" s="248"/>
      <c r="XP16" s="248"/>
      <c r="XQ16" s="248"/>
      <c r="XR16" s="248"/>
      <c r="XS16" s="248"/>
      <c r="XT16" s="248"/>
      <c r="XU16" s="248"/>
      <c r="XV16" s="248"/>
      <c r="XW16" s="248"/>
      <c r="XX16" s="248"/>
      <c r="XY16" s="248"/>
      <c r="XZ16" s="248"/>
      <c r="YA16" s="248"/>
      <c r="YB16" s="248"/>
      <c r="YC16" s="248"/>
      <c r="YD16" s="248"/>
      <c r="YE16" s="248"/>
      <c r="YF16" s="248"/>
      <c r="YG16" s="248"/>
      <c r="YH16" s="248"/>
      <c r="YI16" s="248"/>
      <c r="YJ16" s="248"/>
      <c r="YK16" s="248"/>
      <c r="YL16" s="248"/>
      <c r="YM16" s="248"/>
      <c r="YN16" s="248"/>
      <c r="YO16" s="248"/>
      <c r="YP16" s="248"/>
      <c r="YQ16" s="248"/>
      <c r="YR16" s="248"/>
      <c r="YS16" s="248"/>
      <c r="YT16" s="248"/>
      <c r="YU16" s="248"/>
      <c r="YV16" s="248"/>
      <c r="YW16" s="248"/>
      <c r="YX16" s="248"/>
      <c r="YY16" s="248"/>
      <c r="YZ16" s="248"/>
      <c r="ZA16" s="248"/>
      <c r="ZB16" s="248"/>
      <c r="ZC16" s="248"/>
      <c r="ZD16" s="248"/>
      <c r="ZE16" s="248"/>
      <c r="ZF16" s="248"/>
      <c r="ZG16" s="248"/>
      <c r="ZH16" s="248"/>
      <c r="ZI16" s="248"/>
      <c r="ZJ16" s="248"/>
      <c r="ZK16" s="248"/>
      <c r="ZL16" s="248"/>
      <c r="ZM16" s="248"/>
      <c r="ZN16" s="248"/>
      <c r="ZO16" s="248"/>
      <c r="ZP16" s="248"/>
      <c r="ZQ16" s="248"/>
      <c r="ZR16" s="248"/>
      <c r="ZS16" s="248"/>
      <c r="ZT16" s="248"/>
      <c r="ZU16" s="248"/>
      <c r="ZV16" s="248"/>
      <c r="ZW16" s="248"/>
      <c r="ZX16" s="248"/>
      <c r="ZY16" s="248"/>
      <c r="ZZ16" s="248"/>
      <c r="AAA16" s="248"/>
      <c r="AAB16" s="248"/>
      <c r="AAC16" s="248"/>
      <c r="AAD16" s="248"/>
      <c r="AAE16" s="248"/>
      <c r="AAF16" s="248"/>
      <c r="AAG16" s="248"/>
      <c r="AAH16" s="248"/>
      <c r="AAI16" s="248"/>
      <c r="AAJ16" s="248"/>
      <c r="AAK16" s="248"/>
      <c r="AAL16" s="248"/>
      <c r="AAM16" s="248"/>
      <c r="AAN16" s="248"/>
      <c r="AAO16" s="248"/>
      <c r="AAP16" s="248"/>
      <c r="AAQ16" s="248"/>
      <c r="AAR16" s="248"/>
      <c r="AAS16" s="248"/>
      <c r="AAT16" s="248"/>
      <c r="AAU16" s="248"/>
      <c r="AAV16" s="248"/>
      <c r="AAW16" s="248"/>
      <c r="AAX16" s="248"/>
      <c r="AAY16" s="248"/>
      <c r="AAZ16" s="248"/>
      <c r="ABA16" s="248"/>
      <c r="ABB16" s="248"/>
      <c r="ABC16" s="248"/>
      <c r="ABD16" s="248"/>
      <c r="ABE16" s="248"/>
      <c r="ABF16" s="248"/>
      <c r="ABG16" s="248"/>
      <c r="ABH16" s="248"/>
      <c r="ABI16" s="248"/>
      <c r="ABJ16" s="248"/>
      <c r="ABK16" s="248"/>
      <c r="ABL16" s="248"/>
      <c r="ABM16" s="248"/>
      <c r="ABN16" s="248"/>
      <c r="ABO16" s="248"/>
      <c r="ABP16" s="248"/>
      <c r="ABQ16" s="248"/>
      <c r="ABR16" s="248"/>
      <c r="ABS16" s="248"/>
      <c r="ABT16" s="248"/>
      <c r="ABU16" s="248"/>
      <c r="ABV16" s="248"/>
      <c r="ABW16" s="248"/>
      <c r="ABX16" s="248"/>
      <c r="ABY16" s="248"/>
      <c r="ABZ16" s="248"/>
      <c r="ACA16" s="248"/>
      <c r="ACB16" s="248"/>
      <c r="ACC16" s="248"/>
      <c r="ACD16" s="248"/>
      <c r="ACE16" s="248"/>
      <c r="ACF16" s="248"/>
      <c r="ACG16" s="248"/>
      <c r="ACH16" s="248"/>
      <c r="ACI16" s="248"/>
      <c r="ACJ16" s="248"/>
      <c r="ACK16" s="248"/>
      <c r="ACL16" s="248"/>
      <c r="ACM16" s="248"/>
      <c r="ACN16" s="248"/>
      <c r="ACO16" s="248"/>
      <c r="ACP16" s="248"/>
      <c r="ACQ16" s="248"/>
      <c r="ACR16" s="248"/>
      <c r="ACS16" s="248"/>
      <c r="ACT16" s="248"/>
      <c r="ACU16" s="248"/>
      <c r="ACV16" s="248"/>
      <c r="ACW16" s="248"/>
      <c r="ACX16" s="248"/>
      <c r="ACY16" s="248"/>
      <c r="ACZ16" s="248"/>
      <c r="ADA16" s="248"/>
      <c r="ADB16" s="248"/>
      <c r="ADC16" s="248"/>
      <c r="ADD16" s="248"/>
      <c r="ADE16" s="248"/>
      <c r="ADF16" s="248"/>
      <c r="ADG16" s="248"/>
      <c r="ADH16" s="248"/>
      <c r="ADI16" s="248"/>
      <c r="ADJ16" s="248"/>
      <c r="ADK16" s="248"/>
      <c r="ADL16" s="248"/>
      <c r="ADM16" s="248"/>
      <c r="ADN16" s="248"/>
      <c r="ADO16" s="248"/>
      <c r="ADP16" s="248"/>
      <c r="ADQ16" s="248"/>
      <c r="ADR16" s="248"/>
      <c r="ADS16" s="248"/>
      <c r="ADT16" s="248"/>
      <c r="ADU16" s="248"/>
      <c r="ADV16" s="248"/>
      <c r="ADW16" s="248"/>
      <c r="ADX16" s="248"/>
      <c r="ADY16" s="248"/>
      <c r="ADZ16" s="248"/>
      <c r="AEA16" s="248"/>
      <c r="AEB16" s="248"/>
      <c r="AEC16" s="248"/>
      <c r="AED16" s="248"/>
      <c r="AEE16" s="248"/>
      <c r="AEF16" s="248"/>
      <c r="AEG16" s="248"/>
      <c r="AEH16" s="248"/>
      <c r="AEI16" s="248"/>
      <c r="AEJ16" s="248"/>
      <c r="AEK16" s="248"/>
      <c r="AEL16" s="248"/>
      <c r="AEM16" s="248"/>
      <c r="AEN16" s="248"/>
      <c r="AEO16" s="248"/>
      <c r="AEP16" s="248"/>
      <c r="AEQ16" s="248"/>
      <c r="AER16" s="248"/>
      <c r="AES16" s="248"/>
      <c r="AET16" s="248"/>
      <c r="AEU16" s="248"/>
      <c r="AEV16" s="248"/>
      <c r="AEW16" s="248"/>
      <c r="AEX16" s="248"/>
      <c r="AEY16" s="248"/>
      <c r="AEZ16" s="248"/>
      <c r="AFA16" s="248"/>
      <c r="AFB16" s="248"/>
      <c r="AFC16" s="248"/>
      <c r="AFD16" s="248"/>
      <c r="AFE16" s="248"/>
      <c r="AFF16" s="248"/>
      <c r="AFG16" s="248"/>
      <c r="AFH16" s="248"/>
      <c r="AFI16" s="248"/>
      <c r="AFJ16" s="248"/>
      <c r="AFK16" s="248"/>
      <c r="AFL16" s="248"/>
      <c r="AFM16" s="248"/>
      <c r="AFN16" s="248"/>
      <c r="AFO16" s="248"/>
      <c r="AFP16" s="248"/>
      <c r="AFQ16" s="248"/>
      <c r="AFR16" s="248"/>
      <c r="AFS16" s="248"/>
      <c r="AFT16" s="248"/>
      <c r="AFU16" s="248"/>
      <c r="AFV16" s="248"/>
      <c r="AFW16" s="248"/>
      <c r="AFX16" s="248"/>
      <c r="AFY16" s="248"/>
      <c r="AFZ16" s="248"/>
      <c r="AGA16" s="248"/>
      <c r="AGB16" s="248"/>
      <c r="AGC16" s="248"/>
      <c r="AGD16" s="248"/>
      <c r="AGE16" s="248"/>
      <c r="AGF16" s="248"/>
      <c r="AGG16" s="248"/>
      <c r="AGH16" s="248"/>
      <c r="AGI16" s="248"/>
      <c r="AGJ16" s="248"/>
      <c r="AGK16" s="248"/>
      <c r="AGL16" s="248"/>
      <c r="AGM16" s="248"/>
      <c r="AGN16" s="248"/>
      <c r="AGO16" s="248"/>
      <c r="AGP16" s="248"/>
      <c r="AGQ16" s="248"/>
      <c r="AGR16" s="248"/>
      <c r="AGS16" s="248"/>
      <c r="AGT16" s="248"/>
      <c r="AGU16" s="248"/>
      <c r="AGV16" s="248"/>
      <c r="AGW16" s="248"/>
      <c r="AGX16" s="248"/>
      <c r="AGY16" s="248"/>
      <c r="AGZ16" s="248"/>
      <c r="AHA16" s="248"/>
      <c r="AHB16" s="248"/>
      <c r="AHC16" s="248"/>
      <c r="AHD16" s="248"/>
      <c r="AHE16" s="248"/>
      <c r="AHF16" s="248"/>
      <c r="AHG16" s="248"/>
      <c r="AHH16" s="248"/>
      <c r="AHI16" s="248"/>
      <c r="AHJ16" s="248"/>
      <c r="AHK16" s="248"/>
      <c r="AHL16" s="248"/>
      <c r="AHM16" s="248"/>
      <c r="AHN16" s="248"/>
      <c r="AHO16" s="248"/>
      <c r="AHP16" s="248"/>
      <c r="AHQ16" s="248"/>
      <c r="AHR16" s="248"/>
      <c r="AHS16" s="248"/>
      <c r="AHT16" s="248"/>
      <c r="AHU16" s="248"/>
      <c r="AHV16" s="248"/>
      <c r="AHW16" s="248"/>
      <c r="AHX16" s="248"/>
      <c r="AHY16" s="248"/>
      <c r="AHZ16" s="248"/>
      <c r="AIA16" s="248"/>
      <c r="AIB16" s="248"/>
      <c r="AIC16" s="248"/>
      <c r="AID16" s="248"/>
      <c r="AIE16" s="248"/>
      <c r="AIF16" s="248"/>
      <c r="AIG16" s="248"/>
      <c r="AIH16" s="248"/>
      <c r="AII16" s="248"/>
      <c r="AIJ16" s="248"/>
      <c r="AIK16" s="248"/>
      <c r="AIL16" s="248"/>
      <c r="AIM16" s="248"/>
      <c r="AIN16" s="248"/>
      <c r="AIO16" s="248"/>
      <c r="AIP16" s="248"/>
      <c r="AIQ16" s="248"/>
      <c r="AIR16" s="248"/>
      <c r="AIS16" s="248"/>
      <c r="AIT16" s="248"/>
      <c r="AIU16" s="248"/>
      <c r="AIV16" s="248"/>
      <c r="AIW16" s="248"/>
      <c r="AIX16" s="248"/>
      <c r="AIY16" s="248"/>
      <c r="AIZ16" s="248"/>
      <c r="AJA16" s="248"/>
      <c r="AJB16" s="248"/>
      <c r="AJC16" s="248"/>
      <c r="AJD16" s="248"/>
      <c r="AJE16" s="248"/>
      <c r="AJF16" s="248"/>
      <c r="AJG16" s="248"/>
      <c r="AJH16" s="248"/>
      <c r="AJI16" s="248"/>
      <c r="AJJ16" s="248"/>
      <c r="AJK16" s="248"/>
      <c r="AJL16" s="248"/>
      <c r="AJM16" s="248"/>
      <c r="AJN16" s="248"/>
      <c r="AJO16" s="248"/>
      <c r="AJP16" s="248"/>
      <c r="AJQ16" s="248"/>
      <c r="AJR16" s="248"/>
      <c r="AJS16" s="248"/>
      <c r="AJT16" s="248"/>
      <c r="AJU16" s="248"/>
      <c r="AJV16" s="248"/>
      <c r="AJW16" s="248"/>
      <c r="AJX16" s="248"/>
      <c r="AJY16" s="248"/>
      <c r="AJZ16" s="248"/>
      <c r="AKA16" s="248"/>
      <c r="AKB16" s="248"/>
      <c r="AKC16" s="248"/>
      <c r="AKD16" s="248"/>
      <c r="AKE16" s="248"/>
      <c r="AKF16" s="248"/>
      <c r="AKG16" s="248"/>
      <c r="AKH16" s="248"/>
      <c r="AKI16" s="248"/>
      <c r="AKJ16" s="248"/>
      <c r="AKK16" s="248"/>
      <c r="AKL16" s="248"/>
      <c r="AKM16" s="248"/>
      <c r="AKN16" s="248"/>
      <c r="AKO16" s="248"/>
      <c r="AKP16" s="248"/>
      <c r="AKQ16" s="248"/>
      <c r="AKR16" s="248"/>
      <c r="AKS16" s="248"/>
      <c r="AKT16" s="248"/>
      <c r="AKU16" s="248"/>
      <c r="AKV16" s="248"/>
      <c r="AKW16" s="248"/>
      <c r="AKX16" s="248"/>
      <c r="AKY16" s="248"/>
      <c r="AKZ16" s="248"/>
      <c r="ALA16" s="248"/>
      <c r="ALB16" s="248"/>
      <c r="ALC16" s="248"/>
      <c r="ALD16" s="248"/>
      <c r="ALE16" s="248"/>
      <c r="ALF16" s="248"/>
      <c r="ALG16" s="248"/>
      <c r="ALH16" s="248"/>
      <c r="ALI16" s="248"/>
      <c r="ALJ16" s="248"/>
      <c r="ALK16" s="248"/>
      <c r="ALL16" s="248"/>
      <c r="ALM16" s="248"/>
      <c r="ALN16" s="248"/>
      <c r="ALO16" s="248"/>
      <c r="ALP16" s="248"/>
      <c r="ALQ16" s="248"/>
      <c r="ALR16" s="248"/>
      <c r="ALS16" s="248"/>
      <c r="ALT16" s="248"/>
      <c r="ALU16" s="248"/>
      <c r="ALV16" s="248"/>
      <c r="ALW16" s="248"/>
      <c r="ALX16" s="248"/>
      <c r="ALY16" s="248"/>
      <c r="ALZ16" s="248"/>
      <c r="AMA16" s="248"/>
      <c r="AMB16" s="248"/>
      <c r="AMC16" s="248"/>
      <c r="AMD16" s="248"/>
      <c r="AME16" s="248"/>
      <c r="AMF16" s="248"/>
      <c r="AMG16" s="248"/>
      <c r="AMH16" s="248"/>
      <c r="AMI16" s="248"/>
      <c r="AMJ16" s="248"/>
      <c r="AMK16" s="248"/>
      <c r="AML16" s="248"/>
      <c r="AMM16" s="248"/>
      <c r="AMN16" s="248"/>
      <c r="AMO16" s="248"/>
      <c r="AMP16" s="248"/>
      <c r="AMQ16" s="248"/>
      <c r="AMR16" s="248"/>
      <c r="AMS16" s="248"/>
      <c r="AMT16" s="248"/>
      <c r="AMU16" s="248"/>
      <c r="AMV16" s="248"/>
      <c r="AMW16" s="248"/>
      <c r="AMX16" s="248"/>
      <c r="AMY16" s="248"/>
      <c r="AMZ16" s="248"/>
      <c r="ANA16" s="248"/>
      <c r="ANB16" s="248"/>
      <c r="ANC16" s="248"/>
      <c r="AND16" s="248"/>
      <c r="ANE16" s="248"/>
      <c r="ANF16" s="248"/>
      <c r="ANG16" s="248"/>
      <c r="ANH16" s="248"/>
      <c r="ANI16" s="248"/>
      <c r="ANJ16" s="248"/>
      <c r="ANK16" s="248"/>
      <c r="ANL16" s="248"/>
      <c r="ANM16" s="248"/>
      <c r="ANN16" s="248"/>
      <c r="ANO16" s="248"/>
      <c r="ANP16" s="248"/>
      <c r="ANQ16" s="248"/>
      <c r="ANR16" s="248"/>
      <c r="ANS16" s="248"/>
      <c r="ANT16" s="248"/>
      <c r="ANU16" s="248"/>
      <c r="ANV16" s="248"/>
      <c r="ANW16" s="248"/>
      <c r="ANX16" s="248"/>
      <c r="ANY16" s="248"/>
      <c r="ANZ16" s="248"/>
      <c r="AOA16" s="248"/>
      <c r="AOB16" s="248"/>
      <c r="AOC16" s="248"/>
      <c r="AOD16" s="248"/>
      <c r="AOE16" s="248"/>
      <c r="AOF16" s="248"/>
      <c r="AOG16" s="248"/>
      <c r="AOH16" s="248"/>
      <c r="AOI16" s="248"/>
      <c r="AOJ16" s="248"/>
      <c r="AOK16" s="248"/>
      <c r="AOL16" s="248"/>
      <c r="AOM16" s="248"/>
      <c r="AON16" s="248"/>
      <c r="AOO16" s="248"/>
      <c r="AOP16" s="248"/>
      <c r="AOQ16" s="248"/>
      <c r="AOR16" s="248"/>
      <c r="AOS16" s="248"/>
      <c r="AOT16" s="248"/>
      <c r="AOU16" s="248"/>
      <c r="AOV16" s="248"/>
      <c r="AOW16" s="248"/>
      <c r="AOX16" s="248"/>
      <c r="AOY16" s="248"/>
      <c r="AOZ16" s="248"/>
      <c r="APA16" s="248"/>
      <c r="APB16" s="248"/>
      <c r="APC16" s="248"/>
      <c r="APD16" s="248"/>
      <c r="APE16" s="248"/>
      <c r="APF16" s="248"/>
      <c r="APG16" s="248"/>
      <c r="APH16" s="248"/>
      <c r="API16" s="248"/>
      <c r="APJ16" s="248"/>
      <c r="APK16" s="248"/>
      <c r="APL16" s="248"/>
      <c r="APM16" s="248"/>
      <c r="APN16" s="248"/>
      <c r="APO16" s="248"/>
      <c r="APP16" s="248"/>
      <c r="APQ16" s="248"/>
      <c r="APR16" s="248"/>
      <c r="APS16" s="248"/>
      <c r="APT16" s="248"/>
      <c r="APU16" s="248"/>
      <c r="APV16" s="248"/>
      <c r="APW16" s="248"/>
      <c r="APX16" s="248"/>
      <c r="APY16" s="248"/>
      <c r="APZ16" s="248"/>
      <c r="AQA16" s="248"/>
      <c r="AQB16" s="248"/>
      <c r="AQC16" s="248"/>
      <c r="AQD16" s="248"/>
      <c r="AQE16" s="248"/>
      <c r="AQF16" s="248"/>
      <c r="AQG16" s="248"/>
      <c r="AQH16" s="248"/>
      <c r="AQI16" s="248"/>
      <c r="AQJ16" s="248"/>
      <c r="AQK16" s="248"/>
      <c r="AQL16" s="248"/>
      <c r="AQM16" s="248"/>
      <c r="AQN16" s="248"/>
      <c r="AQO16" s="248"/>
      <c r="AQP16" s="248"/>
      <c r="AQQ16" s="248"/>
      <c r="AQR16" s="248"/>
      <c r="AQS16" s="248"/>
      <c r="AQT16" s="248"/>
      <c r="AQU16" s="248"/>
      <c r="AQV16" s="248"/>
      <c r="AQW16" s="248"/>
      <c r="AQX16" s="248"/>
      <c r="AQY16" s="248"/>
      <c r="AQZ16" s="248"/>
      <c r="ARA16" s="248"/>
      <c r="ARB16" s="248"/>
      <c r="ARC16" s="248"/>
      <c r="ARD16" s="248"/>
      <c r="ARE16" s="248"/>
      <c r="ARF16" s="248"/>
      <c r="ARG16" s="248"/>
      <c r="ARH16" s="248"/>
      <c r="ARI16" s="248"/>
      <c r="ARJ16" s="248"/>
      <c r="ARK16" s="248"/>
      <c r="ARL16" s="248"/>
      <c r="ARM16" s="248"/>
      <c r="ARN16" s="248"/>
      <c r="ARO16" s="248"/>
      <c r="ARP16" s="248"/>
      <c r="ARQ16" s="248"/>
      <c r="ARR16" s="248"/>
      <c r="ARS16" s="248"/>
      <c r="ART16" s="248"/>
      <c r="ARU16" s="248"/>
      <c r="ARV16" s="248"/>
      <c r="ARW16" s="248"/>
      <c r="ARX16" s="248"/>
      <c r="ARY16" s="248"/>
      <c r="ARZ16" s="248"/>
      <c r="ASA16" s="248"/>
      <c r="ASB16" s="248"/>
      <c r="ASC16" s="248"/>
      <c r="ASD16" s="248"/>
      <c r="ASE16" s="248"/>
      <c r="ASF16" s="248"/>
      <c r="ASG16" s="248"/>
      <c r="ASH16" s="248"/>
      <c r="ASI16" s="248"/>
      <c r="ASJ16" s="248"/>
      <c r="ASK16" s="248"/>
      <c r="ASL16" s="248"/>
      <c r="ASM16" s="248"/>
      <c r="ASN16" s="248"/>
      <c r="ASO16" s="248"/>
      <c r="ASP16" s="248"/>
      <c r="ASQ16" s="248"/>
      <c r="ASR16" s="248"/>
      <c r="ASS16" s="248"/>
      <c r="AST16" s="248"/>
      <c r="ASU16" s="248"/>
      <c r="ASV16" s="248"/>
      <c r="ASW16" s="248"/>
      <c r="ASX16" s="248"/>
      <c r="ASY16" s="248"/>
      <c r="ASZ16" s="248"/>
      <c r="ATA16" s="248"/>
      <c r="ATB16" s="248"/>
      <c r="ATC16" s="248"/>
      <c r="ATD16" s="248"/>
      <c r="ATE16" s="248"/>
      <c r="ATF16" s="248"/>
      <c r="ATG16" s="248"/>
      <c r="ATH16" s="248"/>
      <c r="ATI16" s="248"/>
      <c r="ATJ16" s="248"/>
      <c r="ATK16" s="248"/>
      <c r="ATL16" s="248"/>
      <c r="ATM16" s="248"/>
      <c r="ATN16" s="248"/>
      <c r="ATO16" s="248"/>
      <c r="ATP16" s="248"/>
      <c r="ATQ16" s="248"/>
      <c r="ATR16" s="248"/>
      <c r="ATS16" s="248"/>
      <c r="ATT16" s="248"/>
      <c r="ATU16" s="248"/>
      <c r="ATV16" s="248"/>
      <c r="ATW16" s="248"/>
      <c r="ATX16" s="248"/>
      <c r="ATY16" s="248"/>
      <c r="ATZ16" s="248"/>
      <c r="AUA16" s="248"/>
      <c r="AUB16" s="248"/>
      <c r="AUC16" s="248"/>
      <c r="AUD16" s="248"/>
      <c r="AUE16" s="248"/>
      <c r="AUF16" s="248"/>
      <c r="AUG16" s="248"/>
      <c r="AUH16" s="248"/>
      <c r="AUI16" s="248"/>
      <c r="AUJ16" s="248"/>
      <c r="AUK16" s="248"/>
      <c r="AUL16" s="248"/>
      <c r="AUM16" s="248"/>
      <c r="AUN16" s="248"/>
      <c r="AUO16" s="248"/>
      <c r="AUP16" s="248"/>
      <c r="AUQ16" s="248"/>
      <c r="AUR16" s="248"/>
      <c r="AUS16" s="248"/>
      <c r="AUT16" s="248"/>
      <c r="AUU16" s="248"/>
      <c r="AUV16" s="248"/>
      <c r="AUW16" s="248"/>
      <c r="AUX16" s="248"/>
      <c r="AUY16" s="248"/>
      <c r="AUZ16" s="248"/>
      <c r="AVA16" s="248"/>
      <c r="AVB16" s="248"/>
      <c r="AVC16" s="248"/>
      <c r="AVD16" s="248"/>
      <c r="AVE16" s="248"/>
      <c r="AVF16" s="248"/>
      <c r="AVG16" s="248"/>
      <c r="AVH16" s="248"/>
      <c r="AVI16" s="248"/>
      <c r="AVJ16" s="248"/>
      <c r="AVK16" s="248"/>
      <c r="AVL16" s="248"/>
      <c r="AVM16" s="248"/>
      <c r="AVN16" s="248"/>
      <c r="AVO16" s="248"/>
      <c r="AVP16" s="248"/>
      <c r="AVQ16" s="248"/>
      <c r="AVR16" s="248"/>
      <c r="AVS16" s="248"/>
      <c r="AVT16" s="248"/>
      <c r="AVU16" s="248"/>
      <c r="AVV16" s="248"/>
      <c r="AVW16" s="248"/>
      <c r="AVX16" s="248"/>
      <c r="AVY16" s="248"/>
      <c r="AVZ16" s="248"/>
      <c r="AWA16" s="248"/>
      <c r="AWB16" s="248"/>
      <c r="AWC16" s="248"/>
      <c r="AWD16" s="248"/>
      <c r="AWE16" s="248"/>
      <c r="AWF16" s="248"/>
      <c r="AWG16" s="248"/>
      <c r="AWH16" s="248"/>
      <c r="AWI16" s="248"/>
      <c r="AWJ16" s="248"/>
      <c r="AWK16" s="248"/>
      <c r="AWL16" s="248"/>
      <c r="AWM16" s="248"/>
      <c r="AWN16" s="248"/>
      <c r="AWO16" s="248"/>
      <c r="AWP16" s="248"/>
      <c r="AWQ16" s="248"/>
      <c r="AWR16" s="248"/>
      <c r="AWS16" s="248"/>
      <c r="AWT16" s="248"/>
      <c r="AWU16" s="248"/>
      <c r="AWV16" s="248"/>
      <c r="AWW16" s="248"/>
      <c r="AWX16" s="248"/>
      <c r="AWY16" s="248"/>
      <c r="AWZ16" s="248"/>
      <c r="AXA16" s="248"/>
      <c r="AXB16" s="248"/>
      <c r="AXC16" s="248"/>
      <c r="AXD16" s="248"/>
      <c r="AXE16" s="248"/>
      <c r="AXF16" s="248"/>
      <c r="AXG16" s="248"/>
      <c r="AXH16" s="248"/>
      <c r="AXI16" s="248"/>
      <c r="AXJ16" s="248"/>
      <c r="AXK16" s="248"/>
      <c r="AXL16" s="248"/>
      <c r="AXM16" s="248"/>
      <c r="AXN16" s="248"/>
      <c r="AXO16" s="248"/>
      <c r="AXP16" s="248"/>
      <c r="AXQ16" s="248"/>
      <c r="AXR16" s="248"/>
      <c r="AXS16" s="248"/>
      <c r="AXT16" s="248"/>
      <c r="AXU16" s="248"/>
      <c r="AXV16" s="248"/>
      <c r="AXW16" s="248"/>
      <c r="AXX16" s="248"/>
      <c r="AXY16" s="248"/>
      <c r="AXZ16" s="248"/>
      <c r="AYA16" s="248"/>
      <c r="AYB16" s="248"/>
      <c r="AYC16" s="248"/>
      <c r="AYD16" s="248"/>
      <c r="AYE16" s="248"/>
      <c r="AYF16" s="248"/>
      <c r="AYG16" s="248"/>
      <c r="AYH16" s="248"/>
      <c r="AYI16" s="248"/>
      <c r="AYJ16" s="248"/>
      <c r="AYK16" s="248"/>
      <c r="AYL16" s="248"/>
      <c r="AYM16" s="248"/>
      <c r="AYN16" s="248"/>
      <c r="AYO16" s="248"/>
      <c r="AYP16" s="248"/>
      <c r="AYQ16" s="248"/>
      <c r="AYR16" s="248"/>
      <c r="AYS16" s="248"/>
      <c r="AYT16" s="248"/>
      <c r="AYU16" s="248"/>
      <c r="AYV16" s="248"/>
      <c r="AYW16" s="248"/>
      <c r="AYX16" s="248"/>
      <c r="AYY16" s="248"/>
      <c r="AYZ16" s="248"/>
      <c r="AZA16" s="248"/>
      <c r="AZB16" s="248"/>
      <c r="AZC16" s="248"/>
      <c r="AZD16" s="248"/>
      <c r="AZE16" s="248"/>
      <c r="AZF16" s="248"/>
      <c r="AZG16" s="248"/>
      <c r="AZH16" s="248"/>
      <c r="AZI16" s="248"/>
      <c r="AZJ16" s="248"/>
      <c r="AZK16" s="248"/>
      <c r="AZL16" s="248"/>
      <c r="AZM16" s="248"/>
      <c r="AZN16" s="248"/>
      <c r="AZO16" s="248"/>
      <c r="AZP16" s="248"/>
      <c r="AZQ16" s="248"/>
      <c r="AZR16" s="248"/>
      <c r="AZS16" s="248"/>
      <c r="AZT16" s="248"/>
      <c r="AZU16" s="248"/>
      <c r="AZV16" s="248"/>
      <c r="AZW16" s="248"/>
      <c r="AZX16" s="248"/>
      <c r="AZY16" s="248"/>
      <c r="AZZ16" s="248"/>
      <c r="BAA16" s="248"/>
      <c r="BAB16" s="248"/>
      <c r="BAC16" s="248"/>
      <c r="BAD16" s="248"/>
      <c r="BAE16" s="248"/>
      <c r="BAF16" s="248"/>
      <c r="BAG16" s="248"/>
      <c r="BAH16" s="248"/>
      <c r="BAI16" s="248"/>
      <c r="BAJ16" s="248"/>
      <c r="BAK16" s="248"/>
      <c r="BAL16" s="248"/>
      <c r="BAM16" s="248"/>
      <c r="BAN16" s="248"/>
      <c r="BAO16" s="248"/>
      <c r="BAP16" s="248"/>
      <c r="BAQ16" s="248"/>
      <c r="BAR16" s="248"/>
      <c r="BAS16" s="248"/>
      <c r="BAT16" s="248"/>
      <c r="BAU16" s="248"/>
      <c r="BAV16" s="248"/>
      <c r="BAW16" s="248"/>
      <c r="BAX16" s="248"/>
      <c r="BAY16" s="248"/>
      <c r="BAZ16" s="248"/>
      <c r="BBA16" s="248"/>
      <c r="BBB16" s="248"/>
      <c r="BBC16" s="248"/>
      <c r="BBD16" s="248"/>
      <c r="BBE16" s="248"/>
      <c r="BBF16" s="248"/>
      <c r="BBG16" s="248"/>
      <c r="BBH16" s="248"/>
      <c r="BBI16" s="248"/>
      <c r="BBJ16" s="248"/>
      <c r="BBK16" s="248"/>
      <c r="BBL16" s="248"/>
      <c r="BBM16" s="248"/>
      <c r="BBN16" s="248"/>
      <c r="BBO16" s="248"/>
      <c r="BBP16" s="248"/>
      <c r="BBQ16" s="248"/>
      <c r="BBR16" s="248"/>
      <c r="BBS16" s="248"/>
      <c r="BBT16" s="248"/>
      <c r="BBU16" s="248"/>
      <c r="BBV16" s="248"/>
      <c r="BBW16" s="248"/>
      <c r="BBX16" s="248"/>
      <c r="BBY16" s="248"/>
      <c r="BBZ16" s="248"/>
      <c r="BCA16" s="248"/>
      <c r="BCB16" s="248"/>
      <c r="BCC16" s="248"/>
      <c r="BCD16" s="248"/>
      <c r="BCE16" s="248"/>
      <c r="BCF16" s="248"/>
      <c r="BCG16" s="248"/>
      <c r="BCH16" s="248"/>
      <c r="BCI16" s="248"/>
      <c r="BCJ16" s="248"/>
      <c r="BCK16" s="248"/>
      <c r="BCL16" s="248"/>
      <c r="BCM16" s="248"/>
      <c r="BCN16" s="248"/>
      <c r="BCO16" s="248"/>
      <c r="BCP16" s="248"/>
      <c r="BCQ16" s="248"/>
      <c r="BCR16" s="248"/>
      <c r="BCS16" s="248"/>
      <c r="BCT16" s="248"/>
      <c r="BCU16" s="248"/>
      <c r="BCV16" s="248"/>
      <c r="BCW16" s="248"/>
      <c r="BCX16" s="248"/>
      <c r="BCY16" s="248"/>
      <c r="BCZ16" s="248"/>
      <c r="BDA16" s="248"/>
      <c r="BDB16" s="248"/>
      <c r="BDC16" s="248"/>
      <c r="BDD16" s="248"/>
      <c r="BDE16" s="248"/>
      <c r="BDF16" s="248"/>
      <c r="BDG16" s="248"/>
      <c r="BDH16" s="248"/>
      <c r="BDI16" s="248"/>
      <c r="BDJ16" s="248"/>
      <c r="BDK16" s="248"/>
      <c r="BDL16" s="248"/>
      <c r="BDM16" s="248"/>
      <c r="BDN16" s="248"/>
      <c r="BDO16" s="248"/>
      <c r="BDP16" s="248"/>
      <c r="BDQ16" s="248"/>
      <c r="BDR16" s="248"/>
      <c r="BDS16" s="248"/>
      <c r="BDT16" s="248"/>
      <c r="BDU16" s="248"/>
      <c r="BDV16" s="248"/>
      <c r="BDW16" s="248"/>
      <c r="BDX16" s="248"/>
      <c r="BDY16" s="248"/>
      <c r="BDZ16" s="248"/>
      <c r="BEA16" s="248"/>
      <c r="BEB16" s="248"/>
      <c r="BEC16" s="248"/>
      <c r="BED16" s="248"/>
      <c r="BEE16" s="248"/>
      <c r="BEF16" s="248"/>
      <c r="BEG16" s="248"/>
      <c r="BEH16" s="248"/>
      <c r="BEI16" s="248"/>
      <c r="BEJ16" s="248"/>
      <c r="BEK16" s="248"/>
      <c r="BEL16" s="248"/>
      <c r="BEM16" s="248"/>
      <c r="BEN16" s="248"/>
      <c r="BEO16" s="248"/>
      <c r="BEP16" s="248"/>
      <c r="BEQ16" s="248"/>
      <c r="BER16" s="248"/>
      <c r="BES16" s="248"/>
      <c r="BET16" s="248"/>
      <c r="BEU16" s="248"/>
      <c r="BEV16" s="248"/>
      <c r="BEW16" s="248"/>
      <c r="BEX16" s="248"/>
      <c r="BEY16" s="248"/>
      <c r="BEZ16" s="248"/>
      <c r="BFA16" s="248"/>
      <c r="BFB16" s="248"/>
      <c r="BFC16" s="248"/>
      <c r="BFD16" s="248"/>
      <c r="BFE16" s="248"/>
      <c r="BFF16" s="248"/>
      <c r="BFG16" s="248"/>
      <c r="BFH16" s="248"/>
      <c r="BFI16" s="248"/>
      <c r="BFJ16" s="248"/>
      <c r="BFK16" s="248"/>
      <c r="BFL16" s="248"/>
      <c r="BFM16" s="248"/>
      <c r="BFN16" s="248"/>
      <c r="BFO16" s="248"/>
      <c r="BFP16" s="248"/>
      <c r="BFQ16" s="248"/>
      <c r="BFR16" s="248"/>
      <c r="BFS16" s="248"/>
      <c r="BFT16" s="248"/>
      <c r="BFU16" s="248"/>
      <c r="BFV16" s="248"/>
      <c r="BFW16" s="248"/>
      <c r="BFX16" s="248"/>
      <c r="BFY16" s="248"/>
      <c r="BFZ16" s="248"/>
      <c r="BGA16" s="248"/>
      <c r="BGB16" s="248"/>
      <c r="BGC16" s="248"/>
      <c r="BGD16" s="248"/>
      <c r="BGE16" s="248"/>
      <c r="BGF16" s="248"/>
      <c r="BGG16" s="248"/>
      <c r="BGH16" s="248"/>
      <c r="BGI16" s="248"/>
      <c r="BGJ16" s="248"/>
      <c r="BGK16" s="248"/>
      <c r="BGL16" s="248"/>
      <c r="BGM16" s="248"/>
      <c r="BGN16" s="248"/>
      <c r="BGO16" s="248"/>
      <c r="BGP16" s="248"/>
      <c r="BGQ16" s="248"/>
      <c r="BGR16" s="248"/>
      <c r="BGS16" s="248"/>
      <c r="BGT16" s="248"/>
      <c r="BGU16" s="248"/>
      <c r="BGV16" s="248"/>
      <c r="BGW16" s="248"/>
      <c r="BGX16" s="248"/>
      <c r="BGY16" s="248"/>
      <c r="BGZ16" s="248"/>
      <c r="BHA16" s="248"/>
      <c r="BHB16" s="248"/>
      <c r="BHC16" s="248"/>
      <c r="BHD16" s="248"/>
      <c r="BHE16" s="248"/>
      <c r="BHF16" s="248"/>
      <c r="BHG16" s="248"/>
      <c r="BHH16" s="248"/>
      <c r="BHI16" s="248"/>
      <c r="BHJ16" s="248"/>
      <c r="BHK16" s="248"/>
      <c r="BHL16" s="248"/>
      <c r="BHM16" s="248"/>
      <c r="BHN16" s="248"/>
      <c r="BHO16" s="248"/>
      <c r="BHP16" s="248"/>
      <c r="BHQ16" s="248"/>
      <c r="BHR16" s="248"/>
      <c r="BHS16" s="248"/>
      <c r="BHT16" s="248"/>
      <c r="BHU16" s="248"/>
      <c r="BHV16" s="248"/>
      <c r="BHW16" s="248"/>
      <c r="BHX16" s="248"/>
      <c r="BHY16" s="248"/>
      <c r="BHZ16" s="248"/>
      <c r="BIA16" s="248"/>
      <c r="BIB16" s="248"/>
      <c r="BIC16" s="248"/>
      <c r="BID16" s="248"/>
      <c r="BIE16" s="248"/>
      <c r="BIF16" s="248"/>
      <c r="BIG16" s="248"/>
      <c r="BIH16" s="248"/>
      <c r="BII16" s="248"/>
      <c r="BIJ16" s="248"/>
      <c r="BIK16" s="248"/>
      <c r="BIL16" s="248"/>
      <c r="BIM16" s="248"/>
      <c r="BIN16" s="248"/>
      <c r="BIO16" s="248"/>
      <c r="BIP16" s="248"/>
      <c r="BIQ16" s="248"/>
      <c r="BIR16" s="248"/>
      <c r="BIS16" s="248"/>
      <c r="BIT16" s="248"/>
      <c r="BIU16" s="248"/>
      <c r="BIV16" s="248"/>
      <c r="BIW16" s="248"/>
      <c r="BIX16" s="248"/>
      <c r="BIY16" s="248"/>
      <c r="BIZ16" s="248"/>
      <c r="BJA16" s="248"/>
      <c r="BJB16" s="248"/>
      <c r="BJC16" s="248"/>
      <c r="BJD16" s="248"/>
      <c r="BJE16" s="248"/>
      <c r="BJF16" s="248"/>
      <c r="BJG16" s="248"/>
      <c r="BJH16" s="248"/>
      <c r="BJI16" s="248"/>
      <c r="BJJ16" s="248"/>
      <c r="BJK16" s="248"/>
      <c r="BJL16" s="248"/>
      <c r="BJM16" s="248"/>
      <c r="BJN16" s="248"/>
      <c r="BJO16" s="248"/>
      <c r="BJP16" s="248"/>
      <c r="BJQ16" s="248"/>
      <c r="BJR16" s="248"/>
      <c r="BJS16" s="248"/>
      <c r="BJT16" s="248"/>
      <c r="BJU16" s="248"/>
      <c r="BJV16" s="248"/>
      <c r="BJW16" s="248"/>
      <c r="BJX16" s="248"/>
      <c r="BJY16" s="248"/>
      <c r="BJZ16" s="248"/>
      <c r="BKA16" s="248"/>
      <c r="BKB16" s="248"/>
      <c r="BKC16" s="248"/>
      <c r="BKD16" s="248"/>
      <c r="BKE16" s="248"/>
      <c r="BKF16" s="248"/>
      <c r="BKG16" s="248"/>
      <c r="BKH16" s="248"/>
      <c r="BKI16" s="248"/>
      <c r="BKJ16" s="248"/>
      <c r="BKK16" s="248"/>
      <c r="BKL16" s="248"/>
      <c r="BKM16" s="248"/>
      <c r="BKN16" s="248"/>
      <c r="BKO16" s="248"/>
      <c r="BKP16" s="248"/>
      <c r="BKQ16" s="248"/>
      <c r="BKR16" s="248"/>
      <c r="BKS16" s="248"/>
      <c r="BKT16" s="248"/>
      <c r="BKU16" s="248"/>
      <c r="BKV16" s="248"/>
      <c r="BKW16" s="248"/>
      <c r="BKX16" s="248"/>
      <c r="BKY16" s="248"/>
      <c r="BKZ16" s="248"/>
      <c r="BLA16" s="248"/>
      <c r="BLB16" s="248"/>
      <c r="BLC16" s="248"/>
      <c r="BLD16" s="248"/>
      <c r="BLE16" s="248"/>
      <c r="BLF16" s="248"/>
      <c r="BLG16" s="248"/>
      <c r="BLH16" s="248"/>
      <c r="BLI16" s="248"/>
      <c r="BLJ16" s="248"/>
      <c r="BLK16" s="248"/>
      <c r="BLL16" s="248"/>
      <c r="BLM16" s="248"/>
      <c r="BLN16" s="248"/>
      <c r="BLO16" s="248"/>
      <c r="BLP16" s="248"/>
      <c r="BLQ16" s="248"/>
      <c r="BLR16" s="248"/>
      <c r="BLS16" s="248"/>
      <c r="BLT16" s="248"/>
      <c r="BLU16" s="248"/>
      <c r="BLV16" s="248"/>
      <c r="BLW16" s="248"/>
      <c r="BLX16" s="248"/>
      <c r="BLY16" s="248"/>
      <c r="BLZ16" s="248"/>
      <c r="BMA16" s="248"/>
      <c r="BMB16" s="248"/>
      <c r="BMC16" s="248"/>
      <c r="BMD16" s="248"/>
      <c r="BME16" s="248"/>
      <c r="BMF16" s="248"/>
      <c r="BMG16" s="248"/>
      <c r="BMH16" s="248"/>
      <c r="BMI16" s="248"/>
      <c r="BMJ16" s="248"/>
      <c r="BMK16" s="248"/>
      <c r="BML16" s="248"/>
      <c r="BMM16" s="248"/>
      <c r="BMN16" s="248"/>
      <c r="BMO16" s="248"/>
    </row>
    <row r="17" spans="1:1707" s="101" customFormat="1" ht="12.75" customHeight="1">
      <c r="A17" s="236" t="s">
        <v>279</v>
      </c>
      <c r="B17" s="236"/>
      <c r="C17" s="236"/>
      <c r="D17" s="236" t="s">
        <v>279</v>
      </c>
      <c r="E17" s="97" t="s">
        <v>271</v>
      </c>
      <c r="F17" s="97" t="s">
        <v>272</v>
      </c>
      <c r="G17" s="97" t="s">
        <v>241</v>
      </c>
      <c r="H17" s="97"/>
      <c r="I17" s="97">
        <v>1</v>
      </c>
      <c r="J17" s="97"/>
      <c r="K17" s="97">
        <v>59.179224439999999</v>
      </c>
      <c r="L17" s="97">
        <v>24.770614349999999</v>
      </c>
      <c r="M17" s="217" t="s">
        <v>280</v>
      </c>
      <c r="N17" s="99"/>
      <c r="O17" s="99" t="s">
        <v>243</v>
      </c>
      <c r="P17" s="99" t="s">
        <v>274</v>
      </c>
      <c r="Q17" s="99"/>
      <c r="R17" s="131">
        <v>16</v>
      </c>
      <c r="S17" s="131">
        <v>16</v>
      </c>
      <c r="T17" s="28"/>
      <c r="U17" s="635"/>
      <c r="V17" s="248"/>
      <c r="W17" s="248"/>
      <c r="X17" s="248"/>
      <c r="Y17" s="248"/>
      <c r="Z17" s="248"/>
      <c r="AA17" s="248"/>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8"/>
      <c r="AX17" s="248"/>
      <c r="AY17" s="248"/>
      <c r="AZ17" s="248"/>
      <c r="BA17" s="248"/>
      <c r="BB17" s="248"/>
      <c r="BC17" s="248"/>
      <c r="BD17" s="248"/>
      <c r="BE17" s="248"/>
      <c r="BF17" s="248"/>
      <c r="BG17" s="248"/>
      <c r="BH17" s="248"/>
      <c r="BI17" s="248"/>
      <c r="BJ17" s="248"/>
      <c r="BK17" s="248"/>
      <c r="BL17" s="248"/>
      <c r="BM17" s="248"/>
      <c r="BN17" s="248"/>
      <c r="BO17" s="248"/>
      <c r="BP17" s="248"/>
      <c r="BQ17" s="248"/>
      <c r="BR17" s="248"/>
      <c r="BS17" s="248"/>
      <c r="BT17" s="248"/>
      <c r="BU17" s="248"/>
      <c r="BV17" s="248"/>
      <c r="BW17" s="248"/>
      <c r="BX17" s="248"/>
      <c r="BY17" s="248"/>
      <c r="BZ17" s="248"/>
      <c r="CA17" s="248"/>
      <c r="CB17" s="248"/>
      <c r="CC17" s="248"/>
      <c r="CD17" s="248"/>
      <c r="CE17" s="248"/>
      <c r="CF17" s="248"/>
      <c r="CG17" s="248"/>
      <c r="CH17" s="248"/>
      <c r="CI17" s="248"/>
      <c r="CJ17" s="248"/>
      <c r="CK17" s="248"/>
      <c r="CL17" s="248"/>
      <c r="CM17" s="248"/>
      <c r="CN17" s="248"/>
      <c r="CO17" s="248"/>
      <c r="CP17" s="248"/>
      <c r="CQ17" s="248"/>
      <c r="CR17" s="248"/>
      <c r="CS17" s="248"/>
      <c r="CT17" s="248"/>
      <c r="CU17" s="248"/>
      <c r="CV17" s="248"/>
      <c r="CW17" s="248"/>
      <c r="CX17" s="248"/>
      <c r="CY17" s="248"/>
      <c r="CZ17" s="248"/>
      <c r="DA17" s="248"/>
      <c r="DB17" s="248"/>
      <c r="DC17" s="248"/>
      <c r="DD17" s="248"/>
      <c r="DE17" s="248"/>
      <c r="DF17" s="248"/>
      <c r="DG17" s="248"/>
      <c r="DH17" s="248"/>
      <c r="DI17" s="248"/>
      <c r="DJ17" s="248"/>
      <c r="DK17" s="248"/>
      <c r="DL17" s="248"/>
      <c r="DM17" s="248"/>
      <c r="DN17" s="248"/>
      <c r="DO17" s="248"/>
      <c r="DP17" s="248"/>
      <c r="DQ17" s="248"/>
      <c r="DR17" s="248"/>
      <c r="DS17" s="248"/>
      <c r="DT17" s="248"/>
      <c r="DU17" s="248"/>
      <c r="DV17" s="248"/>
      <c r="DW17" s="248"/>
      <c r="DX17" s="248"/>
      <c r="DY17" s="248"/>
      <c r="DZ17" s="248"/>
      <c r="EA17" s="248"/>
      <c r="EB17" s="248"/>
      <c r="EC17" s="248"/>
      <c r="ED17" s="248"/>
      <c r="EE17" s="248"/>
      <c r="EF17" s="248"/>
      <c r="EG17" s="248"/>
      <c r="EH17" s="248"/>
      <c r="EI17" s="248"/>
      <c r="EJ17" s="248"/>
      <c r="EK17" s="248"/>
      <c r="EL17" s="248"/>
      <c r="EM17" s="248"/>
      <c r="EN17" s="248"/>
      <c r="EO17" s="248"/>
      <c r="EP17" s="248"/>
      <c r="EQ17" s="248"/>
      <c r="ER17" s="248"/>
      <c r="ES17" s="248"/>
      <c r="ET17" s="248"/>
      <c r="EU17" s="248"/>
      <c r="EV17" s="248"/>
      <c r="EW17" s="248"/>
      <c r="EX17" s="248"/>
      <c r="EY17" s="248"/>
      <c r="EZ17" s="248"/>
      <c r="FA17" s="248"/>
      <c r="FB17" s="248"/>
      <c r="FC17" s="248"/>
      <c r="FD17" s="248"/>
      <c r="FE17" s="248"/>
      <c r="FF17" s="248"/>
      <c r="FG17" s="248"/>
      <c r="FH17" s="248"/>
      <c r="FI17" s="248"/>
      <c r="FJ17" s="248"/>
      <c r="FK17" s="248"/>
      <c r="FL17" s="248"/>
      <c r="FM17" s="248"/>
      <c r="FN17" s="248"/>
      <c r="FO17" s="248"/>
      <c r="FP17" s="248"/>
      <c r="FQ17" s="248"/>
      <c r="FR17" s="248"/>
      <c r="FS17" s="248"/>
      <c r="FT17" s="248"/>
      <c r="FU17" s="248"/>
      <c r="FV17" s="248"/>
      <c r="FW17" s="248"/>
      <c r="FX17" s="248"/>
      <c r="FY17" s="248"/>
      <c r="FZ17" s="248"/>
      <c r="GA17" s="248"/>
      <c r="GB17" s="248"/>
      <c r="GC17" s="248"/>
      <c r="GD17" s="248"/>
      <c r="GE17" s="248"/>
      <c r="GF17" s="248"/>
      <c r="GG17" s="248"/>
      <c r="GH17" s="248"/>
      <c r="GI17" s="248"/>
      <c r="GJ17" s="248"/>
      <c r="GK17" s="248"/>
      <c r="GL17" s="248"/>
      <c r="GM17" s="248"/>
      <c r="GN17" s="248"/>
      <c r="GO17" s="248"/>
      <c r="GP17" s="248"/>
      <c r="GQ17" s="248"/>
      <c r="GR17" s="248"/>
      <c r="GS17" s="248"/>
      <c r="GT17" s="248"/>
      <c r="GU17" s="248"/>
      <c r="GV17" s="248"/>
      <c r="GW17" s="248"/>
      <c r="GX17" s="248"/>
      <c r="GY17" s="248"/>
      <c r="GZ17" s="248"/>
      <c r="HA17" s="248"/>
      <c r="HB17" s="248"/>
      <c r="HC17" s="248"/>
      <c r="HD17" s="248"/>
      <c r="HE17" s="248"/>
      <c r="HF17" s="248"/>
      <c r="HG17" s="248"/>
      <c r="HH17" s="248"/>
      <c r="HI17" s="248"/>
      <c r="HJ17" s="248"/>
      <c r="HK17" s="248"/>
      <c r="HL17" s="248"/>
      <c r="HM17" s="248"/>
      <c r="HN17" s="248"/>
      <c r="HO17" s="248"/>
      <c r="HP17" s="248"/>
      <c r="HQ17" s="248"/>
      <c r="HR17" s="248"/>
      <c r="HS17" s="248"/>
      <c r="HT17" s="248"/>
      <c r="HU17" s="248"/>
      <c r="HV17" s="248"/>
      <c r="HW17" s="248"/>
      <c r="HX17" s="248"/>
      <c r="HY17" s="248"/>
      <c r="HZ17" s="248"/>
      <c r="IA17" s="248"/>
      <c r="IB17" s="248"/>
      <c r="IC17" s="248"/>
      <c r="ID17" s="248"/>
      <c r="IE17" s="248"/>
      <c r="IF17" s="248"/>
      <c r="IG17" s="248"/>
      <c r="IH17" s="248"/>
      <c r="II17" s="248"/>
      <c r="IJ17" s="248"/>
      <c r="IK17" s="248"/>
      <c r="IL17" s="248"/>
      <c r="IM17" s="248"/>
      <c r="IN17" s="248"/>
      <c r="IO17" s="248"/>
      <c r="IP17" s="248"/>
      <c r="IQ17" s="248"/>
      <c r="IR17" s="248"/>
      <c r="IS17" s="248"/>
      <c r="IT17" s="248"/>
      <c r="IU17" s="248"/>
      <c r="IV17" s="248"/>
      <c r="IW17" s="248"/>
      <c r="IX17" s="248"/>
      <c r="IY17" s="248"/>
      <c r="IZ17" s="248"/>
      <c r="JA17" s="248"/>
      <c r="JB17" s="248"/>
      <c r="JC17" s="248"/>
      <c r="JD17" s="248"/>
      <c r="JE17" s="248"/>
      <c r="JF17" s="248"/>
      <c r="JG17" s="248"/>
      <c r="JH17" s="248"/>
      <c r="JI17" s="248"/>
      <c r="JJ17" s="248"/>
      <c r="JK17" s="248"/>
      <c r="JL17" s="248"/>
      <c r="JM17" s="248"/>
      <c r="JN17" s="248"/>
      <c r="JO17" s="248"/>
      <c r="JP17" s="248"/>
      <c r="JQ17" s="248"/>
      <c r="JR17" s="248"/>
      <c r="JS17" s="248"/>
      <c r="JT17" s="248"/>
      <c r="JU17" s="248"/>
      <c r="JV17" s="248"/>
      <c r="JW17" s="248"/>
      <c r="JX17" s="248"/>
      <c r="JY17" s="248"/>
      <c r="JZ17" s="248"/>
      <c r="KA17" s="248"/>
      <c r="KB17" s="248"/>
      <c r="KC17" s="248"/>
      <c r="KD17" s="248"/>
      <c r="KE17" s="248"/>
      <c r="KF17" s="248"/>
      <c r="KG17" s="248"/>
      <c r="KH17" s="248"/>
      <c r="KI17" s="248"/>
      <c r="KJ17" s="248"/>
      <c r="KK17" s="248"/>
      <c r="KL17" s="248"/>
      <c r="KM17" s="248"/>
      <c r="KN17" s="248"/>
      <c r="KO17" s="248"/>
      <c r="KP17" s="248"/>
      <c r="KQ17" s="248"/>
      <c r="KR17" s="248"/>
      <c r="KS17" s="248"/>
      <c r="KT17" s="248"/>
      <c r="KU17" s="248"/>
      <c r="KV17" s="248"/>
      <c r="KW17" s="248"/>
      <c r="KX17" s="248"/>
      <c r="KY17" s="248"/>
      <c r="KZ17" s="248"/>
      <c r="LA17" s="248"/>
      <c r="LB17" s="248"/>
      <c r="LC17" s="248"/>
      <c r="LD17" s="248"/>
      <c r="LE17" s="248"/>
      <c r="LF17" s="248"/>
      <c r="LG17" s="248"/>
      <c r="LH17" s="248"/>
      <c r="LI17" s="248"/>
      <c r="LJ17" s="248"/>
      <c r="LK17" s="248"/>
      <c r="LL17" s="248"/>
      <c r="LM17" s="248"/>
      <c r="LN17" s="248"/>
      <c r="LO17" s="248"/>
      <c r="LP17" s="248"/>
      <c r="LQ17" s="248"/>
      <c r="LR17" s="248"/>
      <c r="LS17" s="248"/>
      <c r="LT17" s="248"/>
      <c r="LU17" s="248"/>
      <c r="LV17" s="248"/>
      <c r="LW17" s="248"/>
      <c r="LX17" s="248"/>
      <c r="LY17" s="248"/>
      <c r="LZ17" s="248"/>
      <c r="MA17" s="248"/>
      <c r="MB17" s="248"/>
      <c r="MC17" s="248"/>
      <c r="MD17" s="248"/>
      <c r="ME17" s="248"/>
      <c r="MF17" s="248"/>
      <c r="MG17" s="248"/>
      <c r="MH17" s="248"/>
      <c r="MI17" s="248"/>
      <c r="MJ17" s="248"/>
      <c r="MK17" s="248"/>
      <c r="ML17" s="248"/>
      <c r="MM17" s="248"/>
      <c r="MN17" s="248"/>
      <c r="MO17" s="248"/>
      <c r="MP17" s="248"/>
      <c r="MQ17" s="248"/>
      <c r="MR17" s="248"/>
      <c r="MS17" s="248"/>
      <c r="MT17" s="248"/>
      <c r="MU17" s="248"/>
      <c r="MV17" s="248"/>
      <c r="MW17" s="248"/>
      <c r="MX17" s="248"/>
      <c r="MY17" s="248"/>
      <c r="MZ17" s="248"/>
      <c r="NA17" s="248"/>
      <c r="NB17" s="248"/>
      <c r="NC17" s="248"/>
      <c r="ND17" s="248"/>
      <c r="NE17" s="248"/>
      <c r="NF17" s="248"/>
      <c r="NG17" s="248"/>
      <c r="NH17" s="248"/>
      <c r="NI17" s="248"/>
      <c r="NJ17" s="248"/>
      <c r="NK17" s="248"/>
      <c r="NL17" s="248"/>
      <c r="NM17" s="248"/>
      <c r="NN17" s="248"/>
      <c r="NO17" s="248"/>
      <c r="NP17" s="248"/>
      <c r="NQ17" s="248"/>
      <c r="NR17" s="248"/>
      <c r="NS17" s="248"/>
      <c r="NT17" s="248"/>
      <c r="NU17" s="248"/>
      <c r="NV17" s="248"/>
      <c r="NW17" s="248"/>
      <c r="NX17" s="248"/>
      <c r="NY17" s="248"/>
      <c r="NZ17" s="248"/>
      <c r="OA17" s="248"/>
      <c r="OB17" s="248"/>
      <c r="OC17" s="248"/>
      <c r="OD17" s="248"/>
      <c r="OE17" s="248"/>
      <c r="OF17" s="248"/>
      <c r="OG17" s="248"/>
      <c r="OH17" s="248"/>
      <c r="OI17" s="248"/>
      <c r="OJ17" s="248"/>
      <c r="OK17" s="248"/>
      <c r="OL17" s="248"/>
      <c r="OM17" s="248"/>
      <c r="ON17" s="248"/>
      <c r="OO17" s="248"/>
      <c r="OP17" s="248"/>
      <c r="OQ17" s="248"/>
      <c r="OR17" s="248"/>
      <c r="OS17" s="248"/>
      <c r="OT17" s="248"/>
      <c r="OU17" s="248"/>
      <c r="OV17" s="248"/>
      <c r="OW17" s="248"/>
      <c r="OX17" s="248"/>
      <c r="OY17" s="248"/>
      <c r="OZ17" s="248"/>
      <c r="PA17" s="248"/>
      <c r="PB17" s="248"/>
      <c r="PC17" s="248"/>
      <c r="PD17" s="248"/>
      <c r="PE17" s="248"/>
      <c r="PF17" s="248"/>
      <c r="PG17" s="248"/>
      <c r="PH17" s="248"/>
      <c r="PI17" s="248"/>
      <c r="PJ17" s="248"/>
      <c r="PK17" s="248"/>
      <c r="PL17" s="248"/>
      <c r="PM17" s="248"/>
      <c r="PN17" s="248"/>
      <c r="PO17" s="248"/>
      <c r="PP17" s="248"/>
      <c r="PQ17" s="248"/>
      <c r="PR17" s="248"/>
      <c r="PS17" s="248"/>
      <c r="PT17" s="248"/>
      <c r="PU17" s="248"/>
      <c r="PV17" s="248"/>
      <c r="PW17" s="248"/>
      <c r="PX17" s="248"/>
      <c r="PY17" s="248"/>
      <c r="PZ17" s="248"/>
      <c r="QA17" s="248"/>
      <c r="QB17" s="248"/>
      <c r="QC17" s="248"/>
      <c r="QD17" s="248"/>
      <c r="QE17" s="248"/>
      <c r="QF17" s="248"/>
      <c r="QG17" s="248"/>
      <c r="QH17" s="248"/>
      <c r="QI17" s="248"/>
      <c r="QJ17" s="248"/>
      <c r="QK17" s="248"/>
      <c r="QL17" s="248"/>
      <c r="QM17" s="248"/>
      <c r="QN17" s="248"/>
      <c r="QO17" s="248"/>
      <c r="QP17" s="248"/>
      <c r="QQ17" s="248"/>
      <c r="QR17" s="248"/>
      <c r="QS17" s="248"/>
      <c r="QT17" s="248"/>
      <c r="QU17" s="248"/>
      <c r="QV17" s="248"/>
      <c r="QW17" s="248"/>
      <c r="QX17" s="248"/>
      <c r="QY17" s="248"/>
      <c r="QZ17" s="248"/>
      <c r="RA17" s="248"/>
      <c r="RB17" s="248"/>
      <c r="RC17" s="248"/>
      <c r="RD17" s="248"/>
      <c r="RE17" s="248"/>
      <c r="RF17" s="248"/>
      <c r="RG17" s="248"/>
      <c r="RH17" s="248"/>
      <c r="RI17" s="248"/>
      <c r="RJ17" s="248"/>
      <c r="RK17" s="248"/>
      <c r="RL17" s="248"/>
      <c r="RM17" s="248"/>
      <c r="RN17" s="248"/>
      <c r="RO17" s="248"/>
      <c r="RP17" s="248"/>
      <c r="RQ17" s="248"/>
      <c r="RR17" s="248"/>
      <c r="RS17" s="248"/>
      <c r="RT17" s="248"/>
      <c r="RU17" s="248"/>
      <c r="RV17" s="248"/>
      <c r="RW17" s="248"/>
      <c r="RX17" s="248"/>
      <c r="RY17" s="248"/>
      <c r="RZ17" s="248"/>
      <c r="SA17" s="248"/>
      <c r="SB17" s="248"/>
      <c r="SC17" s="248"/>
      <c r="SD17" s="248"/>
      <c r="SE17" s="248"/>
      <c r="SF17" s="248"/>
      <c r="SG17" s="248"/>
      <c r="SH17" s="248"/>
      <c r="SI17" s="248"/>
      <c r="SJ17" s="248"/>
      <c r="SK17" s="248"/>
      <c r="SL17" s="248"/>
      <c r="SM17" s="248"/>
      <c r="SN17" s="248"/>
      <c r="SO17" s="248"/>
      <c r="SP17" s="248"/>
      <c r="SQ17" s="248"/>
      <c r="SR17" s="248"/>
      <c r="SS17" s="248"/>
      <c r="ST17" s="248"/>
      <c r="SU17" s="248"/>
      <c r="SV17" s="248"/>
      <c r="SW17" s="248"/>
      <c r="SX17" s="248"/>
      <c r="SY17" s="248"/>
      <c r="SZ17" s="248"/>
      <c r="TA17" s="248"/>
      <c r="TB17" s="248"/>
      <c r="TC17" s="248"/>
      <c r="TD17" s="248"/>
      <c r="TE17" s="248"/>
      <c r="TF17" s="248"/>
      <c r="TG17" s="248"/>
      <c r="TH17" s="248"/>
      <c r="TI17" s="248"/>
      <c r="TJ17" s="248"/>
      <c r="TK17" s="248"/>
      <c r="TL17" s="248"/>
      <c r="TM17" s="248"/>
      <c r="TN17" s="248"/>
      <c r="TO17" s="248"/>
      <c r="TP17" s="248"/>
      <c r="TQ17" s="248"/>
      <c r="TR17" s="248"/>
      <c r="TS17" s="248"/>
      <c r="TT17" s="248"/>
      <c r="TU17" s="248"/>
      <c r="TV17" s="248"/>
      <c r="TW17" s="248"/>
      <c r="TX17" s="248"/>
      <c r="TY17" s="248"/>
      <c r="TZ17" s="248"/>
      <c r="UA17" s="248"/>
      <c r="UB17" s="248"/>
      <c r="UC17" s="248"/>
      <c r="UD17" s="248"/>
      <c r="UE17" s="248"/>
      <c r="UF17" s="248"/>
      <c r="UG17" s="248"/>
      <c r="UH17" s="248"/>
      <c r="UI17" s="248"/>
      <c r="UJ17" s="248"/>
      <c r="UK17" s="248"/>
      <c r="UL17" s="248"/>
      <c r="UM17" s="248"/>
      <c r="UN17" s="248"/>
      <c r="UO17" s="248"/>
      <c r="UP17" s="248"/>
      <c r="UQ17" s="248"/>
      <c r="UR17" s="248"/>
      <c r="US17" s="248"/>
      <c r="UT17" s="248"/>
      <c r="UU17" s="248"/>
      <c r="UV17" s="248"/>
      <c r="UW17" s="248"/>
      <c r="UX17" s="248"/>
      <c r="UY17" s="248"/>
      <c r="UZ17" s="248"/>
      <c r="VA17" s="248"/>
      <c r="VB17" s="248"/>
      <c r="VC17" s="248"/>
      <c r="VD17" s="248"/>
      <c r="VE17" s="248"/>
      <c r="VF17" s="248"/>
      <c r="VG17" s="248"/>
      <c r="VH17" s="248"/>
      <c r="VI17" s="248"/>
      <c r="VJ17" s="248"/>
      <c r="VK17" s="248"/>
      <c r="VL17" s="248"/>
      <c r="VM17" s="248"/>
      <c r="VN17" s="248"/>
      <c r="VO17" s="248"/>
      <c r="VP17" s="248"/>
      <c r="VQ17" s="248"/>
      <c r="VR17" s="248"/>
      <c r="VS17" s="248"/>
      <c r="VT17" s="248"/>
      <c r="VU17" s="248"/>
      <c r="VV17" s="248"/>
      <c r="VW17" s="248"/>
      <c r="VX17" s="248"/>
      <c r="VY17" s="248"/>
      <c r="VZ17" s="248"/>
      <c r="WA17" s="248"/>
      <c r="WB17" s="248"/>
      <c r="WC17" s="248"/>
      <c r="WD17" s="248"/>
      <c r="WE17" s="248"/>
      <c r="WF17" s="248"/>
      <c r="WG17" s="248"/>
      <c r="WH17" s="248"/>
      <c r="WI17" s="248"/>
      <c r="WJ17" s="248"/>
      <c r="WK17" s="248"/>
      <c r="WL17" s="248"/>
      <c r="WM17" s="248"/>
      <c r="WN17" s="248"/>
      <c r="WO17" s="248"/>
      <c r="WP17" s="248"/>
      <c r="WQ17" s="248"/>
      <c r="WR17" s="248"/>
      <c r="WS17" s="248"/>
      <c r="WT17" s="248"/>
      <c r="WU17" s="248"/>
      <c r="WV17" s="248"/>
      <c r="WW17" s="248"/>
      <c r="WX17" s="248"/>
      <c r="WY17" s="248"/>
      <c r="WZ17" s="248"/>
      <c r="XA17" s="248"/>
      <c r="XB17" s="248"/>
      <c r="XC17" s="248"/>
      <c r="XD17" s="248"/>
      <c r="XE17" s="248"/>
      <c r="XF17" s="248"/>
      <c r="XG17" s="248"/>
      <c r="XH17" s="248"/>
      <c r="XI17" s="248"/>
      <c r="XJ17" s="248"/>
      <c r="XK17" s="248"/>
      <c r="XL17" s="248"/>
      <c r="XM17" s="248"/>
      <c r="XN17" s="248"/>
      <c r="XO17" s="248"/>
      <c r="XP17" s="248"/>
      <c r="XQ17" s="248"/>
      <c r="XR17" s="248"/>
      <c r="XS17" s="248"/>
      <c r="XT17" s="248"/>
      <c r="XU17" s="248"/>
      <c r="XV17" s="248"/>
      <c r="XW17" s="248"/>
      <c r="XX17" s="248"/>
      <c r="XY17" s="248"/>
      <c r="XZ17" s="248"/>
      <c r="YA17" s="248"/>
      <c r="YB17" s="248"/>
      <c r="YC17" s="248"/>
      <c r="YD17" s="248"/>
      <c r="YE17" s="248"/>
      <c r="YF17" s="248"/>
      <c r="YG17" s="248"/>
      <c r="YH17" s="248"/>
      <c r="YI17" s="248"/>
      <c r="YJ17" s="248"/>
      <c r="YK17" s="248"/>
      <c r="YL17" s="248"/>
      <c r="YM17" s="248"/>
      <c r="YN17" s="248"/>
      <c r="YO17" s="248"/>
      <c r="YP17" s="248"/>
      <c r="YQ17" s="248"/>
      <c r="YR17" s="248"/>
      <c r="YS17" s="248"/>
      <c r="YT17" s="248"/>
      <c r="YU17" s="248"/>
      <c r="YV17" s="248"/>
      <c r="YW17" s="248"/>
      <c r="YX17" s="248"/>
      <c r="YY17" s="248"/>
      <c r="YZ17" s="248"/>
      <c r="ZA17" s="248"/>
      <c r="ZB17" s="248"/>
      <c r="ZC17" s="248"/>
      <c r="ZD17" s="248"/>
      <c r="ZE17" s="248"/>
      <c r="ZF17" s="248"/>
      <c r="ZG17" s="248"/>
      <c r="ZH17" s="248"/>
      <c r="ZI17" s="248"/>
      <c r="ZJ17" s="248"/>
      <c r="ZK17" s="248"/>
      <c r="ZL17" s="248"/>
      <c r="ZM17" s="248"/>
      <c r="ZN17" s="248"/>
      <c r="ZO17" s="248"/>
      <c r="ZP17" s="248"/>
      <c r="ZQ17" s="248"/>
      <c r="ZR17" s="248"/>
      <c r="ZS17" s="248"/>
      <c r="ZT17" s="248"/>
      <c r="ZU17" s="248"/>
      <c r="ZV17" s="248"/>
      <c r="ZW17" s="248"/>
      <c r="ZX17" s="248"/>
      <c r="ZY17" s="248"/>
      <c r="ZZ17" s="248"/>
      <c r="AAA17" s="248"/>
      <c r="AAB17" s="248"/>
      <c r="AAC17" s="248"/>
      <c r="AAD17" s="248"/>
      <c r="AAE17" s="248"/>
      <c r="AAF17" s="248"/>
      <c r="AAG17" s="248"/>
      <c r="AAH17" s="248"/>
      <c r="AAI17" s="248"/>
      <c r="AAJ17" s="248"/>
      <c r="AAK17" s="248"/>
      <c r="AAL17" s="248"/>
      <c r="AAM17" s="248"/>
      <c r="AAN17" s="248"/>
      <c r="AAO17" s="248"/>
      <c r="AAP17" s="248"/>
      <c r="AAQ17" s="248"/>
      <c r="AAR17" s="248"/>
      <c r="AAS17" s="248"/>
      <c r="AAT17" s="248"/>
      <c r="AAU17" s="248"/>
      <c r="AAV17" s="248"/>
      <c r="AAW17" s="248"/>
      <c r="AAX17" s="248"/>
      <c r="AAY17" s="248"/>
      <c r="AAZ17" s="248"/>
      <c r="ABA17" s="248"/>
      <c r="ABB17" s="248"/>
      <c r="ABC17" s="248"/>
      <c r="ABD17" s="248"/>
      <c r="ABE17" s="248"/>
      <c r="ABF17" s="248"/>
      <c r="ABG17" s="248"/>
      <c r="ABH17" s="248"/>
      <c r="ABI17" s="248"/>
      <c r="ABJ17" s="248"/>
      <c r="ABK17" s="248"/>
      <c r="ABL17" s="248"/>
      <c r="ABM17" s="248"/>
      <c r="ABN17" s="248"/>
      <c r="ABO17" s="248"/>
      <c r="ABP17" s="248"/>
      <c r="ABQ17" s="248"/>
      <c r="ABR17" s="248"/>
      <c r="ABS17" s="248"/>
      <c r="ABT17" s="248"/>
      <c r="ABU17" s="248"/>
      <c r="ABV17" s="248"/>
      <c r="ABW17" s="248"/>
      <c r="ABX17" s="248"/>
      <c r="ABY17" s="248"/>
      <c r="ABZ17" s="248"/>
      <c r="ACA17" s="248"/>
      <c r="ACB17" s="248"/>
      <c r="ACC17" s="248"/>
      <c r="ACD17" s="248"/>
      <c r="ACE17" s="248"/>
      <c r="ACF17" s="248"/>
      <c r="ACG17" s="248"/>
      <c r="ACH17" s="248"/>
      <c r="ACI17" s="248"/>
      <c r="ACJ17" s="248"/>
      <c r="ACK17" s="248"/>
      <c r="ACL17" s="248"/>
      <c r="ACM17" s="248"/>
      <c r="ACN17" s="248"/>
      <c r="ACO17" s="248"/>
      <c r="ACP17" s="248"/>
      <c r="ACQ17" s="248"/>
      <c r="ACR17" s="248"/>
      <c r="ACS17" s="248"/>
      <c r="ACT17" s="248"/>
      <c r="ACU17" s="248"/>
      <c r="ACV17" s="248"/>
      <c r="ACW17" s="248"/>
      <c r="ACX17" s="248"/>
      <c r="ACY17" s="248"/>
      <c r="ACZ17" s="248"/>
      <c r="ADA17" s="248"/>
      <c r="ADB17" s="248"/>
      <c r="ADC17" s="248"/>
      <c r="ADD17" s="248"/>
      <c r="ADE17" s="248"/>
      <c r="ADF17" s="248"/>
      <c r="ADG17" s="248"/>
      <c r="ADH17" s="248"/>
      <c r="ADI17" s="248"/>
      <c r="ADJ17" s="248"/>
      <c r="ADK17" s="248"/>
      <c r="ADL17" s="248"/>
      <c r="ADM17" s="248"/>
      <c r="ADN17" s="248"/>
      <c r="ADO17" s="248"/>
      <c r="ADP17" s="248"/>
      <c r="ADQ17" s="248"/>
      <c r="ADR17" s="248"/>
      <c r="ADS17" s="248"/>
      <c r="ADT17" s="248"/>
      <c r="ADU17" s="248"/>
      <c r="ADV17" s="248"/>
      <c r="ADW17" s="248"/>
      <c r="ADX17" s="248"/>
      <c r="ADY17" s="248"/>
      <c r="ADZ17" s="248"/>
      <c r="AEA17" s="248"/>
      <c r="AEB17" s="248"/>
      <c r="AEC17" s="248"/>
      <c r="AED17" s="248"/>
      <c r="AEE17" s="248"/>
      <c r="AEF17" s="248"/>
      <c r="AEG17" s="248"/>
      <c r="AEH17" s="248"/>
      <c r="AEI17" s="248"/>
      <c r="AEJ17" s="248"/>
      <c r="AEK17" s="248"/>
      <c r="AEL17" s="248"/>
      <c r="AEM17" s="248"/>
      <c r="AEN17" s="248"/>
      <c r="AEO17" s="248"/>
      <c r="AEP17" s="248"/>
      <c r="AEQ17" s="248"/>
      <c r="AER17" s="248"/>
      <c r="AES17" s="248"/>
      <c r="AET17" s="248"/>
      <c r="AEU17" s="248"/>
      <c r="AEV17" s="248"/>
      <c r="AEW17" s="248"/>
      <c r="AEX17" s="248"/>
      <c r="AEY17" s="248"/>
      <c r="AEZ17" s="248"/>
      <c r="AFA17" s="248"/>
      <c r="AFB17" s="248"/>
      <c r="AFC17" s="248"/>
      <c r="AFD17" s="248"/>
      <c r="AFE17" s="248"/>
      <c r="AFF17" s="248"/>
      <c r="AFG17" s="248"/>
      <c r="AFH17" s="248"/>
      <c r="AFI17" s="248"/>
      <c r="AFJ17" s="248"/>
      <c r="AFK17" s="248"/>
      <c r="AFL17" s="248"/>
      <c r="AFM17" s="248"/>
      <c r="AFN17" s="248"/>
      <c r="AFO17" s="248"/>
      <c r="AFP17" s="248"/>
      <c r="AFQ17" s="248"/>
      <c r="AFR17" s="248"/>
      <c r="AFS17" s="248"/>
      <c r="AFT17" s="248"/>
      <c r="AFU17" s="248"/>
      <c r="AFV17" s="248"/>
      <c r="AFW17" s="248"/>
      <c r="AFX17" s="248"/>
      <c r="AFY17" s="248"/>
      <c r="AFZ17" s="248"/>
      <c r="AGA17" s="248"/>
      <c r="AGB17" s="248"/>
      <c r="AGC17" s="248"/>
      <c r="AGD17" s="248"/>
      <c r="AGE17" s="248"/>
      <c r="AGF17" s="248"/>
      <c r="AGG17" s="248"/>
      <c r="AGH17" s="248"/>
      <c r="AGI17" s="248"/>
      <c r="AGJ17" s="248"/>
      <c r="AGK17" s="248"/>
      <c r="AGL17" s="248"/>
      <c r="AGM17" s="248"/>
      <c r="AGN17" s="248"/>
      <c r="AGO17" s="248"/>
      <c r="AGP17" s="248"/>
      <c r="AGQ17" s="248"/>
      <c r="AGR17" s="248"/>
      <c r="AGS17" s="248"/>
      <c r="AGT17" s="248"/>
      <c r="AGU17" s="248"/>
      <c r="AGV17" s="248"/>
      <c r="AGW17" s="248"/>
      <c r="AGX17" s="248"/>
      <c r="AGY17" s="248"/>
      <c r="AGZ17" s="248"/>
      <c r="AHA17" s="248"/>
      <c r="AHB17" s="248"/>
      <c r="AHC17" s="248"/>
      <c r="AHD17" s="248"/>
      <c r="AHE17" s="248"/>
      <c r="AHF17" s="248"/>
      <c r="AHG17" s="248"/>
      <c r="AHH17" s="248"/>
      <c r="AHI17" s="248"/>
      <c r="AHJ17" s="248"/>
      <c r="AHK17" s="248"/>
      <c r="AHL17" s="248"/>
      <c r="AHM17" s="248"/>
      <c r="AHN17" s="248"/>
      <c r="AHO17" s="248"/>
      <c r="AHP17" s="248"/>
      <c r="AHQ17" s="248"/>
      <c r="AHR17" s="248"/>
      <c r="AHS17" s="248"/>
      <c r="AHT17" s="248"/>
      <c r="AHU17" s="248"/>
      <c r="AHV17" s="248"/>
      <c r="AHW17" s="248"/>
      <c r="AHX17" s="248"/>
      <c r="AHY17" s="248"/>
      <c r="AHZ17" s="248"/>
      <c r="AIA17" s="248"/>
      <c r="AIB17" s="248"/>
      <c r="AIC17" s="248"/>
      <c r="AID17" s="248"/>
      <c r="AIE17" s="248"/>
      <c r="AIF17" s="248"/>
      <c r="AIG17" s="248"/>
      <c r="AIH17" s="248"/>
      <c r="AII17" s="248"/>
      <c r="AIJ17" s="248"/>
      <c r="AIK17" s="248"/>
      <c r="AIL17" s="248"/>
      <c r="AIM17" s="248"/>
      <c r="AIN17" s="248"/>
      <c r="AIO17" s="248"/>
      <c r="AIP17" s="248"/>
      <c r="AIQ17" s="248"/>
      <c r="AIR17" s="248"/>
      <c r="AIS17" s="248"/>
      <c r="AIT17" s="248"/>
      <c r="AIU17" s="248"/>
      <c r="AIV17" s="248"/>
      <c r="AIW17" s="248"/>
      <c r="AIX17" s="248"/>
      <c r="AIY17" s="248"/>
      <c r="AIZ17" s="248"/>
      <c r="AJA17" s="248"/>
      <c r="AJB17" s="248"/>
      <c r="AJC17" s="248"/>
      <c r="AJD17" s="248"/>
      <c r="AJE17" s="248"/>
      <c r="AJF17" s="248"/>
      <c r="AJG17" s="248"/>
      <c r="AJH17" s="248"/>
      <c r="AJI17" s="248"/>
      <c r="AJJ17" s="248"/>
      <c r="AJK17" s="248"/>
      <c r="AJL17" s="248"/>
      <c r="AJM17" s="248"/>
      <c r="AJN17" s="248"/>
      <c r="AJO17" s="248"/>
      <c r="AJP17" s="248"/>
      <c r="AJQ17" s="248"/>
      <c r="AJR17" s="248"/>
      <c r="AJS17" s="248"/>
      <c r="AJT17" s="248"/>
      <c r="AJU17" s="248"/>
      <c r="AJV17" s="248"/>
      <c r="AJW17" s="248"/>
      <c r="AJX17" s="248"/>
      <c r="AJY17" s="248"/>
      <c r="AJZ17" s="248"/>
      <c r="AKA17" s="248"/>
      <c r="AKB17" s="248"/>
      <c r="AKC17" s="248"/>
      <c r="AKD17" s="248"/>
      <c r="AKE17" s="248"/>
      <c r="AKF17" s="248"/>
      <c r="AKG17" s="248"/>
      <c r="AKH17" s="248"/>
      <c r="AKI17" s="248"/>
      <c r="AKJ17" s="248"/>
      <c r="AKK17" s="248"/>
      <c r="AKL17" s="248"/>
      <c r="AKM17" s="248"/>
      <c r="AKN17" s="248"/>
      <c r="AKO17" s="248"/>
      <c r="AKP17" s="248"/>
      <c r="AKQ17" s="248"/>
      <c r="AKR17" s="248"/>
      <c r="AKS17" s="248"/>
      <c r="AKT17" s="248"/>
      <c r="AKU17" s="248"/>
      <c r="AKV17" s="248"/>
      <c r="AKW17" s="248"/>
      <c r="AKX17" s="248"/>
      <c r="AKY17" s="248"/>
      <c r="AKZ17" s="248"/>
      <c r="ALA17" s="248"/>
      <c r="ALB17" s="248"/>
      <c r="ALC17" s="248"/>
      <c r="ALD17" s="248"/>
      <c r="ALE17" s="248"/>
      <c r="ALF17" s="248"/>
      <c r="ALG17" s="248"/>
      <c r="ALH17" s="248"/>
      <c r="ALI17" s="248"/>
      <c r="ALJ17" s="248"/>
      <c r="ALK17" s="248"/>
      <c r="ALL17" s="248"/>
      <c r="ALM17" s="248"/>
      <c r="ALN17" s="248"/>
      <c r="ALO17" s="248"/>
      <c r="ALP17" s="248"/>
      <c r="ALQ17" s="248"/>
      <c r="ALR17" s="248"/>
      <c r="ALS17" s="248"/>
      <c r="ALT17" s="248"/>
      <c r="ALU17" s="248"/>
      <c r="ALV17" s="248"/>
      <c r="ALW17" s="248"/>
      <c r="ALX17" s="248"/>
      <c r="ALY17" s="248"/>
      <c r="ALZ17" s="248"/>
      <c r="AMA17" s="248"/>
      <c r="AMB17" s="248"/>
      <c r="AMC17" s="248"/>
      <c r="AMD17" s="248"/>
      <c r="AME17" s="248"/>
      <c r="AMF17" s="248"/>
      <c r="AMG17" s="248"/>
      <c r="AMH17" s="248"/>
      <c r="AMI17" s="248"/>
      <c r="AMJ17" s="248"/>
      <c r="AMK17" s="248"/>
      <c r="AML17" s="248"/>
      <c r="AMM17" s="248"/>
      <c r="AMN17" s="248"/>
      <c r="AMO17" s="248"/>
      <c r="AMP17" s="248"/>
      <c r="AMQ17" s="248"/>
      <c r="AMR17" s="248"/>
      <c r="AMS17" s="248"/>
      <c r="AMT17" s="248"/>
      <c r="AMU17" s="248"/>
      <c r="AMV17" s="248"/>
      <c r="AMW17" s="248"/>
      <c r="AMX17" s="248"/>
      <c r="AMY17" s="248"/>
      <c r="AMZ17" s="248"/>
      <c r="ANA17" s="248"/>
      <c r="ANB17" s="248"/>
      <c r="ANC17" s="248"/>
      <c r="AND17" s="248"/>
      <c r="ANE17" s="248"/>
      <c r="ANF17" s="248"/>
      <c r="ANG17" s="248"/>
      <c r="ANH17" s="248"/>
      <c r="ANI17" s="248"/>
      <c r="ANJ17" s="248"/>
      <c r="ANK17" s="248"/>
      <c r="ANL17" s="248"/>
      <c r="ANM17" s="248"/>
      <c r="ANN17" s="248"/>
      <c r="ANO17" s="248"/>
      <c r="ANP17" s="248"/>
      <c r="ANQ17" s="248"/>
      <c r="ANR17" s="248"/>
      <c r="ANS17" s="248"/>
      <c r="ANT17" s="248"/>
      <c r="ANU17" s="248"/>
      <c r="ANV17" s="248"/>
      <c r="ANW17" s="248"/>
      <c r="ANX17" s="248"/>
      <c r="ANY17" s="248"/>
      <c r="ANZ17" s="248"/>
      <c r="AOA17" s="248"/>
      <c r="AOB17" s="248"/>
      <c r="AOC17" s="248"/>
      <c r="AOD17" s="248"/>
      <c r="AOE17" s="248"/>
      <c r="AOF17" s="248"/>
      <c r="AOG17" s="248"/>
      <c r="AOH17" s="248"/>
      <c r="AOI17" s="248"/>
      <c r="AOJ17" s="248"/>
      <c r="AOK17" s="248"/>
      <c r="AOL17" s="248"/>
      <c r="AOM17" s="248"/>
      <c r="AON17" s="248"/>
      <c r="AOO17" s="248"/>
      <c r="AOP17" s="248"/>
      <c r="AOQ17" s="248"/>
      <c r="AOR17" s="248"/>
      <c r="AOS17" s="248"/>
      <c r="AOT17" s="248"/>
      <c r="AOU17" s="248"/>
      <c r="AOV17" s="248"/>
      <c r="AOW17" s="248"/>
      <c r="AOX17" s="248"/>
      <c r="AOY17" s="248"/>
      <c r="AOZ17" s="248"/>
      <c r="APA17" s="248"/>
      <c r="APB17" s="248"/>
      <c r="APC17" s="248"/>
      <c r="APD17" s="248"/>
      <c r="APE17" s="248"/>
      <c r="APF17" s="248"/>
      <c r="APG17" s="248"/>
      <c r="APH17" s="248"/>
      <c r="API17" s="248"/>
      <c r="APJ17" s="248"/>
      <c r="APK17" s="248"/>
      <c r="APL17" s="248"/>
      <c r="APM17" s="248"/>
      <c r="APN17" s="248"/>
      <c r="APO17" s="248"/>
      <c r="APP17" s="248"/>
      <c r="APQ17" s="248"/>
      <c r="APR17" s="248"/>
      <c r="APS17" s="248"/>
      <c r="APT17" s="248"/>
      <c r="APU17" s="248"/>
      <c r="APV17" s="248"/>
      <c r="APW17" s="248"/>
      <c r="APX17" s="248"/>
      <c r="APY17" s="248"/>
      <c r="APZ17" s="248"/>
      <c r="AQA17" s="248"/>
      <c r="AQB17" s="248"/>
      <c r="AQC17" s="248"/>
      <c r="AQD17" s="248"/>
      <c r="AQE17" s="248"/>
      <c r="AQF17" s="248"/>
      <c r="AQG17" s="248"/>
      <c r="AQH17" s="248"/>
      <c r="AQI17" s="248"/>
      <c r="AQJ17" s="248"/>
      <c r="AQK17" s="248"/>
      <c r="AQL17" s="248"/>
      <c r="AQM17" s="248"/>
      <c r="AQN17" s="248"/>
      <c r="AQO17" s="248"/>
      <c r="AQP17" s="248"/>
      <c r="AQQ17" s="248"/>
      <c r="AQR17" s="248"/>
      <c r="AQS17" s="248"/>
      <c r="AQT17" s="248"/>
      <c r="AQU17" s="248"/>
      <c r="AQV17" s="248"/>
      <c r="AQW17" s="248"/>
      <c r="AQX17" s="248"/>
      <c r="AQY17" s="248"/>
      <c r="AQZ17" s="248"/>
      <c r="ARA17" s="248"/>
      <c r="ARB17" s="248"/>
      <c r="ARC17" s="248"/>
      <c r="ARD17" s="248"/>
      <c r="ARE17" s="248"/>
      <c r="ARF17" s="248"/>
      <c r="ARG17" s="248"/>
      <c r="ARH17" s="248"/>
      <c r="ARI17" s="248"/>
      <c r="ARJ17" s="248"/>
      <c r="ARK17" s="248"/>
      <c r="ARL17" s="248"/>
      <c r="ARM17" s="248"/>
      <c r="ARN17" s="248"/>
      <c r="ARO17" s="248"/>
      <c r="ARP17" s="248"/>
      <c r="ARQ17" s="248"/>
      <c r="ARR17" s="248"/>
      <c r="ARS17" s="248"/>
      <c r="ART17" s="248"/>
      <c r="ARU17" s="248"/>
      <c r="ARV17" s="248"/>
      <c r="ARW17" s="248"/>
      <c r="ARX17" s="248"/>
      <c r="ARY17" s="248"/>
      <c r="ARZ17" s="248"/>
      <c r="ASA17" s="248"/>
      <c r="ASB17" s="248"/>
      <c r="ASC17" s="248"/>
      <c r="ASD17" s="248"/>
      <c r="ASE17" s="248"/>
      <c r="ASF17" s="248"/>
      <c r="ASG17" s="248"/>
      <c r="ASH17" s="248"/>
      <c r="ASI17" s="248"/>
      <c r="ASJ17" s="248"/>
      <c r="ASK17" s="248"/>
      <c r="ASL17" s="248"/>
      <c r="ASM17" s="248"/>
      <c r="ASN17" s="248"/>
      <c r="ASO17" s="248"/>
      <c r="ASP17" s="248"/>
      <c r="ASQ17" s="248"/>
      <c r="ASR17" s="248"/>
      <c r="ASS17" s="248"/>
      <c r="AST17" s="248"/>
      <c r="ASU17" s="248"/>
      <c r="ASV17" s="248"/>
      <c r="ASW17" s="248"/>
      <c r="ASX17" s="248"/>
      <c r="ASY17" s="248"/>
      <c r="ASZ17" s="248"/>
      <c r="ATA17" s="248"/>
      <c r="ATB17" s="248"/>
      <c r="ATC17" s="248"/>
      <c r="ATD17" s="248"/>
      <c r="ATE17" s="248"/>
      <c r="ATF17" s="248"/>
      <c r="ATG17" s="248"/>
      <c r="ATH17" s="248"/>
      <c r="ATI17" s="248"/>
      <c r="ATJ17" s="248"/>
      <c r="ATK17" s="248"/>
      <c r="ATL17" s="248"/>
      <c r="ATM17" s="248"/>
      <c r="ATN17" s="248"/>
      <c r="ATO17" s="248"/>
      <c r="ATP17" s="248"/>
      <c r="ATQ17" s="248"/>
      <c r="ATR17" s="248"/>
      <c r="ATS17" s="248"/>
      <c r="ATT17" s="248"/>
      <c r="ATU17" s="248"/>
      <c r="ATV17" s="248"/>
      <c r="ATW17" s="248"/>
      <c r="ATX17" s="248"/>
      <c r="ATY17" s="248"/>
      <c r="ATZ17" s="248"/>
      <c r="AUA17" s="248"/>
      <c r="AUB17" s="248"/>
      <c r="AUC17" s="248"/>
      <c r="AUD17" s="248"/>
      <c r="AUE17" s="248"/>
      <c r="AUF17" s="248"/>
      <c r="AUG17" s="248"/>
      <c r="AUH17" s="248"/>
      <c r="AUI17" s="248"/>
      <c r="AUJ17" s="248"/>
      <c r="AUK17" s="248"/>
      <c r="AUL17" s="248"/>
      <c r="AUM17" s="248"/>
      <c r="AUN17" s="248"/>
      <c r="AUO17" s="248"/>
      <c r="AUP17" s="248"/>
      <c r="AUQ17" s="248"/>
      <c r="AUR17" s="248"/>
      <c r="AUS17" s="248"/>
      <c r="AUT17" s="248"/>
      <c r="AUU17" s="248"/>
      <c r="AUV17" s="248"/>
      <c r="AUW17" s="248"/>
      <c r="AUX17" s="248"/>
      <c r="AUY17" s="248"/>
      <c r="AUZ17" s="248"/>
      <c r="AVA17" s="248"/>
      <c r="AVB17" s="248"/>
      <c r="AVC17" s="248"/>
      <c r="AVD17" s="248"/>
      <c r="AVE17" s="248"/>
      <c r="AVF17" s="248"/>
      <c r="AVG17" s="248"/>
      <c r="AVH17" s="248"/>
      <c r="AVI17" s="248"/>
      <c r="AVJ17" s="248"/>
      <c r="AVK17" s="248"/>
      <c r="AVL17" s="248"/>
      <c r="AVM17" s="248"/>
      <c r="AVN17" s="248"/>
      <c r="AVO17" s="248"/>
      <c r="AVP17" s="248"/>
      <c r="AVQ17" s="248"/>
      <c r="AVR17" s="248"/>
      <c r="AVS17" s="248"/>
      <c r="AVT17" s="248"/>
      <c r="AVU17" s="248"/>
      <c r="AVV17" s="248"/>
      <c r="AVW17" s="248"/>
      <c r="AVX17" s="248"/>
      <c r="AVY17" s="248"/>
      <c r="AVZ17" s="248"/>
      <c r="AWA17" s="248"/>
      <c r="AWB17" s="248"/>
      <c r="AWC17" s="248"/>
      <c r="AWD17" s="248"/>
      <c r="AWE17" s="248"/>
      <c r="AWF17" s="248"/>
      <c r="AWG17" s="248"/>
      <c r="AWH17" s="248"/>
      <c r="AWI17" s="248"/>
      <c r="AWJ17" s="248"/>
      <c r="AWK17" s="248"/>
      <c r="AWL17" s="248"/>
      <c r="AWM17" s="248"/>
      <c r="AWN17" s="248"/>
      <c r="AWO17" s="248"/>
      <c r="AWP17" s="248"/>
      <c r="AWQ17" s="248"/>
      <c r="AWR17" s="248"/>
      <c r="AWS17" s="248"/>
      <c r="AWT17" s="248"/>
      <c r="AWU17" s="248"/>
      <c r="AWV17" s="248"/>
      <c r="AWW17" s="248"/>
      <c r="AWX17" s="248"/>
      <c r="AWY17" s="248"/>
      <c r="AWZ17" s="248"/>
      <c r="AXA17" s="248"/>
      <c r="AXB17" s="248"/>
      <c r="AXC17" s="248"/>
      <c r="AXD17" s="248"/>
      <c r="AXE17" s="248"/>
      <c r="AXF17" s="248"/>
      <c r="AXG17" s="248"/>
      <c r="AXH17" s="248"/>
      <c r="AXI17" s="248"/>
      <c r="AXJ17" s="248"/>
      <c r="AXK17" s="248"/>
      <c r="AXL17" s="248"/>
      <c r="AXM17" s="248"/>
      <c r="AXN17" s="248"/>
      <c r="AXO17" s="248"/>
      <c r="AXP17" s="248"/>
      <c r="AXQ17" s="248"/>
      <c r="AXR17" s="248"/>
      <c r="AXS17" s="248"/>
      <c r="AXT17" s="248"/>
      <c r="AXU17" s="248"/>
      <c r="AXV17" s="248"/>
      <c r="AXW17" s="248"/>
      <c r="AXX17" s="248"/>
      <c r="AXY17" s="248"/>
      <c r="AXZ17" s="248"/>
      <c r="AYA17" s="248"/>
      <c r="AYB17" s="248"/>
      <c r="AYC17" s="248"/>
      <c r="AYD17" s="248"/>
      <c r="AYE17" s="248"/>
      <c r="AYF17" s="248"/>
      <c r="AYG17" s="248"/>
      <c r="AYH17" s="248"/>
      <c r="AYI17" s="248"/>
      <c r="AYJ17" s="248"/>
      <c r="AYK17" s="248"/>
      <c r="AYL17" s="248"/>
      <c r="AYM17" s="248"/>
      <c r="AYN17" s="248"/>
      <c r="AYO17" s="248"/>
      <c r="AYP17" s="248"/>
      <c r="AYQ17" s="248"/>
      <c r="AYR17" s="248"/>
      <c r="AYS17" s="248"/>
      <c r="AYT17" s="248"/>
      <c r="AYU17" s="248"/>
      <c r="AYV17" s="248"/>
      <c r="AYW17" s="248"/>
      <c r="AYX17" s="248"/>
      <c r="AYY17" s="248"/>
      <c r="AYZ17" s="248"/>
      <c r="AZA17" s="248"/>
      <c r="AZB17" s="248"/>
      <c r="AZC17" s="248"/>
      <c r="AZD17" s="248"/>
      <c r="AZE17" s="248"/>
      <c r="AZF17" s="248"/>
      <c r="AZG17" s="248"/>
      <c r="AZH17" s="248"/>
      <c r="AZI17" s="248"/>
      <c r="AZJ17" s="248"/>
      <c r="AZK17" s="248"/>
      <c r="AZL17" s="248"/>
      <c r="AZM17" s="248"/>
      <c r="AZN17" s="248"/>
      <c r="AZO17" s="248"/>
      <c r="AZP17" s="248"/>
      <c r="AZQ17" s="248"/>
      <c r="AZR17" s="248"/>
      <c r="AZS17" s="248"/>
      <c r="AZT17" s="248"/>
      <c r="AZU17" s="248"/>
      <c r="AZV17" s="248"/>
      <c r="AZW17" s="248"/>
      <c r="AZX17" s="248"/>
      <c r="AZY17" s="248"/>
      <c r="AZZ17" s="248"/>
      <c r="BAA17" s="248"/>
      <c r="BAB17" s="248"/>
      <c r="BAC17" s="248"/>
      <c r="BAD17" s="248"/>
      <c r="BAE17" s="248"/>
      <c r="BAF17" s="248"/>
      <c r="BAG17" s="248"/>
      <c r="BAH17" s="248"/>
      <c r="BAI17" s="248"/>
      <c r="BAJ17" s="248"/>
      <c r="BAK17" s="248"/>
      <c r="BAL17" s="248"/>
      <c r="BAM17" s="248"/>
      <c r="BAN17" s="248"/>
      <c r="BAO17" s="248"/>
      <c r="BAP17" s="248"/>
      <c r="BAQ17" s="248"/>
      <c r="BAR17" s="248"/>
      <c r="BAS17" s="248"/>
      <c r="BAT17" s="248"/>
      <c r="BAU17" s="248"/>
      <c r="BAV17" s="248"/>
      <c r="BAW17" s="248"/>
      <c r="BAX17" s="248"/>
      <c r="BAY17" s="248"/>
      <c r="BAZ17" s="248"/>
      <c r="BBA17" s="248"/>
      <c r="BBB17" s="248"/>
      <c r="BBC17" s="248"/>
      <c r="BBD17" s="248"/>
      <c r="BBE17" s="248"/>
      <c r="BBF17" s="248"/>
      <c r="BBG17" s="248"/>
      <c r="BBH17" s="248"/>
      <c r="BBI17" s="248"/>
      <c r="BBJ17" s="248"/>
      <c r="BBK17" s="248"/>
      <c r="BBL17" s="248"/>
      <c r="BBM17" s="248"/>
      <c r="BBN17" s="248"/>
      <c r="BBO17" s="248"/>
      <c r="BBP17" s="248"/>
      <c r="BBQ17" s="248"/>
      <c r="BBR17" s="248"/>
      <c r="BBS17" s="248"/>
      <c r="BBT17" s="248"/>
      <c r="BBU17" s="248"/>
      <c r="BBV17" s="248"/>
      <c r="BBW17" s="248"/>
      <c r="BBX17" s="248"/>
      <c r="BBY17" s="248"/>
      <c r="BBZ17" s="248"/>
      <c r="BCA17" s="248"/>
      <c r="BCB17" s="248"/>
      <c r="BCC17" s="248"/>
      <c r="BCD17" s="248"/>
      <c r="BCE17" s="248"/>
      <c r="BCF17" s="248"/>
      <c r="BCG17" s="248"/>
      <c r="BCH17" s="248"/>
      <c r="BCI17" s="248"/>
      <c r="BCJ17" s="248"/>
      <c r="BCK17" s="248"/>
      <c r="BCL17" s="248"/>
      <c r="BCM17" s="248"/>
      <c r="BCN17" s="248"/>
      <c r="BCO17" s="248"/>
      <c r="BCP17" s="248"/>
      <c r="BCQ17" s="248"/>
      <c r="BCR17" s="248"/>
      <c r="BCS17" s="248"/>
      <c r="BCT17" s="248"/>
      <c r="BCU17" s="248"/>
      <c r="BCV17" s="248"/>
      <c r="BCW17" s="248"/>
      <c r="BCX17" s="248"/>
      <c r="BCY17" s="248"/>
      <c r="BCZ17" s="248"/>
      <c r="BDA17" s="248"/>
      <c r="BDB17" s="248"/>
      <c r="BDC17" s="248"/>
      <c r="BDD17" s="248"/>
      <c r="BDE17" s="248"/>
      <c r="BDF17" s="248"/>
      <c r="BDG17" s="248"/>
      <c r="BDH17" s="248"/>
      <c r="BDI17" s="248"/>
      <c r="BDJ17" s="248"/>
      <c r="BDK17" s="248"/>
      <c r="BDL17" s="248"/>
      <c r="BDM17" s="248"/>
      <c r="BDN17" s="248"/>
      <c r="BDO17" s="248"/>
      <c r="BDP17" s="248"/>
      <c r="BDQ17" s="248"/>
      <c r="BDR17" s="248"/>
      <c r="BDS17" s="248"/>
      <c r="BDT17" s="248"/>
      <c r="BDU17" s="248"/>
      <c r="BDV17" s="248"/>
      <c r="BDW17" s="248"/>
      <c r="BDX17" s="248"/>
      <c r="BDY17" s="248"/>
      <c r="BDZ17" s="248"/>
      <c r="BEA17" s="248"/>
      <c r="BEB17" s="248"/>
      <c r="BEC17" s="248"/>
      <c r="BED17" s="248"/>
      <c r="BEE17" s="248"/>
      <c r="BEF17" s="248"/>
      <c r="BEG17" s="248"/>
      <c r="BEH17" s="248"/>
      <c r="BEI17" s="248"/>
      <c r="BEJ17" s="248"/>
      <c r="BEK17" s="248"/>
      <c r="BEL17" s="248"/>
      <c r="BEM17" s="248"/>
      <c r="BEN17" s="248"/>
      <c r="BEO17" s="248"/>
      <c r="BEP17" s="248"/>
      <c r="BEQ17" s="248"/>
      <c r="BER17" s="248"/>
      <c r="BES17" s="248"/>
      <c r="BET17" s="248"/>
      <c r="BEU17" s="248"/>
      <c r="BEV17" s="248"/>
      <c r="BEW17" s="248"/>
      <c r="BEX17" s="248"/>
      <c r="BEY17" s="248"/>
      <c r="BEZ17" s="248"/>
      <c r="BFA17" s="248"/>
      <c r="BFB17" s="248"/>
      <c r="BFC17" s="248"/>
      <c r="BFD17" s="248"/>
      <c r="BFE17" s="248"/>
      <c r="BFF17" s="248"/>
      <c r="BFG17" s="248"/>
      <c r="BFH17" s="248"/>
      <c r="BFI17" s="248"/>
      <c r="BFJ17" s="248"/>
      <c r="BFK17" s="248"/>
      <c r="BFL17" s="248"/>
      <c r="BFM17" s="248"/>
      <c r="BFN17" s="248"/>
      <c r="BFO17" s="248"/>
      <c r="BFP17" s="248"/>
      <c r="BFQ17" s="248"/>
      <c r="BFR17" s="248"/>
      <c r="BFS17" s="248"/>
      <c r="BFT17" s="248"/>
      <c r="BFU17" s="248"/>
      <c r="BFV17" s="248"/>
      <c r="BFW17" s="248"/>
      <c r="BFX17" s="248"/>
      <c r="BFY17" s="248"/>
      <c r="BFZ17" s="248"/>
      <c r="BGA17" s="248"/>
      <c r="BGB17" s="248"/>
      <c r="BGC17" s="248"/>
      <c r="BGD17" s="248"/>
      <c r="BGE17" s="248"/>
      <c r="BGF17" s="248"/>
      <c r="BGG17" s="248"/>
      <c r="BGH17" s="248"/>
      <c r="BGI17" s="248"/>
      <c r="BGJ17" s="248"/>
      <c r="BGK17" s="248"/>
      <c r="BGL17" s="248"/>
      <c r="BGM17" s="248"/>
      <c r="BGN17" s="248"/>
      <c r="BGO17" s="248"/>
      <c r="BGP17" s="248"/>
      <c r="BGQ17" s="248"/>
      <c r="BGR17" s="248"/>
      <c r="BGS17" s="248"/>
      <c r="BGT17" s="248"/>
      <c r="BGU17" s="248"/>
      <c r="BGV17" s="248"/>
      <c r="BGW17" s="248"/>
      <c r="BGX17" s="248"/>
      <c r="BGY17" s="248"/>
      <c r="BGZ17" s="248"/>
      <c r="BHA17" s="248"/>
      <c r="BHB17" s="248"/>
      <c r="BHC17" s="248"/>
      <c r="BHD17" s="248"/>
      <c r="BHE17" s="248"/>
      <c r="BHF17" s="248"/>
      <c r="BHG17" s="248"/>
      <c r="BHH17" s="248"/>
      <c r="BHI17" s="248"/>
      <c r="BHJ17" s="248"/>
      <c r="BHK17" s="248"/>
      <c r="BHL17" s="248"/>
      <c r="BHM17" s="248"/>
      <c r="BHN17" s="248"/>
      <c r="BHO17" s="248"/>
      <c r="BHP17" s="248"/>
      <c r="BHQ17" s="248"/>
      <c r="BHR17" s="248"/>
      <c r="BHS17" s="248"/>
      <c r="BHT17" s="248"/>
      <c r="BHU17" s="248"/>
      <c r="BHV17" s="248"/>
      <c r="BHW17" s="248"/>
      <c r="BHX17" s="248"/>
      <c r="BHY17" s="248"/>
      <c r="BHZ17" s="248"/>
      <c r="BIA17" s="248"/>
      <c r="BIB17" s="248"/>
      <c r="BIC17" s="248"/>
      <c r="BID17" s="248"/>
      <c r="BIE17" s="248"/>
      <c r="BIF17" s="248"/>
      <c r="BIG17" s="248"/>
      <c r="BIH17" s="248"/>
      <c r="BII17" s="248"/>
      <c r="BIJ17" s="248"/>
      <c r="BIK17" s="248"/>
      <c r="BIL17" s="248"/>
      <c r="BIM17" s="248"/>
      <c r="BIN17" s="248"/>
      <c r="BIO17" s="248"/>
      <c r="BIP17" s="248"/>
      <c r="BIQ17" s="248"/>
      <c r="BIR17" s="248"/>
      <c r="BIS17" s="248"/>
      <c r="BIT17" s="248"/>
      <c r="BIU17" s="248"/>
      <c r="BIV17" s="248"/>
      <c r="BIW17" s="248"/>
      <c r="BIX17" s="248"/>
      <c r="BIY17" s="248"/>
      <c r="BIZ17" s="248"/>
      <c r="BJA17" s="248"/>
      <c r="BJB17" s="248"/>
      <c r="BJC17" s="248"/>
      <c r="BJD17" s="248"/>
      <c r="BJE17" s="248"/>
      <c r="BJF17" s="248"/>
      <c r="BJG17" s="248"/>
      <c r="BJH17" s="248"/>
      <c r="BJI17" s="248"/>
      <c r="BJJ17" s="248"/>
      <c r="BJK17" s="248"/>
      <c r="BJL17" s="248"/>
      <c r="BJM17" s="248"/>
      <c r="BJN17" s="248"/>
      <c r="BJO17" s="248"/>
      <c r="BJP17" s="248"/>
      <c r="BJQ17" s="248"/>
      <c r="BJR17" s="248"/>
      <c r="BJS17" s="248"/>
      <c r="BJT17" s="248"/>
      <c r="BJU17" s="248"/>
      <c r="BJV17" s="248"/>
      <c r="BJW17" s="248"/>
      <c r="BJX17" s="248"/>
      <c r="BJY17" s="248"/>
      <c r="BJZ17" s="248"/>
      <c r="BKA17" s="248"/>
      <c r="BKB17" s="248"/>
      <c r="BKC17" s="248"/>
      <c r="BKD17" s="248"/>
      <c r="BKE17" s="248"/>
      <c r="BKF17" s="248"/>
      <c r="BKG17" s="248"/>
      <c r="BKH17" s="248"/>
      <c r="BKI17" s="248"/>
      <c r="BKJ17" s="248"/>
      <c r="BKK17" s="248"/>
      <c r="BKL17" s="248"/>
      <c r="BKM17" s="248"/>
      <c r="BKN17" s="248"/>
      <c r="BKO17" s="248"/>
      <c r="BKP17" s="248"/>
      <c r="BKQ17" s="248"/>
      <c r="BKR17" s="248"/>
      <c r="BKS17" s="248"/>
      <c r="BKT17" s="248"/>
      <c r="BKU17" s="248"/>
      <c r="BKV17" s="248"/>
      <c r="BKW17" s="248"/>
      <c r="BKX17" s="248"/>
      <c r="BKY17" s="248"/>
      <c r="BKZ17" s="248"/>
      <c r="BLA17" s="248"/>
      <c r="BLB17" s="248"/>
      <c r="BLC17" s="248"/>
      <c r="BLD17" s="248"/>
      <c r="BLE17" s="248"/>
      <c r="BLF17" s="248"/>
      <c r="BLG17" s="248"/>
      <c r="BLH17" s="248"/>
      <c r="BLI17" s="248"/>
      <c r="BLJ17" s="248"/>
      <c r="BLK17" s="248"/>
      <c r="BLL17" s="248"/>
      <c r="BLM17" s="248"/>
      <c r="BLN17" s="248"/>
      <c r="BLO17" s="248"/>
      <c r="BLP17" s="248"/>
      <c r="BLQ17" s="248"/>
      <c r="BLR17" s="248"/>
      <c r="BLS17" s="248"/>
      <c r="BLT17" s="248"/>
      <c r="BLU17" s="248"/>
      <c r="BLV17" s="248"/>
      <c r="BLW17" s="248"/>
      <c r="BLX17" s="248"/>
      <c r="BLY17" s="248"/>
      <c r="BLZ17" s="248"/>
      <c r="BMA17" s="248"/>
      <c r="BMB17" s="248"/>
      <c r="BMC17" s="248"/>
      <c r="BMD17" s="248"/>
      <c r="BME17" s="248"/>
      <c r="BMF17" s="248"/>
      <c r="BMG17" s="248"/>
      <c r="BMH17" s="248"/>
      <c r="BMI17" s="248"/>
      <c r="BMJ17" s="248"/>
      <c r="BMK17" s="248"/>
      <c r="BML17" s="248"/>
      <c r="BMM17" s="248"/>
      <c r="BMN17" s="248"/>
      <c r="BMO17" s="248"/>
    </row>
    <row r="18" spans="1:1707" s="101" customFormat="1" ht="12.75" customHeight="1">
      <c r="A18" s="236" t="s">
        <v>281</v>
      </c>
      <c r="B18" s="96"/>
      <c r="C18" s="236" t="s">
        <v>282</v>
      </c>
      <c r="D18" s="236" t="s">
        <v>281</v>
      </c>
      <c r="E18" s="97" t="s">
        <v>283</v>
      </c>
      <c r="F18" s="642" t="s">
        <v>284</v>
      </c>
      <c r="G18" s="99" t="s">
        <v>241</v>
      </c>
      <c r="H18" s="99"/>
      <c r="I18" s="99">
        <v>1</v>
      </c>
      <c r="J18" s="99"/>
      <c r="K18" s="99">
        <v>59.179076680000001</v>
      </c>
      <c r="L18" s="99">
        <v>24.7704092</v>
      </c>
      <c r="M18" s="218" t="s">
        <v>285</v>
      </c>
      <c r="N18" s="100"/>
      <c r="O18" s="99" t="s">
        <v>243</v>
      </c>
      <c r="P18" s="99" t="s">
        <v>250</v>
      </c>
      <c r="Q18" s="641"/>
      <c r="R18" s="131">
        <v>17</v>
      </c>
      <c r="S18" s="131">
        <v>17</v>
      </c>
      <c r="T18" s="28" t="s">
        <v>259</v>
      </c>
      <c r="U18" s="635"/>
      <c r="V18" s="248"/>
      <c r="W18" s="248"/>
      <c r="X18" s="248"/>
      <c r="Y18" s="248"/>
      <c r="Z18" s="248"/>
      <c r="AA18" s="248"/>
      <c r="AB18" s="248"/>
      <c r="AC18" s="248"/>
      <c r="AD18" s="248"/>
      <c r="AE18" s="248"/>
      <c r="AF18" s="248"/>
      <c r="AG18" s="248"/>
      <c r="AH18" s="248"/>
      <c r="AI18" s="248"/>
      <c r="AJ18" s="248"/>
      <c r="AK18" s="248"/>
      <c r="AL18" s="248"/>
      <c r="AM18" s="248"/>
      <c r="AN18" s="248"/>
      <c r="AO18" s="248"/>
      <c r="AP18" s="248"/>
      <c r="AQ18" s="248"/>
      <c r="AR18" s="248"/>
      <c r="AS18" s="248"/>
      <c r="AT18" s="248"/>
      <c r="AU18" s="248"/>
      <c r="AV18" s="248"/>
      <c r="AW18" s="248"/>
      <c r="AX18" s="248"/>
      <c r="AY18" s="248"/>
      <c r="AZ18" s="248"/>
      <c r="BA18" s="248"/>
      <c r="BB18" s="248"/>
      <c r="BC18" s="248"/>
      <c r="BD18" s="248"/>
      <c r="BE18" s="248"/>
      <c r="BF18" s="248"/>
      <c r="BG18" s="248"/>
      <c r="BH18" s="248"/>
      <c r="BI18" s="248"/>
      <c r="BJ18" s="248"/>
      <c r="BK18" s="248"/>
      <c r="BL18" s="248"/>
      <c r="BM18" s="248"/>
      <c r="BN18" s="248"/>
      <c r="BO18" s="248"/>
      <c r="BP18" s="248"/>
      <c r="BQ18" s="248"/>
      <c r="BR18" s="248"/>
      <c r="BS18" s="248"/>
      <c r="BT18" s="248"/>
      <c r="BU18" s="248"/>
      <c r="BV18" s="248"/>
      <c r="BW18" s="248"/>
      <c r="BX18" s="248"/>
      <c r="BY18" s="248"/>
      <c r="BZ18" s="248"/>
      <c r="CA18" s="248"/>
      <c r="CB18" s="248"/>
      <c r="CC18" s="248"/>
      <c r="CD18" s="248"/>
      <c r="CE18" s="248"/>
      <c r="CF18" s="248"/>
      <c r="CG18" s="248"/>
      <c r="CH18" s="248"/>
      <c r="CI18" s="248"/>
      <c r="CJ18" s="248"/>
      <c r="CK18" s="248"/>
      <c r="CL18" s="248"/>
      <c r="CM18" s="248"/>
      <c r="CN18" s="248"/>
      <c r="CO18" s="248"/>
      <c r="CP18" s="248"/>
      <c r="CQ18" s="248"/>
      <c r="CR18" s="248"/>
      <c r="CS18" s="248"/>
      <c r="CT18" s="248"/>
      <c r="CU18" s="248"/>
      <c r="CV18" s="248"/>
      <c r="CW18" s="248"/>
      <c r="CX18" s="248"/>
      <c r="CY18" s="248"/>
      <c r="CZ18" s="248"/>
      <c r="DA18" s="248"/>
      <c r="DB18" s="248"/>
      <c r="DC18" s="248"/>
      <c r="DD18" s="248"/>
      <c r="DE18" s="248"/>
      <c r="DF18" s="248"/>
      <c r="DG18" s="248"/>
      <c r="DH18" s="248"/>
      <c r="DI18" s="248"/>
      <c r="DJ18" s="248"/>
      <c r="DK18" s="248"/>
      <c r="DL18" s="248"/>
      <c r="DM18" s="248"/>
      <c r="DN18" s="248"/>
      <c r="DO18" s="248"/>
      <c r="DP18" s="248"/>
      <c r="DQ18" s="248"/>
      <c r="DR18" s="248"/>
      <c r="DS18" s="248"/>
      <c r="DT18" s="248"/>
      <c r="DU18" s="248"/>
      <c r="DV18" s="248"/>
      <c r="DW18" s="248"/>
      <c r="DX18" s="248"/>
      <c r="DY18" s="248"/>
      <c r="DZ18" s="248"/>
      <c r="EA18" s="248"/>
      <c r="EB18" s="248"/>
      <c r="EC18" s="248"/>
      <c r="ED18" s="248"/>
      <c r="EE18" s="248"/>
      <c r="EF18" s="248"/>
      <c r="EG18" s="248"/>
      <c r="EH18" s="248"/>
      <c r="EI18" s="248"/>
      <c r="EJ18" s="248"/>
      <c r="EK18" s="248"/>
      <c r="EL18" s="248"/>
      <c r="EM18" s="248"/>
      <c r="EN18" s="248"/>
      <c r="EO18" s="248"/>
      <c r="EP18" s="248"/>
      <c r="EQ18" s="248"/>
      <c r="ER18" s="248"/>
      <c r="ES18" s="248"/>
      <c r="ET18" s="248"/>
      <c r="EU18" s="248"/>
      <c r="EV18" s="248"/>
      <c r="EW18" s="248"/>
      <c r="EX18" s="248"/>
      <c r="EY18" s="248"/>
      <c r="EZ18" s="248"/>
      <c r="FA18" s="248"/>
      <c r="FB18" s="248"/>
      <c r="FC18" s="248"/>
      <c r="FD18" s="248"/>
      <c r="FE18" s="248"/>
      <c r="FF18" s="248"/>
      <c r="FG18" s="248"/>
      <c r="FH18" s="248"/>
      <c r="FI18" s="248"/>
      <c r="FJ18" s="248"/>
      <c r="FK18" s="248"/>
      <c r="FL18" s="248"/>
      <c r="FM18" s="248"/>
      <c r="FN18" s="248"/>
      <c r="FO18" s="248"/>
      <c r="FP18" s="248"/>
      <c r="FQ18" s="248"/>
      <c r="FR18" s="248"/>
      <c r="FS18" s="248"/>
      <c r="FT18" s="248"/>
      <c r="FU18" s="248"/>
      <c r="FV18" s="248"/>
      <c r="FW18" s="248"/>
      <c r="FX18" s="248"/>
      <c r="FY18" s="248"/>
      <c r="FZ18" s="248"/>
      <c r="GA18" s="248"/>
      <c r="GB18" s="248"/>
      <c r="GC18" s="248"/>
      <c r="GD18" s="248"/>
      <c r="GE18" s="248"/>
      <c r="GF18" s="248"/>
      <c r="GG18" s="248"/>
      <c r="GH18" s="248"/>
      <c r="GI18" s="248"/>
      <c r="GJ18" s="248"/>
      <c r="GK18" s="248"/>
      <c r="GL18" s="248"/>
      <c r="GM18" s="248"/>
      <c r="GN18" s="248"/>
      <c r="GO18" s="248"/>
      <c r="GP18" s="248"/>
      <c r="GQ18" s="248"/>
      <c r="GR18" s="248"/>
      <c r="GS18" s="248"/>
      <c r="GT18" s="248"/>
      <c r="GU18" s="248"/>
      <c r="GV18" s="248"/>
      <c r="GW18" s="248"/>
      <c r="GX18" s="248"/>
      <c r="GY18" s="248"/>
      <c r="GZ18" s="248"/>
      <c r="HA18" s="248"/>
      <c r="HB18" s="248"/>
      <c r="HC18" s="248"/>
      <c r="HD18" s="248"/>
      <c r="HE18" s="248"/>
      <c r="HF18" s="248"/>
      <c r="HG18" s="248"/>
      <c r="HH18" s="248"/>
      <c r="HI18" s="248"/>
      <c r="HJ18" s="248"/>
      <c r="HK18" s="248"/>
      <c r="HL18" s="248"/>
      <c r="HM18" s="248"/>
      <c r="HN18" s="248"/>
      <c r="HO18" s="248"/>
      <c r="HP18" s="248"/>
      <c r="HQ18" s="248"/>
      <c r="HR18" s="248"/>
      <c r="HS18" s="248"/>
      <c r="HT18" s="248"/>
      <c r="HU18" s="248"/>
      <c r="HV18" s="248"/>
      <c r="HW18" s="248"/>
      <c r="HX18" s="248"/>
      <c r="HY18" s="248"/>
      <c r="HZ18" s="248"/>
      <c r="IA18" s="248"/>
      <c r="IB18" s="248"/>
      <c r="IC18" s="248"/>
      <c r="ID18" s="248"/>
      <c r="IE18" s="248"/>
      <c r="IF18" s="248"/>
      <c r="IG18" s="248"/>
      <c r="IH18" s="248"/>
      <c r="II18" s="248"/>
      <c r="IJ18" s="248"/>
      <c r="IK18" s="248"/>
      <c r="IL18" s="248"/>
      <c r="IM18" s="248"/>
      <c r="IN18" s="248"/>
      <c r="IO18" s="248"/>
      <c r="IP18" s="248"/>
      <c r="IQ18" s="248"/>
      <c r="IR18" s="248"/>
      <c r="IS18" s="248"/>
      <c r="IT18" s="248"/>
      <c r="IU18" s="248"/>
      <c r="IV18" s="248"/>
      <c r="IW18" s="248"/>
      <c r="IX18" s="248"/>
      <c r="IY18" s="248"/>
      <c r="IZ18" s="248"/>
      <c r="JA18" s="248"/>
      <c r="JB18" s="248"/>
      <c r="JC18" s="248"/>
      <c r="JD18" s="248"/>
      <c r="JE18" s="248"/>
      <c r="JF18" s="248"/>
      <c r="JG18" s="248"/>
      <c r="JH18" s="248"/>
      <c r="JI18" s="248"/>
      <c r="JJ18" s="248"/>
      <c r="JK18" s="248"/>
      <c r="JL18" s="248"/>
      <c r="JM18" s="248"/>
      <c r="JN18" s="248"/>
      <c r="JO18" s="248"/>
      <c r="JP18" s="248"/>
      <c r="JQ18" s="248"/>
      <c r="JR18" s="248"/>
      <c r="JS18" s="248"/>
      <c r="JT18" s="248"/>
      <c r="JU18" s="248"/>
      <c r="JV18" s="248"/>
      <c r="JW18" s="248"/>
      <c r="JX18" s="248"/>
      <c r="JY18" s="248"/>
      <c r="JZ18" s="248"/>
      <c r="KA18" s="248"/>
      <c r="KB18" s="248"/>
      <c r="KC18" s="248"/>
      <c r="KD18" s="248"/>
      <c r="KE18" s="248"/>
      <c r="KF18" s="248"/>
      <c r="KG18" s="248"/>
      <c r="KH18" s="248"/>
      <c r="KI18" s="248"/>
      <c r="KJ18" s="248"/>
      <c r="KK18" s="248"/>
      <c r="KL18" s="248"/>
      <c r="KM18" s="248"/>
      <c r="KN18" s="248"/>
      <c r="KO18" s="248"/>
      <c r="KP18" s="248"/>
      <c r="KQ18" s="248"/>
      <c r="KR18" s="248"/>
      <c r="KS18" s="248"/>
      <c r="KT18" s="248"/>
      <c r="KU18" s="248"/>
      <c r="KV18" s="248"/>
      <c r="KW18" s="248"/>
      <c r="KX18" s="248"/>
      <c r="KY18" s="248"/>
      <c r="KZ18" s="248"/>
      <c r="LA18" s="248"/>
      <c r="LB18" s="248"/>
      <c r="LC18" s="248"/>
      <c r="LD18" s="248"/>
      <c r="LE18" s="248"/>
      <c r="LF18" s="248"/>
      <c r="LG18" s="248"/>
      <c r="LH18" s="248"/>
      <c r="LI18" s="248"/>
      <c r="LJ18" s="248"/>
      <c r="LK18" s="248"/>
      <c r="LL18" s="248"/>
      <c r="LM18" s="248"/>
      <c r="LN18" s="248"/>
      <c r="LO18" s="248"/>
      <c r="LP18" s="248"/>
      <c r="LQ18" s="248"/>
      <c r="LR18" s="248"/>
      <c r="LS18" s="248"/>
      <c r="LT18" s="248"/>
      <c r="LU18" s="248"/>
      <c r="LV18" s="248"/>
      <c r="LW18" s="248"/>
      <c r="LX18" s="248"/>
      <c r="LY18" s="248"/>
      <c r="LZ18" s="248"/>
      <c r="MA18" s="248"/>
      <c r="MB18" s="248"/>
      <c r="MC18" s="248"/>
      <c r="MD18" s="248"/>
      <c r="ME18" s="248"/>
      <c r="MF18" s="248"/>
      <c r="MG18" s="248"/>
      <c r="MH18" s="248"/>
      <c r="MI18" s="248"/>
      <c r="MJ18" s="248"/>
      <c r="MK18" s="248"/>
      <c r="ML18" s="248"/>
      <c r="MM18" s="248"/>
      <c r="MN18" s="248"/>
      <c r="MO18" s="248"/>
      <c r="MP18" s="248"/>
      <c r="MQ18" s="248"/>
      <c r="MR18" s="248"/>
      <c r="MS18" s="248"/>
      <c r="MT18" s="248"/>
      <c r="MU18" s="248"/>
      <c r="MV18" s="248"/>
      <c r="MW18" s="248"/>
      <c r="MX18" s="248"/>
      <c r="MY18" s="248"/>
      <c r="MZ18" s="248"/>
      <c r="NA18" s="248"/>
      <c r="NB18" s="248"/>
      <c r="NC18" s="248"/>
      <c r="ND18" s="248"/>
      <c r="NE18" s="248"/>
      <c r="NF18" s="248"/>
      <c r="NG18" s="248"/>
      <c r="NH18" s="248"/>
      <c r="NI18" s="248"/>
      <c r="NJ18" s="248"/>
      <c r="NK18" s="248"/>
      <c r="NL18" s="248"/>
      <c r="NM18" s="248"/>
      <c r="NN18" s="248"/>
      <c r="NO18" s="248"/>
      <c r="NP18" s="248"/>
      <c r="NQ18" s="248"/>
      <c r="NR18" s="248"/>
      <c r="NS18" s="248"/>
      <c r="NT18" s="248"/>
      <c r="NU18" s="248"/>
      <c r="NV18" s="248"/>
      <c r="NW18" s="248"/>
      <c r="NX18" s="248"/>
      <c r="NY18" s="248"/>
      <c r="NZ18" s="248"/>
      <c r="OA18" s="248"/>
      <c r="OB18" s="248"/>
      <c r="OC18" s="248"/>
      <c r="OD18" s="248"/>
      <c r="OE18" s="248"/>
      <c r="OF18" s="248"/>
      <c r="OG18" s="248"/>
      <c r="OH18" s="248"/>
      <c r="OI18" s="248"/>
      <c r="OJ18" s="248"/>
      <c r="OK18" s="248"/>
      <c r="OL18" s="248"/>
      <c r="OM18" s="248"/>
      <c r="ON18" s="248"/>
      <c r="OO18" s="248"/>
      <c r="OP18" s="248"/>
      <c r="OQ18" s="248"/>
      <c r="OR18" s="248"/>
      <c r="OS18" s="248"/>
      <c r="OT18" s="248"/>
      <c r="OU18" s="248"/>
      <c r="OV18" s="248"/>
      <c r="OW18" s="248"/>
      <c r="OX18" s="248"/>
      <c r="OY18" s="248"/>
      <c r="OZ18" s="248"/>
      <c r="PA18" s="248"/>
      <c r="PB18" s="248"/>
      <c r="PC18" s="248"/>
      <c r="PD18" s="248"/>
      <c r="PE18" s="248"/>
      <c r="PF18" s="248"/>
      <c r="PG18" s="248"/>
      <c r="PH18" s="248"/>
      <c r="PI18" s="248"/>
      <c r="PJ18" s="248"/>
      <c r="PK18" s="248"/>
      <c r="PL18" s="248"/>
      <c r="PM18" s="248"/>
      <c r="PN18" s="248"/>
      <c r="PO18" s="248"/>
      <c r="PP18" s="248"/>
      <c r="PQ18" s="248"/>
      <c r="PR18" s="248"/>
      <c r="PS18" s="248"/>
      <c r="PT18" s="248"/>
      <c r="PU18" s="248"/>
      <c r="PV18" s="248"/>
      <c r="PW18" s="248"/>
      <c r="PX18" s="248"/>
      <c r="PY18" s="248"/>
      <c r="PZ18" s="248"/>
      <c r="QA18" s="248"/>
      <c r="QB18" s="248"/>
      <c r="QC18" s="248"/>
      <c r="QD18" s="248"/>
      <c r="QE18" s="248"/>
      <c r="QF18" s="248"/>
      <c r="QG18" s="248"/>
      <c r="QH18" s="248"/>
      <c r="QI18" s="248"/>
      <c r="QJ18" s="248"/>
      <c r="QK18" s="248"/>
      <c r="QL18" s="248"/>
      <c r="QM18" s="248"/>
      <c r="QN18" s="248"/>
      <c r="QO18" s="248"/>
      <c r="QP18" s="248"/>
      <c r="QQ18" s="248"/>
      <c r="QR18" s="248"/>
      <c r="QS18" s="248"/>
      <c r="QT18" s="248"/>
      <c r="QU18" s="248"/>
      <c r="QV18" s="248"/>
      <c r="QW18" s="248"/>
      <c r="QX18" s="248"/>
      <c r="QY18" s="248"/>
      <c r="QZ18" s="248"/>
      <c r="RA18" s="248"/>
      <c r="RB18" s="248"/>
      <c r="RC18" s="248"/>
      <c r="RD18" s="248"/>
      <c r="RE18" s="248"/>
      <c r="RF18" s="248"/>
      <c r="RG18" s="248"/>
      <c r="RH18" s="248"/>
      <c r="RI18" s="248"/>
      <c r="RJ18" s="248"/>
      <c r="RK18" s="248"/>
      <c r="RL18" s="248"/>
      <c r="RM18" s="248"/>
      <c r="RN18" s="248"/>
      <c r="RO18" s="248"/>
      <c r="RP18" s="248"/>
      <c r="RQ18" s="248"/>
      <c r="RR18" s="248"/>
      <c r="RS18" s="248"/>
      <c r="RT18" s="248"/>
      <c r="RU18" s="248"/>
      <c r="RV18" s="248"/>
      <c r="RW18" s="248"/>
      <c r="RX18" s="248"/>
      <c r="RY18" s="248"/>
      <c r="RZ18" s="248"/>
      <c r="SA18" s="248"/>
      <c r="SB18" s="248"/>
      <c r="SC18" s="248"/>
      <c r="SD18" s="248"/>
      <c r="SE18" s="248"/>
      <c r="SF18" s="248"/>
      <c r="SG18" s="248"/>
      <c r="SH18" s="248"/>
      <c r="SI18" s="248"/>
      <c r="SJ18" s="248"/>
      <c r="SK18" s="248"/>
      <c r="SL18" s="248"/>
      <c r="SM18" s="248"/>
      <c r="SN18" s="248"/>
      <c r="SO18" s="248"/>
      <c r="SP18" s="248"/>
      <c r="SQ18" s="248"/>
      <c r="SR18" s="248"/>
      <c r="SS18" s="248"/>
      <c r="ST18" s="248"/>
      <c r="SU18" s="248"/>
      <c r="SV18" s="248"/>
      <c r="SW18" s="248"/>
      <c r="SX18" s="248"/>
      <c r="SY18" s="248"/>
      <c r="SZ18" s="248"/>
      <c r="TA18" s="248"/>
      <c r="TB18" s="248"/>
      <c r="TC18" s="248"/>
      <c r="TD18" s="248"/>
      <c r="TE18" s="248"/>
      <c r="TF18" s="248"/>
      <c r="TG18" s="248"/>
      <c r="TH18" s="248"/>
      <c r="TI18" s="248"/>
      <c r="TJ18" s="248"/>
      <c r="TK18" s="248"/>
      <c r="TL18" s="248"/>
      <c r="TM18" s="248"/>
      <c r="TN18" s="248"/>
      <c r="TO18" s="248"/>
      <c r="TP18" s="248"/>
      <c r="TQ18" s="248"/>
      <c r="TR18" s="248"/>
      <c r="TS18" s="248"/>
      <c r="TT18" s="248"/>
      <c r="TU18" s="248"/>
      <c r="TV18" s="248"/>
      <c r="TW18" s="248"/>
      <c r="TX18" s="248"/>
      <c r="TY18" s="248"/>
      <c r="TZ18" s="248"/>
      <c r="UA18" s="248"/>
      <c r="UB18" s="248"/>
      <c r="UC18" s="248"/>
      <c r="UD18" s="248"/>
      <c r="UE18" s="248"/>
      <c r="UF18" s="248"/>
      <c r="UG18" s="248"/>
      <c r="UH18" s="248"/>
      <c r="UI18" s="248"/>
      <c r="UJ18" s="248"/>
      <c r="UK18" s="248"/>
      <c r="UL18" s="248"/>
      <c r="UM18" s="248"/>
      <c r="UN18" s="248"/>
      <c r="UO18" s="248"/>
      <c r="UP18" s="248"/>
      <c r="UQ18" s="248"/>
      <c r="UR18" s="248"/>
      <c r="US18" s="248"/>
      <c r="UT18" s="248"/>
      <c r="UU18" s="248"/>
      <c r="UV18" s="248"/>
      <c r="UW18" s="248"/>
      <c r="UX18" s="248"/>
      <c r="UY18" s="248"/>
      <c r="UZ18" s="248"/>
      <c r="VA18" s="248"/>
      <c r="VB18" s="248"/>
      <c r="VC18" s="248"/>
      <c r="VD18" s="248"/>
      <c r="VE18" s="248"/>
      <c r="VF18" s="248"/>
      <c r="VG18" s="248"/>
      <c r="VH18" s="248"/>
      <c r="VI18" s="248"/>
      <c r="VJ18" s="248"/>
      <c r="VK18" s="248"/>
      <c r="VL18" s="248"/>
      <c r="VM18" s="248"/>
      <c r="VN18" s="248"/>
      <c r="VO18" s="248"/>
      <c r="VP18" s="248"/>
      <c r="VQ18" s="248"/>
      <c r="VR18" s="248"/>
      <c r="VS18" s="248"/>
      <c r="VT18" s="248"/>
      <c r="VU18" s="248"/>
      <c r="VV18" s="248"/>
      <c r="VW18" s="248"/>
      <c r="VX18" s="248"/>
      <c r="VY18" s="248"/>
      <c r="VZ18" s="248"/>
      <c r="WA18" s="248"/>
      <c r="WB18" s="248"/>
      <c r="WC18" s="248"/>
      <c r="WD18" s="248"/>
      <c r="WE18" s="248"/>
      <c r="WF18" s="248"/>
      <c r="WG18" s="248"/>
      <c r="WH18" s="248"/>
      <c r="WI18" s="248"/>
      <c r="WJ18" s="248"/>
      <c r="WK18" s="248"/>
      <c r="WL18" s="248"/>
      <c r="WM18" s="248"/>
      <c r="WN18" s="248"/>
      <c r="WO18" s="248"/>
      <c r="WP18" s="248"/>
      <c r="WQ18" s="248"/>
      <c r="WR18" s="248"/>
      <c r="WS18" s="248"/>
      <c r="WT18" s="248"/>
      <c r="WU18" s="248"/>
      <c r="WV18" s="248"/>
      <c r="WW18" s="248"/>
      <c r="WX18" s="248"/>
      <c r="WY18" s="248"/>
      <c r="WZ18" s="248"/>
      <c r="XA18" s="248"/>
      <c r="XB18" s="248"/>
      <c r="XC18" s="248"/>
      <c r="XD18" s="248"/>
      <c r="XE18" s="248"/>
      <c r="XF18" s="248"/>
      <c r="XG18" s="248"/>
      <c r="XH18" s="248"/>
      <c r="XI18" s="248"/>
      <c r="XJ18" s="248"/>
      <c r="XK18" s="248"/>
      <c r="XL18" s="248"/>
      <c r="XM18" s="248"/>
      <c r="XN18" s="248"/>
      <c r="XO18" s="248"/>
      <c r="XP18" s="248"/>
      <c r="XQ18" s="248"/>
      <c r="XR18" s="248"/>
      <c r="XS18" s="248"/>
      <c r="XT18" s="248"/>
      <c r="XU18" s="248"/>
      <c r="XV18" s="248"/>
      <c r="XW18" s="248"/>
      <c r="XX18" s="248"/>
      <c r="XY18" s="248"/>
      <c r="XZ18" s="248"/>
      <c r="YA18" s="248"/>
      <c r="YB18" s="248"/>
      <c r="YC18" s="248"/>
      <c r="YD18" s="248"/>
      <c r="YE18" s="248"/>
      <c r="YF18" s="248"/>
      <c r="YG18" s="248"/>
      <c r="YH18" s="248"/>
      <c r="YI18" s="248"/>
      <c r="YJ18" s="248"/>
      <c r="YK18" s="248"/>
      <c r="YL18" s="248"/>
      <c r="YM18" s="248"/>
      <c r="YN18" s="248"/>
      <c r="YO18" s="248"/>
      <c r="YP18" s="248"/>
      <c r="YQ18" s="248"/>
      <c r="YR18" s="248"/>
      <c r="YS18" s="248"/>
      <c r="YT18" s="248"/>
      <c r="YU18" s="248"/>
      <c r="YV18" s="248"/>
      <c r="YW18" s="248"/>
      <c r="YX18" s="248"/>
      <c r="YY18" s="248"/>
      <c r="YZ18" s="248"/>
      <c r="ZA18" s="248"/>
      <c r="ZB18" s="248"/>
      <c r="ZC18" s="248"/>
      <c r="ZD18" s="248"/>
      <c r="ZE18" s="248"/>
      <c r="ZF18" s="248"/>
      <c r="ZG18" s="248"/>
      <c r="ZH18" s="248"/>
      <c r="ZI18" s="248"/>
      <c r="ZJ18" s="248"/>
      <c r="ZK18" s="248"/>
      <c r="ZL18" s="248"/>
      <c r="ZM18" s="248"/>
      <c r="ZN18" s="248"/>
      <c r="ZO18" s="248"/>
      <c r="ZP18" s="248"/>
      <c r="ZQ18" s="248"/>
      <c r="ZR18" s="248"/>
      <c r="ZS18" s="248"/>
      <c r="ZT18" s="248"/>
      <c r="ZU18" s="248"/>
      <c r="ZV18" s="248"/>
      <c r="ZW18" s="248"/>
      <c r="ZX18" s="248"/>
      <c r="ZY18" s="248"/>
      <c r="ZZ18" s="248"/>
      <c r="AAA18" s="248"/>
      <c r="AAB18" s="248"/>
      <c r="AAC18" s="248"/>
      <c r="AAD18" s="248"/>
      <c r="AAE18" s="248"/>
      <c r="AAF18" s="248"/>
      <c r="AAG18" s="248"/>
      <c r="AAH18" s="248"/>
      <c r="AAI18" s="248"/>
      <c r="AAJ18" s="248"/>
      <c r="AAK18" s="248"/>
      <c r="AAL18" s="248"/>
      <c r="AAM18" s="248"/>
      <c r="AAN18" s="248"/>
      <c r="AAO18" s="248"/>
      <c r="AAP18" s="248"/>
      <c r="AAQ18" s="248"/>
      <c r="AAR18" s="248"/>
      <c r="AAS18" s="248"/>
      <c r="AAT18" s="248"/>
      <c r="AAU18" s="248"/>
      <c r="AAV18" s="248"/>
      <c r="AAW18" s="248"/>
      <c r="AAX18" s="248"/>
      <c r="AAY18" s="248"/>
      <c r="AAZ18" s="248"/>
      <c r="ABA18" s="248"/>
      <c r="ABB18" s="248"/>
      <c r="ABC18" s="248"/>
      <c r="ABD18" s="248"/>
      <c r="ABE18" s="248"/>
      <c r="ABF18" s="248"/>
      <c r="ABG18" s="248"/>
      <c r="ABH18" s="248"/>
      <c r="ABI18" s="248"/>
      <c r="ABJ18" s="248"/>
      <c r="ABK18" s="248"/>
      <c r="ABL18" s="248"/>
      <c r="ABM18" s="248"/>
      <c r="ABN18" s="248"/>
      <c r="ABO18" s="248"/>
      <c r="ABP18" s="248"/>
      <c r="ABQ18" s="248"/>
      <c r="ABR18" s="248"/>
      <c r="ABS18" s="248"/>
      <c r="ABT18" s="248"/>
      <c r="ABU18" s="248"/>
      <c r="ABV18" s="248"/>
      <c r="ABW18" s="248"/>
      <c r="ABX18" s="248"/>
      <c r="ABY18" s="248"/>
      <c r="ABZ18" s="248"/>
      <c r="ACA18" s="248"/>
      <c r="ACB18" s="248"/>
      <c r="ACC18" s="248"/>
      <c r="ACD18" s="248"/>
      <c r="ACE18" s="248"/>
      <c r="ACF18" s="248"/>
      <c r="ACG18" s="248"/>
      <c r="ACH18" s="248"/>
      <c r="ACI18" s="248"/>
      <c r="ACJ18" s="248"/>
      <c r="ACK18" s="248"/>
      <c r="ACL18" s="248"/>
      <c r="ACM18" s="248"/>
      <c r="ACN18" s="248"/>
      <c r="ACO18" s="248"/>
      <c r="ACP18" s="248"/>
      <c r="ACQ18" s="248"/>
      <c r="ACR18" s="248"/>
      <c r="ACS18" s="248"/>
      <c r="ACT18" s="248"/>
      <c r="ACU18" s="248"/>
      <c r="ACV18" s="248"/>
      <c r="ACW18" s="248"/>
      <c r="ACX18" s="248"/>
      <c r="ACY18" s="248"/>
      <c r="ACZ18" s="248"/>
      <c r="ADA18" s="248"/>
      <c r="ADB18" s="248"/>
      <c r="ADC18" s="248"/>
      <c r="ADD18" s="248"/>
      <c r="ADE18" s="248"/>
      <c r="ADF18" s="248"/>
      <c r="ADG18" s="248"/>
      <c r="ADH18" s="248"/>
      <c r="ADI18" s="248"/>
      <c r="ADJ18" s="248"/>
      <c r="ADK18" s="248"/>
      <c r="ADL18" s="248"/>
      <c r="ADM18" s="248"/>
      <c r="ADN18" s="248"/>
      <c r="ADO18" s="248"/>
      <c r="ADP18" s="248"/>
      <c r="ADQ18" s="248"/>
      <c r="ADR18" s="248"/>
      <c r="ADS18" s="248"/>
      <c r="ADT18" s="248"/>
      <c r="ADU18" s="248"/>
      <c r="ADV18" s="248"/>
      <c r="ADW18" s="248"/>
      <c r="ADX18" s="248"/>
      <c r="ADY18" s="248"/>
      <c r="ADZ18" s="248"/>
      <c r="AEA18" s="248"/>
      <c r="AEB18" s="248"/>
      <c r="AEC18" s="248"/>
      <c r="AED18" s="248"/>
      <c r="AEE18" s="248"/>
      <c r="AEF18" s="248"/>
      <c r="AEG18" s="248"/>
      <c r="AEH18" s="248"/>
      <c r="AEI18" s="248"/>
      <c r="AEJ18" s="248"/>
      <c r="AEK18" s="248"/>
      <c r="AEL18" s="248"/>
      <c r="AEM18" s="248"/>
      <c r="AEN18" s="248"/>
      <c r="AEO18" s="248"/>
      <c r="AEP18" s="248"/>
      <c r="AEQ18" s="248"/>
      <c r="AER18" s="248"/>
      <c r="AES18" s="248"/>
      <c r="AET18" s="248"/>
      <c r="AEU18" s="248"/>
      <c r="AEV18" s="248"/>
      <c r="AEW18" s="248"/>
      <c r="AEX18" s="248"/>
      <c r="AEY18" s="248"/>
      <c r="AEZ18" s="248"/>
      <c r="AFA18" s="248"/>
      <c r="AFB18" s="248"/>
      <c r="AFC18" s="248"/>
      <c r="AFD18" s="248"/>
      <c r="AFE18" s="248"/>
      <c r="AFF18" s="248"/>
      <c r="AFG18" s="248"/>
      <c r="AFH18" s="248"/>
      <c r="AFI18" s="248"/>
      <c r="AFJ18" s="248"/>
      <c r="AFK18" s="248"/>
      <c r="AFL18" s="248"/>
      <c r="AFM18" s="248"/>
      <c r="AFN18" s="248"/>
      <c r="AFO18" s="248"/>
      <c r="AFP18" s="248"/>
      <c r="AFQ18" s="248"/>
      <c r="AFR18" s="248"/>
      <c r="AFS18" s="248"/>
      <c r="AFT18" s="248"/>
      <c r="AFU18" s="248"/>
      <c r="AFV18" s="248"/>
      <c r="AFW18" s="248"/>
      <c r="AFX18" s="248"/>
      <c r="AFY18" s="248"/>
      <c r="AFZ18" s="248"/>
      <c r="AGA18" s="248"/>
      <c r="AGB18" s="248"/>
      <c r="AGC18" s="248"/>
      <c r="AGD18" s="248"/>
      <c r="AGE18" s="248"/>
      <c r="AGF18" s="248"/>
      <c r="AGG18" s="248"/>
      <c r="AGH18" s="248"/>
      <c r="AGI18" s="248"/>
      <c r="AGJ18" s="248"/>
      <c r="AGK18" s="248"/>
      <c r="AGL18" s="248"/>
      <c r="AGM18" s="248"/>
      <c r="AGN18" s="248"/>
      <c r="AGO18" s="248"/>
      <c r="AGP18" s="248"/>
      <c r="AGQ18" s="248"/>
      <c r="AGR18" s="248"/>
      <c r="AGS18" s="248"/>
      <c r="AGT18" s="248"/>
      <c r="AGU18" s="248"/>
      <c r="AGV18" s="248"/>
      <c r="AGW18" s="248"/>
      <c r="AGX18" s="248"/>
      <c r="AGY18" s="248"/>
      <c r="AGZ18" s="248"/>
      <c r="AHA18" s="248"/>
      <c r="AHB18" s="248"/>
      <c r="AHC18" s="248"/>
      <c r="AHD18" s="248"/>
      <c r="AHE18" s="248"/>
      <c r="AHF18" s="248"/>
      <c r="AHG18" s="248"/>
      <c r="AHH18" s="248"/>
      <c r="AHI18" s="248"/>
      <c r="AHJ18" s="248"/>
      <c r="AHK18" s="248"/>
      <c r="AHL18" s="248"/>
      <c r="AHM18" s="248"/>
      <c r="AHN18" s="248"/>
      <c r="AHO18" s="248"/>
      <c r="AHP18" s="248"/>
      <c r="AHQ18" s="248"/>
      <c r="AHR18" s="248"/>
      <c r="AHS18" s="248"/>
      <c r="AHT18" s="248"/>
      <c r="AHU18" s="248"/>
      <c r="AHV18" s="248"/>
      <c r="AHW18" s="248"/>
      <c r="AHX18" s="248"/>
      <c r="AHY18" s="248"/>
      <c r="AHZ18" s="248"/>
      <c r="AIA18" s="248"/>
      <c r="AIB18" s="248"/>
      <c r="AIC18" s="248"/>
      <c r="AID18" s="248"/>
      <c r="AIE18" s="248"/>
      <c r="AIF18" s="248"/>
      <c r="AIG18" s="248"/>
      <c r="AIH18" s="248"/>
      <c r="AII18" s="248"/>
      <c r="AIJ18" s="248"/>
      <c r="AIK18" s="248"/>
      <c r="AIL18" s="248"/>
      <c r="AIM18" s="248"/>
      <c r="AIN18" s="248"/>
      <c r="AIO18" s="248"/>
      <c r="AIP18" s="248"/>
      <c r="AIQ18" s="248"/>
      <c r="AIR18" s="248"/>
      <c r="AIS18" s="248"/>
      <c r="AIT18" s="248"/>
      <c r="AIU18" s="248"/>
      <c r="AIV18" s="248"/>
      <c r="AIW18" s="248"/>
      <c r="AIX18" s="248"/>
      <c r="AIY18" s="248"/>
      <c r="AIZ18" s="248"/>
      <c r="AJA18" s="248"/>
      <c r="AJB18" s="248"/>
      <c r="AJC18" s="248"/>
      <c r="AJD18" s="248"/>
      <c r="AJE18" s="248"/>
      <c r="AJF18" s="248"/>
      <c r="AJG18" s="248"/>
      <c r="AJH18" s="248"/>
      <c r="AJI18" s="248"/>
      <c r="AJJ18" s="248"/>
      <c r="AJK18" s="248"/>
      <c r="AJL18" s="248"/>
      <c r="AJM18" s="248"/>
      <c r="AJN18" s="248"/>
      <c r="AJO18" s="248"/>
      <c r="AJP18" s="248"/>
      <c r="AJQ18" s="248"/>
      <c r="AJR18" s="248"/>
      <c r="AJS18" s="248"/>
      <c r="AJT18" s="248"/>
      <c r="AJU18" s="248"/>
      <c r="AJV18" s="248"/>
      <c r="AJW18" s="248"/>
      <c r="AJX18" s="248"/>
      <c r="AJY18" s="248"/>
      <c r="AJZ18" s="248"/>
      <c r="AKA18" s="248"/>
      <c r="AKB18" s="248"/>
      <c r="AKC18" s="248"/>
      <c r="AKD18" s="248"/>
      <c r="AKE18" s="248"/>
      <c r="AKF18" s="248"/>
      <c r="AKG18" s="248"/>
      <c r="AKH18" s="248"/>
      <c r="AKI18" s="248"/>
      <c r="AKJ18" s="248"/>
      <c r="AKK18" s="248"/>
      <c r="AKL18" s="248"/>
      <c r="AKM18" s="248"/>
      <c r="AKN18" s="248"/>
      <c r="AKO18" s="248"/>
      <c r="AKP18" s="248"/>
      <c r="AKQ18" s="248"/>
      <c r="AKR18" s="248"/>
      <c r="AKS18" s="248"/>
      <c r="AKT18" s="248"/>
      <c r="AKU18" s="248"/>
      <c r="AKV18" s="248"/>
      <c r="AKW18" s="248"/>
      <c r="AKX18" s="248"/>
      <c r="AKY18" s="248"/>
      <c r="AKZ18" s="248"/>
      <c r="ALA18" s="248"/>
      <c r="ALB18" s="248"/>
      <c r="ALC18" s="248"/>
      <c r="ALD18" s="248"/>
      <c r="ALE18" s="248"/>
      <c r="ALF18" s="248"/>
      <c r="ALG18" s="248"/>
      <c r="ALH18" s="248"/>
      <c r="ALI18" s="248"/>
      <c r="ALJ18" s="248"/>
      <c r="ALK18" s="248"/>
      <c r="ALL18" s="248"/>
      <c r="ALM18" s="248"/>
      <c r="ALN18" s="248"/>
      <c r="ALO18" s="248"/>
      <c r="ALP18" s="248"/>
      <c r="ALQ18" s="248"/>
      <c r="ALR18" s="248"/>
      <c r="ALS18" s="248"/>
      <c r="ALT18" s="248"/>
      <c r="ALU18" s="248"/>
      <c r="ALV18" s="248"/>
      <c r="ALW18" s="248"/>
      <c r="ALX18" s="248"/>
      <c r="ALY18" s="248"/>
      <c r="ALZ18" s="248"/>
      <c r="AMA18" s="248"/>
      <c r="AMB18" s="248"/>
      <c r="AMC18" s="248"/>
      <c r="AMD18" s="248"/>
      <c r="AME18" s="248"/>
      <c r="AMF18" s="248"/>
      <c r="AMG18" s="248"/>
      <c r="AMH18" s="248"/>
      <c r="AMI18" s="248"/>
      <c r="AMJ18" s="248"/>
      <c r="AMK18" s="248"/>
      <c r="AML18" s="248"/>
      <c r="AMM18" s="248"/>
      <c r="AMN18" s="248"/>
      <c r="AMO18" s="248"/>
      <c r="AMP18" s="248"/>
      <c r="AMQ18" s="248"/>
      <c r="AMR18" s="248"/>
      <c r="AMS18" s="248"/>
      <c r="AMT18" s="248"/>
      <c r="AMU18" s="248"/>
      <c r="AMV18" s="248"/>
      <c r="AMW18" s="248"/>
      <c r="AMX18" s="248"/>
      <c r="AMY18" s="248"/>
      <c r="AMZ18" s="248"/>
      <c r="ANA18" s="248"/>
      <c r="ANB18" s="248"/>
      <c r="ANC18" s="248"/>
      <c r="AND18" s="248"/>
      <c r="ANE18" s="248"/>
      <c r="ANF18" s="248"/>
      <c r="ANG18" s="248"/>
      <c r="ANH18" s="248"/>
      <c r="ANI18" s="248"/>
      <c r="ANJ18" s="248"/>
      <c r="ANK18" s="248"/>
      <c r="ANL18" s="248"/>
      <c r="ANM18" s="248"/>
      <c r="ANN18" s="248"/>
      <c r="ANO18" s="248"/>
      <c r="ANP18" s="248"/>
      <c r="ANQ18" s="248"/>
      <c r="ANR18" s="248"/>
      <c r="ANS18" s="248"/>
      <c r="ANT18" s="248"/>
      <c r="ANU18" s="248"/>
      <c r="ANV18" s="248"/>
      <c r="ANW18" s="248"/>
      <c r="ANX18" s="248"/>
      <c r="ANY18" s="248"/>
      <c r="ANZ18" s="248"/>
      <c r="AOA18" s="248"/>
      <c r="AOB18" s="248"/>
      <c r="AOC18" s="248"/>
      <c r="AOD18" s="248"/>
      <c r="AOE18" s="248"/>
      <c r="AOF18" s="248"/>
      <c r="AOG18" s="248"/>
      <c r="AOH18" s="248"/>
      <c r="AOI18" s="248"/>
      <c r="AOJ18" s="248"/>
      <c r="AOK18" s="248"/>
      <c r="AOL18" s="248"/>
      <c r="AOM18" s="248"/>
      <c r="AON18" s="248"/>
      <c r="AOO18" s="248"/>
      <c r="AOP18" s="248"/>
      <c r="AOQ18" s="248"/>
      <c r="AOR18" s="248"/>
      <c r="AOS18" s="248"/>
      <c r="AOT18" s="248"/>
      <c r="AOU18" s="248"/>
      <c r="AOV18" s="248"/>
      <c r="AOW18" s="248"/>
      <c r="AOX18" s="248"/>
      <c r="AOY18" s="248"/>
      <c r="AOZ18" s="248"/>
      <c r="APA18" s="248"/>
      <c r="APB18" s="248"/>
      <c r="APC18" s="248"/>
      <c r="APD18" s="248"/>
      <c r="APE18" s="248"/>
      <c r="APF18" s="248"/>
      <c r="APG18" s="248"/>
      <c r="APH18" s="248"/>
      <c r="API18" s="248"/>
      <c r="APJ18" s="248"/>
      <c r="APK18" s="248"/>
      <c r="APL18" s="248"/>
      <c r="APM18" s="248"/>
      <c r="APN18" s="248"/>
      <c r="APO18" s="248"/>
      <c r="APP18" s="248"/>
      <c r="APQ18" s="248"/>
      <c r="APR18" s="248"/>
      <c r="APS18" s="248"/>
      <c r="APT18" s="248"/>
      <c r="APU18" s="248"/>
      <c r="APV18" s="248"/>
      <c r="APW18" s="248"/>
      <c r="APX18" s="248"/>
      <c r="APY18" s="248"/>
      <c r="APZ18" s="248"/>
      <c r="AQA18" s="248"/>
      <c r="AQB18" s="248"/>
      <c r="AQC18" s="248"/>
      <c r="AQD18" s="248"/>
      <c r="AQE18" s="248"/>
      <c r="AQF18" s="248"/>
      <c r="AQG18" s="248"/>
      <c r="AQH18" s="248"/>
      <c r="AQI18" s="248"/>
      <c r="AQJ18" s="248"/>
      <c r="AQK18" s="248"/>
      <c r="AQL18" s="248"/>
      <c r="AQM18" s="248"/>
      <c r="AQN18" s="248"/>
      <c r="AQO18" s="248"/>
      <c r="AQP18" s="248"/>
      <c r="AQQ18" s="248"/>
      <c r="AQR18" s="248"/>
      <c r="AQS18" s="248"/>
      <c r="AQT18" s="248"/>
      <c r="AQU18" s="248"/>
      <c r="AQV18" s="248"/>
      <c r="AQW18" s="248"/>
      <c r="AQX18" s="248"/>
      <c r="AQY18" s="248"/>
      <c r="AQZ18" s="248"/>
      <c r="ARA18" s="248"/>
      <c r="ARB18" s="248"/>
      <c r="ARC18" s="248"/>
      <c r="ARD18" s="248"/>
      <c r="ARE18" s="248"/>
      <c r="ARF18" s="248"/>
      <c r="ARG18" s="248"/>
      <c r="ARH18" s="248"/>
      <c r="ARI18" s="248"/>
      <c r="ARJ18" s="248"/>
      <c r="ARK18" s="248"/>
      <c r="ARL18" s="248"/>
      <c r="ARM18" s="248"/>
      <c r="ARN18" s="248"/>
      <c r="ARO18" s="248"/>
      <c r="ARP18" s="248"/>
      <c r="ARQ18" s="248"/>
      <c r="ARR18" s="248"/>
      <c r="ARS18" s="248"/>
      <c r="ART18" s="248"/>
      <c r="ARU18" s="248"/>
      <c r="ARV18" s="248"/>
      <c r="ARW18" s="248"/>
      <c r="ARX18" s="248"/>
      <c r="ARY18" s="248"/>
      <c r="ARZ18" s="248"/>
      <c r="ASA18" s="248"/>
      <c r="ASB18" s="248"/>
      <c r="ASC18" s="248"/>
      <c r="ASD18" s="248"/>
      <c r="ASE18" s="248"/>
      <c r="ASF18" s="248"/>
      <c r="ASG18" s="248"/>
      <c r="ASH18" s="248"/>
      <c r="ASI18" s="248"/>
      <c r="ASJ18" s="248"/>
      <c r="ASK18" s="248"/>
      <c r="ASL18" s="248"/>
      <c r="ASM18" s="248"/>
      <c r="ASN18" s="248"/>
      <c r="ASO18" s="248"/>
      <c r="ASP18" s="248"/>
      <c r="ASQ18" s="248"/>
      <c r="ASR18" s="248"/>
      <c r="ASS18" s="248"/>
      <c r="AST18" s="248"/>
      <c r="ASU18" s="248"/>
      <c r="ASV18" s="248"/>
      <c r="ASW18" s="248"/>
      <c r="ASX18" s="248"/>
      <c r="ASY18" s="248"/>
      <c r="ASZ18" s="248"/>
      <c r="ATA18" s="248"/>
      <c r="ATB18" s="248"/>
      <c r="ATC18" s="248"/>
      <c r="ATD18" s="248"/>
      <c r="ATE18" s="248"/>
      <c r="ATF18" s="248"/>
      <c r="ATG18" s="248"/>
      <c r="ATH18" s="248"/>
      <c r="ATI18" s="248"/>
      <c r="ATJ18" s="248"/>
      <c r="ATK18" s="248"/>
      <c r="ATL18" s="248"/>
      <c r="ATM18" s="248"/>
      <c r="ATN18" s="248"/>
      <c r="ATO18" s="248"/>
      <c r="ATP18" s="248"/>
      <c r="ATQ18" s="248"/>
      <c r="ATR18" s="248"/>
      <c r="ATS18" s="248"/>
      <c r="ATT18" s="248"/>
      <c r="ATU18" s="248"/>
      <c r="ATV18" s="248"/>
      <c r="ATW18" s="248"/>
      <c r="ATX18" s="248"/>
      <c r="ATY18" s="248"/>
      <c r="ATZ18" s="248"/>
      <c r="AUA18" s="248"/>
      <c r="AUB18" s="248"/>
      <c r="AUC18" s="248"/>
      <c r="AUD18" s="248"/>
      <c r="AUE18" s="248"/>
      <c r="AUF18" s="248"/>
      <c r="AUG18" s="248"/>
      <c r="AUH18" s="248"/>
      <c r="AUI18" s="248"/>
      <c r="AUJ18" s="248"/>
      <c r="AUK18" s="248"/>
      <c r="AUL18" s="248"/>
      <c r="AUM18" s="248"/>
      <c r="AUN18" s="248"/>
      <c r="AUO18" s="248"/>
      <c r="AUP18" s="248"/>
      <c r="AUQ18" s="248"/>
      <c r="AUR18" s="248"/>
      <c r="AUS18" s="248"/>
      <c r="AUT18" s="248"/>
      <c r="AUU18" s="248"/>
      <c r="AUV18" s="248"/>
      <c r="AUW18" s="248"/>
      <c r="AUX18" s="248"/>
      <c r="AUY18" s="248"/>
      <c r="AUZ18" s="248"/>
      <c r="AVA18" s="248"/>
      <c r="AVB18" s="248"/>
      <c r="AVC18" s="248"/>
      <c r="AVD18" s="248"/>
      <c r="AVE18" s="248"/>
      <c r="AVF18" s="248"/>
      <c r="AVG18" s="248"/>
      <c r="AVH18" s="248"/>
      <c r="AVI18" s="248"/>
      <c r="AVJ18" s="248"/>
      <c r="AVK18" s="248"/>
      <c r="AVL18" s="248"/>
      <c r="AVM18" s="248"/>
      <c r="AVN18" s="248"/>
      <c r="AVO18" s="248"/>
      <c r="AVP18" s="248"/>
      <c r="AVQ18" s="248"/>
      <c r="AVR18" s="248"/>
      <c r="AVS18" s="248"/>
      <c r="AVT18" s="248"/>
      <c r="AVU18" s="248"/>
      <c r="AVV18" s="248"/>
      <c r="AVW18" s="248"/>
      <c r="AVX18" s="248"/>
      <c r="AVY18" s="248"/>
      <c r="AVZ18" s="248"/>
      <c r="AWA18" s="248"/>
      <c r="AWB18" s="248"/>
      <c r="AWC18" s="248"/>
      <c r="AWD18" s="248"/>
      <c r="AWE18" s="248"/>
      <c r="AWF18" s="248"/>
      <c r="AWG18" s="248"/>
      <c r="AWH18" s="248"/>
      <c r="AWI18" s="248"/>
      <c r="AWJ18" s="248"/>
      <c r="AWK18" s="248"/>
      <c r="AWL18" s="248"/>
      <c r="AWM18" s="248"/>
      <c r="AWN18" s="248"/>
      <c r="AWO18" s="248"/>
      <c r="AWP18" s="248"/>
      <c r="AWQ18" s="248"/>
      <c r="AWR18" s="248"/>
      <c r="AWS18" s="248"/>
      <c r="AWT18" s="248"/>
      <c r="AWU18" s="248"/>
      <c r="AWV18" s="248"/>
      <c r="AWW18" s="248"/>
      <c r="AWX18" s="248"/>
      <c r="AWY18" s="248"/>
      <c r="AWZ18" s="248"/>
      <c r="AXA18" s="248"/>
      <c r="AXB18" s="248"/>
      <c r="AXC18" s="248"/>
      <c r="AXD18" s="248"/>
      <c r="AXE18" s="248"/>
      <c r="AXF18" s="248"/>
      <c r="AXG18" s="248"/>
      <c r="AXH18" s="248"/>
      <c r="AXI18" s="248"/>
      <c r="AXJ18" s="248"/>
      <c r="AXK18" s="248"/>
      <c r="AXL18" s="248"/>
      <c r="AXM18" s="248"/>
      <c r="AXN18" s="248"/>
      <c r="AXO18" s="248"/>
      <c r="AXP18" s="248"/>
      <c r="AXQ18" s="248"/>
      <c r="AXR18" s="248"/>
      <c r="AXS18" s="248"/>
      <c r="AXT18" s="248"/>
      <c r="AXU18" s="248"/>
      <c r="AXV18" s="248"/>
      <c r="AXW18" s="248"/>
      <c r="AXX18" s="248"/>
      <c r="AXY18" s="248"/>
      <c r="AXZ18" s="248"/>
      <c r="AYA18" s="248"/>
      <c r="AYB18" s="248"/>
      <c r="AYC18" s="248"/>
      <c r="AYD18" s="248"/>
      <c r="AYE18" s="248"/>
      <c r="AYF18" s="248"/>
      <c r="AYG18" s="248"/>
      <c r="AYH18" s="248"/>
      <c r="AYI18" s="248"/>
      <c r="AYJ18" s="248"/>
      <c r="AYK18" s="248"/>
      <c r="AYL18" s="248"/>
      <c r="AYM18" s="248"/>
      <c r="AYN18" s="248"/>
      <c r="AYO18" s="248"/>
      <c r="AYP18" s="248"/>
      <c r="AYQ18" s="248"/>
      <c r="AYR18" s="248"/>
      <c r="AYS18" s="248"/>
      <c r="AYT18" s="248"/>
      <c r="AYU18" s="248"/>
      <c r="AYV18" s="248"/>
      <c r="AYW18" s="248"/>
      <c r="AYX18" s="248"/>
      <c r="AYY18" s="248"/>
      <c r="AYZ18" s="248"/>
      <c r="AZA18" s="248"/>
      <c r="AZB18" s="248"/>
      <c r="AZC18" s="248"/>
      <c r="AZD18" s="248"/>
      <c r="AZE18" s="248"/>
      <c r="AZF18" s="248"/>
      <c r="AZG18" s="248"/>
      <c r="AZH18" s="248"/>
      <c r="AZI18" s="248"/>
      <c r="AZJ18" s="248"/>
      <c r="AZK18" s="248"/>
      <c r="AZL18" s="248"/>
      <c r="AZM18" s="248"/>
      <c r="AZN18" s="248"/>
      <c r="AZO18" s="248"/>
      <c r="AZP18" s="248"/>
      <c r="AZQ18" s="248"/>
      <c r="AZR18" s="248"/>
      <c r="AZS18" s="248"/>
      <c r="AZT18" s="248"/>
      <c r="AZU18" s="248"/>
      <c r="AZV18" s="248"/>
      <c r="AZW18" s="248"/>
      <c r="AZX18" s="248"/>
      <c r="AZY18" s="248"/>
      <c r="AZZ18" s="248"/>
      <c r="BAA18" s="248"/>
      <c r="BAB18" s="248"/>
      <c r="BAC18" s="248"/>
      <c r="BAD18" s="248"/>
      <c r="BAE18" s="248"/>
      <c r="BAF18" s="248"/>
      <c r="BAG18" s="248"/>
      <c r="BAH18" s="248"/>
      <c r="BAI18" s="248"/>
      <c r="BAJ18" s="248"/>
      <c r="BAK18" s="248"/>
      <c r="BAL18" s="248"/>
      <c r="BAM18" s="248"/>
      <c r="BAN18" s="248"/>
      <c r="BAO18" s="248"/>
      <c r="BAP18" s="248"/>
      <c r="BAQ18" s="248"/>
      <c r="BAR18" s="248"/>
      <c r="BAS18" s="248"/>
      <c r="BAT18" s="248"/>
      <c r="BAU18" s="248"/>
      <c r="BAV18" s="248"/>
      <c r="BAW18" s="248"/>
      <c r="BAX18" s="248"/>
      <c r="BAY18" s="248"/>
      <c r="BAZ18" s="248"/>
      <c r="BBA18" s="248"/>
      <c r="BBB18" s="248"/>
      <c r="BBC18" s="248"/>
      <c r="BBD18" s="248"/>
      <c r="BBE18" s="248"/>
      <c r="BBF18" s="248"/>
      <c r="BBG18" s="248"/>
      <c r="BBH18" s="248"/>
      <c r="BBI18" s="248"/>
      <c r="BBJ18" s="248"/>
      <c r="BBK18" s="248"/>
      <c r="BBL18" s="248"/>
      <c r="BBM18" s="248"/>
      <c r="BBN18" s="248"/>
      <c r="BBO18" s="248"/>
      <c r="BBP18" s="248"/>
      <c r="BBQ18" s="248"/>
      <c r="BBR18" s="248"/>
      <c r="BBS18" s="248"/>
      <c r="BBT18" s="248"/>
      <c r="BBU18" s="248"/>
      <c r="BBV18" s="248"/>
      <c r="BBW18" s="248"/>
      <c r="BBX18" s="248"/>
      <c r="BBY18" s="248"/>
      <c r="BBZ18" s="248"/>
      <c r="BCA18" s="248"/>
      <c r="BCB18" s="248"/>
      <c r="BCC18" s="248"/>
      <c r="BCD18" s="248"/>
      <c r="BCE18" s="248"/>
      <c r="BCF18" s="248"/>
      <c r="BCG18" s="248"/>
      <c r="BCH18" s="248"/>
      <c r="BCI18" s="248"/>
      <c r="BCJ18" s="248"/>
      <c r="BCK18" s="248"/>
      <c r="BCL18" s="248"/>
      <c r="BCM18" s="248"/>
      <c r="BCN18" s="248"/>
      <c r="BCO18" s="248"/>
      <c r="BCP18" s="248"/>
      <c r="BCQ18" s="248"/>
      <c r="BCR18" s="248"/>
      <c r="BCS18" s="248"/>
      <c r="BCT18" s="248"/>
      <c r="BCU18" s="248"/>
      <c r="BCV18" s="248"/>
      <c r="BCW18" s="248"/>
      <c r="BCX18" s="248"/>
      <c r="BCY18" s="248"/>
      <c r="BCZ18" s="248"/>
      <c r="BDA18" s="248"/>
      <c r="BDB18" s="248"/>
      <c r="BDC18" s="248"/>
      <c r="BDD18" s="248"/>
      <c r="BDE18" s="248"/>
      <c r="BDF18" s="248"/>
      <c r="BDG18" s="248"/>
      <c r="BDH18" s="248"/>
      <c r="BDI18" s="248"/>
      <c r="BDJ18" s="248"/>
      <c r="BDK18" s="248"/>
      <c r="BDL18" s="248"/>
      <c r="BDM18" s="248"/>
      <c r="BDN18" s="248"/>
      <c r="BDO18" s="248"/>
      <c r="BDP18" s="248"/>
      <c r="BDQ18" s="248"/>
      <c r="BDR18" s="248"/>
      <c r="BDS18" s="248"/>
      <c r="BDT18" s="248"/>
      <c r="BDU18" s="248"/>
      <c r="BDV18" s="248"/>
      <c r="BDW18" s="248"/>
      <c r="BDX18" s="248"/>
      <c r="BDY18" s="248"/>
      <c r="BDZ18" s="248"/>
      <c r="BEA18" s="248"/>
      <c r="BEB18" s="248"/>
      <c r="BEC18" s="248"/>
      <c r="BED18" s="248"/>
      <c r="BEE18" s="248"/>
      <c r="BEF18" s="248"/>
      <c r="BEG18" s="248"/>
      <c r="BEH18" s="248"/>
      <c r="BEI18" s="248"/>
      <c r="BEJ18" s="248"/>
      <c r="BEK18" s="248"/>
      <c r="BEL18" s="248"/>
      <c r="BEM18" s="248"/>
      <c r="BEN18" s="248"/>
      <c r="BEO18" s="248"/>
      <c r="BEP18" s="248"/>
      <c r="BEQ18" s="248"/>
      <c r="BER18" s="248"/>
      <c r="BES18" s="248"/>
      <c r="BET18" s="248"/>
      <c r="BEU18" s="248"/>
      <c r="BEV18" s="248"/>
      <c r="BEW18" s="248"/>
      <c r="BEX18" s="248"/>
      <c r="BEY18" s="248"/>
      <c r="BEZ18" s="248"/>
      <c r="BFA18" s="248"/>
      <c r="BFB18" s="248"/>
      <c r="BFC18" s="248"/>
      <c r="BFD18" s="248"/>
      <c r="BFE18" s="248"/>
      <c r="BFF18" s="248"/>
      <c r="BFG18" s="248"/>
      <c r="BFH18" s="248"/>
      <c r="BFI18" s="248"/>
      <c r="BFJ18" s="248"/>
      <c r="BFK18" s="248"/>
      <c r="BFL18" s="248"/>
      <c r="BFM18" s="248"/>
      <c r="BFN18" s="248"/>
      <c r="BFO18" s="248"/>
      <c r="BFP18" s="248"/>
      <c r="BFQ18" s="248"/>
      <c r="BFR18" s="248"/>
      <c r="BFS18" s="248"/>
      <c r="BFT18" s="248"/>
      <c r="BFU18" s="248"/>
      <c r="BFV18" s="248"/>
      <c r="BFW18" s="248"/>
      <c r="BFX18" s="248"/>
      <c r="BFY18" s="248"/>
      <c r="BFZ18" s="248"/>
      <c r="BGA18" s="248"/>
      <c r="BGB18" s="248"/>
      <c r="BGC18" s="248"/>
      <c r="BGD18" s="248"/>
      <c r="BGE18" s="248"/>
      <c r="BGF18" s="248"/>
      <c r="BGG18" s="248"/>
      <c r="BGH18" s="248"/>
      <c r="BGI18" s="248"/>
      <c r="BGJ18" s="248"/>
      <c r="BGK18" s="248"/>
      <c r="BGL18" s="248"/>
      <c r="BGM18" s="248"/>
      <c r="BGN18" s="248"/>
      <c r="BGO18" s="248"/>
      <c r="BGP18" s="248"/>
      <c r="BGQ18" s="248"/>
      <c r="BGR18" s="248"/>
      <c r="BGS18" s="248"/>
      <c r="BGT18" s="248"/>
      <c r="BGU18" s="248"/>
      <c r="BGV18" s="248"/>
      <c r="BGW18" s="248"/>
      <c r="BGX18" s="248"/>
      <c r="BGY18" s="248"/>
      <c r="BGZ18" s="248"/>
      <c r="BHA18" s="248"/>
      <c r="BHB18" s="248"/>
      <c r="BHC18" s="248"/>
      <c r="BHD18" s="248"/>
      <c r="BHE18" s="248"/>
      <c r="BHF18" s="248"/>
      <c r="BHG18" s="248"/>
      <c r="BHH18" s="248"/>
      <c r="BHI18" s="248"/>
      <c r="BHJ18" s="248"/>
      <c r="BHK18" s="248"/>
      <c r="BHL18" s="248"/>
      <c r="BHM18" s="248"/>
      <c r="BHN18" s="248"/>
      <c r="BHO18" s="248"/>
      <c r="BHP18" s="248"/>
      <c r="BHQ18" s="248"/>
      <c r="BHR18" s="248"/>
      <c r="BHS18" s="248"/>
      <c r="BHT18" s="248"/>
      <c r="BHU18" s="248"/>
      <c r="BHV18" s="248"/>
      <c r="BHW18" s="248"/>
      <c r="BHX18" s="248"/>
      <c r="BHY18" s="248"/>
      <c r="BHZ18" s="248"/>
      <c r="BIA18" s="248"/>
      <c r="BIB18" s="248"/>
      <c r="BIC18" s="248"/>
      <c r="BID18" s="248"/>
      <c r="BIE18" s="248"/>
      <c r="BIF18" s="248"/>
      <c r="BIG18" s="248"/>
      <c r="BIH18" s="248"/>
      <c r="BII18" s="248"/>
      <c r="BIJ18" s="248"/>
      <c r="BIK18" s="248"/>
      <c r="BIL18" s="248"/>
      <c r="BIM18" s="248"/>
      <c r="BIN18" s="248"/>
      <c r="BIO18" s="248"/>
      <c r="BIP18" s="248"/>
      <c r="BIQ18" s="248"/>
      <c r="BIR18" s="248"/>
      <c r="BIS18" s="248"/>
      <c r="BIT18" s="248"/>
      <c r="BIU18" s="248"/>
      <c r="BIV18" s="248"/>
      <c r="BIW18" s="248"/>
      <c r="BIX18" s="248"/>
      <c r="BIY18" s="248"/>
      <c r="BIZ18" s="248"/>
      <c r="BJA18" s="248"/>
      <c r="BJB18" s="248"/>
      <c r="BJC18" s="248"/>
      <c r="BJD18" s="248"/>
      <c r="BJE18" s="248"/>
      <c r="BJF18" s="248"/>
      <c r="BJG18" s="248"/>
      <c r="BJH18" s="248"/>
      <c r="BJI18" s="248"/>
      <c r="BJJ18" s="248"/>
      <c r="BJK18" s="248"/>
      <c r="BJL18" s="248"/>
      <c r="BJM18" s="248"/>
      <c r="BJN18" s="248"/>
      <c r="BJO18" s="248"/>
      <c r="BJP18" s="248"/>
      <c r="BJQ18" s="248"/>
      <c r="BJR18" s="248"/>
      <c r="BJS18" s="248"/>
      <c r="BJT18" s="248"/>
      <c r="BJU18" s="248"/>
      <c r="BJV18" s="248"/>
      <c r="BJW18" s="248"/>
      <c r="BJX18" s="248"/>
      <c r="BJY18" s="248"/>
      <c r="BJZ18" s="248"/>
      <c r="BKA18" s="248"/>
      <c r="BKB18" s="248"/>
      <c r="BKC18" s="248"/>
      <c r="BKD18" s="248"/>
      <c r="BKE18" s="248"/>
      <c r="BKF18" s="248"/>
      <c r="BKG18" s="248"/>
      <c r="BKH18" s="248"/>
      <c r="BKI18" s="248"/>
      <c r="BKJ18" s="248"/>
      <c r="BKK18" s="248"/>
      <c r="BKL18" s="248"/>
      <c r="BKM18" s="248"/>
      <c r="BKN18" s="248"/>
      <c r="BKO18" s="248"/>
      <c r="BKP18" s="248"/>
      <c r="BKQ18" s="248"/>
      <c r="BKR18" s="248"/>
      <c r="BKS18" s="248"/>
      <c r="BKT18" s="248"/>
      <c r="BKU18" s="248"/>
      <c r="BKV18" s="248"/>
      <c r="BKW18" s="248"/>
      <c r="BKX18" s="248"/>
      <c r="BKY18" s="248"/>
      <c r="BKZ18" s="248"/>
      <c r="BLA18" s="248"/>
      <c r="BLB18" s="248"/>
      <c r="BLC18" s="248"/>
      <c r="BLD18" s="248"/>
      <c r="BLE18" s="248"/>
      <c r="BLF18" s="248"/>
      <c r="BLG18" s="248"/>
      <c r="BLH18" s="248"/>
      <c r="BLI18" s="248"/>
      <c r="BLJ18" s="248"/>
      <c r="BLK18" s="248"/>
      <c r="BLL18" s="248"/>
      <c r="BLM18" s="248"/>
      <c r="BLN18" s="248"/>
      <c r="BLO18" s="248"/>
      <c r="BLP18" s="248"/>
      <c r="BLQ18" s="248"/>
      <c r="BLR18" s="248"/>
      <c r="BLS18" s="248"/>
      <c r="BLT18" s="248"/>
      <c r="BLU18" s="248"/>
      <c r="BLV18" s="248"/>
      <c r="BLW18" s="248"/>
      <c r="BLX18" s="248"/>
      <c r="BLY18" s="248"/>
      <c r="BLZ18" s="248"/>
      <c r="BMA18" s="248"/>
      <c r="BMB18" s="248"/>
      <c r="BMC18" s="248"/>
      <c r="BMD18" s="248"/>
      <c r="BME18" s="248"/>
      <c r="BMF18" s="248"/>
      <c r="BMG18" s="248"/>
      <c r="BMH18" s="248"/>
      <c r="BMI18" s="248"/>
      <c r="BMJ18" s="248"/>
      <c r="BMK18" s="248"/>
      <c r="BML18" s="248"/>
      <c r="BMM18" s="248"/>
      <c r="BMN18" s="248"/>
      <c r="BMO18" s="248"/>
    </row>
    <row r="19" spans="1:1707" s="101" customFormat="1" ht="12.75" customHeight="1">
      <c r="A19" s="637" t="s">
        <v>286</v>
      </c>
      <c r="B19" s="643"/>
      <c r="C19" s="637" t="s">
        <v>286</v>
      </c>
      <c r="D19" s="637"/>
      <c r="E19" s="638" t="s">
        <v>283</v>
      </c>
      <c r="F19" s="644" t="s">
        <v>284</v>
      </c>
      <c r="G19" s="641" t="s">
        <v>241</v>
      </c>
      <c r="H19" s="641"/>
      <c r="I19" s="641">
        <v>1</v>
      </c>
      <c r="J19" s="641"/>
      <c r="K19" s="641">
        <v>59.179076899999998</v>
      </c>
      <c r="L19" s="641">
        <v>24.770409300000001</v>
      </c>
      <c r="M19" s="100">
        <v>426</v>
      </c>
      <c r="N19" s="640"/>
      <c r="O19" s="641" t="s">
        <v>243</v>
      </c>
      <c r="P19" s="641" t="s">
        <v>250</v>
      </c>
      <c r="Q19" s="641"/>
      <c r="R19" s="131">
        <v>18</v>
      </c>
      <c r="S19" s="131">
        <v>18</v>
      </c>
      <c r="T19" s="28" t="s">
        <v>259</v>
      </c>
      <c r="U19" s="635"/>
      <c r="V19" s="248"/>
      <c r="W19" s="248"/>
      <c r="X19" s="248"/>
      <c r="Y19" s="248"/>
      <c r="Z19" s="248"/>
      <c r="AA19" s="248"/>
      <c r="AB19" s="248"/>
      <c r="AC19" s="248"/>
      <c r="AD19" s="248"/>
      <c r="AE19" s="248"/>
      <c r="AF19" s="248"/>
      <c r="AG19" s="248"/>
      <c r="AH19" s="248"/>
      <c r="AI19" s="248"/>
      <c r="AJ19" s="248"/>
      <c r="AK19" s="248"/>
      <c r="AL19" s="248"/>
      <c r="AM19" s="248"/>
      <c r="AN19" s="248"/>
      <c r="AO19" s="248"/>
      <c r="AP19" s="248"/>
      <c r="AQ19" s="248"/>
      <c r="AR19" s="248"/>
      <c r="AS19" s="248"/>
      <c r="AT19" s="248"/>
      <c r="AU19" s="248"/>
      <c r="AV19" s="248"/>
      <c r="AW19" s="248"/>
      <c r="AX19" s="248"/>
      <c r="AY19" s="248"/>
      <c r="AZ19" s="248"/>
      <c r="BA19" s="248"/>
      <c r="BB19" s="248"/>
      <c r="BC19" s="248"/>
      <c r="BD19" s="248"/>
      <c r="BE19" s="248"/>
      <c r="BF19" s="248"/>
      <c r="BG19" s="248"/>
      <c r="BH19" s="248"/>
      <c r="BI19" s="248"/>
      <c r="BJ19" s="248"/>
      <c r="BK19" s="248"/>
      <c r="BL19" s="248"/>
      <c r="BM19" s="248"/>
      <c r="BN19" s="248"/>
      <c r="BO19" s="248"/>
      <c r="BP19" s="248"/>
      <c r="BQ19" s="248"/>
      <c r="BR19" s="248"/>
      <c r="BS19" s="248"/>
      <c r="BT19" s="248"/>
      <c r="BU19" s="248"/>
      <c r="BV19" s="248"/>
      <c r="BW19" s="248"/>
      <c r="BX19" s="248"/>
      <c r="BY19" s="248"/>
      <c r="BZ19" s="248"/>
      <c r="CA19" s="248"/>
      <c r="CB19" s="248"/>
      <c r="CC19" s="248"/>
      <c r="CD19" s="248"/>
      <c r="CE19" s="248"/>
      <c r="CF19" s="248"/>
      <c r="CG19" s="248"/>
      <c r="CH19" s="248"/>
      <c r="CI19" s="248"/>
      <c r="CJ19" s="248"/>
      <c r="CK19" s="248"/>
      <c r="CL19" s="248"/>
      <c r="CM19" s="248"/>
      <c r="CN19" s="248"/>
      <c r="CO19" s="248"/>
      <c r="CP19" s="248"/>
      <c r="CQ19" s="248"/>
      <c r="CR19" s="248"/>
      <c r="CS19" s="248"/>
      <c r="CT19" s="248"/>
      <c r="CU19" s="248"/>
      <c r="CV19" s="248"/>
      <c r="CW19" s="248"/>
      <c r="CX19" s="248"/>
      <c r="CY19" s="248"/>
      <c r="CZ19" s="248"/>
      <c r="DA19" s="248"/>
      <c r="DB19" s="248"/>
      <c r="DC19" s="248"/>
      <c r="DD19" s="248"/>
      <c r="DE19" s="248"/>
      <c r="DF19" s="248"/>
      <c r="DG19" s="248"/>
      <c r="DH19" s="248"/>
      <c r="DI19" s="248"/>
      <c r="DJ19" s="248"/>
      <c r="DK19" s="248"/>
      <c r="DL19" s="248"/>
      <c r="DM19" s="248"/>
      <c r="DN19" s="248"/>
      <c r="DO19" s="248"/>
      <c r="DP19" s="248"/>
      <c r="DQ19" s="248"/>
      <c r="DR19" s="248"/>
      <c r="DS19" s="248"/>
      <c r="DT19" s="248"/>
      <c r="DU19" s="248"/>
      <c r="DV19" s="248"/>
      <c r="DW19" s="248"/>
      <c r="DX19" s="248"/>
      <c r="DY19" s="248"/>
      <c r="DZ19" s="248"/>
      <c r="EA19" s="248"/>
      <c r="EB19" s="248"/>
      <c r="EC19" s="248"/>
      <c r="ED19" s="248"/>
      <c r="EE19" s="248"/>
      <c r="EF19" s="248"/>
      <c r="EG19" s="248"/>
      <c r="EH19" s="248"/>
      <c r="EI19" s="248"/>
      <c r="EJ19" s="248"/>
      <c r="EK19" s="248"/>
      <c r="EL19" s="248"/>
      <c r="EM19" s="248"/>
      <c r="EN19" s="248"/>
      <c r="EO19" s="248"/>
      <c r="EP19" s="248"/>
      <c r="EQ19" s="248"/>
      <c r="ER19" s="248"/>
      <c r="ES19" s="248"/>
      <c r="ET19" s="248"/>
      <c r="EU19" s="248"/>
      <c r="EV19" s="248"/>
      <c r="EW19" s="248"/>
      <c r="EX19" s="248"/>
      <c r="EY19" s="248"/>
      <c r="EZ19" s="248"/>
      <c r="FA19" s="248"/>
      <c r="FB19" s="248"/>
      <c r="FC19" s="248"/>
      <c r="FD19" s="248"/>
      <c r="FE19" s="248"/>
      <c r="FF19" s="248"/>
      <c r="FG19" s="248"/>
      <c r="FH19" s="248"/>
      <c r="FI19" s="248"/>
      <c r="FJ19" s="248"/>
      <c r="FK19" s="248"/>
      <c r="FL19" s="248"/>
      <c r="FM19" s="248"/>
      <c r="FN19" s="248"/>
      <c r="FO19" s="248"/>
      <c r="FP19" s="248"/>
      <c r="FQ19" s="248"/>
      <c r="FR19" s="248"/>
      <c r="FS19" s="248"/>
      <c r="FT19" s="248"/>
      <c r="FU19" s="248"/>
      <c r="FV19" s="248"/>
      <c r="FW19" s="248"/>
      <c r="FX19" s="248"/>
      <c r="FY19" s="248"/>
      <c r="FZ19" s="248"/>
      <c r="GA19" s="248"/>
      <c r="GB19" s="248"/>
      <c r="GC19" s="248"/>
      <c r="GD19" s="248"/>
      <c r="GE19" s="248"/>
      <c r="GF19" s="248"/>
      <c r="GG19" s="248"/>
      <c r="GH19" s="248"/>
      <c r="GI19" s="248"/>
      <c r="GJ19" s="248"/>
      <c r="GK19" s="248"/>
      <c r="GL19" s="248"/>
      <c r="GM19" s="248"/>
      <c r="GN19" s="248"/>
      <c r="GO19" s="248"/>
      <c r="GP19" s="248"/>
      <c r="GQ19" s="248"/>
      <c r="GR19" s="248"/>
      <c r="GS19" s="248"/>
      <c r="GT19" s="248"/>
      <c r="GU19" s="248"/>
      <c r="GV19" s="248"/>
      <c r="GW19" s="248"/>
      <c r="GX19" s="248"/>
      <c r="GY19" s="248"/>
      <c r="GZ19" s="248"/>
      <c r="HA19" s="248"/>
      <c r="HB19" s="248"/>
      <c r="HC19" s="248"/>
      <c r="HD19" s="248"/>
      <c r="HE19" s="248"/>
      <c r="HF19" s="248"/>
      <c r="HG19" s="248"/>
      <c r="HH19" s="248"/>
      <c r="HI19" s="248"/>
      <c r="HJ19" s="248"/>
      <c r="HK19" s="248"/>
      <c r="HL19" s="248"/>
      <c r="HM19" s="248"/>
      <c r="HN19" s="248"/>
      <c r="HO19" s="248"/>
      <c r="HP19" s="248"/>
      <c r="HQ19" s="248"/>
      <c r="HR19" s="248"/>
      <c r="HS19" s="248"/>
      <c r="HT19" s="248"/>
      <c r="HU19" s="248"/>
      <c r="HV19" s="248"/>
      <c r="HW19" s="248"/>
      <c r="HX19" s="248"/>
      <c r="HY19" s="248"/>
      <c r="HZ19" s="248"/>
      <c r="IA19" s="248"/>
      <c r="IB19" s="248"/>
      <c r="IC19" s="248"/>
      <c r="ID19" s="248"/>
      <c r="IE19" s="248"/>
      <c r="IF19" s="248"/>
      <c r="IG19" s="248"/>
      <c r="IH19" s="248"/>
      <c r="II19" s="248"/>
      <c r="IJ19" s="248"/>
      <c r="IK19" s="248"/>
      <c r="IL19" s="248"/>
      <c r="IM19" s="248"/>
      <c r="IN19" s="248"/>
      <c r="IO19" s="248"/>
      <c r="IP19" s="248"/>
      <c r="IQ19" s="248"/>
      <c r="IR19" s="248"/>
      <c r="IS19" s="248"/>
      <c r="IT19" s="248"/>
      <c r="IU19" s="248"/>
      <c r="IV19" s="248"/>
      <c r="IW19" s="248"/>
      <c r="IX19" s="248"/>
      <c r="IY19" s="248"/>
      <c r="IZ19" s="248"/>
      <c r="JA19" s="248"/>
      <c r="JB19" s="248"/>
      <c r="JC19" s="248"/>
      <c r="JD19" s="248"/>
      <c r="JE19" s="248"/>
      <c r="JF19" s="248"/>
      <c r="JG19" s="248"/>
      <c r="JH19" s="248"/>
      <c r="JI19" s="248"/>
      <c r="JJ19" s="248"/>
      <c r="JK19" s="248"/>
      <c r="JL19" s="248"/>
      <c r="JM19" s="248"/>
      <c r="JN19" s="248"/>
      <c r="JO19" s="248"/>
      <c r="JP19" s="248"/>
      <c r="JQ19" s="248"/>
      <c r="JR19" s="248"/>
      <c r="JS19" s="248"/>
      <c r="JT19" s="248"/>
      <c r="JU19" s="248"/>
      <c r="JV19" s="248"/>
      <c r="JW19" s="248"/>
      <c r="JX19" s="248"/>
      <c r="JY19" s="248"/>
      <c r="JZ19" s="248"/>
      <c r="KA19" s="248"/>
      <c r="KB19" s="248"/>
      <c r="KC19" s="248"/>
      <c r="KD19" s="248"/>
      <c r="KE19" s="248"/>
      <c r="KF19" s="248"/>
      <c r="KG19" s="248"/>
      <c r="KH19" s="248"/>
      <c r="KI19" s="248"/>
      <c r="KJ19" s="248"/>
      <c r="KK19" s="248"/>
      <c r="KL19" s="248"/>
      <c r="KM19" s="248"/>
      <c r="KN19" s="248"/>
      <c r="KO19" s="248"/>
      <c r="KP19" s="248"/>
      <c r="KQ19" s="248"/>
      <c r="KR19" s="248"/>
      <c r="KS19" s="248"/>
      <c r="KT19" s="248"/>
      <c r="KU19" s="248"/>
      <c r="KV19" s="248"/>
      <c r="KW19" s="248"/>
      <c r="KX19" s="248"/>
      <c r="KY19" s="248"/>
      <c r="KZ19" s="248"/>
      <c r="LA19" s="248"/>
      <c r="LB19" s="248"/>
      <c r="LC19" s="248"/>
      <c r="LD19" s="248"/>
      <c r="LE19" s="248"/>
      <c r="LF19" s="248"/>
      <c r="LG19" s="248"/>
      <c r="LH19" s="248"/>
      <c r="LI19" s="248"/>
      <c r="LJ19" s="248"/>
      <c r="LK19" s="248"/>
      <c r="LL19" s="248"/>
      <c r="LM19" s="248"/>
      <c r="LN19" s="248"/>
      <c r="LO19" s="248"/>
      <c r="LP19" s="248"/>
      <c r="LQ19" s="248"/>
      <c r="LR19" s="248"/>
      <c r="LS19" s="248"/>
      <c r="LT19" s="248"/>
      <c r="LU19" s="248"/>
      <c r="LV19" s="248"/>
      <c r="LW19" s="248"/>
      <c r="LX19" s="248"/>
      <c r="LY19" s="248"/>
      <c r="LZ19" s="248"/>
      <c r="MA19" s="248"/>
      <c r="MB19" s="248"/>
      <c r="MC19" s="248"/>
      <c r="MD19" s="248"/>
      <c r="ME19" s="248"/>
      <c r="MF19" s="248"/>
      <c r="MG19" s="248"/>
      <c r="MH19" s="248"/>
      <c r="MI19" s="248"/>
      <c r="MJ19" s="248"/>
      <c r="MK19" s="248"/>
      <c r="ML19" s="248"/>
      <c r="MM19" s="248"/>
      <c r="MN19" s="248"/>
      <c r="MO19" s="248"/>
      <c r="MP19" s="248"/>
      <c r="MQ19" s="248"/>
      <c r="MR19" s="248"/>
      <c r="MS19" s="248"/>
      <c r="MT19" s="248"/>
      <c r="MU19" s="248"/>
      <c r="MV19" s="248"/>
      <c r="MW19" s="248"/>
      <c r="MX19" s="248"/>
      <c r="MY19" s="248"/>
      <c r="MZ19" s="248"/>
      <c r="NA19" s="248"/>
      <c r="NB19" s="248"/>
      <c r="NC19" s="248"/>
      <c r="ND19" s="248"/>
      <c r="NE19" s="248"/>
      <c r="NF19" s="248"/>
      <c r="NG19" s="248"/>
      <c r="NH19" s="248"/>
      <c r="NI19" s="248"/>
      <c r="NJ19" s="248"/>
      <c r="NK19" s="248"/>
      <c r="NL19" s="248"/>
      <c r="NM19" s="248"/>
      <c r="NN19" s="248"/>
      <c r="NO19" s="248"/>
      <c r="NP19" s="248"/>
      <c r="NQ19" s="248"/>
      <c r="NR19" s="248"/>
      <c r="NS19" s="248"/>
      <c r="NT19" s="248"/>
      <c r="NU19" s="248"/>
      <c r="NV19" s="248"/>
      <c r="NW19" s="248"/>
      <c r="NX19" s="248"/>
      <c r="NY19" s="248"/>
      <c r="NZ19" s="248"/>
      <c r="OA19" s="248"/>
      <c r="OB19" s="248"/>
      <c r="OC19" s="248"/>
      <c r="OD19" s="248"/>
      <c r="OE19" s="248"/>
      <c r="OF19" s="248"/>
      <c r="OG19" s="248"/>
      <c r="OH19" s="248"/>
      <c r="OI19" s="248"/>
      <c r="OJ19" s="248"/>
      <c r="OK19" s="248"/>
      <c r="OL19" s="248"/>
      <c r="OM19" s="248"/>
      <c r="ON19" s="248"/>
      <c r="OO19" s="248"/>
      <c r="OP19" s="248"/>
      <c r="OQ19" s="248"/>
      <c r="OR19" s="248"/>
      <c r="OS19" s="248"/>
      <c r="OT19" s="248"/>
      <c r="OU19" s="248"/>
      <c r="OV19" s="248"/>
      <c r="OW19" s="248"/>
      <c r="OX19" s="248"/>
      <c r="OY19" s="248"/>
      <c r="OZ19" s="248"/>
      <c r="PA19" s="248"/>
      <c r="PB19" s="248"/>
      <c r="PC19" s="248"/>
      <c r="PD19" s="248"/>
      <c r="PE19" s="248"/>
      <c r="PF19" s="248"/>
      <c r="PG19" s="248"/>
      <c r="PH19" s="248"/>
      <c r="PI19" s="248"/>
      <c r="PJ19" s="248"/>
      <c r="PK19" s="248"/>
      <c r="PL19" s="248"/>
      <c r="PM19" s="248"/>
      <c r="PN19" s="248"/>
      <c r="PO19" s="248"/>
      <c r="PP19" s="248"/>
      <c r="PQ19" s="248"/>
      <c r="PR19" s="248"/>
      <c r="PS19" s="248"/>
      <c r="PT19" s="248"/>
      <c r="PU19" s="248"/>
      <c r="PV19" s="248"/>
      <c r="PW19" s="248"/>
      <c r="PX19" s="248"/>
      <c r="PY19" s="248"/>
      <c r="PZ19" s="248"/>
      <c r="QA19" s="248"/>
      <c r="QB19" s="248"/>
      <c r="QC19" s="248"/>
      <c r="QD19" s="248"/>
      <c r="QE19" s="248"/>
      <c r="QF19" s="248"/>
      <c r="QG19" s="248"/>
      <c r="QH19" s="248"/>
      <c r="QI19" s="248"/>
      <c r="QJ19" s="248"/>
      <c r="QK19" s="248"/>
      <c r="QL19" s="248"/>
      <c r="QM19" s="248"/>
      <c r="QN19" s="248"/>
      <c r="QO19" s="248"/>
      <c r="QP19" s="248"/>
      <c r="QQ19" s="248"/>
      <c r="QR19" s="248"/>
      <c r="QS19" s="248"/>
      <c r="QT19" s="248"/>
      <c r="QU19" s="248"/>
      <c r="QV19" s="248"/>
      <c r="QW19" s="248"/>
      <c r="QX19" s="248"/>
      <c r="QY19" s="248"/>
      <c r="QZ19" s="248"/>
      <c r="RA19" s="248"/>
      <c r="RB19" s="248"/>
      <c r="RC19" s="248"/>
      <c r="RD19" s="248"/>
      <c r="RE19" s="248"/>
      <c r="RF19" s="248"/>
      <c r="RG19" s="248"/>
      <c r="RH19" s="248"/>
      <c r="RI19" s="248"/>
      <c r="RJ19" s="248"/>
      <c r="RK19" s="248"/>
      <c r="RL19" s="248"/>
      <c r="RM19" s="248"/>
      <c r="RN19" s="248"/>
      <c r="RO19" s="248"/>
      <c r="RP19" s="248"/>
      <c r="RQ19" s="248"/>
      <c r="RR19" s="248"/>
      <c r="RS19" s="248"/>
      <c r="RT19" s="248"/>
      <c r="RU19" s="248"/>
      <c r="RV19" s="248"/>
      <c r="RW19" s="248"/>
      <c r="RX19" s="248"/>
      <c r="RY19" s="248"/>
      <c r="RZ19" s="248"/>
      <c r="SA19" s="248"/>
      <c r="SB19" s="248"/>
      <c r="SC19" s="248"/>
      <c r="SD19" s="248"/>
      <c r="SE19" s="248"/>
      <c r="SF19" s="248"/>
      <c r="SG19" s="248"/>
      <c r="SH19" s="248"/>
      <c r="SI19" s="248"/>
      <c r="SJ19" s="248"/>
      <c r="SK19" s="248"/>
      <c r="SL19" s="248"/>
      <c r="SM19" s="248"/>
      <c r="SN19" s="248"/>
      <c r="SO19" s="248"/>
      <c r="SP19" s="248"/>
      <c r="SQ19" s="248"/>
      <c r="SR19" s="248"/>
      <c r="SS19" s="248"/>
      <c r="ST19" s="248"/>
      <c r="SU19" s="248"/>
      <c r="SV19" s="248"/>
      <c r="SW19" s="248"/>
      <c r="SX19" s="248"/>
      <c r="SY19" s="248"/>
      <c r="SZ19" s="248"/>
      <c r="TA19" s="248"/>
      <c r="TB19" s="248"/>
      <c r="TC19" s="248"/>
      <c r="TD19" s="248"/>
      <c r="TE19" s="248"/>
      <c r="TF19" s="248"/>
      <c r="TG19" s="248"/>
      <c r="TH19" s="248"/>
      <c r="TI19" s="248"/>
      <c r="TJ19" s="248"/>
      <c r="TK19" s="248"/>
      <c r="TL19" s="248"/>
      <c r="TM19" s="248"/>
      <c r="TN19" s="248"/>
      <c r="TO19" s="248"/>
      <c r="TP19" s="248"/>
      <c r="TQ19" s="248"/>
      <c r="TR19" s="248"/>
      <c r="TS19" s="248"/>
      <c r="TT19" s="248"/>
      <c r="TU19" s="248"/>
      <c r="TV19" s="248"/>
      <c r="TW19" s="248"/>
      <c r="TX19" s="248"/>
      <c r="TY19" s="248"/>
      <c r="TZ19" s="248"/>
      <c r="UA19" s="248"/>
      <c r="UB19" s="248"/>
      <c r="UC19" s="248"/>
      <c r="UD19" s="248"/>
      <c r="UE19" s="248"/>
      <c r="UF19" s="248"/>
      <c r="UG19" s="248"/>
      <c r="UH19" s="248"/>
      <c r="UI19" s="248"/>
      <c r="UJ19" s="248"/>
      <c r="UK19" s="248"/>
      <c r="UL19" s="248"/>
      <c r="UM19" s="248"/>
      <c r="UN19" s="248"/>
      <c r="UO19" s="248"/>
      <c r="UP19" s="248"/>
      <c r="UQ19" s="248"/>
      <c r="UR19" s="248"/>
      <c r="US19" s="248"/>
      <c r="UT19" s="248"/>
      <c r="UU19" s="248"/>
      <c r="UV19" s="248"/>
      <c r="UW19" s="248"/>
      <c r="UX19" s="248"/>
      <c r="UY19" s="248"/>
      <c r="UZ19" s="248"/>
      <c r="VA19" s="248"/>
      <c r="VB19" s="248"/>
      <c r="VC19" s="248"/>
      <c r="VD19" s="248"/>
      <c r="VE19" s="248"/>
      <c r="VF19" s="248"/>
      <c r="VG19" s="248"/>
      <c r="VH19" s="248"/>
      <c r="VI19" s="248"/>
      <c r="VJ19" s="248"/>
      <c r="VK19" s="248"/>
      <c r="VL19" s="248"/>
      <c r="VM19" s="248"/>
      <c r="VN19" s="248"/>
      <c r="VO19" s="248"/>
      <c r="VP19" s="248"/>
      <c r="VQ19" s="248"/>
      <c r="VR19" s="248"/>
      <c r="VS19" s="248"/>
      <c r="VT19" s="248"/>
      <c r="VU19" s="248"/>
      <c r="VV19" s="248"/>
      <c r="VW19" s="248"/>
      <c r="VX19" s="248"/>
      <c r="VY19" s="248"/>
      <c r="VZ19" s="248"/>
      <c r="WA19" s="248"/>
      <c r="WB19" s="248"/>
      <c r="WC19" s="248"/>
      <c r="WD19" s="248"/>
      <c r="WE19" s="248"/>
      <c r="WF19" s="248"/>
      <c r="WG19" s="248"/>
      <c r="WH19" s="248"/>
      <c r="WI19" s="248"/>
      <c r="WJ19" s="248"/>
      <c r="WK19" s="248"/>
      <c r="WL19" s="248"/>
      <c r="WM19" s="248"/>
      <c r="WN19" s="248"/>
      <c r="WO19" s="248"/>
      <c r="WP19" s="248"/>
      <c r="WQ19" s="248"/>
      <c r="WR19" s="248"/>
      <c r="WS19" s="248"/>
      <c r="WT19" s="248"/>
      <c r="WU19" s="248"/>
      <c r="WV19" s="248"/>
      <c r="WW19" s="248"/>
      <c r="WX19" s="248"/>
      <c r="WY19" s="248"/>
      <c r="WZ19" s="248"/>
      <c r="XA19" s="248"/>
      <c r="XB19" s="248"/>
      <c r="XC19" s="248"/>
      <c r="XD19" s="248"/>
      <c r="XE19" s="248"/>
      <c r="XF19" s="248"/>
      <c r="XG19" s="248"/>
      <c r="XH19" s="248"/>
      <c r="XI19" s="248"/>
      <c r="XJ19" s="248"/>
      <c r="XK19" s="248"/>
      <c r="XL19" s="248"/>
      <c r="XM19" s="248"/>
      <c r="XN19" s="248"/>
      <c r="XO19" s="248"/>
      <c r="XP19" s="248"/>
      <c r="XQ19" s="248"/>
      <c r="XR19" s="248"/>
      <c r="XS19" s="248"/>
      <c r="XT19" s="248"/>
      <c r="XU19" s="248"/>
      <c r="XV19" s="248"/>
      <c r="XW19" s="248"/>
      <c r="XX19" s="248"/>
      <c r="XY19" s="248"/>
      <c r="XZ19" s="248"/>
      <c r="YA19" s="248"/>
      <c r="YB19" s="248"/>
      <c r="YC19" s="248"/>
      <c r="YD19" s="248"/>
      <c r="YE19" s="248"/>
      <c r="YF19" s="248"/>
      <c r="YG19" s="248"/>
      <c r="YH19" s="248"/>
      <c r="YI19" s="248"/>
      <c r="YJ19" s="248"/>
      <c r="YK19" s="248"/>
      <c r="YL19" s="248"/>
      <c r="YM19" s="248"/>
      <c r="YN19" s="248"/>
      <c r="YO19" s="248"/>
      <c r="YP19" s="248"/>
      <c r="YQ19" s="248"/>
      <c r="YR19" s="248"/>
      <c r="YS19" s="248"/>
      <c r="YT19" s="248"/>
      <c r="YU19" s="248"/>
      <c r="YV19" s="248"/>
      <c r="YW19" s="248"/>
      <c r="YX19" s="248"/>
      <c r="YY19" s="248"/>
      <c r="YZ19" s="248"/>
      <c r="ZA19" s="248"/>
      <c r="ZB19" s="248"/>
      <c r="ZC19" s="248"/>
      <c r="ZD19" s="248"/>
      <c r="ZE19" s="248"/>
      <c r="ZF19" s="248"/>
      <c r="ZG19" s="248"/>
      <c r="ZH19" s="248"/>
      <c r="ZI19" s="248"/>
      <c r="ZJ19" s="248"/>
      <c r="ZK19" s="248"/>
      <c r="ZL19" s="248"/>
      <c r="ZM19" s="248"/>
      <c r="ZN19" s="248"/>
      <c r="ZO19" s="248"/>
      <c r="ZP19" s="248"/>
      <c r="ZQ19" s="248"/>
      <c r="ZR19" s="248"/>
      <c r="ZS19" s="248"/>
      <c r="ZT19" s="248"/>
      <c r="ZU19" s="248"/>
      <c r="ZV19" s="248"/>
      <c r="ZW19" s="248"/>
      <c r="ZX19" s="248"/>
      <c r="ZY19" s="248"/>
      <c r="ZZ19" s="248"/>
      <c r="AAA19" s="248"/>
      <c r="AAB19" s="248"/>
      <c r="AAC19" s="248"/>
      <c r="AAD19" s="248"/>
      <c r="AAE19" s="248"/>
      <c r="AAF19" s="248"/>
      <c r="AAG19" s="248"/>
      <c r="AAH19" s="248"/>
      <c r="AAI19" s="248"/>
      <c r="AAJ19" s="248"/>
      <c r="AAK19" s="248"/>
      <c r="AAL19" s="248"/>
      <c r="AAM19" s="248"/>
      <c r="AAN19" s="248"/>
      <c r="AAO19" s="248"/>
      <c r="AAP19" s="248"/>
      <c r="AAQ19" s="248"/>
      <c r="AAR19" s="248"/>
      <c r="AAS19" s="248"/>
      <c r="AAT19" s="248"/>
      <c r="AAU19" s="248"/>
      <c r="AAV19" s="248"/>
      <c r="AAW19" s="248"/>
      <c r="AAX19" s="248"/>
      <c r="AAY19" s="248"/>
      <c r="AAZ19" s="248"/>
      <c r="ABA19" s="248"/>
      <c r="ABB19" s="248"/>
      <c r="ABC19" s="248"/>
      <c r="ABD19" s="248"/>
      <c r="ABE19" s="248"/>
      <c r="ABF19" s="248"/>
      <c r="ABG19" s="248"/>
      <c r="ABH19" s="248"/>
      <c r="ABI19" s="248"/>
      <c r="ABJ19" s="248"/>
      <c r="ABK19" s="248"/>
      <c r="ABL19" s="248"/>
      <c r="ABM19" s="248"/>
      <c r="ABN19" s="248"/>
      <c r="ABO19" s="248"/>
      <c r="ABP19" s="248"/>
      <c r="ABQ19" s="248"/>
      <c r="ABR19" s="248"/>
      <c r="ABS19" s="248"/>
      <c r="ABT19" s="248"/>
      <c r="ABU19" s="248"/>
      <c r="ABV19" s="248"/>
      <c r="ABW19" s="248"/>
      <c r="ABX19" s="248"/>
      <c r="ABY19" s="248"/>
      <c r="ABZ19" s="248"/>
      <c r="ACA19" s="248"/>
      <c r="ACB19" s="248"/>
      <c r="ACC19" s="248"/>
      <c r="ACD19" s="248"/>
      <c r="ACE19" s="248"/>
      <c r="ACF19" s="248"/>
      <c r="ACG19" s="248"/>
      <c r="ACH19" s="248"/>
      <c r="ACI19" s="248"/>
      <c r="ACJ19" s="248"/>
      <c r="ACK19" s="248"/>
      <c r="ACL19" s="248"/>
      <c r="ACM19" s="248"/>
      <c r="ACN19" s="248"/>
      <c r="ACO19" s="248"/>
      <c r="ACP19" s="248"/>
      <c r="ACQ19" s="248"/>
      <c r="ACR19" s="248"/>
      <c r="ACS19" s="248"/>
      <c r="ACT19" s="248"/>
      <c r="ACU19" s="248"/>
      <c r="ACV19" s="248"/>
      <c r="ACW19" s="248"/>
      <c r="ACX19" s="248"/>
      <c r="ACY19" s="248"/>
      <c r="ACZ19" s="248"/>
      <c r="ADA19" s="248"/>
      <c r="ADB19" s="248"/>
      <c r="ADC19" s="248"/>
      <c r="ADD19" s="248"/>
      <c r="ADE19" s="248"/>
      <c r="ADF19" s="248"/>
      <c r="ADG19" s="248"/>
      <c r="ADH19" s="248"/>
      <c r="ADI19" s="248"/>
      <c r="ADJ19" s="248"/>
      <c r="ADK19" s="248"/>
      <c r="ADL19" s="248"/>
      <c r="ADM19" s="248"/>
      <c r="ADN19" s="248"/>
      <c r="ADO19" s="248"/>
      <c r="ADP19" s="248"/>
      <c r="ADQ19" s="248"/>
      <c r="ADR19" s="248"/>
      <c r="ADS19" s="248"/>
      <c r="ADT19" s="248"/>
      <c r="ADU19" s="248"/>
      <c r="ADV19" s="248"/>
      <c r="ADW19" s="248"/>
      <c r="ADX19" s="248"/>
      <c r="ADY19" s="248"/>
      <c r="ADZ19" s="248"/>
      <c r="AEA19" s="248"/>
      <c r="AEB19" s="248"/>
      <c r="AEC19" s="248"/>
      <c r="AED19" s="248"/>
      <c r="AEE19" s="248"/>
      <c r="AEF19" s="248"/>
      <c r="AEG19" s="248"/>
      <c r="AEH19" s="248"/>
      <c r="AEI19" s="248"/>
      <c r="AEJ19" s="248"/>
      <c r="AEK19" s="248"/>
      <c r="AEL19" s="248"/>
      <c r="AEM19" s="248"/>
      <c r="AEN19" s="248"/>
      <c r="AEO19" s="248"/>
      <c r="AEP19" s="248"/>
      <c r="AEQ19" s="248"/>
      <c r="AER19" s="248"/>
      <c r="AES19" s="248"/>
      <c r="AET19" s="248"/>
      <c r="AEU19" s="248"/>
      <c r="AEV19" s="248"/>
      <c r="AEW19" s="248"/>
      <c r="AEX19" s="248"/>
      <c r="AEY19" s="248"/>
      <c r="AEZ19" s="248"/>
      <c r="AFA19" s="248"/>
      <c r="AFB19" s="248"/>
      <c r="AFC19" s="248"/>
      <c r="AFD19" s="248"/>
      <c r="AFE19" s="248"/>
      <c r="AFF19" s="248"/>
      <c r="AFG19" s="248"/>
      <c r="AFH19" s="248"/>
      <c r="AFI19" s="248"/>
      <c r="AFJ19" s="248"/>
      <c r="AFK19" s="248"/>
      <c r="AFL19" s="248"/>
      <c r="AFM19" s="248"/>
      <c r="AFN19" s="248"/>
      <c r="AFO19" s="248"/>
      <c r="AFP19" s="248"/>
      <c r="AFQ19" s="248"/>
      <c r="AFR19" s="248"/>
      <c r="AFS19" s="248"/>
      <c r="AFT19" s="248"/>
      <c r="AFU19" s="248"/>
      <c r="AFV19" s="248"/>
      <c r="AFW19" s="248"/>
      <c r="AFX19" s="248"/>
      <c r="AFY19" s="248"/>
      <c r="AFZ19" s="248"/>
      <c r="AGA19" s="248"/>
      <c r="AGB19" s="248"/>
      <c r="AGC19" s="248"/>
      <c r="AGD19" s="248"/>
      <c r="AGE19" s="248"/>
      <c r="AGF19" s="248"/>
      <c r="AGG19" s="248"/>
      <c r="AGH19" s="248"/>
      <c r="AGI19" s="248"/>
      <c r="AGJ19" s="248"/>
      <c r="AGK19" s="248"/>
      <c r="AGL19" s="248"/>
      <c r="AGM19" s="248"/>
      <c r="AGN19" s="248"/>
      <c r="AGO19" s="248"/>
      <c r="AGP19" s="248"/>
      <c r="AGQ19" s="248"/>
      <c r="AGR19" s="248"/>
      <c r="AGS19" s="248"/>
      <c r="AGT19" s="248"/>
      <c r="AGU19" s="248"/>
      <c r="AGV19" s="248"/>
      <c r="AGW19" s="248"/>
      <c r="AGX19" s="248"/>
      <c r="AGY19" s="248"/>
      <c r="AGZ19" s="248"/>
      <c r="AHA19" s="248"/>
      <c r="AHB19" s="248"/>
      <c r="AHC19" s="248"/>
      <c r="AHD19" s="248"/>
      <c r="AHE19" s="248"/>
      <c r="AHF19" s="248"/>
      <c r="AHG19" s="248"/>
      <c r="AHH19" s="248"/>
      <c r="AHI19" s="248"/>
      <c r="AHJ19" s="248"/>
      <c r="AHK19" s="248"/>
      <c r="AHL19" s="248"/>
      <c r="AHM19" s="248"/>
      <c r="AHN19" s="248"/>
      <c r="AHO19" s="248"/>
      <c r="AHP19" s="248"/>
      <c r="AHQ19" s="248"/>
      <c r="AHR19" s="248"/>
      <c r="AHS19" s="248"/>
      <c r="AHT19" s="248"/>
      <c r="AHU19" s="248"/>
      <c r="AHV19" s="248"/>
      <c r="AHW19" s="248"/>
      <c r="AHX19" s="248"/>
      <c r="AHY19" s="248"/>
      <c r="AHZ19" s="248"/>
      <c r="AIA19" s="248"/>
      <c r="AIB19" s="248"/>
      <c r="AIC19" s="248"/>
      <c r="AID19" s="248"/>
      <c r="AIE19" s="248"/>
      <c r="AIF19" s="248"/>
      <c r="AIG19" s="248"/>
      <c r="AIH19" s="248"/>
      <c r="AII19" s="248"/>
      <c r="AIJ19" s="248"/>
      <c r="AIK19" s="248"/>
      <c r="AIL19" s="248"/>
      <c r="AIM19" s="248"/>
      <c r="AIN19" s="248"/>
      <c r="AIO19" s="248"/>
      <c r="AIP19" s="248"/>
      <c r="AIQ19" s="248"/>
      <c r="AIR19" s="248"/>
      <c r="AIS19" s="248"/>
      <c r="AIT19" s="248"/>
      <c r="AIU19" s="248"/>
      <c r="AIV19" s="248"/>
      <c r="AIW19" s="248"/>
      <c r="AIX19" s="248"/>
      <c r="AIY19" s="248"/>
      <c r="AIZ19" s="248"/>
      <c r="AJA19" s="248"/>
      <c r="AJB19" s="248"/>
      <c r="AJC19" s="248"/>
      <c r="AJD19" s="248"/>
      <c r="AJE19" s="248"/>
      <c r="AJF19" s="248"/>
      <c r="AJG19" s="248"/>
      <c r="AJH19" s="248"/>
      <c r="AJI19" s="248"/>
      <c r="AJJ19" s="248"/>
      <c r="AJK19" s="248"/>
      <c r="AJL19" s="248"/>
      <c r="AJM19" s="248"/>
      <c r="AJN19" s="248"/>
      <c r="AJO19" s="248"/>
      <c r="AJP19" s="248"/>
      <c r="AJQ19" s="248"/>
      <c r="AJR19" s="248"/>
      <c r="AJS19" s="248"/>
      <c r="AJT19" s="248"/>
      <c r="AJU19" s="248"/>
      <c r="AJV19" s="248"/>
      <c r="AJW19" s="248"/>
      <c r="AJX19" s="248"/>
      <c r="AJY19" s="248"/>
      <c r="AJZ19" s="248"/>
      <c r="AKA19" s="248"/>
      <c r="AKB19" s="248"/>
      <c r="AKC19" s="248"/>
      <c r="AKD19" s="248"/>
      <c r="AKE19" s="248"/>
      <c r="AKF19" s="248"/>
      <c r="AKG19" s="248"/>
      <c r="AKH19" s="248"/>
      <c r="AKI19" s="248"/>
      <c r="AKJ19" s="248"/>
      <c r="AKK19" s="248"/>
      <c r="AKL19" s="248"/>
      <c r="AKM19" s="248"/>
      <c r="AKN19" s="248"/>
      <c r="AKO19" s="248"/>
      <c r="AKP19" s="248"/>
      <c r="AKQ19" s="248"/>
      <c r="AKR19" s="248"/>
      <c r="AKS19" s="248"/>
      <c r="AKT19" s="248"/>
      <c r="AKU19" s="248"/>
      <c r="AKV19" s="248"/>
      <c r="AKW19" s="248"/>
      <c r="AKX19" s="248"/>
      <c r="AKY19" s="248"/>
      <c r="AKZ19" s="248"/>
      <c r="ALA19" s="248"/>
      <c r="ALB19" s="248"/>
      <c r="ALC19" s="248"/>
      <c r="ALD19" s="248"/>
      <c r="ALE19" s="248"/>
      <c r="ALF19" s="248"/>
      <c r="ALG19" s="248"/>
      <c r="ALH19" s="248"/>
      <c r="ALI19" s="248"/>
      <c r="ALJ19" s="248"/>
      <c r="ALK19" s="248"/>
      <c r="ALL19" s="248"/>
      <c r="ALM19" s="248"/>
      <c r="ALN19" s="248"/>
      <c r="ALO19" s="248"/>
      <c r="ALP19" s="248"/>
      <c r="ALQ19" s="248"/>
      <c r="ALR19" s="248"/>
      <c r="ALS19" s="248"/>
      <c r="ALT19" s="248"/>
      <c r="ALU19" s="248"/>
      <c r="ALV19" s="248"/>
      <c r="ALW19" s="248"/>
      <c r="ALX19" s="248"/>
      <c r="ALY19" s="248"/>
      <c r="ALZ19" s="248"/>
      <c r="AMA19" s="248"/>
      <c r="AMB19" s="248"/>
      <c r="AMC19" s="248"/>
      <c r="AMD19" s="248"/>
      <c r="AME19" s="248"/>
      <c r="AMF19" s="248"/>
      <c r="AMG19" s="248"/>
      <c r="AMH19" s="248"/>
      <c r="AMI19" s="248"/>
      <c r="AMJ19" s="248"/>
      <c r="AMK19" s="248"/>
      <c r="AML19" s="248"/>
      <c r="AMM19" s="248"/>
      <c r="AMN19" s="248"/>
      <c r="AMO19" s="248"/>
      <c r="AMP19" s="248"/>
      <c r="AMQ19" s="248"/>
      <c r="AMR19" s="248"/>
      <c r="AMS19" s="248"/>
      <c r="AMT19" s="248"/>
      <c r="AMU19" s="248"/>
      <c r="AMV19" s="248"/>
      <c r="AMW19" s="248"/>
      <c r="AMX19" s="248"/>
      <c r="AMY19" s="248"/>
      <c r="AMZ19" s="248"/>
      <c r="ANA19" s="248"/>
      <c r="ANB19" s="248"/>
      <c r="ANC19" s="248"/>
      <c r="AND19" s="248"/>
      <c r="ANE19" s="248"/>
      <c r="ANF19" s="248"/>
      <c r="ANG19" s="248"/>
      <c r="ANH19" s="248"/>
      <c r="ANI19" s="248"/>
      <c r="ANJ19" s="248"/>
      <c r="ANK19" s="248"/>
      <c r="ANL19" s="248"/>
      <c r="ANM19" s="248"/>
      <c r="ANN19" s="248"/>
      <c r="ANO19" s="248"/>
      <c r="ANP19" s="248"/>
      <c r="ANQ19" s="248"/>
      <c r="ANR19" s="248"/>
      <c r="ANS19" s="248"/>
      <c r="ANT19" s="248"/>
      <c r="ANU19" s="248"/>
      <c r="ANV19" s="248"/>
      <c r="ANW19" s="248"/>
      <c r="ANX19" s="248"/>
      <c r="ANY19" s="248"/>
      <c r="ANZ19" s="248"/>
      <c r="AOA19" s="248"/>
      <c r="AOB19" s="248"/>
      <c r="AOC19" s="248"/>
      <c r="AOD19" s="248"/>
      <c r="AOE19" s="248"/>
      <c r="AOF19" s="248"/>
      <c r="AOG19" s="248"/>
      <c r="AOH19" s="248"/>
      <c r="AOI19" s="248"/>
      <c r="AOJ19" s="248"/>
      <c r="AOK19" s="248"/>
      <c r="AOL19" s="248"/>
      <c r="AOM19" s="248"/>
      <c r="AON19" s="248"/>
      <c r="AOO19" s="248"/>
      <c r="AOP19" s="248"/>
      <c r="AOQ19" s="248"/>
      <c r="AOR19" s="248"/>
      <c r="AOS19" s="248"/>
      <c r="AOT19" s="248"/>
      <c r="AOU19" s="248"/>
      <c r="AOV19" s="248"/>
      <c r="AOW19" s="248"/>
      <c r="AOX19" s="248"/>
      <c r="AOY19" s="248"/>
      <c r="AOZ19" s="248"/>
      <c r="APA19" s="248"/>
      <c r="APB19" s="248"/>
      <c r="APC19" s="248"/>
      <c r="APD19" s="248"/>
      <c r="APE19" s="248"/>
      <c r="APF19" s="248"/>
      <c r="APG19" s="248"/>
      <c r="APH19" s="248"/>
      <c r="API19" s="248"/>
      <c r="APJ19" s="248"/>
      <c r="APK19" s="248"/>
      <c r="APL19" s="248"/>
      <c r="APM19" s="248"/>
      <c r="APN19" s="248"/>
      <c r="APO19" s="248"/>
      <c r="APP19" s="248"/>
      <c r="APQ19" s="248"/>
      <c r="APR19" s="248"/>
      <c r="APS19" s="248"/>
      <c r="APT19" s="248"/>
      <c r="APU19" s="248"/>
      <c r="APV19" s="248"/>
      <c r="APW19" s="248"/>
      <c r="APX19" s="248"/>
      <c r="APY19" s="248"/>
      <c r="APZ19" s="248"/>
      <c r="AQA19" s="248"/>
      <c r="AQB19" s="248"/>
      <c r="AQC19" s="248"/>
      <c r="AQD19" s="248"/>
      <c r="AQE19" s="248"/>
      <c r="AQF19" s="248"/>
      <c r="AQG19" s="248"/>
      <c r="AQH19" s="248"/>
      <c r="AQI19" s="248"/>
      <c r="AQJ19" s="248"/>
      <c r="AQK19" s="248"/>
      <c r="AQL19" s="248"/>
      <c r="AQM19" s="248"/>
      <c r="AQN19" s="248"/>
      <c r="AQO19" s="248"/>
      <c r="AQP19" s="248"/>
      <c r="AQQ19" s="248"/>
      <c r="AQR19" s="248"/>
      <c r="AQS19" s="248"/>
      <c r="AQT19" s="248"/>
      <c r="AQU19" s="248"/>
      <c r="AQV19" s="248"/>
      <c r="AQW19" s="248"/>
      <c r="AQX19" s="248"/>
      <c r="AQY19" s="248"/>
      <c r="AQZ19" s="248"/>
      <c r="ARA19" s="248"/>
      <c r="ARB19" s="248"/>
      <c r="ARC19" s="248"/>
      <c r="ARD19" s="248"/>
      <c r="ARE19" s="248"/>
      <c r="ARF19" s="248"/>
      <c r="ARG19" s="248"/>
      <c r="ARH19" s="248"/>
      <c r="ARI19" s="248"/>
      <c r="ARJ19" s="248"/>
      <c r="ARK19" s="248"/>
      <c r="ARL19" s="248"/>
      <c r="ARM19" s="248"/>
      <c r="ARN19" s="248"/>
      <c r="ARO19" s="248"/>
      <c r="ARP19" s="248"/>
      <c r="ARQ19" s="248"/>
      <c r="ARR19" s="248"/>
      <c r="ARS19" s="248"/>
      <c r="ART19" s="248"/>
      <c r="ARU19" s="248"/>
      <c r="ARV19" s="248"/>
      <c r="ARW19" s="248"/>
      <c r="ARX19" s="248"/>
      <c r="ARY19" s="248"/>
      <c r="ARZ19" s="248"/>
      <c r="ASA19" s="248"/>
      <c r="ASB19" s="248"/>
      <c r="ASC19" s="248"/>
      <c r="ASD19" s="248"/>
      <c r="ASE19" s="248"/>
      <c r="ASF19" s="248"/>
      <c r="ASG19" s="248"/>
      <c r="ASH19" s="248"/>
      <c r="ASI19" s="248"/>
      <c r="ASJ19" s="248"/>
      <c r="ASK19" s="248"/>
      <c r="ASL19" s="248"/>
      <c r="ASM19" s="248"/>
      <c r="ASN19" s="248"/>
      <c r="ASO19" s="248"/>
      <c r="ASP19" s="248"/>
      <c r="ASQ19" s="248"/>
      <c r="ASR19" s="248"/>
      <c r="ASS19" s="248"/>
      <c r="AST19" s="248"/>
      <c r="ASU19" s="248"/>
      <c r="ASV19" s="248"/>
      <c r="ASW19" s="248"/>
      <c r="ASX19" s="248"/>
      <c r="ASY19" s="248"/>
      <c r="ASZ19" s="248"/>
      <c r="ATA19" s="248"/>
      <c r="ATB19" s="248"/>
      <c r="ATC19" s="248"/>
      <c r="ATD19" s="248"/>
      <c r="ATE19" s="248"/>
      <c r="ATF19" s="248"/>
      <c r="ATG19" s="248"/>
      <c r="ATH19" s="248"/>
      <c r="ATI19" s="248"/>
      <c r="ATJ19" s="248"/>
      <c r="ATK19" s="248"/>
      <c r="ATL19" s="248"/>
      <c r="ATM19" s="248"/>
      <c r="ATN19" s="248"/>
      <c r="ATO19" s="248"/>
      <c r="ATP19" s="248"/>
      <c r="ATQ19" s="248"/>
      <c r="ATR19" s="248"/>
      <c r="ATS19" s="248"/>
      <c r="ATT19" s="248"/>
      <c r="ATU19" s="248"/>
      <c r="ATV19" s="248"/>
      <c r="ATW19" s="248"/>
      <c r="ATX19" s="248"/>
      <c r="ATY19" s="248"/>
      <c r="ATZ19" s="248"/>
      <c r="AUA19" s="248"/>
      <c r="AUB19" s="248"/>
      <c r="AUC19" s="248"/>
      <c r="AUD19" s="248"/>
      <c r="AUE19" s="248"/>
      <c r="AUF19" s="248"/>
      <c r="AUG19" s="248"/>
      <c r="AUH19" s="248"/>
      <c r="AUI19" s="248"/>
      <c r="AUJ19" s="248"/>
      <c r="AUK19" s="248"/>
      <c r="AUL19" s="248"/>
      <c r="AUM19" s="248"/>
      <c r="AUN19" s="248"/>
      <c r="AUO19" s="248"/>
      <c r="AUP19" s="248"/>
      <c r="AUQ19" s="248"/>
      <c r="AUR19" s="248"/>
      <c r="AUS19" s="248"/>
      <c r="AUT19" s="248"/>
      <c r="AUU19" s="248"/>
      <c r="AUV19" s="248"/>
      <c r="AUW19" s="248"/>
      <c r="AUX19" s="248"/>
      <c r="AUY19" s="248"/>
      <c r="AUZ19" s="248"/>
      <c r="AVA19" s="248"/>
      <c r="AVB19" s="248"/>
      <c r="AVC19" s="248"/>
      <c r="AVD19" s="248"/>
      <c r="AVE19" s="248"/>
      <c r="AVF19" s="248"/>
      <c r="AVG19" s="248"/>
      <c r="AVH19" s="248"/>
      <c r="AVI19" s="248"/>
      <c r="AVJ19" s="248"/>
      <c r="AVK19" s="248"/>
      <c r="AVL19" s="248"/>
      <c r="AVM19" s="248"/>
      <c r="AVN19" s="248"/>
      <c r="AVO19" s="248"/>
      <c r="AVP19" s="248"/>
      <c r="AVQ19" s="248"/>
      <c r="AVR19" s="248"/>
      <c r="AVS19" s="248"/>
      <c r="AVT19" s="248"/>
      <c r="AVU19" s="248"/>
      <c r="AVV19" s="248"/>
      <c r="AVW19" s="248"/>
      <c r="AVX19" s="248"/>
      <c r="AVY19" s="248"/>
      <c r="AVZ19" s="248"/>
      <c r="AWA19" s="248"/>
      <c r="AWB19" s="248"/>
      <c r="AWC19" s="248"/>
      <c r="AWD19" s="248"/>
      <c r="AWE19" s="248"/>
      <c r="AWF19" s="248"/>
      <c r="AWG19" s="248"/>
      <c r="AWH19" s="248"/>
      <c r="AWI19" s="248"/>
      <c r="AWJ19" s="248"/>
      <c r="AWK19" s="248"/>
      <c r="AWL19" s="248"/>
      <c r="AWM19" s="248"/>
      <c r="AWN19" s="248"/>
      <c r="AWO19" s="248"/>
      <c r="AWP19" s="248"/>
      <c r="AWQ19" s="248"/>
      <c r="AWR19" s="248"/>
      <c r="AWS19" s="248"/>
      <c r="AWT19" s="248"/>
      <c r="AWU19" s="248"/>
      <c r="AWV19" s="248"/>
      <c r="AWW19" s="248"/>
      <c r="AWX19" s="248"/>
      <c r="AWY19" s="248"/>
      <c r="AWZ19" s="248"/>
      <c r="AXA19" s="248"/>
      <c r="AXB19" s="248"/>
      <c r="AXC19" s="248"/>
      <c r="AXD19" s="248"/>
      <c r="AXE19" s="248"/>
      <c r="AXF19" s="248"/>
      <c r="AXG19" s="248"/>
      <c r="AXH19" s="248"/>
      <c r="AXI19" s="248"/>
      <c r="AXJ19" s="248"/>
      <c r="AXK19" s="248"/>
      <c r="AXL19" s="248"/>
      <c r="AXM19" s="248"/>
      <c r="AXN19" s="248"/>
      <c r="AXO19" s="248"/>
      <c r="AXP19" s="248"/>
      <c r="AXQ19" s="248"/>
      <c r="AXR19" s="248"/>
      <c r="AXS19" s="248"/>
      <c r="AXT19" s="248"/>
      <c r="AXU19" s="248"/>
      <c r="AXV19" s="248"/>
      <c r="AXW19" s="248"/>
      <c r="AXX19" s="248"/>
      <c r="AXY19" s="248"/>
      <c r="AXZ19" s="248"/>
      <c r="AYA19" s="248"/>
      <c r="AYB19" s="248"/>
      <c r="AYC19" s="248"/>
      <c r="AYD19" s="248"/>
      <c r="AYE19" s="248"/>
      <c r="AYF19" s="248"/>
      <c r="AYG19" s="248"/>
      <c r="AYH19" s="248"/>
      <c r="AYI19" s="248"/>
      <c r="AYJ19" s="248"/>
      <c r="AYK19" s="248"/>
      <c r="AYL19" s="248"/>
      <c r="AYM19" s="248"/>
      <c r="AYN19" s="248"/>
      <c r="AYO19" s="248"/>
      <c r="AYP19" s="248"/>
      <c r="AYQ19" s="248"/>
      <c r="AYR19" s="248"/>
      <c r="AYS19" s="248"/>
      <c r="AYT19" s="248"/>
      <c r="AYU19" s="248"/>
      <c r="AYV19" s="248"/>
      <c r="AYW19" s="248"/>
      <c r="AYX19" s="248"/>
      <c r="AYY19" s="248"/>
      <c r="AYZ19" s="248"/>
      <c r="AZA19" s="248"/>
      <c r="AZB19" s="248"/>
      <c r="AZC19" s="248"/>
      <c r="AZD19" s="248"/>
      <c r="AZE19" s="248"/>
      <c r="AZF19" s="248"/>
      <c r="AZG19" s="248"/>
      <c r="AZH19" s="248"/>
      <c r="AZI19" s="248"/>
      <c r="AZJ19" s="248"/>
      <c r="AZK19" s="248"/>
      <c r="AZL19" s="248"/>
      <c r="AZM19" s="248"/>
      <c r="AZN19" s="248"/>
      <c r="AZO19" s="248"/>
      <c r="AZP19" s="248"/>
      <c r="AZQ19" s="248"/>
      <c r="AZR19" s="248"/>
      <c r="AZS19" s="248"/>
      <c r="AZT19" s="248"/>
      <c r="AZU19" s="248"/>
      <c r="AZV19" s="248"/>
      <c r="AZW19" s="248"/>
      <c r="AZX19" s="248"/>
      <c r="AZY19" s="248"/>
      <c r="AZZ19" s="248"/>
      <c r="BAA19" s="248"/>
      <c r="BAB19" s="248"/>
      <c r="BAC19" s="248"/>
      <c r="BAD19" s="248"/>
      <c r="BAE19" s="248"/>
      <c r="BAF19" s="248"/>
      <c r="BAG19" s="248"/>
      <c r="BAH19" s="248"/>
      <c r="BAI19" s="248"/>
      <c r="BAJ19" s="248"/>
      <c r="BAK19" s="248"/>
      <c r="BAL19" s="248"/>
      <c r="BAM19" s="248"/>
      <c r="BAN19" s="248"/>
      <c r="BAO19" s="248"/>
      <c r="BAP19" s="248"/>
      <c r="BAQ19" s="248"/>
      <c r="BAR19" s="248"/>
      <c r="BAS19" s="248"/>
      <c r="BAT19" s="248"/>
      <c r="BAU19" s="248"/>
      <c r="BAV19" s="248"/>
      <c r="BAW19" s="248"/>
      <c r="BAX19" s="248"/>
      <c r="BAY19" s="248"/>
      <c r="BAZ19" s="248"/>
      <c r="BBA19" s="248"/>
      <c r="BBB19" s="248"/>
      <c r="BBC19" s="248"/>
      <c r="BBD19" s="248"/>
      <c r="BBE19" s="248"/>
      <c r="BBF19" s="248"/>
      <c r="BBG19" s="248"/>
      <c r="BBH19" s="248"/>
      <c r="BBI19" s="248"/>
      <c r="BBJ19" s="248"/>
      <c r="BBK19" s="248"/>
      <c r="BBL19" s="248"/>
      <c r="BBM19" s="248"/>
      <c r="BBN19" s="248"/>
      <c r="BBO19" s="248"/>
      <c r="BBP19" s="248"/>
      <c r="BBQ19" s="248"/>
      <c r="BBR19" s="248"/>
      <c r="BBS19" s="248"/>
      <c r="BBT19" s="248"/>
      <c r="BBU19" s="248"/>
      <c r="BBV19" s="248"/>
      <c r="BBW19" s="248"/>
      <c r="BBX19" s="248"/>
      <c r="BBY19" s="248"/>
      <c r="BBZ19" s="248"/>
      <c r="BCA19" s="248"/>
      <c r="BCB19" s="248"/>
      <c r="BCC19" s="248"/>
      <c r="BCD19" s="248"/>
      <c r="BCE19" s="248"/>
      <c r="BCF19" s="248"/>
      <c r="BCG19" s="248"/>
      <c r="BCH19" s="248"/>
      <c r="BCI19" s="248"/>
      <c r="BCJ19" s="248"/>
      <c r="BCK19" s="248"/>
      <c r="BCL19" s="248"/>
      <c r="BCM19" s="248"/>
      <c r="BCN19" s="248"/>
      <c r="BCO19" s="248"/>
      <c r="BCP19" s="248"/>
      <c r="BCQ19" s="248"/>
      <c r="BCR19" s="248"/>
      <c r="BCS19" s="248"/>
      <c r="BCT19" s="248"/>
      <c r="BCU19" s="248"/>
      <c r="BCV19" s="248"/>
      <c r="BCW19" s="248"/>
      <c r="BCX19" s="248"/>
      <c r="BCY19" s="248"/>
      <c r="BCZ19" s="248"/>
      <c r="BDA19" s="248"/>
      <c r="BDB19" s="248"/>
      <c r="BDC19" s="248"/>
      <c r="BDD19" s="248"/>
      <c r="BDE19" s="248"/>
      <c r="BDF19" s="248"/>
      <c r="BDG19" s="248"/>
      <c r="BDH19" s="248"/>
      <c r="BDI19" s="248"/>
      <c r="BDJ19" s="248"/>
      <c r="BDK19" s="248"/>
      <c r="BDL19" s="248"/>
      <c r="BDM19" s="248"/>
      <c r="BDN19" s="248"/>
      <c r="BDO19" s="248"/>
      <c r="BDP19" s="248"/>
      <c r="BDQ19" s="248"/>
      <c r="BDR19" s="248"/>
      <c r="BDS19" s="248"/>
      <c r="BDT19" s="248"/>
      <c r="BDU19" s="248"/>
      <c r="BDV19" s="248"/>
      <c r="BDW19" s="248"/>
      <c r="BDX19" s="248"/>
      <c r="BDY19" s="248"/>
      <c r="BDZ19" s="248"/>
      <c r="BEA19" s="248"/>
      <c r="BEB19" s="248"/>
      <c r="BEC19" s="248"/>
      <c r="BED19" s="248"/>
      <c r="BEE19" s="248"/>
      <c r="BEF19" s="248"/>
      <c r="BEG19" s="248"/>
      <c r="BEH19" s="248"/>
      <c r="BEI19" s="248"/>
      <c r="BEJ19" s="248"/>
      <c r="BEK19" s="248"/>
      <c r="BEL19" s="248"/>
      <c r="BEM19" s="248"/>
      <c r="BEN19" s="248"/>
      <c r="BEO19" s="248"/>
      <c r="BEP19" s="248"/>
      <c r="BEQ19" s="248"/>
      <c r="BER19" s="248"/>
      <c r="BES19" s="248"/>
      <c r="BET19" s="248"/>
      <c r="BEU19" s="248"/>
      <c r="BEV19" s="248"/>
      <c r="BEW19" s="248"/>
      <c r="BEX19" s="248"/>
      <c r="BEY19" s="248"/>
      <c r="BEZ19" s="248"/>
      <c r="BFA19" s="248"/>
      <c r="BFB19" s="248"/>
      <c r="BFC19" s="248"/>
      <c r="BFD19" s="248"/>
      <c r="BFE19" s="248"/>
      <c r="BFF19" s="248"/>
      <c r="BFG19" s="248"/>
      <c r="BFH19" s="248"/>
      <c r="BFI19" s="248"/>
      <c r="BFJ19" s="248"/>
      <c r="BFK19" s="248"/>
      <c r="BFL19" s="248"/>
      <c r="BFM19" s="248"/>
      <c r="BFN19" s="248"/>
      <c r="BFO19" s="248"/>
      <c r="BFP19" s="248"/>
      <c r="BFQ19" s="248"/>
      <c r="BFR19" s="248"/>
      <c r="BFS19" s="248"/>
      <c r="BFT19" s="248"/>
      <c r="BFU19" s="248"/>
      <c r="BFV19" s="248"/>
      <c r="BFW19" s="248"/>
      <c r="BFX19" s="248"/>
      <c r="BFY19" s="248"/>
      <c r="BFZ19" s="248"/>
      <c r="BGA19" s="248"/>
      <c r="BGB19" s="248"/>
      <c r="BGC19" s="248"/>
      <c r="BGD19" s="248"/>
      <c r="BGE19" s="248"/>
      <c r="BGF19" s="248"/>
      <c r="BGG19" s="248"/>
      <c r="BGH19" s="248"/>
      <c r="BGI19" s="248"/>
      <c r="BGJ19" s="248"/>
      <c r="BGK19" s="248"/>
      <c r="BGL19" s="248"/>
      <c r="BGM19" s="248"/>
      <c r="BGN19" s="248"/>
      <c r="BGO19" s="248"/>
      <c r="BGP19" s="248"/>
      <c r="BGQ19" s="248"/>
      <c r="BGR19" s="248"/>
      <c r="BGS19" s="248"/>
      <c r="BGT19" s="248"/>
      <c r="BGU19" s="248"/>
      <c r="BGV19" s="248"/>
      <c r="BGW19" s="248"/>
      <c r="BGX19" s="248"/>
      <c r="BGY19" s="248"/>
      <c r="BGZ19" s="248"/>
      <c r="BHA19" s="248"/>
      <c r="BHB19" s="248"/>
      <c r="BHC19" s="248"/>
      <c r="BHD19" s="248"/>
      <c r="BHE19" s="248"/>
      <c r="BHF19" s="248"/>
      <c r="BHG19" s="248"/>
      <c r="BHH19" s="248"/>
      <c r="BHI19" s="248"/>
      <c r="BHJ19" s="248"/>
      <c r="BHK19" s="248"/>
      <c r="BHL19" s="248"/>
      <c r="BHM19" s="248"/>
      <c r="BHN19" s="248"/>
      <c r="BHO19" s="248"/>
      <c r="BHP19" s="248"/>
      <c r="BHQ19" s="248"/>
      <c r="BHR19" s="248"/>
      <c r="BHS19" s="248"/>
      <c r="BHT19" s="248"/>
      <c r="BHU19" s="248"/>
      <c r="BHV19" s="248"/>
      <c r="BHW19" s="248"/>
      <c r="BHX19" s="248"/>
      <c r="BHY19" s="248"/>
      <c r="BHZ19" s="248"/>
      <c r="BIA19" s="248"/>
      <c r="BIB19" s="248"/>
      <c r="BIC19" s="248"/>
      <c r="BID19" s="248"/>
      <c r="BIE19" s="248"/>
      <c r="BIF19" s="248"/>
      <c r="BIG19" s="248"/>
      <c r="BIH19" s="248"/>
      <c r="BII19" s="248"/>
      <c r="BIJ19" s="248"/>
      <c r="BIK19" s="248"/>
      <c r="BIL19" s="248"/>
      <c r="BIM19" s="248"/>
      <c r="BIN19" s="248"/>
      <c r="BIO19" s="248"/>
      <c r="BIP19" s="248"/>
      <c r="BIQ19" s="248"/>
      <c r="BIR19" s="248"/>
      <c r="BIS19" s="248"/>
      <c r="BIT19" s="248"/>
      <c r="BIU19" s="248"/>
      <c r="BIV19" s="248"/>
      <c r="BIW19" s="248"/>
      <c r="BIX19" s="248"/>
      <c r="BIY19" s="248"/>
      <c r="BIZ19" s="248"/>
      <c r="BJA19" s="248"/>
      <c r="BJB19" s="248"/>
      <c r="BJC19" s="248"/>
      <c r="BJD19" s="248"/>
      <c r="BJE19" s="248"/>
      <c r="BJF19" s="248"/>
      <c r="BJG19" s="248"/>
      <c r="BJH19" s="248"/>
      <c r="BJI19" s="248"/>
      <c r="BJJ19" s="248"/>
      <c r="BJK19" s="248"/>
      <c r="BJL19" s="248"/>
      <c r="BJM19" s="248"/>
      <c r="BJN19" s="248"/>
      <c r="BJO19" s="248"/>
      <c r="BJP19" s="248"/>
      <c r="BJQ19" s="248"/>
      <c r="BJR19" s="248"/>
      <c r="BJS19" s="248"/>
      <c r="BJT19" s="248"/>
      <c r="BJU19" s="248"/>
      <c r="BJV19" s="248"/>
      <c r="BJW19" s="248"/>
      <c r="BJX19" s="248"/>
      <c r="BJY19" s="248"/>
      <c r="BJZ19" s="248"/>
      <c r="BKA19" s="248"/>
      <c r="BKB19" s="248"/>
      <c r="BKC19" s="248"/>
      <c r="BKD19" s="248"/>
      <c r="BKE19" s="248"/>
      <c r="BKF19" s="248"/>
      <c r="BKG19" s="248"/>
      <c r="BKH19" s="248"/>
      <c r="BKI19" s="248"/>
      <c r="BKJ19" s="248"/>
      <c r="BKK19" s="248"/>
      <c r="BKL19" s="248"/>
      <c r="BKM19" s="248"/>
      <c r="BKN19" s="248"/>
      <c r="BKO19" s="248"/>
      <c r="BKP19" s="248"/>
      <c r="BKQ19" s="248"/>
      <c r="BKR19" s="248"/>
      <c r="BKS19" s="248"/>
      <c r="BKT19" s="248"/>
      <c r="BKU19" s="248"/>
      <c r="BKV19" s="248"/>
      <c r="BKW19" s="248"/>
      <c r="BKX19" s="248"/>
      <c r="BKY19" s="248"/>
      <c r="BKZ19" s="248"/>
      <c r="BLA19" s="248"/>
      <c r="BLB19" s="248"/>
      <c r="BLC19" s="248"/>
      <c r="BLD19" s="248"/>
      <c r="BLE19" s="248"/>
      <c r="BLF19" s="248"/>
      <c r="BLG19" s="248"/>
      <c r="BLH19" s="248"/>
      <c r="BLI19" s="248"/>
      <c r="BLJ19" s="248"/>
      <c r="BLK19" s="248"/>
      <c r="BLL19" s="248"/>
      <c r="BLM19" s="248"/>
      <c r="BLN19" s="248"/>
      <c r="BLO19" s="248"/>
      <c r="BLP19" s="248"/>
      <c r="BLQ19" s="248"/>
      <c r="BLR19" s="248"/>
      <c r="BLS19" s="248"/>
      <c r="BLT19" s="248"/>
      <c r="BLU19" s="248"/>
      <c r="BLV19" s="248"/>
      <c r="BLW19" s="248"/>
      <c r="BLX19" s="248"/>
      <c r="BLY19" s="248"/>
      <c r="BLZ19" s="248"/>
      <c r="BMA19" s="248"/>
      <c r="BMB19" s="248"/>
      <c r="BMC19" s="248"/>
      <c r="BMD19" s="248"/>
      <c r="BME19" s="248"/>
      <c r="BMF19" s="248"/>
      <c r="BMG19" s="248"/>
      <c r="BMH19" s="248"/>
      <c r="BMI19" s="248"/>
      <c r="BMJ19" s="248"/>
      <c r="BMK19" s="248"/>
      <c r="BML19" s="248"/>
      <c r="BMM19" s="248"/>
      <c r="BMN19" s="248"/>
      <c r="BMO19" s="248"/>
    </row>
    <row r="20" spans="1:1707" s="101" customFormat="1" ht="12.75" customHeight="1">
      <c r="A20" s="637" t="s">
        <v>287</v>
      </c>
      <c r="B20" s="643"/>
      <c r="C20" s="637" t="s">
        <v>287</v>
      </c>
      <c r="D20" s="637"/>
      <c r="E20" s="638" t="s">
        <v>283</v>
      </c>
      <c r="F20" s="644" t="s">
        <v>284</v>
      </c>
      <c r="G20" s="641" t="s">
        <v>241</v>
      </c>
      <c r="H20" s="641"/>
      <c r="I20" s="641">
        <v>1</v>
      </c>
      <c r="J20" s="641"/>
      <c r="K20" s="641">
        <v>59.179076500000001</v>
      </c>
      <c r="L20" s="641">
        <v>24.770407500000001</v>
      </c>
      <c r="M20" s="645" t="s">
        <v>288</v>
      </c>
      <c r="N20" s="640"/>
      <c r="O20" s="641" t="s">
        <v>243</v>
      </c>
      <c r="P20" s="641" t="s">
        <v>250</v>
      </c>
      <c r="Q20" s="641"/>
      <c r="R20" s="131">
        <v>19</v>
      </c>
      <c r="S20" s="131">
        <v>19</v>
      </c>
      <c r="T20" s="28" t="s">
        <v>259</v>
      </c>
      <c r="U20" s="635"/>
      <c r="V20" s="912"/>
      <c r="W20" s="248"/>
      <c r="X20" s="248"/>
      <c r="Y20" s="248"/>
      <c r="Z20" s="248"/>
      <c r="AA20" s="248"/>
      <c r="AB20" s="248"/>
      <c r="AC20" s="248"/>
      <c r="AD20" s="248"/>
      <c r="AE20" s="248"/>
      <c r="AF20" s="248"/>
      <c r="AG20" s="248"/>
      <c r="AH20" s="248"/>
      <c r="AI20" s="248"/>
      <c r="AJ20" s="248"/>
      <c r="AK20" s="248"/>
      <c r="AL20" s="248"/>
      <c r="AM20" s="248"/>
      <c r="AN20" s="248"/>
      <c r="AO20" s="248"/>
      <c r="AP20" s="248"/>
      <c r="AQ20" s="248"/>
      <c r="AR20" s="248"/>
      <c r="AS20" s="248"/>
      <c r="AT20" s="248"/>
      <c r="AU20" s="248"/>
      <c r="AV20" s="248"/>
      <c r="AW20" s="248"/>
      <c r="AX20" s="248"/>
      <c r="AY20" s="248"/>
      <c r="AZ20" s="248"/>
      <c r="BA20" s="248"/>
      <c r="BB20" s="248"/>
      <c r="BC20" s="248"/>
      <c r="BD20" s="248"/>
      <c r="BE20" s="248"/>
      <c r="BF20" s="248"/>
      <c r="BG20" s="248"/>
      <c r="BH20" s="248"/>
      <c r="BI20" s="248"/>
      <c r="BJ20" s="248"/>
      <c r="BK20" s="248"/>
      <c r="BL20" s="248"/>
      <c r="BM20" s="248"/>
      <c r="BN20" s="248"/>
      <c r="BO20" s="248"/>
      <c r="BP20" s="248"/>
      <c r="BQ20" s="248"/>
      <c r="BR20" s="248"/>
      <c r="BS20" s="248"/>
      <c r="BT20" s="248"/>
      <c r="BU20" s="248"/>
      <c r="BV20" s="248"/>
      <c r="BW20" s="248"/>
      <c r="BX20" s="248"/>
      <c r="BY20" s="248"/>
      <c r="BZ20" s="248"/>
      <c r="CA20" s="248"/>
      <c r="CB20" s="248"/>
      <c r="CC20" s="248"/>
      <c r="CD20" s="248"/>
      <c r="CE20" s="248"/>
      <c r="CF20" s="248"/>
      <c r="CG20" s="248"/>
      <c r="CH20" s="248"/>
      <c r="CI20" s="248"/>
      <c r="CJ20" s="248"/>
      <c r="CK20" s="248"/>
      <c r="CL20" s="248"/>
      <c r="CM20" s="248"/>
      <c r="CN20" s="248"/>
      <c r="CO20" s="248"/>
      <c r="CP20" s="248"/>
      <c r="CQ20" s="248"/>
      <c r="CR20" s="248"/>
      <c r="CS20" s="248"/>
      <c r="CT20" s="248"/>
      <c r="CU20" s="248"/>
      <c r="CV20" s="248"/>
      <c r="CW20" s="248"/>
      <c r="CX20" s="248"/>
      <c r="CY20" s="248"/>
      <c r="CZ20" s="248"/>
      <c r="DA20" s="248"/>
      <c r="DB20" s="248"/>
      <c r="DC20" s="248"/>
      <c r="DD20" s="248"/>
      <c r="DE20" s="248"/>
      <c r="DF20" s="248"/>
      <c r="DG20" s="248"/>
      <c r="DH20" s="248"/>
      <c r="DI20" s="248"/>
      <c r="DJ20" s="248"/>
      <c r="DK20" s="248"/>
      <c r="DL20" s="248"/>
      <c r="DM20" s="248"/>
      <c r="DN20" s="248"/>
      <c r="DO20" s="248"/>
      <c r="DP20" s="248"/>
      <c r="DQ20" s="248"/>
      <c r="DR20" s="248"/>
      <c r="DS20" s="248"/>
      <c r="DT20" s="248"/>
      <c r="DU20" s="248"/>
      <c r="DV20" s="248"/>
      <c r="DW20" s="248"/>
      <c r="DX20" s="248"/>
      <c r="DY20" s="248"/>
      <c r="DZ20" s="248"/>
      <c r="EA20" s="248"/>
      <c r="EB20" s="248"/>
      <c r="EC20" s="248"/>
      <c r="ED20" s="248"/>
      <c r="EE20" s="248"/>
      <c r="EF20" s="248"/>
      <c r="EG20" s="248"/>
      <c r="EH20" s="248"/>
      <c r="EI20" s="248"/>
      <c r="EJ20" s="248"/>
      <c r="EK20" s="248"/>
      <c r="EL20" s="248"/>
      <c r="EM20" s="248"/>
      <c r="EN20" s="248"/>
      <c r="EO20" s="248"/>
      <c r="EP20" s="248"/>
      <c r="EQ20" s="248"/>
      <c r="ER20" s="248"/>
      <c r="ES20" s="248"/>
      <c r="ET20" s="248"/>
      <c r="EU20" s="248"/>
      <c r="EV20" s="248"/>
      <c r="EW20" s="248"/>
      <c r="EX20" s="248"/>
      <c r="EY20" s="248"/>
      <c r="EZ20" s="248"/>
      <c r="FA20" s="248"/>
      <c r="FB20" s="248"/>
      <c r="FC20" s="248"/>
      <c r="FD20" s="248"/>
      <c r="FE20" s="248"/>
      <c r="FF20" s="248"/>
      <c r="FG20" s="248"/>
      <c r="FH20" s="248"/>
      <c r="FI20" s="248"/>
      <c r="FJ20" s="248"/>
      <c r="FK20" s="248"/>
      <c r="FL20" s="248"/>
      <c r="FM20" s="248"/>
      <c r="FN20" s="248"/>
      <c r="FO20" s="248"/>
      <c r="FP20" s="248"/>
      <c r="FQ20" s="248"/>
      <c r="FR20" s="248"/>
      <c r="FS20" s="248"/>
      <c r="FT20" s="248"/>
      <c r="FU20" s="248"/>
      <c r="FV20" s="248"/>
      <c r="FW20" s="248"/>
      <c r="FX20" s="248"/>
      <c r="FY20" s="248"/>
      <c r="FZ20" s="248"/>
      <c r="GA20" s="248"/>
      <c r="GB20" s="248"/>
      <c r="GC20" s="248"/>
      <c r="GD20" s="248"/>
      <c r="GE20" s="248"/>
      <c r="GF20" s="248"/>
      <c r="GG20" s="248"/>
      <c r="GH20" s="248"/>
      <c r="GI20" s="248"/>
      <c r="GJ20" s="248"/>
      <c r="GK20" s="248"/>
      <c r="GL20" s="248"/>
      <c r="GM20" s="248"/>
      <c r="GN20" s="248"/>
      <c r="GO20" s="248"/>
      <c r="GP20" s="248"/>
      <c r="GQ20" s="248"/>
      <c r="GR20" s="248"/>
      <c r="GS20" s="248"/>
      <c r="GT20" s="248"/>
      <c r="GU20" s="248"/>
      <c r="GV20" s="248"/>
      <c r="GW20" s="248"/>
      <c r="GX20" s="248"/>
      <c r="GY20" s="248"/>
      <c r="GZ20" s="248"/>
      <c r="HA20" s="248"/>
      <c r="HB20" s="248"/>
      <c r="HC20" s="248"/>
      <c r="HD20" s="248"/>
      <c r="HE20" s="248"/>
      <c r="HF20" s="248"/>
      <c r="HG20" s="248"/>
      <c r="HH20" s="248"/>
      <c r="HI20" s="248"/>
      <c r="HJ20" s="248"/>
      <c r="HK20" s="248"/>
      <c r="HL20" s="248"/>
      <c r="HM20" s="248"/>
      <c r="HN20" s="248"/>
      <c r="HO20" s="248"/>
      <c r="HP20" s="248"/>
      <c r="HQ20" s="248"/>
      <c r="HR20" s="248"/>
      <c r="HS20" s="248"/>
      <c r="HT20" s="248"/>
      <c r="HU20" s="248"/>
      <c r="HV20" s="248"/>
      <c r="HW20" s="248"/>
      <c r="HX20" s="248"/>
      <c r="HY20" s="248"/>
      <c r="HZ20" s="248"/>
      <c r="IA20" s="248"/>
      <c r="IB20" s="248"/>
      <c r="IC20" s="248"/>
      <c r="ID20" s="248"/>
      <c r="IE20" s="248"/>
      <c r="IF20" s="248"/>
      <c r="IG20" s="248"/>
      <c r="IH20" s="248"/>
      <c r="II20" s="248"/>
      <c r="IJ20" s="248"/>
      <c r="IK20" s="248"/>
      <c r="IL20" s="248"/>
      <c r="IM20" s="248"/>
      <c r="IN20" s="248"/>
      <c r="IO20" s="248"/>
      <c r="IP20" s="248"/>
      <c r="IQ20" s="248"/>
      <c r="IR20" s="248"/>
      <c r="IS20" s="248"/>
      <c r="IT20" s="248"/>
      <c r="IU20" s="248"/>
      <c r="IV20" s="248"/>
      <c r="IW20" s="248"/>
      <c r="IX20" s="248"/>
      <c r="IY20" s="248"/>
      <c r="IZ20" s="248"/>
      <c r="JA20" s="248"/>
      <c r="JB20" s="248"/>
      <c r="JC20" s="248"/>
      <c r="JD20" s="248"/>
      <c r="JE20" s="248"/>
      <c r="JF20" s="248"/>
      <c r="JG20" s="248"/>
      <c r="JH20" s="248"/>
      <c r="JI20" s="248"/>
      <c r="JJ20" s="248"/>
      <c r="JK20" s="248"/>
      <c r="JL20" s="248"/>
      <c r="JM20" s="248"/>
      <c r="JN20" s="248"/>
      <c r="JO20" s="248"/>
      <c r="JP20" s="248"/>
      <c r="JQ20" s="248"/>
      <c r="JR20" s="248"/>
      <c r="JS20" s="248"/>
      <c r="JT20" s="248"/>
      <c r="JU20" s="248"/>
      <c r="JV20" s="248"/>
      <c r="JW20" s="248"/>
      <c r="JX20" s="248"/>
      <c r="JY20" s="248"/>
      <c r="JZ20" s="248"/>
      <c r="KA20" s="248"/>
      <c r="KB20" s="248"/>
      <c r="KC20" s="248"/>
      <c r="KD20" s="248"/>
      <c r="KE20" s="248"/>
      <c r="KF20" s="248"/>
      <c r="KG20" s="248"/>
      <c r="KH20" s="248"/>
      <c r="KI20" s="248"/>
      <c r="KJ20" s="248"/>
      <c r="KK20" s="248"/>
      <c r="KL20" s="248"/>
      <c r="KM20" s="248"/>
      <c r="KN20" s="248"/>
      <c r="KO20" s="248"/>
      <c r="KP20" s="248"/>
      <c r="KQ20" s="248"/>
      <c r="KR20" s="248"/>
      <c r="KS20" s="248"/>
      <c r="KT20" s="248"/>
      <c r="KU20" s="248"/>
      <c r="KV20" s="248"/>
      <c r="KW20" s="248"/>
      <c r="KX20" s="248"/>
      <c r="KY20" s="248"/>
      <c r="KZ20" s="248"/>
      <c r="LA20" s="248"/>
      <c r="LB20" s="248"/>
      <c r="LC20" s="248"/>
      <c r="LD20" s="248"/>
      <c r="LE20" s="248"/>
      <c r="LF20" s="248"/>
      <c r="LG20" s="248"/>
      <c r="LH20" s="248"/>
      <c r="LI20" s="248"/>
      <c r="LJ20" s="248"/>
      <c r="LK20" s="248"/>
      <c r="LL20" s="248"/>
      <c r="LM20" s="248"/>
      <c r="LN20" s="248"/>
      <c r="LO20" s="248"/>
      <c r="LP20" s="248"/>
      <c r="LQ20" s="248"/>
      <c r="LR20" s="248"/>
      <c r="LS20" s="248"/>
      <c r="LT20" s="248"/>
      <c r="LU20" s="248"/>
      <c r="LV20" s="248"/>
      <c r="LW20" s="248"/>
      <c r="LX20" s="248"/>
      <c r="LY20" s="248"/>
      <c r="LZ20" s="248"/>
      <c r="MA20" s="248"/>
      <c r="MB20" s="248"/>
      <c r="MC20" s="248"/>
      <c r="MD20" s="248"/>
      <c r="ME20" s="248"/>
      <c r="MF20" s="248"/>
      <c r="MG20" s="248"/>
      <c r="MH20" s="248"/>
      <c r="MI20" s="248"/>
      <c r="MJ20" s="248"/>
      <c r="MK20" s="248"/>
      <c r="ML20" s="248"/>
      <c r="MM20" s="248"/>
      <c r="MN20" s="248"/>
      <c r="MO20" s="248"/>
      <c r="MP20" s="248"/>
      <c r="MQ20" s="248"/>
      <c r="MR20" s="248"/>
      <c r="MS20" s="248"/>
      <c r="MT20" s="248"/>
      <c r="MU20" s="248"/>
      <c r="MV20" s="248"/>
      <c r="MW20" s="248"/>
      <c r="MX20" s="248"/>
      <c r="MY20" s="248"/>
      <c r="MZ20" s="248"/>
      <c r="NA20" s="248"/>
      <c r="NB20" s="248"/>
      <c r="NC20" s="248"/>
      <c r="ND20" s="248"/>
      <c r="NE20" s="248"/>
      <c r="NF20" s="248"/>
      <c r="NG20" s="248"/>
      <c r="NH20" s="248"/>
      <c r="NI20" s="248"/>
      <c r="NJ20" s="248"/>
      <c r="NK20" s="248"/>
      <c r="NL20" s="248"/>
      <c r="NM20" s="248"/>
      <c r="NN20" s="248"/>
      <c r="NO20" s="248"/>
      <c r="NP20" s="248"/>
      <c r="NQ20" s="248"/>
      <c r="NR20" s="248"/>
      <c r="NS20" s="248"/>
      <c r="NT20" s="248"/>
      <c r="NU20" s="248"/>
      <c r="NV20" s="248"/>
      <c r="NW20" s="248"/>
      <c r="NX20" s="248"/>
      <c r="NY20" s="248"/>
      <c r="NZ20" s="248"/>
      <c r="OA20" s="248"/>
      <c r="OB20" s="248"/>
      <c r="OC20" s="248"/>
      <c r="OD20" s="248"/>
      <c r="OE20" s="248"/>
      <c r="OF20" s="248"/>
      <c r="OG20" s="248"/>
      <c r="OH20" s="248"/>
      <c r="OI20" s="248"/>
      <c r="OJ20" s="248"/>
      <c r="OK20" s="248"/>
      <c r="OL20" s="248"/>
      <c r="OM20" s="248"/>
      <c r="ON20" s="248"/>
      <c r="OO20" s="248"/>
      <c r="OP20" s="248"/>
      <c r="OQ20" s="248"/>
      <c r="OR20" s="248"/>
      <c r="OS20" s="248"/>
      <c r="OT20" s="248"/>
      <c r="OU20" s="248"/>
      <c r="OV20" s="248"/>
      <c r="OW20" s="248"/>
      <c r="OX20" s="248"/>
      <c r="OY20" s="248"/>
      <c r="OZ20" s="248"/>
      <c r="PA20" s="248"/>
      <c r="PB20" s="248"/>
      <c r="PC20" s="248"/>
      <c r="PD20" s="248"/>
      <c r="PE20" s="248"/>
      <c r="PF20" s="248"/>
      <c r="PG20" s="248"/>
      <c r="PH20" s="248"/>
      <c r="PI20" s="248"/>
      <c r="PJ20" s="248"/>
      <c r="PK20" s="248"/>
      <c r="PL20" s="248"/>
      <c r="PM20" s="248"/>
      <c r="PN20" s="248"/>
      <c r="PO20" s="248"/>
      <c r="PP20" s="248"/>
      <c r="PQ20" s="248"/>
      <c r="PR20" s="248"/>
      <c r="PS20" s="248"/>
      <c r="PT20" s="248"/>
      <c r="PU20" s="248"/>
      <c r="PV20" s="248"/>
      <c r="PW20" s="248"/>
      <c r="PX20" s="248"/>
      <c r="PY20" s="248"/>
      <c r="PZ20" s="248"/>
      <c r="QA20" s="248"/>
      <c r="QB20" s="248"/>
      <c r="QC20" s="248"/>
      <c r="QD20" s="248"/>
      <c r="QE20" s="248"/>
      <c r="QF20" s="248"/>
      <c r="QG20" s="248"/>
      <c r="QH20" s="248"/>
      <c r="QI20" s="248"/>
      <c r="QJ20" s="248"/>
      <c r="QK20" s="248"/>
      <c r="QL20" s="248"/>
      <c r="QM20" s="248"/>
      <c r="QN20" s="248"/>
      <c r="QO20" s="248"/>
      <c r="QP20" s="248"/>
      <c r="QQ20" s="248"/>
      <c r="QR20" s="248"/>
      <c r="QS20" s="248"/>
      <c r="QT20" s="248"/>
      <c r="QU20" s="248"/>
      <c r="QV20" s="248"/>
      <c r="QW20" s="248"/>
      <c r="QX20" s="248"/>
      <c r="QY20" s="248"/>
      <c r="QZ20" s="248"/>
      <c r="RA20" s="248"/>
      <c r="RB20" s="248"/>
      <c r="RC20" s="248"/>
      <c r="RD20" s="248"/>
      <c r="RE20" s="248"/>
      <c r="RF20" s="248"/>
      <c r="RG20" s="248"/>
      <c r="RH20" s="248"/>
      <c r="RI20" s="248"/>
      <c r="RJ20" s="248"/>
      <c r="RK20" s="248"/>
      <c r="RL20" s="248"/>
      <c r="RM20" s="248"/>
      <c r="RN20" s="248"/>
      <c r="RO20" s="248"/>
      <c r="RP20" s="248"/>
      <c r="RQ20" s="248"/>
      <c r="RR20" s="248"/>
      <c r="RS20" s="248"/>
      <c r="RT20" s="248"/>
      <c r="RU20" s="248"/>
      <c r="RV20" s="248"/>
      <c r="RW20" s="248"/>
      <c r="RX20" s="248"/>
      <c r="RY20" s="248"/>
      <c r="RZ20" s="248"/>
      <c r="SA20" s="248"/>
      <c r="SB20" s="248"/>
      <c r="SC20" s="248"/>
      <c r="SD20" s="248"/>
      <c r="SE20" s="248"/>
      <c r="SF20" s="248"/>
      <c r="SG20" s="248"/>
      <c r="SH20" s="248"/>
      <c r="SI20" s="248"/>
      <c r="SJ20" s="248"/>
      <c r="SK20" s="248"/>
      <c r="SL20" s="248"/>
      <c r="SM20" s="248"/>
      <c r="SN20" s="248"/>
      <c r="SO20" s="248"/>
      <c r="SP20" s="248"/>
      <c r="SQ20" s="248"/>
      <c r="SR20" s="248"/>
      <c r="SS20" s="248"/>
      <c r="ST20" s="248"/>
      <c r="SU20" s="248"/>
      <c r="SV20" s="248"/>
      <c r="SW20" s="248"/>
      <c r="SX20" s="248"/>
      <c r="SY20" s="248"/>
      <c r="SZ20" s="248"/>
      <c r="TA20" s="248"/>
      <c r="TB20" s="248"/>
      <c r="TC20" s="248"/>
      <c r="TD20" s="248"/>
      <c r="TE20" s="248"/>
      <c r="TF20" s="248"/>
      <c r="TG20" s="248"/>
      <c r="TH20" s="248"/>
      <c r="TI20" s="248"/>
      <c r="TJ20" s="248"/>
      <c r="TK20" s="248"/>
      <c r="TL20" s="248"/>
      <c r="TM20" s="248"/>
      <c r="TN20" s="248"/>
      <c r="TO20" s="248"/>
      <c r="TP20" s="248"/>
      <c r="TQ20" s="248"/>
      <c r="TR20" s="248"/>
      <c r="TS20" s="248"/>
      <c r="TT20" s="248"/>
      <c r="TU20" s="248"/>
      <c r="TV20" s="248"/>
      <c r="TW20" s="248"/>
      <c r="TX20" s="248"/>
      <c r="TY20" s="248"/>
      <c r="TZ20" s="248"/>
      <c r="UA20" s="248"/>
      <c r="UB20" s="248"/>
      <c r="UC20" s="248"/>
      <c r="UD20" s="248"/>
      <c r="UE20" s="248"/>
      <c r="UF20" s="248"/>
      <c r="UG20" s="248"/>
      <c r="UH20" s="248"/>
      <c r="UI20" s="248"/>
      <c r="UJ20" s="248"/>
      <c r="UK20" s="248"/>
      <c r="UL20" s="248"/>
      <c r="UM20" s="248"/>
      <c r="UN20" s="248"/>
      <c r="UO20" s="248"/>
      <c r="UP20" s="248"/>
      <c r="UQ20" s="248"/>
      <c r="UR20" s="248"/>
      <c r="US20" s="248"/>
      <c r="UT20" s="248"/>
      <c r="UU20" s="248"/>
      <c r="UV20" s="248"/>
      <c r="UW20" s="248"/>
      <c r="UX20" s="248"/>
      <c r="UY20" s="248"/>
      <c r="UZ20" s="248"/>
      <c r="VA20" s="248"/>
      <c r="VB20" s="248"/>
      <c r="VC20" s="248"/>
      <c r="VD20" s="248"/>
      <c r="VE20" s="248"/>
      <c r="VF20" s="248"/>
      <c r="VG20" s="248"/>
      <c r="VH20" s="248"/>
      <c r="VI20" s="248"/>
      <c r="VJ20" s="248"/>
      <c r="VK20" s="248"/>
      <c r="VL20" s="248"/>
      <c r="VM20" s="248"/>
      <c r="VN20" s="248"/>
      <c r="VO20" s="248"/>
      <c r="VP20" s="248"/>
      <c r="VQ20" s="248"/>
      <c r="VR20" s="248"/>
      <c r="VS20" s="248"/>
      <c r="VT20" s="248"/>
      <c r="VU20" s="248"/>
      <c r="VV20" s="248"/>
      <c r="VW20" s="248"/>
      <c r="VX20" s="248"/>
      <c r="VY20" s="248"/>
      <c r="VZ20" s="248"/>
      <c r="WA20" s="248"/>
      <c r="WB20" s="248"/>
      <c r="WC20" s="248"/>
      <c r="WD20" s="248"/>
      <c r="WE20" s="248"/>
      <c r="WF20" s="248"/>
      <c r="WG20" s="248"/>
      <c r="WH20" s="248"/>
      <c r="WI20" s="248"/>
      <c r="WJ20" s="248"/>
      <c r="WK20" s="248"/>
      <c r="WL20" s="248"/>
      <c r="WM20" s="248"/>
      <c r="WN20" s="248"/>
      <c r="WO20" s="248"/>
      <c r="WP20" s="248"/>
      <c r="WQ20" s="248"/>
      <c r="WR20" s="248"/>
      <c r="WS20" s="248"/>
      <c r="WT20" s="248"/>
      <c r="WU20" s="248"/>
      <c r="WV20" s="248"/>
      <c r="WW20" s="248"/>
      <c r="WX20" s="248"/>
      <c r="WY20" s="248"/>
      <c r="WZ20" s="248"/>
      <c r="XA20" s="248"/>
      <c r="XB20" s="248"/>
      <c r="XC20" s="248"/>
      <c r="XD20" s="248"/>
      <c r="XE20" s="248"/>
      <c r="XF20" s="248"/>
      <c r="XG20" s="248"/>
      <c r="XH20" s="248"/>
      <c r="XI20" s="248"/>
      <c r="XJ20" s="248"/>
      <c r="XK20" s="248"/>
      <c r="XL20" s="248"/>
      <c r="XM20" s="248"/>
      <c r="XN20" s="248"/>
      <c r="XO20" s="248"/>
      <c r="XP20" s="248"/>
      <c r="XQ20" s="248"/>
      <c r="XR20" s="248"/>
      <c r="XS20" s="248"/>
      <c r="XT20" s="248"/>
      <c r="XU20" s="248"/>
      <c r="XV20" s="248"/>
      <c r="XW20" s="248"/>
      <c r="XX20" s="248"/>
      <c r="XY20" s="248"/>
      <c r="XZ20" s="248"/>
      <c r="YA20" s="248"/>
      <c r="YB20" s="248"/>
      <c r="YC20" s="248"/>
      <c r="YD20" s="248"/>
      <c r="YE20" s="248"/>
      <c r="YF20" s="248"/>
      <c r="YG20" s="248"/>
      <c r="YH20" s="248"/>
      <c r="YI20" s="248"/>
      <c r="YJ20" s="248"/>
      <c r="YK20" s="248"/>
      <c r="YL20" s="248"/>
      <c r="YM20" s="248"/>
      <c r="YN20" s="248"/>
      <c r="YO20" s="248"/>
      <c r="YP20" s="248"/>
      <c r="YQ20" s="248"/>
      <c r="YR20" s="248"/>
      <c r="YS20" s="248"/>
      <c r="YT20" s="248"/>
      <c r="YU20" s="248"/>
      <c r="YV20" s="248"/>
      <c r="YW20" s="248"/>
      <c r="YX20" s="248"/>
      <c r="YY20" s="248"/>
      <c r="YZ20" s="248"/>
      <c r="ZA20" s="248"/>
      <c r="ZB20" s="248"/>
      <c r="ZC20" s="248"/>
      <c r="ZD20" s="248"/>
      <c r="ZE20" s="248"/>
      <c r="ZF20" s="248"/>
      <c r="ZG20" s="248"/>
      <c r="ZH20" s="248"/>
      <c r="ZI20" s="248"/>
      <c r="ZJ20" s="248"/>
      <c r="ZK20" s="248"/>
      <c r="ZL20" s="248"/>
      <c r="ZM20" s="248"/>
      <c r="ZN20" s="248"/>
      <c r="ZO20" s="248"/>
      <c r="ZP20" s="248"/>
      <c r="ZQ20" s="248"/>
      <c r="ZR20" s="248"/>
      <c r="ZS20" s="248"/>
      <c r="ZT20" s="248"/>
      <c r="ZU20" s="248"/>
      <c r="ZV20" s="248"/>
      <c r="ZW20" s="248"/>
      <c r="ZX20" s="248"/>
      <c r="ZY20" s="248"/>
      <c r="ZZ20" s="248"/>
      <c r="AAA20" s="248"/>
      <c r="AAB20" s="248"/>
      <c r="AAC20" s="248"/>
      <c r="AAD20" s="248"/>
      <c r="AAE20" s="248"/>
      <c r="AAF20" s="248"/>
      <c r="AAG20" s="248"/>
      <c r="AAH20" s="248"/>
      <c r="AAI20" s="248"/>
      <c r="AAJ20" s="248"/>
      <c r="AAK20" s="248"/>
      <c r="AAL20" s="248"/>
      <c r="AAM20" s="248"/>
      <c r="AAN20" s="248"/>
      <c r="AAO20" s="248"/>
      <c r="AAP20" s="248"/>
      <c r="AAQ20" s="248"/>
      <c r="AAR20" s="248"/>
      <c r="AAS20" s="248"/>
      <c r="AAT20" s="248"/>
      <c r="AAU20" s="248"/>
      <c r="AAV20" s="248"/>
      <c r="AAW20" s="248"/>
      <c r="AAX20" s="248"/>
      <c r="AAY20" s="248"/>
      <c r="AAZ20" s="248"/>
      <c r="ABA20" s="248"/>
      <c r="ABB20" s="248"/>
      <c r="ABC20" s="248"/>
      <c r="ABD20" s="248"/>
      <c r="ABE20" s="248"/>
      <c r="ABF20" s="248"/>
      <c r="ABG20" s="248"/>
      <c r="ABH20" s="248"/>
      <c r="ABI20" s="248"/>
      <c r="ABJ20" s="248"/>
      <c r="ABK20" s="248"/>
      <c r="ABL20" s="248"/>
      <c r="ABM20" s="248"/>
      <c r="ABN20" s="248"/>
      <c r="ABO20" s="248"/>
      <c r="ABP20" s="248"/>
      <c r="ABQ20" s="248"/>
      <c r="ABR20" s="248"/>
      <c r="ABS20" s="248"/>
      <c r="ABT20" s="248"/>
      <c r="ABU20" s="248"/>
      <c r="ABV20" s="248"/>
      <c r="ABW20" s="248"/>
      <c r="ABX20" s="248"/>
      <c r="ABY20" s="248"/>
      <c r="ABZ20" s="248"/>
      <c r="ACA20" s="248"/>
      <c r="ACB20" s="248"/>
      <c r="ACC20" s="248"/>
      <c r="ACD20" s="248"/>
      <c r="ACE20" s="248"/>
      <c r="ACF20" s="248"/>
      <c r="ACG20" s="248"/>
      <c r="ACH20" s="248"/>
      <c r="ACI20" s="248"/>
      <c r="ACJ20" s="248"/>
      <c r="ACK20" s="248"/>
      <c r="ACL20" s="248"/>
      <c r="ACM20" s="248"/>
      <c r="ACN20" s="248"/>
      <c r="ACO20" s="248"/>
      <c r="ACP20" s="248"/>
      <c r="ACQ20" s="248"/>
      <c r="ACR20" s="248"/>
      <c r="ACS20" s="248"/>
      <c r="ACT20" s="248"/>
      <c r="ACU20" s="248"/>
      <c r="ACV20" s="248"/>
      <c r="ACW20" s="248"/>
      <c r="ACX20" s="248"/>
      <c r="ACY20" s="248"/>
      <c r="ACZ20" s="248"/>
      <c r="ADA20" s="248"/>
      <c r="ADB20" s="248"/>
      <c r="ADC20" s="248"/>
      <c r="ADD20" s="248"/>
      <c r="ADE20" s="248"/>
      <c r="ADF20" s="248"/>
      <c r="ADG20" s="248"/>
      <c r="ADH20" s="248"/>
      <c r="ADI20" s="248"/>
      <c r="ADJ20" s="248"/>
      <c r="ADK20" s="248"/>
      <c r="ADL20" s="248"/>
      <c r="ADM20" s="248"/>
      <c r="ADN20" s="248"/>
      <c r="ADO20" s="248"/>
      <c r="ADP20" s="248"/>
      <c r="ADQ20" s="248"/>
      <c r="ADR20" s="248"/>
      <c r="ADS20" s="248"/>
      <c r="ADT20" s="248"/>
      <c r="ADU20" s="248"/>
      <c r="ADV20" s="248"/>
      <c r="ADW20" s="248"/>
      <c r="ADX20" s="248"/>
      <c r="ADY20" s="248"/>
      <c r="ADZ20" s="248"/>
      <c r="AEA20" s="248"/>
      <c r="AEB20" s="248"/>
      <c r="AEC20" s="248"/>
      <c r="AED20" s="248"/>
      <c r="AEE20" s="248"/>
      <c r="AEF20" s="248"/>
      <c r="AEG20" s="248"/>
      <c r="AEH20" s="248"/>
      <c r="AEI20" s="248"/>
      <c r="AEJ20" s="248"/>
      <c r="AEK20" s="248"/>
      <c r="AEL20" s="248"/>
      <c r="AEM20" s="248"/>
      <c r="AEN20" s="248"/>
      <c r="AEO20" s="248"/>
      <c r="AEP20" s="248"/>
      <c r="AEQ20" s="248"/>
      <c r="AER20" s="248"/>
      <c r="AES20" s="248"/>
      <c r="AET20" s="248"/>
      <c r="AEU20" s="248"/>
      <c r="AEV20" s="248"/>
      <c r="AEW20" s="248"/>
      <c r="AEX20" s="248"/>
      <c r="AEY20" s="248"/>
      <c r="AEZ20" s="248"/>
      <c r="AFA20" s="248"/>
      <c r="AFB20" s="248"/>
      <c r="AFC20" s="248"/>
      <c r="AFD20" s="248"/>
      <c r="AFE20" s="248"/>
      <c r="AFF20" s="248"/>
      <c r="AFG20" s="248"/>
      <c r="AFH20" s="248"/>
      <c r="AFI20" s="248"/>
      <c r="AFJ20" s="248"/>
      <c r="AFK20" s="248"/>
      <c r="AFL20" s="248"/>
      <c r="AFM20" s="248"/>
      <c r="AFN20" s="248"/>
      <c r="AFO20" s="248"/>
      <c r="AFP20" s="248"/>
      <c r="AFQ20" s="248"/>
      <c r="AFR20" s="248"/>
      <c r="AFS20" s="248"/>
      <c r="AFT20" s="248"/>
      <c r="AFU20" s="248"/>
      <c r="AFV20" s="248"/>
      <c r="AFW20" s="248"/>
      <c r="AFX20" s="248"/>
      <c r="AFY20" s="248"/>
      <c r="AFZ20" s="248"/>
      <c r="AGA20" s="248"/>
      <c r="AGB20" s="248"/>
      <c r="AGC20" s="248"/>
      <c r="AGD20" s="248"/>
      <c r="AGE20" s="248"/>
      <c r="AGF20" s="248"/>
      <c r="AGG20" s="248"/>
      <c r="AGH20" s="248"/>
      <c r="AGI20" s="248"/>
      <c r="AGJ20" s="248"/>
      <c r="AGK20" s="248"/>
      <c r="AGL20" s="248"/>
      <c r="AGM20" s="248"/>
      <c r="AGN20" s="248"/>
      <c r="AGO20" s="248"/>
      <c r="AGP20" s="248"/>
      <c r="AGQ20" s="248"/>
      <c r="AGR20" s="248"/>
      <c r="AGS20" s="248"/>
      <c r="AGT20" s="248"/>
      <c r="AGU20" s="248"/>
      <c r="AGV20" s="248"/>
      <c r="AGW20" s="248"/>
      <c r="AGX20" s="248"/>
      <c r="AGY20" s="248"/>
      <c r="AGZ20" s="248"/>
      <c r="AHA20" s="248"/>
      <c r="AHB20" s="248"/>
      <c r="AHC20" s="248"/>
      <c r="AHD20" s="248"/>
      <c r="AHE20" s="248"/>
      <c r="AHF20" s="248"/>
      <c r="AHG20" s="248"/>
      <c r="AHH20" s="248"/>
      <c r="AHI20" s="248"/>
      <c r="AHJ20" s="248"/>
      <c r="AHK20" s="248"/>
      <c r="AHL20" s="248"/>
      <c r="AHM20" s="248"/>
      <c r="AHN20" s="248"/>
      <c r="AHO20" s="248"/>
      <c r="AHP20" s="248"/>
      <c r="AHQ20" s="248"/>
      <c r="AHR20" s="248"/>
      <c r="AHS20" s="248"/>
      <c r="AHT20" s="248"/>
      <c r="AHU20" s="248"/>
      <c r="AHV20" s="248"/>
      <c r="AHW20" s="248"/>
      <c r="AHX20" s="248"/>
      <c r="AHY20" s="248"/>
      <c r="AHZ20" s="248"/>
      <c r="AIA20" s="248"/>
      <c r="AIB20" s="248"/>
      <c r="AIC20" s="248"/>
      <c r="AID20" s="248"/>
      <c r="AIE20" s="248"/>
      <c r="AIF20" s="248"/>
      <c r="AIG20" s="248"/>
      <c r="AIH20" s="248"/>
      <c r="AII20" s="248"/>
      <c r="AIJ20" s="248"/>
      <c r="AIK20" s="248"/>
      <c r="AIL20" s="248"/>
      <c r="AIM20" s="248"/>
      <c r="AIN20" s="248"/>
      <c r="AIO20" s="248"/>
      <c r="AIP20" s="248"/>
      <c r="AIQ20" s="248"/>
      <c r="AIR20" s="248"/>
      <c r="AIS20" s="248"/>
      <c r="AIT20" s="248"/>
      <c r="AIU20" s="248"/>
      <c r="AIV20" s="248"/>
      <c r="AIW20" s="248"/>
      <c r="AIX20" s="248"/>
      <c r="AIY20" s="248"/>
      <c r="AIZ20" s="248"/>
      <c r="AJA20" s="248"/>
      <c r="AJB20" s="248"/>
      <c r="AJC20" s="248"/>
      <c r="AJD20" s="248"/>
      <c r="AJE20" s="248"/>
      <c r="AJF20" s="248"/>
      <c r="AJG20" s="248"/>
      <c r="AJH20" s="248"/>
      <c r="AJI20" s="248"/>
      <c r="AJJ20" s="248"/>
      <c r="AJK20" s="248"/>
      <c r="AJL20" s="248"/>
      <c r="AJM20" s="248"/>
      <c r="AJN20" s="248"/>
      <c r="AJO20" s="248"/>
      <c r="AJP20" s="248"/>
      <c r="AJQ20" s="248"/>
      <c r="AJR20" s="248"/>
      <c r="AJS20" s="248"/>
      <c r="AJT20" s="248"/>
      <c r="AJU20" s="248"/>
      <c r="AJV20" s="248"/>
      <c r="AJW20" s="248"/>
      <c r="AJX20" s="248"/>
      <c r="AJY20" s="248"/>
      <c r="AJZ20" s="248"/>
      <c r="AKA20" s="248"/>
      <c r="AKB20" s="248"/>
      <c r="AKC20" s="248"/>
      <c r="AKD20" s="248"/>
      <c r="AKE20" s="248"/>
      <c r="AKF20" s="248"/>
      <c r="AKG20" s="248"/>
      <c r="AKH20" s="248"/>
      <c r="AKI20" s="248"/>
      <c r="AKJ20" s="248"/>
      <c r="AKK20" s="248"/>
      <c r="AKL20" s="248"/>
      <c r="AKM20" s="248"/>
      <c r="AKN20" s="248"/>
      <c r="AKO20" s="248"/>
      <c r="AKP20" s="248"/>
      <c r="AKQ20" s="248"/>
      <c r="AKR20" s="248"/>
      <c r="AKS20" s="248"/>
      <c r="AKT20" s="248"/>
      <c r="AKU20" s="248"/>
      <c r="AKV20" s="248"/>
      <c r="AKW20" s="248"/>
      <c r="AKX20" s="248"/>
      <c r="AKY20" s="248"/>
      <c r="AKZ20" s="248"/>
      <c r="ALA20" s="248"/>
      <c r="ALB20" s="248"/>
      <c r="ALC20" s="248"/>
      <c r="ALD20" s="248"/>
      <c r="ALE20" s="248"/>
      <c r="ALF20" s="248"/>
      <c r="ALG20" s="248"/>
      <c r="ALH20" s="248"/>
      <c r="ALI20" s="248"/>
      <c r="ALJ20" s="248"/>
      <c r="ALK20" s="248"/>
      <c r="ALL20" s="248"/>
      <c r="ALM20" s="248"/>
      <c r="ALN20" s="248"/>
      <c r="ALO20" s="248"/>
      <c r="ALP20" s="248"/>
      <c r="ALQ20" s="248"/>
      <c r="ALR20" s="248"/>
      <c r="ALS20" s="248"/>
      <c r="ALT20" s="248"/>
      <c r="ALU20" s="248"/>
      <c r="ALV20" s="248"/>
      <c r="ALW20" s="248"/>
      <c r="ALX20" s="248"/>
      <c r="ALY20" s="248"/>
      <c r="ALZ20" s="248"/>
      <c r="AMA20" s="248"/>
      <c r="AMB20" s="248"/>
      <c r="AMC20" s="248"/>
      <c r="AMD20" s="248"/>
      <c r="AME20" s="248"/>
      <c r="AMF20" s="248"/>
      <c r="AMG20" s="248"/>
      <c r="AMH20" s="248"/>
      <c r="AMI20" s="248"/>
      <c r="AMJ20" s="248"/>
      <c r="AMK20" s="248"/>
      <c r="AML20" s="248"/>
      <c r="AMM20" s="248"/>
      <c r="AMN20" s="248"/>
      <c r="AMO20" s="248"/>
      <c r="AMP20" s="248"/>
      <c r="AMQ20" s="248"/>
      <c r="AMR20" s="248"/>
      <c r="AMS20" s="248"/>
      <c r="AMT20" s="248"/>
      <c r="AMU20" s="248"/>
      <c r="AMV20" s="248"/>
      <c r="AMW20" s="248"/>
      <c r="AMX20" s="248"/>
      <c r="AMY20" s="248"/>
      <c r="AMZ20" s="248"/>
      <c r="ANA20" s="248"/>
      <c r="ANB20" s="248"/>
      <c r="ANC20" s="248"/>
      <c r="AND20" s="248"/>
      <c r="ANE20" s="248"/>
      <c r="ANF20" s="248"/>
      <c r="ANG20" s="248"/>
      <c r="ANH20" s="248"/>
      <c r="ANI20" s="248"/>
      <c r="ANJ20" s="248"/>
      <c r="ANK20" s="248"/>
      <c r="ANL20" s="248"/>
      <c r="ANM20" s="248"/>
      <c r="ANN20" s="248"/>
      <c r="ANO20" s="248"/>
      <c r="ANP20" s="248"/>
      <c r="ANQ20" s="248"/>
      <c r="ANR20" s="248"/>
      <c r="ANS20" s="248"/>
      <c r="ANT20" s="248"/>
      <c r="ANU20" s="248"/>
      <c r="ANV20" s="248"/>
      <c r="ANW20" s="248"/>
      <c r="ANX20" s="248"/>
      <c r="ANY20" s="248"/>
      <c r="ANZ20" s="248"/>
      <c r="AOA20" s="248"/>
      <c r="AOB20" s="248"/>
      <c r="AOC20" s="248"/>
      <c r="AOD20" s="248"/>
      <c r="AOE20" s="248"/>
      <c r="AOF20" s="248"/>
      <c r="AOG20" s="248"/>
      <c r="AOH20" s="248"/>
      <c r="AOI20" s="248"/>
      <c r="AOJ20" s="248"/>
      <c r="AOK20" s="248"/>
      <c r="AOL20" s="248"/>
      <c r="AOM20" s="248"/>
      <c r="AON20" s="248"/>
      <c r="AOO20" s="248"/>
      <c r="AOP20" s="248"/>
      <c r="AOQ20" s="248"/>
      <c r="AOR20" s="248"/>
      <c r="AOS20" s="248"/>
      <c r="AOT20" s="248"/>
      <c r="AOU20" s="248"/>
      <c r="AOV20" s="248"/>
      <c r="AOW20" s="248"/>
      <c r="AOX20" s="248"/>
      <c r="AOY20" s="248"/>
      <c r="AOZ20" s="248"/>
      <c r="APA20" s="248"/>
      <c r="APB20" s="248"/>
      <c r="APC20" s="248"/>
      <c r="APD20" s="248"/>
      <c r="APE20" s="248"/>
      <c r="APF20" s="248"/>
      <c r="APG20" s="248"/>
      <c r="APH20" s="248"/>
      <c r="API20" s="248"/>
      <c r="APJ20" s="248"/>
      <c r="APK20" s="248"/>
      <c r="APL20" s="248"/>
      <c r="APM20" s="248"/>
      <c r="APN20" s="248"/>
      <c r="APO20" s="248"/>
      <c r="APP20" s="248"/>
      <c r="APQ20" s="248"/>
      <c r="APR20" s="248"/>
      <c r="APS20" s="248"/>
      <c r="APT20" s="248"/>
      <c r="APU20" s="248"/>
      <c r="APV20" s="248"/>
      <c r="APW20" s="248"/>
      <c r="APX20" s="248"/>
      <c r="APY20" s="248"/>
      <c r="APZ20" s="248"/>
      <c r="AQA20" s="248"/>
      <c r="AQB20" s="248"/>
      <c r="AQC20" s="248"/>
      <c r="AQD20" s="248"/>
      <c r="AQE20" s="248"/>
      <c r="AQF20" s="248"/>
      <c r="AQG20" s="248"/>
      <c r="AQH20" s="248"/>
      <c r="AQI20" s="248"/>
      <c r="AQJ20" s="248"/>
      <c r="AQK20" s="248"/>
      <c r="AQL20" s="248"/>
      <c r="AQM20" s="248"/>
      <c r="AQN20" s="248"/>
      <c r="AQO20" s="248"/>
      <c r="AQP20" s="248"/>
      <c r="AQQ20" s="248"/>
      <c r="AQR20" s="248"/>
      <c r="AQS20" s="248"/>
      <c r="AQT20" s="248"/>
      <c r="AQU20" s="248"/>
      <c r="AQV20" s="248"/>
      <c r="AQW20" s="248"/>
      <c r="AQX20" s="248"/>
      <c r="AQY20" s="248"/>
      <c r="AQZ20" s="248"/>
      <c r="ARA20" s="248"/>
      <c r="ARB20" s="248"/>
      <c r="ARC20" s="248"/>
      <c r="ARD20" s="248"/>
      <c r="ARE20" s="248"/>
      <c r="ARF20" s="248"/>
      <c r="ARG20" s="248"/>
      <c r="ARH20" s="248"/>
      <c r="ARI20" s="248"/>
      <c r="ARJ20" s="248"/>
      <c r="ARK20" s="248"/>
      <c r="ARL20" s="248"/>
      <c r="ARM20" s="248"/>
      <c r="ARN20" s="248"/>
      <c r="ARO20" s="248"/>
      <c r="ARP20" s="248"/>
      <c r="ARQ20" s="248"/>
      <c r="ARR20" s="248"/>
      <c r="ARS20" s="248"/>
      <c r="ART20" s="248"/>
      <c r="ARU20" s="248"/>
      <c r="ARV20" s="248"/>
      <c r="ARW20" s="248"/>
      <c r="ARX20" s="248"/>
      <c r="ARY20" s="248"/>
      <c r="ARZ20" s="248"/>
      <c r="ASA20" s="248"/>
      <c r="ASB20" s="248"/>
      <c r="ASC20" s="248"/>
      <c r="ASD20" s="248"/>
      <c r="ASE20" s="248"/>
      <c r="ASF20" s="248"/>
      <c r="ASG20" s="248"/>
      <c r="ASH20" s="248"/>
      <c r="ASI20" s="248"/>
      <c r="ASJ20" s="248"/>
      <c r="ASK20" s="248"/>
      <c r="ASL20" s="248"/>
      <c r="ASM20" s="248"/>
      <c r="ASN20" s="248"/>
      <c r="ASO20" s="248"/>
      <c r="ASP20" s="248"/>
      <c r="ASQ20" s="248"/>
      <c r="ASR20" s="248"/>
      <c r="ASS20" s="248"/>
      <c r="AST20" s="248"/>
      <c r="ASU20" s="248"/>
      <c r="ASV20" s="248"/>
      <c r="ASW20" s="248"/>
      <c r="ASX20" s="248"/>
      <c r="ASY20" s="248"/>
      <c r="ASZ20" s="248"/>
      <c r="ATA20" s="248"/>
      <c r="ATB20" s="248"/>
      <c r="ATC20" s="248"/>
      <c r="ATD20" s="248"/>
      <c r="ATE20" s="248"/>
      <c r="ATF20" s="248"/>
      <c r="ATG20" s="248"/>
      <c r="ATH20" s="248"/>
      <c r="ATI20" s="248"/>
      <c r="ATJ20" s="248"/>
      <c r="ATK20" s="248"/>
      <c r="ATL20" s="248"/>
      <c r="ATM20" s="248"/>
      <c r="ATN20" s="248"/>
      <c r="ATO20" s="248"/>
      <c r="ATP20" s="248"/>
      <c r="ATQ20" s="248"/>
      <c r="ATR20" s="248"/>
      <c r="ATS20" s="248"/>
      <c r="ATT20" s="248"/>
      <c r="ATU20" s="248"/>
      <c r="ATV20" s="248"/>
      <c r="ATW20" s="248"/>
      <c r="ATX20" s="248"/>
      <c r="ATY20" s="248"/>
      <c r="ATZ20" s="248"/>
      <c r="AUA20" s="248"/>
      <c r="AUB20" s="248"/>
      <c r="AUC20" s="248"/>
      <c r="AUD20" s="248"/>
      <c r="AUE20" s="248"/>
      <c r="AUF20" s="248"/>
      <c r="AUG20" s="248"/>
      <c r="AUH20" s="248"/>
      <c r="AUI20" s="248"/>
      <c r="AUJ20" s="248"/>
      <c r="AUK20" s="248"/>
      <c r="AUL20" s="248"/>
      <c r="AUM20" s="248"/>
      <c r="AUN20" s="248"/>
      <c r="AUO20" s="248"/>
      <c r="AUP20" s="248"/>
      <c r="AUQ20" s="248"/>
      <c r="AUR20" s="248"/>
      <c r="AUS20" s="248"/>
      <c r="AUT20" s="248"/>
      <c r="AUU20" s="248"/>
      <c r="AUV20" s="248"/>
      <c r="AUW20" s="248"/>
      <c r="AUX20" s="248"/>
      <c r="AUY20" s="248"/>
      <c r="AUZ20" s="248"/>
      <c r="AVA20" s="248"/>
      <c r="AVB20" s="248"/>
      <c r="AVC20" s="248"/>
      <c r="AVD20" s="248"/>
      <c r="AVE20" s="248"/>
      <c r="AVF20" s="248"/>
      <c r="AVG20" s="248"/>
      <c r="AVH20" s="248"/>
      <c r="AVI20" s="248"/>
      <c r="AVJ20" s="248"/>
      <c r="AVK20" s="248"/>
      <c r="AVL20" s="248"/>
      <c r="AVM20" s="248"/>
      <c r="AVN20" s="248"/>
      <c r="AVO20" s="248"/>
      <c r="AVP20" s="248"/>
      <c r="AVQ20" s="248"/>
      <c r="AVR20" s="248"/>
      <c r="AVS20" s="248"/>
      <c r="AVT20" s="248"/>
      <c r="AVU20" s="248"/>
      <c r="AVV20" s="248"/>
      <c r="AVW20" s="248"/>
      <c r="AVX20" s="248"/>
      <c r="AVY20" s="248"/>
      <c r="AVZ20" s="248"/>
      <c r="AWA20" s="248"/>
      <c r="AWB20" s="248"/>
      <c r="AWC20" s="248"/>
      <c r="AWD20" s="248"/>
      <c r="AWE20" s="248"/>
      <c r="AWF20" s="248"/>
      <c r="AWG20" s="248"/>
      <c r="AWH20" s="248"/>
      <c r="AWI20" s="248"/>
      <c r="AWJ20" s="248"/>
      <c r="AWK20" s="248"/>
      <c r="AWL20" s="248"/>
      <c r="AWM20" s="248"/>
      <c r="AWN20" s="248"/>
      <c r="AWO20" s="248"/>
      <c r="AWP20" s="248"/>
      <c r="AWQ20" s="248"/>
      <c r="AWR20" s="248"/>
      <c r="AWS20" s="248"/>
      <c r="AWT20" s="248"/>
      <c r="AWU20" s="248"/>
      <c r="AWV20" s="248"/>
      <c r="AWW20" s="248"/>
      <c r="AWX20" s="248"/>
      <c r="AWY20" s="248"/>
      <c r="AWZ20" s="248"/>
      <c r="AXA20" s="248"/>
      <c r="AXB20" s="248"/>
      <c r="AXC20" s="248"/>
      <c r="AXD20" s="248"/>
      <c r="AXE20" s="248"/>
      <c r="AXF20" s="248"/>
      <c r="AXG20" s="248"/>
      <c r="AXH20" s="248"/>
      <c r="AXI20" s="248"/>
      <c r="AXJ20" s="248"/>
      <c r="AXK20" s="248"/>
      <c r="AXL20" s="248"/>
      <c r="AXM20" s="248"/>
      <c r="AXN20" s="248"/>
      <c r="AXO20" s="248"/>
      <c r="AXP20" s="248"/>
      <c r="AXQ20" s="248"/>
      <c r="AXR20" s="248"/>
      <c r="AXS20" s="248"/>
      <c r="AXT20" s="248"/>
      <c r="AXU20" s="248"/>
      <c r="AXV20" s="248"/>
      <c r="AXW20" s="248"/>
      <c r="AXX20" s="248"/>
      <c r="AXY20" s="248"/>
      <c r="AXZ20" s="248"/>
      <c r="AYA20" s="248"/>
      <c r="AYB20" s="248"/>
      <c r="AYC20" s="248"/>
      <c r="AYD20" s="248"/>
      <c r="AYE20" s="248"/>
      <c r="AYF20" s="248"/>
      <c r="AYG20" s="248"/>
      <c r="AYH20" s="248"/>
      <c r="AYI20" s="248"/>
      <c r="AYJ20" s="248"/>
      <c r="AYK20" s="248"/>
      <c r="AYL20" s="248"/>
      <c r="AYM20" s="248"/>
      <c r="AYN20" s="248"/>
      <c r="AYO20" s="248"/>
      <c r="AYP20" s="248"/>
      <c r="AYQ20" s="248"/>
      <c r="AYR20" s="248"/>
      <c r="AYS20" s="248"/>
      <c r="AYT20" s="248"/>
      <c r="AYU20" s="248"/>
      <c r="AYV20" s="248"/>
      <c r="AYW20" s="248"/>
      <c r="AYX20" s="248"/>
      <c r="AYY20" s="248"/>
      <c r="AYZ20" s="248"/>
      <c r="AZA20" s="248"/>
      <c r="AZB20" s="248"/>
      <c r="AZC20" s="248"/>
      <c r="AZD20" s="248"/>
      <c r="AZE20" s="248"/>
      <c r="AZF20" s="248"/>
      <c r="AZG20" s="248"/>
      <c r="AZH20" s="248"/>
      <c r="AZI20" s="248"/>
      <c r="AZJ20" s="248"/>
      <c r="AZK20" s="248"/>
      <c r="AZL20" s="248"/>
      <c r="AZM20" s="248"/>
      <c r="AZN20" s="248"/>
      <c r="AZO20" s="248"/>
      <c r="AZP20" s="248"/>
      <c r="AZQ20" s="248"/>
      <c r="AZR20" s="248"/>
      <c r="AZS20" s="248"/>
      <c r="AZT20" s="248"/>
      <c r="AZU20" s="248"/>
      <c r="AZV20" s="248"/>
      <c r="AZW20" s="248"/>
      <c r="AZX20" s="248"/>
      <c r="AZY20" s="248"/>
      <c r="AZZ20" s="248"/>
      <c r="BAA20" s="248"/>
      <c r="BAB20" s="248"/>
      <c r="BAC20" s="248"/>
      <c r="BAD20" s="248"/>
      <c r="BAE20" s="248"/>
      <c r="BAF20" s="248"/>
      <c r="BAG20" s="248"/>
      <c r="BAH20" s="248"/>
      <c r="BAI20" s="248"/>
      <c r="BAJ20" s="248"/>
      <c r="BAK20" s="248"/>
      <c r="BAL20" s="248"/>
      <c r="BAM20" s="248"/>
      <c r="BAN20" s="248"/>
      <c r="BAO20" s="248"/>
      <c r="BAP20" s="248"/>
      <c r="BAQ20" s="248"/>
      <c r="BAR20" s="248"/>
      <c r="BAS20" s="248"/>
      <c r="BAT20" s="248"/>
      <c r="BAU20" s="248"/>
      <c r="BAV20" s="248"/>
      <c r="BAW20" s="248"/>
      <c r="BAX20" s="248"/>
      <c r="BAY20" s="248"/>
      <c r="BAZ20" s="248"/>
      <c r="BBA20" s="248"/>
      <c r="BBB20" s="248"/>
      <c r="BBC20" s="248"/>
      <c r="BBD20" s="248"/>
      <c r="BBE20" s="248"/>
      <c r="BBF20" s="248"/>
      <c r="BBG20" s="248"/>
      <c r="BBH20" s="248"/>
      <c r="BBI20" s="248"/>
      <c r="BBJ20" s="248"/>
      <c r="BBK20" s="248"/>
      <c r="BBL20" s="248"/>
      <c r="BBM20" s="248"/>
      <c r="BBN20" s="248"/>
      <c r="BBO20" s="248"/>
      <c r="BBP20" s="248"/>
      <c r="BBQ20" s="248"/>
      <c r="BBR20" s="248"/>
      <c r="BBS20" s="248"/>
      <c r="BBT20" s="248"/>
      <c r="BBU20" s="248"/>
      <c r="BBV20" s="248"/>
      <c r="BBW20" s="248"/>
      <c r="BBX20" s="248"/>
      <c r="BBY20" s="248"/>
      <c r="BBZ20" s="248"/>
      <c r="BCA20" s="248"/>
      <c r="BCB20" s="248"/>
      <c r="BCC20" s="248"/>
      <c r="BCD20" s="248"/>
      <c r="BCE20" s="248"/>
      <c r="BCF20" s="248"/>
      <c r="BCG20" s="248"/>
      <c r="BCH20" s="248"/>
      <c r="BCI20" s="248"/>
      <c r="BCJ20" s="248"/>
      <c r="BCK20" s="248"/>
      <c r="BCL20" s="248"/>
      <c r="BCM20" s="248"/>
      <c r="BCN20" s="248"/>
      <c r="BCO20" s="248"/>
      <c r="BCP20" s="248"/>
      <c r="BCQ20" s="248"/>
      <c r="BCR20" s="248"/>
      <c r="BCS20" s="248"/>
      <c r="BCT20" s="248"/>
      <c r="BCU20" s="248"/>
      <c r="BCV20" s="248"/>
      <c r="BCW20" s="248"/>
      <c r="BCX20" s="248"/>
      <c r="BCY20" s="248"/>
      <c r="BCZ20" s="248"/>
      <c r="BDA20" s="248"/>
      <c r="BDB20" s="248"/>
      <c r="BDC20" s="248"/>
      <c r="BDD20" s="248"/>
      <c r="BDE20" s="248"/>
      <c r="BDF20" s="248"/>
      <c r="BDG20" s="248"/>
      <c r="BDH20" s="248"/>
      <c r="BDI20" s="248"/>
      <c r="BDJ20" s="248"/>
      <c r="BDK20" s="248"/>
      <c r="BDL20" s="248"/>
      <c r="BDM20" s="248"/>
      <c r="BDN20" s="248"/>
      <c r="BDO20" s="248"/>
      <c r="BDP20" s="248"/>
      <c r="BDQ20" s="248"/>
      <c r="BDR20" s="248"/>
      <c r="BDS20" s="248"/>
      <c r="BDT20" s="248"/>
      <c r="BDU20" s="248"/>
      <c r="BDV20" s="248"/>
      <c r="BDW20" s="248"/>
      <c r="BDX20" s="248"/>
      <c r="BDY20" s="248"/>
      <c r="BDZ20" s="248"/>
      <c r="BEA20" s="248"/>
      <c r="BEB20" s="248"/>
      <c r="BEC20" s="248"/>
      <c r="BED20" s="248"/>
      <c r="BEE20" s="248"/>
      <c r="BEF20" s="248"/>
      <c r="BEG20" s="248"/>
      <c r="BEH20" s="248"/>
      <c r="BEI20" s="248"/>
      <c r="BEJ20" s="248"/>
      <c r="BEK20" s="248"/>
      <c r="BEL20" s="248"/>
      <c r="BEM20" s="248"/>
      <c r="BEN20" s="248"/>
      <c r="BEO20" s="248"/>
      <c r="BEP20" s="248"/>
      <c r="BEQ20" s="248"/>
      <c r="BER20" s="248"/>
      <c r="BES20" s="248"/>
      <c r="BET20" s="248"/>
      <c r="BEU20" s="248"/>
      <c r="BEV20" s="248"/>
      <c r="BEW20" s="248"/>
      <c r="BEX20" s="248"/>
      <c r="BEY20" s="248"/>
      <c r="BEZ20" s="248"/>
      <c r="BFA20" s="248"/>
      <c r="BFB20" s="248"/>
      <c r="BFC20" s="248"/>
      <c r="BFD20" s="248"/>
      <c r="BFE20" s="248"/>
      <c r="BFF20" s="248"/>
      <c r="BFG20" s="248"/>
      <c r="BFH20" s="248"/>
      <c r="BFI20" s="248"/>
      <c r="BFJ20" s="248"/>
      <c r="BFK20" s="248"/>
      <c r="BFL20" s="248"/>
      <c r="BFM20" s="248"/>
      <c r="BFN20" s="248"/>
      <c r="BFO20" s="248"/>
      <c r="BFP20" s="248"/>
      <c r="BFQ20" s="248"/>
      <c r="BFR20" s="248"/>
      <c r="BFS20" s="248"/>
      <c r="BFT20" s="248"/>
      <c r="BFU20" s="248"/>
      <c r="BFV20" s="248"/>
      <c r="BFW20" s="248"/>
      <c r="BFX20" s="248"/>
      <c r="BFY20" s="248"/>
      <c r="BFZ20" s="248"/>
      <c r="BGA20" s="248"/>
      <c r="BGB20" s="248"/>
      <c r="BGC20" s="248"/>
      <c r="BGD20" s="248"/>
      <c r="BGE20" s="248"/>
      <c r="BGF20" s="248"/>
      <c r="BGG20" s="248"/>
      <c r="BGH20" s="248"/>
      <c r="BGI20" s="248"/>
      <c r="BGJ20" s="248"/>
      <c r="BGK20" s="248"/>
      <c r="BGL20" s="248"/>
      <c r="BGM20" s="248"/>
      <c r="BGN20" s="248"/>
      <c r="BGO20" s="248"/>
      <c r="BGP20" s="248"/>
      <c r="BGQ20" s="248"/>
      <c r="BGR20" s="248"/>
      <c r="BGS20" s="248"/>
      <c r="BGT20" s="248"/>
      <c r="BGU20" s="248"/>
      <c r="BGV20" s="248"/>
      <c r="BGW20" s="248"/>
      <c r="BGX20" s="248"/>
      <c r="BGY20" s="248"/>
      <c r="BGZ20" s="248"/>
      <c r="BHA20" s="248"/>
      <c r="BHB20" s="248"/>
      <c r="BHC20" s="248"/>
      <c r="BHD20" s="248"/>
      <c r="BHE20" s="248"/>
      <c r="BHF20" s="248"/>
      <c r="BHG20" s="248"/>
      <c r="BHH20" s="248"/>
      <c r="BHI20" s="248"/>
      <c r="BHJ20" s="248"/>
      <c r="BHK20" s="248"/>
      <c r="BHL20" s="248"/>
      <c r="BHM20" s="248"/>
      <c r="BHN20" s="248"/>
      <c r="BHO20" s="248"/>
      <c r="BHP20" s="248"/>
      <c r="BHQ20" s="248"/>
      <c r="BHR20" s="248"/>
      <c r="BHS20" s="248"/>
      <c r="BHT20" s="248"/>
      <c r="BHU20" s="248"/>
      <c r="BHV20" s="248"/>
      <c r="BHW20" s="248"/>
      <c r="BHX20" s="248"/>
      <c r="BHY20" s="248"/>
      <c r="BHZ20" s="248"/>
      <c r="BIA20" s="248"/>
      <c r="BIB20" s="248"/>
      <c r="BIC20" s="248"/>
      <c r="BID20" s="248"/>
      <c r="BIE20" s="248"/>
      <c r="BIF20" s="248"/>
      <c r="BIG20" s="248"/>
      <c r="BIH20" s="248"/>
      <c r="BII20" s="248"/>
      <c r="BIJ20" s="248"/>
      <c r="BIK20" s="248"/>
      <c r="BIL20" s="248"/>
      <c r="BIM20" s="248"/>
      <c r="BIN20" s="248"/>
      <c r="BIO20" s="248"/>
      <c r="BIP20" s="248"/>
      <c r="BIQ20" s="248"/>
      <c r="BIR20" s="248"/>
      <c r="BIS20" s="248"/>
      <c r="BIT20" s="248"/>
      <c r="BIU20" s="248"/>
      <c r="BIV20" s="248"/>
      <c r="BIW20" s="248"/>
      <c r="BIX20" s="248"/>
      <c r="BIY20" s="248"/>
      <c r="BIZ20" s="248"/>
      <c r="BJA20" s="248"/>
      <c r="BJB20" s="248"/>
      <c r="BJC20" s="248"/>
      <c r="BJD20" s="248"/>
      <c r="BJE20" s="248"/>
      <c r="BJF20" s="248"/>
      <c r="BJG20" s="248"/>
      <c r="BJH20" s="248"/>
      <c r="BJI20" s="248"/>
      <c r="BJJ20" s="248"/>
      <c r="BJK20" s="248"/>
      <c r="BJL20" s="248"/>
      <c r="BJM20" s="248"/>
      <c r="BJN20" s="248"/>
      <c r="BJO20" s="248"/>
      <c r="BJP20" s="248"/>
      <c r="BJQ20" s="248"/>
      <c r="BJR20" s="248"/>
      <c r="BJS20" s="248"/>
      <c r="BJT20" s="248"/>
      <c r="BJU20" s="248"/>
      <c r="BJV20" s="248"/>
      <c r="BJW20" s="248"/>
      <c r="BJX20" s="248"/>
      <c r="BJY20" s="248"/>
      <c r="BJZ20" s="248"/>
      <c r="BKA20" s="248"/>
      <c r="BKB20" s="248"/>
      <c r="BKC20" s="248"/>
      <c r="BKD20" s="248"/>
      <c r="BKE20" s="248"/>
      <c r="BKF20" s="248"/>
      <c r="BKG20" s="248"/>
      <c r="BKH20" s="248"/>
      <c r="BKI20" s="248"/>
      <c r="BKJ20" s="248"/>
      <c r="BKK20" s="248"/>
      <c r="BKL20" s="248"/>
      <c r="BKM20" s="248"/>
      <c r="BKN20" s="248"/>
      <c r="BKO20" s="248"/>
      <c r="BKP20" s="248"/>
      <c r="BKQ20" s="248"/>
      <c r="BKR20" s="248"/>
      <c r="BKS20" s="248"/>
      <c r="BKT20" s="248"/>
      <c r="BKU20" s="248"/>
      <c r="BKV20" s="248"/>
      <c r="BKW20" s="248"/>
      <c r="BKX20" s="248"/>
      <c r="BKY20" s="248"/>
      <c r="BKZ20" s="248"/>
      <c r="BLA20" s="248"/>
      <c r="BLB20" s="248"/>
      <c r="BLC20" s="248"/>
      <c r="BLD20" s="248"/>
      <c r="BLE20" s="248"/>
      <c r="BLF20" s="248"/>
      <c r="BLG20" s="248"/>
      <c r="BLH20" s="248"/>
      <c r="BLI20" s="248"/>
      <c r="BLJ20" s="248"/>
      <c r="BLK20" s="248"/>
      <c r="BLL20" s="248"/>
      <c r="BLM20" s="248"/>
      <c r="BLN20" s="248"/>
      <c r="BLO20" s="248"/>
      <c r="BLP20" s="248"/>
      <c r="BLQ20" s="248"/>
      <c r="BLR20" s="248"/>
      <c r="BLS20" s="248"/>
      <c r="BLT20" s="248"/>
      <c r="BLU20" s="248"/>
      <c r="BLV20" s="248"/>
      <c r="BLW20" s="248"/>
      <c r="BLX20" s="248"/>
      <c r="BLY20" s="248"/>
      <c r="BLZ20" s="248"/>
      <c r="BMA20" s="248"/>
      <c r="BMB20" s="248"/>
      <c r="BMC20" s="248"/>
      <c r="BMD20" s="248"/>
      <c r="BME20" s="248"/>
      <c r="BMF20" s="248"/>
      <c r="BMG20" s="248"/>
      <c r="BMH20" s="248"/>
      <c r="BMI20" s="248"/>
      <c r="BMJ20" s="248"/>
      <c r="BMK20" s="248"/>
      <c r="BML20" s="248"/>
      <c r="BMM20" s="248"/>
      <c r="BMN20" s="248"/>
      <c r="BMO20" s="248"/>
    </row>
    <row r="21" spans="1:1707" s="101" customFormat="1" ht="12.75" customHeight="1">
      <c r="A21" s="637" t="s">
        <v>289</v>
      </c>
      <c r="B21" s="643"/>
      <c r="C21" s="637" t="s">
        <v>289</v>
      </c>
      <c r="D21" s="637"/>
      <c r="E21" s="638" t="s">
        <v>290</v>
      </c>
      <c r="F21" s="646" t="s">
        <v>291</v>
      </c>
      <c r="G21" s="641" t="s">
        <v>241</v>
      </c>
      <c r="H21" s="641"/>
      <c r="I21" s="641">
        <v>1</v>
      </c>
      <c r="J21" s="641"/>
      <c r="K21" s="641">
        <v>59.179076700000003</v>
      </c>
      <c r="L21" s="641">
        <v>24.770409189999999</v>
      </c>
      <c r="M21" s="647" t="s">
        <v>292</v>
      </c>
      <c r="N21" s="640"/>
      <c r="O21" s="641" t="s">
        <v>243</v>
      </c>
      <c r="P21" s="641" t="s">
        <v>293</v>
      </c>
      <c r="Q21" s="641"/>
      <c r="R21" s="131">
        <v>20</v>
      </c>
      <c r="S21" s="131">
        <v>20</v>
      </c>
      <c r="T21" s="28" t="s">
        <v>259</v>
      </c>
      <c r="U21" s="635"/>
      <c r="V21" s="912"/>
      <c r="W21" s="248"/>
      <c r="X21" s="248"/>
      <c r="Y21" s="248"/>
      <c r="Z21" s="248"/>
      <c r="AA21" s="248"/>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8"/>
      <c r="AX21" s="248"/>
      <c r="AY21" s="248"/>
      <c r="AZ21" s="248"/>
      <c r="BA21" s="248"/>
      <c r="BB21" s="248"/>
      <c r="BC21" s="248"/>
      <c r="BD21" s="248"/>
      <c r="BE21" s="248"/>
      <c r="BF21" s="248"/>
      <c r="BG21" s="248"/>
      <c r="BH21" s="248"/>
      <c r="BI21" s="248"/>
      <c r="BJ21" s="248"/>
      <c r="BK21" s="248"/>
      <c r="BL21" s="248"/>
      <c r="BM21" s="248"/>
      <c r="BN21" s="248"/>
      <c r="BO21" s="248"/>
      <c r="BP21" s="248"/>
      <c r="BQ21" s="248"/>
      <c r="BR21" s="248"/>
      <c r="BS21" s="248"/>
      <c r="BT21" s="248"/>
      <c r="BU21" s="248"/>
      <c r="BV21" s="248"/>
      <c r="BW21" s="248"/>
      <c r="BX21" s="248"/>
      <c r="BY21" s="248"/>
      <c r="BZ21" s="248"/>
      <c r="CA21" s="248"/>
      <c r="CB21" s="248"/>
      <c r="CC21" s="248"/>
      <c r="CD21" s="248"/>
      <c r="CE21" s="248"/>
      <c r="CF21" s="248"/>
      <c r="CG21" s="248"/>
      <c r="CH21" s="248"/>
      <c r="CI21" s="248"/>
      <c r="CJ21" s="248"/>
      <c r="CK21" s="248"/>
      <c r="CL21" s="248"/>
      <c r="CM21" s="248"/>
      <c r="CN21" s="248"/>
      <c r="CO21" s="248"/>
      <c r="CP21" s="248"/>
      <c r="CQ21" s="248"/>
      <c r="CR21" s="248"/>
      <c r="CS21" s="248"/>
      <c r="CT21" s="248"/>
      <c r="CU21" s="248"/>
      <c r="CV21" s="248"/>
      <c r="CW21" s="248"/>
      <c r="CX21" s="248"/>
      <c r="CY21" s="248"/>
      <c r="CZ21" s="248"/>
      <c r="DA21" s="248"/>
      <c r="DB21" s="248"/>
      <c r="DC21" s="248"/>
      <c r="DD21" s="248"/>
      <c r="DE21" s="248"/>
      <c r="DF21" s="248"/>
      <c r="DG21" s="248"/>
      <c r="DH21" s="248"/>
      <c r="DI21" s="248"/>
      <c r="DJ21" s="248"/>
      <c r="DK21" s="248"/>
      <c r="DL21" s="248"/>
      <c r="DM21" s="248"/>
      <c r="DN21" s="248"/>
      <c r="DO21" s="248"/>
      <c r="DP21" s="248"/>
      <c r="DQ21" s="248"/>
      <c r="DR21" s="248"/>
      <c r="DS21" s="248"/>
      <c r="DT21" s="248"/>
      <c r="DU21" s="248"/>
      <c r="DV21" s="248"/>
      <c r="DW21" s="248"/>
      <c r="DX21" s="248"/>
      <c r="DY21" s="248"/>
      <c r="DZ21" s="248"/>
      <c r="EA21" s="248"/>
      <c r="EB21" s="248"/>
      <c r="EC21" s="248"/>
      <c r="ED21" s="248"/>
      <c r="EE21" s="248"/>
      <c r="EF21" s="248"/>
      <c r="EG21" s="248"/>
      <c r="EH21" s="248"/>
      <c r="EI21" s="248"/>
      <c r="EJ21" s="248"/>
      <c r="EK21" s="248"/>
      <c r="EL21" s="248"/>
      <c r="EM21" s="248"/>
      <c r="EN21" s="248"/>
      <c r="EO21" s="248"/>
      <c r="EP21" s="248"/>
      <c r="EQ21" s="248"/>
      <c r="ER21" s="248"/>
      <c r="ES21" s="248"/>
      <c r="ET21" s="248"/>
      <c r="EU21" s="248"/>
      <c r="EV21" s="248"/>
      <c r="EW21" s="248"/>
      <c r="EX21" s="248"/>
      <c r="EY21" s="248"/>
      <c r="EZ21" s="248"/>
      <c r="FA21" s="248"/>
      <c r="FB21" s="248"/>
      <c r="FC21" s="248"/>
      <c r="FD21" s="248"/>
      <c r="FE21" s="248"/>
      <c r="FF21" s="248"/>
      <c r="FG21" s="248"/>
      <c r="FH21" s="248"/>
      <c r="FI21" s="248"/>
      <c r="FJ21" s="248"/>
      <c r="FK21" s="248"/>
      <c r="FL21" s="248"/>
      <c r="FM21" s="248"/>
      <c r="FN21" s="248"/>
      <c r="FO21" s="248"/>
      <c r="FP21" s="248"/>
      <c r="FQ21" s="248"/>
      <c r="FR21" s="248"/>
      <c r="FS21" s="248"/>
      <c r="FT21" s="248"/>
      <c r="FU21" s="248"/>
      <c r="FV21" s="248"/>
      <c r="FW21" s="248"/>
      <c r="FX21" s="248"/>
      <c r="FY21" s="248"/>
      <c r="FZ21" s="248"/>
      <c r="GA21" s="248"/>
      <c r="GB21" s="248"/>
      <c r="GC21" s="248"/>
      <c r="GD21" s="248"/>
      <c r="GE21" s="248"/>
      <c r="GF21" s="248"/>
      <c r="GG21" s="248"/>
      <c r="GH21" s="248"/>
      <c r="GI21" s="248"/>
      <c r="GJ21" s="248"/>
      <c r="GK21" s="248"/>
      <c r="GL21" s="248"/>
      <c r="GM21" s="248"/>
      <c r="GN21" s="248"/>
      <c r="GO21" s="248"/>
      <c r="GP21" s="248"/>
      <c r="GQ21" s="248"/>
      <c r="GR21" s="248"/>
      <c r="GS21" s="248"/>
      <c r="GT21" s="248"/>
      <c r="GU21" s="248"/>
      <c r="GV21" s="248"/>
      <c r="GW21" s="248"/>
      <c r="GX21" s="248"/>
      <c r="GY21" s="248"/>
      <c r="GZ21" s="248"/>
      <c r="HA21" s="248"/>
      <c r="HB21" s="248"/>
      <c r="HC21" s="248"/>
      <c r="HD21" s="248"/>
      <c r="HE21" s="248"/>
      <c r="HF21" s="248"/>
      <c r="HG21" s="248"/>
      <c r="HH21" s="248"/>
      <c r="HI21" s="248"/>
      <c r="HJ21" s="248"/>
      <c r="HK21" s="248"/>
      <c r="HL21" s="248"/>
      <c r="HM21" s="248"/>
      <c r="HN21" s="248"/>
      <c r="HO21" s="248"/>
      <c r="HP21" s="248"/>
      <c r="HQ21" s="248"/>
      <c r="HR21" s="248"/>
      <c r="HS21" s="248"/>
      <c r="HT21" s="248"/>
      <c r="HU21" s="248"/>
      <c r="HV21" s="248"/>
      <c r="HW21" s="248"/>
      <c r="HX21" s="248"/>
      <c r="HY21" s="248"/>
      <c r="HZ21" s="248"/>
      <c r="IA21" s="248"/>
      <c r="IB21" s="248"/>
      <c r="IC21" s="248"/>
      <c r="ID21" s="248"/>
      <c r="IE21" s="248"/>
      <c r="IF21" s="248"/>
      <c r="IG21" s="248"/>
      <c r="IH21" s="248"/>
      <c r="II21" s="248"/>
      <c r="IJ21" s="248"/>
      <c r="IK21" s="248"/>
      <c r="IL21" s="248"/>
      <c r="IM21" s="248"/>
      <c r="IN21" s="248"/>
      <c r="IO21" s="248"/>
      <c r="IP21" s="248"/>
      <c r="IQ21" s="248"/>
      <c r="IR21" s="248"/>
      <c r="IS21" s="248"/>
      <c r="IT21" s="248"/>
      <c r="IU21" s="248"/>
      <c r="IV21" s="248"/>
      <c r="IW21" s="248"/>
      <c r="IX21" s="248"/>
      <c r="IY21" s="248"/>
      <c r="IZ21" s="248"/>
      <c r="JA21" s="248"/>
      <c r="JB21" s="248"/>
      <c r="JC21" s="248"/>
      <c r="JD21" s="248"/>
      <c r="JE21" s="248"/>
      <c r="JF21" s="248"/>
      <c r="JG21" s="248"/>
      <c r="JH21" s="248"/>
      <c r="JI21" s="248"/>
      <c r="JJ21" s="248"/>
      <c r="JK21" s="248"/>
      <c r="JL21" s="248"/>
      <c r="JM21" s="248"/>
      <c r="JN21" s="248"/>
      <c r="JO21" s="248"/>
      <c r="JP21" s="248"/>
      <c r="JQ21" s="248"/>
      <c r="JR21" s="248"/>
      <c r="JS21" s="248"/>
      <c r="JT21" s="248"/>
      <c r="JU21" s="248"/>
      <c r="JV21" s="248"/>
      <c r="JW21" s="248"/>
      <c r="JX21" s="248"/>
      <c r="JY21" s="248"/>
      <c r="JZ21" s="248"/>
      <c r="KA21" s="248"/>
      <c r="KB21" s="248"/>
      <c r="KC21" s="248"/>
      <c r="KD21" s="248"/>
      <c r="KE21" s="248"/>
      <c r="KF21" s="248"/>
      <c r="KG21" s="248"/>
      <c r="KH21" s="248"/>
      <c r="KI21" s="248"/>
      <c r="KJ21" s="248"/>
      <c r="KK21" s="248"/>
      <c r="KL21" s="248"/>
      <c r="KM21" s="248"/>
      <c r="KN21" s="248"/>
      <c r="KO21" s="248"/>
      <c r="KP21" s="248"/>
      <c r="KQ21" s="248"/>
      <c r="KR21" s="248"/>
      <c r="KS21" s="248"/>
      <c r="KT21" s="248"/>
      <c r="KU21" s="248"/>
      <c r="KV21" s="248"/>
      <c r="KW21" s="248"/>
      <c r="KX21" s="248"/>
      <c r="KY21" s="248"/>
      <c r="KZ21" s="248"/>
      <c r="LA21" s="248"/>
      <c r="LB21" s="248"/>
      <c r="LC21" s="248"/>
      <c r="LD21" s="248"/>
      <c r="LE21" s="248"/>
      <c r="LF21" s="248"/>
      <c r="LG21" s="248"/>
      <c r="LH21" s="248"/>
      <c r="LI21" s="248"/>
      <c r="LJ21" s="248"/>
      <c r="LK21" s="248"/>
      <c r="LL21" s="248"/>
      <c r="LM21" s="248"/>
      <c r="LN21" s="248"/>
      <c r="LO21" s="248"/>
      <c r="LP21" s="248"/>
      <c r="LQ21" s="248"/>
      <c r="LR21" s="248"/>
      <c r="LS21" s="248"/>
      <c r="LT21" s="248"/>
      <c r="LU21" s="248"/>
      <c r="LV21" s="248"/>
      <c r="LW21" s="248"/>
      <c r="LX21" s="248"/>
      <c r="LY21" s="248"/>
      <c r="LZ21" s="248"/>
      <c r="MA21" s="248"/>
      <c r="MB21" s="248"/>
      <c r="MC21" s="248"/>
      <c r="MD21" s="248"/>
      <c r="ME21" s="248"/>
      <c r="MF21" s="248"/>
      <c r="MG21" s="248"/>
      <c r="MH21" s="248"/>
      <c r="MI21" s="248"/>
      <c r="MJ21" s="248"/>
      <c r="MK21" s="248"/>
      <c r="ML21" s="248"/>
      <c r="MM21" s="248"/>
      <c r="MN21" s="248"/>
      <c r="MO21" s="248"/>
      <c r="MP21" s="248"/>
      <c r="MQ21" s="248"/>
      <c r="MR21" s="248"/>
      <c r="MS21" s="248"/>
      <c r="MT21" s="248"/>
      <c r="MU21" s="248"/>
      <c r="MV21" s="248"/>
      <c r="MW21" s="248"/>
      <c r="MX21" s="248"/>
      <c r="MY21" s="248"/>
      <c r="MZ21" s="248"/>
      <c r="NA21" s="248"/>
      <c r="NB21" s="248"/>
      <c r="NC21" s="248"/>
      <c r="ND21" s="248"/>
      <c r="NE21" s="248"/>
      <c r="NF21" s="248"/>
      <c r="NG21" s="248"/>
      <c r="NH21" s="248"/>
      <c r="NI21" s="248"/>
      <c r="NJ21" s="248"/>
      <c r="NK21" s="248"/>
      <c r="NL21" s="248"/>
      <c r="NM21" s="248"/>
      <c r="NN21" s="248"/>
      <c r="NO21" s="248"/>
      <c r="NP21" s="248"/>
      <c r="NQ21" s="248"/>
      <c r="NR21" s="248"/>
      <c r="NS21" s="248"/>
      <c r="NT21" s="248"/>
      <c r="NU21" s="248"/>
      <c r="NV21" s="248"/>
      <c r="NW21" s="248"/>
      <c r="NX21" s="248"/>
      <c r="NY21" s="248"/>
      <c r="NZ21" s="248"/>
      <c r="OA21" s="248"/>
      <c r="OB21" s="248"/>
      <c r="OC21" s="248"/>
      <c r="OD21" s="248"/>
      <c r="OE21" s="248"/>
      <c r="OF21" s="248"/>
      <c r="OG21" s="248"/>
      <c r="OH21" s="248"/>
      <c r="OI21" s="248"/>
      <c r="OJ21" s="248"/>
      <c r="OK21" s="248"/>
      <c r="OL21" s="248"/>
      <c r="OM21" s="248"/>
      <c r="ON21" s="248"/>
      <c r="OO21" s="248"/>
      <c r="OP21" s="248"/>
      <c r="OQ21" s="248"/>
      <c r="OR21" s="248"/>
      <c r="OS21" s="248"/>
      <c r="OT21" s="248"/>
      <c r="OU21" s="248"/>
      <c r="OV21" s="248"/>
      <c r="OW21" s="248"/>
      <c r="OX21" s="248"/>
      <c r="OY21" s="248"/>
      <c r="OZ21" s="248"/>
      <c r="PA21" s="248"/>
      <c r="PB21" s="248"/>
      <c r="PC21" s="248"/>
      <c r="PD21" s="248"/>
      <c r="PE21" s="248"/>
      <c r="PF21" s="248"/>
      <c r="PG21" s="248"/>
      <c r="PH21" s="248"/>
      <c r="PI21" s="248"/>
      <c r="PJ21" s="248"/>
      <c r="PK21" s="248"/>
      <c r="PL21" s="248"/>
      <c r="PM21" s="248"/>
      <c r="PN21" s="248"/>
      <c r="PO21" s="248"/>
      <c r="PP21" s="248"/>
      <c r="PQ21" s="248"/>
      <c r="PR21" s="248"/>
      <c r="PS21" s="248"/>
      <c r="PT21" s="248"/>
      <c r="PU21" s="248"/>
      <c r="PV21" s="248"/>
      <c r="PW21" s="248"/>
      <c r="PX21" s="248"/>
      <c r="PY21" s="248"/>
      <c r="PZ21" s="248"/>
      <c r="QA21" s="248"/>
      <c r="QB21" s="248"/>
      <c r="QC21" s="248"/>
      <c r="QD21" s="248"/>
      <c r="QE21" s="248"/>
      <c r="QF21" s="248"/>
      <c r="QG21" s="248"/>
      <c r="QH21" s="248"/>
      <c r="QI21" s="248"/>
      <c r="QJ21" s="248"/>
      <c r="QK21" s="248"/>
      <c r="QL21" s="248"/>
      <c r="QM21" s="248"/>
      <c r="QN21" s="248"/>
      <c r="QO21" s="248"/>
      <c r="QP21" s="248"/>
      <c r="QQ21" s="248"/>
      <c r="QR21" s="248"/>
      <c r="QS21" s="248"/>
      <c r="QT21" s="248"/>
      <c r="QU21" s="248"/>
      <c r="QV21" s="248"/>
      <c r="QW21" s="248"/>
      <c r="QX21" s="248"/>
      <c r="QY21" s="248"/>
      <c r="QZ21" s="248"/>
      <c r="RA21" s="248"/>
      <c r="RB21" s="248"/>
      <c r="RC21" s="248"/>
      <c r="RD21" s="248"/>
      <c r="RE21" s="248"/>
      <c r="RF21" s="248"/>
      <c r="RG21" s="248"/>
      <c r="RH21" s="248"/>
      <c r="RI21" s="248"/>
      <c r="RJ21" s="248"/>
      <c r="RK21" s="248"/>
      <c r="RL21" s="248"/>
      <c r="RM21" s="248"/>
      <c r="RN21" s="248"/>
      <c r="RO21" s="248"/>
      <c r="RP21" s="248"/>
      <c r="RQ21" s="248"/>
      <c r="RR21" s="248"/>
      <c r="RS21" s="248"/>
      <c r="RT21" s="248"/>
      <c r="RU21" s="248"/>
      <c r="RV21" s="248"/>
      <c r="RW21" s="248"/>
      <c r="RX21" s="248"/>
      <c r="RY21" s="248"/>
      <c r="RZ21" s="248"/>
      <c r="SA21" s="248"/>
      <c r="SB21" s="248"/>
      <c r="SC21" s="248"/>
      <c r="SD21" s="248"/>
      <c r="SE21" s="248"/>
      <c r="SF21" s="248"/>
      <c r="SG21" s="248"/>
      <c r="SH21" s="248"/>
      <c r="SI21" s="248"/>
      <c r="SJ21" s="248"/>
      <c r="SK21" s="248"/>
      <c r="SL21" s="248"/>
      <c r="SM21" s="248"/>
      <c r="SN21" s="248"/>
      <c r="SO21" s="248"/>
      <c r="SP21" s="248"/>
      <c r="SQ21" s="248"/>
      <c r="SR21" s="248"/>
      <c r="SS21" s="248"/>
      <c r="ST21" s="248"/>
      <c r="SU21" s="248"/>
      <c r="SV21" s="248"/>
      <c r="SW21" s="248"/>
      <c r="SX21" s="248"/>
      <c r="SY21" s="248"/>
      <c r="SZ21" s="248"/>
      <c r="TA21" s="248"/>
      <c r="TB21" s="248"/>
      <c r="TC21" s="248"/>
      <c r="TD21" s="248"/>
      <c r="TE21" s="248"/>
      <c r="TF21" s="248"/>
      <c r="TG21" s="248"/>
      <c r="TH21" s="248"/>
      <c r="TI21" s="248"/>
      <c r="TJ21" s="248"/>
      <c r="TK21" s="248"/>
      <c r="TL21" s="248"/>
      <c r="TM21" s="248"/>
      <c r="TN21" s="248"/>
      <c r="TO21" s="248"/>
      <c r="TP21" s="248"/>
      <c r="TQ21" s="248"/>
      <c r="TR21" s="248"/>
      <c r="TS21" s="248"/>
      <c r="TT21" s="248"/>
      <c r="TU21" s="248"/>
      <c r="TV21" s="248"/>
      <c r="TW21" s="248"/>
      <c r="TX21" s="248"/>
      <c r="TY21" s="248"/>
      <c r="TZ21" s="248"/>
      <c r="UA21" s="248"/>
      <c r="UB21" s="248"/>
      <c r="UC21" s="248"/>
      <c r="UD21" s="248"/>
      <c r="UE21" s="248"/>
      <c r="UF21" s="248"/>
      <c r="UG21" s="248"/>
      <c r="UH21" s="248"/>
      <c r="UI21" s="248"/>
      <c r="UJ21" s="248"/>
      <c r="UK21" s="248"/>
      <c r="UL21" s="248"/>
      <c r="UM21" s="248"/>
      <c r="UN21" s="248"/>
      <c r="UO21" s="248"/>
      <c r="UP21" s="248"/>
      <c r="UQ21" s="248"/>
      <c r="UR21" s="248"/>
      <c r="US21" s="248"/>
      <c r="UT21" s="248"/>
      <c r="UU21" s="248"/>
      <c r="UV21" s="248"/>
      <c r="UW21" s="248"/>
      <c r="UX21" s="248"/>
      <c r="UY21" s="248"/>
      <c r="UZ21" s="248"/>
      <c r="VA21" s="248"/>
      <c r="VB21" s="248"/>
      <c r="VC21" s="248"/>
      <c r="VD21" s="248"/>
      <c r="VE21" s="248"/>
      <c r="VF21" s="248"/>
      <c r="VG21" s="248"/>
      <c r="VH21" s="248"/>
      <c r="VI21" s="248"/>
      <c r="VJ21" s="248"/>
      <c r="VK21" s="248"/>
      <c r="VL21" s="248"/>
      <c r="VM21" s="248"/>
      <c r="VN21" s="248"/>
      <c r="VO21" s="248"/>
      <c r="VP21" s="248"/>
      <c r="VQ21" s="248"/>
      <c r="VR21" s="248"/>
      <c r="VS21" s="248"/>
      <c r="VT21" s="248"/>
      <c r="VU21" s="248"/>
      <c r="VV21" s="248"/>
      <c r="VW21" s="248"/>
      <c r="VX21" s="248"/>
      <c r="VY21" s="248"/>
      <c r="VZ21" s="248"/>
      <c r="WA21" s="248"/>
      <c r="WB21" s="248"/>
      <c r="WC21" s="248"/>
      <c r="WD21" s="248"/>
      <c r="WE21" s="248"/>
      <c r="WF21" s="248"/>
      <c r="WG21" s="248"/>
      <c r="WH21" s="248"/>
      <c r="WI21" s="248"/>
      <c r="WJ21" s="248"/>
      <c r="WK21" s="248"/>
      <c r="WL21" s="248"/>
      <c r="WM21" s="248"/>
      <c r="WN21" s="248"/>
      <c r="WO21" s="248"/>
      <c r="WP21" s="248"/>
      <c r="WQ21" s="248"/>
      <c r="WR21" s="248"/>
      <c r="WS21" s="248"/>
      <c r="WT21" s="248"/>
      <c r="WU21" s="248"/>
      <c r="WV21" s="248"/>
      <c r="WW21" s="248"/>
      <c r="WX21" s="248"/>
      <c r="WY21" s="248"/>
      <c r="WZ21" s="248"/>
      <c r="XA21" s="248"/>
      <c r="XB21" s="248"/>
      <c r="XC21" s="248"/>
      <c r="XD21" s="248"/>
      <c r="XE21" s="248"/>
      <c r="XF21" s="248"/>
      <c r="XG21" s="248"/>
      <c r="XH21" s="248"/>
      <c r="XI21" s="248"/>
      <c r="XJ21" s="248"/>
      <c r="XK21" s="248"/>
      <c r="XL21" s="248"/>
      <c r="XM21" s="248"/>
      <c r="XN21" s="248"/>
      <c r="XO21" s="248"/>
      <c r="XP21" s="248"/>
      <c r="XQ21" s="248"/>
      <c r="XR21" s="248"/>
      <c r="XS21" s="248"/>
      <c r="XT21" s="248"/>
      <c r="XU21" s="248"/>
      <c r="XV21" s="248"/>
      <c r="XW21" s="248"/>
      <c r="XX21" s="248"/>
      <c r="XY21" s="248"/>
      <c r="XZ21" s="248"/>
      <c r="YA21" s="248"/>
      <c r="YB21" s="248"/>
      <c r="YC21" s="248"/>
      <c r="YD21" s="248"/>
      <c r="YE21" s="248"/>
      <c r="YF21" s="248"/>
      <c r="YG21" s="248"/>
      <c r="YH21" s="248"/>
      <c r="YI21" s="248"/>
      <c r="YJ21" s="248"/>
      <c r="YK21" s="248"/>
      <c r="YL21" s="248"/>
      <c r="YM21" s="248"/>
      <c r="YN21" s="248"/>
      <c r="YO21" s="248"/>
      <c r="YP21" s="248"/>
      <c r="YQ21" s="248"/>
      <c r="YR21" s="248"/>
      <c r="YS21" s="248"/>
      <c r="YT21" s="248"/>
      <c r="YU21" s="248"/>
      <c r="YV21" s="248"/>
      <c r="YW21" s="248"/>
      <c r="YX21" s="248"/>
      <c r="YY21" s="248"/>
      <c r="YZ21" s="248"/>
      <c r="ZA21" s="248"/>
      <c r="ZB21" s="248"/>
      <c r="ZC21" s="248"/>
      <c r="ZD21" s="248"/>
      <c r="ZE21" s="248"/>
      <c r="ZF21" s="248"/>
      <c r="ZG21" s="248"/>
      <c r="ZH21" s="248"/>
      <c r="ZI21" s="248"/>
      <c r="ZJ21" s="248"/>
      <c r="ZK21" s="248"/>
      <c r="ZL21" s="248"/>
      <c r="ZM21" s="248"/>
      <c r="ZN21" s="248"/>
      <c r="ZO21" s="248"/>
      <c r="ZP21" s="248"/>
      <c r="ZQ21" s="248"/>
      <c r="ZR21" s="248"/>
      <c r="ZS21" s="248"/>
      <c r="ZT21" s="248"/>
      <c r="ZU21" s="248"/>
      <c r="ZV21" s="248"/>
      <c r="ZW21" s="248"/>
      <c r="ZX21" s="248"/>
      <c r="ZY21" s="248"/>
      <c r="ZZ21" s="248"/>
      <c r="AAA21" s="248"/>
      <c r="AAB21" s="248"/>
      <c r="AAC21" s="248"/>
      <c r="AAD21" s="248"/>
      <c r="AAE21" s="248"/>
      <c r="AAF21" s="248"/>
      <c r="AAG21" s="248"/>
      <c r="AAH21" s="248"/>
      <c r="AAI21" s="248"/>
      <c r="AAJ21" s="248"/>
      <c r="AAK21" s="248"/>
      <c r="AAL21" s="248"/>
      <c r="AAM21" s="248"/>
      <c r="AAN21" s="248"/>
      <c r="AAO21" s="248"/>
      <c r="AAP21" s="248"/>
      <c r="AAQ21" s="248"/>
      <c r="AAR21" s="248"/>
      <c r="AAS21" s="248"/>
      <c r="AAT21" s="248"/>
      <c r="AAU21" s="248"/>
      <c r="AAV21" s="248"/>
      <c r="AAW21" s="248"/>
      <c r="AAX21" s="248"/>
      <c r="AAY21" s="248"/>
      <c r="AAZ21" s="248"/>
      <c r="ABA21" s="248"/>
      <c r="ABB21" s="248"/>
      <c r="ABC21" s="248"/>
      <c r="ABD21" s="248"/>
      <c r="ABE21" s="248"/>
      <c r="ABF21" s="248"/>
      <c r="ABG21" s="248"/>
      <c r="ABH21" s="248"/>
      <c r="ABI21" s="248"/>
      <c r="ABJ21" s="248"/>
      <c r="ABK21" s="248"/>
      <c r="ABL21" s="248"/>
      <c r="ABM21" s="248"/>
      <c r="ABN21" s="248"/>
      <c r="ABO21" s="248"/>
      <c r="ABP21" s="248"/>
      <c r="ABQ21" s="248"/>
      <c r="ABR21" s="248"/>
      <c r="ABS21" s="248"/>
      <c r="ABT21" s="248"/>
      <c r="ABU21" s="248"/>
      <c r="ABV21" s="248"/>
      <c r="ABW21" s="248"/>
      <c r="ABX21" s="248"/>
      <c r="ABY21" s="248"/>
      <c r="ABZ21" s="248"/>
      <c r="ACA21" s="248"/>
      <c r="ACB21" s="248"/>
      <c r="ACC21" s="248"/>
      <c r="ACD21" s="248"/>
      <c r="ACE21" s="248"/>
      <c r="ACF21" s="248"/>
      <c r="ACG21" s="248"/>
      <c r="ACH21" s="248"/>
      <c r="ACI21" s="248"/>
      <c r="ACJ21" s="248"/>
      <c r="ACK21" s="248"/>
      <c r="ACL21" s="248"/>
      <c r="ACM21" s="248"/>
      <c r="ACN21" s="248"/>
      <c r="ACO21" s="248"/>
      <c r="ACP21" s="248"/>
      <c r="ACQ21" s="248"/>
      <c r="ACR21" s="248"/>
      <c r="ACS21" s="248"/>
      <c r="ACT21" s="248"/>
      <c r="ACU21" s="248"/>
      <c r="ACV21" s="248"/>
      <c r="ACW21" s="248"/>
      <c r="ACX21" s="248"/>
      <c r="ACY21" s="248"/>
      <c r="ACZ21" s="248"/>
      <c r="ADA21" s="248"/>
      <c r="ADB21" s="248"/>
      <c r="ADC21" s="248"/>
      <c r="ADD21" s="248"/>
      <c r="ADE21" s="248"/>
      <c r="ADF21" s="248"/>
      <c r="ADG21" s="248"/>
      <c r="ADH21" s="248"/>
      <c r="ADI21" s="248"/>
      <c r="ADJ21" s="248"/>
      <c r="ADK21" s="248"/>
      <c r="ADL21" s="248"/>
      <c r="ADM21" s="248"/>
      <c r="ADN21" s="248"/>
      <c r="ADO21" s="248"/>
      <c r="ADP21" s="248"/>
      <c r="ADQ21" s="248"/>
      <c r="ADR21" s="248"/>
      <c r="ADS21" s="248"/>
      <c r="ADT21" s="248"/>
      <c r="ADU21" s="248"/>
      <c r="ADV21" s="248"/>
      <c r="ADW21" s="248"/>
      <c r="ADX21" s="248"/>
      <c r="ADY21" s="248"/>
      <c r="ADZ21" s="248"/>
      <c r="AEA21" s="248"/>
      <c r="AEB21" s="248"/>
      <c r="AEC21" s="248"/>
      <c r="AED21" s="248"/>
      <c r="AEE21" s="248"/>
      <c r="AEF21" s="248"/>
      <c r="AEG21" s="248"/>
      <c r="AEH21" s="248"/>
      <c r="AEI21" s="248"/>
      <c r="AEJ21" s="248"/>
      <c r="AEK21" s="248"/>
      <c r="AEL21" s="248"/>
      <c r="AEM21" s="248"/>
      <c r="AEN21" s="248"/>
      <c r="AEO21" s="248"/>
      <c r="AEP21" s="248"/>
      <c r="AEQ21" s="248"/>
      <c r="AER21" s="248"/>
      <c r="AES21" s="248"/>
      <c r="AET21" s="248"/>
      <c r="AEU21" s="248"/>
      <c r="AEV21" s="248"/>
      <c r="AEW21" s="248"/>
      <c r="AEX21" s="248"/>
      <c r="AEY21" s="248"/>
      <c r="AEZ21" s="248"/>
      <c r="AFA21" s="248"/>
      <c r="AFB21" s="248"/>
      <c r="AFC21" s="248"/>
      <c r="AFD21" s="248"/>
      <c r="AFE21" s="248"/>
      <c r="AFF21" s="248"/>
      <c r="AFG21" s="248"/>
      <c r="AFH21" s="248"/>
      <c r="AFI21" s="248"/>
      <c r="AFJ21" s="248"/>
      <c r="AFK21" s="248"/>
      <c r="AFL21" s="248"/>
      <c r="AFM21" s="248"/>
      <c r="AFN21" s="248"/>
      <c r="AFO21" s="248"/>
      <c r="AFP21" s="248"/>
      <c r="AFQ21" s="248"/>
      <c r="AFR21" s="248"/>
      <c r="AFS21" s="248"/>
      <c r="AFT21" s="248"/>
      <c r="AFU21" s="248"/>
      <c r="AFV21" s="248"/>
      <c r="AFW21" s="248"/>
      <c r="AFX21" s="248"/>
      <c r="AFY21" s="248"/>
      <c r="AFZ21" s="248"/>
      <c r="AGA21" s="248"/>
      <c r="AGB21" s="248"/>
      <c r="AGC21" s="248"/>
      <c r="AGD21" s="248"/>
      <c r="AGE21" s="248"/>
      <c r="AGF21" s="248"/>
      <c r="AGG21" s="248"/>
      <c r="AGH21" s="248"/>
      <c r="AGI21" s="248"/>
      <c r="AGJ21" s="248"/>
      <c r="AGK21" s="248"/>
      <c r="AGL21" s="248"/>
      <c r="AGM21" s="248"/>
      <c r="AGN21" s="248"/>
      <c r="AGO21" s="248"/>
      <c r="AGP21" s="248"/>
      <c r="AGQ21" s="248"/>
      <c r="AGR21" s="248"/>
      <c r="AGS21" s="248"/>
      <c r="AGT21" s="248"/>
      <c r="AGU21" s="248"/>
      <c r="AGV21" s="248"/>
      <c r="AGW21" s="248"/>
      <c r="AGX21" s="248"/>
      <c r="AGY21" s="248"/>
      <c r="AGZ21" s="248"/>
      <c r="AHA21" s="248"/>
      <c r="AHB21" s="248"/>
      <c r="AHC21" s="248"/>
      <c r="AHD21" s="248"/>
      <c r="AHE21" s="248"/>
      <c r="AHF21" s="248"/>
      <c r="AHG21" s="248"/>
      <c r="AHH21" s="248"/>
      <c r="AHI21" s="248"/>
      <c r="AHJ21" s="248"/>
      <c r="AHK21" s="248"/>
      <c r="AHL21" s="248"/>
      <c r="AHM21" s="248"/>
      <c r="AHN21" s="248"/>
      <c r="AHO21" s="248"/>
      <c r="AHP21" s="248"/>
      <c r="AHQ21" s="248"/>
      <c r="AHR21" s="248"/>
      <c r="AHS21" s="248"/>
      <c r="AHT21" s="248"/>
      <c r="AHU21" s="248"/>
      <c r="AHV21" s="248"/>
      <c r="AHW21" s="248"/>
      <c r="AHX21" s="248"/>
      <c r="AHY21" s="248"/>
      <c r="AHZ21" s="248"/>
      <c r="AIA21" s="248"/>
      <c r="AIB21" s="248"/>
      <c r="AIC21" s="248"/>
      <c r="AID21" s="248"/>
      <c r="AIE21" s="248"/>
      <c r="AIF21" s="248"/>
      <c r="AIG21" s="248"/>
      <c r="AIH21" s="248"/>
      <c r="AII21" s="248"/>
      <c r="AIJ21" s="248"/>
      <c r="AIK21" s="248"/>
      <c r="AIL21" s="248"/>
      <c r="AIM21" s="248"/>
      <c r="AIN21" s="248"/>
      <c r="AIO21" s="248"/>
      <c r="AIP21" s="248"/>
      <c r="AIQ21" s="248"/>
      <c r="AIR21" s="248"/>
      <c r="AIS21" s="248"/>
      <c r="AIT21" s="248"/>
      <c r="AIU21" s="248"/>
      <c r="AIV21" s="248"/>
      <c r="AIW21" s="248"/>
      <c r="AIX21" s="248"/>
      <c r="AIY21" s="248"/>
      <c r="AIZ21" s="248"/>
      <c r="AJA21" s="248"/>
      <c r="AJB21" s="248"/>
      <c r="AJC21" s="248"/>
      <c r="AJD21" s="248"/>
      <c r="AJE21" s="248"/>
      <c r="AJF21" s="248"/>
      <c r="AJG21" s="248"/>
      <c r="AJH21" s="248"/>
      <c r="AJI21" s="248"/>
      <c r="AJJ21" s="248"/>
      <c r="AJK21" s="248"/>
      <c r="AJL21" s="248"/>
      <c r="AJM21" s="248"/>
      <c r="AJN21" s="248"/>
      <c r="AJO21" s="248"/>
      <c r="AJP21" s="248"/>
      <c r="AJQ21" s="248"/>
      <c r="AJR21" s="248"/>
      <c r="AJS21" s="248"/>
      <c r="AJT21" s="248"/>
      <c r="AJU21" s="248"/>
      <c r="AJV21" s="248"/>
      <c r="AJW21" s="248"/>
      <c r="AJX21" s="248"/>
      <c r="AJY21" s="248"/>
      <c r="AJZ21" s="248"/>
      <c r="AKA21" s="248"/>
      <c r="AKB21" s="248"/>
      <c r="AKC21" s="248"/>
      <c r="AKD21" s="248"/>
      <c r="AKE21" s="248"/>
      <c r="AKF21" s="248"/>
      <c r="AKG21" s="248"/>
      <c r="AKH21" s="248"/>
      <c r="AKI21" s="248"/>
      <c r="AKJ21" s="248"/>
      <c r="AKK21" s="248"/>
      <c r="AKL21" s="248"/>
      <c r="AKM21" s="248"/>
      <c r="AKN21" s="248"/>
      <c r="AKO21" s="248"/>
      <c r="AKP21" s="248"/>
      <c r="AKQ21" s="248"/>
      <c r="AKR21" s="248"/>
      <c r="AKS21" s="248"/>
      <c r="AKT21" s="248"/>
      <c r="AKU21" s="248"/>
      <c r="AKV21" s="248"/>
      <c r="AKW21" s="248"/>
      <c r="AKX21" s="248"/>
      <c r="AKY21" s="248"/>
      <c r="AKZ21" s="248"/>
      <c r="ALA21" s="248"/>
      <c r="ALB21" s="248"/>
      <c r="ALC21" s="248"/>
      <c r="ALD21" s="248"/>
      <c r="ALE21" s="248"/>
      <c r="ALF21" s="248"/>
      <c r="ALG21" s="248"/>
      <c r="ALH21" s="248"/>
      <c r="ALI21" s="248"/>
      <c r="ALJ21" s="248"/>
      <c r="ALK21" s="248"/>
      <c r="ALL21" s="248"/>
      <c r="ALM21" s="248"/>
      <c r="ALN21" s="248"/>
      <c r="ALO21" s="248"/>
      <c r="ALP21" s="248"/>
      <c r="ALQ21" s="248"/>
      <c r="ALR21" s="248"/>
      <c r="ALS21" s="248"/>
      <c r="ALT21" s="248"/>
      <c r="ALU21" s="248"/>
      <c r="ALV21" s="248"/>
      <c r="ALW21" s="248"/>
      <c r="ALX21" s="248"/>
      <c r="ALY21" s="248"/>
      <c r="ALZ21" s="248"/>
      <c r="AMA21" s="248"/>
      <c r="AMB21" s="248"/>
      <c r="AMC21" s="248"/>
      <c r="AMD21" s="248"/>
      <c r="AME21" s="248"/>
      <c r="AMF21" s="248"/>
      <c r="AMG21" s="248"/>
      <c r="AMH21" s="248"/>
      <c r="AMI21" s="248"/>
      <c r="AMJ21" s="248"/>
      <c r="AMK21" s="248"/>
      <c r="AML21" s="248"/>
      <c r="AMM21" s="248"/>
      <c r="AMN21" s="248"/>
      <c r="AMO21" s="248"/>
      <c r="AMP21" s="248"/>
      <c r="AMQ21" s="248"/>
      <c r="AMR21" s="248"/>
      <c r="AMS21" s="248"/>
      <c r="AMT21" s="248"/>
      <c r="AMU21" s="248"/>
      <c r="AMV21" s="248"/>
      <c r="AMW21" s="248"/>
      <c r="AMX21" s="248"/>
      <c r="AMY21" s="248"/>
      <c r="AMZ21" s="248"/>
      <c r="ANA21" s="248"/>
      <c r="ANB21" s="248"/>
      <c r="ANC21" s="248"/>
      <c r="AND21" s="248"/>
      <c r="ANE21" s="248"/>
      <c r="ANF21" s="248"/>
      <c r="ANG21" s="248"/>
      <c r="ANH21" s="248"/>
      <c r="ANI21" s="248"/>
      <c r="ANJ21" s="248"/>
      <c r="ANK21" s="248"/>
      <c r="ANL21" s="248"/>
      <c r="ANM21" s="248"/>
      <c r="ANN21" s="248"/>
      <c r="ANO21" s="248"/>
      <c r="ANP21" s="248"/>
      <c r="ANQ21" s="248"/>
      <c r="ANR21" s="248"/>
      <c r="ANS21" s="248"/>
      <c r="ANT21" s="248"/>
      <c r="ANU21" s="248"/>
      <c r="ANV21" s="248"/>
      <c r="ANW21" s="248"/>
      <c r="ANX21" s="248"/>
      <c r="ANY21" s="248"/>
      <c r="ANZ21" s="248"/>
      <c r="AOA21" s="248"/>
      <c r="AOB21" s="248"/>
      <c r="AOC21" s="248"/>
      <c r="AOD21" s="248"/>
      <c r="AOE21" s="248"/>
      <c r="AOF21" s="248"/>
      <c r="AOG21" s="248"/>
      <c r="AOH21" s="248"/>
      <c r="AOI21" s="248"/>
      <c r="AOJ21" s="248"/>
      <c r="AOK21" s="248"/>
      <c r="AOL21" s="248"/>
      <c r="AOM21" s="248"/>
      <c r="AON21" s="248"/>
      <c r="AOO21" s="248"/>
      <c r="AOP21" s="248"/>
      <c r="AOQ21" s="248"/>
      <c r="AOR21" s="248"/>
      <c r="AOS21" s="248"/>
      <c r="AOT21" s="248"/>
      <c r="AOU21" s="248"/>
      <c r="AOV21" s="248"/>
      <c r="AOW21" s="248"/>
      <c r="AOX21" s="248"/>
      <c r="AOY21" s="248"/>
      <c r="AOZ21" s="248"/>
      <c r="APA21" s="248"/>
      <c r="APB21" s="248"/>
      <c r="APC21" s="248"/>
      <c r="APD21" s="248"/>
      <c r="APE21" s="248"/>
      <c r="APF21" s="248"/>
      <c r="APG21" s="248"/>
      <c r="APH21" s="248"/>
      <c r="API21" s="248"/>
      <c r="APJ21" s="248"/>
      <c r="APK21" s="248"/>
      <c r="APL21" s="248"/>
      <c r="APM21" s="248"/>
      <c r="APN21" s="248"/>
      <c r="APO21" s="248"/>
      <c r="APP21" s="248"/>
      <c r="APQ21" s="248"/>
      <c r="APR21" s="248"/>
      <c r="APS21" s="248"/>
      <c r="APT21" s="248"/>
      <c r="APU21" s="248"/>
      <c r="APV21" s="248"/>
      <c r="APW21" s="248"/>
      <c r="APX21" s="248"/>
      <c r="APY21" s="248"/>
      <c r="APZ21" s="248"/>
      <c r="AQA21" s="248"/>
      <c r="AQB21" s="248"/>
      <c r="AQC21" s="248"/>
      <c r="AQD21" s="248"/>
      <c r="AQE21" s="248"/>
      <c r="AQF21" s="248"/>
      <c r="AQG21" s="248"/>
      <c r="AQH21" s="248"/>
      <c r="AQI21" s="248"/>
      <c r="AQJ21" s="248"/>
      <c r="AQK21" s="248"/>
      <c r="AQL21" s="248"/>
      <c r="AQM21" s="248"/>
      <c r="AQN21" s="248"/>
      <c r="AQO21" s="248"/>
      <c r="AQP21" s="248"/>
      <c r="AQQ21" s="248"/>
      <c r="AQR21" s="248"/>
      <c r="AQS21" s="248"/>
      <c r="AQT21" s="248"/>
      <c r="AQU21" s="248"/>
      <c r="AQV21" s="248"/>
      <c r="AQW21" s="248"/>
      <c r="AQX21" s="248"/>
      <c r="AQY21" s="248"/>
      <c r="AQZ21" s="248"/>
      <c r="ARA21" s="248"/>
      <c r="ARB21" s="248"/>
      <c r="ARC21" s="248"/>
      <c r="ARD21" s="248"/>
      <c r="ARE21" s="248"/>
      <c r="ARF21" s="248"/>
      <c r="ARG21" s="248"/>
      <c r="ARH21" s="248"/>
      <c r="ARI21" s="248"/>
      <c r="ARJ21" s="248"/>
      <c r="ARK21" s="248"/>
      <c r="ARL21" s="248"/>
      <c r="ARM21" s="248"/>
      <c r="ARN21" s="248"/>
      <c r="ARO21" s="248"/>
      <c r="ARP21" s="248"/>
      <c r="ARQ21" s="248"/>
      <c r="ARR21" s="248"/>
      <c r="ARS21" s="248"/>
      <c r="ART21" s="248"/>
      <c r="ARU21" s="248"/>
      <c r="ARV21" s="248"/>
      <c r="ARW21" s="248"/>
      <c r="ARX21" s="248"/>
      <c r="ARY21" s="248"/>
      <c r="ARZ21" s="248"/>
      <c r="ASA21" s="248"/>
      <c r="ASB21" s="248"/>
      <c r="ASC21" s="248"/>
      <c r="ASD21" s="248"/>
      <c r="ASE21" s="248"/>
      <c r="ASF21" s="248"/>
      <c r="ASG21" s="248"/>
      <c r="ASH21" s="248"/>
      <c r="ASI21" s="248"/>
      <c r="ASJ21" s="248"/>
      <c r="ASK21" s="248"/>
      <c r="ASL21" s="248"/>
      <c r="ASM21" s="248"/>
      <c r="ASN21" s="248"/>
      <c r="ASO21" s="248"/>
      <c r="ASP21" s="248"/>
      <c r="ASQ21" s="248"/>
      <c r="ASR21" s="248"/>
      <c r="ASS21" s="248"/>
      <c r="AST21" s="248"/>
      <c r="ASU21" s="248"/>
      <c r="ASV21" s="248"/>
      <c r="ASW21" s="248"/>
      <c r="ASX21" s="248"/>
      <c r="ASY21" s="248"/>
      <c r="ASZ21" s="248"/>
      <c r="ATA21" s="248"/>
      <c r="ATB21" s="248"/>
      <c r="ATC21" s="248"/>
      <c r="ATD21" s="248"/>
      <c r="ATE21" s="248"/>
      <c r="ATF21" s="248"/>
      <c r="ATG21" s="248"/>
      <c r="ATH21" s="248"/>
      <c r="ATI21" s="248"/>
      <c r="ATJ21" s="248"/>
      <c r="ATK21" s="248"/>
      <c r="ATL21" s="248"/>
      <c r="ATM21" s="248"/>
      <c r="ATN21" s="248"/>
      <c r="ATO21" s="248"/>
      <c r="ATP21" s="248"/>
      <c r="ATQ21" s="248"/>
      <c r="ATR21" s="248"/>
      <c r="ATS21" s="248"/>
      <c r="ATT21" s="248"/>
      <c r="ATU21" s="248"/>
      <c r="ATV21" s="248"/>
      <c r="ATW21" s="248"/>
      <c r="ATX21" s="248"/>
      <c r="ATY21" s="248"/>
      <c r="ATZ21" s="248"/>
      <c r="AUA21" s="248"/>
      <c r="AUB21" s="248"/>
      <c r="AUC21" s="248"/>
      <c r="AUD21" s="248"/>
      <c r="AUE21" s="248"/>
      <c r="AUF21" s="248"/>
      <c r="AUG21" s="248"/>
      <c r="AUH21" s="248"/>
      <c r="AUI21" s="248"/>
      <c r="AUJ21" s="248"/>
      <c r="AUK21" s="248"/>
      <c r="AUL21" s="248"/>
      <c r="AUM21" s="248"/>
      <c r="AUN21" s="248"/>
      <c r="AUO21" s="248"/>
      <c r="AUP21" s="248"/>
      <c r="AUQ21" s="248"/>
      <c r="AUR21" s="248"/>
      <c r="AUS21" s="248"/>
      <c r="AUT21" s="248"/>
      <c r="AUU21" s="248"/>
      <c r="AUV21" s="248"/>
      <c r="AUW21" s="248"/>
      <c r="AUX21" s="248"/>
      <c r="AUY21" s="248"/>
      <c r="AUZ21" s="248"/>
      <c r="AVA21" s="248"/>
      <c r="AVB21" s="248"/>
      <c r="AVC21" s="248"/>
      <c r="AVD21" s="248"/>
      <c r="AVE21" s="248"/>
      <c r="AVF21" s="248"/>
      <c r="AVG21" s="248"/>
      <c r="AVH21" s="248"/>
      <c r="AVI21" s="248"/>
      <c r="AVJ21" s="248"/>
      <c r="AVK21" s="248"/>
      <c r="AVL21" s="248"/>
      <c r="AVM21" s="248"/>
      <c r="AVN21" s="248"/>
      <c r="AVO21" s="248"/>
      <c r="AVP21" s="248"/>
      <c r="AVQ21" s="248"/>
      <c r="AVR21" s="248"/>
      <c r="AVS21" s="248"/>
      <c r="AVT21" s="248"/>
      <c r="AVU21" s="248"/>
      <c r="AVV21" s="248"/>
      <c r="AVW21" s="248"/>
      <c r="AVX21" s="248"/>
      <c r="AVY21" s="248"/>
      <c r="AVZ21" s="248"/>
      <c r="AWA21" s="248"/>
      <c r="AWB21" s="248"/>
      <c r="AWC21" s="248"/>
      <c r="AWD21" s="248"/>
      <c r="AWE21" s="248"/>
      <c r="AWF21" s="248"/>
      <c r="AWG21" s="248"/>
      <c r="AWH21" s="248"/>
      <c r="AWI21" s="248"/>
      <c r="AWJ21" s="248"/>
      <c r="AWK21" s="248"/>
      <c r="AWL21" s="248"/>
      <c r="AWM21" s="248"/>
      <c r="AWN21" s="248"/>
      <c r="AWO21" s="248"/>
      <c r="AWP21" s="248"/>
      <c r="AWQ21" s="248"/>
      <c r="AWR21" s="248"/>
      <c r="AWS21" s="248"/>
      <c r="AWT21" s="248"/>
      <c r="AWU21" s="248"/>
      <c r="AWV21" s="248"/>
      <c r="AWW21" s="248"/>
      <c r="AWX21" s="248"/>
      <c r="AWY21" s="248"/>
      <c r="AWZ21" s="248"/>
      <c r="AXA21" s="248"/>
      <c r="AXB21" s="248"/>
      <c r="AXC21" s="248"/>
      <c r="AXD21" s="248"/>
      <c r="AXE21" s="248"/>
      <c r="AXF21" s="248"/>
      <c r="AXG21" s="248"/>
      <c r="AXH21" s="248"/>
      <c r="AXI21" s="248"/>
      <c r="AXJ21" s="248"/>
      <c r="AXK21" s="248"/>
      <c r="AXL21" s="248"/>
      <c r="AXM21" s="248"/>
      <c r="AXN21" s="248"/>
      <c r="AXO21" s="248"/>
      <c r="AXP21" s="248"/>
      <c r="AXQ21" s="248"/>
      <c r="AXR21" s="248"/>
      <c r="AXS21" s="248"/>
      <c r="AXT21" s="248"/>
      <c r="AXU21" s="248"/>
      <c r="AXV21" s="248"/>
      <c r="AXW21" s="248"/>
      <c r="AXX21" s="248"/>
      <c r="AXY21" s="248"/>
      <c r="AXZ21" s="248"/>
      <c r="AYA21" s="248"/>
      <c r="AYB21" s="248"/>
      <c r="AYC21" s="248"/>
      <c r="AYD21" s="248"/>
      <c r="AYE21" s="248"/>
      <c r="AYF21" s="248"/>
      <c r="AYG21" s="248"/>
      <c r="AYH21" s="248"/>
      <c r="AYI21" s="248"/>
      <c r="AYJ21" s="248"/>
      <c r="AYK21" s="248"/>
      <c r="AYL21" s="248"/>
      <c r="AYM21" s="248"/>
      <c r="AYN21" s="248"/>
      <c r="AYO21" s="248"/>
      <c r="AYP21" s="248"/>
      <c r="AYQ21" s="248"/>
      <c r="AYR21" s="248"/>
      <c r="AYS21" s="248"/>
      <c r="AYT21" s="248"/>
      <c r="AYU21" s="248"/>
      <c r="AYV21" s="248"/>
      <c r="AYW21" s="248"/>
      <c r="AYX21" s="248"/>
      <c r="AYY21" s="248"/>
      <c r="AYZ21" s="248"/>
      <c r="AZA21" s="248"/>
      <c r="AZB21" s="248"/>
      <c r="AZC21" s="248"/>
      <c r="AZD21" s="248"/>
      <c r="AZE21" s="248"/>
      <c r="AZF21" s="248"/>
      <c r="AZG21" s="248"/>
      <c r="AZH21" s="248"/>
      <c r="AZI21" s="248"/>
      <c r="AZJ21" s="248"/>
      <c r="AZK21" s="248"/>
      <c r="AZL21" s="248"/>
      <c r="AZM21" s="248"/>
      <c r="AZN21" s="248"/>
      <c r="AZO21" s="248"/>
      <c r="AZP21" s="248"/>
      <c r="AZQ21" s="248"/>
      <c r="AZR21" s="248"/>
      <c r="AZS21" s="248"/>
      <c r="AZT21" s="248"/>
      <c r="AZU21" s="248"/>
      <c r="AZV21" s="248"/>
      <c r="AZW21" s="248"/>
      <c r="AZX21" s="248"/>
      <c r="AZY21" s="248"/>
      <c r="AZZ21" s="248"/>
      <c r="BAA21" s="248"/>
      <c r="BAB21" s="248"/>
      <c r="BAC21" s="248"/>
      <c r="BAD21" s="248"/>
      <c r="BAE21" s="248"/>
      <c r="BAF21" s="248"/>
      <c r="BAG21" s="248"/>
      <c r="BAH21" s="248"/>
      <c r="BAI21" s="248"/>
      <c r="BAJ21" s="248"/>
      <c r="BAK21" s="248"/>
      <c r="BAL21" s="248"/>
      <c r="BAM21" s="248"/>
      <c r="BAN21" s="248"/>
      <c r="BAO21" s="248"/>
      <c r="BAP21" s="248"/>
      <c r="BAQ21" s="248"/>
      <c r="BAR21" s="248"/>
      <c r="BAS21" s="248"/>
      <c r="BAT21" s="248"/>
      <c r="BAU21" s="248"/>
      <c r="BAV21" s="248"/>
      <c r="BAW21" s="248"/>
      <c r="BAX21" s="248"/>
      <c r="BAY21" s="248"/>
      <c r="BAZ21" s="248"/>
      <c r="BBA21" s="248"/>
      <c r="BBB21" s="248"/>
      <c r="BBC21" s="248"/>
      <c r="BBD21" s="248"/>
      <c r="BBE21" s="248"/>
      <c r="BBF21" s="248"/>
      <c r="BBG21" s="248"/>
      <c r="BBH21" s="248"/>
      <c r="BBI21" s="248"/>
      <c r="BBJ21" s="248"/>
      <c r="BBK21" s="248"/>
      <c r="BBL21" s="248"/>
      <c r="BBM21" s="248"/>
      <c r="BBN21" s="248"/>
      <c r="BBO21" s="248"/>
      <c r="BBP21" s="248"/>
      <c r="BBQ21" s="248"/>
      <c r="BBR21" s="248"/>
      <c r="BBS21" s="248"/>
      <c r="BBT21" s="248"/>
      <c r="BBU21" s="248"/>
      <c r="BBV21" s="248"/>
      <c r="BBW21" s="248"/>
      <c r="BBX21" s="248"/>
      <c r="BBY21" s="248"/>
      <c r="BBZ21" s="248"/>
      <c r="BCA21" s="248"/>
      <c r="BCB21" s="248"/>
      <c r="BCC21" s="248"/>
      <c r="BCD21" s="248"/>
      <c r="BCE21" s="248"/>
      <c r="BCF21" s="248"/>
      <c r="BCG21" s="248"/>
      <c r="BCH21" s="248"/>
      <c r="BCI21" s="248"/>
      <c r="BCJ21" s="248"/>
      <c r="BCK21" s="248"/>
      <c r="BCL21" s="248"/>
      <c r="BCM21" s="248"/>
      <c r="BCN21" s="248"/>
      <c r="BCO21" s="248"/>
      <c r="BCP21" s="248"/>
      <c r="BCQ21" s="248"/>
      <c r="BCR21" s="248"/>
      <c r="BCS21" s="248"/>
      <c r="BCT21" s="248"/>
      <c r="BCU21" s="248"/>
      <c r="BCV21" s="248"/>
      <c r="BCW21" s="248"/>
      <c r="BCX21" s="248"/>
      <c r="BCY21" s="248"/>
      <c r="BCZ21" s="248"/>
      <c r="BDA21" s="248"/>
      <c r="BDB21" s="248"/>
      <c r="BDC21" s="248"/>
      <c r="BDD21" s="248"/>
      <c r="BDE21" s="248"/>
      <c r="BDF21" s="248"/>
      <c r="BDG21" s="248"/>
      <c r="BDH21" s="248"/>
      <c r="BDI21" s="248"/>
      <c r="BDJ21" s="248"/>
      <c r="BDK21" s="248"/>
      <c r="BDL21" s="248"/>
      <c r="BDM21" s="248"/>
      <c r="BDN21" s="248"/>
      <c r="BDO21" s="248"/>
      <c r="BDP21" s="248"/>
      <c r="BDQ21" s="248"/>
      <c r="BDR21" s="248"/>
      <c r="BDS21" s="248"/>
      <c r="BDT21" s="248"/>
      <c r="BDU21" s="248"/>
      <c r="BDV21" s="248"/>
      <c r="BDW21" s="248"/>
      <c r="BDX21" s="248"/>
      <c r="BDY21" s="248"/>
      <c r="BDZ21" s="248"/>
      <c r="BEA21" s="248"/>
      <c r="BEB21" s="248"/>
      <c r="BEC21" s="248"/>
      <c r="BED21" s="248"/>
      <c r="BEE21" s="248"/>
      <c r="BEF21" s="248"/>
      <c r="BEG21" s="248"/>
      <c r="BEH21" s="248"/>
      <c r="BEI21" s="248"/>
      <c r="BEJ21" s="248"/>
      <c r="BEK21" s="248"/>
      <c r="BEL21" s="248"/>
      <c r="BEM21" s="248"/>
      <c r="BEN21" s="248"/>
      <c r="BEO21" s="248"/>
      <c r="BEP21" s="248"/>
      <c r="BEQ21" s="248"/>
      <c r="BER21" s="248"/>
      <c r="BES21" s="248"/>
      <c r="BET21" s="248"/>
      <c r="BEU21" s="248"/>
      <c r="BEV21" s="248"/>
      <c r="BEW21" s="248"/>
      <c r="BEX21" s="248"/>
      <c r="BEY21" s="248"/>
      <c r="BEZ21" s="248"/>
      <c r="BFA21" s="248"/>
      <c r="BFB21" s="248"/>
      <c r="BFC21" s="248"/>
      <c r="BFD21" s="248"/>
      <c r="BFE21" s="248"/>
      <c r="BFF21" s="248"/>
      <c r="BFG21" s="248"/>
      <c r="BFH21" s="248"/>
      <c r="BFI21" s="248"/>
      <c r="BFJ21" s="248"/>
      <c r="BFK21" s="248"/>
      <c r="BFL21" s="248"/>
      <c r="BFM21" s="248"/>
      <c r="BFN21" s="248"/>
      <c r="BFO21" s="248"/>
      <c r="BFP21" s="248"/>
      <c r="BFQ21" s="248"/>
      <c r="BFR21" s="248"/>
      <c r="BFS21" s="248"/>
      <c r="BFT21" s="248"/>
      <c r="BFU21" s="248"/>
      <c r="BFV21" s="248"/>
      <c r="BFW21" s="248"/>
      <c r="BFX21" s="248"/>
      <c r="BFY21" s="248"/>
      <c r="BFZ21" s="248"/>
      <c r="BGA21" s="248"/>
      <c r="BGB21" s="248"/>
      <c r="BGC21" s="248"/>
      <c r="BGD21" s="248"/>
      <c r="BGE21" s="248"/>
      <c r="BGF21" s="248"/>
      <c r="BGG21" s="248"/>
      <c r="BGH21" s="248"/>
      <c r="BGI21" s="248"/>
      <c r="BGJ21" s="248"/>
      <c r="BGK21" s="248"/>
      <c r="BGL21" s="248"/>
      <c r="BGM21" s="248"/>
      <c r="BGN21" s="248"/>
      <c r="BGO21" s="248"/>
      <c r="BGP21" s="248"/>
      <c r="BGQ21" s="248"/>
      <c r="BGR21" s="248"/>
      <c r="BGS21" s="248"/>
      <c r="BGT21" s="248"/>
      <c r="BGU21" s="248"/>
      <c r="BGV21" s="248"/>
      <c r="BGW21" s="248"/>
      <c r="BGX21" s="248"/>
      <c r="BGY21" s="248"/>
      <c r="BGZ21" s="248"/>
      <c r="BHA21" s="248"/>
      <c r="BHB21" s="248"/>
      <c r="BHC21" s="248"/>
      <c r="BHD21" s="248"/>
      <c r="BHE21" s="248"/>
      <c r="BHF21" s="248"/>
      <c r="BHG21" s="248"/>
      <c r="BHH21" s="248"/>
      <c r="BHI21" s="248"/>
      <c r="BHJ21" s="248"/>
      <c r="BHK21" s="248"/>
      <c r="BHL21" s="248"/>
      <c r="BHM21" s="248"/>
      <c r="BHN21" s="248"/>
      <c r="BHO21" s="248"/>
      <c r="BHP21" s="248"/>
      <c r="BHQ21" s="248"/>
      <c r="BHR21" s="248"/>
      <c r="BHS21" s="248"/>
      <c r="BHT21" s="248"/>
      <c r="BHU21" s="248"/>
      <c r="BHV21" s="248"/>
      <c r="BHW21" s="248"/>
      <c r="BHX21" s="248"/>
      <c r="BHY21" s="248"/>
      <c r="BHZ21" s="248"/>
      <c r="BIA21" s="248"/>
      <c r="BIB21" s="248"/>
      <c r="BIC21" s="248"/>
      <c r="BID21" s="248"/>
      <c r="BIE21" s="248"/>
      <c r="BIF21" s="248"/>
      <c r="BIG21" s="248"/>
      <c r="BIH21" s="248"/>
      <c r="BII21" s="248"/>
      <c r="BIJ21" s="248"/>
      <c r="BIK21" s="248"/>
      <c r="BIL21" s="248"/>
      <c r="BIM21" s="248"/>
      <c r="BIN21" s="248"/>
      <c r="BIO21" s="248"/>
      <c r="BIP21" s="248"/>
      <c r="BIQ21" s="248"/>
      <c r="BIR21" s="248"/>
      <c r="BIS21" s="248"/>
      <c r="BIT21" s="248"/>
      <c r="BIU21" s="248"/>
      <c r="BIV21" s="248"/>
      <c r="BIW21" s="248"/>
      <c r="BIX21" s="248"/>
      <c r="BIY21" s="248"/>
      <c r="BIZ21" s="248"/>
      <c r="BJA21" s="248"/>
      <c r="BJB21" s="248"/>
      <c r="BJC21" s="248"/>
      <c r="BJD21" s="248"/>
      <c r="BJE21" s="248"/>
      <c r="BJF21" s="248"/>
      <c r="BJG21" s="248"/>
      <c r="BJH21" s="248"/>
      <c r="BJI21" s="248"/>
      <c r="BJJ21" s="248"/>
      <c r="BJK21" s="248"/>
      <c r="BJL21" s="248"/>
      <c r="BJM21" s="248"/>
      <c r="BJN21" s="248"/>
      <c r="BJO21" s="248"/>
      <c r="BJP21" s="248"/>
      <c r="BJQ21" s="248"/>
      <c r="BJR21" s="248"/>
      <c r="BJS21" s="248"/>
      <c r="BJT21" s="248"/>
      <c r="BJU21" s="248"/>
      <c r="BJV21" s="248"/>
      <c r="BJW21" s="248"/>
      <c r="BJX21" s="248"/>
      <c r="BJY21" s="248"/>
      <c r="BJZ21" s="248"/>
      <c r="BKA21" s="248"/>
      <c r="BKB21" s="248"/>
      <c r="BKC21" s="248"/>
      <c r="BKD21" s="248"/>
      <c r="BKE21" s="248"/>
      <c r="BKF21" s="248"/>
      <c r="BKG21" s="248"/>
      <c r="BKH21" s="248"/>
      <c r="BKI21" s="248"/>
      <c r="BKJ21" s="248"/>
      <c r="BKK21" s="248"/>
      <c r="BKL21" s="248"/>
      <c r="BKM21" s="248"/>
      <c r="BKN21" s="248"/>
      <c r="BKO21" s="248"/>
      <c r="BKP21" s="248"/>
      <c r="BKQ21" s="248"/>
      <c r="BKR21" s="248"/>
      <c r="BKS21" s="248"/>
      <c r="BKT21" s="248"/>
      <c r="BKU21" s="248"/>
      <c r="BKV21" s="248"/>
      <c r="BKW21" s="248"/>
      <c r="BKX21" s="248"/>
      <c r="BKY21" s="248"/>
      <c r="BKZ21" s="248"/>
      <c r="BLA21" s="248"/>
      <c r="BLB21" s="248"/>
      <c r="BLC21" s="248"/>
      <c r="BLD21" s="248"/>
      <c r="BLE21" s="248"/>
      <c r="BLF21" s="248"/>
      <c r="BLG21" s="248"/>
      <c r="BLH21" s="248"/>
      <c r="BLI21" s="248"/>
      <c r="BLJ21" s="248"/>
      <c r="BLK21" s="248"/>
      <c r="BLL21" s="248"/>
      <c r="BLM21" s="248"/>
      <c r="BLN21" s="248"/>
      <c r="BLO21" s="248"/>
      <c r="BLP21" s="248"/>
      <c r="BLQ21" s="248"/>
      <c r="BLR21" s="248"/>
      <c r="BLS21" s="248"/>
      <c r="BLT21" s="248"/>
      <c r="BLU21" s="248"/>
      <c r="BLV21" s="248"/>
      <c r="BLW21" s="248"/>
      <c r="BLX21" s="248"/>
      <c r="BLY21" s="248"/>
      <c r="BLZ21" s="248"/>
      <c r="BMA21" s="248"/>
      <c r="BMB21" s="248"/>
      <c r="BMC21" s="248"/>
      <c r="BMD21" s="248"/>
      <c r="BME21" s="248"/>
      <c r="BMF21" s="248"/>
      <c r="BMG21" s="248"/>
      <c r="BMH21" s="248"/>
      <c r="BMI21" s="248"/>
      <c r="BMJ21" s="248"/>
      <c r="BMK21" s="248"/>
      <c r="BML21" s="248"/>
      <c r="BMM21" s="248"/>
      <c r="BMN21" s="248"/>
      <c r="BMO21" s="248"/>
    </row>
    <row r="22" spans="1:1707" s="101" customFormat="1" ht="12.75" customHeight="1">
      <c r="A22" s="236" t="s">
        <v>294</v>
      </c>
      <c r="B22" s="96"/>
      <c r="C22" s="236" t="s">
        <v>294</v>
      </c>
      <c r="D22" s="236"/>
      <c r="E22" s="102" t="s">
        <v>295</v>
      </c>
      <c r="F22" s="648" t="s">
        <v>296</v>
      </c>
      <c r="G22" s="99" t="s">
        <v>241</v>
      </c>
      <c r="H22" s="99"/>
      <c r="I22" s="99">
        <v>1</v>
      </c>
      <c r="J22" s="99"/>
      <c r="K22" s="99">
        <v>59.179076700000003</v>
      </c>
      <c r="L22" s="99">
        <v>24.770409189999999</v>
      </c>
      <c r="M22" s="217" t="s">
        <v>297</v>
      </c>
      <c r="N22" s="100"/>
      <c r="O22" s="99" t="s">
        <v>243</v>
      </c>
      <c r="P22" s="99" t="s">
        <v>298</v>
      </c>
      <c r="Q22" s="99"/>
      <c r="R22" s="131">
        <v>21</v>
      </c>
      <c r="S22" s="131">
        <v>21</v>
      </c>
      <c r="T22" s="28"/>
      <c r="U22" s="635"/>
      <c r="V22" s="248"/>
      <c r="W22" s="248"/>
      <c r="X22" s="248"/>
      <c r="Y22" s="248"/>
      <c r="Z22" s="248"/>
      <c r="AA22" s="248"/>
      <c r="AB22" s="248"/>
      <c r="AC22" s="248"/>
      <c r="AD22" s="248"/>
      <c r="AE22" s="248"/>
      <c r="AF22" s="248"/>
      <c r="AG22" s="248"/>
      <c r="AH22" s="248"/>
      <c r="AI22" s="248"/>
      <c r="AJ22" s="248"/>
      <c r="AK22" s="248"/>
      <c r="AL22" s="248"/>
      <c r="AM22" s="248"/>
      <c r="AN22" s="248"/>
      <c r="AO22" s="248"/>
      <c r="AP22" s="248"/>
      <c r="AQ22" s="248"/>
      <c r="AR22" s="248"/>
      <c r="AS22" s="248"/>
      <c r="AT22" s="248"/>
      <c r="AU22" s="248"/>
      <c r="AV22" s="248"/>
      <c r="AW22" s="248"/>
      <c r="AX22" s="248"/>
      <c r="AY22" s="248"/>
      <c r="AZ22" s="248"/>
      <c r="BA22" s="248"/>
      <c r="BB22" s="248"/>
      <c r="BC22" s="248"/>
      <c r="BD22" s="248"/>
      <c r="BE22" s="248"/>
      <c r="BF22" s="248"/>
      <c r="BG22" s="248"/>
      <c r="BH22" s="248"/>
      <c r="BI22" s="248"/>
      <c r="BJ22" s="248"/>
      <c r="BK22" s="248"/>
      <c r="BL22" s="248"/>
      <c r="BM22" s="248"/>
      <c r="BN22" s="248"/>
      <c r="BO22" s="248"/>
      <c r="BP22" s="248"/>
      <c r="BQ22" s="248"/>
      <c r="BR22" s="248"/>
      <c r="BS22" s="248"/>
      <c r="BT22" s="248"/>
      <c r="BU22" s="248"/>
      <c r="BV22" s="248"/>
      <c r="BW22" s="248"/>
      <c r="BX22" s="248"/>
      <c r="BY22" s="248"/>
      <c r="BZ22" s="248"/>
      <c r="CA22" s="248"/>
      <c r="CB22" s="248"/>
      <c r="CC22" s="248"/>
      <c r="CD22" s="248"/>
      <c r="CE22" s="248"/>
      <c r="CF22" s="248"/>
      <c r="CG22" s="248"/>
      <c r="CH22" s="248"/>
      <c r="CI22" s="248"/>
      <c r="CJ22" s="248"/>
      <c r="CK22" s="248"/>
      <c r="CL22" s="248"/>
      <c r="CM22" s="248"/>
      <c r="CN22" s="248"/>
      <c r="CO22" s="248"/>
      <c r="CP22" s="248"/>
      <c r="CQ22" s="248"/>
      <c r="CR22" s="248"/>
      <c r="CS22" s="248"/>
      <c r="CT22" s="248"/>
      <c r="CU22" s="248"/>
      <c r="CV22" s="248"/>
      <c r="CW22" s="248"/>
      <c r="CX22" s="248"/>
      <c r="CY22" s="248"/>
      <c r="CZ22" s="248"/>
      <c r="DA22" s="248"/>
      <c r="DB22" s="248"/>
      <c r="DC22" s="248"/>
      <c r="DD22" s="248"/>
      <c r="DE22" s="248"/>
      <c r="DF22" s="248"/>
      <c r="DG22" s="248"/>
      <c r="DH22" s="248"/>
      <c r="DI22" s="248"/>
      <c r="DJ22" s="248"/>
      <c r="DK22" s="248"/>
      <c r="DL22" s="248"/>
      <c r="DM22" s="248"/>
      <c r="DN22" s="248"/>
      <c r="DO22" s="248"/>
      <c r="DP22" s="248"/>
      <c r="DQ22" s="248"/>
      <c r="DR22" s="248"/>
      <c r="DS22" s="248"/>
      <c r="DT22" s="248"/>
      <c r="DU22" s="248"/>
      <c r="DV22" s="248"/>
      <c r="DW22" s="248"/>
      <c r="DX22" s="248"/>
      <c r="DY22" s="248"/>
      <c r="DZ22" s="248"/>
      <c r="EA22" s="248"/>
      <c r="EB22" s="248"/>
      <c r="EC22" s="248"/>
      <c r="ED22" s="248"/>
      <c r="EE22" s="248"/>
      <c r="EF22" s="248"/>
      <c r="EG22" s="248"/>
      <c r="EH22" s="248"/>
      <c r="EI22" s="248"/>
      <c r="EJ22" s="248"/>
      <c r="EK22" s="248"/>
      <c r="EL22" s="248"/>
      <c r="EM22" s="248"/>
      <c r="EN22" s="248"/>
      <c r="EO22" s="248"/>
      <c r="EP22" s="248"/>
      <c r="EQ22" s="248"/>
      <c r="ER22" s="248"/>
      <c r="ES22" s="248"/>
      <c r="ET22" s="248"/>
      <c r="EU22" s="248"/>
      <c r="EV22" s="248"/>
      <c r="EW22" s="248"/>
      <c r="EX22" s="248"/>
      <c r="EY22" s="248"/>
      <c r="EZ22" s="248"/>
      <c r="FA22" s="248"/>
      <c r="FB22" s="248"/>
      <c r="FC22" s="248"/>
      <c r="FD22" s="248"/>
      <c r="FE22" s="248"/>
      <c r="FF22" s="248"/>
      <c r="FG22" s="248"/>
      <c r="FH22" s="248"/>
      <c r="FI22" s="248"/>
      <c r="FJ22" s="248"/>
      <c r="FK22" s="248"/>
      <c r="FL22" s="248"/>
      <c r="FM22" s="248"/>
      <c r="FN22" s="248"/>
      <c r="FO22" s="248"/>
      <c r="FP22" s="248"/>
      <c r="FQ22" s="248"/>
      <c r="FR22" s="248"/>
      <c r="FS22" s="248"/>
      <c r="FT22" s="248"/>
      <c r="FU22" s="248"/>
      <c r="FV22" s="248"/>
      <c r="FW22" s="248"/>
      <c r="FX22" s="248"/>
      <c r="FY22" s="248"/>
      <c r="FZ22" s="248"/>
      <c r="GA22" s="248"/>
      <c r="GB22" s="248"/>
      <c r="GC22" s="248"/>
      <c r="GD22" s="248"/>
      <c r="GE22" s="248"/>
      <c r="GF22" s="248"/>
      <c r="GG22" s="248"/>
      <c r="GH22" s="248"/>
      <c r="GI22" s="248"/>
      <c r="GJ22" s="248"/>
      <c r="GK22" s="248"/>
      <c r="GL22" s="248"/>
      <c r="GM22" s="248"/>
      <c r="GN22" s="248"/>
      <c r="GO22" s="248"/>
      <c r="GP22" s="248"/>
      <c r="GQ22" s="248"/>
      <c r="GR22" s="248"/>
      <c r="GS22" s="248"/>
      <c r="GT22" s="248"/>
      <c r="GU22" s="248"/>
      <c r="GV22" s="248"/>
      <c r="GW22" s="248"/>
      <c r="GX22" s="248"/>
      <c r="GY22" s="248"/>
      <c r="GZ22" s="248"/>
      <c r="HA22" s="248"/>
      <c r="HB22" s="248"/>
      <c r="HC22" s="248"/>
      <c r="HD22" s="248"/>
      <c r="HE22" s="248"/>
      <c r="HF22" s="248"/>
      <c r="HG22" s="248"/>
      <c r="HH22" s="248"/>
      <c r="HI22" s="248"/>
      <c r="HJ22" s="248"/>
      <c r="HK22" s="248"/>
      <c r="HL22" s="248"/>
      <c r="HM22" s="248"/>
      <c r="HN22" s="248"/>
      <c r="HO22" s="248"/>
      <c r="HP22" s="248"/>
      <c r="HQ22" s="248"/>
      <c r="HR22" s="248"/>
      <c r="HS22" s="248"/>
      <c r="HT22" s="248"/>
      <c r="HU22" s="248"/>
      <c r="HV22" s="248"/>
      <c r="HW22" s="248"/>
      <c r="HX22" s="248"/>
      <c r="HY22" s="248"/>
      <c r="HZ22" s="248"/>
      <c r="IA22" s="248"/>
      <c r="IB22" s="248"/>
      <c r="IC22" s="248"/>
      <c r="ID22" s="248"/>
      <c r="IE22" s="248"/>
      <c r="IF22" s="248"/>
      <c r="IG22" s="248"/>
      <c r="IH22" s="248"/>
      <c r="II22" s="248"/>
      <c r="IJ22" s="248"/>
      <c r="IK22" s="248"/>
      <c r="IL22" s="248"/>
      <c r="IM22" s="248"/>
      <c r="IN22" s="248"/>
      <c r="IO22" s="248"/>
      <c r="IP22" s="248"/>
      <c r="IQ22" s="248"/>
      <c r="IR22" s="248"/>
      <c r="IS22" s="248"/>
      <c r="IT22" s="248"/>
      <c r="IU22" s="248"/>
      <c r="IV22" s="248"/>
      <c r="IW22" s="248"/>
      <c r="IX22" s="248"/>
      <c r="IY22" s="248"/>
      <c r="IZ22" s="248"/>
      <c r="JA22" s="248"/>
      <c r="JB22" s="248"/>
      <c r="JC22" s="248"/>
      <c r="JD22" s="248"/>
      <c r="JE22" s="248"/>
      <c r="JF22" s="248"/>
      <c r="JG22" s="248"/>
      <c r="JH22" s="248"/>
      <c r="JI22" s="248"/>
      <c r="JJ22" s="248"/>
      <c r="JK22" s="248"/>
      <c r="JL22" s="248"/>
      <c r="JM22" s="248"/>
      <c r="JN22" s="248"/>
      <c r="JO22" s="248"/>
      <c r="JP22" s="248"/>
      <c r="JQ22" s="248"/>
      <c r="JR22" s="248"/>
      <c r="JS22" s="248"/>
      <c r="JT22" s="248"/>
      <c r="JU22" s="248"/>
      <c r="JV22" s="248"/>
      <c r="JW22" s="248"/>
      <c r="JX22" s="248"/>
      <c r="JY22" s="248"/>
      <c r="JZ22" s="248"/>
      <c r="KA22" s="248"/>
      <c r="KB22" s="248"/>
      <c r="KC22" s="248"/>
      <c r="KD22" s="248"/>
      <c r="KE22" s="248"/>
      <c r="KF22" s="248"/>
      <c r="KG22" s="248"/>
      <c r="KH22" s="248"/>
      <c r="KI22" s="248"/>
      <c r="KJ22" s="248"/>
      <c r="KK22" s="248"/>
      <c r="KL22" s="248"/>
      <c r="KM22" s="248"/>
      <c r="KN22" s="248"/>
      <c r="KO22" s="248"/>
      <c r="KP22" s="248"/>
      <c r="KQ22" s="248"/>
      <c r="KR22" s="248"/>
      <c r="KS22" s="248"/>
      <c r="KT22" s="248"/>
      <c r="KU22" s="248"/>
      <c r="KV22" s="248"/>
      <c r="KW22" s="248"/>
      <c r="KX22" s="248"/>
      <c r="KY22" s="248"/>
      <c r="KZ22" s="248"/>
      <c r="LA22" s="248"/>
      <c r="LB22" s="248"/>
      <c r="LC22" s="248"/>
      <c r="LD22" s="248"/>
      <c r="LE22" s="248"/>
      <c r="LF22" s="248"/>
      <c r="LG22" s="248"/>
      <c r="LH22" s="248"/>
      <c r="LI22" s="248"/>
      <c r="LJ22" s="248"/>
      <c r="LK22" s="248"/>
      <c r="LL22" s="248"/>
      <c r="LM22" s="248"/>
      <c r="LN22" s="248"/>
      <c r="LO22" s="248"/>
      <c r="LP22" s="248"/>
      <c r="LQ22" s="248"/>
      <c r="LR22" s="248"/>
      <c r="LS22" s="248"/>
      <c r="LT22" s="248"/>
      <c r="LU22" s="248"/>
      <c r="LV22" s="248"/>
      <c r="LW22" s="248"/>
      <c r="LX22" s="248"/>
      <c r="LY22" s="248"/>
      <c r="LZ22" s="248"/>
      <c r="MA22" s="248"/>
      <c r="MB22" s="248"/>
      <c r="MC22" s="248"/>
      <c r="MD22" s="248"/>
      <c r="ME22" s="248"/>
      <c r="MF22" s="248"/>
      <c r="MG22" s="248"/>
      <c r="MH22" s="248"/>
      <c r="MI22" s="248"/>
      <c r="MJ22" s="248"/>
      <c r="MK22" s="248"/>
      <c r="ML22" s="248"/>
      <c r="MM22" s="248"/>
      <c r="MN22" s="248"/>
      <c r="MO22" s="248"/>
      <c r="MP22" s="248"/>
      <c r="MQ22" s="248"/>
      <c r="MR22" s="248"/>
      <c r="MS22" s="248"/>
      <c r="MT22" s="248"/>
      <c r="MU22" s="248"/>
      <c r="MV22" s="248"/>
      <c r="MW22" s="248"/>
      <c r="MX22" s="248"/>
      <c r="MY22" s="248"/>
      <c r="MZ22" s="248"/>
      <c r="NA22" s="248"/>
      <c r="NB22" s="248"/>
      <c r="NC22" s="248"/>
      <c r="ND22" s="248"/>
      <c r="NE22" s="248"/>
      <c r="NF22" s="248"/>
      <c r="NG22" s="248"/>
      <c r="NH22" s="248"/>
      <c r="NI22" s="248"/>
      <c r="NJ22" s="248"/>
      <c r="NK22" s="248"/>
      <c r="NL22" s="248"/>
      <c r="NM22" s="248"/>
      <c r="NN22" s="248"/>
      <c r="NO22" s="248"/>
      <c r="NP22" s="248"/>
      <c r="NQ22" s="248"/>
      <c r="NR22" s="248"/>
      <c r="NS22" s="248"/>
      <c r="NT22" s="248"/>
      <c r="NU22" s="248"/>
      <c r="NV22" s="248"/>
      <c r="NW22" s="248"/>
      <c r="NX22" s="248"/>
      <c r="NY22" s="248"/>
      <c r="NZ22" s="248"/>
      <c r="OA22" s="248"/>
      <c r="OB22" s="248"/>
      <c r="OC22" s="248"/>
      <c r="OD22" s="248"/>
      <c r="OE22" s="248"/>
      <c r="OF22" s="248"/>
      <c r="OG22" s="248"/>
      <c r="OH22" s="248"/>
      <c r="OI22" s="248"/>
      <c r="OJ22" s="248"/>
      <c r="OK22" s="248"/>
      <c r="OL22" s="248"/>
      <c r="OM22" s="248"/>
      <c r="ON22" s="248"/>
      <c r="OO22" s="248"/>
      <c r="OP22" s="248"/>
      <c r="OQ22" s="248"/>
      <c r="OR22" s="248"/>
      <c r="OS22" s="248"/>
      <c r="OT22" s="248"/>
      <c r="OU22" s="248"/>
      <c r="OV22" s="248"/>
      <c r="OW22" s="248"/>
      <c r="OX22" s="248"/>
      <c r="OY22" s="248"/>
      <c r="OZ22" s="248"/>
      <c r="PA22" s="248"/>
      <c r="PB22" s="248"/>
      <c r="PC22" s="248"/>
      <c r="PD22" s="248"/>
      <c r="PE22" s="248"/>
      <c r="PF22" s="248"/>
      <c r="PG22" s="248"/>
      <c r="PH22" s="248"/>
      <c r="PI22" s="248"/>
      <c r="PJ22" s="248"/>
      <c r="PK22" s="248"/>
      <c r="PL22" s="248"/>
      <c r="PM22" s="248"/>
      <c r="PN22" s="248"/>
      <c r="PO22" s="248"/>
      <c r="PP22" s="248"/>
      <c r="PQ22" s="248"/>
      <c r="PR22" s="248"/>
      <c r="PS22" s="248"/>
      <c r="PT22" s="248"/>
      <c r="PU22" s="248"/>
      <c r="PV22" s="248"/>
      <c r="PW22" s="248"/>
      <c r="PX22" s="248"/>
      <c r="PY22" s="248"/>
      <c r="PZ22" s="248"/>
      <c r="QA22" s="248"/>
      <c r="QB22" s="248"/>
      <c r="QC22" s="248"/>
      <c r="QD22" s="248"/>
      <c r="QE22" s="248"/>
      <c r="QF22" s="248"/>
      <c r="QG22" s="248"/>
      <c r="QH22" s="248"/>
      <c r="QI22" s="248"/>
      <c r="QJ22" s="248"/>
      <c r="QK22" s="248"/>
      <c r="QL22" s="248"/>
      <c r="QM22" s="248"/>
      <c r="QN22" s="248"/>
      <c r="QO22" s="248"/>
      <c r="QP22" s="248"/>
      <c r="QQ22" s="248"/>
      <c r="QR22" s="248"/>
      <c r="QS22" s="248"/>
      <c r="QT22" s="248"/>
      <c r="QU22" s="248"/>
      <c r="QV22" s="248"/>
      <c r="QW22" s="248"/>
      <c r="QX22" s="248"/>
      <c r="QY22" s="248"/>
      <c r="QZ22" s="248"/>
      <c r="RA22" s="248"/>
      <c r="RB22" s="248"/>
      <c r="RC22" s="248"/>
      <c r="RD22" s="248"/>
      <c r="RE22" s="248"/>
      <c r="RF22" s="248"/>
      <c r="RG22" s="248"/>
      <c r="RH22" s="248"/>
      <c r="RI22" s="248"/>
      <c r="RJ22" s="248"/>
      <c r="RK22" s="248"/>
      <c r="RL22" s="248"/>
      <c r="RM22" s="248"/>
      <c r="RN22" s="248"/>
      <c r="RO22" s="248"/>
      <c r="RP22" s="248"/>
      <c r="RQ22" s="248"/>
      <c r="RR22" s="248"/>
      <c r="RS22" s="248"/>
      <c r="RT22" s="248"/>
      <c r="RU22" s="248"/>
      <c r="RV22" s="248"/>
      <c r="RW22" s="248"/>
      <c r="RX22" s="248"/>
      <c r="RY22" s="248"/>
      <c r="RZ22" s="248"/>
      <c r="SA22" s="248"/>
      <c r="SB22" s="248"/>
      <c r="SC22" s="248"/>
      <c r="SD22" s="248"/>
      <c r="SE22" s="248"/>
      <c r="SF22" s="248"/>
      <c r="SG22" s="248"/>
      <c r="SH22" s="248"/>
      <c r="SI22" s="248"/>
      <c r="SJ22" s="248"/>
      <c r="SK22" s="248"/>
      <c r="SL22" s="248"/>
      <c r="SM22" s="248"/>
      <c r="SN22" s="248"/>
      <c r="SO22" s="248"/>
      <c r="SP22" s="248"/>
      <c r="SQ22" s="248"/>
      <c r="SR22" s="248"/>
      <c r="SS22" s="248"/>
      <c r="ST22" s="248"/>
      <c r="SU22" s="248"/>
      <c r="SV22" s="248"/>
      <c r="SW22" s="248"/>
      <c r="SX22" s="248"/>
      <c r="SY22" s="248"/>
      <c r="SZ22" s="248"/>
      <c r="TA22" s="248"/>
      <c r="TB22" s="248"/>
      <c r="TC22" s="248"/>
      <c r="TD22" s="248"/>
      <c r="TE22" s="248"/>
      <c r="TF22" s="248"/>
      <c r="TG22" s="248"/>
      <c r="TH22" s="248"/>
      <c r="TI22" s="248"/>
      <c r="TJ22" s="248"/>
      <c r="TK22" s="248"/>
      <c r="TL22" s="248"/>
      <c r="TM22" s="248"/>
      <c r="TN22" s="248"/>
      <c r="TO22" s="248"/>
      <c r="TP22" s="248"/>
      <c r="TQ22" s="248"/>
      <c r="TR22" s="248"/>
      <c r="TS22" s="248"/>
      <c r="TT22" s="248"/>
      <c r="TU22" s="248"/>
      <c r="TV22" s="248"/>
      <c r="TW22" s="248"/>
      <c r="TX22" s="248"/>
      <c r="TY22" s="248"/>
      <c r="TZ22" s="248"/>
      <c r="UA22" s="248"/>
      <c r="UB22" s="248"/>
      <c r="UC22" s="248"/>
      <c r="UD22" s="248"/>
      <c r="UE22" s="248"/>
      <c r="UF22" s="248"/>
      <c r="UG22" s="248"/>
      <c r="UH22" s="248"/>
      <c r="UI22" s="248"/>
      <c r="UJ22" s="248"/>
      <c r="UK22" s="248"/>
      <c r="UL22" s="248"/>
      <c r="UM22" s="248"/>
      <c r="UN22" s="248"/>
      <c r="UO22" s="248"/>
      <c r="UP22" s="248"/>
      <c r="UQ22" s="248"/>
      <c r="UR22" s="248"/>
      <c r="US22" s="248"/>
      <c r="UT22" s="248"/>
      <c r="UU22" s="248"/>
      <c r="UV22" s="248"/>
      <c r="UW22" s="248"/>
      <c r="UX22" s="248"/>
      <c r="UY22" s="248"/>
      <c r="UZ22" s="248"/>
      <c r="VA22" s="248"/>
      <c r="VB22" s="248"/>
      <c r="VC22" s="248"/>
      <c r="VD22" s="248"/>
      <c r="VE22" s="248"/>
      <c r="VF22" s="248"/>
      <c r="VG22" s="248"/>
      <c r="VH22" s="248"/>
      <c r="VI22" s="248"/>
      <c r="VJ22" s="248"/>
      <c r="VK22" s="248"/>
      <c r="VL22" s="248"/>
      <c r="VM22" s="248"/>
      <c r="VN22" s="248"/>
      <c r="VO22" s="248"/>
      <c r="VP22" s="248"/>
      <c r="VQ22" s="248"/>
      <c r="VR22" s="248"/>
      <c r="VS22" s="248"/>
      <c r="VT22" s="248"/>
      <c r="VU22" s="248"/>
      <c r="VV22" s="248"/>
      <c r="VW22" s="248"/>
      <c r="VX22" s="248"/>
      <c r="VY22" s="248"/>
      <c r="VZ22" s="248"/>
      <c r="WA22" s="248"/>
      <c r="WB22" s="248"/>
      <c r="WC22" s="248"/>
      <c r="WD22" s="248"/>
      <c r="WE22" s="248"/>
      <c r="WF22" s="248"/>
      <c r="WG22" s="248"/>
      <c r="WH22" s="248"/>
      <c r="WI22" s="248"/>
      <c r="WJ22" s="248"/>
      <c r="WK22" s="248"/>
      <c r="WL22" s="248"/>
      <c r="WM22" s="248"/>
      <c r="WN22" s="248"/>
      <c r="WO22" s="248"/>
      <c r="WP22" s="248"/>
      <c r="WQ22" s="248"/>
      <c r="WR22" s="248"/>
      <c r="WS22" s="248"/>
      <c r="WT22" s="248"/>
      <c r="WU22" s="248"/>
      <c r="WV22" s="248"/>
      <c r="WW22" s="248"/>
      <c r="WX22" s="248"/>
      <c r="WY22" s="248"/>
      <c r="WZ22" s="248"/>
      <c r="XA22" s="248"/>
      <c r="XB22" s="248"/>
      <c r="XC22" s="248"/>
      <c r="XD22" s="248"/>
      <c r="XE22" s="248"/>
      <c r="XF22" s="248"/>
      <c r="XG22" s="248"/>
      <c r="XH22" s="248"/>
      <c r="XI22" s="248"/>
      <c r="XJ22" s="248"/>
      <c r="XK22" s="248"/>
      <c r="XL22" s="248"/>
      <c r="XM22" s="248"/>
      <c r="XN22" s="248"/>
      <c r="XO22" s="248"/>
      <c r="XP22" s="248"/>
      <c r="XQ22" s="248"/>
      <c r="XR22" s="248"/>
      <c r="XS22" s="248"/>
      <c r="XT22" s="248"/>
      <c r="XU22" s="248"/>
      <c r="XV22" s="248"/>
      <c r="XW22" s="248"/>
      <c r="XX22" s="248"/>
      <c r="XY22" s="248"/>
      <c r="XZ22" s="248"/>
      <c r="YA22" s="248"/>
      <c r="YB22" s="248"/>
      <c r="YC22" s="248"/>
      <c r="YD22" s="248"/>
      <c r="YE22" s="248"/>
      <c r="YF22" s="248"/>
      <c r="YG22" s="248"/>
      <c r="YH22" s="248"/>
      <c r="YI22" s="248"/>
      <c r="YJ22" s="248"/>
      <c r="YK22" s="248"/>
      <c r="YL22" s="248"/>
      <c r="YM22" s="248"/>
      <c r="YN22" s="248"/>
      <c r="YO22" s="248"/>
      <c r="YP22" s="248"/>
      <c r="YQ22" s="248"/>
      <c r="YR22" s="248"/>
      <c r="YS22" s="248"/>
      <c r="YT22" s="248"/>
      <c r="YU22" s="248"/>
      <c r="YV22" s="248"/>
      <c r="YW22" s="248"/>
      <c r="YX22" s="248"/>
      <c r="YY22" s="248"/>
      <c r="YZ22" s="248"/>
      <c r="ZA22" s="248"/>
      <c r="ZB22" s="248"/>
      <c r="ZC22" s="248"/>
      <c r="ZD22" s="248"/>
      <c r="ZE22" s="248"/>
      <c r="ZF22" s="248"/>
      <c r="ZG22" s="248"/>
      <c r="ZH22" s="248"/>
      <c r="ZI22" s="248"/>
      <c r="ZJ22" s="248"/>
      <c r="ZK22" s="248"/>
      <c r="ZL22" s="248"/>
      <c r="ZM22" s="248"/>
      <c r="ZN22" s="248"/>
      <c r="ZO22" s="248"/>
      <c r="ZP22" s="248"/>
      <c r="ZQ22" s="248"/>
      <c r="ZR22" s="248"/>
      <c r="ZS22" s="248"/>
      <c r="ZT22" s="248"/>
      <c r="ZU22" s="248"/>
      <c r="ZV22" s="248"/>
      <c r="ZW22" s="248"/>
      <c r="ZX22" s="248"/>
      <c r="ZY22" s="248"/>
      <c r="ZZ22" s="248"/>
      <c r="AAA22" s="248"/>
      <c r="AAB22" s="248"/>
      <c r="AAC22" s="248"/>
      <c r="AAD22" s="248"/>
      <c r="AAE22" s="248"/>
      <c r="AAF22" s="248"/>
      <c r="AAG22" s="248"/>
      <c r="AAH22" s="248"/>
      <c r="AAI22" s="248"/>
      <c r="AAJ22" s="248"/>
      <c r="AAK22" s="248"/>
      <c r="AAL22" s="248"/>
      <c r="AAM22" s="248"/>
      <c r="AAN22" s="248"/>
      <c r="AAO22" s="248"/>
      <c r="AAP22" s="248"/>
      <c r="AAQ22" s="248"/>
      <c r="AAR22" s="248"/>
      <c r="AAS22" s="248"/>
      <c r="AAT22" s="248"/>
      <c r="AAU22" s="248"/>
      <c r="AAV22" s="248"/>
      <c r="AAW22" s="248"/>
      <c r="AAX22" s="248"/>
      <c r="AAY22" s="248"/>
      <c r="AAZ22" s="248"/>
      <c r="ABA22" s="248"/>
      <c r="ABB22" s="248"/>
      <c r="ABC22" s="248"/>
      <c r="ABD22" s="248"/>
      <c r="ABE22" s="248"/>
      <c r="ABF22" s="248"/>
      <c r="ABG22" s="248"/>
      <c r="ABH22" s="248"/>
      <c r="ABI22" s="248"/>
      <c r="ABJ22" s="248"/>
      <c r="ABK22" s="248"/>
      <c r="ABL22" s="248"/>
      <c r="ABM22" s="248"/>
      <c r="ABN22" s="248"/>
      <c r="ABO22" s="248"/>
      <c r="ABP22" s="248"/>
      <c r="ABQ22" s="248"/>
      <c r="ABR22" s="248"/>
      <c r="ABS22" s="248"/>
      <c r="ABT22" s="248"/>
      <c r="ABU22" s="248"/>
      <c r="ABV22" s="248"/>
      <c r="ABW22" s="248"/>
      <c r="ABX22" s="248"/>
      <c r="ABY22" s="248"/>
      <c r="ABZ22" s="248"/>
      <c r="ACA22" s="248"/>
      <c r="ACB22" s="248"/>
      <c r="ACC22" s="248"/>
      <c r="ACD22" s="248"/>
      <c r="ACE22" s="248"/>
      <c r="ACF22" s="248"/>
      <c r="ACG22" s="248"/>
      <c r="ACH22" s="248"/>
      <c r="ACI22" s="248"/>
      <c r="ACJ22" s="248"/>
      <c r="ACK22" s="248"/>
      <c r="ACL22" s="248"/>
      <c r="ACM22" s="248"/>
      <c r="ACN22" s="248"/>
      <c r="ACO22" s="248"/>
      <c r="ACP22" s="248"/>
      <c r="ACQ22" s="248"/>
      <c r="ACR22" s="248"/>
      <c r="ACS22" s="248"/>
      <c r="ACT22" s="248"/>
      <c r="ACU22" s="248"/>
      <c r="ACV22" s="248"/>
      <c r="ACW22" s="248"/>
      <c r="ACX22" s="248"/>
      <c r="ACY22" s="248"/>
      <c r="ACZ22" s="248"/>
      <c r="ADA22" s="248"/>
      <c r="ADB22" s="248"/>
      <c r="ADC22" s="248"/>
      <c r="ADD22" s="248"/>
      <c r="ADE22" s="248"/>
      <c r="ADF22" s="248"/>
      <c r="ADG22" s="248"/>
      <c r="ADH22" s="248"/>
      <c r="ADI22" s="248"/>
      <c r="ADJ22" s="248"/>
      <c r="ADK22" s="248"/>
      <c r="ADL22" s="248"/>
      <c r="ADM22" s="248"/>
      <c r="ADN22" s="248"/>
      <c r="ADO22" s="248"/>
      <c r="ADP22" s="248"/>
      <c r="ADQ22" s="248"/>
      <c r="ADR22" s="248"/>
      <c r="ADS22" s="248"/>
      <c r="ADT22" s="248"/>
      <c r="ADU22" s="248"/>
      <c r="ADV22" s="248"/>
      <c r="ADW22" s="248"/>
      <c r="ADX22" s="248"/>
      <c r="ADY22" s="248"/>
      <c r="ADZ22" s="248"/>
      <c r="AEA22" s="248"/>
      <c r="AEB22" s="248"/>
      <c r="AEC22" s="248"/>
      <c r="AED22" s="248"/>
      <c r="AEE22" s="248"/>
      <c r="AEF22" s="248"/>
      <c r="AEG22" s="248"/>
      <c r="AEH22" s="248"/>
      <c r="AEI22" s="248"/>
      <c r="AEJ22" s="248"/>
      <c r="AEK22" s="248"/>
      <c r="AEL22" s="248"/>
      <c r="AEM22" s="248"/>
      <c r="AEN22" s="248"/>
      <c r="AEO22" s="248"/>
      <c r="AEP22" s="248"/>
      <c r="AEQ22" s="248"/>
      <c r="AER22" s="248"/>
      <c r="AES22" s="248"/>
      <c r="AET22" s="248"/>
      <c r="AEU22" s="248"/>
      <c r="AEV22" s="248"/>
      <c r="AEW22" s="248"/>
      <c r="AEX22" s="248"/>
      <c r="AEY22" s="248"/>
      <c r="AEZ22" s="248"/>
      <c r="AFA22" s="248"/>
      <c r="AFB22" s="248"/>
      <c r="AFC22" s="248"/>
      <c r="AFD22" s="248"/>
      <c r="AFE22" s="248"/>
      <c r="AFF22" s="248"/>
      <c r="AFG22" s="248"/>
      <c r="AFH22" s="248"/>
      <c r="AFI22" s="248"/>
      <c r="AFJ22" s="248"/>
      <c r="AFK22" s="248"/>
      <c r="AFL22" s="248"/>
      <c r="AFM22" s="248"/>
      <c r="AFN22" s="248"/>
      <c r="AFO22" s="248"/>
      <c r="AFP22" s="248"/>
      <c r="AFQ22" s="248"/>
      <c r="AFR22" s="248"/>
      <c r="AFS22" s="248"/>
      <c r="AFT22" s="248"/>
      <c r="AFU22" s="248"/>
      <c r="AFV22" s="248"/>
      <c r="AFW22" s="248"/>
      <c r="AFX22" s="248"/>
      <c r="AFY22" s="248"/>
      <c r="AFZ22" s="248"/>
      <c r="AGA22" s="248"/>
      <c r="AGB22" s="248"/>
      <c r="AGC22" s="248"/>
      <c r="AGD22" s="248"/>
      <c r="AGE22" s="248"/>
      <c r="AGF22" s="248"/>
      <c r="AGG22" s="248"/>
      <c r="AGH22" s="248"/>
      <c r="AGI22" s="248"/>
      <c r="AGJ22" s="248"/>
      <c r="AGK22" s="248"/>
      <c r="AGL22" s="248"/>
      <c r="AGM22" s="248"/>
      <c r="AGN22" s="248"/>
      <c r="AGO22" s="248"/>
      <c r="AGP22" s="248"/>
      <c r="AGQ22" s="248"/>
      <c r="AGR22" s="248"/>
      <c r="AGS22" s="248"/>
      <c r="AGT22" s="248"/>
      <c r="AGU22" s="248"/>
      <c r="AGV22" s="248"/>
      <c r="AGW22" s="248"/>
      <c r="AGX22" s="248"/>
      <c r="AGY22" s="248"/>
      <c r="AGZ22" s="248"/>
      <c r="AHA22" s="248"/>
      <c r="AHB22" s="248"/>
      <c r="AHC22" s="248"/>
      <c r="AHD22" s="248"/>
      <c r="AHE22" s="248"/>
      <c r="AHF22" s="248"/>
      <c r="AHG22" s="248"/>
      <c r="AHH22" s="248"/>
      <c r="AHI22" s="248"/>
      <c r="AHJ22" s="248"/>
      <c r="AHK22" s="248"/>
      <c r="AHL22" s="248"/>
      <c r="AHM22" s="248"/>
      <c r="AHN22" s="248"/>
      <c r="AHO22" s="248"/>
      <c r="AHP22" s="248"/>
      <c r="AHQ22" s="248"/>
      <c r="AHR22" s="248"/>
      <c r="AHS22" s="248"/>
      <c r="AHT22" s="248"/>
      <c r="AHU22" s="248"/>
      <c r="AHV22" s="248"/>
      <c r="AHW22" s="248"/>
      <c r="AHX22" s="248"/>
      <c r="AHY22" s="248"/>
      <c r="AHZ22" s="248"/>
      <c r="AIA22" s="248"/>
      <c r="AIB22" s="248"/>
      <c r="AIC22" s="248"/>
      <c r="AID22" s="248"/>
      <c r="AIE22" s="248"/>
      <c r="AIF22" s="248"/>
      <c r="AIG22" s="248"/>
      <c r="AIH22" s="248"/>
      <c r="AII22" s="248"/>
      <c r="AIJ22" s="248"/>
      <c r="AIK22" s="248"/>
      <c r="AIL22" s="248"/>
      <c r="AIM22" s="248"/>
      <c r="AIN22" s="248"/>
      <c r="AIO22" s="248"/>
      <c r="AIP22" s="248"/>
      <c r="AIQ22" s="248"/>
      <c r="AIR22" s="248"/>
      <c r="AIS22" s="248"/>
      <c r="AIT22" s="248"/>
      <c r="AIU22" s="248"/>
      <c r="AIV22" s="248"/>
      <c r="AIW22" s="248"/>
      <c r="AIX22" s="248"/>
      <c r="AIY22" s="248"/>
      <c r="AIZ22" s="248"/>
      <c r="AJA22" s="248"/>
      <c r="AJB22" s="248"/>
      <c r="AJC22" s="248"/>
      <c r="AJD22" s="248"/>
      <c r="AJE22" s="248"/>
      <c r="AJF22" s="248"/>
      <c r="AJG22" s="248"/>
      <c r="AJH22" s="248"/>
      <c r="AJI22" s="248"/>
      <c r="AJJ22" s="248"/>
      <c r="AJK22" s="248"/>
      <c r="AJL22" s="248"/>
      <c r="AJM22" s="248"/>
      <c r="AJN22" s="248"/>
      <c r="AJO22" s="248"/>
      <c r="AJP22" s="248"/>
      <c r="AJQ22" s="248"/>
      <c r="AJR22" s="248"/>
      <c r="AJS22" s="248"/>
      <c r="AJT22" s="248"/>
      <c r="AJU22" s="248"/>
      <c r="AJV22" s="248"/>
      <c r="AJW22" s="248"/>
      <c r="AJX22" s="248"/>
      <c r="AJY22" s="248"/>
      <c r="AJZ22" s="248"/>
      <c r="AKA22" s="248"/>
      <c r="AKB22" s="248"/>
      <c r="AKC22" s="248"/>
      <c r="AKD22" s="248"/>
      <c r="AKE22" s="248"/>
      <c r="AKF22" s="248"/>
      <c r="AKG22" s="248"/>
      <c r="AKH22" s="248"/>
      <c r="AKI22" s="248"/>
      <c r="AKJ22" s="248"/>
      <c r="AKK22" s="248"/>
      <c r="AKL22" s="248"/>
      <c r="AKM22" s="248"/>
      <c r="AKN22" s="248"/>
      <c r="AKO22" s="248"/>
      <c r="AKP22" s="248"/>
      <c r="AKQ22" s="248"/>
      <c r="AKR22" s="248"/>
      <c r="AKS22" s="248"/>
      <c r="AKT22" s="248"/>
      <c r="AKU22" s="248"/>
      <c r="AKV22" s="248"/>
      <c r="AKW22" s="248"/>
      <c r="AKX22" s="248"/>
      <c r="AKY22" s="248"/>
      <c r="AKZ22" s="248"/>
      <c r="ALA22" s="248"/>
      <c r="ALB22" s="248"/>
      <c r="ALC22" s="248"/>
      <c r="ALD22" s="248"/>
      <c r="ALE22" s="248"/>
      <c r="ALF22" s="248"/>
      <c r="ALG22" s="248"/>
      <c r="ALH22" s="248"/>
      <c r="ALI22" s="248"/>
      <c r="ALJ22" s="248"/>
      <c r="ALK22" s="248"/>
      <c r="ALL22" s="248"/>
      <c r="ALM22" s="248"/>
      <c r="ALN22" s="248"/>
      <c r="ALO22" s="248"/>
      <c r="ALP22" s="248"/>
      <c r="ALQ22" s="248"/>
      <c r="ALR22" s="248"/>
      <c r="ALS22" s="248"/>
      <c r="ALT22" s="248"/>
      <c r="ALU22" s="248"/>
      <c r="ALV22" s="248"/>
      <c r="ALW22" s="248"/>
      <c r="ALX22" s="248"/>
      <c r="ALY22" s="248"/>
      <c r="ALZ22" s="248"/>
      <c r="AMA22" s="248"/>
      <c r="AMB22" s="248"/>
      <c r="AMC22" s="248"/>
      <c r="AMD22" s="248"/>
      <c r="AME22" s="248"/>
      <c r="AMF22" s="248"/>
      <c r="AMG22" s="248"/>
      <c r="AMH22" s="248"/>
      <c r="AMI22" s="248"/>
      <c r="AMJ22" s="248"/>
      <c r="AMK22" s="248"/>
      <c r="AML22" s="248"/>
      <c r="AMM22" s="248"/>
      <c r="AMN22" s="248"/>
      <c r="AMO22" s="248"/>
      <c r="AMP22" s="248"/>
      <c r="AMQ22" s="248"/>
      <c r="AMR22" s="248"/>
      <c r="AMS22" s="248"/>
      <c r="AMT22" s="248"/>
      <c r="AMU22" s="248"/>
      <c r="AMV22" s="248"/>
      <c r="AMW22" s="248"/>
      <c r="AMX22" s="248"/>
      <c r="AMY22" s="248"/>
      <c r="AMZ22" s="248"/>
      <c r="ANA22" s="248"/>
      <c r="ANB22" s="248"/>
      <c r="ANC22" s="248"/>
      <c r="AND22" s="248"/>
      <c r="ANE22" s="248"/>
      <c r="ANF22" s="248"/>
      <c r="ANG22" s="248"/>
      <c r="ANH22" s="248"/>
      <c r="ANI22" s="248"/>
      <c r="ANJ22" s="248"/>
      <c r="ANK22" s="248"/>
      <c r="ANL22" s="248"/>
      <c r="ANM22" s="248"/>
      <c r="ANN22" s="248"/>
      <c r="ANO22" s="248"/>
      <c r="ANP22" s="248"/>
      <c r="ANQ22" s="248"/>
      <c r="ANR22" s="248"/>
      <c r="ANS22" s="248"/>
      <c r="ANT22" s="248"/>
      <c r="ANU22" s="248"/>
      <c r="ANV22" s="248"/>
      <c r="ANW22" s="248"/>
      <c r="ANX22" s="248"/>
      <c r="ANY22" s="248"/>
      <c r="ANZ22" s="248"/>
      <c r="AOA22" s="248"/>
      <c r="AOB22" s="248"/>
      <c r="AOC22" s="248"/>
      <c r="AOD22" s="248"/>
      <c r="AOE22" s="248"/>
      <c r="AOF22" s="248"/>
      <c r="AOG22" s="248"/>
      <c r="AOH22" s="248"/>
      <c r="AOI22" s="248"/>
      <c r="AOJ22" s="248"/>
      <c r="AOK22" s="248"/>
      <c r="AOL22" s="248"/>
      <c r="AOM22" s="248"/>
      <c r="AON22" s="248"/>
      <c r="AOO22" s="248"/>
      <c r="AOP22" s="248"/>
      <c r="AOQ22" s="248"/>
      <c r="AOR22" s="248"/>
      <c r="AOS22" s="248"/>
      <c r="AOT22" s="248"/>
      <c r="AOU22" s="248"/>
      <c r="AOV22" s="248"/>
      <c r="AOW22" s="248"/>
      <c r="AOX22" s="248"/>
      <c r="AOY22" s="248"/>
      <c r="AOZ22" s="248"/>
      <c r="APA22" s="248"/>
      <c r="APB22" s="248"/>
      <c r="APC22" s="248"/>
      <c r="APD22" s="248"/>
      <c r="APE22" s="248"/>
      <c r="APF22" s="248"/>
      <c r="APG22" s="248"/>
      <c r="APH22" s="248"/>
      <c r="API22" s="248"/>
      <c r="APJ22" s="248"/>
      <c r="APK22" s="248"/>
      <c r="APL22" s="248"/>
      <c r="APM22" s="248"/>
      <c r="APN22" s="248"/>
      <c r="APO22" s="248"/>
      <c r="APP22" s="248"/>
      <c r="APQ22" s="248"/>
      <c r="APR22" s="248"/>
      <c r="APS22" s="248"/>
      <c r="APT22" s="248"/>
      <c r="APU22" s="248"/>
      <c r="APV22" s="248"/>
      <c r="APW22" s="248"/>
      <c r="APX22" s="248"/>
      <c r="APY22" s="248"/>
      <c r="APZ22" s="248"/>
      <c r="AQA22" s="248"/>
      <c r="AQB22" s="248"/>
      <c r="AQC22" s="248"/>
      <c r="AQD22" s="248"/>
      <c r="AQE22" s="248"/>
      <c r="AQF22" s="248"/>
      <c r="AQG22" s="248"/>
      <c r="AQH22" s="248"/>
      <c r="AQI22" s="248"/>
      <c r="AQJ22" s="248"/>
      <c r="AQK22" s="248"/>
      <c r="AQL22" s="248"/>
      <c r="AQM22" s="248"/>
      <c r="AQN22" s="248"/>
      <c r="AQO22" s="248"/>
      <c r="AQP22" s="248"/>
      <c r="AQQ22" s="248"/>
      <c r="AQR22" s="248"/>
      <c r="AQS22" s="248"/>
      <c r="AQT22" s="248"/>
      <c r="AQU22" s="248"/>
      <c r="AQV22" s="248"/>
      <c r="AQW22" s="248"/>
      <c r="AQX22" s="248"/>
      <c r="AQY22" s="248"/>
      <c r="AQZ22" s="248"/>
      <c r="ARA22" s="248"/>
      <c r="ARB22" s="248"/>
      <c r="ARC22" s="248"/>
      <c r="ARD22" s="248"/>
      <c r="ARE22" s="248"/>
      <c r="ARF22" s="248"/>
      <c r="ARG22" s="248"/>
      <c r="ARH22" s="248"/>
      <c r="ARI22" s="248"/>
      <c r="ARJ22" s="248"/>
      <c r="ARK22" s="248"/>
      <c r="ARL22" s="248"/>
      <c r="ARM22" s="248"/>
      <c r="ARN22" s="248"/>
      <c r="ARO22" s="248"/>
      <c r="ARP22" s="248"/>
      <c r="ARQ22" s="248"/>
      <c r="ARR22" s="248"/>
      <c r="ARS22" s="248"/>
      <c r="ART22" s="248"/>
      <c r="ARU22" s="248"/>
      <c r="ARV22" s="248"/>
      <c r="ARW22" s="248"/>
      <c r="ARX22" s="248"/>
      <c r="ARY22" s="248"/>
      <c r="ARZ22" s="248"/>
      <c r="ASA22" s="248"/>
      <c r="ASB22" s="248"/>
      <c r="ASC22" s="248"/>
      <c r="ASD22" s="248"/>
      <c r="ASE22" s="248"/>
      <c r="ASF22" s="248"/>
      <c r="ASG22" s="248"/>
      <c r="ASH22" s="248"/>
      <c r="ASI22" s="248"/>
      <c r="ASJ22" s="248"/>
      <c r="ASK22" s="248"/>
      <c r="ASL22" s="248"/>
      <c r="ASM22" s="248"/>
      <c r="ASN22" s="248"/>
      <c r="ASO22" s="248"/>
      <c r="ASP22" s="248"/>
      <c r="ASQ22" s="248"/>
      <c r="ASR22" s="248"/>
      <c r="ASS22" s="248"/>
      <c r="AST22" s="248"/>
      <c r="ASU22" s="248"/>
      <c r="ASV22" s="248"/>
      <c r="ASW22" s="248"/>
      <c r="ASX22" s="248"/>
      <c r="ASY22" s="248"/>
      <c r="ASZ22" s="248"/>
      <c r="ATA22" s="248"/>
      <c r="ATB22" s="248"/>
      <c r="ATC22" s="248"/>
      <c r="ATD22" s="248"/>
      <c r="ATE22" s="248"/>
      <c r="ATF22" s="248"/>
      <c r="ATG22" s="248"/>
      <c r="ATH22" s="248"/>
      <c r="ATI22" s="248"/>
      <c r="ATJ22" s="248"/>
      <c r="ATK22" s="248"/>
      <c r="ATL22" s="248"/>
      <c r="ATM22" s="248"/>
      <c r="ATN22" s="248"/>
      <c r="ATO22" s="248"/>
      <c r="ATP22" s="248"/>
      <c r="ATQ22" s="248"/>
      <c r="ATR22" s="248"/>
      <c r="ATS22" s="248"/>
      <c r="ATT22" s="248"/>
      <c r="ATU22" s="248"/>
      <c r="ATV22" s="248"/>
      <c r="ATW22" s="248"/>
      <c r="ATX22" s="248"/>
      <c r="ATY22" s="248"/>
      <c r="ATZ22" s="248"/>
      <c r="AUA22" s="248"/>
      <c r="AUB22" s="248"/>
      <c r="AUC22" s="248"/>
      <c r="AUD22" s="248"/>
      <c r="AUE22" s="248"/>
      <c r="AUF22" s="248"/>
      <c r="AUG22" s="248"/>
      <c r="AUH22" s="248"/>
      <c r="AUI22" s="248"/>
      <c r="AUJ22" s="248"/>
      <c r="AUK22" s="248"/>
      <c r="AUL22" s="248"/>
      <c r="AUM22" s="248"/>
      <c r="AUN22" s="248"/>
      <c r="AUO22" s="248"/>
      <c r="AUP22" s="248"/>
      <c r="AUQ22" s="248"/>
      <c r="AUR22" s="248"/>
      <c r="AUS22" s="248"/>
      <c r="AUT22" s="248"/>
      <c r="AUU22" s="248"/>
      <c r="AUV22" s="248"/>
      <c r="AUW22" s="248"/>
      <c r="AUX22" s="248"/>
      <c r="AUY22" s="248"/>
      <c r="AUZ22" s="248"/>
      <c r="AVA22" s="248"/>
      <c r="AVB22" s="248"/>
      <c r="AVC22" s="248"/>
      <c r="AVD22" s="248"/>
      <c r="AVE22" s="248"/>
      <c r="AVF22" s="248"/>
      <c r="AVG22" s="248"/>
      <c r="AVH22" s="248"/>
      <c r="AVI22" s="248"/>
      <c r="AVJ22" s="248"/>
      <c r="AVK22" s="248"/>
      <c r="AVL22" s="248"/>
      <c r="AVM22" s="248"/>
      <c r="AVN22" s="248"/>
      <c r="AVO22" s="248"/>
      <c r="AVP22" s="248"/>
      <c r="AVQ22" s="248"/>
      <c r="AVR22" s="248"/>
      <c r="AVS22" s="248"/>
      <c r="AVT22" s="248"/>
      <c r="AVU22" s="248"/>
      <c r="AVV22" s="248"/>
      <c r="AVW22" s="248"/>
      <c r="AVX22" s="248"/>
      <c r="AVY22" s="248"/>
      <c r="AVZ22" s="248"/>
      <c r="AWA22" s="248"/>
      <c r="AWB22" s="248"/>
      <c r="AWC22" s="248"/>
      <c r="AWD22" s="248"/>
      <c r="AWE22" s="248"/>
      <c r="AWF22" s="248"/>
      <c r="AWG22" s="248"/>
      <c r="AWH22" s="248"/>
      <c r="AWI22" s="248"/>
      <c r="AWJ22" s="248"/>
      <c r="AWK22" s="248"/>
      <c r="AWL22" s="248"/>
      <c r="AWM22" s="248"/>
      <c r="AWN22" s="248"/>
      <c r="AWO22" s="248"/>
      <c r="AWP22" s="248"/>
      <c r="AWQ22" s="248"/>
      <c r="AWR22" s="248"/>
      <c r="AWS22" s="248"/>
      <c r="AWT22" s="248"/>
      <c r="AWU22" s="248"/>
      <c r="AWV22" s="248"/>
      <c r="AWW22" s="248"/>
      <c r="AWX22" s="248"/>
      <c r="AWY22" s="248"/>
      <c r="AWZ22" s="248"/>
      <c r="AXA22" s="248"/>
      <c r="AXB22" s="248"/>
      <c r="AXC22" s="248"/>
      <c r="AXD22" s="248"/>
      <c r="AXE22" s="248"/>
      <c r="AXF22" s="248"/>
      <c r="AXG22" s="248"/>
      <c r="AXH22" s="248"/>
      <c r="AXI22" s="248"/>
      <c r="AXJ22" s="248"/>
      <c r="AXK22" s="248"/>
      <c r="AXL22" s="248"/>
      <c r="AXM22" s="248"/>
      <c r="AXN22" s="248"/>
      <c r="AXO22" s="248"/>
      <c r="AXP22" s="248"/>
      <c r="AXQ22" s="248"/>
      <c r="AXR22" s="248"/>
      <c r="AXS22" s="248"/>
      <c r="AXT22" s="248"/>
      <c r="AXU22" s="248"/>
      <c r="AXV22" s="248"/>
      <c r="AXW22" s="248"/>
      <c r="AXX22" s="248"/>
      <c r="AXY22" s="248"/>
      <c r="AXZ22" s="248"/>
      <c r="AYA22" s="248"/>
      <c r="AYB22" s="248"/>
      <c r="AYC22" s="248"/>
      <c r="AYD22" s="248"/>
      <c r="AYE22" s="248"/>
      <c r="AYF22" s="248"/>
      <c r="AYG22" s="248"/>
      <c r="AYH22" s="248"/>
      <c r="AYI22" s="248"/>
      <c r="AYJ22" s="248"/>
      <c r="AYK22" s="248"/>
      <c r="AYL22" s="248"/>
      <c r="AYM22" s="248"/>
      <c r="AYN22" s="248"/>
      <c r="AYO22" s="248"/>
      <c r="AYP22" s="248"/>
      <c r="AYQ22" s="248"/>
      <c r="AYR22" s="248"/>
      <c r="AYS22" s="248"/>
      <c r="AYT22" s="248"/>
      <c r="AYU22" s="248"/>
      <c r="AYV22" s="248"/>
      <c r="AYW22" s="248"/>
      <c r="AYX22" s="248"/>
      <c r="AYY22" s="248"/>
      <c r="AYZ22" s="248"/>
      <c r="AZA22" s="248"/>
      <c r="AZB22" s="248"/>
      <c r="AZC22" s="248"/>
      <c r="AZD22" s="248"/>
      <c r="AZE22" s="248"/>
      <c r="AZF22" s="248"/>
      <c r="AZG22" s="248"/>
      <c r="AZH22" s="248"/>
      <c r="AZI22" s="248"/>
      <c r="AZJ22" s="248"/>
      <c r="AZK22" s="248"/>
      <c r="AZL22" s="248"/>
      <c r="AZM22" s="248"/>
      <c r="AZN22" s="248"/>
      <c r="AZO22" s="248"/>
      <c r="AZP22" s="248"/>
      <c r="AZQ22" s="248"/>
      <c r="AZR22" s="248"/>
      <c r="AZS22" s="248"/>
      <c r="AZT22" s="248"/>
      <c r="AZU22" s="248"/>
      <c r="AZV22" s="248"/>
      <c r="AZW22" s="248"/>
      <c r="AZX22" s="248"/>
      <c r="AZY22" s="248"/>
      <c r="AZZ22" s="248"/>
      <c r="BAA22" s="248"/>
      <c r="BAB22" s="248"/>
      <c r="BAC22" s="248"/>
      <c r="BAD22" s="248"/>
      <c r="BAE22" s="248"/>
      <c r="BAF22" s="248"/>
      <c r="BAG22" s="248"/>
      <c r="BAH22" s="248"/>
      <c r="BAI22" s="248"/>
      <c r="BAJ22" s="248"/>
      <c r="BAK22" s="248"/>
      <c r="BAL22" s="248"/>
      <c r="BAM22" s="248"/>
      <c r="BAN22" s="248"/>
      <c r="BAO22" s="248"/>
      <c r="BAP22" s="248"/>
      <c r="BAQ22" s="248"/>
      <c r="BAR22" s="248"/>
      <c r="BAS22" s="248"/>
      <c r="BAT22" s="248"/>
      <c r="BAU22" s="248"/>
      <c r="BAV22" s="248"/>
      <c r="BAW22" s="248"/>
      <c r="BAX22" s="248"/>
      <c r="BAY22" s="248"/>
      <c r="BAZ22" s="248"/>
      <c r="BBA22" s="248"/>
      <c r="BBB22" s="248"/>
      <c r="BBC22" s="248"/>
      <c r="BBD22" s="248"/>
      <c r="BBE22" s="248"/>
      <c r="BBF22" s="248"/>
      <c r="BBG22" s="248"/>
      <c r="BBH22" s="248"/>
      <c r="BBI22" s="248"/>
      <c r="BBJ22" s="248"/>
      <c r="BBK22" s="248"/>
      <c r="BBL22" s="248"/>
      <c r="BBM22" s="248"/>
      <c r="BBN22" s="248"/>
      <c r="BBO22" s="248"/>
      <c r="BBP22" s="248"/>
      <c r="BBQ22" s="248"/>
      <c r="BBR22" s="248"/>
      <c r="BBS22" s="248"/>
      <c r="BBT22" s="248"/>
      <c r="BBU22" s="248"/>
      <c r="BBV22" s="248"/>
      <c r="BBW22" s="248"/>
      <c r="BBX22" s="248"/>
      <c r="BBY22" s="248"/>
      <c r="BBZ22" s="248"/>
      <c r="BCA22" s="248"/>
      <c r="BCB22" s="248"/>
      <c r="BCC22" s="248"/>
      <c r="BCD22" s="248"/>
      <c r="BCE22" s="248"/>
      <c r="BCF22" s="248"/>
      <c r="BCG22" s="248"/>
      <c r="BCH22" s="248"/>
      <c r="BCI22" s="248"/>
      <c r="BCJ22" s="248"/>
      <c r="BCK22" s="248"/>
      <c r="BCL22" s="248"/>
      <c r="BCM22" s="248"/>
      <c r="BCN22" s="248"/>
      <c r="BCO22" s="248"/>
      <c r="BCP22" s="248"/>
      <c r="BCQ22" s="248"/>
      <c r="BCR22" s="248"/>
      <c r="BCS22" s="248"/>
      <c r="BCT22" s="248"/>
      <c r="BCU22" s="248"/>
      <c r="BCV22" s="248"/>
      <c r="BCW22" s="248"/>
      <c r="BCX22" s="248"/>
      <c r="BCY22" s="248"/>
      <c r="BCZ22" s="248"/>
      <c r="BDA22" s="248"/>
      <c r="BDB22" s="248"/>
      <c r="BDC22" s="248"/>
      <c r="BDD22" s="248"/>
      <c r="BDE22" s="248"/>
      <c r="BDF22" s="248"/>
      <c r="BDG22" s="248"/>
      <c r="BDH22" s="248"/>
      <c r="BDI22" s="248"/>
      <c r="BDJ22" s="248"/>
      <c r="BDK22" s="248"/>
      <c r="BDL22" s="248"/>
      <c r="BDM22" s="248"/>
      <c r="BDN22" s="248"/>
      <c r="BDO22" s="248"/>
      <c r="BDP22" s="248"/>
      <c r="BDQ22" s="248"/>
      <c r="BDR22" s="248"/>
      <c r="BDS22" s="248"/>
      <c r="BDT22" s="248"/>
      <c r="BDU22" s="248"/>
      <c r="BDV22" s="248"/>
      <c r="BDW22" s="248"/>
      <c r="BDX22" s="248"/>
      <c r="BDY22" s="248"/>
      <c r="BDZ22" s="248"/>
      <c r="BEA22" s="248"/>
      <c r="BEB22" s="248"/>
      <c r="BEC22" s="248"/>
      <c r="BED22" s="248"/>
      <c r="BEE22" s="248"/>
      <c r="BEF22" s="248"/>
      <c r="BEG22" s="248"/>
      <c r="BEH22" s="248"/>
      <c r="BEI22" s="248"/>
      <c r="BEJ22" s="248"/>
      <c r="BEK22" s="248"/>
      <c r="BEL22" s="248"/>
      <c r="BEM22" s="248"/>
      <c r="BEN22" s="248"/>
      <c r="BEO22" s="248"/>
      <c r="BEP22" s="248"/>
      <c r="BEQ22" s="248"/>
      <c r="BER22" s="248"/>
      <c r="BES22" s="248"/>
      <c r="BET22" s="248"/>
      <c r="BEU22" s="248"/>
      <c r="BEV22" s="248"/>
      <c r="BEW22" s="248"/>
      <c r="BEX22" s="248"/>
      <c r="BEY22" s="248"/>
      <c r="BEZ22" s="248"/>
      <c r="BFA22" s="248"/>
      <c r="BFB22" s="248"/>
      <c r="BFC22" s="248"/>
      <c r="BFD22" s="248"/>
      <c r="BFE22" s="248"/>
      <c r="BFF22" s="248"/>
      <c r="BFG22" s="248"/>
      <c r="BFH22" s="248"/>
      <c r="BFI22" s="248"/>
      <c r="BFJ22" s="248"/>
      <c r="BFK22" s="248"/>
      <c r="BFL22" s="248"/>
      <c r="BFM22" s="248"/>
      <c r="BFN22" s="248"/>
      <c r="BFO22" s="248"/>
      <c r="BFP22" s="248"/>
      <c r="BFQ22" s="248"/>
      <c r="BFR22" s="248"/>
      <c r="BFS22" s="248"/>
      <c r="BFT22" s="248"/>
      <c r="BFU22" s="248"/>
      <c r="BFV22" s="248"/>
      <c r="BFW22" s="248"/>
      <c r="BFX22" s="248"/>
      <c r="BFY22" s="248"/>
      <c r="BFZ22" s="248"/>
      <c r="BGA22" s="248"/>
      <c r="BGB22" s="248"/>
      <c r="BGC22" s="248"/>
      <c r="BGD22" s="248"/>
      <c r="BGE22" s="248"/>
      <c r="BGF22" s="248"/>
      <c r="BGG22" s="248"/>
      <c r="BGH22" s="248"/>
      <c r="BGI22" s="248"/>
      <c r="BGJ22" s="248"/>
      <c r="BGK22" s="248"/>
      <c r="BGL22" s="248"/>
      <c r="BGM22" s="248"/>
      <c r="BGN22" s="248"/>
      <c r="BGO22" s="248"/>
      <c r="BGP22" s="248"/>
      <c r="BGQ22" s="248"/>
      <c r="BGR22" s="248"/>
      <c r="BGS22" s="248"/>
      <c r="BGT22" s="248"/>
      <c r="BGU22" s="248"/>
      <c r="BGV22" s="248"/>
      <c r="BGW22" s="248"/>
      <c r="BGX22" s="248"/>
      <c r="BGY22" s="248"/>
      <c r="BGZ22" s="248"/>
      <c r="BHA22" s="248"/>
      <c r="BHB22" s="248"/>
      <c r="BHC22" s="248"/>
      <c r="BHD22" s="248"/>
      <c r="BHE22" s="248"/>
      <c r="BHF22" s="248"/>
      <c r="BHG22" s="248"/>
      <c r="BHH22" s="248"/>
      <c r="BHI22" s="248"/>
      <c r="BHJ22" s="248"/>
      <c r="BHK22" s="248"/>
      <c r="BHL22" s="248"/>
      <c r="BHM22" s="248"/>
      <c r="BHN22" s="248"/>
      <c r="BHO22" s="248"/>
      <c r="BHP22" s="248"/>
      <c r="BHQ22" s="248"/>
      <c r="BHR22" s="248"/>
      <c r="BHS22" s="248"/>
      <c r="BHT22" s="248"/>
      <c r="BHU22" s="248"/>
      <c r="BHV22" s="248"/>
      <c r="BHW22" s="248"/>
      <c r="BHX22" s="248"/>
      <c r="BHY22" s="248"/>
      <c r="BHZ22" s="248"/>
      <c r="BIA22" s="248"/>
      <c r="BIB22" s="248"/>
      <c r="BIC22" s="248"/>
      <c r="BID22" s="248"/>
      <c r="BIE22" s="248"/>
      <c r="BIF22" s="248"/>
      <c r="BIG22" s="248"/>
      <c r="BIH22" s="248"/>
      <c r="BII22" s="248"/>
      <c r="BIJ22" s="248"/>
      <c r="BIK22" s="248"/>
      <c r="BIL22" s="248"/>
      <c r="BIM22" s="248"/>
      <c r="BIN22" s="248"/>
      <c r="BIO22" s="248"/>
      <c r="BIP22" s="248"/>
      <c r="BIQ22" s="248"/>
      <c r="BIR22" s="248"/>
      <c r="BIS22" s="248"/>
      <c r="BIT22" s="248"/>
      <c r="BIU22" s="248"/>
      <c r="BIV22" s="248"/>
      <c r="BIW22" s="248"/>
      <c r="BIX22" s="248"/>
      <c r="BIY22" s="248"/>
      <c r="BIZ22" s="248"/>
      <c r="BJA22" s="248"/>
      <c r="BJB22" s="248"/>
      <c r="BJC22" s="248"/>
      <c r="BJD22" s="248"/>
      <c r="BJE22" s="248"/>
      <c r="BJF22" s="248"/>
      <c r="BJG22" s="248"/>
      <c r="BJH22" s="248"/>
      <c r="BJI22" s="248"/>
      <c r="BJJ22" s="248"/>
      <c r="BJK22" s="248"/>
      <c r="BJL22" s="248"/>
      <c r="BJM22" s="248"/>
      <c r="BJN22" s="248"/>
      <c r="BJO22" s="248"/>
      <c r="BJP22" s="248"/>
      <c r="BJQ22" s="248"/>
      <c r="BJR22" s="248"/>
      <c r="BJS22" s="248"/>
      <c r="BJT22" s="248"/>
      <c r="BJU22" s="248"/>
      <c r="BJV22" s="248"/>
      <c r="BJW22" s="248"/>
      <c r="BJX22" s="248"/>
      <c r="BJY22" s="248"/>
      <c r="BJZ22" s="248"/>
      <c r="BKA22" s="248"/>
      <c r="BKB22" s="248"/>
      <c r="BKC22" s="248"/>
      <c r="BKD22" s="248"/>
      <c r="BKE22" s="248"/>
      <c r="BKF22" s="248"/>
      <c r="BKG22" s="248"/>
      <c r="BKH22" s="248"/>
      <c r="BKI22" s="248"/>
      <c r="BKJ22" s="248"/>
      <c r="BKK22" s="248"/>
      <c r="BKL22" s="248"/>
      <c r="BKM22" s="248"/>
      <c r="BKN22" s="248"/>
      <c r="BKO22" s="248"/>
      <c r="BKP22" s="248"/>
      <c r="BKQ22" s="248"/>
      <c r="BKR22" s="248"/>
      <c r="BKS22" s="248"/>
      <c r="BKT22" s="248"/>
      <c r="BKU22" s="248"/>
      <c r="BKV22" s="248"/>
      <c r="BKW22" s="248"/>
      <c r="BKX22" s="248"/>
      <c r="BKY22" s="248"/>
      <c r="BKZ22" s="248"/>
      <c r="BLA22" s="248"/>
      <c r="BLB22" s="248"/>
      <c r="BLC22" s="248"/>
      <c r="BLD22" s="248"/>
      <c r="BLE22" s="248"/>
      <c r="BLF22" s="248"/>
      <c r="BLG22" s="248"/>
      <c r="BLH22" s="248"/>
      <c r="BLI22" s="248"/>
      <c r="BLJ22" s="248"/>
      <c r="BLK22" s="248"/>
      <c r="BLL22" s="248"/>
      <c r="BLM22" s="248"/>
      <c r="BLN22" s="248"/>
      <c r="BLO22" s="248"/>
      <c r="BLP22" s="248"/>
      <c r="BLQ22" s="248"/>
      <c r="BLR22" s="248"/>
      <c r="BLS22" s="248"/>
      <c r="BLT22" s="248"/>
      <c r="BLU22" s="248"/>
      <c r="BLV22" s="248"/>
      <c r="BLW22" s="248"/>
      <c r="BLX22" s="248"/>
      <c r="BLY22" s="248"/>
      <c r="BLZ22" s="248"/>
      <c r="BMA22" s="248"/>
      <c r="BMB22" s="248"/>
      <c r="BMC22" s="248"/>
      <c r="BMD22" s="248"/>
      <c r="BME22" s="248"/>
      <c r="BMF22" s="248"/>
      <c r="BMG22" s="248"/>
      <c r="BMH22" s="248"/>
      <c r="BMI22" s="248"/>
      <c r="BMJ22" s="248"/>
      <c r="BMK22" s="248"/>
      <c r="BML22" s="248"/>
      <c r="BMM22" s="248"/>
      <c r="BMN22" s="248"/>
      <c r="BMO22" s="248"/>
    </row>
    <row r="23" spans="1:1707" customFormat="1">
      <c r="A23" s="236" t="s">
        <v>299</v>
      </c>
      <c r="B23" s="96"/>
      <c r="C23" s="236" t="s">
        <v>299</v>
      </c>
      <c r="D23" s="236"/>
      <c r="E23" s="97" t="s">
        <v>300</v>
      </c>
      <c r="F23" s="649" t="s">
        <v>301</v>
      </c>
      <c r="G23" s="99" t="s">
        <v>241</v>
      </c>
      <c r="H23" s="99"/>
      <c r="I23" s="99">
        <v>1</v>
      </c>
      <c r="J23" s="99"/>
      <c r="K23" s="99">
        <v>59.179076690000002</v>
      </c>
      <c r="L23" s="99">
        <v>24.770409279999999</v>
      </c>
      <c r="M23" s="217" t="s">
        <v>302</v>
      </c>
      <c r="N23" s="100"/>
      <c r="O23" s="99" t="s">
        <v>243</v>
      </c>
      <c r="P23" s="99" t="s">
        <v>250</v>
      </c>
      <c r="Q23" s="641"/>
      <c r="R23" s="131">
        <v>22</v>
      </c>
      <c r="S23" s="131">
        <v>22</v>
      </c>
      <c r="T23" s="28" t="s">
        <v>259</v>
      </c>
      <c r="U23" s="635"/>
      <c r="V23" s="248"/>
    </row>
    <row r="24" spans="1:1707" customFormat="1">
      <c r="A24" s="236" t="s">
        <v>303</v>
      </c>
      <c r="B24" s="96"/>
      <c r="C24" s="236" t="s">
        <v>303</v>
      </c>
      <c r="D24" s="236"/>
      <c r="E24" s="97" t="s">
        <v>304</v>
      </c>
      <c r="F24" s="649" t="s">
        <v>305</v>
      </c>
      <c r="G24" s="99" t="s">
        <v>241</v>
      </c>
      <c r="H24" s="99"/>
      <c r="I24" s="99">
        <v>1</v>
      </c>
      <c r="J24" s="99"/>
      <c r="K24" s="99">
        <v>59.179076690000002</v>
      </c>
      <c r="L24" s="99">
        <v>24.770409279999999</v>
      </c>
      <c r="M24" s="217" t="s">
        <v>306</v>
      </c>
      <c r="N24" s="100"/>
      <c r="O24" s="99" t="s">
        <v>243</v>
      </c>
      <c r="P24" s="99" t="s">
        <v>258</v>
      </c>
      <c r="Q24" s="641"/>
      <c r="R24" s="131">
        <v>23</v>
      </c>
      <c r="S24" s="131">
        <v>23</v>
      </c>
      <c r="T24" s="28" t="s">
        <v>259</v>
      </c>
      <c r="U24" s="635"/>
      <c r="V24" s="912"/>
    </row>
    <row r="25" spans="1:1707" customFormat="1" ht="14.25" customHeight="1">
      <c r="A25" s="943" t="s">
        <v>307</v>
      </c>
      <c r="B25" s="944"/>
      <c r="C25" s="956"/>
      <c r="D25" s="943" t="s">
        <v>307</v>
      </c>
      <c r="E25" s="945" t="s">
        <v>308</v>
      </c>
      <c r="F25" s="946" t="s">
        <v>309</v>
      </c>
      <c r="G25" s="947" t="s">
        <v>241</v>
      </c>
      <c r="H25" s="947"/>
      <c r="I25" s="947">
        <v>1</v>
      </c>
      <c r="J25" s="947"/>
      <c r="K25" s="947">
        <v>59.178787219999997</v>
      </c>
      <c r="L25" s="947">
        <v>24.769951469999999</v>
      </c>
      <c r="M25" s="939" t="s">
        <v>310</v>
      </c>
      <c r="N25" s="947"/>
      <c r="O25" s="947" t="s">
        <v>311</v>
      </c>
      <c r="P25" s="947" t="s">
        <v>258</v>
      </c>
      <c r="Q25" s="947" t="s">
        <v>261</v>
      </c>
      <c r="R25" s="131">
        <v>24</v>
      </c>
      <c r="S25" s="131">
        <v>24</v>
      </c>
      <c r="T25" s="940"/>
      <c r="U25" s="941" t="s">
        <v>262</v>
      </c>
      <c r="V25" s="942"/>
      <c r="W25" s="942"/>
      <c r="X25" s="942"/>
      <c r="Y25" s="942"/>
      <c r="Z25" s="942"/>
      <c r="AA25" s="942"/>
      <c r="AB25" s="942"/>
      <c r="AC25" s="942"/>
      <c r="AD25" s="942"/>
      <c r="AE25" s="942"/>
      <c r="AF25" s="942"/>
      <c r="AG25" s="942"/>
      <c r="AH25" s="942"/>
      <c r="AI25" s="942"/>
      <c r="AJ25" s="942"/>
      <c r="AK25" s="942"/>
      <c r="AL25" s="942"/>
      <c r="AM25" s="942"/>
      <c r="AN25" s="942"/>
      <c r="AO25" s="942"/>
      <c r="AP25" s="942"/>
      <c r="AQ25" s="942"/>
      <c r="AR25" s="942"/>
      <c r="AS25" s="942"/>
      <c r="AT25" s="942"/>
      <c r="AU25" s="942"/>
      <c r="AV25" s="942"/>
      <c r="AW25" s="942"/>
      <c r="AX25" s="942"/>
      <c r="AY25" s="942"/>
      <c r="AZ25" s="942"/>
      <c r="BA25" s="942"/>
      <c r="BB25" s="942"/>
      <c r="BC25" s="942"/>
      <c r="BD25" s="942"/>
      <c r="BE25" s="942"/>
      <c r="BF25" s="942"/>
      <c r="BG25" s="942"/>
      <c r="BH25" s="942"/>
      <c r="BI25" s="942"/>
      <c r="BJ25" s="942"/>
      <c r="BK25" s="942"/>
      <c r="BL25" s="942"/>
      <c r="BM25" s="942"/>
      <c r="BN25" s="942"/>
      <c r="BO25" s="942"/>
      <c r="BP25" s="942"/>
      <c r="BQ25" s="942"/>
      <c r="BR25" s="942"/>
      <c r="BS25" s="942"/>
      <c r="BT25" s="942"/>
      <c r="BU25" s="942"/>
      <c r="BV25" s="942"/>
      <c r="BW25" s="942"/>
      <c r="BX25" s="942"/>
      <c r="BY25" s="942"/>
      <c r="BZ25" s="942"/>
      <c r="CA25" s="942"/>
      <c r="CB25" s="942"/>
      <c r="CC25" s="942"/>
      <c r="CD25" s="942"/>
      <c r="CE25" s="942"/>
      <c r="CF25" s="942"/>
      <c r="CG25" s="942"/>
      <c r="CH25" s="942"/>
      <c r="CI25" s="942"/>
      <c r="CJ25" s="942"/>
      <c r="CK25" s="942"/>
      <c r="CL25" s="942"/>
      <c r="CM25" s="942"/>
      <c r="CN25" s="942"/>
      <c r="CO25" s="942"/>
      <c r="CP25" s="942"/>
      <c r="CQ25" s="942"/>
      <c r="CR25" s="942"/>
      <c r="CS25" s="942"/>
      <c r="CT25" s="942"/>
      <c r="CU25" s="942"/>
      <c r="CV25" s="942"/>
      <c r="CW25" s="942"/>
      <c r="CX25" s="942"/>
      <c r="CY25" s="942"/>
      <c r="CZ25" s="942"/>
      <c r="DA25" s="942"/>
      <c r="DB25" s="942"/>
      <c r="DC25" s="942"/>
      <c r="DD25" s="942"/>
      <c r="DE25" s="942"/>
      <c r="DF25" s="942"/>
      <c r="DG25" s="942"/>
      <c r="DH25" s="942"/>
      <c r="DI25" s="942"/>
      <c r="DJ25" s="942"/>
      <c r="DK25" s="942"/>
      <c r="DL25" s="942"/>
      <c r="DM25" s="942"/>
      <c r="DN25" s="942"/>
      <c r="DO25" s="942"/>
      <c r="DP25" s="942"/>
      <c r="DQ25" s="942"/>
      <c r="DR25" s="942"/>
      <c r="DS25" s="942"/>
      <c r="DT25" s="942"/>
      <c r="DU25" s="942"/>
      <c r="DV25" s="942"/>
      <c r="DW25" s="942"/>
      <c r="DX25" s="942"/>
      <c r="DY25" s="942"/>
      <c r="DZ25" s="942"/>
      <c r="EA25" s="942"/>
      <c r="EB25" s="942"/>
      <c r="EC25" s="942"/>
      <c r="ED25" s="942"/>
      <c r="EE25" s="942"/>
      <c r="EF25" s="942"/>
      <c r="EG25" s="942"/>
      <c r="EH25" s="942"/>
      <c r="EI25" s="942"/>
      <c r="EJ25" s="942"/>
      <c r="EK25" s="942"/>
      <c r="EL25" s="942"/>
      <c r="EM25" s="942"/>
      <c r="EN25" s="942"/>
      <c r="EO25" s="942"/>
      <c r="EP25" s="942"/>
      <c r="EQ25" s="942"/>
      <c r="ER25" s="942"/>
      <c r="ES25" s="942"/>
      <c r="ET25" s="942"/>
      <c r="EU25" s="942"/>
      <c r="EV25" s="942"/>
      <c r="EW25" s="942"/>
      <c r="EX25" s="942"/>
      <c r="EY25" s="942"/>
      <c r="EZ25" s="942"/>
      <c r="FA25" s="942"/>
      <c r="FB25" s="942"/>
      <c r="FC25" s="942"/>
      <c r="FD25" s="942"/>
      <c r="FE25" s="942"/>
      <c r="FF25" s="942"/>
      <c r="FG25" s="942"/>
      <c r="FH25" s="942"/>
      <c r="FI25" s="942"/>
      <c r="FJ25" s="942"/>
      <c r="FK25" s="942"/>
      <c r="FL25" s="942"/>
      <c r="FM25" s="942"/>
      <c r="FN25" s="942"/>
      <c r="FO25" s="942"/>
      <c r="FP25" s="942"/>
      <c r="FQ25" s="942"/>
      <c r="FR25" s="942"/>
      <c r="FS25" s="942"/>
      <c r="FT25" s="942"/>
      <c r="FU25" s="942"/>
      <c r="FV25" s="942"/>
      <c r="FW25" s="942"/>
      <c r="FX25" s="942"/>
      <c r="FY25" s="942"/>
      <c r="FZ25" s="942"/>
      <c r="GA25" s="942"/>
      <c r="GB25" s="942"/>
      <c r="GC25" s="942"/>
      <c r="GD25" s="942"/>
      <c r="GE25" s="942"/>
      <c r="GF25" s="942"/>
      <c r="GG25" s="942"/>
      <c r="GH25" s="942"/>
      <c r="GI25" s="942"/>
      <c r="GJ25" s="942"/>
      <c r="GK25" s="942"/>
      <c r="GL25" s="942"/>
      <c r="GM25" s="942"/>
      <c r="GN25" s="942"/>
      <c r="GO25" s="942"/>
      <c r="GP25" s="942"/>
      <c r="GQ25" s="942"/>
      <c r="GR25" s="942"/>
      <c r="GS25" s="942"/>
      <c r="GT25" s="942"/>
      <c r="GU25" s="942"/>
      <c r="GV25" s="942"/>
      <c r="GW25" s="942"/>
      <c r="GX25" s="942"/>
      <c r="GY25" s="942"/>
      <c r="GZ25" s="942"/>
      <c r="HA25" s="942"/>
      <c r="HB25" s="942"/>
      <c r="HC25" s="942"/>
      <c r="HD25" s="942"/>
      <c r="HE25" s="942"/>
      <c r="HF25" s="942"/>
      <c r="HG25" s="942"/>
      <c r="HH25" s="942"/>
      <c r="HI25" s="942"/>
      <c r="HJ25" s="942"/>
      <c r="HK25" s="942"/>
      <c r="HL25" s="942"/>
      <c r="HM25" s="942"/>
      <c r="HN25" s="942"/>
      <c r="HO25" s="942"/>
      <c r="HP25" s="942"/>
      <c r="HQ25" s="942"/>
      <c r="HR25" s="942"/>
      <c r="HS25" s="942"/>
      <c r="HT25" s="942"/>
      <c r="HU25" s="942"/>
      <c r="HV25" s="942"/>
      <c r="HW25" s="942"/>
      <c r="HX25" s="942"/>
      <c r="HY25" s="942"/>
      <c r="HZ25" s="942"/>
      <c r="IA25" s="942"/>
      <c r="IB25" s="942"/>
      <c r="IC25" s="942"/>
      <c r="ID25" s="942"/>
      <c r="IE25" s="942"/>
      <c r="IF25" s="942"/>
      <c r="IG25" s="942"/>
      <c r="IH25" s="942"/>
      <c r="II25" s="942"/>
      <c r="IJ25" s="942"/>
      <c r="IK25" s="942"/>
      <c r="IL25" s="942"/>
      <c r="IM25" s="942"/>
      <c r="IN25" s="942"/>
      <c r="IO25" s="942"/>
      <c r="IP25" s="942"/>
      <c r="IQ25" s="942"/>
      <c r="IR25" s="942"/>
      <c r="IS25" s="942"/>
      <c r="IT25" s="942"/>
      <c r="IU25" s="942"/>
      <c r="IV25" s="942"/>
      <c r="IW25" s="942"/>
      <c r="IX25" s="942"/>
      <c r="IY25" s="942"/>
      <c r="IZ25" s="942"/>
      <c r="JA25" s="942"/>
      <c r="JB25" s="942"/>
      <c r="JC25" s="942"/>
      <c r="JD25" s="942"/>
      <c r="JE25" s="942"/>
      <c r="JF25" s="942"/>
      <c r="JG25" s="942"/>
      <c r="JH25" s="942"/>
      <c r="JI25" s="942"/>
      <c r="JJ25" s="942"/>
      <c r="JK25" s="942"/>
      <c r="JL25" s="942"/>
      <c r="JM25" s="942"/>
      <c r="JN25" s="942"/>
      <c r="JO25" s="942"/>
      <c r="JP25" s="942"/>
      <c r="JQ25" s="942"/>
      <c r="JR25" s="942"/>
      <c r="JS25" s="942"/>
      <c r="JT25" s="942"/>
      <c r="JU25" s="942"/>
      <c r="JV25" s="942"/>
      <c r="JW25" s="942"/>
      <c r="JX25" s="942"/>
      <c r="JY25" s="942"/>
      <c r="JZ25" s="942"/>
      <c r="KA25" s="942"/>
      <c r="KB25" s="942"/>
      <c r="KC25" s="942"/>
      <c r="KD25" s="942"/>
      <c r="KE25" s="942"/>
      <c r="KF25" s="942"/>
      <c r="KG25" s="942"/>
      <c r="KH25" s="942"/>
      <c r="KI25" s="942"/>
      <c r="KJ25" s="942"/>
      <c r="KK25" s="942"/>
      <c r="KL25" s="942"/>
      <c r="KM25" s="942"/>
      <c r="KN25" s="942"/>
      <c r="KO25" s="942"/>
      <c r="KP25" s="942"/>
      <c r="KQ25" s="942"/>
      <c r="KR25" s="942"/>
      <c r="KS25" s="942"/>
      <c r="KT25" s="942"/>
      <c r="KU25" s="942"/>
      <c r="KV25" s="942"/>
      <c r="KW25" s="942"/>
      <c r="KX25" s="942"/>
      <c r="KY25" s="942"/>
      <c r="KZ25" s="942"/>
      <c r="LA25" s="942"/>
      <c r="LB25" s="942"/>
      <c r="LC25" s="942"/>
      <c r="LD25" s="942"/>
      <c r="LE25" s="942"/>
      <c r="LF25" s="942"/>
      <c r="LG25" s="942"/>
      <c r="LH25" s="942"/>
      <c r="LI25" s="942"/>
      <c r="LJ25" s="942"/>
      <c r="LK25" s="942"/>
      <c r="LL25" s="942"/>
      <c r="LM25" s="942"/>
      <c r="LN25" s="942"/>
      <c r="LO25" s="942"/>
      <c r="LP25" s="942"/>
      <c r="LQ25" s="942"/>
      <c r="LR25" s="942"/>
      <c r="LS25" s="942"/>
      <c r="LT25" s="942"/>
      <c r="LU25" s="942"/>
      <c r="LV25" s="942"/>
      <c r="LW25" s="942"/>
      <c r="LX25" s="942"/>
      <c r="LY25" s="942"/>
      <c r="LZ25" s="942"/>
      <c r="MA25" s="942"/>
      <c r="MB25" s="942"/>
      <c r="MC25" s="942"/>
      <c r="MD25" s="942"/>
      <c r="ME25" s="942"/>
      <c r="MF25" s="942"/>
      <c r="MG25" s="942"/>
      <c r="MH25" s="942"/>
      <c r="MI25" s="942"/>
      <c r="MJ25" s="942"/>
      <c r="MK25" s="942"/>
      <c r="ML25" s="942"/>
      <c r="MM25" s="942"/>
      <c r="MN25" s="942"/>
      <c r="MO25" s="942"/>
      <c r="MP25" s="942"/>
      <c r="MQ25" s="942"/>
      <c r="MR25" s="942"/>
      <c r="MS25" s="942"/>
      <c r="MT25" s="942"/>
      <c r="MU25" s="942"/>
      <c r="MV25" s="942"/>
      <c r="MW25" s="942"/>
      <c r="MX25" s="942"/>
      <c r="MY25" s="942"/>
      <c r="MZ25" s="942"/>
      <c r="NA25" s="942"/>
      <c r="NB25" s="942"/>
      <c r="NC25" s="942"/>
      <c r="ND25" s="942"/>
      <c r="NE25" s="942"/>
      <c r="NF25" s="942"/>
      <c r="NG25" s="942"/>
      <c r="NH25" s="942"/>
      <c r="NI25" s="942"/>
      <c r="NJ25" s="942"/>
      <c r="NK25" s="942"/>
      <c r="NL25" s="942"/>
      <c r="NM25" s="942"/>
      <c r="NN25" s="942"/>
      <c r="NO25" s="942"/>
      <c r="NP25" s="942"/>
      <c r="NQ25" s="942"/>
      <c r="NR25" s="942"/>
      <c r="NS25" s="942"/>
      <c r="NT25" s="942"/>
      <c r="NU25" s="942"/>
      <c r="NV25" s="942"/>
      <c r="NW25" s="942"/>
      <c r="NX25" s="942"/>
      <c r="NY25" s="942"/>
      <c r="NZ25" s="942"/>
      <c r="OA25" s="942"/>
      <c r="OB25" s="942"/>
      <c r="OC25" s="942"/>
      <c r="OD25" s="942"/>
      <c r="OE25" s="942"/>
      <c r="OF25" s="942"/>
      <c r="OG25" s="942"/>
      <c r="OH25" s="942"/>
      <c r="OI25" s="942"/>
      <c r="OJ25" s="942"/>
      <c r="OK25" s="942"/>
      <c r="OL25" s="942"/>
      <c r="OM25" s="942"/>
      <c r="ON25" s="942"/>
      <c r="OO25" s="942"/>
      <c r="OP25" s="942"/>
      <c r="OQ25" s="942"/>
      <c r="OR25" s="942"/>
      <c r="OS25" s="942"/>
      <c r="OT25" s="942"/>
      <c r="OU25" s="942"/>
      <c r="OV25" s="942"/>
      <c r="OW25" s="942"/>
      <c r="OX25" s="942"/>
      <c r="OY25" s="942"/>
      <c r="OZ25" s="942"/>
      <c r="PA25" s="942"/>
      <c r="PB25" s="942"/>
      <c r="PC25" s="942"/>
      <c r="PD25" s="942"/>
      <c r="PE25" s="942"/>
      <c r="PF25" s="942"/>
      <c r="PG25" s="942"/>
      <c r="PH25" s="942"/>
      <c r="PI25" s="942"/>
      <c r="PJ25" s="942"/>
      <c r="PK25" s="942"/>
      <c r="PL25" s="942"/>
      <c r="PM25" s="942"/>
      <c r="PN25" s="942"/>
      <c r="PO25" s="942"/>
      <c r="PP25" s="942"/>
      <c r="PQ25" s="942"/>
      <c r="PR25" s="942"/>
      <c r="PS25" s="942"/>
      <c r="PT25" s="942"/>
      <c r="PU25" s="942"/>
      <c r="PV25" s="942"/>
      <c r="PW25" s="942"/>
      <c r="PX25" s="942"/>
      <c r="PY25" s="942"/>
      <c r="PZ25" s="942"/>
      <c r="QA25" s="942"/>
      <c r="QB25" s="942"/>
      <c r="QC25" s="942"/>
      <c r="QD25" s="942"/>
      <c r="QE25" s="942"/>
      <c r="QF25" s="942"/>
      <c r="QG25" s="942"/>
      <c r="QH25" s="942"/>
      <c r="QI25" s="942"/>
      <c r="QJ25" s="942"/>
      <c r="QK25" s="942"/>
      <c r="QL25" s="942"/>
      <c r="QM25" s="942"/>
      <c r="QN25" s="942"/>
      <c r="QO25" s="942"/>
      <c r="QP25" s="942"/>
      <c r="QQ25" s="942"/>
      <c r="QR25" s="942"/>
      <c r="QS25" s="942"/>
      <c r="QT25" s="942"/>
      <c r="QU25" s="942"/>
      <c r="QV25" s="942"/>
      <c r="QW25" s="942"/>
      <c r="QX25" s="942"/>
      <c r="QY25" s="942"/>
      <c r="QZ25" s="942"/>
      <c r="RA25" s="942"/>
      <c r="RB25" s="942"/>
      <c r="RC25" s="942"/>
      <c r="RD25" s="942"/>
      <c r="RE25" s="942"/>
      <c r="RF25" s="942"/>
      <c r="RG25" s="942"/>
      <c r="RH25" s="942"/>
      <c r="RI25" s="942"/>
      <c r="RJ25" s="942"/>
      <c r="RK25" s="942"/>
      <c r="RL25" s="942"/>
      <c r="RM25" s="942"/>
      <c r="RN25" s="942"/>
      <c r="RO25" s="942"/>
      <c r="RP25" s="942"/>
      <c r="RQ25" s="942"/>
      <c r="RR25" s="942"/>
      <c r="RS25" s="942"/>
      <c r="RT25" s="942"/>
      <c r="RU25" s="942"/>
      <c r="RV25" s="942"/>
      <c r="RW25" s="942"/>
      <c r="RX25" s="942"/>
      <c r="RY25" s="942"/>
      <c r="RZ25" s="942"/>
      <c r="SA25" s="942"/>
      <c r="SB25" s="942"/>
      <c r="SC25" s="942"/>
      <c r="SD25" s="942"/>
      <c r="SE25" s="942"/>
      <c r="SF25" s="942"/>
      <c r="SG25" s="942"/>
      <c r="SH25" s="942"/>
      <c r="SI25" s="942"/>
      <c r="SJ25" s="942"/>
      <c r="SK25" s="942"/>
      <c r="SL25" s="942"/>
      <c r="SM25" s="942"/>
      <c r="SN25" s="942"/>
      <c r="SO25" s="942"/>
      <c r="SP25" s="942"/>
      <c r="SQ25" s="942"/>
      <c r="SR25" s="942"/>
      <c r="SS25" s="942"/>
      <c r="ST25" s="942"/>
      <c r="SU25" s="942"/>
      <c r="SV25" s="942"/>
      <c r="SW25" s="942"/>
      <c r="SX25" s="942"/>
      <c r="SY25" s="942"/>
      <c r="SZ25" s="942"/>
      <c r="TA25" s="942"/>
      <c r="TB25" s="942"/>
      <c r="TC25" s="942"/>
      <c r="TD25" s="942"/>
      <c r="TE25" s="942"/>
      <c r="TF25" s="942"/>
      <c r="TG25" s="942"/>
      <c r="TH25" s="942"/>
      <c r="TI25" s="942"/>
      <c r="TJ25" s="942"/>
      <c r="TK25" s="942"/>
      <c r="TL25" s="942"/>
      <c r="TM25" s="942"/>
      <c r="TN25" s="942"/>
      <c r="TO25" s="942"/>
      <c r="TP25" s="942"/>
      <c r="TQ25" s="942"/>
      <c r="TR25" s="942"/>
      <c r="TS25" s="942"/>
      <c r="TT25" s="942"/>
      <c r="TU25" s="942"/>
      <c r="TV25" s="942"/>
      <c r="TW25" s="942"/>
      <c r="TX25" s="942"/>
      <c r="TY25" s="942"/>
      <c r="TZ25" s="942"/>
      <c r="UA25" s="942"/>
      <c r="UB25" s="942"/>
      <c r="UC25" s="942"/>
      <c r="UD25" s="942"/>
      <c r="UE25" s="942"/>
      <c r="UF25" s="942"/>
      <c r="UG25" s="942"/>
      <c r="UH25" s="942"/>
      <c r="UI25" s="942"/>
      <c r="UJ25" s="942"/>
      <c r="UK25" s="942"/>
      <c r="UL25" s="942"/>
      <c r="UM25" s="942"/>
      <c r="UN25" s="942"/>
      <c r="UO25" s="942"/>
      <c r="UP25" s="942"/>
      <c r="UQ25" s="942"/>
      <c r="UR25" s="942"/>
      <c r="US25" s="942"/>
      <c r="UT25" s="942"/>
      <c r="UU25" s="942"/>
      <c r="UV25" s="942"/>
      <c r="UW25" s="942"/>
      <c r="UX25" s="942"/>
      <c r="UY25" s="942"/>
      <c r="UZ25" s="942"/>
      <c r="VA25" s="942"/>
      <c r="VB25" s="942"/>
      <c r="VC25" s="942"/>
      <c r="VD25" s="942"/>
      <c r="VE25" s="942"/>
      <c r="VF25" s="942"/>
      <c r="VG25" s="942"/>
      <c r="VH25" s="942"/>
      <c r="VI25" s="942"/>
      <c r="VJ25" s="942"/>
      <c r="VK25" s="942"/>
      <c r="VL25" s="942"/>
      <c r="VM25" s="942"/>
      <c r="VN25" s="942"/>
      <c r="VO25" s="942"/>
      <c r="VP25" s="942"/>
      <c r="VQ25" s="942"/>
      <c r="VR25" s="942"/>
      <c r="VS25" s="942"/>
      <c r="VT25" s="942"/>
      <c r="VU25" s="942"/>
      <c r="VV25" s="942"/>
      <c r="VW25" s="942"/>
      <c r="VX25" s="942"/>
      <c r="VY25" s="942"/>
      <c r="VZ25" s="942"/>
      <c r="WA25" s="942"/>
      <c r="WB25" s="942"/>
      <c r="WC25" s="942"/>
      <c r="WD25" s="942"/>
      <c r="WE25" s="942"/>
      <c r="WF25" s="942"/>
      <c r="WG25" s="942"/>
      <c r="WH25" s="942"/>
      <c r="WI25" s="942"/>
      <c r="WJ25" s="942"/>
      <c r="WK25" s="942"/>
      <c r="WL25" s="942"/>
      <c r="WM25" s="942"/>
      <c r="WN25" s="942"/>
      <c r="WO25" s="942"/>
      <c r="WP25" s="942"/>
      <c r="WQ25" s="942"/>
      <c r="WR25" s="942"/>
      <c r="WS25" s="942"/>
      <c r="WT25" s="942"/>
      <c r="WU25" s="942"/>
      <c r="WV25" s="942"/>
      <c r="WW25" s="942"/>
      <c r="WX25" s="942"/>
      <c r="WY25" s="942"/>
      <c r="WZ25" s="942"/>
      <c r="XA25" s="942"/>
      <c r="XB25" s="942"/>
      <c r="XC25" s="942"/>
      <c r="XD25" s="942"/>
      <c r="XE25" s="942"/>
      <c r="XF25" s="942"/>
      <c r="XG25" s="942"/>
      <c r="XH25" s="942"/>
      <c r="XI25" s="942"/>
      <c r="XJ25" s="942"/>
      <c r="XK25" s="942"/>
      <c r="XL25" s="942"/>
      <c r="XM25" s="942"/>
      <c r="XN25" s="942"/>
      <c r="XO25" s="942"/>
      <c r="XP25" s="942"/>
      <c r="XQ25" s="942"/>
      <c r="XR25" s="942"/>
      <c r="XS25" s="942"/>
      <c r="XT25" s="942"/>
      <c r="XU25" s="942"/>
      <c r="XV25" s="942"/>
      <c r="XW25" s="942"/>
      <c r="XX25" s="942"/>
      <c r="XY25" s="942"/>
      <c r="XZ25" s="942"/>
      <c r="YA25" s="942"/>
      <c r="YB25" s="942"/>
      <c r="YC25" s="942"/>
      <c r="YD25" s="942"/>
      <c r="YE25" s="942"/>
      <c r="YF25" s="942"/>
      <c r="YG25" s="942"/>
      <c r="YH25" s="942"/>
      <c r="YI25" s="942"/>
      <c r="YJ25" s="942"/>
      <c r="YK25" s="942"/>
      <c r="YL25" s="942"/>
      <c r="YM25" s="942"/>
      <c r="YN25" s="942"/>
      <c r="YO25" s="942"/>
      <c r="YP25" s="942"/>
      <c r="YQ25" s="942"/>
      <c r="YR25" s="942"/>
      <c r="YS25" s="942"/>
      <c r="YT25" s="942"/>
      <c r="YU25" s="942"/>
      <c r="YV25" s="942"/>
      <c r="YW25" s="942"/>
      <c r="YX25" s="942"/>
      <c r="YY25" s="942"/>
      <c r="YZ25" s="942"/>
      <c r="ZA25" s="942"/>
      <c r="ZB25" s="942"/>
      <c r="ZC25" s="942"/>
      <c r="ZD25" s="942"/>
      <c r="ZE25" s="942"/>
      <c r="ZF25" s="942"/>
      <c r="ZG25" s="942"/>
      <c r="ZH25" s="942"/>
      <c r="ZI25" s="942"/>
      <c r="ZJ25" s="942"/>
      <c r="ZK25" s="942"/>
      <c r="ZL25" s="942"/>
      <c r="ZM25" s="942"/>
      <c r="ZN25" s="942"/>
      <c r="ZO25" s="942"/>
      <c r="ZP25" s="942"/>
      <c r="ZQ25" s="942"/>
      <c r="ZR25" s="942"/>
      <c r="ZS25" s="942"/>
      <c r="ZT25" s="942"/>
      <c r="ZU25" s="942"/>
      <c r="ZV25" s="942"/>
      <c r="ZW25" s="942"/>
      <c r="ZX25" s="942"/>
      <c r="ZY25" s="942"/>
      <c r="ZZ25" s="942"/>
      <c r="AAA25" s="942"/>
      <c r="AAB25" s="942"/>
      <c r="AAC25" s="942"/>
      <c r="AAD25" s="942"/>
      <c r="AAE25" s="942"/>
      <c r="AAF25" s="942"/>
      <c r="AAG25" s="942"/>
      <c r="AAH25" s="942"/>
      <c r="AAI25" s="942"/>
      <c r="AAJ25" s="942"/>
      <c r="AAK25" s="942"/>
      <c r="AAL25" s="942"/>
      <c r="AAM25" s="942"/>
      <c r="AAN25" s="942"/>
      <c r="AAO25" s="942"/>
      <c r="AAP25" s="942"/>
      <c r="AAQ25" s="942"/>
      <c r="AAR25" s="942"/>
      <c r="AAS25" s="942"/>
      <c r="AAT25" s="942"/>
      <c r="AAU25" s="942"/>
      <c r="AAV25" s="942"/>
      <c r="AAW25" s="942"/>
      <c r="AAX25" s="942"/>
      <c r="AAY25" s="942"/>
      <c r="AAZ25" s="942"/>
      <c r="ABA25" s="942"/>
      <c r="ABB25" s="942"/>
      <c r="ABC25" s="942"/>
      <c r="ABD25" s="942"/>
      <c r="ABE25" s="942"/>
      <c r="ABF25" s="942"/>
      <c r="ABG25" s="942"/>
      <c r="ABH25" s="942"/>
      <c r="ABI25" s="942"/>
      <c r="ABJ25" s="942"/>
      <c r="ABK25" s="942"/>
      <c r="ABL25" s="942"/>
      <c r="ABM25" s="942"/>
      <c r="ABN25" s="942"/>
      <c r="ABO25" s="942"/>
      <c r="ABP25" s="942"/>
      <c r="ABQ25" s="942"/>
      <c r="ABR25" s="942"/>
      <c r="ABS25" s="942"/>
      <c r="ABT25" s="942"/>
      <c r="ABU25" s="942"/>
      <c r="ABV25" s="942"/>
      <c r="ABW25" s="942"/>
      <c r="ABX25" s="942"/>
      <c r="ABY25" s="942"/>
      <c r="ABZ25" s="942"/>
      <c r="ACA25" s="942"/>
      <c r="ACB25" s="942"/>
      <c r="ACC25" s="942"/>
      <c r="ACD25" s="942"/>
      <c r="ACE25" s="942"/>
      <c r="ACF25" s="942"/>
      <c r="ACG25" s="942"/>
      <c r="ACH25" s="942"/>
      <c r="ACI25" s="942"/>
      <c r="ACJ25" s="942"/>
      <c r="ACK25" s="942"/>
      <c r="ACL25" s="942"/>
      <c r="ACM25" s="942"/>
      <c r="ACN25" s="942"/>
      <c r="ACO25" s="942"/>
      <c r="ACP25" s="942"/>
      <c r="ACQ25" s="942"/>
      <c r="ACR25" s="942"/>
      <c r="ACS25" s="942"/>
      <c r="ACT25" s="942"/>
      <c r="ACU25" s="942"/>
      <c r="ACV25" s="942"/>
      <c r="ACW25" s="942"/>
      <c r="ACX25" s="942"/>
      <c r="ACY25" s="942"/>
      <c r="ACZ25" s="942"/>
      <c r="ADA25" s="942"/>
      <c r="ADB25" s="942"/>
      <c r="ADC25" s="942"/>
      <c r="ADD25" s="942"/>
      <c r="ADE25" s="942"/>
      <c r="ADF25" s="942"/>
      <c r="ADG25" s="942"/>
      <c r="ADH25" s="942"/>
      <c r="ADI25" s="942"/>
      <c r="ADJ25" s="942"/>
      <c r="ADK25" s="942"/>
      <c r="ADL25" s="942"/>
      <c r="ADM25" s="942"/>
      <c r="ADN25" s="942"/>
      <c r="ADO25" s="942"/>
      <c r="ADP25" s="942"/>
      <c r="ADQ25" s="942"/>
      <c r="ADR25" s="942"/>
      <c r="ADS25" s="942"/>
      <c r="ADT25" s="942"/>
      <c r="ADU25" s="942"/>
      <c r="ADV25" s="942"/>
      <c r="ADW25" s="942"/>
      <c r="ADX25" s="942"/>
      <c r="ADY25" s="942"/>
      <c r="ADZ25" s="942"/>
      <c r="AEA25" s="942"/>
      <c r="AEB25" s="942"/>
      <c r="AEC25" s="942"/>
      <c r="AED25" s="942"/>
      <c r="AEE25" s="942"/>
      <c r="AEF25" s="942"/>
      <c r="AEG25" s="942"/>
      <c r="AEH25" s="942"/>
      <c r="AEI25" s="942"/>
      <c r="AEJ25" s="942"/>
      <c r="AEK25" s="942"/>
      <c r="AEL25" s="942"/>
      <c r="AEM25" s="942"/>
      <c r="AEN25" s="942"/>
      <c r="AEO25" s="942"/>
      <c r="AEP25" s="942"/>
      <c r="AEQ25" s="942"/>
      <c r="AER25" s="942"/>
      <c r="AES25" s="942"/>
      <c r="AET25" s="942"/>
      <c r="AEU25" s="942"/>
      <c r="AEV25" s="942"/>
      <c r="AEW25" s="942"/>
      <c r="AEX25" s="942"/>
      <c r="AEY25" s="942"/>
      <c r="AEZ25" s="942"/>
      <c r="AFA25" s="942"/>
      <c r="AFB25" s="942"/>
      <c r="AFC25" s="942"/>
      <c r="AFD25" s="942"/>
      <c r="AFE25" s="942"/>
      <c r="AFF25" s="942"/>
      <c r="AFG25" s="942"/>
      <c r="AFH25" s="942"/>
      <c r="AFI25" s="942"/>
      <c r="AFJ25" s="942"/>
      <c r="AFK25" s="942"/>
      <c r="AFL25" s="942"/>
      <c r="AFM25" s="942"/>
      <c r="AFN25" s="942"/>
      <c r="AFO25" s="942"/>
      <c r="AFP25" s="942"/>
      <c r="AFQ25" s="942"/>
      <c r="AFR25" s="942"/>
      <c r="AFS25" s="942"/>
      <c r="AFT25" s="942"/>
      <c r="AFU25" s="942"/>
      <c r="AFV25" s="942"/>
      <c r="AFW25" s="942"/>
      <c r="AFX25" s="942"/>
      <c r="AFY25" s="942"/>
      <c r="AFZ25" s="942"/>
      <c r="AGA25" s="942"/>
      <c r="AGB25" s="942"/>
      <c r="AGC25" s="942"/>
      <c r="AGD25" s="942"/>
      <c r="AGE25" s="942"/>
      <c r="AGF25" s="942"/>
      <c r="AGG25" s="942"/>
      <c r="AGH25" s="942"/>
      <c r="AGI25" s="942"/>
      <c r="AGJ25" s="942"/>
      <c r="AGK25" s="942"/>
      <c r="AGL25" s="942"/>
      <c r="AGM25" s="942"/>
      <c r="AGN25" s="942"/>
      <c r="AGO25" s="942"/>
      <c r="AGP25" s="942"/>
      <c r="AGQ25" s="942"/>
      <c r="AGR25" s="942"/>
      <c r="AGS25" s="942"/>
      <c r="AGT25" s="942"/>
      <c r="AGU25" s="942"/>
      <c r="AGV25" s="942"/>
      <c r="AGW25" s="942"/>
      <c r="AGX25" s="942"/>
      <c r="AGY25" s="942"/>
      <c r="AGZ25" s="942"/>
      <c r="AHA25" s="942"/>
      <c r="AHB25" s="942"/>
      <c r="AHC25" s="942"/>
      <c r="AHD25" s="942"/>
      <c r="AHE25" s="942"/>
      <c r="AHF25" s="942"/>
      <c r="AHG25" s="942"/>
      <c r="AHH25" s="942"/>
      <c r="AHI25" s="942"/>
      <c r="AHJ25" s="942"/>
      <c r="AHK25" s="942"/>
      <c r="AHL25" s="942"/>
      <c r="AHM25" s="942"/>
      <c r="AHN25" s="942"/>
      <c r="AHO25" s="942"/>
      <c r="AHP25" s="942"/>
      <c r="AHQ25" s="942"/>
      <c r="AHR25" s="942"/>
      <c r="AHS25" s="942"/>
      <c r="AHT25" s="942"/>
      <c r="AHU25" s="942"/>
      <c r="AHV25" s="942"/>
      <c r="AHW25" s="942"/>
      <c r="AHX25" s="942"/>
      <c r="AHY25" s="942"/>
      <c r="AHZ25" s="942"/>
      <c r="AIA25" s="942"/>
      <c r="AIB25" s="942"/>
      <c r="AIC25" s="942"/>
      <c r="AID25" s="942"/>
      <c r="AIE25" s="942"/>
      <c r="AIF25" s="942"/>
      <c r="AIG25" s="942"/>
      <c r="AIH25" s="942"/>
      <c r="AII25" s="942"/>
      <c r="AIJ25" s="942"/>
      <c r="AIK25" s="942"/>
      <c r="AIL25" s="942"/>
      <c r="AIM25" s="942"/>
      <c r="AIN25" s="942"/>
      <c r="AIO25" s="942"/>
      <c r="AIP25" s="942"/>
      <c r="AIQ25" s="942"/>
      <c r="AIR25" s="942"/>
      <c r="AIS25" s="942"/>
      <c r="AIT25" s="942"/>
      <c r="AIU25" s="942"/>
      <c r="AIV25" s="942"/>
      <c r="AIW25" s="942"/>
      <c r="AIX25" s="942"/>
      <c r="AIY25" s="942"/>
      <c r="AIZ25" s="942"/>
      <c r="AJA25" s="942"/>
      <c r="AJB25" s="942"/>
      <c r="AJC25" s="942"/>
      <c r="AJD25" s="942"/>
      <c r="AJE25" s="942"/>
      <c r="AJF25" s="942"/>
      <c r="AJG25" s="942"/>
      <c r="AJH25" s="942"/>
      <c r="AJI25" s="942"/>
      <c r="AJJ25" s="942"/>
      <c r="AJK25" s="942"/>
      <c r="AJL25" s="942"/>
      <c r="AJM25" s="942"/>
      <c r="AJN25" s="942"/>
      <c r="AJO25" s="942"/>
      <c r="AJP25" s="942"/>
      <c r="AJQ25" s="942"/>
      <c r="AJR25" s="942"/>
      <c r="AJS25" s="942"/>
      <c r="AJT25" s="942"/>
      <c r="AJU25" s="942"/>
      <c r="AJV25" s="942"/>
      <c r="AJW25" s="942"/>
      <c r="AJX25" s="942"/>
      <c r="AJY25" s="942"/>
      <c r="AJZ25" s="942"/>
      <c r="AKA25" s="942"/>
      <c r="AKB25" s="942"/>
      <c r="AKC25" s="942"/>
      <c r="AKD25" s="942"/>
      <c r="AKE25" s="942"/>
      <c r="AKF25" s="942"/>
      <c r="AKG25" s="942"/>
      <c r="AKH25" s="942"/>
      <c r="AKI25" s="942"/>
      <c r="AKJ25" s="942"/>
      <c r="AKK25" s="942"/>
      <c r="AKL25" s="942"/>
      <c r="AKM25" s="942"/>
      <c r="AKN25" s="942"/>
      <c r="AKO25" s="942"/>
      <c r="AKP25" s="942"/>
      <c r="AKQ25" s="942"/>
      <c r="AKR25" s="942"/>
      <c r="AKS25" s="942"/>
      <c r="AKT25" s="942"/>
      <c r="AKU25" s="942"/>
      <c r="AKV25" s="942"/>
      <c r="AKW25" s="942"/>
      <c r="AKX25" s="942"/>
      <c r="AKY25" s="942"/>
      <c r="AKZ25" s="942"/>
      <c r="ALA25" s="942"/>
      <c r="ALB25" s="942"/>
      <c r="ALC25" s="942"/>
      <c r="ALD25" s="942"/>
      <c r="ALE25" s="942"/>
      <c r="ALF25" s="942"/>
      <c r="ALG25" s="942"/>
      <c r="ALH25" s="942"/>
      <c r="ALI25" s="942"/>
      <c r="ALJ25" s="942"/>
      <c r="ALK25" s="942"/>
      <c r="ALL25" s="942"/>
      <c r="ALM25" s="942"/>
      <c r="ALN25" s="942"/>
      <c r="ALO25" s="942"/>
      <c r="ALP25" s="942"/>
      <c r="ALQ25" s="942"/>
      <c r="ALR25" s="942"/>
      <c r="ALS25" s="942"/>
      <c r="ALT25" s="942"/>
      <c r="ALU25" s="942"/>
      <c r="ALV25" s="942"/>
      <c r="ALW25" s="942"/>
      <c r="ALX25" s="942"/>
      <c r="ALY25" s="942"/>
      <c r="ALZ25" s="942"/>
      <c r="AMA25" s="942"/>
      <c r="AMB25" s="942"/>
      <c r="AMC25" s="942"/>
      <c r="AMD25" s="942"/>
      <c r="AME25" s="942"/>
      <c r="AMF25" s="942"/>
      <c r="AMG25" s="942"/>
      <c r="AMH25" s="942"/>
      <c r="AMI25" s="942"/>
      <c r="AMJ25" s="942"/>
      <c r="AMK25" s="942"/>
      <c r="AML25" s="942"/>
      <c r="AMM25" s="942"/>
      <c r="AMN25" s="942"/>
      <c r="AMO25" s="942"/>
      <c r="AMP25" s="942"/>
      <c r="AMQ25" s="942"/>
      <c r="AMR25" s="942"/>
      <c r="AMS25" s="942"/>
      <c r="AMT25" s="942"/>
      <c r="AMU25" s="942"/>
      <c r="AMV25" s="942"/>
      <c r="AMW25" s="942"/>
      <c r="AMX25" s="942"/>
      <c r="AMY25" s="942"/>
      <c r="AMZ25" s="942"/>
      <c r="ANA25" s="942"/>
      <c r="ANB25" s="942"/>
      <c r="ANC25" s="942"/>
      <c r="AND25" s="942"/>
      <c r="ANE25" s="942"/>
      <c r="ANF25" s="942"/>
      <c r="ANG25" s="942"/>
      <c r="ANH25" s="942"/>
      <c r="ANI25" s="942"/>
      <c r="ANJ25" s="942"/>
      <c r="ANK25" s="942"/>
      <c r="ANL25" s="942"/>
      <c r="ANM25" s="942"/>
      <c r="ANN25" s="942"/>
      <c r="ANO25" s="942"/>
      <c r="ANP25" s="942"/>
      <c r="ANQ25" s="942"/>
      <c r="ANR25" s="942"/>
      <c r="ANS25" s="942"/>
      <c r="ANT25" s="942"/>
      <c r="ANU25" s="942"/>
      <c r="ANV25" s="942"/>
      <c r="ANW25" s="942"/>
      <c r="ANX25" s="942"/>
      <c r="ANY25" s="942"/>
      <c r="ANZ25" s="942"/>
      <c r="AOA25" s="942"/>
      <c r="AOB25" s="942"/>
      <c r="AOC25" s="942"/>
      <c r="AOD25" s="942"/>
      <c r="AOE25" s="942"/>
      <c r="AOF25" s="942"/>
      <c r="AOG25" s="942"/>
      <c r="AOH25" s="942"/>
      <c r="AOI25" s="942"/>
      <c r="AOJ25" s="942"/>
      <c r="AOK25" s="942"/>
      <c r="AOL25" s="942"/>
      <c r="AOM25" s="942"/>
      <c r="AON25" s="942"/>
      <c r="AOO25" s="942"/>
      <c r="AOP25" s="942"/>
      <c r="AOQ25" s="942"/>
      <c r="AOR25" s="942"/>
      <c r="AOS25" s="942"/>
      <c r="AOT25" s="942"/>
      <c r="AOU25" s="942"/>
      <c r="AOV25" s="942"/>
      <c r="AOW25" s="942"/>
      <c r="AOX25" s="942"/>
      <c r="AOY25" s="942"/>
      <c r="AOZ25" s="942"/>
      <c r="APA25" s="942"/>
      <c r="APB25" s="942"/>
      <c r="APC25" s="942"/>
      <c r="APD25" s="942"/>
      <c r="APE25" s="942"/>
      <c r="APF25" s="942"/>
      <c r="APG25" s="942"/>
      <c r="APH25" s="942"/>
      <c r="API25" s="942"/>
      <c r="APJ25" s="942"/>
      <c r="APK25" s="942"/>
      <c r="APL25" s="942"/>
      <c r="APM25" s="942"/>
      <c r="APN25" s="942"/>
      <c r="APO25" s="942"/>
      <c r="APP25" s="942"/>
      <c r="APQ25" s="942"/>
      <c r="APR25" s="942"/>
      <c r="APS25" s="942"/>
      <c r="APT25" s="942"/>
      <c r="APU25" s="942"/>
      <c r="APV25" s="942"/>
      <c r="APW25" s="942"/>
      <c r="APX25" s="942"/>
      <c r="APY25" s="942"/>
      <c r="APZ25" s="942"/>
      <c r="AQA25" s="942"/>
      <c r="AQB25" s="942"/>
      <c r="AQC25" s="942"/>
      <c r="AQD25" s="942"/>
      <c r="AQE25" s="942"/>
      <c r="AQF25" s="942"/>
      <c r="AQG25" s="942"/>
      <c r="AQH25" s="942"/>
      <c r="AQI25" s="942"/>
      <c r="AQJ25" s="942"/>
      <c r="AQK25" s="942"/>
      <c r="AQL25" s="942"/>
      <c r="AQM25" s="942"/>
      <c r="AQN25" s="942"/>
      <c r="AQO25" s="942"/>
      <c r="AQP25" s="942"/>
      <c r="AQQ25" s="942"/>
      <c r="AQR25" s="942"/>
      <c r="AQS25" s="942"/>
      <c r="AQT25" s="942"/>
      <c r="AQU25" s="942"/>
      <c r="AQV25" s="942"/>
      <c r="AQW25" s="942"/>
      <c r="AQX25" s="942"/>
      <c r="AQY25" s="942"/>
      <c r="AQZ25" s="942"/>
      <c r="ARA25" s="942"/>
      <c r="ARB25" s="942"/>
      <c r="ARC25" s="942"/>
      <c r="ARD25" s="942"/>
      <c r="ARE25" s="942"/>
      <c r="ARF25" s="942"/>
      <c r="ARG25" s="942"/>
      <c r="ARH25" s="942"/>
      <c r="ARI25" s="942"/>
      <c r="ARJ25" s="942"/>
      <c r="ARK25" s="942"/>
      <c r="ARL25" s="942"/>
      <c r="ARM25" s="942"/>
      <c r="ARN25" s="942"/>
      <c r="ARO25" s="942"/>
      <c r="ARP25" s="942"/>
      <c r="ARQ25" s="942"/>
      <c r="ARR25" s="942"/>
      <c r="ARS25" s="942"/>
      <c r="ART25" s="942"/>
      <c r="ARU25" s="942"/>
      <c r="ARV25" s="942"/>
      <c r="ARW25" s="942"/>
      <c r="ARX25" s="942"/>
      <c r="ARY25" s="942"/>
      <c r="ARZ25" s="942"/>
      <c r="ASA25" s="942"/>
      <c r="ASB25" s="942"/>
      <c r="ASC25" s="942"/>
      <c r="ASD25" s="942"/>
      <c r="ASE25" s="942"/>
      <c r="ASF25" s="942"/>
      <c r="ASG25" s="942"/>
      <c r="ASH25" s="942"/>
      <c r="ASI25" s="942"/>
      <c r="ASJ25" s="942"/>
      <c r="ASK25" s="942"/>
      <c r="ASL25" s="942"/>
      <c r="ASM25" s="942"/>
      <c r="ASN25" s="942"/>
      <c r="ASO25" s="942"/>
      <c r="ASP25" s="942"/>
      <c r="ASQ25" s="942"/>
      <c r="ASR25" s="942"/>
      <c r="ASS25" s="942"/>
      <c r="AST25" s="942"/>
      <c r="ASU25" s="942"/>
      <c r="ASV25" s="942"/>
      <c r="ASW25" s="942"/>
      <c r="ASX25" s="942"/>
      <c r="ASY25" s="942"/>
      <c r="ASZ25" s="942"/>
      <c r="ATA25" s="942"/>
      <c r="ATB25" s="942"/>
      <c r="ATC25" s="942"/>
      <c r="ATD25" s="942"/>
      <c r="ATE25" s="942"/>
      <c r="ATF25" s="942"/>
      <c r="ATG25" s="942"/>
      <c r="ATH25" s="942"/>
      <c r="ATI25" s="942"/>
      <c r="ATJ25" s="942"/>
      <c r="ATK25" s="942"/>
      <c r="ATL25" s="942"/>
      <c r="ATM25" s="942"/>
      <c r="ATN25" s="942"/>
      <c r="ATO25" s="942"/>
      <c r="ATP25" s="942"/>
      <c r="ATQ25" s="942"/>
      <c r="ATR25" s="942"/>
      <c r="ATS25" s="942"/>
      <c r="ATT25" s="942"/>
      <c r="ATU25" s="942"/>
      <c r="ATV25" s="942"/>
      <c r="ATW25" s="942"/>
      <c r="ATX25" s="942"/>
      <c r="ATY25" s="942"/>
      <c r="ATZ25" s="942"/>
      <c r="AUA25" s="942"/>
      <c r="AUB25" s="942"/>
      <c r="AUC25" s="942"/>
      <c r="AUD25" s="942"/>
      <c r="AUE25" s="942"/>
      <c r="AUF25" s="942"/>
      <c r="AUG25" s="942"/>
      <c r="AUH25" s="942"/>
      <c r="AUI25" s="942"/>
      <c r="AUJ25" s="942"/>
      <c r="AUK25" s="942"/>
      <c r="AUL25" s="942"/>
      <c r="AUM25" s="942"/>
      <c r="AUN25" s="942"/>
      <c r="AUO25" s="942"/>
      <c r="AUP25" s="942"/>
      <c r="AUQ25" s="942"/>
      <c r="AUR25" s="942"/>
      <c r="AUS25" s="942"/>
      <c r="AUT25" s="942"/>
      <c r="AUU25" s="942"/>
      <c r="AUV25" s="942"/>
      <c r="AUW25" s="942"/>
      <c r="AUX25" s="942"/>
      <c r="AUY25" s="942"/>
      <c r="AUZ25" s="942"/>
      <c r="AVA25" s="942"/>
      <c r="AVB25" s="942"/>
      <c r="AVC25" s="942"/>
      <c r="AVD25" s="942"/>
      <c r="AVE25" s="942"/>
      <c r="AVF25" s="942"/>
      <c r="AVG25" s="942"/>
      <c r="AVH25" s="942"/>
      <c r="AVI25" s="942"/>
      <c r="AVJ25" s="942"/>
      <c r="AVK25" s="942"/>
      <c r="AVL25" s="942"/>
      <c r="AVM25" s="942"/>
      <c r="AVN25" s="942"/>
      <c r="AVO25" s="942"/>
      <c r="AVP25" s="942"/>
      <c r="AVQ25" s="942"/>
      <c r="AVR25" s="942"/>
      <c r="AVS25" s="942"/>
      <c r="AVT25" s="942"/>
      <c r="AVU25" s="942"/>
      <c r="AVV25" s="942"/>
      <c r="AVW25" s="942"/>
      <c r="AVX25" s="942"/>
      <c r="AVY25" s="942"/>
      <c r="AVZ25" s="942"/>
      <c r="AWA25" s="942"/>
      <c r="AWB25" s="942"/>
      <c r="AWC25" s="942"/>
      <c r="AWD25" s="942"/>
      <c r="AWE25" s="942"/>
      <c r="AWF25" s="942"/>
      <c r="AWG25" s="942"/>
      <c r="AWH25" s="942"/>
      <c r="AWI25" s="942"/>
      <c r="AWJ25" s="942"/>
      <c r="AWK25" s="942"/>
      <c r="AWL25" s="942"/>
      <c r="AWM25" s="942"/>
      <c r="AWN25" s="942"/>
      <c r="AWO25" s="942"/>
      <c r="AWP25" s="942"/>
      <c r="AWQ25" s="942"/>
      <c r="AWR25" s="942"/>
      <c r="AWS25" s="942"/>
      <c r="AWT25" s="942"/>
      <c r="AWU25" s="942"/>
      <c r="AWV25" s="942"/>
      <c r="AWW25" s="942"/>
      <c r="AWX25" s="942"/>
      <c r="AWY25" s="942"/>
      <c r="AWZ25" s="942"/>
      <c r="AXA25" s="942"/>
      <c r="AXB25" s="942"/>
      <c r="AXC25" s="942"/>
      <c r="AXD25" s="942"/>
      <c r="AXE25" s="942"/>
      <c r="AXF25" s="942"/>
      <c r="AXG25" s="942"/>
      <c r="AXH25" s="942"/>
      <c r="AXI25" s="942"/>
      <c r="AXJ25" s="942"/>
      <c r="AXK25" s="942"/>
      <c r="AXL25" s="942"/>
      <c r="AXM25" s="942"/>
      <c r="AXN25" s="942"/>
      <c r="AXO25" s="942"/>
      <c r="AXP25" s="942"/>
      <c r="AXQ25" s="942"/>
      <c r="AXR25" s="942"/>
      <c r="AXS25" s="942"/>
      <c r="AXT25" s="942"/>
      <c r="AXU25" s="942"/>
      <c r="AXV25" s="942"/>
      <c r="AXW25" s="942"/>
      <c r="AXX25" s="942"/>
      <c r="AXY25" s="942"/>
      <c r="AXZ25" s="942"/>
      <c r="AYA25" s="942"/>
      <c r="AYB25" s="942"/>
      <c r="AYC25" s="942"/>
      <c r="AYD25" s="942"/>
      <c r="AYE25" s="942"/>
      <c r="AYF25" s="942"/>
      <c r="AYG25" s="942"/>
      <c r="AYH25" s="942"/>
      <c r="AYI25" s="942"/>
      <c r="AYJ25" s="942"/>
      <c r="AYK25" s="942"/>
      <c r="AYL25" s="942"/>
      <c r="AYM25" s="942"/>
      <c r="AYN25" s="942"/>
      <c r="AYO25" s="942"/>
      <c r="AYP25" s="942"/>
      <c r="AYQ25" s="942"/>
      <c r="AYR25" s="942"/>
      <c r="AYS25" s="942"/>
      <c r="AYT25" s="942"/>
      <c r="AYU25" s="942"/>
      <c r="AYV25" s="942"/>
      <c r="AYW25" s="942"/>
      <c r="AYX25" s="942"/>
      <c r="AYY25" s="942"/>
      <c r="AYZ25" s="942"/>
      <c r="AZA25" s="942"/>
      <c r="AZB25" s="942"/>
      <c r="AZC25" s="942"/>
      <c r="AZD25" s="942"/>
      <c r="AZE25" s="942"/>
      <c r="AZF25" s="942"/>
      <c r="AZG25" s="942"/>
      <c r="AZH25" s="942"/>
      <c r="AZI25" s="942"/>
      <c r="AZJ25" s="942"/>
      <c r="AZK25" s="942"/>
      <c r="AZL25" s="942"/>
      <c r="AZM25" s="942"/>
      <c r="AZN25" s="942"/>
      <c r="AZO25" s="942"/>
      <c r="AZP25" s="942"/>
      <c r="AZQ25" s="942"/>
      <c r="AZR25" s="942"/>
      <c r="AZS25" s="942"/>
      <c r="AZT25" s="942"/>
      <c r="AZU25" s="942"/>
      <c r="AZV25" s="942"/>
      <c r="AZW25" s="942"/>
      <c r="AZX25" s="942"/>
      <c r="AZY25" s="942"/>
      <c r="AZZ25" s="942"/>
      <c r="BAA25" s="942"/>
      <c r="BAB25" s="942"/>
      <c r="BAC25" s="942"/>
      <c r="BAD25" s="942"/>
      <c r="BAE25" s="942"/>
      <c r="BAF25" s="942"/>
      <c r="BAG25" s="942"/>
      <c r="BAH25" s="942"/>
      <c r="BAI25" s="942"/>
      <c r="BAJ25" s="942"/>
      <c r="BAK25" s="942"/>
      <c r="BAL25" s="942"/>
      <c r="BAM25" s="942"/>
      <c r="BAN25" s="942"/>
      <c r="BAO25" s="942"/>
      <c r="BAP25" s="942"/>
      <c r="BAQ25" s="942"/>
      <c r="BAR25" s="942"/>
      <c r="BAS25" s="942"/>
      <c r="BAT25" s="942"/>
      <c r="BAU25" s="942"/>
      <c r="BAV25" s="942"/>
      <c r="BAW25" s="942"/>
      <c r="BAX25" s="942"/>
      <c r="BAY25" s="942"/>
      <c r="BAZ25" s="942"/>
      <c r="BBA25" s="942"/>
      <c r="BBB25" s="942"/>
      <c r="BBC25" s="942"/>
      <c r="BBD25" s="942"/>
      <c r="BBE25" s="942"/>
      <c r="BBF25" s="942"/>
      <c r="BBG25" s="942"/>
      <c r="BBH25" s="942"/>
      <c r="BBI25" s="942"/>
      <c r="BBJ25" s="942"/>
      <c r="BBK25" s="942"/>
      <c r="BBL25" s="942"/>
      <c r="BBM25" s="942"/>
      <c r="BBN25" s="942"/>
      <c r="BBO25" s="942"/>
      <c r="BBP25" s="942"/>
      <c r="BBQ25" s="942"/>
      <c r="BBR25" s="942"/>
      <c r="BBS25" s="942"/>
      <c r="BBT25" s="942"/>
      <c r="BBU25" s="942"/>
      <c r="BBV25" s="942"/>
      <c r="BBW25" s="942"/>
      <c r="BBX25" s="942"/>
      <c r="BBY25" s="942"/>
      <c r="BBZ25" s="942"/>
      <c r="BCA25" s="942"/>
      <c r="BCB25" s="942"/>
      <c r="BCC25" s="942"/>
      <c r="BCD25" s="942"/>
      <c r="BCE25" s="942"/>
      <c r="BCF25" s="942"/>
      <c r="BCG25" s="942"/>
      <c r="BCH25" s="942"/>
      <c r="BCI25" s="942"/>
      <c r="BCJ25" s="942"/>
      <c r="BCK25" s="942"/>
      <c r="BCL25" s="942"/>
      <c r="BCM25" s="942"/>
      <c r="BCN25" s="942"/>
      <c r="BCO25" s="942"/>
      <c r="BCP25" s="942"/>
      <c r="BCQ25" s="942"/>
      <c r="BCR25" s="942"/>
      <c r="BCS25" s="942"/>
      <c r="BCT25" s="942"/>
      <c r="BCU25" s="942"/>
      <c r="BCV25" s="942"/>
      <c r="BCW25" s="942"/>
      <c r="BCX25" s="942"/>
      <c r="BCY25" s="942"/>
      <c r="BCZ25" s="942"/>
      <c r="BDA25" s="942"/>
      <c r="BDB25" s="942"/>
      <c r="BDC25" s="942"/>
      <c r="BDD25" s="942"/>
      <c r="BDE25" s="942"/>
      <c r="BDF25" s="942"/>
      <c r="BDG25" s="942"/>
      <c r="BDH25" s="942"/>
      <c r="BDI25" s="942"/>
      <c r="BDJ25" s="942"/>
      <c r="BDK25" s="942"/>
      <c r="BDL25" s="942"/>
      <c r="BDM25" s="942"/>
      <c r="BDN25" s="942"/>
      <c r="BDO25" s="942"/>
      <c r="BDP25" s="942"/>
      <c r="BDQ25" s="942"/>
      <c r="BDR25" s="942"/>
      <c r="BDS25" s="942"/>
      <c r="BDT25" s="942"/>
      <c r="BDU25" s="942"/>
      <c r="BDV25" s="942"/>
      <c r="BDW25" s="942"/>
      <c r="BDX25" s="942"/>
      <c r="BDY25" s="942"/>
      <c r="BDZ25" s="942"/>
      <c r="BEA25" s="942"/>
      <c r="BEB25" s="942"/>
      <c r="BEC25" s="942"/>
      <c r="BED25" s="942"/>
      <c r="BEE25" s="942"/>
      <c r="BEF25" s="942"/>
      <c r="BEG25" s="942"/>
      <c r="BEH25" s="942"/>
      <c r="BEI25" s="942"/>
      <c r="BEJ25" s="942"/>
      <c r="BEK25" s="942"/>
      <c r="BEL25" s="942"/>
      <c r="BEM25" s="942"/>
      <c r="BEN25" s="942"/>
      <c r="BEO25" s="942"/>
      <c r="BEP25" s="942"/>
      <c r="BEQ25" s="942"/>
      <c r="BER25" s="942"/>
      <c r="BES25" s="942"/>
      <c r="BET25" s="942"/>
      <c r="BEU25" s="942"/>
      <c r="BEV25" s="942"/>
      <c r="BEW25" s="942"/>
      <c r="BEX25" s="942"/>
      <c r="BEY25" s="942"/>
      <c r="BEZ25" s="942"/>
      <c r="BFA25" s="942"/>
      <c r="BFB25" s="942"/>
      <c r="BFC25" s="942"/>
      <c r="BFD25" s="942"/>
      <c r="BFE25" s="942"/>
      <c r="BFF25" s="942"/>
      <c r="BFG25" s="942"/>
      <c r="BFH25" s="942"/>
      <c r="BFI25" s="942"/>
      <c r="BFJ25" s="942"/>
      <c r="BFK25" s="942"/>
      <c r="BFL25" s="942"/>
      <c r="BFM25" s="942"/>
      <c r="BFN25" s="942"/>
      <c r="BFO25" s="942"/>
      <c r="BFP25" s="942"/>
      <c r="BFQ25" s="942"/>
      <c r="BFR25" s="942"/>
      <c r="BFS25" s="942"/>
      <c r="BFT25" s="942"/>
      <c r="BFU25" s="942"/>
      <c r="BFV25" s="942"/>
      <c r="BFW25" s="942"/>
      <c r="BFX25" s="942"/>
      <c r="BFY25" s="942"/>
      <c r="BFZ25" s="942"/>
      <c r="BGA25" s="942"/>
      <c r="BGB25" s="942"/>
      <c r="BGC25" s="942"/>
      <c r="BGD25" s="942"/>
      <c r="BGE25" s="942"/>
      <c r="BGF25" s="942"/>
      <c r="BGG25" s="942"/>
      <c r="BGH25" s="942"/>
      <c r="BGI25" s="942"/>
      <c r="BGJ25" s="942"/>
      <c r="BGK25" s="942"/>
      <c r="BGL25" s="942"/>
      <c r="BGM25" s="942"/>
      <c r="BGN25" s="942"/>
      <c r="BGO25" s="942"/>
      <c r="BGP25" s="942"/>
      <c r="BGQ25" s="942"/>
      <c r="BGR25" s="942"/>
      <c r="BGS25" s="942"/>
      <c r="BGT25" s="942"/>
      <c r="BGU25" s="942"/>
      <c r="BGV25" s="942"/>
      <c r="BGW25" s="942"/>
      <c r="BGX25" s="942"/>
      <c r="BGY25" s="942"/>
      <c r="BGZ25" s="942"/>
      <c r="BHA25" s="942"/>
      <c r="BHB25" s="942"/>
      <c r="BHC25" s="942"/>
      <c r="BHD25" s="942"/>
      <c r="BHE25" s="942"/>
      <c r="BHF25" s="942"/>
      <c r="BHG25" s="942"/>
      <c r="BHH25" s="942"/>
      <c r="BHI25" s="942"/>
      <c r="BHJ25" s="942"/>
      <c r="BHK25" s="942"/>
      <c r="BHL25" s="942"/>
      <c r="BHM25" s="942"/>
      <c r="BHN25" s="942"/>
      <c r="BHO25" s="942"/>
      <c r="BHP25" s="942"/>
      <c r="BHQ25" s="942"/>
      <c r="BHR25" s="942"/>
      <c r="BHS25" s="942"/>
      <c r="BHT25" s="942"/>
      <c r="BHU25" s="942"/>
      <c r="BHV25" s="942"/>
      <c r="BHW25" s="942"/>
      <c r="BHX25" s="942"/>
      <c r="BHY25" s="942"/>
      <c r="BHZ25" s="942"/>
      <c r="BIA25" s="942"/>
      <c r="BIB25" s="942"/>
      <c r="BIC25" s="942"/>
      <c r="BID25" s="942"/>
      <c r="BIE25" s="942"/>
      <c r="BIF25" s="942"/>
      <c r="BIG25" s="942"/>
      <c r="BIH25" s="942"/>
      <c r="BII25" s="942"/>
      <c r="BIJ25" s="942"/>
      <c r="BIK25" s="942"/>
      <c r="BIL25" s="942"/>
      <c r="BIM25" s="942"/>
      <c r="BIN25" s="942"/>
      <c r="BIO25" s="942"/>
      <c r="BIP25" s="942"/>
      <c r="BIQ25" s="942"/>
      <c r="BIR25" s="942"/>
      <c r="BIS25" s="942"/>
      <c r="BIT25" s="942"/>
      <c r="BIU25" s="942"/>
      <c r="BIV25" s="942"/>
      <c r="BIW25" s="942"/>
      <c r="BIX25" s="942"/>
      <c r="BIY25" s="942"/>
      <c r="BIZ25" s="942"/>
      <c r="BJA25" s="942"/>
      <c r="BJB25" s="942"/>
      <c r="BJC25" s="942"/>
      <c r="BJD25" s="942"/>
      <c r="BJE25" s="942"/>
      <c r="BJF25" s="942"/>
      <c r="BJG25" s="942"/>
      <c r="BJH25" s="942"/>
      <c r="BJI25" s="942"/>
      <c r="BJJ25" s="942"/>
      <c r="BJK25" s="942"/>
      <c r="BJL25" s="942"/>
      <c r="BJM25" s="942"/>
      <c r="BJN25" s="942"/>
      <c r="BJO25" s="942"/>
      <c r="BJP25" s="942"/>
      <c r="BJQ25" s="942"/>
      <c r="BJR25" s="942"/>
      <c r="BJS25" s="942"/>
      <c r="BJT25" s="942"/>
      <c r="BJU25" s="942"/>
      <c r="BJV25" s="942"/>
      <c r="BJW25" s="942"/>
      <c r="BJX25" s="942"/>
      <c r="BJY25" s="942"/>
      <c r="BJZ25" s="942"/>
      <c r="BKA25" s="942"/>
      <c r="BKB25" s="942"/>
      <c r="BKC25" s="942"/>
      <c r="BKD25" s="942"/>
      <c r="BKE25" s="942"/>
      <c r="BKF25" s="942"/>
      <c r="BKG25" s="942"/>
      <c r="BKH25" s="942"/>
      <c r="BKI25" s="942"/>
      <c r="BKJ25" s="942"/>
      <c r="BKK25" s="942"/>
      <c r="BKL25" s="942"/>
      <c r="BKM25" s="942"/>
      <c r="BKN25" s="942"/>
      <c r="BKO25" s="942"/>
      <c r="BKP25" s="942"/>
      <c r="BKQ25" s="942"/>
      <c r="BKR25" s="942"/>
      <c r="BKS25" s="942"/>
      <c r="BKT25" s="942"/>
      <c r="BKU25" s="942"/>
      <c r="BKV25" s="942"/>
      <c r="BKW25" s="942"/>
      <c r="BKX25" s="942"/>
      <c r="BKY25" s="942"/>
      <c r="BKZ25" s="942"/>
      <c r="BLA25" s="942"/>
      <c r="BLB25" s="942"/>
      <c r="BLC25" s="942"/>
      <c r="BLD25" s="942"/>
      <c r="BLE25" s="942"/>
      <c r="BLF25" s="942"/>
      <c r="BLG25" s="942"/>
      <c r="BLH25" s="942"/>
      <c r="BLI25" s="942"/>
      <c r="BLJ25" s="942"/>
      <c r="BLK25" s="942"/>
      <c r="BLL25" s="942"/>
      <c r="BLM25" s="942"/>
      <c r="BLN25" s="942"/>
      <c r="BLO25" s="942"/>
      <c r="BLP25" s="942"/>
      <c r="BLQ25" s="942"/>
      <c r="BLR25" s="942"/>
      <c r="BLS25" s="942"/>
      <c r="BLT25" s="942"/>
      <c r="BLU25" s="942"/>
      <c r="BLV25" s="942"/>
      <c r="BLW25" s="942"/>
      <c r="BLX25" s="942"/>
      <c r="BLY25" s="942"/>
      <c r="BLZ25" s="942"/>
      <c r="BMA25" s="942"/>
      <c r="BMB25" s="942"/>
      <c r="BMC25" s="942"/>
      <c r="BMD25" s="942"/>
      <c r="BME25" s="942"/>
      <c r="BMF25" s="942"/>
      <c r="BMG25" s="942"/>
      <c r="BMH25" s="942"/>
      <c r="BMI25" s="942"/>
      <c r="BMJ25" s="942"/>
      <c r="BMK25" s="942"/>
      <c r="BML25" s="942"/>
      <c r="BMM25" s="942"/>
      <c r="BMN25" s="942"/>
      <c r="BMO25" s="942"/>
      <c r="BMP25" s="942"/>
      <c r="BMQ25" s="942"/>
    </row>
    <row r="26" spans="1:1707" customFormat="1" ht="13.5" customHeight="1">
      <c r="A26" s="637" t="s">
        <v>312</v>
      </c>
      <c r="B26" s="643"/>
      <c r="C26" s="637" t="s">
        <v>312</v>
      </c>
      <c r="D26" s="637"/>
      <c r="E26" s="638" t="s">
        <v>271</v>
      </c>
      <c r="F26" s="646" t="s">
        <v>272</v>
      </c>
      <c r="G26" s="641" t="s">
        <v>241</v>
      </c>
      <c r="H26" s="641"/>
      <c r="I26" s="641">
        <v>1</v>
      </c>
      <c r="J26" s="641"/>
      <c r="K26" s="641">
        <v>59.179076690000002</v>
      </c>
      <c r="L26" s="641">
        <v>24.770409279999999</v>
      </c>
      <c r="M26" s="650" t="s">
        <v>313</v>
      </c>
      <c r="N26" s="640"/>
      <c r="O26" s="641" t="s">
        <v>243</v>
      </c>
      <c r="P26" s="641" t="s">
        <v>274</v>
      </c>
      <c r="Q26" s="641"/>
      <c r="R26" s="131">
        <v>25</v>
      </c>
      <c r="S26" s="131">
        <v>25</v>
      </c>
      <c r="T26" s="28" t="s">
        <v>259</v>
      </c>
      <c r="U26" s="635"/>
      <c r="V26" s="912"/>
    </row>
    <row r="27" spans="1:1707" customFormat="1" ht="13.5" customHeight="1">
      <c r="A27" s="637" t="s">
        <v>314</v>
      </c>
      <c r="B27" s="643"/>
      <c r="C27" s="637" t="s">
        <v>314</v>
      </c>
      <c r="D27" s="637"/>
      <c r="E27" s="638" t="s">
        <v>271</v>
      </c>
      <c r="F27" s="646" t="s">
        <v>272</v>
      </c>
      <c r="G27" s="641" t="s">
        <v>241</v>
      </c>
      <c r="H27" s="641"/>
      <c r="I27" s="641">
        <v>1</v>
      </c>
      <c r="J27" s="641"/>
      <c r="K27" s="641">
        <v>59.179076690000002</v>
      </c>
      <c r="L27" s="641">
        <v>24.770409279999999</v>
      </c>
      <c r="M27" s="639" t="s">
        <v>315</v>
      </c>
      <c r="N27" s="640"/>
      <c r="O27" s="641" t="s">
        <v>243</v>
      </c>
      <c r="P27" s="641" t="s">
        <v>274</v>
      </c>
      <c r="Q27" s="641"/>
      <c r="R27" s="131">
        <v>26</v>
      </c>
      <c r="S27" s="131">
        <v>26</v>
      </c>
      <c r="T27" s="28" t="s">
        <v>259</v>
      </c>
      <c r="U27" s="635"/>
      <c r="V27" s="912"/>
    </row>
    <row r="28" spans="1:1707" customFormat="1">
      <c r="A28" s="236" t="s">
        <v>316</v>
      </c>
      <c r="B28" s="96"/>
      <c r="C28" s="236" t="s">
        <v>316</v>
      </c>
      <c r="D28" s="236"/>
      <c r="E28" s="97" t="s">
        <v>276</v>
      </c>
      <c r="F28" s="98" t="s">
        <v>277</v>
      </c>
      <c r="G28" s="99" t="s">
        <v>241</v>
      </c>
      <c r="H28" s="99"/>
      <c r="I28" s="99">
        <v>1</v>
      </c>
      <c r="J28" s="99"/>
      <c r="K28" s="99">
        <v>59.179076700000003</v>
      </c>
      <c r="L28" s="99">
        <v>24.770409189999999</v>
      </c>
      <c r="M28" s="639" t="s">
        <v>317</v>
      </c>
      <c r="N28" s="100"/>
      <c r="O28" s="99" t="s">
        <v>243</v>
      </c>
      <c r="P28" s="99" t="s">
        <v>274</v>
      </c>
      <c r="Q28" s="99"/>
      <c r="R28" s="131">
        <v>27</v>
      </c>
      <c r="S28" s="131">
        <v>27</v>
      </c>
      <c r="T28" s="28" t="s">
        <v>259</v>
      </c>
      <c r="U28" s="635"/>
      <c r="V28" s="248"/>
    </row>
    <row r="29" spans="1:1707" customFormat="1">
      <c r="A29" s="637" t="s">
        <v>318</v>
      </c>
      <c r="B29" s="643"/>
      <c r="C29" s="637" t="s">
        <v>318</v>
      </c>
      <c r="D29" s="637"/>
      <c r="E29" s="638" t="s">
        <v>276</v>
      </c>
      <c r="F29" s="651" t="s">
        <v>277</v>
      </c>
      <c r="G29" s="641" t="s">
        <v>241</v>
      </c>
      <c r="H29" s="641"/>
      <c r="I29" s="641">
        <v>1</v>
      </c>
      <c r="J29" s="641"/>
      <c r="K29" s="641">
        <v>59.179076700000003</v>
      </c>
      <c r="L29" s="641">
        <v>24.770409189999999</v>
      </c>
      <c r="M29" s="647" t="s">
        <v>319</v>
      </c>
      <c r="N29" s="640"/>
      <c r="O29" s="641" t="s">
        <v>243</v>
      </c>
      <c r="P29" s="641" t="s">
        <v>274</v>
      </c>
      <c r="Q29" s="641"/>
      <c r="R29" s="131">
        <v>28</v>
      </c>
      <c r="S29" s="131">
        <v>28</v>
      </c>
      <c r="T29" s="28" t="s">
        <v>259</v>
      </c>
      <c r="U29" s="635"/>
      <c r="V29" s="912"/>
    </row>
    <row r="30" spans="1:1707" customFormat="1">
      <c r="A30" s="637" t="s">
        <v>320</v>
      </c>
      <c r="B30" s="637"/>
      <c r="C30" s="637"/>
      <c r="D30" s="637" t="s">
        <v>320</v>
      </c>
      <c r="E30" s="638" t="s">
        <v>271</v>
      </c>
      <c r="F30" s="638" t="s">
        <v>272</v>
      </c>
      <c r="G30" s="641" t="s">
        <v>241</v>
      </c>
      <c r="H30" s="641"/>
      <c r="I30" s="641">
        <v>1</v>
      </c>
      <c r="J30" s="641"/>
      <c r="K30" s="641">
        <v>59.178963660000001</v>
      </c>
      <c r="L30" s="641">
        <v>24.769241260000001</v>
      </c>
      <c r="M30" s="647" t="s">
        <v>321</v>
      </c>
      <c r="N30" s="647"/>
      <c r="O30" s="641" t="s">
        <v>243</v>
      </c>
      <c r="P30" s="641" t="s">
        <v>274</v>
      </c>
      <c r="Q30" s="641"/>
      <c r="R30" s="131">
        <v>29</v>
      </c>
      <c r="S30" s="131">
        <v>29</v>
      </c>
      <c r="T30" s="28" t="s">
        <v>259</v>
      </c>
      <c r="U30" s="635"/>
      <c r="V30" s="912"/>
    </row>
    <row r="31" spans="1:1707" customFormat="1">
      <c r="A31" s="236" t="s">
        <v>322</v>
      </c>
      <c r="B31" s="236"/>
      <c r="C31" s="236"/>
      <c r="D31" s="236" t="s">
        <v>322</v>
      </c>
      <c r="E31" s="97" t="s">
        <v>323</v>
      </c>
      <c r="F31" s="97" t="s">
        <v>324</v>
      </c>
      <c r="G31" s="99" t="s">
        <v>241</v>
      </c>
      <c r="H31" s="99"/>
      <c r="I31" s="99">
        <v>1</v>
      </c>
      <c r="J31" s="99"/>
      <c r="K31" s="99">
        <v>59.178803000000002</v>
      </c>
      <c r="L31" s="99">
        <v>24.769241539999999</v>
      </c>
      <c r="M31" s="217" t="s">
        <v>325</v>
      </c>
      <c r="N31" s="99"/>
      <c r="O31" s="99" t="s">
        <v>243</v>
      </c>
      <c r="P31" s="99" t="s">
        <v>250</v>
      </c>
      <c r="Q31" s="99" t="s">
        <v>326</v>
      </c>
      <c r="R31" s="131">
        <v>30</v>
      </c>
      <c r="S31" s="131">
        <v>30</v>
      </c>
      <c r="T31" s="28"/>
      <c r="U31" s="635"/>
      <c r="V31" s="912"/>
    </row>
    <row r="32" spans="1:1707" customFormat="1">
      <c r="A32" s="239" t="s">
        <v>327</v>
      </c>
      <c r="B32" s="250"/>
      <c r="C32" s="239" t="s">
        <v>327</v>
      </c>
      <c r="D32" s="239"/>
      <c r="E32" s="76" t="s">
        <v>328</v>
      </c>
      <c r="F32" s="77" t="s">
        <v>329</v>
      </c>
      <c r="G32" s="77" t="s">
        <v>241</v>
      </c>
      <c r="H32" s="187" t="s">
        <v>330</v>
      </c>
      <c r="I32" s="77">
        <v>1</v>
      </c>
      <c r="J32" s="77"/>
      <c r="K32" s="251">
        <v>59.173504154000099</v>
      </c>
      <c r="L32" s="251">
        <v>24.774532766</v>
      </c>
      <c r="M32" s="249" t="s">
        <v>331</v>
      </c>
      <c r="N32" s="130"/>
      <c r="O32" s="77" t="s">
        <v>332</v>
      </c>
      <c r="P32" s="251" t="s">
        <v>333</v>
      </c>
      <c r="Q32" s="251"/>
      <c r="R32" s="131">
        <v>31</v>
      </c>
      <c r="S32" s="131">
        <v>31</v>
      </c>
      <c r="T32" s="410"/>
      <c r="U32" s="635"/>
    </row>
    <row r="33" spans="1:22" customFormat="1">
      <c r="A33" s="652" t="s">
        <v>334</v>
      </c>
      <c r="B33" s="185" t="s">
        <v>335</v>
      </c>
      <c r="C33" s="184" t="s">
        <v>327</v>
      </c>
      <c r="D33" s="184" t="s">
        <v>334</v>
      </c>
      <c r="E33" s="186" t="s">
        <v>336</v>
      </c>
      <c r="F33" s="148" t="s">
        <v>337</v>
      </c>
      <c r="G33" s="186" t="s">
        <v>241</v>
      </c>
      <c r="H33" s="186" t="s">
        <v>330</v>
      </c>
      <c r="I33" s="186">
        <v>1</v>
      </c>
      <c r="J33" s="186" t="s">
        <v>335</v>
      </c>
      <c r="K33" s="251">
        <v>59.171976161000003</v>
      </c>
      <c r="L33" s="251">
        <v>24.783120826000101</v>
      </c>
      <c r="M33" s="252" t="s">
        <v>338</v>
      </c>
      <c r="N33" s="253"/>
      <c r="O33" s="187" t="s">
        <v>332</v>
      </c>
      <c r="P33" s="148" t="s">
        <v>337</v>
      </c>
      <c r="Q33" s="148"/>
      <c r="R33" s="131">
        <v>32</v>
      </c>
      <c r="S33" s="131">
        <v>32</v>
      </c>
      <c r="T33" s="410"/>
      <c r="U33" s="635"/>
    </row>
    <row r="34" spans="1:22" customFormat="1">
      <c r="A34" s="184" t="s">
        <v>339</v>
      </c>
      <c r="B34" s="185" t="s">
        <v>335</v>
      </c>
      <c r="C34" s="184" t="s">
        <v>340</v>
      </c>
      <c r="D34" s="184" t="s">
        <v>339</v>
      </c>
      <c r="E34" s="186" t="s">
        <v>341</v>
      </c>
      <c r="F34" s="187" t="s">
        <v>342</v>
      </c>
      <c r="G34" s="187" t="s">
        <v>241</v>
      </c>
      <c r="H34" s="187" t="s">
        <v>330</v>
      </c>
      <c r="I34" s="187">
        <v>1</v>
      </c>
      <c r="J34" s="187" t="s">
        <v>335</v>
      </c>
      <c r="K34" s="77">
        <v>59.1730333900001</v>
      </c>
      <c r="L34" s="77">
        <v>24.78290938</v>
      </c>
      <c r="M34" s="252" t="s">
        <v>331</v>
      </c>
      <c r="N34" s="254"/>
      <c r="O34" s="187" t="s">
        <v>332</v>
      </c>
      <c r="P34" s="187" t="s">
        <v>342</v>
      </c>
      <c r="Q34" s="148"/>
      <c r="R34" s="131">
        <v>33</v>
      </c>
      <c r="S34" s="131">
        <v>33</v>
      </c>
      <c r="T34" s="410"/>
      <c r="U34" s="635"/>
    </row>
    <row r="35" spans="1:22" customFormat="1">
      <c r="A35" s="184" t="s">
        <v>343</v>
      </c>
      <c r="B35" s="185"/>
      <c r="C35" s="184" t="s">
        <v>340</v>
      </c>
      <c r="D35" s="184" t="s">
        <v>343</v>
      </c>
      <c r="E35" s="186" t="s">
        <v>344</v>
      </c>
      <c r="F35" s="186" t="s">
        <v>345</v>
      </c>
      <c r="G35" s="186" t="s">
        <v>241</v>
      </c>
      <c r="H35" s="187" t="s">
        <v>330</v>
      </c>
      <c r="I35" s="187">
        <v>1</v>
      </c>
      <c r="J35" s="186"/>
      <c r="K35" s="77">
        <v>59.17250774</v>
      </c>
      <c r="L35" s="77">
        <v>24.782903409999999</v>
      </c>
      <c r="M35" s="252" t="s">
        <v>346</v>
      </c>
      <c r="N35" s="253"/>
      <c r="O35" s="187" t="s">
        <v>332</v>
      </c>
      <c r="P35" s="148" t="s">
        <v>274</v>
      </c>
      <c r="Q35" s="148"/>
      <c r="R35" s="131">
        <v>34</v>
      </c>
      <c r="S35" s="131">
        <v>34</v>
      </c>
      <c r="T35" s="410"/>
      <c r="U35" s="635"/>
    </row>
    <row r="36" spans="1:22" customFormat="1">
      <c r="A36" s="652" t="s">
        <v>347</v>
      </c>
      <c r="B36" s="653" t="s">
        <v>335</v>
      </c>
      <c r="C36" s="184" t="s">
        <v>340</v>
      </c>
      <c r="D36" s="654" t="s">
        <v>347</v>
      </c>
      <c r="E36" s="655" t="s">
        <v>348</v>
      </c>
      <c r="F36" s="655" t="s">
        <v>349</v>
      </c>
      <c r="G36" s="655" t="s">
        <v>241</v>
      </c>
      <c r="H36" s="655" t="s">
        <v>330</v>
      </c>
      <c r="I36" s="655">
        <v>1</v>
      </c>
      <c r="J36" s="655" t="s">
        <v>335</v>
      </c>
      <c r="K36" s="77" t="s">
        <v>350</v>
      </c>
      <c r="L36" s="77" t="s">
        <v>351</v>
      </c>
      <c r="M36" s="656" t="s">
        <v>352</v>
      </c>
      <c r="N36" s="656" t="s">
        <v>335</v>
      </c>
      <c r="O36" s="657" t="s">
        <v>332</v>
      </c>
      <c r="P36" s="658" t="s">
        <v>349</v>
      </c>
      <c r="Q36" s="658"/>
      <c r="R36" s="131">
        <v>35</v>
      </c>
      <c r="S36" s="131">
        <v>35</v>
      </c>
      <c r="T36" s="659"/>
      <c r="U36" s="635"/>
      <c r="V36" s="913"/>
    </row>
    <row r="37" spans="1:22" customFormat="1">
      <c r="A37" s="652" t="s">
        <v>353</v>
      </c>
      <c r="B37" s="652"/>
      <c r="C37" s="652" t="s">
        <v>354</v>
      </c>
      <c r="D37" s="652" t="s">
        <v>353</v>
      </c>
      <c r="E37" s="655" t="s">
        <v>300</v>
      </c>
      <c r="F37" s="655" t="s">
        <v>301</v>
      </c>
      <c r="G37" s="655" t="s">
        <v>241</v>
      </c>
      <c r="H37" s="655"/>
      <c r="I37" s="655">
        <v>1</v>
      </c>
      <c r="J37" s="655"/>
      <c r="K37" s="655">
        <v>59.172959550000002</v>
      </c>
      <c r="L37" s="655">
        <v>24.775718210000001</v>
      </c>
      <c r="M37" s="660" t="s">
        <v>355</v>
      </c>
      <c r="N37" s="656"/>
      <c r="O37" s="655" t="s">
        <v>332</v>
      </c>
      <c r="P37" s="655" t="s">
        <v>250</v>
      </c>
      <c r="Q37" s="655" t="s">
        <v>356</v>
      </c>
      <c r="R37" s="131">
        <v>36</v>
      </c>
      <c r="S37" s="131">
        <v>36</v>
      </c>
      <c r="T37" s="659"/>
      <c r="U37" s="635"/>
      <c r="V37" s="913"/>
    </row>
    <row r="38" spans="1:22" customFormat="1">
      <c r="A38" s="255" t="s">
        <v>357</v>
      </c>
      <c r="B38" s="256" t="s">
        <v>335</v>
      </c>
      <c r="C38" s="255" t="s">
        <v>335</v>
      </c>
      <c r="D38" s="163" t="s">
        <v>357</v>
      </c>
      <c r="E38" s="164" t="s">
        <v>358</v>
      </c>
      <c r="F38" s="165" t="s">
        <v>359</v>
      </c>
      <c r="G38" s="165" t="s">
        <v>241</v>
      </c>
      <c r="H38" s="165" t="s">
        <v>330</v>
      </c>
      <c r="I38" s="165">
        <v>1</v>
      </c>
      <c r="J38" s="165" t="s">
        <v>335</v>
      </c>
      <c r="K38" s="165">
        <v>59.173999999999999</v>
      </c>
      <c r="L38" s="165">
        <v>24.783000000000101</v>
      </c>
      <c r="M38" s="257" t="s">
        <v>360</v>
      </c>
      <c r="N38" s="166"/>
      <c r="O38" s="165" t="s">
        <v>332</v>
      </c>
      <c r="P38" s="214" t="s">
        <v>258</v>
      </c>
      <c r="Q38" s="214"/>
      <c r="R38" s="131">
        <v>37</v>
      </c>
      <c r="S38" s="131">
        <v>37</v>
      </c>
      <c r="T38" s="410"/>
      <c r="U38" s="635"/>
    </row>
    <row r="39" spans="1:22" customFormat="1">
      <c r="A39" s="167" t="s">
        <v>361</v>
      </c>
      <c r="B39" s="168"/>
      <c r="C39" s="167" t="s">
        <v>361</v>
      </c>
      <c r="D39" s="167"/>
      <c r="E39" s="169" t="s">
        <v>362</v>
      </c>
      <c r="F39" s="170" t="s">
        <v>363</v>
      </c>
      <c r="G39" s="170" t="s">
        <v>241</v>
      </c>
      <c r="H39" s="170" t="s">
        <v>364</v>
      </c>
      <c r="I39" s="170">
        <v>1</v>
      </c>
      <c r="J39" s="170"/>
      <c r="K39" s="170">
        <v>59.200530730000096</v>
      </c>
      <c r="L39" s="170">
        <v>24.752121680000101</v>
      </c>
      <c r="M39" s="172" t="s">
        <v>365</v>
      </c>
      <c r="N39" s="173"/>
      <c r="O39" s="258" t="s">
        <v>366</v>
      </c>
      <c r="P39" s="170" t="s">
        <v>298</v>
      </c>
      <c r="Q39" s="170"/>
      <c r="R39" s="131">
        <v>38</v>
      </c>
      <c r="S39" s="131">
        <v>38</v>
      </c>
      <c r="T39" s="410"/>
      <c r="U39" s="635"/>
    </row>
    <row r="40" spans="1:22" customFormat="1" ht="13.5" customHeight="1">
      <c r="A40" s="255" t="s">
        <v>367</v>
      </c>
      <c r="B40" s="256"/>
      <c r="C40" s="255" t="s">
        <v>367</v>
      </c>
      <c r="D40" s="163"/>
      <c r="E40" s="164" t="s">
        <v>368</v>
      </c>
      <c r="F40" s="165" t="s">
        <v>369</v>
      </c>
      <c r="G40" s="165" t="s">
        <v>241</v>
      </c>
      <c r="H40" s="165"/>
      <c r="I40" s="165">
        <v>1</v>
      </c>
      <c r="J40" s="165"/>
      <c r="K40" s="165">
        <v>59.199466670000099</v>
      </c>
      <c r="L40" s="165">
        <v>24.752552558000001</v>
      </c>
      <c r="M40" s="257" t="s">
        <v>370</v>
      </c>
      <c r="N40" s="166" t="s">
        <v>361</v>
      </c>
      <c r="O40" s="165" t="s">
        <v>366</v>
      </c>
      <c r="P40" s="214" t="s">
        <v>258</v>
      </c>
      <c r="Q40" s="214"/>
      <c r="R40" s="131">
        <v>39</v>
      </c>
      <c r="S40" s="131">
        <v>39</v>
      </c>
      <c r="T40" s="410"/>
      <c r="U40" s="635"/>
    </row>
    <row r="41" spans="1:22" customFormat="1">
      <c r="A41" s="174" t="s">
        <v>371</v>
      </c>
      <c r="B41" s="175"/>
      <c r="C41" s="174"/>
      <c r="D41" s="174" t="s">
        <v>371</v>
      </c>
      <c r="E41" s="176" t="s">
        <v>372</v>
      </c>
      <c r="F41" s="177" t="s">
        <v>373</v>
      </c>
      <c r="G41" s="177" t="s">
        <v>241</v>
      </c>
      <c r="H41" s="177"/>
      <c r="I41" s="177">
        <v>1</v>
      </c>
      <c r="J41" s="177"/>
      <c r="K41" s="177">
        <v>59.200442299999999</v>
      </c>
      <c r="L41" s="177">
        <v>24.751752</v>
      </c>
      <c r="M41" s="178" t="s">
        <v>374</v>
      </c>
      <c r="N41" s="178" t="s">
        <v>367</v>
      </c>
      <c r="O41" s="177" t="s">
        <v>375</v>
      </c>
      <c r="P41" s="262" t="s">
        <v>374</v>
      </c>
      <c r="Q41" s="262"/>
      <c r="R41" s="131">
        <v>40</v>
      </c>
      <c r="S41" s="131">
        <v>40</v>
      </c>
      <c r="T41" s="410"/>
      <c r="U41" s="635"/>
    </row>
    <row r="42" spans="1:22" customFormat="1">
      <c r="A42" s="255" t="s">
        <v>376</v>
      </c>
      <c r="B42" s="256"/>
      <c r="C42" s="255"/>
      <c r="D42" s="163" t="s">
        <v>376</v>
      </c>
      <c r="E42" s="164" t="s">
        <v>255</v>
      </c>
      <c r="F42" s="165" t="s">
        <v>256</v>
      </c>
      <c r="G42" s="165" t="s">
        <v>241</v>
      </c>
      <c r="H42" s="165"/>
      <c r="I42" s="165">
        <v>1</v>
      </c>
      <c r="J42" s="165"/>
      <c r="K42" s="165">
        <v>59.196085553000003</v>
      </c>
      <c r="L42" s="165">
        <v>24.754399625000101</v>
      </c>
      <c r="M42" s="257" t="s">
        <v>258</v>
      </c>
      <c r="N42" s="166" t="s">
        <v>361</v>
      </c>
      <c r="O42" s="165" t="s">
        <v>377</v>
      </c>
      <c r="P42" s="214" t="s">
        <v>258</v>
      </c>
      <c r="Q42" s="214"/>
      <c r="R42" s="131">
        <v>41</v>
      </c>
      <c r="S42" s="131">
        <v>41</v>
      </c>
      <c r="T42" s="410"/>
      <c r="U42" s="635"/>
    </row>
    <row r="43" spans="1:22" customFormat="1">
      <c r="A43" s="255" t="s">
        <v>378</v>
      </c>
      <c r="B43" s="256"/>
      <c r="C43" s="255"/>
      <c r="D43" s="163" t="s">
        <v>378</v>
      </c>
      <c r="E43" s="164" t="s">
        <v>358</v>
      </c>
      <c r="F43" s="165" t="s">
        <v>359</v>
      </c>
      <c r="G43" s="165" t="s">
        <v>241</v>
      </c>
      <c r="H43" s="165"/>
      <c r="I43" s="165">
        <v>1</v>
      </c>
      <c r="J43" s="165"/>
      <c r="K43" s="165">
        <v>59.203972161000102</v>
      </c>
      <c r="L43" s="165">
        <v>24.748690888000102</v>
      </c>
      <c r="M43" s="257" t="s">
        <v>379</v>
      </c>
      <c r="N43" s="166" t="s">
        <v>327</v>
      </c>
      <c r="O43" s="165" t="s">
        <v>380</v>
      </c>
      <c r="P43" s="214" t="s">
        <v>258</v>
      </c>
      <c r="Q43" s="214"/>
      <c r="R43" s="131">
        <v>42</v>
      </c>
      <c r="S43" s="131">
        <v>42</v>
      </c>
      <c r="T43" s="410"/>
      <c r="U43" s="635"/>
    </row>
    <row r="44" spans="1:22" customFormat="1">
      <c r="A44" s="255" t="s">
        <v>381</v>
      </c>
      <c r="B44" s="256"/>
      <c r="C44" s="255"/>
      <c r="D44" s="163" t="s">
        <v>381</v>
      </c>
      <c r="E44" s="164" t="s">
        <v>358</v>
      </c>
      <c r="F44" s="165" t="s">
        <v>359</v>
      </c>
      <c r="G44" s="165" t="s">
        <v>241</v>
      </c>
      <c r="H44" s="165"/>
      <c r="I44" s="165">
        <v>1</v>
      </c>
      <c r="J44" s="165"/>
      <c r="K44" s="165">
        <v>59.195318359000098</v>
      </c>
      <c r="L44" s="165">
        <v>24.7558647500001</v>
      </c>
      <c r="M44" s="257" t="s">
        <v>379</v>
      </c>
      <c r="N44" s="166" t="s">
        <v>327</v>
      </c>
      <c r="O44" s="165" t="s">
        <v>382</v>
      </c>
      <c r="P44" s="214" t="s">
        <v>258</v>
      </c>
      <c r="Q44" s="214"/>
      <c r="R44" s="131">
        <v>43</v>
      </c>
      <c r="S44" s="131">
        <v>43</v>
      </c>
      <c r="T44" s="410"/>
      <c r="U44" s="635"/>
    </row>
    <row r="45" spans="1:22" customFormat="1" ht="13.5" customHeight="1">
      <c r="A45" s="255" t="s">
        <v>383</v>
      </c>
      <c r="B45" s="256"/>
      <c r="C45" s="255"/>
      <c r="D45" s="163" t="s">
        <v>383</v>
      </c>
      <c r="E45" s="164" t="s">
        <v>255</v>
      </c>
      <c r="F45" s="165" t="s">
        <v>256</v>
      </c>
      <c r="G45" s="165" t="s">
        <v>241</v>
      </c>
      <c r="H45" s="165"/>
      <c r="I45" s="165">
        <v>1</v>
      </c>
      <c r="J45" s="165"/>
      <c r="K45" s="165">
        <v>59.190314864000101</v>
      </c>
      <c r="L45" s="165">
        <v>24.757132861000098</v>
      </c>
      <c r="M45" s="257" t="s">
        <v>258</v>
      </c>
      <c r="N45" s="166" t="s">
        <v>384</v>
      </c>
      <c r="O45" s="165" t="s">
        <v>385</v>
      </c>
      <c r="P45" s="214" t="s">
        <v>258</v>
      </c>
      <c r="Q45" s="214"/>
      <c r="R45" s="131">
        <v>44</v>
      </c>
      <c r="S45" s="131">
        <v>44</v>
      </c>
      <c r="T45" s="410"/>
      <c r="U45" s="635"/>
    </row>
    <row r="46" spans="1:22" customFormat="1">
      <c r="A46" s="255" t="s">
        <v>386</v>
      </c>
      <c r="B46" s="255"/>
      <c r="C46" s="255"/>
      <c r="D46" s="255" t="s">
        <v>386</v>
      </c>
      <c r="E46" s="164" t="s">
        <v>387</v>
      </c>
      <c r="F46" s="165" t="s">
        <v>388</v>
      </c>
      <c r="G46" s="165" t="s">
        <v>241</v>
      </c>
      <c r="H46" s="165"/>
      <c r="I46" s="165">
        <v>1</v>
      </c>
      <c r="J46" s="165"/>
      <c r="K46" s="165">
        <v>59.208470263999999</v>
      </c>
      <c r="L46" s="165">
        <v>24.744816771</v>
      </c>
      <c r="M46" s="257" t="s">
        <v>388</v>
      </c>
      <c r="N46" s="661" t="s">
        <v>327</v>
      </c>
      <c r="O46" s="662" t="s">
        <v>389</v>
      </c>
      <c r="P46" s="663" t="s">
        <v>258</v>
      </c>
      <c r="Q46" s="663" t="s">
        <v>390</v>
      </c>
      <c r="R46" s="131">
        <v>45</v>
      </c>
      <c r="S46" s="131">
        <v>45</v>
      </c>
      <c r="T46" s="410"/>
      <c r="U46" s="635"/>
    </row>
    <row r="47" spans="1:22" customFormat="1">
      <c r="A47" s="255" t="s">
        <v>391</v>
      </c>
      <c r="B47" s="256"/>
      <c r="C47" s="255" t="s">
        <v>391</v>
      </c>
      <c r="D47" s="163"/>
      <c r="E47" s="164" t="s">
        <v>368</v>
      </c>
      <c r="F47" s="165" t="s">
        <v>369</v>
      </c>
      <c r="G47" s="165" t="s">
        <v>241</v>
      </c>
      <c r="H47" s="165"/>
      <c r="I47" s="165">
        <v>1</v>
      </c>
      <c r="J47" s="165"/>
      <c r="K47" s="165">
        <v>59.200530730000096</v>
      </c>
      <c r="L47" s="165">
        <v>24.752121680000101</v>
      </c>
      <c r="M47" s="257" t="s">
        <v>365</v>
      </c>
      <c r="N47" s="166" t="s">
        <v>361</v>
      </c>
      <c r="O47" s="165" t="s">
        <v>366</v>
      </c>
      <c r="P47" s="214" t="s">
        <v>258</v>
      </c>
      <c r="Q47" s="214"/>
      <c r="R47" s="131">
        <v>46</v>
      </c>
      <c r="S47" s="131">
        <v>46</v>
      </c>
      <c r="T47" s="410"/>
      <c r="U47" s="635"/>
    </row>
    <row r="48" spans="1:22" customFormat="1">
      <c r="A48" s="255" t="s">
        <v>392</v>
      </c>
      <c r="B48" s="256"/>
      <c r="C48" s="255"/>
      <c r="D48" s="163" t="s">
        <v>392</v>
      </c>
      <c r="E48" s="164" t="s">
        <v>255</v>
      </c>
      <c r="F48" s="165" t="s">
        <v>256</v>
      </c>
      <c r="G48" s="165" t="s">
        <v>241</v>
      </c>
      <c r="H48" s="165"/>
      <c r="I48" s="165">
        <v>1</v>
      </c>
      <c r="J48" s="165"/>
      <c r="K48" s="165">
        <v>59.201249820999998</v>
      </c>
      <c r="L48" s="165">
        <v>24.752602115000101</v>
      </c>
      <c r="M48" s="257" t="s">
        <v>258</v>
      </c>
      <c r="N48" s="166" t="s">
        <v>393</v>
      </c>
      <c r="O48" s="165" t="s">
        <v>394</v>
      </c>
      <c r="P48" s="214" t="s">
        <v>258</v>
      </c>
      <c r="Q48" s="214"/>
      <c r="R48" s="131">
        <v>47</v>
      </c>
      <c r="S48" s="131">
        <v>47</v>
      </c>
      <c r="T48" s="410"/>
      <c r="U48" s="635"/>
    </row>
    <row r="49" spans="1:1705" customFormat="1">
      <c r="A49" s="255" t="s">
        <v>395</v>
      </c>
      <c r="B49" s="256"/>
      <c r="C49" s="255"/>
      <c r="D49" s="163" t="s">
        <v>395</v>
      </c>
      <c r="E49" s="164" t="s">
        <v>255</v>
      </c>
      <c r="F49" s="165" t="s">
        <v>256</v>
      </c>
      <c r="G49" s="165" t="s">
        <v>241</v>
      </c>
      <c r="H49" s="165"/>
      <c r="I49" s="165">
        <v>1</v>
      </c>
      <c r="J49" s="165"/>
      <c r="K49" s="165">
        <v>59.201489556000098</v>
      </c>
      <c r="L49" s="165">
        <v>24.755151459</v>
      </c>
      <c r="M49" s="257" t="s">
        <v>258</v>
      </c>
      <c r="N49" s="166" t="s">
        <v>393</v>
      </c>
      <c r="O49" s="165" t="s">
        <v>396</v>
      </c>
      <c r="P49" s="214" t="s">
        <v>258</v>
      </c>
      <c r="Q49" s="214"/>
      <c r="R49" s="131">
        <v>48</v>
      </c>
      <c r="S49" s="131">
        <v>48</v>
      </c>
      <c r="T49" s="410"/>
      <c r="U49" s="635"/>
    </row>
    <row r="50" spans="1:1705" customFormat="1">
      <c r="A50" s="255" t="s">
        <v>397</v>
      </c>
      <c r="B50" s="256"/>
      <c r="C50" s="255"/>
      <c r="D50" s="163" t="s">
        <v>397</v>
      </c>
      <c r="E50" s="164" t="s">
        <v>255</v>
      </c>
      <c r="F50" s="165" t="s">
        <v>256</v>
      </c>
      <c r="G50" s="165" t="s">
        <v>241</v>
      </c>
      <c r="H50" s="165"/>
      <c r="I50" s="165">
        <v>1</v>
      </c>
      <c r="J50" s="165"/>
      <c r="K50" s="165">
        <v>59.201013620000097</v>
      </c>
      <c r="L50" s="165">
        <v>24.755410606000101</v>
      </c>
      <c r="M50" s="257" t="s">
        <v>258</v>
      </c>
      <c r="N50" s="166" t="s">
        <v>393</v>
      </c>
      <c r="O50" s="165" t="s">
        <v>398</v>
      </c>
      <c r="P50" s="214" t="s">
        <v>258</v>
      </c>
      <c r="Q50" s="214"/>
      <c r="R50" s="131">
        <v>49</v>
      </c>
      <c r="S50" s="131">
        <v>49</v>
      </c>
      <c r="T50" s="410"/>
      <c r="U50" s="635"/>
    </row>
    <row r="51" spans="1:1705" customFormat="1">
      <c r="A51" s="255" t="s">
        <v>399</v>
      </c>
      <c r="B51" s="256"/>
      <c r="C51" s="255"/>
      <c r="D51" s="163" t="s">
        <v>399</v>
      </c>
      <c r="E51" s="164" t="s">
        <v>358</v>
      </c>
      <c r="F51" s="165" t="s">
        <v>359</v>
      </c>
      <c r="G51" s="165" t="s">
        <v>241</v>
      </c>
      <c r="H51" s="165"/>
      <c r="I51" s="165">
        <v>1</v>
      </c>
      <c r="J51" s="165"/>
      <c r="K51" s="165">
        <v>59.203352562000099</v>
      </c>
      <c r="L51" s="165">
        <v>24.750110382999999</v>
      </c>
      <c r="M51" s="257" t="s">
        <v>379</v>
      </c>
      <c r="N51" s="166" t="s">
        <v>327</v>
      </c>
      <c r="O51" s="165" t="s">
        <v>400</v>
      </c>
      <c r="P51" s="214" t="s">
        <v>258</v>
      </c>
      <c r="Q51" s="214"/>
      <c r="R51" s="131">
        <v>50</v>
      </c>
      <c r="S51" s="131">
        <v>50</v>
      </c>
      <c r="T51" s="410"/>
      <c r="U51" s="635"/>
    </row>
    <row r="52" spans="1:1705" s="322" customFormat="1">
      <c r="A52" s="255" t="s">
        <v>401</v>
      </c>
      <c r="B52" s="256"/>
      <c r="C52" s="255"/>
      <c r="D52" s="163" t="s">
        <v>401</v>
      </c>
      <c r="E52" s="164" t="s">
        <v>255</v>
      </c>
      <c r="F52" s="165" t="s">
        <v>256</v>
      </c>
      <c r="G52" s="165" t="s">
        <v>241</v>
      </c>
      <c r="H52" s="165"/>
      <c r="I52" s="165">
        <v>1</v>
      </c>
      <c r="J52" s="165"/>
      <c r="K52" s="165">
        <v>59.194427742000101</v>
      </c>
      <c r="L52" s="165">
        <v>24.758184871000001</v>
      </c>
      <c r="M52" s="257" t="s">
        <v>402</v>
      </c>
      <c r="N52" s="166"/>
      <c r="O52" s="165" t="s">
        <v>403</v>
      </c>
      <c r="P52" s="214" t="s">
        <v>258</v>
      </c>
      <c r="Q52" s="214"/>
      <c r="R52" s="131">
        <v>51</v>
      </c>
      <c r="S52" s="131">
        <v>51</v>
      </c>
      <c r="T52" s="410"/>
      <c r="U52" s="635"/>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c r="AMM52"/>
      <c r="AMN52"/>
      <c r="AMO52"/>
      <c r="AMP52"/>
      <c r="AMQ52"/>
      <c r="AMR52"/>
      <c r="AMS52"/>
      <c r="AMT52"/>
      <c r="AMU52"/>
      <c r="AMV52"/>
      <c r="AMW52"/>
      <c r="AMX52"/>
      <c r="AMY52"/>
      <c r="AMZ52"/>
      <c r="ANA52"/>
      <c r="ANB52"/>
      <c r="ANC52"/>
      <c r="AND52"/>
      <c r="ANE52"/>
      <c r="ANF52"/>
      <c r="ANG52"/>
      <c r="ANH52"/>
      <c r="ANI52"/>
      <c r="ANJ52"/>
      <c r="ANK52"/>
      <c r="ANL52"/>
      <c r="ANM52"/>
      <c r="ANN52"/>
      <c r="ANO52"/>
      <c r="ANP52"/>
      <c r="ANQ52"/>
      <c r="ANR52"/>
      <c r="ANS52"/>
      <c r="ANT52"/>
      <c r="ANU52"/>
      <c r="ANV52"/>
      <c r="ANW52"/>
      <c r="ANX52"/>
      <c r="ANY52"/>
      <c r="ANZ52"/>
      <c r="AOA52"/>
      <c r="AOB52"/>
      <c r="AOC52"/>
      <c r="AOD52"/>
      <c r="AOE52"/>
      <c r="AOF52"/>
      <c r="AOG52"/>
      <c r="AOH52"/>
      <c r="AOI52"/>
      <c r="AOJ52"/>
      <c r="AOK52"/>
      <c r="AOL52"/>
      <c r="AOM52"/>
      <c r="AON52"/>
      <c r="AOO52"/>
      <c r="AOP52"/>
      <c r="AOQ52"/>
      <c r="AOR52"/>
      <c r="AOS52"/>
      <c r="AOT52"/>
      <c r="AOU52"/>
      <c r="AOV52"/>
      <c r="AOW52"/>
      <c r="AOX52"/>
      <c r="AOY52"/>
      <c r="AOZ52"/>
      <c r="APA52"/>
      <c r="APB52"/>
      <c r="APC52"/>
      <c r="APD52"/>
      <c r="APE52"/>
      <c r="APF52"/>
      <c r="APG52"/>
      <c r="APH52"/>
      <c r="API52"/>
      <c r="APJ52"/>
      <c r="APK52"/>
      <c r="APL52"/>
      <c r="APM52"/>
      <c r="APN52"/>
      <c r="APO52"/>
      <c r="APP52"/>
      <c r="APQ52"/>
      <c r="APR52"/>
      <c r="APS52"/>
      <c r="APT52"/>
      <c r="APU52"/>
      <c r="APV52"/>
      <c r="APW52"/>
      <c r="APX52"/>
      <c r="APY52"/>
      <c r="APZ52"/>
      <c r="AQA52"/>
      <c r="AQB52"/>
      <c r="AQC52"/>
      <c r="AQD52"/>
      <c r="AQE52"/>
      <c r="AQF52"/>
      <c r="AQG52"/>
      <c r="AQH52"/>
      <c r="AQI52"/>
      <c r="AQJ52"/>
      <c r="AQK52"/>
      <c r="AQL52"/>
      <c r="AQM52"/>
      <c r="AQN52"/>
      <c r="AQO52"/>
      <c r="AQP52"/>
      <c r="AQQ52"/>
      <c r="AQR52"/>
      <c r="AQS52"/>
      <c r="AQT52"/>
      <c r="AQU52"/>
      <c r="AQV52"/>
      <c r="AQW52"/>
      <c r="AQX52"/>
      <c r="AQY52"/>
      <c r="AQZ52"/>
      <c r="ARA52"/>
      <c r="ARB52"/>
      <c r="ARC52"/>
      <c r="ARD52"/>
      <c r="ARE52"/>
      <c r="ARF52"/>
      <c r="ARG52"/>
      <c r="ARH52"/>
      <c r="ARI52"/>
      <c r="ARJ52"/>
      <c r="ARK52"/>
      <c r="ARL52"/>
      <c r="ARM52"/>
      <c r="ARN52"/>
      <c r="ARO52"/>
      <c r="ARP52"/>
      <c r="ARQ52"/>
      <c r="ARR52"/>
      <c r="ARS52"/>
      <c r="ART52"/>
      <c r="ARU52"/>
      <c r="ARV52"/>
      <c r="ARW52"/>
      <c r="ARX52"/>
      <c r="ARY52"/>
      <c r="ARZ52"/>
      <c r="ASA52"/>
      <c r="ASB52"/>
      <c r="ASC52"/>
      <c r="ASD52"/>
      <c r="ASE52"/>
      <c r="ASF52"/>
      <c r="ASG52"/>
      <c r="ASH52"/>
      <c r="ASI52"/>
      <c r="ASJ52"/>
      <c r="ASK52"/>
      <c r="ASL52"/>
      <c r="ASM52"/>
      <c r="ASN52"/>
      <c r="ASO52"/>
      <c r="ASP52"/>
      <c r="ASQ52"/>
      <c r="ASR52"/>
      <c r="ASS52"/>
      <c r="AST52"/>
      <c r="ASU52"/>
      <c r="ASV52"/>
      <c r="ASW52"/>
      <c r="ASX52"/>
      <c r="ASY52"/>
      <c r="ASZ52"/>
      <c r="ATA52"/>
      <c r="ATB52"/>
      <c r="ATC52"/>
      <c r="ATD52"/>
      <c r="ATE52"/>
      <c r="ATF52"/>
      <c r="ATG52"/>
      <c r="ATH52"/>
      <c r="ATI52"/>
      <c r="ATJ52"/>
      <c r="ATK52"/>
      <c r="ATL52"/>
      <c r="ATM52"/>
      <c r="ATN52"/>
      <c r="ATO52"/>
      <c r="ATP52"/>
      <c r="ATQ52"/>
      <c r="ATR52"/>
      <c r="ATS52"/>
      <c r="ATT52"/>
      <c r="ATU52"/>
      <c r="ATV52"/>
      <c r="ATW52"/>
      <c r="ATX52"/>
      <c r="ATY52"/>
      <c r="ATZ52"/>
      <c r="AUA52"/>
      <c r="AUB52"/>
      <c r="AUC52"/>
      <c r="AUD52"/>
      <c r="AUE52"/>
      <c r="AUF52"/>
      <c r="AUG52"/>
      <c r="AUH52"/>
      <c r="AUI52"/>
      <c r="AUJ52"/>
      <c r="AUK52"/>
      <c r="AUL52"/>
      <c r="AUM52"/>
      <c r="AUN52"/>
      <c r="AUO52"/>
      <c r="AUP52"/>
      <c r="AUQ52"/>
      <c r="AUR52"/>
      <c r="AUS52"/>
      <c r="AUT52"/>
      <c r="AUU52"/>
      <c r="AUV52"/>
      <c r="AUW52"/>
      <c r="AUX52"/>
      <c r="AUY52"/>
      <c r="AUZ52"/>
      <c r="AVA52"/>
      <c r="AVB52"/>
      <c r="AVC52"/>
      <c r="AVD52"/>
      <c r="AVE52"/>
      <c r="AVF52"/>
      <c r="AVG52"/>
      <c r="AVH52"/>
      <c r="AVI52"/>
      <c r="AVJ52"/>
      <c r="AVK52"/>
      <c r="AVL52"/>
      <c r="AVM52"/>
      <c r="AVN52"/>
      <c r="AVO52"/>
      <c r="AVP52"/>
      <c r="AVQ52"/>
      <c r="AVR52"/>
      <c r="AVS52"/>
      <c r="AVT52"/>
      <c r="AVU52"/>
      <c r="AVV52"/>
      <c r="AVW52"/>
      <c r="AVX52"/>
      <c r="AVY52"/>
      <c r="AVZ52"/>
      <c r="AWA52"/>
      <c r="AWB52"/>
      <c r="AWC52"/>
      <c r="AWD52"/>
      <c r="AWE52"/>
      <c r="AWF52"/>
      <c r="AWG52"/>
      <c r="AWH52"/>
      <c r="AWI52"/>
      <c r="AWJ52"/>
      <c r="AWK52"/>
      <c r="AWL52"/>
      <c r="AWM52"/>
      <c r="AWN52"/>
      <c r="AWO52"/>
      <c r="AWP52"/>
      <c r="AWQ52"/>
      <c r="AWR52"/>
      <c r="AWS52"/>
      <c r="AWT52"/>
      <c r="AWU52"/>
      <c r="AWV52"/>
      <c r="AWW52"/>
      <c r="AWX52"/>
      <c r="AWY52"/>
      <c r="AWZ52"/>
      <c r="AXA52"/>
      <c r="AXB52"/>
      <c r="AXC52"/>
      <c r="AXD52"/>
      <c r="AXE52"/>
      <c r="AXF52"/>
      <c r="AXG52"/>
      <c r="AXH52"/>
      <c r="AXI52"/>
      <c r="AXJ52"/>
      <c r="AXK52"/>
      <c r="AXL52"/>
      <c r="AXM52"/>
      <c r="AXN52"/>
      <c r="AXO52"/>
      <c r="AXP52"/>
      <c r="AXQ52"/>
      <c r="AXR52"/>
      <c r="AXS52"/>
      <c r="AXT52"/>
      <c r="AXU52"/>
      <c r="AXV52"/>
      <c r="AXW52"/>
      <c r="AXX52"/>
      <c r="AXY52"/>
      <c r="AXZ52"/>
      <c r="AYA52"/>
      <c r="AYB52"/>
      <c r="AYC52"/>
      <c r="AYD52"/>
      <c r="AYE52"/>
      <c r="AYF52"/>
      <c r="AYG52"/>
      <c r="AYH52"/>
      <c r="AYI52"/>
      <c r="AYJ52"/>
      <c r="AYK52"/>
      <c r="AYL52"/>
      <c r="AYM52"/>
      <c r="AYN52"/>
      <c r="AYO52"/>
      <c r="AYP52"/>
      <c r="AYQ52"/>
      <c r="AYR52"/>
      <c r="AYS52"/>
      <c r="AYT52"/>
      <c r="AYU52"/>
      <c r="AYV52"/>
      <c r="AYW52"/>
      <c r="AYX52"/>
      <c r="AYY52"/>
      <c r="AYZ52"/>
      <c r="AZA52"/>
      <c r="AZB52"/>
      <c r="AZC52"/>
      <c r="AZD52"/>
      <c r="AZE52"/>
      <c r="AZF52"/>
      <c r="AZG52"/>
      <c r="AZH52"/>
      <c r="AZI52"/>
      <c r="AZJ52"/>
      <c r="AZK52"/>
      <c r="AZL52"/>
      <c r="AZM52"/>
      <c r="AZN52"/>
      <c r="AZO52"/>
      <c r="AZP52"/>
      <c r="AZQ52"/>
      <c r="AZR52"/>
      <c r="AZS52"/>
      <c r="AZT52"/>
      <c r="AZU52"/>
      <c r="AZV52"/>
      <c r="AZW52"/>
      <c r="AZX52"/>
      <c r="AZY52"/>
      <c r="AZZ52"/>
      <c r="BAA52"/>
      <c r="BAB52"/>
      <c r="BAC52"/>
      <c r="BAD52"/>
      <c r="BAE52"/>
      <c r="BAF52"/>
      <c r="BAG52"/>
      <c r="BAH52"/>
      <c r="BAI52"/>
      <c r="BAJ52"/>
      <c r="BAK52"/>
      <c r="BAL52"/>
      <c r="BAM52"/>
      <c r="BAN52"/>
      <c r="BAO52"/>
      <c r="BAP52"/>
      <c r="BAQ52"/>
      <c r="BAR52"/>
      <c r="BAS52"/>
      <c r="BAT52"/>
      <c r="BAU52"/>
      <c r="BAV52"/>
      <c r="BAW52"/>
      <c r="BAX52"/>
      <c r="BAY52"/>
      <c r="BAZ52"/>
      <c r="BBA52"/>
      <c r="BBB52"/>
      <c r="BBC52"/>
      <c r="BBD52"/>
      <c r="BBE52"/>
      <c r="BBF52"/>
      <c r="BBG52"/>
      <c r="BBH52"/>
      <c r="BBI52"/>
      <c r="BBJ52"/>
      <c r="BBK52"/>
      <c r="BBL52"/>
      <c r="BBM52"/>
      <c r="BBN52"/>
      <c r="BBO52"/>
      <c r="BBP52"/>
      <c r="BBQ52"/>
      <c r="BBR52"/>
      <c r="BBS52"/>
      <c r="BBT52"/>
      <c r="BBU52"/>
      <c r="BBV52"/>
      <c r="BBW52"/>
      <c r="BBX52"/>
      <c r="BBY52"/>
      <c r="BBZ52"/>
      <c r="BCA52"/>
      <c r="BCB52"/>
      <c r="BCC52"/>
      <c r="BCD52"/>
      <c r="BCE52"/>
      <c r="BCF52"/>
      <c r="BCG52"/>
      <c r="BCH52"/>
      <c r="BCI52"/>
      <c r="BCJ52"/>
      <c r="BCK52"/>
      <c r="BCL52"/>
      <c r="BCM52"/>
      <c r="BCN52"/>
      <c r="BCO52"/>
      <c r="BCP52"/>
      <c r="BCQ52"/>
      <c r="BCR52"/>
      <c r="BCS52"/>
      <c r="BCT52"/>
      <c r="BCU52"/>
      <c r="BCV52"/>
      <c r="BCW52"/>
      <c r="BCX52"/>
      <c r="BCY52"/>
      <c r="BCZ52"/>
      <c r="BDA52"/>
      <c r="BDB52"/>
      <c r="BDC52"/>
      <c r="BDD52"/>
      <c r="BDE52"/>
      <c r="BDF52"/>
      <c r="BDG52"/>
      <c r="BDH52"/>
      <c r="BDI52"/>
      <c r="BDJ52"/>
      <c r="BDK52"/>
      <c r="BDL52"/>
      <c r="BDM52"/>
      <c r="BDN52"/>
      <c r="BDO52"/>
      <c r="BDP52"/>
      <c r="BDQ52"/>
      <c r="BDR52"/>
      <c r="BDS52"/>
      <c r="BDT52"/>
      <c r="BDU52"/>
      <c r="BDV52"/>
      <c r="BDW52"/>
      <c r="BDX52"/>
      <c r="BDY52"/>
      <c r="BDZ52"/>
      <c r="BEA52"/>
      <c r="BEB52"/>
      <c r="BEC52"/>
      <c r="BED52"/>
      <c r="BEE52"/>
      <c r="BEF52"/>
      <c r="BEG52"/>
      <c r="BEH52"/>
      <c r="BEI52"/>
      <c r="BEJ52"/>
      <c r="BEK52"/>
      <c r="BEL52"/>
      <c r="BEM52"/>
      <c r="BEN52"/>
      <c r="BEO52"/>
      <c r="BEP52"/>
      <c r="BEQ52"/>
      <c r="BER52"/>
      <c r="BES52"/>
      <c r="BET52"/>
      <c r="BEU52"/>
      <c r="BEV52"/>
      <c r="BEW52"/>
      <c r="BEX52"/>
      <c r="BEY52"/>
      <c r="BEZ52"/>
      <c r="BFA52"/>
      <c r="BFB52"/>
      <c r="BFC52"/>
      <c r="BFD52"/>
      <c r="BFE52"/>
      <c r="BFF52"/>
      <c r="BFG52"/>
      <c r="BFH52"/>
      <c r="BFI52"/>
      <c r="BFJ52"/>
      <c r="BFK52"/>
      <c r="BFL52"/>
      <c r="BFM52"/>
      <c r="BFN52"/>
      <c r="BFO52"/>
      <c r="BFP52"/>
      <c r="BFQ52"/>
      <c r="BFR52"/>
      <c r="BFS52"/>
      <c r="BFT52"/>
      <c r="BFU52"/>
      <c r="BFV52"/>
      <c r="BFW52"/>
      <c r="BFX52"/>
      <c r="BFY52"/>
      <c r="BFZ52"/>
      <c r="BGA52"/>
      <c r="BGB52"/>
      <c r="BGC52"/>
      <c r="BGD52"/>
      <c r="BGE52"/>
      <c r="BGF52"/>
      <c r="BGG52"/>
      <c r="BGH52"/>
      <c r="BGI52"/>
      <c r="BGJ52"/>
      <c r="BGK52"/>
      <c r="BGL52"/>
      <c r="BGM52"/>
      <c r="BGN52"/>
      <c r="BGO52"/>
      <c r="BGP52"/>
      <c r="BGQ52"/>
      <c r="BGR52"/>
      <c r="BGS52"/>
      <c r="BGT52"/>
      <c r="BGU52"/>
      <c r="BGV52"/>
      <c r="BGW52"/>
      <c r="BGX52"/>
      <c r="BGY52"/>
      <c r="BGZ52"/>
      <c r="BHA52"/>
      <c r="BHB52"/>
      <c r="BHC52"/>
      <c r="BHD52"/>
      <c r="BHE52"/>
      <c r="BHF52"/>
      <c r="BHG52"/>
      <c r="BHH52"/>
      <c r="BHI52"/>
      <c r="BHJ52"/>
      <c r="BHK52"/>
      <c r="BHL52"/>
      <c r="BHM52"/>
      <c r="BHN52"/>
      <c r="BHO52"/>
      <c r="BHP52"/>
      <c r="BHQ52"/>
      <c r="BHR52"/>
      <c r="BHS52"/>
      <c r="BHT52"/>
      <c r="BHU52"/>
      <c r="BHV52"/>
      <c r="BHW52"/>
      <c r="BHX52"/>
      <c r="BHY52"/>
      <c r="BHZ52"/>
      <c r="BIA52"/>
      <c r="BIB52"/>
      <c r="BIC52"/>
      <c r="BID52"/>
      <c r="BIE52"/>
      <c r="BIF52"/>
      <c r="BIG52"/>
      <c r="BIH52"/>
      <c r="BII52"/>
      <c r="BIJ52"/>
      <c r="BIK52"/>
      <c r="BIL52"/>
      <c r="BIM52"/>
      <c r="BIN52"/>
      <c r="BIO52"/>
      <c r="BIP52"/>
      <c r="BIQ52"/>
      <c r="BIR52"/>
      <c r="BIS52"/>
      <c r="BIT52"/>
      <c r="BIU52"/>
      <c r="BIV52"/>
      <c r="BIW52"/>
      <c r="BIX52"/>
      <c r="BIY52"/>
      <c r="BIZ52"/>
      <c r="BJA52"/>
      <c r="BJB52"/>
      <c r="BJC52"/>
      <c r="BJD52"/>
      <c r="BJE52"/>
      <c r="BJF52"/>
      <c r="BJG52"/>
      <c r="BJH52"/>
      <c r="BJI52"/>
      <c r="BJJ52"/>
      <c r="BJK52"/>
      <c r="BJL52"/>
      <c r="BJM52"/>
      <c r="BJN52"/>
      <c r="BJO52"/>
      <c r="BJP52"/>
      <c r="BJQ52"/>
      <c r="BJR52"/>
      <c r="BJS52"/>
      <c r="BJT52"/>
      <c r="BJU52"/>
      <c r="BJV52"/>
      <c r="BJW52"/>
      <c r="BJX52"/>
      <c r="BJY52"/>
      <c r="BJZ52"/>
      <c r="BKA52"/>
      <c r="BKB52"/>
      <c r="BKC52"/>
      <c r="BKD52"/>
      <c r="BKE52"/>
      <c r="BKF52"/>
      <c r="BKG52"/>
      <c r="BKH52"/>
      <c r="BKI52"/>
      <c r="BKJ52"/>
      <c r="BKK52"/>
      <c r="BKL52"/>
      <c r="BKM52"/>
      <c r="BKN52"/>
      <c r="BKO52"/>
      <c r="BKP52"/>
      <c r="BKQ52"/>
      <c r="BKR52"/>
      <c r="BKS52"/>
      <c r="BKT52"/>
      <c r="BKU52"/>
      <c r="BKV52"/>
      <c r="BKW52"/>
      <c r="BKX52"/>
      <c r="BKY52"/>
      <c r="BKZ52"/>
      <c r="BLA52"/>
      <c r="BLB52"/>
      <c r="BLC52"/>
      <c r="BLD52"/>
      <c r="BLE52"/>
      <c r="BLF52"/>
      <c r="BLG52"/>
      <c r="BLH52"/>
      <c r="BLI52"/>
      <c r="BLJ52"/>
      <c r="BLK52"/>
      <c r="BLL52"/>
      <c r="BLM52"/>
      <c r="BLN52"/>
      <c r="BLO52"/>
      <c r="BLP52"/>
      <c r="BLQ52"/>
      <c r="BLR52"/>
      <c r="BLS52"/>
      <c r="BLT52"/>
      <c r="BLU52"/>
      <c r="BLV52"/>
      <c r="BLW52"/>
      <c r="BLX52"/>
      <c r="BLY52"/>
      <c r="BLZ52"/>
      <c r="BMA52"/>
      <c r="BMB52"/>
      <c r="BMC52"/>
      <c r="BMD52"/>
      <c r="BME52"/>
      <c r="BMF52"/>
      <c r="BMG52"/>
      <c r="BMH52"/>
      <c r="BMI52"/>
      <c r="BMJ52"/>
      <c r="BMK52"/>
      <c r="BML52"/>
      <c r="BMM52"/>
      <c r="BMN52"/>
      <c r="BMO52"/>
    </row>
    <row r="53" spans="1:1705" s="322" customFormat="1">
      <c r="A53" s="255" t="s">
        <v>404</v>
      </c>
      <c r="B53" s="256"/>
      <c r="C53" s="255"/>
      <c r="D53" s="163" t="s">
        <v>404</v>
      </c>
      <c r="E53" s="164" t="s">
        <v>255</v>
      </c>
      <c r="F53" s="165" t="s">
        <v>256</v>
      </c>
      <c r="G53" s="165" t="s">
        <v>241</v>
      </c>
      <c r="H53" s="165"/>
      <c r="I53" s="165">
        <v>1</v>
      </c>
      <c r="J53" s="165"/>
      <c r="K53" s="165">
        <v>59.193229346000102</v>
      </c>
      <c r="L53" s="165">
        <v>24.761991837</v>
      </c>
      <c r="M53" s="257" t="s">
        <v>258</v>
      </c>
      <c r="N53" s="166"/>
      <c r="O53" s="165" t="s">
        <v>405</v>
      </c>
      <c r="P53" s="214" t="s">
        <v>258</v>
      </c>
      <c r="Q53" s="214"/>
      <c r="R53" s="131">
        <v>52</v>
      </c>
      <c r="S53" s="131">
        <v>52</v>
      </c>
      <c r="T53" s="410"/>
      <c r="U53" s="635"/>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c r="AMK53"/>
      <c r="AML53"/>
      <c r="AMM53"/>
      <c r="AMN53"/>
      <c r="AMO53"/>
      <c r="AMP53"/>
      <c r="AMQ53"/>
      <c r="AMR53"/>
      <c r="AMS53"/>
      <c r="AMT53"/>
      <c r="AMU53"/>
      <c r="AMV53"/>
      <c r="AMW53"/>
      <c r="AMX53"/>
      <c r="AMY53"/>
      <c r="AMZ53"/>
      <c r="ANA53"/>
      <c r="ANB53"/>
      <c r="ANC53"/>
      <c r="AND53"/>
      <c r="ANE53"/>
      <c r="ANF53"/>
      <c r="ANG53"/>
      <c r="ANH53"/>
      <c r="ANI53"/>
      <c r="ANJ53"/>
      <c r="ANK53"/>
      <c r="ANL53"/>
      <c r="ANM53"/>
      <c r="ANN53"/>
      <c r="ANO53"/>
      <c r="ANP53"/>
      <c r="ANQ53"/>
      <c r="ANR53"/>
      <c r="ANS53"/>
      <c r="ANT53"/>
      <c r="ANU53"/>
      <c r="ANV53"/>
      <c r="ANW53"/>
      <c r="ANX53"/>
      <c r="ANY53"/>
      <c r="ANZ53"/>
      <c r="AOA53"/>
      <c r="AOB53"/>
      <c r="AOC53"/>
      <c r="AOD53"/>
      <c r="AOE53"/>
      <c r="AOF53"/>
      <c r="AOG53"/>
      <c r="AOH53"/>
      <c r="AOI53"/>
      <c r="AOJ53"/>
      <c r="AOK53"/>
      <c r="AOL53"/>
      <c r="AOM53"/>
      <c r="AON53"/>
      <c r="AOO53"/>
      <c r="AOP53"/>
      <c r="AOQ53"/>
      <c r="AOR53"/>
      <c r="AOS53"/>
      <c r="AOT53"/>
      <c r="AOU53"/>
      <c r="AOV53"/>
      <c r="AOW53"/>
      <c r="AOX53"/>
      <c r="AOY53"/>
      <c r="AOZ53"/>
      <c r="APA53"/>
      <c r="APB53"/>
      <c r="APC53"/>
      <c r="APD53"/>
      <c r="APE53"/>
      <c r="APF53"/>
      <c r="APG53"/>
      <c r="APH53"/>
      <c r="API53"/>
      <c r="APJ53"/>
      <c r="APK53"/>
      <c r="APL53"/>
      <c r="APM53"/>
      <c r="APN53"/>
      <c r="APO53"/>
      <c r="APP53"/>
      <c r="APQ53"/>
      <c r="APR53"/>
      <c r="APS53"/>
      <c r="APT53"/>
      <c r="APU53"/>
      <c r="APV53"/>
      <c r="APW53"/>
      <c r="APX53"/>
      <c r="APY53"/>
      <c r="APZ53"/>
      <c r="AQA53"/>
      <c r="AQB53"/>
      <c r="AQC53"/>
      <c r="AQD53"/>
      <c r="AQE53"/>
      <c r="AQF53"/>
      <c r="AQG53"/>
      <c r="AQH53"/>
      <c r="AQI53"/>
      <c r="AQJ53"/>
      <c r="AQK53"/>
      <c r="AQL53"/>
      <c r="AQM53"/>
      <c r="AQN53"/>
      <c r="AQO53"/>
      <c r="AQP53"/>
      <c r="AQQ53"/>
      <c r="AQR53"/>
      <c r="AQS53"/>
      <c r="AQT53"/>
      <c r="AQU53"/>
      <c r="AQV53"/>
      <c r="AQW53"/>
      <c r="AQX53"/>
      <c r="AQY53"/>
      <c r="AQZ53"/>
      <c r="ARA53"/>
      <c r="ARB53"/>
      <c r="ARC53"/>
      <c r="ARD53"/>
      <c r="ARE53"/>
      <c r="ARF53"/>
      <c r="ARG53"/>
      <c r="ARH53"/>
      <c r="ARI53"/>
      <c r="ARJ53"/>
      <c r="ARK53"/>
      <c r="ARL53"/>
      <c r="ARM53"/>
      <c r="ARN53"/>
      <c r="ARO53"/>
      <c r="ARP53"/>
      <c r="ARQ53"/>
      <c r="ARR53"/>
      <c r="ARS53"/>
      <c r="ART53"/>
      <c r="ARU53"/>
      <c r="ARV53"/>
      <c r="ARW53"/>
      <c r="ARX53"/>
      <c r="ARY53"/>
      <c r="ARZ53"/>
      <c r="ASA53"/>
      <c r="ASB53"/>
      <c r="ASC53"/>
      <c r="ASD53"/>
      <c r="ASE53"/>
      <c r="ASF53"/>
      <c r="ASG53"/>
      <c r="ASH53"/>
      <c r="ASI53"/>
      <c r="ASJ53"/>
      <c r="ASK53"/>
      <c r="ASL53"/>
      <c r="ASM53"/>
      <c r="ASN53"/>
      <c r="ASO53"/>
      <c r="ASP53"/>
      <c r="ASQ53"/>
      <c r="ASR53"/>
      <c r="ASS53"/>
      <c r="AST53"/>
      <c r="ASU53"/>
      <c r="ASV53"/>
      <c r="ASW53"/>
      <c r="ASX53"/>
      <c r="ASY53"/>
      <c r="ASZ53"/>
      <c r="ATA53"/>
      <c r="ATB53"/>
      <c r="ATC53"/>
      <c r="ATD53"/>
      <c r="ATE53"/>
      <c r="ATF53"/>
      <c r="ATG53"/>
      <c r="ATH53"/>
      <c r="ATI53"/>
      <c r="ATJ53"/>
      <c r="ATK53"/>
      <c r="ATL53"/>
      <c r="ATM53"/>
      <c r="ATN53"/>
      <c r="ATO53"/>
      <c r="ATP53"/>
      <c r="ATQ53"/>
      <c r="ATR53"/>
      <c r="ATS53"/>
      <c r="ATT53"/>
      <c r="ATU53"/>
      <c r="ATV53"/>
      <c r="ATW53"/>
      <c r="ATX53"/>
      <c r="ATY53"/>
      <c r="ATZ53"/>
      <c r="AUA53"/>
      <c r="AUB53"/>
      <c r="AUC53"/>
      <c r="AUD53"/>
      <c r="AUE53"/>
      <c r="AUF53"/>
      <c r="AUG53"/>
      <c r="AUH53"/>
      <c r="AUI53"/>
      <c r="AUJ53"/>
      <c r="AUK53"/>
      <c r="AUL53"/>
      <c r="AUM53"/>
      <c r="AUN53"/>
      <c r="AUO53"/>
      <c r="AUP53"/>
      <c r="AUQ53"/>
      <c r="AUR53"/>
      <c r="AUS53"/>
      <c r="AUT53"/>
      <c r="AUU53"/>
      <c r="AUV53"/>
      <c r="AUW53"/>
      <c r="AUX53"/>
      <c r="AUY53"/>
      <c r="AUZ53"/>
      <c r="AVA53"/>
      <c r="AVB53"/>
      <c r="AVC53"/>
      <c r="AVD53"/>
      <c r="AVE53"/>
      <c r="AVF53"/>
      <c r="AVG53"/>
      <c r="AVH53"/>
      <c r="AVI53"/>
      <c r="AVJ53"/>
      <c r="AVK53"/>
      <c r="AVL53"/>
      <c r="AVM53"/>
      <c r="AVN53"/>
      <c r="AVO53"/>
      <c r="AVP53"/>
      <c r="AVQ53"/>
      <c r="AVR53"/>
      <c r="AVS53"/>
      <c r="AVT53"/>
      <c r="AVU53"/>
      <c r="AVV53"/>
      <c r="AVW53"/>
      <c r="AVX53"/>
      <c r="AVY53"/>
      <c r="AVZ53"/>
      <c r="AWA53"/>
      <c r="AWB53"/>
      <c r="AWC53"/>
      <c r="AWD53"/>
      <c r="AWE53"/>
      <c r="AWF53"/>
      <c r="AWG53"/>
      <c r="AWH53"/>
      <c r="AWI53"/>
      <c r="AWJ53"/>
      <c r="AWK53"/>
      <c r="AWL53"/>
      <c r="AWM53"/>
      <c r="AWN53"/>
      <c r="AWO53"/>
      <c r="AWP53"/>
      <c r="AWQ53"/>
      <c r="AWR53"/>
      <c r="AWS53"/>
      <c r="AWT53"/>
      <c r="AWU53"/>
      <c r="AWV53"/>
      <c r="AWW53"/>
      <c r="AWX53"/>
      <c r="AWY53"/>
      <c r="AWZ53"/>
      <c r="AXA53"/>
      <c r="AXB53"/>
      <c r="AXC53"/>
      <c r="AXD53"/>
      <c r="AXE53"/>
      <c r="AXF53"/>
      <c r="AXG53"/>
      <c r="AXH53"/>
      <c r="AXI53"/>
      <c r="AXJ53"/>
      <c r="AXK53"/>
      <c r="AXL53"/>
      <c r="AXM53"/>
      <c r="AXN53"/>
      <c r="AXO53"/>
      <c r="AXP53"/>
      <c r="AXQ53"/>
      <c r="AXR53"/>
      <c r="AXS53"/>
      <c r="AXT53"/>
      <c r="AXU53"/>
      <c r="AXV53"/>
      <c r="AXW53"/>
      <c r="AXX53"/>
      <c r="AXY53"/>
      <c r="AXZ53"/>
      <c r="AYA53"/>
      <c r="AYB53"/>
      <c r="AYC53"/>
      <c r="AYD53"/>
      <c r="AYE53"/>
      <c r="AYF53"/>
      <c r="AYG53"/>
      <c r="AYH53"/>
      <c r="AYI53"/>
      <c r="AYJ53"/>
      <c r="AYK53"/>
      <c r="AYL53"/>
      <c r="AYM53"/>
      <c r="AYN53"/>
      <c r="AYO53"/>
      <c r="AYP53"/>
      <c r="AYQ53"/>
      <c r="AYR53"/>
      <c r="AYS53"/>
      <c r="AYT53"/>
      <c r="AYU53"/>
      <c r="AYV53"/>
      <c r="AYW53"/>
      <c r="AYX53"/>
      <c r="AYY53"/>
      <c r="AYZ53"/>
      <c r="AZA53"/>
      <c r="AZB53"/>
      <c r="AZC53"/>
      <c r="AZD53"/>
      <c r="AZE53"/>
      <c r="AZF53"/>
      <c r="AZG53"/>
      <c r="AZH53"/>
      <c r="AZI53"/>
      <c r="AZJ53"/>
      <c r="AZK53"/>
      <c r="AZL53"/>
      <c r="AZM53"/>
      <c r="AZN53"/>
      <c r="AZO53"/>
      <c r="AZP53"/>
      <c r="AZQ53"/>
      <c r="AZR53"/>
      <c r="AZS53"/>
      <c r="AZT53"/>
      <c r="AZU53"/>
      <c r="AZV53"/>
      <c r="AZW53"/>
      <c r="AZX53"/>
      <c r="AZY53"/>
      <c r="AZZ53"/>
      <c r="BAA53"/>
      <c r="BAB53"/>
      <c r="BAC53"/>
      <c r="BAD53"/>
      <c r="BAE53"/>
      <c r="BAF53"/>
      <c r="BAG53"/>
      <c r="BAH53"/>
      <c r="BAI53"/>
      <c r="BAJ53"/>
      <c r="BAK53"/>
      <c r="BAL53"/>
      <c r="BAM53"/>
      <c r="BAN53"/>
      <c r="BAO53"/>
      <c r="BAP53"/>
      <c r="BAQ53"/>
      <c r="BAR53"/>
      <c r="BAS53"/>
      <c r="BAT53"/>
      <c r="BAU53"/>
      <c r="BAV53"/>
      <c r="BAW53"/>
      <c r="BAX53"/>
      <c r="BAY53"/>
      <c r="BAZ53"/>
      <c r="BBA53"/>
      <c r="BBB53"/>
      <c r="BBC53"/>
      <c r="BBD53"/>
      <c r="BBE53"/>
      <c r="BBF53"/>
      <c r="BBG53"/>
      <c r="BBH53"/>
      <c r="BBI53"/>
      <c r="BBJ53"/>
      <c r="BBK53"/>
      <c r="BBL53"/>
      <c r="BBM53"/>
      <c r="BBN53"/>
      <c r="BBO53"/>
      <c r="BBP53"/>
      <c r="BBQ53"/>
      <c r="BBR53"/>
      <c r="BBS53"/>
      <c r="BBT53"/>
      <c r="BBU53"/>
      <c r="BBV53"/>
      <c r="BBW53"/>
      <c r="BBX53"/>
      <c r="BBY53"/>
      <c r="BBZ53"/>
      <c r="BCA53"/>
      <c r="BCB53"/>
      <c r="BCC53"/>
      <c r="BCD53"/>
      <c r="BCE53"/>
      <c r="BCF53"/>
      <c r="BCG53"/>
      <c r="BCH53"/>
      <c r="BCI53"/>
      <c r="BCJ53"/>
      <c r="BCK53"/>
      <c r="BCL53"/>
      <c r="BCM53"/>
      <c r="BCN53"/>
      <c r="BCO53"/>
      <c r="BCP53"/>
      <c r="BCQ53"/>
      <c r="BCR53"/>
      <c r="BCS53"/>
      <c r="BCT53"/>
      <c r="BCU53"/>
      <c r="BCV53"/>
      <c r="BCW53"/>
      <c r="BCX53"/>
      <c r="BCY53"/>
      <c r="BCZ53"/>
      <c r="BDA53"/>
      <c r="BDB53"/>
      <c r="BDC53"/>
      <c r="BDD53"/>
      <c r="BDE53"/>
      <c r="BDF53"/>
      <c r="BDG53"/>
      <c r="BDH53"/>
      <c r="BDI53"/>
      <c r="BDJ53"/>
      <c r="BDK53"/>
      <c r="BDL53"/>
      <c r="BDM53"/>
      <c r="BDN53"/>
      <c r="BDO53"/>
      <c r="BDP53"/>
      <c r="BDQ53"/>
      <c r="BDR53"/>
      <c r="BDS53"/>
      <c r="BDT53"/>
      <c r="BDU53"/>
      <c r="BDV53"/>
      <c r="BDW53"/>
      <c r="BDX53"/>
      <c r="BDY53"/>
      <c r="BDZ53"/>
      <c r="BEA53"/>
      <c r="BEB53"/>
      <c r="BEC53"/>
      <c r="BED53"/>
      <c r="BEE53"/>
      <c r="BEF53"/>
      <c r="BEG53"/>
      <c r="BEH53"/>
      <c r="BEI53"/>
      <c r="BEJ53"/>
      <c r="BEK53"/>
      <c r="BEL53"/>
      <c r="BEM53"/>
      <c r="BEN53"/>
      <c r="BEO53"/>
      <c r="BEP53"/>
      <c r="BEQ53"/>
      <c r="BER53"/>
      <c r="BES53"/>
      <c r="BET53"/>
      <c r="BEU53"/>
      <c r="BEV53"/>
      <c r="BEW53"/>
      <c r="BEX53"/>
      <c r="BEY53"/>
      <c r="BEZ53"/>
      <c r="BFA53"/>
      <c r="BFB53"/>
      <c r="BFC53"/>
      <c r="BFD53"/>
      <c r="BFE53"/>
      <c r="BFF53"/>
      <c r="BFG53"/>
      <c r="BFH53"/>
      <c r="BFI53"/>
      <c r="BFJ53"/>
      <c r="BFK53"/>
      <c r="BFL53"/>
      <c r="BFM53"/>
      <c r="BFN53"/>
      <c r="BFO53"/>
      <c r="BFP53"/>
      <c r="BFQ53"/>
      <c r="BFR53"/>
      <c r="BFS53"/>
      <c r="BFT53"/>
      <c r="BFU53"/>
      <c r="BFV53"/>
      <c r="BFW53"/>
      <c r="BFX53"/>
      <c r="BFY53"/>
      <c r="BFZ53"/>
      <c r="BGA53"/>
      <c r="BGB53"/>
      <c r="BGC53"/>
      <c r="BGD53"/>
      <c r="BGE53"/>
      <c r="BGF53"/>
      <c r="BGG53"/>
      <c r="BGH53"/>
      <c r="BGI53"/>
      <c r="BGJ53"/>
      <c r="BGK53"/>
      <c r="BGL53"/>
      <c r="BGM53"/>
      <c r="BGN53"/>
      <c r="BGO53"/>
      <c r="BGP53"/>
      <c r="BGQ53"/>
      <c r="BGR53"/>
      <c r="BGS53"/>
      <c r="BGT53"/>
      <c r="BGU53"/>
      <c r="BGV53"/>
      <c r="BGW53"/>
      <c r="BGX53"/>
      <c r="BGY53"/>
      <c r="BGZ53"/>
      <c r="BHA53"/>
      <c r="BHB53"/>
      <c r="BHC53"/>
      <c r="BHD53"/>
      <c r="BHE53"/>
      <c r="BHF53"/>
      <c r="BHG53"/>
      <c r="BHH53"/>
      <c r="BHI53"/>
      <c r="BHJ53"/>
      <c r="BHK53"/>
      <c r="BHL53"/>
      <c r="BHM53"/>
      <c r="BHN53"/>
      <c r="BHO53"/>
      <c r="BHP53"/>
      <c r="BHQ53"/>
      <c r="BHR53"/>
      <c r="BHS53"/>
      <c r="BHT53"/>
      <c r="BHU53"/>
      <c r="BHV53"/>
      <c r="BHW53"/>
      <c r="BHX53"/>
      <c r="BHY53"/>
      <c r="BHZ53"/>
      <c r="BIA53"/>
      <c r="BIB53"/>
      <c r="BIC53"/>
      <c r="BID53"/>
      <c r="BIE53"/>
      <c r="BIF53"/>
      <c r="BIG53"/>
      <c r="BIH53"/>
      <c r="BII53"/>
      <c r="BIJ53"/>
      <c r="BIK53"/>
      <c r="BIL53"/>
      <c r="BIM53"/>
      <c r="BIN53"/>
      <c r="BIO53"/>
      <c r="BIP53"/>
      <c r="BIQ53"/>
      <c r="BIR53"/>
      <c r="BIS53"/>
      <c r="BIT53"/>
      <c r="BIU53"/>
      <c r="BIV53"/>
      <c r="BIW53"/>
      <c r="BIX53"/>
      <c r="BIY53"/>
      <c r="BIZ53"/>
      <c r="BJA53"/>
      <c r="BJB53"/>
      <c r="BJC53"/>
      <c r="BJD53"/>
      <c r="BJE53"/>
      <c r="BJF53"/>
      <c r="BJG53"/>
      <c r="BJH53"/>
      <c r="BJI53"/>
      <c r="BJJ53"/>
      <c r="BJK53"/>
      <c r="BJL53"/>
      <c r="BJM53"/>
      <c r="BJN53"/>
      <c r="BJO53"/>
      <c r="BJP53"/>
      <c r="BJQ53"/>
      <c r="BJR53"/>
      <c r="BJS53"/>
      <c r="BJT53"/>
      <c r="BJU53"/>
      <c r="BJV53"/>
      <c r="BJW53"/>
      <c r="BJX53"/>
      <c r="BJY53"/>
      <c r="BJZ53"/>
      <c r="BKA53"/>
      <c r="BKB53"/>
      <c r="BKC53"/>
      <c r="BKD53"/>
      <c r="BKE53"/>
      <c r="BKF53"/>
      <c r="BKG53"/>
      <c r="BKH53"/>
      <c r="BKI53"/>
      <c r="BKJ53"/>
      <c r="BKK53"/>
      <c r="BKL53"/>
      <c r="BKM53"/>
      <c r="BKN53"/>
      <c r="BKO53"/>
      <c r="BKP53"/>
      <c r="BKQ53"/>
      <c r="BKR53"/>
      <c r="BKS53"/>
      <c r="BKT53"/>
      <c r="BKU53"/>
      <c r="BKV53"/>
      <c r="BKW53"/>
      <c r="BKX53"/>
      <c r="BKY53"/>
      <c r="BKZ53"/>
      <c r="BLA53"/>
      <c r="BLB53"/>
      <c r="BLC53"/>
      <c r="BLD53"/>
      <c r="BLE53"/>
      <c r="BLF53"/>
      <c r="BLG53"/>
      <c r="BLH53"/>
      <c r="BLI53"/>
      <c r="BLJ53"/>
      <c r="BLK53"/>
      <c r="BLL53"/>
      <c r="BLM53"/>
      <c r="BLN53"/>
      <c r="BLO53"/>
      <c r="BLP53"/>
      <c r="BLQ53"/>
      <c r="BLR53"/>
      <c r="BLS53"/>
      <c r="BLT53"/>
      <c r="BLU53"/>
      <c r="BLV53"/>
      <c r="BLW53"/>
      <c r="BLX53"/>
      <c r="BLY53"/>
      <c r="BLZ53"/>
      <c r="BMA53"/>
      <c r="BMB53"/>
      <c r="BMC53"/>
      <c r="BMD53"/>
      <c r="BME53"/>
      <c r="BMF53"/>
      <c r="BMG53"/>
      <c r="BMH53"/>
      <c r="BMI53"/>
      <c r="BMJ53"/>
      <c r="BMK53"/>
      <c r="BML53"/>
      <c r="BMM53"/>
      <c r="BMN53"/>
      <c r="BMO53"/>
    </row>
    <row r="54" spans="1:1705" customFormat="1">
      <c r="A54" s="255" t="s">
        <v>406</v>
      </c>
      <c r="B54" s="256"/>
      <c r="C54" s="255"/>
      <c r="D54" s="163" t="s">
        <v>406</v>
      </c>
      <c r="E54" s="164" t="s">
        <v>255</v>
      </c>
      <c r="F54" s="165" t="s">
        <v>256</v>
      </c>
      <c r="G54" s="165" t="s">
        <v>241</v>
      </c>
      <c r="H54" s="165"/>
      <c r="I54" s="165">
        <v>1</v>
      </c>
      <c r="J54" s="165"/>
      <c r="K54" s="165">
        <v>59.1967053710001</v>
      </c>
      <c r="L54" s="165">
        <v>24.756214541000102</v>
      </c>
      <c r="M54" s="257" t="s">
        <v>258</v>
      </c>
      <c r="N54" s="166" t="s">
        <v>393</v>
      </c>
      <c r="O54" s="165" t="s">
        <v>407</v>
      </c>
      <c r="P54" s="214" t="s">
        <v>258</v>
      </c>
      <c r="Q54" s="214"/>
      <c r="R54" s="131">
        <v>53</v>
      </c>
      <c r="S54" s="131">
        <v>53</v>
      </c>
      <c r="T54" s="410"/>
      <c r="U54" s="635"/>
    </row>
    <row r="55" spans="1:1705" s="322" customFormat="1">
      <c r="A55" s="255" t="s">
        <v>408</v>
      </c>
      <c r="B55" s="256"/>
      <c r="C55" s="255"/>
      <c r="D55" s="163" t="s">
        <v>408</v>
      </c>
      <c r="E55" s="164" t="s">
        <v>255</v>
      </c>
      <c r="F55" s="165" t="s">
        <v>256</v>
      </c>
      <c r="G55" s="165" t="s">
        <v>241</v>
      </c>
      <c r="H55" s="165"/>
      <c r="I55" s="165">
        <v>1</v>
      </c>
      <c r="J55" s="165"/>
      <c r="K55" s="165">
        <v>59.201704008</v>
      </c>
      <c r="L55" s="165">
        <v>24.752587427999998</v>
      </c>
      <c r="M55" s="257" t="s">
        <v>402</v>
      </c>
      <c r="N55" s="166" t="s">
        <v>327</v>
      </c>
      <c r="O55" s="165" t="s">
        <v>409</v>
      </c>
      <c r="P55" s="214" t="s">
        <v>258</v>
      </c>
      <c r="Q55" s="214"/>
      <c r="R55" s="131">
        <v>54</v>
      </c>
      <c r="S55" s="131">
        <v>54</v>
      </c>
      <c r="T55" s="410"/>
      <c r="U55" s="63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c r="AMK55"/>
      <c r="AML55"/>
      <c r="AMM55"/>
      <c r="AMN55"/>
      <c r="AMO55"/>
      <c r="AMP55"/>
      <c r="AMQ55"/>
      <c r="AMR55"/>
      <c r="AMS55"/>
      <c r="AMT55"/>
      <c r="AMU55"/>
      <c r="AMV55"/>
      <c r="AMW55"/>
      <c r="AMX55"/>
      <c r="AMY55"/>
      <c r="AMZ55"/>
      <c r="ANA55"/>
      <c r="ANB55"/>
      <c r="ANC55"/>
      <c r="AND55"/>
      <c r="ANE55"/>
      <c r="ANF55"/>
      <c r="ANG55"/>
      <c r="ANH55"/>
      <c r="ANI55"/>
      <c r="ANJ55"/>
      <c r="ANK55"/>
      <c r="ANL55"/>
      <c r="ANM55"/>
      <c r="ANN55"/>
      <c r="ANO55"/>
      <c r="ANP55"/>
      <c r="ANQ55"/>
      <c r="ANR55"/>
      <c r="ANS55"/>
      <c r="ANT55"/>
      <c r="ANU55"/>
      <c r="ANV55"/>
      <c r="ANW55"/>
      <c r="ANX55"/>
      <c r="ANY55"/>
      <c r="ANZ55"/>
      <c r="AOA55"/>
      <c r="AOB55"/>
      <c r="AOC55"/>
      <c r="AOD55"/>
      <c r="AOE55"/>
      <c r="AOF55"/>
      <c r="AOG55"/>
      <c r="AOH55"/>
      <c r="AOI55"/>
      <c r="AOJ55"/>
      <c r="AOK55"/>
      <c r="AOL55"/>
      <c r="AOM55"/>
      <c r="AON55"/>
      <c r="AOO55"/>
      <c r="AOP55"/>
      <c r="AOQ55"/>
      <c r="AOR55"/>
      <c r="AOS55"/>
      <c r="AOT55"/>
      <c r="AOU55"/>
      <c r="AOV55"/>
      <c r="AOW55"/>
      <c r="AOX55"/>
      <c r="AOY55"/>
      <c r="AOZ55"/>
      <c r="APA55"/>
      <c r="APB55"/>
      <c r="APC55"/>
      <c r="APD55"/>
      <c r="APE55"/>
      <c r="APF55"/>
      <c r="APG55"/>
      <c r="APH55"/>
      <c r="API55"/>
      <c r="APJ55"/>
      <c r="APK55"/>
      <c r="APL55"/>
      <c r="APM55"/>
      <c r="APN55"/>
      <c r="APO55"/>
      <c r="APP55"/>
      <c r="APQ55"/>
      <c r="APR55"/>
      <c r="APS55"/>
      <c r="APT55"/>
      <c r="APU55"/>
      <c r="APV55"/>
      <c r="APW55"/>
      <c r="APX55"/>
      <c r="APY55"/>
      <c r="APZ55"/>
      <c r="AQA55"/>
      <c r="AQB55"/>
      <c r="AQC55"/>
      <c r="AQD55"/>
      <c r="AQE55"/>
      <c r="AQF55"/>
      <c r="AQG55"/>
      <c r="AQH55"/>
      <c r="AQI55"/>
      <c r="AQJ55"/>
      <c r="AQK55"/>
      <c r="AQL55"/>
      <c r="AQM55"/>
      <c r="AQN55"/>
      <c r="AQO55"/>
      <c r="AQP55"/>
      <c r="AQQ55"/>
      <c r="AQR55"/>
      <c r="AQS55"/>
      <c r="AQT55"/>
      <c r="AQU55"/>
      <c r="AQV55"/>
      <c r="AQW55"/>
      <c r="AQX55"/>
      <c r="AQY55"/>
      <c r="AQZ55"/>
      <c r="ARA55"/>
      <c r="ARB55"/>
      <c r="ARC55"/>
      <c r="ARD55"/>
      <c r="ARE55"/>
      <c r="ARF55"/>
      <c r="ARG55"/>
      <c r="ARH55"/>
      <c r="ARI55"/>
      <c r="ARJ55"/>
      <c r="ARK55"/>
      <c r="ARL55"/>
      <c r="ARM55"/>
      <c r="ARN55"/>
      <c r="ARO55"/>
      <c r="ARP55"/>
      <c r="ARQ55"/>
      <c r="ARR55"/>
      <c r="ARS55"/>
      <c r="ART55"/>
      <c r="ARU55"/>
      <c r="ARV55"/>
      <c r="ARW55"/>
      <c r="ARX55"/>
      <c r="ARY55"/>
      <c r="ARZ55"/>
      <c r="ASA55"/>
      <c r="ASB55"/>
      <c r="ASC55"/>
      <c r="ASD55"/>
      <c r="ASE55"/>
      <c r="ASF55"/>
      <c r="ASG55"/>
      <c r="ASH55"/>
      <c r="ASI55"/>
      <c r="ASJ55"/>
      <c r="ASK55"/>
      <c r="ASL55"/>
      <c r="ASM55"/>
      <c r="ASN55"/>
      <c r="ASO55"/>
      <c r="ASP55"/>
      <c r="ASQ55"/>
      <c r="ASR55"/>
      <c r="ASS55"/>
      <c r="AST55"/>
      <c r="ASU55"/>
      <c r="ASV55"/>
      <c r="ASW55"/>
      <c r="ASX55"/>
      <c r="ASY55"/>
      <c r="ASZ55"/>
      <c r="ATA55"/>
      <c r="ATB55"/>
      <c r="ATC55"/>
      <c r="ATD55"/>
      <c r="ATE55"/>
      <c r="ATF55"/>
      <c r="ATG55"/>
      <c r="ATH55"/>
      <c r="ATI55"/>
      <c r="ATJ55"/>
      <c r="ATK55"/>
      <c r="ATL55"/>
      <c r="ATM55"/>
      <c r="ATN55"/>
      <c r="ATO55"/>
      <c r="ATP55"/>
      <c r="ATQ55"/>
      <c r="ATR55"/>
      <c r="ATS55"/>
      <c r="ATT55"/>
      <c r="ATU55"/>
      <c r="ATV55"/>
      <c r="ATW55"/>
      <c r="ATX55"/>
      <c r="ATY55"/>
      <c r="ATZ55"/>
      <c r="AUA55"/>
      <c r="AUB55"/>
      <c r="AUC55"/>
      <c r="AUD55"/>
      <c r="AUE55"/>
      <c r="AUF55"/>
      <c r="AUG55"/>
      <c r="AUH55"/>
      <c r="AUI55"/>
      <c r="AUJ55"/>
      <c r="AUK55"/>
      <c r="AUL55"/>
      <c r="AUM55"/>
      <c r="AUN55"/>
      <c r="AUO55"/>
      <c r="AUP55"/>
      <c r="AUQ55"/>
      <c r="AUR55"/>
      <c r="AUS55"/>
      <c r="AUT55"/>
      <c r="AUU55"/>
      <c r="AUV55"/>
      <c r="AUW55"/>
      <c r="AUX55"/>
      <c r="AUY55"/>
      <c r="AUZ55"/>
      <c r="AVA55"/>
      <c r="AVB55"/>
      <c r="AVC55"/>
      <c r="AVD55"/>
      <c r="AVE55"/>
      <c r="AVF55"/>
      <c r="AVG55"/>
      <c r="AVH55"/>
      <c r="AVI55"/>
      <c r="AVJ55"/>
      <c r="AVK55"/>
      <c r="AVL55"/>
      <c r="AVM55"/>
      <c r="AVN55"/>
      <c r="AVO55"/>
      <c r="AVP55"/>
      <c r="AVQ55"/>
      <c r="AVR55"/>
      <c r="AVS55"/>
      <c r="AVT55"/>
      <c r="AVU55"/>
      <c r="AVV55"/>
      <c r="AVW55"/>
      <c r="AVX55"/>
      <c r="AVY55"/>
      <c r="AVZ55"/>
      <c r="AWA55"/>
      <c r="AWB55"/>
      <c r="AWC55"/>
      <c r="AWD55"/>
      <c r="AWE55"/>
      <c r="AWF55"/>
      <c r="AWG55"/>
      <c r="AWH55"/>
      <c r="AWI55"/>
      <c r="AWJ55"/>
      <c r="AWK55"/>
      <c r="AWL55"/>
      <c r="AWM55"/>
      <c r="AWN55"/>
      <c r="AWO55"/>
      <c r="AWP55"/>
      <c r="AWQ55"/>
      <c r="AWR55"/>
      <c r="AWS55"/>
      <c r="AWT55"/>
      <c r="AWU55"/>
      <c r="AWV55"/>
      <c r="AWW55"/>
      <c r="AWX55"/>
      <c r="AWY55"/>
      <c r="AWZ55"/>
      <c r="AXA55"/>
      <c r="AXB55"/>
      <c r="AXC55"/>
      <c r="AXD55"/>
      <c r="AXE55"/>
      <c r="AXF55"/>
      <c r="AXG55"/>
      <c r="AXH55"/>
      <c r="AXI55"/>
      <c r="AXJ55"/>
      <c r="AXK55"/>
      <c r="AXL55"/>
      <c r="AXM55"/>
      <c r="AXN55"/>
      <c r="AXO55"/>
      <c r="AXP55"/>
      <c r="AXQ55"/>
      <c r="AXR55"/>
      <c r="AXS55"/>
      <c r="AXT55"/>
      <c r="AXU55"/>
      <c r="AXV55"/>
      <c r="AXW55"/>
      <c r="AXX55"/>
      <c r="AXY55"/>
      <c r="AXZ55"/>
      <c r="AYA55"/>
      <c r="AYB55"/>
      <c r="AYC55"/>
      <c r="AYD55"/>
      <c r="AYE55"/>
      <c r="AYF55"/>
      <c r="AYG55"/>
      <c r="AYH55"/>
      <c r="AYI55"/>
      <c r="AYJ55"/>
      <c r="AYK55"/>
      <c r="AYL55"/>
      <c r="AYM55"/>
      <c r="AYN55"/>
      <c r="AYO55"/>
      <c r="AYP55"/>
      <c r="AYQ55"/>
      <c r="AYR55"/>
      <c r="AYS55"/>
      <c r="AYT55"/>
      <c r="AYU55"/>
      <c r="AYV55"/>
      <c r="AYW55"/>
      <c r="AYX55"/>
      <c r="AYY55"/>
      <c r="AYZ55"/>
      <c r="AZA55"/>
      <c r="AZB55"/>
      <c r="AZC55"/>
      <c r="AZD55"/>
      <c r="AZE55"/>
      <c r="AZF55"/>
      <c r="AZG55"/>
      <c r="AZH55"/>
      <c r="AZI55"/>
      <c r="AZJ55"/>
      <c r="AZK55"/>
      <c r="AZL55"/>
      <c r="AZM55"/>
      <c r="AZN55"/>
      <c r="AZO55"/>
      <c r="AZP55"/>
      <c r="AZQ55"/>
      <c r="AZR55"/>
      <c r="AZS55"/>
      <c r="AZT55"/>
      <c r="AZU55"/>
      <c r="AZV55"/>
      <c r="AZW55"/>
      <c r="AZX55"/>
      <c r="AZY55"/>
      <c r="AZZ55"/>
      <c r="BAA55"/>
      <c r="BAB55"/>
      <c r="BAC55"/>
      <c r="BAD55"/>
      <c r="BAE55"/>
      <c r="BAF55"/>
      <c r="BAG55"/>
      <c r="BAH55"/>
      <c r="BAI55"/>
      <c r="BAJ55"/>
      <c r="BAK55"/>
      <c r="BAL55"/>
      <c r="BAM55"/>
      <c r="BAN55"/>
      <c r="BAO55"/>
      <c r="BAP55"/>
      <c r="BAQ55"/>
      <c r="BAR55"/>
      <c r="BAS55"/>
      <c r="BAT55"/>
      <c r="BAU55"/>
      <c r="BAV55"/>
      <c r="BAW55"/>
      <c r="BAX55"/>
      <c r="BAY55"/>
      <c r="BAZ55"/>
      <c r="BBA55"/>
      <c r="BBB55"/>
      <c r="BBC55"/>
      <c r="BBD55"/>
      <c r="BBE55"/>
      <c r="BBF55"/>
      <c r="BBG55"/>
      <c r="BBH55"/>
      <c r="BBI55"/>
      <c r="BBJ55"/>
      <c r="BBK55"/>
      <c r="BBL55"/>
      <c r="BBM55"/>
      <c r="BBN55"/>
      <c r="BBO55"/>
      <c r="BBP55"/>
      <c r="BBQ55"/>
      <c r="BBR55"/>
      <c r="BBS55"/>
      <c r="BBT55"/>
      <c r="BBU55"/>
      <c r="BBV55"/>
      <c r="BBW55"/>
      <c r="BBX55"/>
      <c r="BBY55"/>
      <c r="BBZ55"/>
      <c r="BCA55"/>
      <c r="BCB55"/>
      <c r="BCC55"/>
      <c r="BCD55"/>
      <c r="BCE55"/>
      <c r="BCF55"/>
      <c r="BCG55"/>
      <c r="BCH55"/>
      <c r="BCI55"/>
      <c r="BCJ55"/>
      <c r="BCK55"/>
      <c r="BCL55"/>
      <c r="BCM55"/>
      <c r="BCN55"/>
      <c r="BCO55"/>
      <c r="BCP55"/>
      <c r="BCQ55"/>
      <c r="BCR55"/>
      <c r="BCS55"/>
      <c r="BCT55"/>
      <c r="BCU55"/>
      <c r="BCV55"/>
      <c r="BCW55"/>
      <c r="BCX55"/>
      <c r="BCY55"/>
      <c r="BCZ55"/>
      <c r="BDA55"/>
      <c r="BDB55"/>
      <c r="BDC55"/>
      <c r="BDD55"/>
      <c r="BDE55"/>
      <c r="BDF55"/>
      <c r="BDG55"/>
      <c r="BDH55"/>
      <c r="BDI55"/>
      <c r="BDJ55"/>
      <c r="BDK55"/>
      <c r="BDL55"/>
      <c r="BDM55"/>
      <c r="BDN55"/>
      <c r="BDO55"/>
      <c r="BDP55"/>
      <c r="BDQ55"/>
      <c r="BDR55"/>
      <c r="BDS55"/>
      <c r="BDT55"/>
      <c r="BDU55"/>
      <c r="BDV55"/>
      <c r="BDW55"/>
      <c r="BDX55"/>
      <c r="BDY55"/>
      <c r="BDZ55"/>
      <c r="BEA55"/>
      <c r="BEB55"/>
      <c r="BEC55"/>
      <c r="BED55"/>
      <c r="BEE55"/>
      <c r="BEF55"/>
      <c r="BEG55"/>
      <c r="BEH55"/>
      <c r="BEI55"/>
      <c r="BEJ55"/>
      <c r="BEK55"/>
      <c r="BEL55"/>
      <c r="BEM55"/>
      <c r="BEN55"/>
      <c r="BEO55"/>
      <c r="BEP55"/>
      <c r="BEQ55"/>
      <c r="BER55"/>
      <c r="BES55"/>
      <c r="BET55"/>
      <c r="BEU55"/>
      <c r="BEV55"/>
      <c r="BEW55"/>
      <c r="BEX55"/>
      <c r="BEY55"/>
      <c r="BEZ55"/>
      <c r="BFA55"/>
      <c r="BFB55"/>
      <c r="BFC55"/>
      <c r="BFD55"/>
      <c r="BFE55"/>
      <c r="BFF55"/>
      <c r="BFG55"/>
      <c r="BFH55"/>
      <c r="BFI55"/>
      <c r="BFJ55"/>
      <c r="BFK55"/>
      <c r="BFL55"/>
      <c r="BFM55"/>
      <c r="BFN55"/>
      <c r="BFO55"/>
      <c r="BFP55"/>
      <c r="BFQ55"/>
      <c r="BFR55"/>
      <c r="BFS55"/>
      <c r="BFT55"/>
      <c r="BFU55"/>
      <c r="BFV55"/>
      <c r="BFW55"/>
      <c r="BFX55"/>
      <c r="BFY55"/>
      <c r="BFZ55"/>
      <c r="BGA55"/>
      <c r="BGB55"/>
      <c r="BGC55"/>
      <c r="BGD55"/>
      <c r="BGE55"/>
      <c r="BGF55"/>
      <c r="BGG55"/>
      <c r="BGH55"/>
      <c r="BGI55"/>
      <c r="BGJ55"/>
      <c r="BGK55"/>
      <c r="BGL55"/>
      <c r="BGM55"/>
      <c r="BGN55"/>
      <c r="BGO55"/>
      <c r="BGP55"/>
      <c r="BGQ55"/>
      <c r="BGR55"/>
      <c r="BGS55"/>
      <c r="BGT55"/>
      <c r="BGU55"/>
      <c r="BGV55"/>
      <c r="BGW55"/>
      <c r="BGX55"/>
      <c r="BGY55"/>
      <c r="BGZ55"/>
      <c r="BHA55"/>
      <c r="BHB55"/>
      <c r="BHC55"/>
      <c r="BHD55"/>
      <c r="BHE55"/>
      <c r="BHF55"/>
      <c r="BHG55"/>
      <c r="BHH55"/>
      <c r="BHI55"/>
      <c r="BHJ55"/>
      <c r="BHK55"/>
      <c r="BHL55"/>
      <c r="BHM55"/>
      <c r="BHN55"/>
      <c r="BHO55"/>
      <c r="BHP55"/>
      <c r="BHQ55"/>
      <c r="BHR55"/>
      <c r="BHS55"/>
      <c r="BHT55"/>
      <c r="BHU55"/>
      <c r="BHV55"/>
      <c r="BHW55"/>
      <c r="BHX55"/>
      <c r="BHY55"/>
      <c r="BHZ55"/>
      <c r="BIA55"/>
      <c r="BIB55"/>
      <c r="BIC55"/>
      <c r="BID55"/>
      <c r="BIE55"/>
      <c r="BIF55"/>
      <c r="BIG55"/>
      <c r="BIH55"/>
      <c r="BII55"/>
      <c r="BIJ55"/>
      <c r="BIK55"/>
      <c r="BIL55"/>
      <c r="BIM55"/>
      <c r="BIN55"/>
      <c r="BIO55"/>
      <c r="BIP55"/>
      <c r="BIQ55"/>
      <c r="BIR55"/>
      <c r="BIS55"/>
      <c r="BIT55"/>
      <c r="BIU55"/>
      <c r="BIV55"/>
      <c r="BIW55"/>
      <c r="BIX55"/>
      <c r="BIY55"/>
      <c r="BIZ55"/>
      <c r="BJA55"/>
      <c r="BJB55"/>
      <c r="BJC55"/>
      <c r="BJD55"/>
      <c r="BJE55"/>
      <c r="BJF55"/>
      <c r="BJG55"/>
      <c r="BJH55"/>
      <c r="BJI55"/>
      <c r="BJJ55"/>
      <c r="BJK55"/>
      <c r="BJL55"/>
      <c r="BJM55"/>
      <c r="BJN55"/>
      <c r="BJO55"/>
      <c r="BJP55"/>
      <c r="BJQ55"/>
      <c r="BJR55"/>
      <c r="BJS55"/>
      <c r="BJT55"/>
      <c r="BJU55"/>
      <c r="BJV55"/>
      <c r="BJW55"/>
      <c r="BJX55"/>
      <c r="BJY55"/>
      <c r="BJZ55"/>
      <c r="BKA55"/>
      <c r="BKB55"/>
      <c r="BKC55"/>
      <c r="BKD55"/>
      <c r="BKE55"/>
      <c r="BKF55"/>
      <c r="BKG55"/>
      <c r="BKH55"/>
      <c r="BKI55"/>
      <c r="BKJ55"/>
      <c r="BKK55"/>
      <c r="BKL55"/>
      <c r="BKM55"/>
      <c r="BKN55"/>
      <c r="BKO55"/>
      <c r="BKP55"/>
      <c r="BKQ55"/>
      <c r="BKR55"/>
      <c r="BKS55"/>
      <c r="BKT55"/>
      <c r="BKU55"/>
      <c r="BKV55"/>
      <c r="BKW55"/>
      <c r="BKX55"/>
      <c r="BKY55"/>
      <c r="BKZ55"/>
      <c r="BLA55"/>
      <c r="BLB55"/>
      <c r="BLC55"/>
      <c r="BLD55"/>
      <c r="BLE55"/>
      <c r="BLF55"/>
      <c r="BLG55"/>
      <c r="BLH55"/>
      <c r="BLI55"/>
      <c r="BLJ55"/>
      <c r="BLK55"/>
      <c r="BLL55"/>
      <c r="BLM55"/>
      <c r="BLN55"/>
      <c r="BLO55"/>
      <c r="BLP55"/>
      <c r="BLQ55"/>
      <c r="BLR55"/>
      <c r="BLS55"/>
      <c r="BLT55"/>
      <c r="BLU55"/>
      <c r="BLV55"/>
      <c r="BLW55"/>
      <c r="BLX55"/>
      <c r="BLY55"/>
      <c r="BLZ55"/>
      <c r="BMA55"/>
      <c r="BMB55"/>
      <c r="BMC55"/>
      <c r="BMD55"/>
      <c r="BME55"/>
      <c r="BMF55"/>
      <c r="BMG55"/>
      <c r="BMH55"/>
      <c r="BMI55"/>
      <c r="BMJ55"/>
      <c r="BMK55"/>
      <c r="BML55"/>
      <c r="BMM55"/>
      <c r="BMN55"/>
      <c r="BMO55"/>
    </row>
    <row r="56" spans="1:1705" customFormat="1">
      <c r="A56" s="204" t="s">
        <v>410</v>
      </c>
      <c r="B56" s="205"/>
      <c r="C56" s="206"/>
      <c r="D56" s="204" t="s">
        <v>410</v>
      </c>
      <c r="E56" s="207" t="s">
        <v>411</v>
      </c>
      <c r="F56" s="208" t="s">
        <v>412</v>
      </c>
      <c r="G56" s="208" t="s">
        <v>241</v>
      </c>
      <c r="H56" s="208"/>
      <c r="I56" s="208">
        <v>1</v>
      </c>
      <c r="J56" s="208"/>
      <c r="K56" s="208">
        <v>59.198307292999999</v>
      </c>
      <c r="L56" s="208">
        <v>24.753199306999999</v>
      </c>
      <c r="M56" s="210" t="s">
        <v>413</v>
      </c>
      <c r="N56" s="210"/>
      <c r="O56" s="259" t="s">
        <v>414</v>
      </c>
      <c r="P56" s="209" t="s">
        <v>250</v>
      </c>
      <c r="Q56" s="209"/>
      <c r="R56" s="131">
        <v>55</v>
      </c>
      <c r="S56" s="131">
        <v>55</v>
      </c>
      <c r="T56" s="410" t="s">
        <v>259</v>
      </c>
      <c r="U56" s="635"/>
    </row>
    <row r="57" spans="1:1705" customFormat="1">
      <c r="A57" s="664" t="s">
        <v>415</v>
      </c>
      <c r="B57" s="665"/>
      <c r="C57" s="664"/>
      <c r="D57" s="664" t="s">
        <v>415</v>
      </c>
      <c r="E57" s="666" t="s">
        <v>416</v>
      </c>
      <c r="F57" s="667" t="s">
        <v>417</v>
      </c>
      <c r="G57" s="667" t="s">
        <v>241</v>
      </c>
      <c r="H57" s="667"/>
      <c r="I57" s="667">
        <v>1</v>
      </c>
      <c r="J57" s="667"/>
      <c r="K57" s="667">
        <v>59.1965368850001</v>
      </c>
      <c r="L57" s="667">
        <v>24.754737724999998</v>
      </c>
      <c r="M57" s="668" t="s">
        <v>374</v>
      </c>
      <c r="N57" s="669" t="s">
        <v>410</v>
      </c>
      <c r="O57" s="667" t="s">
        <v>418</v>
      </c>
      <c r="P57" s="670" t="s">
        <v>374</v>
      </c>
      <c r="Q57" s="670"/>
      <c r="R57" s="131">
        <v>56</v>
      </c>
      <c r="S57" s="131">
        <v>56</v>
      </c>
      <c r="T57" s="410" t="s">
        <v>259</v>
      </c>
      <c r="U57" s="635"/>
    </row>
    <row r="58" spans="1:1705" customFormat="1">
      <c r="A58" s="664" t="s">
        <v>419</v>
      </c>
      <c r="B58" s="665"/>
      <c r="C58" s="664"/>
      <c r="D58" s="664" t="s">
        <v>419</v>
      </c>
      <c r="E58" s="666" t="s">
        <v>416</v>
      </c>
      <c r="F58" s="667" t="s">
        <v>417</v>
      </c>
      <c r="G58" s="667" t="s">
        <v>241</v>
      </c>
      <c r="H58" s="667"/>
      <c r="I58" s="667">
        <v>1</v>
      </c>
      <c r="J58" s="667"/>
      <c r="K58" s="667">
        <v>59.196078140000097</v>
      </c>
      <c r="L58" s="667">
        <v>24.754233754000001</v>
      </c>
      <c r="M58" s="668" t="s">
        <v>374</v>
      </c>
      <c r="N58" s="669" t="s">
        <v>410</v>
      </c>
      <c r="O58" s="667" t="s">
        <v>420</v>
      </c>
      <c r="P58" s="670" t="s">
        <v>374</v>
      </c>
      <c r="Q58" s="670"/>
      <c r="R58" s="131">
        <v>57</v>
      </c>
      <c r="S58" s="131">
        <v>57</v>
      </c>
      <c r="T58" s="410" t="s">
        <v>259</v>
      </c>
      <c r="U58" s="635"/>
    </row>
    <row r="59" spans="1:1705" customFormat="1">
      <c r="A59" s="664" t="s">
        <v>421</v>
      </c>
      <c r="B59" s="665"/>
      <c r="C59" s="664"/>
      <c r="D59" s="664" t="s">
        <v>421</v>
      </c>
      <c r="E59" s="666" t="s">
        <v>416</v>
      </c>
      <c r="F59" s="667" t="s">
        <v>417</v>
      </c>
      <c r="G59" s="667" t="s">
        <v>241</v>
      </c>
      <c r="H59" s="667"/>
      <c r="I59" s="667">
        <v>1</v>
      </c>
      <c r="J59" s="667"/>
      <c r="K59" s="667">
        <v>59.195712699000097</v>
      </c>
      <c r="L59" s="667">
        <v>24.754828040000099</v>
      </c>
      <c r="M59" s="668" t="s">
        <v>374</v>
      </c>
      <c r="N59" s="669" t="s">
        <v>410</v>
      </c>
      <c r="O59" s="667" t="s">
        <v>422</v>
      </c>
      <c r="P59" s="670" t="s">
        <v>374</v>
      </c>
      <c r="Q59" s="670"/>
      <c r="R59" s="131">
        <v>58</v>
      </c>
      <c r="S59" s="131">
        <v>58</v>
      </c>
      <c r="T59" s="410" t="s">
        <v>259</v>
      </c>
      <c r="U59" s="635"/>
    </row>
    <row r="60" spans="1:1705" customFormat="1">
      <c r="A60" s="664" t="s">
        <v>423</v>
      </c>
      <c r="B60" s="665"/>
      <c r="C60" s="664"/>
      <c r="D60" s="664" t="s">
        <v>423</v>
      </c>
      <c r="E60" s="666" t="s">
        <v>416</v>
      </c>
      <c r="F60" s="667" t="s">
        <v>417</v>
      </c>
      <c r="G60" s="667" t="s">
        <v>241</v>
      </c>
      <c r="H60" s="667"/>
      <c r="I60" s="667">
        <v>1</v>
      </c>
      <c r="J60" s="667"/>
      <c r="K60" s="667">
        <v>59.195888571000097</v>
      </c>
      <c r="L60" s="667">
        <v>24.754663991000001</v>
      </c>
      <c r="M60" s="668" t="s">
        <v>374</v>
      </c>
      <c r="N60" s="669" t="s">
        <v>410</v>
      </c>
      <c r="O60" s="667" t="s">
        <v>424</v>
      </c>
      <c r="P60" s="670" t="s">
        <v>374</v>
      </c>
      <c r="Q60" s="670"/>
      <c r="R60" s="131">
        <v>59</v>
      </c>
      <c r="S60" s="131">
        <v>59</v>
      </c>
      <c r="T60" s="410" t="s">
        <v>259</v>
      </c>
      <c r="U60" s="635"/>
    </row>
    <row r="61" spans="1:1705" customFormat="1" ht="15" customHeight="1">
      <c r="A61" s="664" t="s">
        <v>425</v>
      </c>
      <c r="B61" s="665"/>
      <c r="C61" s="664"/>
      <c r="D61" s="664" t="s">
        <v>425</v>
      </c>
      <c r="E61" s="666" t="s">
        <v>416</v>
      </c>
      <c r="F61" s="667" t="s">
        <v>417</v>
      </c>
      <c r="G61" s="667" t="s">
        <v>241</v>
      </c>
      <c r="H61" s="667"/>
      <c r="I61" s="667">
        <v>1</v>
      </c>
      <c r="J61" s="667"/>
      <c r="K61" s="667">
        <v>59.201019101</v>
      </c>
      <c r="L61" s="667">
        <v>24.749248600000001</v>
      </c>
      <c r="M61" s="668" t="s">
        <v>374</v>
      </c>
      <c r="N61" s="669" t="s">
        <v>410</v>
      </c>
      <c r="O61" s="667" t="s">
        <v>426</v>
      </c>
      <c r="P61" s="670" t="s">
        <v>374</v>
      </c>
      <c r="Q61" s="670"/>
      <c r="R61" s="131">
        <v>60</v>
      </c>
      <c r="S61" s="131">
        <v>60</v>
      </c>
      <c r="T61" s="410" t="s">
        <v>259</v>
      </c>
      <c r="U61" s="635"/>
    </row>
    <row r="62" spans="1:1705" customFormat="1">
      <c r="A62" s="664" t="s">
        <v>427</v>
      </c>
      <c r="B62" s="665"/>
      <c r="C62" s="664"/>
      <c r="D62" s="664" t="s">
        <v>427</v>
      </c>
      <c r="E62" s="666" t="s">
        <v>416</v>
      </c>
      <c r="F62" s="667" t="s">
        <v>417</v>
      </c>
      <c r="G62" s="667" t="s">
        <v>241</v>
      </c>
      <c r="H62" s="667"/>
      <c r="I62" s="667">
        <v>1</v>
      </c>
      <c r="J62" s="667"/>
      <c r="K62" s="667">
        <v>59.201417774000099</v>
      </c>
      <c r="L62" s="667">
        <v>24.752813191000001</v>
      </c>
      <c r="M62" s="668" t="s">
        <v>374</v>
      </c>
      <c r="N62" s="669" t="s">
        <v>410</v>
      </c>
      <c r="O62" s="667" t="s">
        <v>428</v>
      </c>
      <c r="P62" s="670" t="s">
        <v>374</v>
      </c>
      <c r="Q62" s="670"/>
      <c r="R62" s="131">
        <v>61</v>
      </c>
      <c r="S62" s="131">
        <v>61</v>
      </c>
      <c r="T62" s="410" t="s">
        <v>259</v>
      </c>
      <c r="U62" s="635"/>
    </row>
    <row r="63" spans="1:1705" customFormat="1" ht="15" customHeight="1">
      <c r="A63" s="664" t="s">
        <v>429</v>
      </c>
      <c r="B63" s="665"/>
      <c r="C63" s="664"/>
      <c r="D63" s="664" t="s">
        <v>429</v>
      </c>
      <c r="E63" s="666" t="s">
        <v>416</v>
      </c>
      <c r="F63" s="667" t="s">
        <v>417</v>
      </c>
      <c r="G63" s="667" t="s">
        <v>241</v>
      </c>
      <c r="H63" s="667"/>
      <c r="I63" s="667">
        <v>1</v>
      </c>
      <c r="J63" s="667"/>
      <c r="K63" s="667">
        <v>59.200959408000102</v>
      </c>
      <c r="L63" s="667">
        <v>24.754037365999999</v>
      </c>
      <c r="M63" s="668" t="s">
        <v>374</v>
      </c>
      <c r="N63" s="669" t="s">
        <v>410</v>
      </c>
      <c r="O63" s="667" t="s">
        <v>366</v>
      </c>
      <c r="P63" s="670" t="s">
        <v>374</v>
      </c>
      <c r="Q63" s="670"/>
      <c r="R63" s="131">
        <v>62</v>
      </c>
      <c r="S63" s="131">
        <v>62</v>
      </c>
      <c r="T63" s="410" t="s">
        <v>259</v>
      </c>
      <c r="U63" s="635"/>
    </row>
    <row r="64" spans="1:1705" customFormat="1" ht="15" customHeight="1">
      <c r="A64" s="664" t="s">
        <v>430</v>
      </c>
      <c r="B64" s="665"/>
      <c r="C64" s="664"/>
      <c r="D64" s="664" t="s">
        <v>430</v>
      </c>
      <c r="E64" s="666" t="s">
        <v>416</v>
      </c>
      <c r="F64" s="667" t="s">
        <v>417</v>
      </c>
      <c r="G64" s="667" t="s">
        <v>241</v>
      </c>
      <c r="H64" s="667"/>
      <c r="I64" s="667">
        <v>1</v>
      </c>
      <c r="J64" s="667"/>
      <c r="K64" s="667">
        <v>59.200507384000097</v>
      </c>
      <c r="L64" s="667">
        <v>24.754588780000098</v>
      </c>
      <c r="M64" s="668" t="s">
        <v>374</v>
      </c>
      <c r="N64" s="669" t="s">
        <v>410</v>
      </c>
      <c r="O64" s="667" t="s">
        <v>431</v>
      </c>
      <c r="P64" s="670" t="s">
        <v>374</v>
      </c>
      <c r="Q64" s="670"/>
      <c r="R64" s="131">
        <v>63</v>
      </c>
      <c r="S64" s="131">
        <v>63</v>
      </c>
      <c r="T64" s="410" t="s">
        <v>259</v>
      </c>
      <c r="U64" s="635"/>
    </row>
    <row r="65" spans="1:21" customFormat="1">
      <c r="A65" s="664" t="s">
        <v>432</v>
      </c>
      <c r="B65" s="665"/>
      <c r="C65" s="664"/>
      <c r="D65" s="664" t="s">
        <v>432</v>
      </c>
      <c r="E65" s="666" t="s">
        <v>416</v>
      </c>
      <c r="F65" s="667" t="s">
        <v>417</v>
      </c>
      <c r="G65" s="667" t="s">
        <v>241</v>
      </c>
      <c r="H65" s="667"/>
      <c r="I65" s="667">
        <v>1</v>
      </c>
      <c r="J65" s="667"/>
      <c r="K65" s="667">
        <v>59.2014679870001</v>
      </c>
      <c r="L65" s="667">
        <v>24.753076167000099</v>
      </c>
      <c r="M65" s="668" t="s">
        <v>374</v>
      </c>
      <c r="N65" s="669" t="s">
        <v>410</v>
      </c>
      <c r="O65" s="667" t="s">
        <v>433</v>
      </c>
      <c r="P65" s="670" t="s">
        <v>374</v>
      </c>
      <c r="Q65" s="670"/>
      <c r="R65" s="131">
        <v>64</v>
      </c>
      <c r="S65" s="131">
        <v>64</v>
      </c>
      <c r="T65" s="410" t="s">
        <v>259</v>
      </c>
      <c r="U65" s="635"/>
    </row>
    <row r="66" spans="1:21" customFormat="1">
      <c r="A66" s="167" t="s">
        <v>434</v>
      </c>
      <c r="B66" s="168"/>
      <c r="C66" s="167" t="s">
        <v>434</v>
      </c>
      <c r="D66" s="167"/>
      <c r="E66" s="169" t="s">
        <v>362</v>
      </c>
      <c r="F66" s="170" t="s">
        <v>363</v>
      </c>
      <c r="G66" s="170" t="s">
        <v>241</v>
      </c>
      <c r="H66" s="170" t="s">
        <v>435</v>
      </c>
      <c r="I66" s="170">
        <v>1</v>
      </c>
      <c r="J66" s="170"/>
      <c r="K66" s="170">
        <v>59.178516119999998</v>
      </c>
      <c r="L66" s="170">
        <v>24.773135502000098</v>
      </c>
      <c r="M66" s="172" t="s">
        <v>436</v>
      </c>
      <c r="N66" s="173"/>
      <c r="O66" s="258" t="s">
        <v>437</v>
      </c>
      <c r="P66" s="170" t="s">
        <v>298</v>
      </c>
      <c r="Q66" s="170"/>
      <c r="R66" s="131">
        <v>65</v>
      </c>
      <c r="S66" s="131">
        <v>65</v>
      </c>
      <c r="T66" s="410"/>
      <c r="U66" s="635"/>
    </row>
    <row r="67" spans="1:21" customFormat="1">
      <c r="A67" s="255" t="s">
        <v>438</v>
      </c>
      <c r="B67" s="256"/>
      <c r="C67" s="255" t="s">
        <v>438</v>
      </c>
      <c r="D67" s="163"/>
      <c r="E67" s="164" t="s">
        <v>368</v>
      </c>
      <c r="F67" s="165" t="s">
        <v>369</v>
      </c>
      <c r="G67" s="165" t="s">
        <v>241</v>
      </c>
      <c r="H67" s="165"/>
      <c r="I67" s="165">
        <v>1</v>
      </c>
      <c r="J67" s="165"/>
      <c r="K67" s="165">
        <v>59.178159227999998</v>
      </c>
      <c r="L67" s="165">
        <v>24.771923265000101</v>
      </c>
      <c r="M67" s="257" t="s">
        <v>436</v>
      </c>
      <c r="N67" s="166"/>
      <c r="O67" s="165" t="s">
        <v>437</v>
      </c>
      <c r="P67" s="214" t="s">
        <v>258</v>
      </c>
      <c r="Q67" s="214"/>
      <c r="R67" s="131">
        <v>66</v>
      </c>
      <c r="S67" s="131">
        <v>66</v>
      </c>
      <c r="T67" s="410"/>
      <c r="U67" s="635"/>
    </row>
    <row r="68" spans="1:21" customFormat="1">
      <c r="A68" s="255" t="s">
        <v>439</v>
      </c>
      <c r="B68" s="256"/>
      <c r="C68" s="255"/>
      <c r="D68" s="163" t="s">
        <v>439</v>
      </c>
      <c r="E68" s="164" t="s">
        <v>358</v>
      </c>
      <c r="F68" s="165" t="s">
        <v>359</v>
      </c>
      <c r="G68" s="165" t="s">
        <v>241</v>
      </c>
      <c r="H68" s="165"/>
      <c r="I68" s="165">
        <v>1</v>
      </c>
      <c r="J68" s="165"/>
      <c r="K68" s="165">
        <v>59.186722504999999</v>
      </c>
      <c r="L68" s="165">
        <v>24.764450391</v>
      </c>
      <c r="M68" s="257" t="s">
        <v>379</v>
      </c>
      <c r="N68" s="166"/>
      <c r="O68" s="165" t="s">
        <v>440</v>
      </c>
      <c r="P68" s="214" t="s">
        <v>258</v>
      </c>
      <c r="Q68" s="214"/>
      <c r="R68" s="131">
        <v>67</v>
      </c>
      <c r="S68" s="131">
        <v>67</v>
      </c>
      <c r="T68" s="410"/>
      <c r="U68" s="635"/>
    </row>
    <row r="69" spans="1:21" customFormat="1">
      <c r="A69" s="255" t="s">
        <v>441</v>
      </c>
      <c r="B69" s="256"/>
      <c r="C69" s="255"/>
      <c r="D69" s="163" t="s">
        <v>441</v>
      </c>
      <c r="E69" s="164" t="s">
        <v>358</v>
      </c>
      <c r="F69" s="165" t="s">
        <v>359</v>
      </c>
      <c r="G69" s="165" t="s">
        <v>241</v>
      </c>
      <c r="H69" s="165"/>
      <c r="I69" s="165">
        <v>1</v>
      </c>
      <c r="J69" s="165"/>
      <c r="K69" s="165">
        <v>59.186536156999999</v>
      </c>
      <c r="L69" s="165">
        <v>24.7636153280001</v>
      </c>
      <c r="M69" s="257" t="s">
        <v>379</v>
      </c>
      <c r="N69" s="166"/>
      <c r="O69" s="165" t="s">
        <v>442</v>
      </c>
      <c r="P69" s="214" t="s">
        <v>258</v>
      </c>
      <c r="Q69" s="214"/>
      <c r="R69" s="131">
        <v>68</v>
      </c>
      <c r="S69" s="131">
        <v>68</v>
      </c>
      <c r="T69" s="410"/>
      <c r="U69" s="635"/>
    </row>
    <row r="70" spans="1:21" customFormat="1">
      <c r="A70" s="255" t="s">
        <v>443</v>
      </c>
      <c r="B70" s="256"/>
      <c r="C70" s="255"/>
      <c r="D70" s="163" t="s">
        <v>443</v>
      </c>
      <c r="E70" s="164" t="s">
        <v>255</v>
      </c>
      <c r="F70" s="165" t="s">
        <v>256</v>
      </c>
      <c r="G70" s="165" t="s">
        <v>241</v>
      </c>
      <c r="H70" s="165"/>
      <c r="I70" s="165">
        <v>1</v>
      </c>
      <c r="J70" s="165"/>
      <c r="K70" s="165">
        <v>59.183807653999999</v>
      </c>
      <c r="L70" s="165">
        <v>24.767003295999999</v>
      </c>
      <c r="M70" s="257" t="s">
        <v>402</v>
      </c>
      <c r="N70" s="166" t="s">
        <v>434</v>
      </c>
      <c r="O70" s="165" t="s">
        <v>444</v>
      </c>
      <c r="P70" s="214" t="s">
        <v>258</v>
      </c>
      <c r="Q70" s="214"/>
      <c r="R70" s="131">
        <v>69</v>
      </c>
      <c r="S70" s="131">
        <v>69</v>
      </c>
      <c r="T70" s="410"/>
      <c r="U70" s="635"/>
    </row>
    <row r="71" spans="1:21" customFormat="1">
      <c r="A71" s="255" t="s">
        <v>445</v>
      </c>
      <c r="B71" s="256"/>
      <c r="C71" s="255"/>
      <c r="D71" s="163" t="s">
        <v>445</v>
      </c>
      <c r="E71" s="164" t="s">
        <v>358</v>
      </c>
      <c r="F71" s="165" t="s">
        <v>359</v>
      </c>
      <c r="G71" s="165" t="s">
        <v>241</v>
      </c>
      <c r="H71" s="165"/>
      <c r="I71" s="165">
        <v>1</v>
      </c>
      <c r="J71" s="165"/>
      <c r="K71" s="165">
        <v>59.183990672</v>
      </c>
      <c r="L71" s="165">
        <v>24.765828248999998</v>
      </c>
      <c r="M71" s="257" t="s">
        <v>379</v>
      </c>
      <c r="N71" s="166" t="s">
        <v>434</v>
      </c>
      <c r="O71" s="165" t="s">
        <v>446</v>
      </c>
      <c r="P71" s="214" t="s">
        <v>258</v>
      </c>
      <c r="Q71" s="214"/>
      <c r="R71" s="131">
        <v>70</v>
      </c>
      <c r="S71" s="131">
        <v>70</v>
      </c>
      <c r="T71" s="410"/>
      <c r="U71" s="635"/>
    </row>
    <row r="72" spans="1:21" customFormat="1" ht="15" customHeight="1">
      <c r="A72" s="255" t="s">
        <v>447</v>
      </c>
      <c r="B72" s="256"/>
      <c r="C72" s="255" t="s">
        <v>447</v>
      </c>
      <c r="D72" s="163"/>
      <c r="E72" s="164" t="s">
        <v>358</v>
      </c>
      <c r="F72" s="165" t="s">
        <v>359</v>
      </c>
      <c r="G72" s="165" t="s">
        <v>241</v>
      </c>
      <c r="H72" s="165"/>
      <c r="I72" s="165">
        <v>1</v>
      </c>
      <c r="J72" s="165"/>
      <c r="K72" s="165">
        <v>59.1772147040001</v>
      </c>
      <c r="L72" s="165">
        <v>24.772830980999998</v>
      </c>
      <c r="M72" s="257" t="s">
        <v>379</v>
      </c>
      <c r="N72" s="166"/>
      <c r="O72" s="165" t="s">
        <v>448</v>
      </c>
      <c r="P72" s="214" t="s">
        <v>258</v>
      </c>
      <c r="Q72" s="214"/>
      <c r="R72" s="131">
        <v>71</v>
      </c>
      <c r="S72" s="131">
        <v>71</v>
      </c>
      <c r="T72" s="410"/>
      <c r="U72" s="635"/>
    </row>
    <row r="73" spans="1:21" customFormat="1" ht="15" customHeight="1">
      <c r="A73" s="255" t="s">
        <v>449</v>
      </c>
      <c r="B73" s="256"/>
      <c r="C73" s="255" t="s">
        <v>449</v>
      </c>
      <c r="D73" s="163"/>
      <c r="E73" s="164" t="s">
        <v>368</v>
      </c>
      <c r="F73" s="165" t="s">
        <v>369</v>
      </c>
      <c r="G73" s="165" t="s">
        <v>241</v>
      </c>
      <c r="H73" s="165"/>
      <c r="I73" s="165">
        <v>1</v>
      </c>
      <c r="J73" s="165"/>
      <c r="K73" s="165">
        <v>59.177293175000003</v>
      </c>
      <c r="L73" s="165">
        <v>24.768613395999999</v>
      </c>
      <c r="M73" s="257" t="s">
        <v>450</v>
      </c>
      <c r="N73" s="166"/>
      <c r="O73" s="165" t="s">
        <v>451</v>
      </c>
      <c r="P73" s="214" t="s">
        <v>258</v>
      </c>
      <c r="Q73" s="214"/>
      <c r="R73" s="131">
        <v>72</v>
      </c>
      <c r="S73" s="131">
        <v>72</v>
      </c>
      <c r="T73" s="410"/>
      <c r="U73" s="635"/>
    </row>
    <row r="74" spans="1:21" customFormat="1" ht="15" customHeight="1">
      <c r="A74" s="255" t="s">
        <v>452</v>
      </c>
      <c r="B74" s="256"/>
      <c r="C74" s="255"/>
      <c r="D74" s="163" t="s">
        <v>452</v>
      </c>
      <c r="E74" s="164" t="s">
        <v>255</v>
      </c>
      <c r="F74" s="165" t="s">
        <v>256</v>
      </c>
      <c r="G74" s="165" t="s">
        <v>241</v>
      </c>
      <c r="H74" s="165"/>
      <c r="I74" s="165">
        <v>1</v>
      </c>
      <c r="J74" s="165"/>
      <c r="K74" s="165">
        <v>59.183065759000002</v>
      </c>
      <c r="L74" s="165">
        <v>24.767776758</v>
      </c>
      <c r="M74" s="257" t="s">
        <v>402</v>
      </c>
      <c r="N74" s="166"/>
      <c r="O74" s="165" t="s">
        <v>453</v>
      </c>
      <c r="P74" s="214" t="s">
        <v>258</v>
      </c>
      <c r="Q74" s="214"/>
      <c r="R74" s="131">
        <v>73</v>
      </c>
      <c r="S74" s="131">
        <v>73</v>
      </c>
      <c r="T74" s="410"/>
      <c r="U74" s="635"/>
    </row>
    <row r="75" spans="1:21" customFormat="1" ht="15" customHeight="1">
      <c r="A75" s="255" t="s">
        <v>454</v>
      </c>
      <c r="B75" s="256"/>
      <c r="C75" s="255" t="s">
        <v>454</v>
      </c>
      <c r="D75" s="163"/>
      <c r="E75" s="164" t="s">
        <v>368</v>
      </c>
      <c r="F75" s="165" t="s">
        <v>369</v>
      </c>
      <c r="G75" s="165" t="s">
        <v>241</v>
      </c>
      <c r="H75" s="165"/>
      <c r="I75" s="165">
        <v>1</v>
      </c>
      <c r="J75" s="165"/>
      <c r="K75" s="165">
        <v>59.177197102000001</v>
      </c>
      <c r="L75" s="165">
        <v>24.771352998000101</v>
      </c>
      <c r="M75" s="257" t="s">
        <v>450</v>
      </c>
      <c r="N75" s="166"/>
      <c r="O75" s="165" t="s">
        <v>455</v>
      </c>
      <c r="P75" s="214" t="s">
        <v>258</v>
      </c>
      <c r="Q75" s="214"/>
      <c r="R75" s="131">
        <v>74</v>
      </c>
      <c r="S75" s="131">
        <v>74</v>
      </c>
      <c r="T75" s="410"/>
      <c r="U75" s="635"/>
    </row>
    <row r="76" spans="1:21" customFormat="1">
      <c r="A76" s="255" t="s">
        <v>456</v>
      </c>
      <c r="B76" s="256"/>
      <c r="C76" s="255" t="s">
        <v>456</v>
      </c>
      <c r="D76" s="163"/>
      <c r="E76" s="164" t="s">
        <v>255</v>
      </c>
      <c r="F76" s="165" t="s">
        <v>256</v>
      </c>
      <c r="G76" s="165" t="s">
        <v>241</v>
      </c>
      <c r="H76" s="165"/>
      <c r="I76" s="165">
        <v>1</v>
      </c>
      <c r="J76" s="165"/>
      <c r="K76" s="165">
        <v>59.179518047999998</v>
      </c>
      <c r="L76" s="165">
        <v>24.774345796999999</v>
      </c>
      <c r="M76" s="257" t="s">
        <v>402</v>
      </c>
      <c r="N76" s="166"/>
      <c r="O76" s="165" t="s">
        <v>457</v>
      </c>
      <c r="P76" s="214" t="s">
        <v>258</v>
      </c>
      <c r="Q76" s="214"/>
      <c r="R76" s="131">
        <v>75</v>
      </c>
      <c r="S76" s="131">
        <v>75</v>
      </c>
      <c r="T76" s="410"/>
      <c r="U76" s="635"/>
    </row>
    <row r="77" spans="1:21" customFormat="1">
      <c r="A77" s="255" t="s">
        <v>458</v>
      </c>
      <c r="B77" s="256"/>
      <c r="C77" s="255" t="s">
        <v>458</v>
      </c>
      <c r="D77" s="163"/>
      <c r="E77" s="164" t="s">
        <v>255</v>
      </c>
      <c r="F77" s="165" t="s">
        <v>256</v>
      </c>
      <c r="G77" s="165" t="s">
        <v>241</v>
      </c>
      <c r="H77" s="165"/>
      <c r="I77" s="165">
        <v>1</v>
      </c>
      <c r="J77" s="165"/>
      <c r="K77" s="165">
        <v>59.176659374000103</v>
      </c>
      <c r="L77" s="165">
        <v>24.766066867000099</v>
      </c>
      <c r="M77" s="257" t="s">
        <v>459</v>
      </c>
      <c r="N77" s="166"/>
      <c r="O77" s="165" t="s">
        <v>460</v>
      </c>
      <c r="P77" s="214" t="s">
        <v>258</v>
      </c>
      <c r="Q77" s="214"/>
      <c r="R77" s="131">
        <v>76</v>
      </c>
      <c r="S77" s="131">
        <v>76</v>
      </c>
      <c r="T77" s="410"/>
      <c r="U77" s="635"/>
    </row>
    <row r="78" spans="1:21" customFormat="1">
      <c r="A78" s="255" t="s">
        <v>461</v>
      </c>
      <c r="B78" s="256"/>
      <c r="C78" s="255" t="s">
        <v>461</v>
      </c>
      <c r="D78" s="163"/>
      <c r="E78" s="164" t="s">
        <v>368</v>
      </c>
      <c r="F78" s="165" t="s">
        <v>369</v>
      </c>
      <c r="G78" s="165" t="s">
        <v>241</v>
      </c>
      <c r="H78" s="165"/>
      <c r="I78" s="165">
        <v>1</v>
      </c>
      <c r="J78" s="165"/>
      <c r="K78" s="165">
        <v>59.180499531000102</v>
      </c>
      <c r="L78" s="165">
        <v>24.777591823000002</v>
      </c>
      <c r="M78" s="257" t="s">
        <v>450</v>
      </c>
      <c r="N78" s="166"/>
      <c r="O78" s="165" t="s">
        <v>462</v>
      </c>
      <c r="P78" s="214" t="s">
        <v>258</v>
      </c>
      <c r="Q78" s="214"/>
      <c r="R78" s="131">
        <v>77</v>
      </c>
      <c r="S78" s="131">
        <v>77</v>
      </c>
      <c r="T78" s="410"/>
      <c r="U78" s="635"/>
    </row>
    <row r="79" spans="1:21" customFormat="1">
      <c r="A79" s="255" t="s">
        <v>463</v>
      </c>
      <c r="B79" s="256"/>
      <c r="C79" s="255" t="s">
        <v>463</v>
      </c>
      <c r="D79" s="163"/>
      <c r="E79" s="164" t="s">
        <v>255</v>
      </c>
      <c r="F79" s="165" t="s">
        <v>256</v>
      </c>
      <c r="G79" s="165" t="s">
        <v>241</v>
      </c>
      <c r="H79" s="165"/>
      <c r="I79" s="165">
        <v>1</v>
      </c>
      <c r="J79" s="165"/>
      <c r="K79" s="165">
        <v>59.175981073000102</v>
      </c>
      <c r="L79" s="165">
        <v>24.768565636000101</v>
      </c>
      <c r="M79" s="257" t="s">
        <v>402</v>
      </c>
      <c r="N79" s="166"/>
      <c r="O79" s="165" t="s">
        <v>464</v>
      </c>
      <c r="P79" s="214" t="s">
        <v>258</v>
      </c>
      <c r="Q79" s="214"/>
      <c r="R79" s="131">
        <v>78</v>
      </c>
      <c r="S79" s="131">
        <v>78</v>
      </c>
      <c r="T79" s="410"/>
      <c r="U79" s="635"/>
    </row>
    <row r="80" spans="1:21" customFormat="1">
      <c r="A80" s="255" t="s">
        <v>465</v>
      </c>
      <c r="B80" s="256"/>
      <c r="C80" s="255" t="s">
        <v>465</v>
      </c>
      <c r="D80" s="163"/>
      <c r="E80" s="164" t="s">
        <v>255</v>
      </c>
      <c r="F80" s="165" t="s">
        <v>256</v>
      </c>
      <c r="G80" s="165" t="s">
        <v>241</v>
      </c>
      <c r="H80" s="165"/>
      <c r="I80" s="165">
        <v>1</v>
      </c>
      <c r="J80" s="165"/>
      <c r="K80" s="165">
        <v>59.180736674000102</v>
      </c>
      <c r="L80" s="165">
        <v>24.782295188999999</v>
      </c>
      <c r="M80" s="257" t="s">
        <v>402</v>
      </c>
      <c r="N80" s="166"/>
      <c r="O80" s="165" t="s">
        <v>466</v>
      </c>
      <c r="P80" s="214" t="s">
        <v>258</v>
      </c>
      <c r="Q80" s="214"/>
      <c r="R80" s="131">
        <v>79</v>
      </c>
      <c r="S80" s="131">
        <v>79</v>
      </c>
      <c r="T80" s="410"/>
      <c r="U80" s="635"/>
    </row>
    <row r="81" spans="1:21" customFormat="1">
      <c r="A81" s="255" t="s">
        <v>467</v>
      </c>
      <c r="B81" s="256"/>
      <c r="C81" s="255" t="s">
        <v>467</v>
      </c>
      <c r="D81" s="163"/>
      <c r="E81" s="164" t="s">
        <v>255</v>
      </c>
      <c r="F81" s="165" t="s">
        <v>256</v>
      </c>
      <c r="G81" s="165" t="s">
        <v>241</v>
      </c>
      <c r="H81" s="165"/>
      <c r="I81" s="165">
        <v>1</v>
      </c>
      <c r="J81" s="165"/>
      <c r="K81" s="165">
        <v>59.174198638000099</v>
      </c>
      <c r="L81" s="165">
        <v>24.768406421000101</v>
      </c>
      <c r="M81" s="257" t="s">
        <v>402</v>
      </c>
      <c r="N81" s="166"/>
      <c r="O81" s="165" t="s">
        <v>468</v>
      </c>
      <c r="P81" s="214" t="s">
        <v>258</v>
      </c>
      <c r="Q81" s="214"/>
      <c r="R81" s="131">
        <v>80</v>
      </c>
      <c r="S81" s="131">
        <v>80</v>
      </c>
      <c r="T81" s="410"/>
      <c r="U81" s="635"/>
    </row>
    <row r="82" spans="1:21" customFormat="1">
      <c r="A82" s="255" t="s">
        <v>469</v>
      </c>
      <c r="B82" s="256"/>
      <c r="C82" s="255" t="s">
        <v>469</v>
      </c>
      <c r="D82" s="163"/>
      <c r="E82" s="164" t="s">
        <v>368</v>
      </c>
      <c r="F82" s="165" t="s">
        <v>369</v>
      </c>
      <c r="G82" s="165" t="s">
        <v>241</v>
      </c>
      <c r="H82" s="165"/>
      <c r="I82" s="165">
        <v>1</v>
      </c>
      <c r="J82" s="165"/>
      <c r="K82" s="165">
        <v>59.180176328000101</v>
      </c>
      <c r="L82" s="165">
        <v>24.778050508</v>
      </c>
      <c r="M82" s="257" t="s">
        <v>450</v>
      </c>
      <c r="N82" s="166"/>
      <c r="O82" s="165" t="s">
        <v>470</v>
      </c>
      <c r="P82" s="214" t="s">
        <v>258</v>
      </c>
      <c r="Q82" s="214"/>
      <c r="R82" s="131">
        <v>81</v>
      </c>
      <c r="S82" s="131">
        <v>81</v>
      </c>
      <c r="T82" s="410"/>
      <c r="U82" s="635"/>
    </row>
    <row r="83" spans="1:21" customFormat="1">
      <c r="A83" s="255" t="s">
        <v>471</v>
      </c>
      <c r="B83" s="256"/>
      <c r="C83" s="255" t="s">
        <v>471</v>
      </c>
      <c r="D83" s="163"/>
      <c r="E83" s="164" t="s">
        <v>368</v>
      </c>
      <c r="F83" s="165" t="s">
        <v>369</v>
      </c>
      <c r="G83" s="165" t="s">
        <v>241</v>
      </c>
      <c r="H83" s="165"/>
      <c r="I83" s="165">
        <v>1</v>
      </c>
      <c r="J83" s="165"/>
      <c r="K83" s="165">
        <v>59.175170418999997</v>
      </c>
      <c r="L83" s="165">
        <v>24.767593321</v>
      </c>
      <c r="M83" s="257" t="s">
        <v>258</v>
      </c>
      <c r="N83" s="166"/>
      <c r="O83" s="165" t="s">
        <v>464</v>
      </c>
      <c r="P83" s="214" t="s">
        <v>258</v>
      </c>
      <c r="Q83" s="214"/>
      <c r="R83" s="131">
        <v>82</v>
      </c>
      <c r="S83" s="131">
        <v>82</v>
      </c>
      <c r="T83" s="410"/>
      <c r="U83" s="635"/>
    </row>
    <row r="84" spans="1:21" customFormat="1">
      <c r="A84" s="255" t="s">
        <v>472</v>
      </c>
      <c r="B84" s="256"/>
      <c r="C84" s="255" t="s">
        <v>472</v>
      </c>
      <c r="D84" s="163"/>
      <c r="E84" s="164" t="s">
        <v>255</v>
      </c>
      <c r="F84" s="165" t="s">
        <v>256</v>
      </c>
      <c r="G84" s="165" t="s">
        <v>241</v>
      </c>
      <c r="H84" s="165"/>
      <c r="I84" s="165">
        <v>1</v>
      </c>
      <c r="J84" s="165"/>
      <c r="K84" s="165">
        <v>59.179551036000099</v>
      </c>
      <c r="L84" s="165">
        <v>24.784311677000101</v>
      </c>
      <c r="M84" s="257" t="s">
        <v>258</v>
      </c>
      <c r="N84" s="166"/>
      <c r="O84" s="165" t="s">
        <v>473</v>
      </c>
      <c r="P84" s="214" t="s">
        <v>258</v>
      </c>
      <c r="Q84" s="214"/>
      <c r="R84" s="131">
        <v>83</v>
      </c>
      <c r="S84" s="131">
        <v>83</v>
      </c>
      <c r="T84" s="410"/>
      <c r="U84" s="635"/>
    </row>
    <row r="85" spans="1:21" customFormat="1">
      <c r="A85" s="255" t="s">
        <v>474</v>
      </c>
      <c r="B85" s="256"/>
      <c r="C85" s="255" t="s">
        <v>474</v>
      </c>
      <c r="D85" s="163"/>
      <c r="E85" s="164" t="s">
        <v>255</v>
      </c>
      <c r="F85" s="165" t="s">
        <v>256</v>
      </c>
      <c r="G85" s="165" t="s">
        <v>241</v>
      </c>
      <c r="H85" s="165"/>
      <c r="I85" s="165">
        <v>1</v>
      </c>
      <c r="J85" s="165"/>
      <c r="K85" s="165">
        <v>59.172879782000102</v>
      </c>
      <c r="L85" s="165">
        <v>24.767100788</v>
      </c>
      <c r="M85" s="257" t="s">
        <v>475</v>
      </c>
      <c r="N85" s="166"/>
      <c r="O85" s="165" t="s">
        <v>476</v>
      </c>
      <c r="P85" s="214" t="s">
        <v>258</v>
      </c>
      <c r="Q85" s="214"/>
      <c r="R85" s="131">
        <v>84</v>
      </c>
      <c r="S85" s="131">
        <v>84</v>
      </c>
      <c r="T85" s="410"/>
      <c r="U85" s="635"/>
    </row>
    <row r="86" spans="1:21" customFormat="1" ht="15" customHeight="1">
      <c r="A86" s="255" t="s">
        <v>477</v>
      </c>
      <c r="B86" s="256"/>
      <c r="C86" s="255" t="s">
        <v>477</v>
      </c>
      <c r="D86" s="163"/>
      <c r="E86" s="164" t="s">
        <v>255</v>
      </c>
      <c r="F86" s="165" t="s">
        <v>256</v>
      </c>
      <c r="G86" s="165" t="s">
        <v>241</v>
      </c>
      <c r="H86" s="165"/>
      <c r="I86" s="165">
        <v>1</v>
      </c>
      <c r="J86" s="165"/>
      <c r="K86" s="165">
        <v>59.179482366999999</v>
      </c>
      <c r="L86" s="165">
        <v>24.783828818000099</v>
      </c>
      <c r="M86" s="257" t="s">
        <v>478</v>
      </c>
      <c r="N86" s="166"/>
      <c r="O86" s="165" t="s">
        <v>479</v>
      </c>
      <c r="P86" s="214" t="s">
        <v>258</v>
      </c>
      <c r="Q86" s="214"/>
      <c r="R86" s="131">
        <v>85</v>
      </c>
      <c r="S86" s="131">
        <v>85</v>
      </c>
      <c r="T86" s="410"/>
      <c r="U86" s="635"/>
    </row>
    <row r="87" spans="1:21" customFormat="1">
      <c r="A87" s="255" t="s">
        <v>480</v>
      </c>
      <c r="B87" s="256"/>
      <c r="C87" s="255" t="s">
        <v>480</v>
      </c>
      <c r="D87" s="163"/>
      <c r="E87" s="164" t="s">
        <v>255</v>
      </c>
      <c r="F87" s="165" t="s">
        <v>256</v>
      </c>
      <c r="G87" s="165" t="s">
        <v>241</v>
      </c>
      <c r="H87" s="165"/>
      <c r="I87" s="165">
        <v>1</v>
      </c>
      <c r="J87" s="165"/>
      <c r="K87" s="165">
        <v>59.171394882000101</v>
      </c>
      <c r="L87" s="165">
        <v>24.765704082000099</v>
      </c>
      <c r="M87" s="257" t="s">
        <v>258</v>
      </c>
      <c r="N87" s="166"/>
      <c r="O87" s="165" t="s">
        <v>481</v>
      </c>
      <c r="P87" s="214" t="s">
        <v>258</v>
      </c>
      <c r="Q87" s="214"/>
      <c r="R87" s="131">
        <v>86</v>
      </c>
      <c r="S87" s="131">
        <v>86</v>
      </c>
      <c r="T87" s="410"/>
      <c r="U87" s="635"/>
    </row>
    <row r="88" spans="1:21" customFormat="1">
      <c r="A88" s="255" t="s">
        <v>482</v>
      </c>
      <c r="B88" s="256"/>
      <c r="C88" s="255" t="s">
        <v>482</v>
      </c>
      <c r="D88" s="163"/>
      <c r="E88" s="164" t="s">
        <v>368</v>
      </c>
      <c r="F88" s="165" t="s">
        <v>369</v>
      </c>
      <c r="G88" s="165" t="s">
        <v>241</v>
      </c>
      <c r="H88" s="165"/>
      <c r="I88" s="165">
        <v>1</v>
      </c>
      <c r="J88" s="165"/>
      <c r="K88" s="165">
        <v>59.180495534000102</v>
      </c>
      <c r="L88" s="165">
        <v>24.782793174000101</v>
      </c>
      <c r="M88" s="257" t="s">
        <v>450</v>
      </c>
      <c r="N88" s="166"/>
      <c r="O88" s="165" t="s">
        <v>483</v>
      </c>
      <c r="P88" s="214" t="s">
        <v>258</v>
      </c>
      <c r="Q88" s="214"/>
      <c r="R88" s="131">
        <v>87</v>
      </c>
      <c r="S88" s="131">
        <v>87</v>
      </c>
      <c r="T88" s="410"/>
      <c r="U88" s="635"/>
    </row>
    <row r="89" spans="1:21" customFormat="1">
      <c r="A89" s="255" t="s">
        <v>484</v>
      </c>
      <c r="B89" s="256"/>
      <c r="C89" s="255" t="s">
        <v>484</v>
      </c>
      <c r="D89" s="163"/>
      <c r="E89" s="164" t="s">
        <v>255</v>
      </c>
      <c r="F89" s="165" t="s">
        <v>256</v>
      </c>
      <c r="G89" s="165" t="s">
        <v>241</v>
      </c>
      <c r="H89" s="165"/>
      <c r="I89" s="165">
        <v>1</v>
      </c>
      <c r="J89" s="165"/>
      <c r="K89" s="165">
        <v>59.171283041999999</v>
      </c>
      <c r="L89" s="165">
        <v>24.764171997999998</v>
      </c>
      <c r="M89" s="257" t="s">
        <v>402</v>
      </c>
      <c r="N89" s="166"/>
      <c r="O89" s="165" t="s">
        <v>485</v>
      </c>
      <c r="P89" s="214" t="s">
        <v>258</v>
      </c>
      <c r="Q89" s="214"/>
      <c r="R89" s="131">
        <v>88</v>
      </c>
      <c r="S89" s="131">
        <v>88</v>
      </c>
      <c r="T89" s="410"/>
      <c r="U89" s="635"/>
    </row>
    <row r="90" spans="1:21" customFormat="1">
      <c r="A90" s="255" t="s">
        <v>486</v>
      </c>
      <c r="B90" s="256"/>
      <c r="C90" s="255" t="s">
        <v>486</v>
      </c>
      <c r="D90" s="163"/>
      <c r="E90" s="164" t="s">
        <v>487</v>
      </c>
      <c r="F90" s="165" t="s">
        <v>488</v>
      </c>
      <c r="G90" s="165" t="s">
        <v>241</v>
      </c>
      <c r="H90" s="165"/>
      <c r="I90" s="165">
        <v>1</v>
      </c>
      <c r="J90" s="165"/>
      <c r="K90" s="165">
        <v>59.178523081000002</v>
      </c>
      <c r="L90" s="165">
        <v>24.779672964</v>
      </c>
      <c r="M90" s="257" t="s">
        <v>489</v>
      </c>
      <c r="N90" s="166"/>
      <c r="O90" s="165" t="s">
        <v>490</v>
      </c>
      <c r="P90" s="214" t="s">
        <v>258</v>
      </c>
      <c r="Q90" s="214"/>
      <c r="R90" s="131">
        <v>89</v>
      </c>
      <c r="S90" s="131">
        <v>89</v>
      </c>
      <c r="T90" s="410"/>
      <c r="U90" s="635"/>
    </row>
    <row r="91" spans="1:21" customFormat="1" ht="15" customHeight="1">
      <c r="A91" s="255" t="s">
        <v>491</v>
      </c>
      <c r="B91" s="256"/>
      <c r="C91" s="255" t="s">
        <v>491</v>
      </c>
      <c r="D91" s="163"/>
      <c r="E91" s="164" t="s">
        <v>255</v>
      </c>
      <c r="F91" s="165" t="s">
        <v>256</v>
      </c>
      <c r="G91" s="165" t="s">
        <v>241</v>
      </c>
      <c r="H91" s="165"/>
      <c r="I91" s="165">
        <v>1</v>
      </c>
      <c r="J91" s="165"/>
      <c r="K91" s="165">
        <v>59.1734168670001</v>
      </c>
      <c r="L91" s="165">
        <v>24.7674965430001</v>
      </c>
      <c r="M91" s="257" t="s">
        <v>492</v>
      </c>
      <c r="N91" s="166"/>
      <c r="O91" s="165" t="s">
        <v>493</v>
      </c>
      <c r="P91" s="214" t="s">
        <v>258</v>
      </c>
      <c r="Q91" s="214"/>
      <c r="R91" s="131">
        <v>90</v>
      </c>
      <c r="S91" s="131">
        <v>90</v>
      </c>
      <c r="T91" s="410"/>
      <c r="U91" s="635"/>
    </row>
    <row r="92" spans="1:21" customFormat="1">
      <c r="A92" s="255" t="s">
        <v>494</v>
      </c>
      <c r="B92" s="256"/>
      <c r="C92" s="255" t="s">
        <v>494</v>
      </c>
      <c r="D92" s="163"/>
      <c r="E92" s="164" t="s">
        <v>255</v>
      </c>
      <c r="F92" s="165" t="s">
        <v>256</v>
      </c>
      <c r="G92" s="165" t="s">
        <v>241</v>
      </c>
      <c r="H92" s="165"/>
      <c r="I92" s="165">
        <v>1</v>
      </c>
      <c r="J92" s="165"/>
      <c r="K92" s="165">
        <v>59.178763345999997</v>
      </c>
      <c r="L92" s="165">
        <v>24.775515897999998</v>
      </c>
      <c r="M92" s="257" t="s">
        <v>495</v>
      </c>
      <c r="N92" s="166"/>
      <c r="O92" s="165" t="s">
        <v>496</v>
      </c>
      <c r="P92" s="214" t="s">
        <v>258</v>
      </c>
      <c r="Q92" s="214"/>
      <c r="R92" s="131">
        <v>91</v>
      </c>
      <c r="S92" s="131">
        <v>91</v>
      </c>
      <c r="T92" s="410"/>
      <c r="U92" s="635"/>
    </row>
    <row r="93" spans="1:21" customFormat="1" ht="15" customHeight="1">
      <c r="A93" s="255" t="s">
        <v>497</v>
      </c>
      <c r="B93" s="256"/>
      <c r="C93" s="255" t="s">
        <v>497</v>
      </c>
      <c r="D93" s="163"/>
      <c r="E93" s="164" t="s">
        <v>255</v>
      </c>
      <c r="F93" s="165" t="s">
        <v>256</v>
      </c>
      <c r="G93" s="165" t="s">
        <v>241</v>
      </c>
      <c r="H93" s="165"/>
      <c r="I93" s="165">
        <v>1</v>
      </c>
      <c r="J93" s="165"/>
      <c r="K93" s="165">
        <v>59.177069513000099</v>
      </c>
      <c r="L93" s="165">
        <v>24.766658258000099</v>
      </c>
      <c r="M93" s="257" t="s">
        <v>498</v>
      </c>
      <c r="N93" s="166"/>
      <c r="O93" s="165" t="s">
        <v>460</v>
      </c>
      <c r="P93" s="214" t="s">
        <v>258</v>
      </c>
      <c r="Q93" s="214"/>
      <c r="R93" s="131">
        <v>92</v>
      </c>
      <c r="S93" s="131">
        <v>92</v>
      </c>
      <c r="T93" s="410"/>
      <c r="U93" s="635"/>
    </row>
    <row r="94" spans="1:21" customFormat="1">
      <c r="A94" s="255" t="s">
        <v>499</v>
      </c>
      <c r="B94" s="256"/>
      <c r="C94" s="255" t="s">
        <v>499</v>
      </c>
      <c r="D94" s="163"/>
      <c r="E94" s="164" t="s">
        <v>487</v>
      </c>
      <c r="F94" s="165" t="s">
        <v>488</v>
      </c>
      <c r="G94" s="165" t="s">
        <v>241</v>
      </c>
      <c r="H94" s="165"/>
      <c r="I94" s="165">
        <v>1</v>
      </c>
      <c r="J94" s="165"/>
      <c r="K94" s="165">
        <v>59.178718877000101</v>
      </c>
      <c r="L94" s="165">
        <v>24.777872362</v>
      </c>
      <c r="M94" s="257" t="s">
        <v>500</v>
      </c>
      <c r="N94" s="166"/>
      <c r="O94" s="165" t="s">
        <v>501</v>
      </c>
      <c r="P94" s="214" t="s">
        <v>258</v>
      </c>
      <c r="Q94" s="214"/>
      <c r="R94" s="131">
        <v>93</v>
      </c>
      <c r="S94" s="131">
        <v>93</v>
      </c>
      <c r="T94" s="410"/>
      <c r="U94" s="635"/>
    </row>
    <row r="95" spans="1:21" customFormat="1">
      <c r="A95" s="255" t="s">
        <v>502</v>
      </c>
      <c r="B95" s="256"/>
      <c r="C95" s="255" t="s">
        <v>502</v>
      </c>
      <c r="D95" s="163"/>
      <c r="E95" s="164" t="s">
        <v>368</v>
      </c>
      <c r="F95" s="165" t="s">
        <v>369</v>
      </c>
      <c r="G95" s="165" t="s">
        <v>241</v>
      </c>
      <c r="H95" s="165"/>
      <c r="I95" s="165">
        <v>1</v>
      </c>
      <c r="J95" s="165"/>
      <c r="K95" s="165">
        <v>59.177831430000097</v>
      </c>
      <c r="L95" s="165">
        <v>24.769217659999999</v>
      </c>
      <c r="M95" s="257" t="s">
        <v>503</v>
      </c>
      <c r="N95" s="166"/>
      <c r="O95" s="165" t="s">
        <v>504</v>
      </c>
      <c r="P95" s="214" t="s">
        <v>258</v>
      </c>
      <c r="Q95" s="214"/>
      <c r="R95" s="131">
        <v>94</v>
      </c>
      <c r="S95" s="131">
        <v>94</v>
      </c>
      <c r="T95" s="410"/>
      <c r="U95" s="635"/>
    </row>
    <row r="96" spans="1:21" customFormat="1">
      <c r="A96" s="255" t="s">
        <v>505</v>
      </c>
      <c r="B96" s="256"/>
      <c r="C96" s="255" t="s">
        <v>505</v>
      </c>
      <c r="D96" s="163"/>
      <c r="E96" s="164" t="s">
        <v>487</v>
      </c>
      <c r="F96" s="165" t="s">
        <v>488</v>
      </c>
      <c r="G96" s="165" t="s">
        <v>241</v>
      </c>
      <c r="H96" s="165"/>
      <c r="I96" s="165">
        <v>1</v>
      </c>
      <c r="J96" s="165"/>
      <c r="K96" s="165">
        <v>59.179405307000103</v>
      </c>
      <c r="L96" s="165">
        <v>24.778648936</v>
      </c>
      <c r="M96" s="257" t="s">
        <v>506</v>
      </c>
      <c r="N96" s="166"/>
      <c r="O96" s="165" t="s">
        <v>507</v>
      </c>
      <c r="P96" s="214" t="s">
        <v>258</v>
      </c>
      <c r="Q96" s="214"/>
      <c r="R96" s="131">
        <v>95</v>
      </c>
      <c r="S96" s="131">
        <v>95</v>
      </c>
      <c r="T96" s="410"/>
      <c r="U96" s="635"/>
    </row>
    <row r="97" spans="1:1705" customFormat="1">
      <c r="A97" s="255" t="s">
        <v>508</v>
      </c>
      <c r="B97" s="256"/>
      <c r="C97" s="255" t="s">
        <v>508</v>
      </c>
      <c r="D97" s="163"/>
      <c r="E97" s="164" t="s">
        <v>255</v>
      </c>
      <c r="F97" s="165" t="s">
        <v>256</v>
      </c>
      <c r="G97" s="165" t="s">
        <v>241</v>
      </c>
      <c r="H97" s="165"/>
      <c r="I97" s="165">
        <v>1</v>
      </c>
      <c r="J97" s="165"/>
      <c r="K97" s="165">
        <v>59.169895566000001</v>
      </c>
      <c r="L97" s="165">
        <v>24.7635655650001</v>
      </c>
      <c r="M97" s="257" t="s">
        <v>509</v>
      </c>
      <c r="N97" s="166"/>
      <c r="O97" s="165" t="s">
        <v>510</v>
      </c>
      <c r="P97" s="214" t="s">
        <v>258</v>
      </c>
      <c r="Q97" s="214"/>
      <c r="R97" s="131">
        <v>96</v>
      </c>
      <c r="S97" s="131">
        <v>96</v>
      </c>
      <c r="T97" s="410"/>
      <c r="U97" s="635"/>
    </row>
    <row r="98" spans="1:1705" customFormat="1">
      <c r="A98" s="255" t="s">
        <v>511</v>
      </c>
      <c r="B98" s="256"/>
      <c r="C98" s="255" t="s">
        <v>511</v>
      </c>
      <c r="D98" s="163"/>
      <c r="E98" s="164" t="s">
        <v>255</v>
      </c>
      <c r="F98" s="165" t="s">
        <v>256</v>
      </c>
      <c r="G98" s="165" t="s">
        <v>241</v>
      </c>
      <c r="H98" s="165"/>
      <c r="I98" s="165">
        <v>1</v>
      </c>
      <c r="J98" s="165"/>
      <c r="K98" s="165">
        <v>59.1777391050001</v>
      </c>
      <c r="L98" s="165">
        <v>24.77335077</v>
      </c>
      <c r="M98" s="257" t="s">
        <v>512</v>
      </c>
      <c r="N98" s="166"/>
      <c r="O98" s="165" t="s">
        <v>513</v>
      </c>
      <c r="P98" s="214" t="s">
        <v>258</v>
      </c>
      <c r="Q98" s="214"/>
      <c r="R98" s="131">
        <v>97</v>
      </c>
      <c r="S98" s="131">
        <v>97</v>
      </c>
      <c r="T98" s="410"/>
      <c r="U98" s="635"/>
    </row>
    <row r="99" spans="1:1705" customFormat="1">
      <c r="A99" s="255" t="s">
        <v>514</v>
      </c>
      <c r="B99" s="256"/>
      <c r="C99" s="255" t="s">
        <v>514</v>
      </c>
      <c r="D99" s="163"/>
      <c r="E99" s="164" t="s">
        <v>368</v>
      </c>
      <c r="F99" s="165" t="s">
        <v>369</v>
      </c>
      <c r="G99" s="165" t="s">
        <v>241</v>
      </c>
      <c r="H99" s="165"/>
      <c r="I99" s="165">
        <v>1</v>
      </c>
      <c r="J99" s="165"/>
      <c r="K99" s="165">
        <v>59.170792424000098</v>
      </c>
      <c r="L99" s="165">
        <v>24.766192421</v>
      </c>
      <c r="M99" s="257" t="s">
        <v>515</v>
      </c>
      <c r="N99" s="166"/>
      <c r="O99" s="165" t="s">
        <v>516</v>
      </c>
      <c r="P99" s="214" t="s">
        <v>258</v>
      </c>
      <c r="Q99" s="214"/>
      <c r="R99" s="131">
        <v>98</v>
      </c>
      <c r="S99" s="131">
        <v>98</v>
      </c>
      <c r="T99" s="410"/>
      <c r="U99" s="635"/>
    </row>
    <row r="100" spans="1:1705" customFormat="1">
      <c r="A100" s="255" t="s">
        <v>517</v>
      </c>
      <c r="B100" s="256"/>
      <c r="C100" s="255" t="s">
        <v>517</v>
      </c>
      <c r="D100" s="163"/>
      <c r="E100" s="164" t="s">
        <v>255</v>
      </c>
      <c r="F100" s="165" t="s">
        <v>256</v>
      </c>
      <c r="G100" s="165" t="s">
        <v>241</v>
      </c>
      <c r="H100" s="165"/>
      <c r="I100" s="165">
        <v>1</v>
      </c>
      <c r="J100" s="165"/>
      <c r="K100" s="165">
        <v>59.179589067000101</v>
      </c>
      <c r="L100" s="165">
        <v>24.776789617000102</v>
      </c>
      <c r="M100" s="257" t="s">
        <v>518</v>
      </c>
      <c r="N100" s="166"/>
      <c r="O100" s="165" t="s">
        <v>519</v>
      </c>
      <c r="P100" s="214" t="s">
        <v>258</v>
      </c>
      <c r="Q100" s="214"/>
      <c r="R100" s="131">
        <v>99</v>
      </c>
      <c r="S100" s="131">
        <v>99</v>
      </c>
      <c r="T100" s="410"/>
      <c r="U100" s="635"/>
    </row>
    <row r="101" spans="1:1705" customFormat="1">
      <c r="A101" s="255" t="s">
        <v>520</v>
      </c>
      <c r="B101" s="256"/>
      <c r="C101" s="255"/>
      <c r="D101" s="163" t="s">
        <v>520</v>
      </c>
      <c r="E101" s="164" t="s">
        <v>255</v>
      </c>
      <c r="F101" s="165" t="s">
        <v>256</v>
      </c>
      <c r="G101" s="165" t="s">
        <v>241</v>
      </c>
      <c r="H101" s="165"/>
      <c r="I101" s="165">
        <v>1</v>
      </c>
      <c r="J101" s="165"/>
      <c r="K101" s="165">
        <v>59.169352490000001</v>
      </c>
      <c r="L101" s="165">
        <v>24.763659630999999</v>
      </c>
      <c r="M101" s="257" t="s">
        <v>521</v>
      </c>
      <c r="N101" s="166"/>
      <c r="O101" s="165" t="s">
        <v>522</v>
      </c>
      <c r="P101" s="214" t="s">
        <v>258</v>
      </c>
      <c r="Q101" s="214"/>
      <c r="R101" s="131">
        <v>100</v>
      </c>
      <c r="S101" s="131">
        <v>100</v>
      </c>
      <c r="T101" s="410"/>
      <c r="U101" s="635"/>
    </row>
    <row r="102" spans="1:1705" customFormat="1">
      <c r="A102" s="255" t="s">
        <v>523</v>
      </c>
      <c r="B102" s="256"/>
      <c r="C102" s="255" t="s">
        <v>523</v>
      </c>
      <c r="D102" s="163"/>
      <c r="E102" s="164" t="s">
        <v>368</v>
      </c>
      <c r="F102" s="165" t="s">
        <v>369</v>
      </c>
      <c r="G102" s="165" t="s">
        <v>241</v>
      </c>
      <c r="H102" s="165"/>
      <c r="I102" s="165">
        <v>1</v>
      </c>
      <c r="J102" s="165"/>
      <c r="K102" s="165">
        <v>59.179833982000098</v>
      </c>
      <c r="L102" s="165">
        <v>24.7766172410001</v>
      </c>
      <c r="M102" s="257" t="s">
        <v>524</v>
      </c>
      <c r="N102" s="166"/>
      <c r="O102" s="165" t="s">
        <v>525</v>
      </c>
      <c r="P102" s="214" t="s">
        <v>258</v>
      </c>
      <c r="Q102" s="214"/>
      <c r="R102" s="131">
        <v>101</v>
      </c>
      <c r="S102" s="131">
        <v>101</v>
      </c>
      <c r="T102" s="410"/>
      <c r="U102" s="635"/>
    </row>
    <row r="103" spans="1:1705" customFormat="1">
      <c r="A103" s="255" t="s">
        <v>526</v>
      </c>
      <c r="B103" s="256"/>
      <c r="C103" s="255"/>
      <c r="D103" s="163" t="s">
        <v>526</v>
      </c>
      <c r="E103" s="164" t="s">
        <v>368</v>
      </c>
      <c r="F103" s="165" t="s">
        <v>369</v>
      </c>
      <c r="G103" s="165" t="s">
        <v>241</v>
      </c>
      <c r="H103" s="165"/>
      <c r="I103" s="165">
        <v>1</v>
      </c>
      <c r="J103" s="165"/>
      <c r="K103" s="165">
        <v>59.173202691</v>
      </c>
      <c r="L103" s="165">
        <v>24.767320180999999</v>
      </c>
      <c r="M103" s="257" t="s">
        <v>527</v>
      </c>
      <c r="N103" s="166"/>
      <c r="O103" s="165" t="s">
        <v>528</v>
      </c>
      <c r="P103" s="214" t="s">
        <v>258</v>
      </c>
      <c r="Q103" s="214"/>
      <c r="R103" s="131">
        <v>102</v>
      </c>
      <c r="S103" s="131">
        <v>102</v>
      </c>
      <c r="T103" s="410"/>
      <c r="U103" s="635"/>
    </row>
    <row r="104" spans="1:1705" customFormat="1" ht="15" customHeight="1">
      <c r="A104" s="255" t="s">
        <v>529</v>
      </c>
      <c r="B104" s="256"/>
      <c r="C104" s="255" t="s">
        <v>529</v>
      </c>
      <c r="D104" s="163"/>
      <c r="E104" s="164" t="s">
        <v>487</v>
      </c>
      <c r="F104" s="165" t="s">
        <v>488</v>
      </c>
      <c r="G104" s="165" t="s">
        <v>241</v>
      </c>
      <c r="H104" s="165"/>
      <c r="I104" s="165">
        <v>1</v>
      </c>
      <c r="J104" s="165"/>
      <c r="K104" s="165">
        <v>59.180478201</v>
      </c>
      <c r="L104" s="165">
        <v>24.7816345540001</v>
      </c>
      <c r="M104" s="257" t="s">
        <v>530</v>
      </c>
      <c r="N104" s="166"/>
      <c r="O104" s="165" t="s">
        <v>531</v>
      </c>
      <c r="P104" s="214" t="s">
        <v>258</v>
      </c>
      <c r="Q104" s="214"/>
      <c r="R104" s="131">
        <v>103</v>
      </c>
      <c r="S104" s="131">
        <v>103</v>
      </c>
      <c r="T104" s="410"/>
      <c r="U104" s="635"/>
    </row>
    <row r="105" spans="1:1705" customFormat="1" ht="15" customHeight="1">
      <c r="A105" s="255" t="s">
        <v>532</v>
      </c>
      <c r="B105" s="256"/>
      <c r="C105" s="255"/>
      <c r="D105" s="163" t="s">
        <v>532</v>
      </c>
      <c r="E105" s="164" t="s">
        <v>255</v>
      </c>
      <c r="F105" s="165" t="s">
        <v>256</v>
      </c>
      <c r="G105" s="165" t="s">
        <v>241</v>
      </c>
      <c r="H105" s="165"/>
      <c r="I105" s="165">
        <v>1</v>
      </c>
      <c r="J105" s="165"/>
      <c r="K105" s="165">
        <v>59.177648419000001</v>
      </c>
      <c r="L105" s="165">
        <v>24.769010044000002</v>
      </c>
      <c r="M105" s="257" t="s">
        <v>533</v>
      </c>
      <c r="N105" s="166"/>
      <c r="O105" s="165" t="s">
        <v>534</v>
      </c>
      <c r="P105" s="214" t="s">
        <v>258</v>
      </c>
      <c r="Q105" s="214"/>
      <c r="R105" s="131">
        <v>104</v>
      </c>
      <c r="S105" s="131">
        <v>104</v>
      </c>
      <c r="T105" s="410"/>
      <c r="U105" s="635"/>
    </row>
    <row r="106" spans="1:1705" customFormat="1">
      <c r="A106" s="255" t="s">
        <v>535</v>
      </c>
      <c r="B106" s="256"/>
      <c r="C106" s="255" t="s">
        <v>535</v>
      </c>
      <c r="D106" s="163"/>
      <c r="E106" s="164" t="s">
        <v>304</v>
      </c>
      <c r="F106" s="165" t="s">
        <v>305</v>
      </c>
      <c r="G106" s="165" t="s">
        <v>241</v>
      </c>
      <c r="H106" s="165"/>
      <c r="I106" s="165">
        <v>1</v>
      </c>
      <c r="J106" s="165"/>
      <c r="K106" s="165">
        <v>59.181397754000102</v>
      </c>
      <c r="L106" s="165">
        <v>24.780843576000098</v>
      </c>
      <c r="M106" s="257" t="s">
        <v>536</v>
      </c>
      <c r="N106" s="166"/>
      <c r="O106" s="165" t="s">
        <v>537</v>
      </c>
      <c r="P106" s="214" t="s">
        <v>258</v>
      </c>
      <c r="Q106" s="214"/>
      <c r="R106" s="131">
        <v>105</v>
      </c>
      <c r="S106" s="131">
        <v>105</v>
      </c>
      <c r="T106" s="410"/>
      <c r="U106" s="635"/>
    </row>
    <row r="107" spans="1:1705" customFormat="1">
      <c r="A107" s="255" t="s">
        <v>538</v>
      </c>
      <c r="B107" s="255"/>
      <c r="C107" s="255"/>
      <c r="D107" s="255" t="s">
        <v>538</v>
      </c>
      <c r="E107" s="164" t="s">
        <v>255</v>
      </c>
      <c r="F107" s="164" t="s">
        <v>539</v>
      </c>
      <c r="G107" s="164" t="s">
        <v>241</v>
      </c>
      <c r="H107" s="164"/>
      <c r="I107" s="165">
        <v>1</v>
      </c>
      <c r="J107" s="164"/>
      <c r="K107" s="165">
        <v>59.178036249999998</v>
      </c>
      <c r="L107" s="165">
        <v>24.769941110000001</v>
      </c>
      <c r="M107" s="257" t="s">
        <v>540</v>
      </c>
      <c r="N107" s="257"/>
      <c r="O107" s="165" t="s">
        <v>541</v>
      </c>
      <c r="P107" s="214" t="s">
        <v>258</v>
      </c>
      <c r="Q107" s="214"/>
      <c r="R107" s="131">
        <v>106</v>
      </c>
      <c r="S107" s="131">
        <v>106</v>
      </c>
      <c r="T107" s="410"/>
      <c r="U107" s="635"/>
    </row>
    <row r="108" spans="1:1705" customFormat="1">
      <c r="A108" s="255" t="s">
        <v>542</v>
      </c>
      <c r="B108" s="255"/>
      <c r="C108" s="255" t="s">
        <v>542</v>
      </c>
      <c r="D108" s="255"/>
      <c r="E108" s="164" t="s">
        <v>255</v>
      </c>
      <c r="F108" s="164" t="s">
        <v>256</v>
      </c>
      <c r="G108" s="164" t="s">
        <v>241</v>
      </c>
      <c r="H108" s="164"/>
      <c r="I108" s="165">
        <v>1</v>
      </c>
      <c r="J108" s="164"/>
      <c r="K108" s="165">
        <v>59.179046337999999</v>
      </c>
      <c r="L108" s="165">
        <v>24.773052927999998</v>
      </c>
      <c r="M108" s="257" t="s">
        <v>543</v>
      </c>
      <c r="N108" s="257"/>
      <c r="O108" s="165" t="s">
        <v>544</v>
      </c>
      <c r="P108" s="214" t="s">
        <v>258</v>
      </c>
      <c r="Q108" s="214"/>
      <c r="R108" s="131">
        <v>107</v>
      </c>
      <c r="S108" s="131">
        <v>107</v>
      </c>
      <c r="T108" s="410"/>
      <c r="U108" s="635"/>
    </row>
    <row r="109" spans="1:1705" customFormat="1">
      <c r="A109" s="255" t="s">
        <v>545</v>
      </c>
      <c r="B109" s="255"/>
      <c r="C109" s="255"/>
      <c r="D109" s="255" t="s">
        <v>545</v>
      </c>
      <c r="E109" s="164" t="s">
        <v>255</v>
      </c>
      <c r="F109" s="164" t="s">
        <v>256</v>
      </c>
      <c r="G109" s="164" t="s">
        <v>241</v>
      </c>
      <c r="H109" s="164"/>
      <c r="I109" s="165">
        <v>1</v>
      </c>
      <c r="J109" s="164"/>
      <c r="K109" s="165">
        <v>59.180551299999998</v>
      </c>
      <c r="L109" s="165">
        <v>24.768545899999999</v>
      </c>
      <c r="M109" s="257" t="s">
        <v>402</v>
      </c>
      <c r="N109" s="257" t="s">
        <v>445</v>
      </c>
      <c r="O109" s="165" t="s">
        <v>546</v>
      </c>
      <c r="P109" s="214" t="s">
        <v>258</v>
      </c>
      <c r="Q109" s="214" t="s">
        <v>547</v>
      </c>
      <c r="R109" s="131">
        <v>108</v>
      </c>
      <c r="S109" s="131">
        <v>108</v>
      </c>
      <c r="T109" s="410"/>
      <c r="U109" s="635"/>
    </row>
    <row r="110" spans="1:1705" customFormat="1">
      <c r="A110" s="255" t="s">
        <v>548</v>
      </c>
      <c r="B110" s="255"/>
      <c r="C110" s="255"/>
      <c r="D110" s="255" t="s">
        <v>548</v>
      </c>
      <c r="E110" s="164" t="s">
        <v>549</v>
      </c>
      <c r="F110" s="164" t="s">
        <v>256</v>
      </c>
      <c r="G110" s="164" t="s">
        <v>241</v>
      </c>
      <c r="H110" s="164"/>
      <c r="I110" s="165">
        <v>1</v>
      </c>
      <c r="J110" s="164"/>
      <c r="K110" s="165">
        <v>59.173361790000001</v>
      </c>
      <c r="L110" s="165">
        <v>24.775583260000001</v>
      </c>
      <c r="M110" s="257" t="s">
        <v>550</v>
      </c>
      <c r="N110" s="257"/>
      <c r="O110" s="165" t="s">
        <v>551</v>
      </c>
      <c r="P110" s="214" t="s">
        <v>258</v>
      </c>
      <c r="Q110" s="214"/>
      <c r="R110" s="131">
        <v>109</v>
      </c>
      <c r="S110" s="131">
        <v>109</v>
      </c>
      <c r="T110" s="410"/>
      <c r="U110" s="635"/>
    </row>
    <row r="111" spans="1:1705" customFormat="1" ht="13.5" customHeight="1">
      <c r="A111" s="255" t="s">
        <v>552</v>
      </c>
      <c r="B111" s="671"/>
      <c r="C111" s="926"/>
      <c r="D111" s="926" t="s">
        <v>552</v>
      </c>
      <c r="E111" s="340" t="s">
        <v>255</v>
      </c>
      <c r="F111" s="164" t="s">
        <v>256</v>
      </c>
      <c r="G111" s="164" t="s">
        <v>241</v>
      </c>
      <c r="H111" s="164"/>
      <c r="I111" s="165">
        <v>1</v>
      </c>
      <c r="J111" s="164"/>
      <c r="K111" s="165">
        <v>59.184316170000002</v>
      </c>
      <c r="L111" s="165">
        <v>24.766660949999999</v>
      </c>
      <c r="M111" s="257" t="s">
        <v>402</v>
      </c>
      <c r="N111" s="257" t="s">
        <v>443</v>
      </c>
      <c r="O111" s="165" t="s">
        <v>553</v>
      </c>
      <c r="P111" s="214" t="s">
        <v>258</v>
      </c>
      <c r="Q111" s="214" t="s">
        <v>547</v>
      </c>
      <c r="R111" s="131">
        <v>110</v>
      </c>
      <c r="S111" s="131">
        <v>110</v>
      </c>
      <c r="T111" s="410"/>
      <c r="U111" s="635"/>
      <c r="W111" s="322"/>
      <c r="X111" s="322"/>
      <c r="Y111" s="322"/>
      <c r="Z111" s="322"/>
      <c r="AA111" s="322"/>
      <c r="AB111" s="322"/>
      <c r="AC111" s="322"/>
      <c r="AD111" s="322"/>
      <c r="AE111" s="322"/>
      <c r="AF111" s="322"/>
      <c r="AG111" s="322"/>
      <c r="AH111" s="322"/>
      <c r="AI111" s="322"/>
      <c r="AJ111" s="322"/>
      <c r="AK111" s="322"/>
      <c r="AL111" s="322"/>
      <c r="AM111" s="322"/>
      <c r="AN111" s="322"/>
      <c r="AO111" s="322"/>
      <c r="AP111" s="322"/>
      <c r="AQ111" s="322"/>
      <c r="AR111" s="322"/>
      <c r="AS111" s="322"/>
      <c r="AT111" s="322"/>
      <c r="AU111" s="322"/>
      <c r="AV111" s="322"/>
      <c r="AW111" s="322"/>
      <c r="AX111" s="322"/>
      <c r="AY111" s="322"/>
      <c r="AZ111" s="322"/>
      <c r="BA111" s="322"/>
      <c r="BB111" s="322"/>
      <c r="BC111" s="322"/>
      <c r="BD111" s="322"/>
      <c r="BE111" s="322"/>
      <c r="BF111" s="322"/>
      <c r="BG111" s="322"/>
      <c r="BH111" s="322"/>
      <c r="BI111" s="322"/>
      <c r="BJ111" s="322"/>
      <c r="BK111" s="322"/>
      <c r="BL111" s="322"/>
      <c r="BM111" s="322"/>
      <c r="BN111" s="322"/>
      <c r="BO111" s="322"/>
      <c r="BP111" s="322"/>
      <c r="BQ111" s="322"/>
      <c r="BR111" s="322"/>
      <c r="BS111" s="322"/>
      <c r="BT111" s="322"/>
      <c r="BU111" s="322"/>
      <c r="BV111" s="322"/>
      <c r="BW111" s="322"/>
      <c r="BX111" s="322"/>
      <c r="BY111" s="322"/>
      <c r="BZ111" s="322"/>
      <c r="CA111" s="322"/>
      <c r="CB111" s="322"/>
      <c r="CC111" s="322"/>
      <c r="CD111" s="322"/>
      <c r="CE111" s="322"/>
      <c r="CF111" s="322"/>
      <c r="CG111" s="322"/>
      <c r="CH111" s="322"/>
      <c r="CI111" s="322"/>
      <c r="CJ111" s="322"/>
      <c r="CK111" s="322"/>
      <c r="CL111" s="322"/>
      <c r="CM111" s="322"/>
      <c r="CN111" s="322"/>
      <c r="CO111" s="322"/>
      <c r="CP111" s="322"/>
      <c r="CQ111" s="322"/>
      <c r="CR111" s="322"/>
      <c r="CS111" s="322"/>
      <c r="CT111" s="322"/>
      <c r="CU111" s="322"/>
      <c r="CV111" s="322"/>
      <c r="CW111" s="322"/>
      <c r="CX111" s="322"/>
      <c r="CY111" s="322"/>
      <c r="CZ111" s="322"/>
      <c r="DA111" s="322"/>
      <c r="DB111" s="322"/>
      <c r="DC111" s="322"/>
      <c r="DD111" s="322"/>
      <c r="DE111" s="322"/>
      <c r="DF111" s="322"/>
      <c r="DG111" s="322"/>
      <c r="DH111" s="322"/>
      <c r="DI111" s="322"/>
      <c r="DJ111" s="322"/>
      <c r="DK111" s="322"/>
      <c r="DL111" s="322"/>
      <c r="DM111" s="322"/>
      <c r="DN111" s="322"/>
      <c r="DO111" s="322"/>
      <c r="DP111" s="322"/>
      <c r="DQ111" s="322"/>
      <c r="DR111" s="322"/>
      <c r="DS111" s="322"/>
      <c r="DT111" s="322"/>
      <c r="DU111" s="322"/>
      <c r="DV111" s="322"/>
      <c r="DW111" s="322"/>
      <c r="DX111" s="322"/>
      <c r="DY111" s="322"/>
      <c r="DZ111" s="322"/>
      <c r="EA111" s="322"/>
      <c r="EB111" s="322"/>
      <c r="EC111" s="322"/>
      <c r="ED111" s="322"/>
      <c r="EE111" s="322"/>
      <c r="EF111" s="322"/>
      <c r="EG111" s="322"/>
      <c r="EH111" s="322"/>
      <c r="EI111" s="322"/>
      <c r="EJ111" s="322"/>
      <c r="EK111" s="322"/>
      <c r="EL111" s="322"/>
      <c r="EM111" s="322"/>
      <c r="EN111" s="322"/>
      <c r="EO111" s="322"/>
      <c r="EP111" s="322"/>
      <c r="EQ111" s="322"/>
      <c r="ER111" s="322"/>
      <c r="ES111" s="322"/>
      <c r="ET111" s="322"/>
      <c r="EU111" s="322"/>
      <c r="EV111" s="322"/>
      <c r="EW111" s="322"/>
      <c r="EX111" s="322"/>
      <c r="EY111" s="322"/>
      <c r="EZ111" s="322"/>
      <c r="FA111" s="322"/>
      <c r="FB111" s="322"/>
      <c r="FC111" s="322"/>
      <c r="FD111" s="322"/>
      <c r="FE111" s="322"/>
      <c r="FF111" s="322"/>
      <c r="FG111" s="322"/>
      <c r="FH111" s="322"/>
      <c r="FI111" s="322"/>
      <c r="FJ111" s="322"/>
      <c r="FK111" s="322"/>
      <c r="FL111" s="322"/>
      <c r="FM111" s="322"/>
      <c r="FN111" s="322"/>
      <c r="FO111" s="322"/>
      <c r="FP111" s="322"/>
      <c r="FQ111" s="322"/>
      <c r="FR111" s="322"/>
      <c r="FS111" s="322"/>
      <c r="FT111" s="322"/>
      <c r="FU111" s="322"/>
      <c r="FV111" s="322"/>
      <c r="FW111" s="322"/>
      <c r="FX111" s="322"/>
      <c r="FY111" s="322"/>
      <c r="FZ111" s="322"/>
      <c r="GA111" s="322"/>
      <c r="GB111" s="322"/>
      <c r="GC111" s="322"/>
      <c r="GD111" s="322"/>
      <c r="GE111" s="322"/>
      <c r="GF111" s="322"/>
      <c r="GG111" s="322"/>
      <c r="GH111" s="322"/>
      <c r="GI111" s="322"/>
      <c r="GJ111" s="322"/>
      <c r="GK111" s="322"/>
      <c r="GL111" s="322"/>
      <c r="GM111" s="322"/>
      <c r="GN111" s="322"/>
      <c r="GO111" s="322"/>
      <c r="GP111" s="322"/>
      <c r="GQ111" s="322"/>
      <c r="GR111" s="322"/>
      <c r="GS111" s="322"/>
      <c r="GT111" s="322"/>
      <c r="GU111" s="322"/>
      <c r="GV111" s="322"/>
      <c r="GW111" s="322"/>
      <c r="GX111" s="322"/>
      <c r="GY111" s="322"/>
      <c r="GZ111" s="322"/>
      <c r="HA111" s="322"/>
      <c r="HB111" s="322"/>
      <c r="HC111" s="322"/>
      <c r="HD111" s="322"/>
      <c r="HE111" s="322"/>
      <c r="HF111" s="322"/>
      <c r="HG111" s="322"/>
      <c r="HH111" s="322"/>
      <c r="HI111" s="322"/>
      <c r="HJ111" s="322"/>
      <c r="HK111" s="322"/>
      <c r="HL111" s="322"/>
      <c r="HM111" s="322"/>
      <c r="HN111" s="322"/>
      <c r="HO111" s="322"/>
      <c r="HP111" s="322"/>
      <c r="HQ111" s="322"/>
      <c r="HR111" s="322"/>
      <c r="HS111" s="322"/>
      <c r="HT111" s="322"/>
      <c r="HU111" s="322"/>
      <c r="HV111" s="322"/>
      <c r="HW111" s="322"/>
      <c r="HX111" s="322"/>
      <c r="HY111" s="322"/>
      <c r="HZ111" s="322"/>
      <c r="IA111" s="322"/>
      <c r="IB111" s="322"/>
      <c r="IC111" s="322"/>
      <c r="ID111" s="322"/>
      <c r="IE111" s="322"/>
      <c r="IF111" s="322"/>
      <c r="IG111" s="322"/>
      <c r="IH111" s="322"/>
      <c r="II111" s="322"/>
      <c r="IJ111" s="322"/>
      <c r="IK111" s="322"/>
      <c r="IL111" s="322"/>
      <c r="IM111" s="322"/>
      <c r="IN111" s="322"/>
      <c r="IO111" s="322"/>
      <c r="IP111" s="322"/>
      <c r="IQ111" s="322"/>
      <c r="IR111" s="322"/>
      <c r="IS111" s="322"/>
      <c r="IT111" s="322"/>
      <c r="IU111" s="322"/>
      <c r="IV111" s="322"/>
      <c r="IW111" s="322"/>
      <c r="IX111" s="322"/>
      <c r="IY111" s="322"/>
      <c r="IZ111" s="322"/>
      <c r="JA111" s="322"/>
      <c r="JB111" s="322"/>
      <c r="JC111" s="322"/>
      <c r="JD111" s="322"/>
      <c r="JE111" s="322"/>
      <c r="JF111" s="322"/>
      <c r="JG111" s="322"/>
      <c r="JH111" s="322"/>
      <c r="JI111" s="322"/>
      <c r="JJ111" s="322"/>
      <c r="JK111" s="322"/>
      <c r="JL111" s="322"/>
      <c r="JM111" s="322"/>
      <c r="JN111" s="322"/>
      <c r="JO111" s="322"/>
      <c r="JP111" s="322"/>
      <c r="JQ111" s="322"/>
      <c r="JR111" s="322"/>
      <c r="JS111" s="322"/>
      <c r="JT111" s="322"/>
      <c r="JU111" s="322"/>
      <c r="JV111" s="322"/>
      <c r="JW111" s="322"/>
      <c r="JX111" s="322"/>
      <c r="JY111" s="322"/>
      <c r="JZ111" s="322"/>
      <c r="KA111" s="322"/>
      <c r="KB111" s="322"/>
      <c r="KC111" s="322"/>
      <c r="KD111" s="322"/>
      <c r="KE111" s="322"/>
      <c r="KF111" s="322"/>
      <c r="KG111" s="322"/>
      <c r="KH111" s="322"/>
      <c r="KI111" s="322"/>
      <c r="KJ111" s="322"/>
      <c r="KK111" s="322"/>
      <c r="KL111" s="322"/>
      <c r="KM111" s="322"/>
      <c r="KN111" s="322"/>
      <c r="KO111" s="322"/>
      <c r="KP111" s="322"/>
      <c r="KQ111" s="322"/>
      <c r="KR111" s="322"/>
      <c r="KS111" s="322"/>
      <c r="KT111" s="322"/>
      <c r="KU111" s="322"/>
      <c r="KV111" s="322"/>
      <c r="KW111" s="322"/>
      <c r="KX111" s="322"/>
      <c r="KY111" s="322"/>
      <c r="KZ111" s="322"/>
      <c r="LA111" s="322"/>
      <c r="LB111" s="322"/>
      <c r="LC111" s="322"/>
      <c r="LD111" s="322"/>
      <c r="LE111" s="322"/>
      <c r="LF111" s="322"/>
      <c r="LG111" s="322"/>
      <c r="LH111" s="322"/>
      <c r="LI111" s="322"/>
      <c r="LJ111" s="322"/>
      <c r="LK111" s="322"/>
      <c r="LL111" s="322"/>
      <c r="LM111" s="322"/>
      <c r="LN111" s="322"/>
      <c r="LO111" s="322"/>
      <c r="LP111" s="322"/>
      <c r="LQ111" s="322"/>
      <c r="LR111" s="322"/>
      <c r="LS111" s="322"/>
      <c r="LT111" s="322"/>
      <c r="LU111" s="322"/>
      <c r="LV111" s="322"/>
      <c r="LW111" s="322"/>
      <c r="LX111" s="322"/>
      <c r="LY111" s="322"/>
      <c r="LZ111" s="322"/>
      <c r="MA111" s="322"/>
      <c r="MB111" s="322"/>
      <c r="MC111" s="322"/>
      <c r="MD111" s="322"/>
      <c r="ME111" s="322"/>
      <c r="MF111" s="322"/>
      <c r="MG111" s="322"/>
      <c r="MH111" s="322"/>
      <c r="MI111" s="322"/>
      <c r="MJ111" s="322"/>
      <c r="MK111" s="322"/>
      <c r="ML111" s="322"/>
      <c r="MM111" s="322"/>
      <c r="MN111" s="322"/>
      <c r="MO111" s="322"/>
      <c r="MP111" s="322"/>
      <c r="MQ111" s="322"/>
      <c r="MR111" s="322"/>
      <c r="MS111" s="322"/>
      <c r="MT111" s="322"/>
      <c r="MU111" s="322"/>
      <c r="MV111" s="322"/>
      <c r="MW111" s="322"/>
      <c r="MX111" s="322"/>
      <c r="MY111" s="322"/>
      <c r="MZ111" s="322"/>
      <c r="NA111" s="322"/>
      <c r="NB111" s="322"/>
      <c r="NC111" s="322"/>
      <c r="ND111" s="322"/>
      <c r="NE111" s="322"/>
      <c r="NF111" s="322"/>
      <c r="NG111" s="322"/>
      <c r="NH111" s="322"/>
      <c r="NI111" s="322"/>
      <c r="NJ111" s="322"/>
      <c r="NK111" s="322"/>
      <c r="NL111" s="322"/>
      <c r="NM111" s="322"/>
      <c r="NN111" s="322"/>
      <c r="NO111" s="322"/>
      <c r="NP111" s="322"/>
      <c r="NQ111" s="322"/>
      <c r="NR111" s="322"/>
      <c r="NS111" s="322"/>
      <c r="NT111" s="322"/>
      <c r="NU111" s="322"/>
      <c r="NV111" s="322"/>
      <c r="NW111" s="322"/>
      <c r="NX111" s="322"/>
      <c r="NY111" s="322"/>
      <c r="NZ111" s="322"/>
      <c r="OA111" s="322"/>
      <c r="OB111" s="322"/>
      <c r="OC111" s="322"/>
      <c r="OD111" s="322"/>
      <c r="OE111" s="322"/>
      <c r="OF111" s="322"/>
      <c r="OG111" s="322"/>
      <c r="OH111" s="322"/>
      <c r="OI111" s="322"/>
      <c r="OJ111" s="322"/>
      <c r="OK111" s="322"/>
      <c r="OL111" s="322"/>
      <c r="OM111" s="322"/>
      <c r="ON111" s="322"/>
      <c r="OO111" s="322"/>
      <c r="OP111" s="322"/>
      <c r="OQ111" s="322"/>
      <c r="OR111" s="322"/>
      <c r="OS111" s="322"/>
      <c r="OT111" s="322"/>
      <c r="OU111" s="322"/>
      <c r="OV111" s="322"/>
      <c r="OW111" s="322"/>
      <c r="OX111" s="322"/>
      <c r="OY111" s="322"/>
      <c r="OZ111" s="322"/>
      <c r="PA111" s="322"/>
      <c r="PB111" s="322"/>
      <c r="PC111" s="322"/>
      <c r="PD111" s="322"/>
      <c r="PE111" s="322"/>
      <c r="PF111" s="322"/>
      <c r="PG111" s="322"/>
      <c r="PH111" s="322"/>
      <c r="PI111" s="322"/>
      <c r="PJ111" s="322"/>
      <c r="PK111" s="322"/>
      <c r="PL111" s="322"/>
      <c r="PM111" s="322"/>
      <c r="PN111" s="322"/>
      <c r="PO111" s="322"/>
      <c r="PP111" s="322"/>
      <c r="PQ111" s="322"/>
      <c r="PR111" s="322"/>
      <c r="PS111" s="322"/>
      <c r="PT111" s="322"/>
      <c r="PU111" s="322"/>
      <c r="PV111" s="322"/>
      <c r="PW111" s="322"/>
      <c r="PX111" s="322"/>
      <c r="PY111" s="322"/>
      <c r="PZ111" s="322"/>
      <c r="QA111" s="322"/>
      <c r="QB111" s="322"/>
      <c r="QC111" s="322"/>
      <c r="QD111" s="322"/>
      <c r="QE111" s="322"/>
      <c r="QF111" s="322"/>
      <c r="QG111" s="322"/>
      <c r="QH111" s="322"/>
      <c r="QI111" s="322"/>
      <c r="QJ111" s="322"/>
      <c r="QK111" s="322"/>
      <c r="QL111" s="322"/>
      <c r="QM111" s="322"/>
      <c r="QN111" s="322"/>
      <c r="QO111" s="322"/>
      <c r="QP111" s="322"/>
      <c r="QQ111" s="322"/>
      <c r="QR111" s="322"/>
      <c r="QS111" s="322"/>
      <c r="QT111" s="322"/>
      <c r="QU111" s="322"/>
      <c r="QV111" s="322"/>
      <c r="QW111" s="322"/>
      <c r="QX111" s="322"/>
      <c r="QY111" s="322"/>
      <c r="QZ111" s="322"/>
      <c r="RA111" s="322"/>
      <c r="RB111" s="322"/>
      <c r="RC111" s="322"/>
      <c r="RD111" s="322"/>
      <c r="RE111" s="322"/>
      <c r="RF111" s="322"/>
      <c r="RG111" s="322"/>
      <c r="RH111" s="322"/>
      <c r="RI111" s="322"/>
      <c r="RJ111" s="322"/>
      <c r="RK111" s="322"/>
      <c r="RL111" s="322"/>
      <c r="RM111" s="322"/>
      <c r="RN111" s="322"/>
      <c r="RO111" s="322"/>
      <c r="RP111" s="322"/>
      <c r="RQ111" s="322"/>
      <c r="RR111" s="322"/>
      <c r="RS111" s="322"/>
      <c r="RT111" s="322"/>
      <c r="RU111" s="322"/>
      <c r="RV111" s="322"/>
      <c r="RW111" s="322"/>
      <c r="RX111" s="322"/>
      <c r="RY111" s="322"/>
      <c r="RZ111" s="322"/>
      <c r="SA111" s="322"/>
      <c r="SB111" s="322"/>
      <c r="SC111" s="322"/>
      <c r="SD111" s="322"/>
      <c r="SE111" s="322"/>
      <c r="SF111" s="322"/>
      <c r="SG111" s="322"/>
      <c r="SH111" s="322"/>
      <c r="SI111" s="322"/>
      <c r="SJ111" s="322"/>
      <c r="SK111" s="322"/>
      <c r="SL111" s="322"/>
      <c r="SM111" s="322"/>
      <c r="SN111" s="322"/>
      <c r="SO111" s="322"/>
      <c r="SP111" s="322"/>
      <c r="SQ111" s="322"/>
      <c r="SR111" s="322"/>
      <c r="SS111" s="322"/>
      <c r="ST111" s="322"/>
      <c r="SU111" s="322"/>
      <c r="SV111" s="322"/>
      <c r="SW111" s="322"/>
      <c r="SX111" s="322"/>
      <c r="SY111" s="322"/>
      <c r="SZ111" s="322"/>
      <c r="TA111" s="322"/>
      <c r="TB111" s="322"/>
      <c r="TC111" s="322"/>
      <c r="TD111" s="322"/>
      <c r="TE111" s="322"/>
      <c r="TF111" s="322"/>
      <c r="TG111" s="322"/>
      <c r="TH111" s="322"/>
      <c r="TI111" s="322"/>
      <c r="TJ111" s="322"/>
      <c r="TK111" s="322"/>
      <c r="TL111" s="322"/>
      <c r="TM111" s="322"/>
      <c r="TN111" s="322"/>
      <c r="TO111" s="322"/>
      <c r="TP111" s="322"/>
      <c r="TQ111" s="322"/>
      <c r="TR111" s="322"/>
      <c r="TS111" s="322"/>
      <c r="TT111" s="322"/>
      <c r="TU111" s="322"/>
      <c r="TV111" s="322"/>
      <c r="TW111" s="322"/>
      <c r="TX111" s="322"/>
      <c r="TY111" s="322"/>
      <c r="TZ111" s="322"/>
      <c r="UA111" s="322"/>
      <c r="UB111" s="322"/>
      <c r="UC111" s="322"/>
      <c r="UD111" s="322"/>
      <c r="UE111" s="322"/>
      <c r="UF111" s="322"/>
      <c r="UG111" s="322"/>
      <c r="UH111" s="322"/>
      <c r="UI111" s="322"/>
      <c r="UJ111" s="322"/>
      <c r="UK111" s="322"/>
      <c r="UL111" s="322"/>
      <c r="UM111" s="322"/>
      <c r="UN111" s="322"/>
      <c r="UO111" s="322"/>
      <c r="UP111" s="322"/>
      <c r="UQ111" s="322"/>
      <c r="UR111" s="322"/>
      <c r="US111" s="322"/>
      <c r="UT111" s="322"/>
      <c r="UU111" s="322"/>
      <c r="UV111" s="322"/>
      <c r="UW111" s="322"/>
      <c r="UX111" s="322"/>
      <c r="UY111" s="322"/>
      <c r="UZ111" s="322"/>
      <c r="VA111" s="322"/>
      <c r="VB111" s="322"/>
      <c r="VC111" s="322"/>
      <c r="VD111" s="322"/>
      <c r="VE111" s="322"/>
      <c r="VF111" s="322"/>
      <c r="VG111" s="322"/>
      <c r="VH111" s="322"/>
      <c r="VI111" s="322"/>
      <c r="VJ111" s="322"/>
      <c r="VK111" s="322"/>
      <c r="VL111" s="322"/>
      <c r="VM111" s="322"/>
      <c r="VN111" s="322"/>
      <c r="VO111" s="322"/>
      <c r="VP111" s="322"/>
      <c r="VQ111" s="322"/>
      <c r="VR111" s="322"/>
      <c r="VS111" s="322"/>
      <c r="VT111" s="322"/>
      <c r="VU111" s="322"/>
      <c r="VV111" s="322"/>
      <c r="VW111" s="322"/>
      <c r="VX111" s="322"/>
      <c r="VY111" s="322"/>
      <c r="VZ111" s="322"/>
      <c r="WA111" s="322"/>
      <c r="WB111" s="322"/>
      <c r="WC111" s="322"/>
      <c r="WD111" s="322"/>
      <c r="WE111" s="322"/>
      <c r="WF111" s="322"/>
      <c r="WG111" s="322"/>
      <c r="WH111" s="322"/>
      <c r="WI111" s="322"/>
      <c r="WJ111" s="322"/>
      <c r="WK111" s="322"/>
      <c r="WL111" s="322"/>
      <c r="WM111" s="322"/>
      <c r="WN111" s="322"/>
      <c r="WO111" s="322"/>
      <c r="WP111" s="322"/>
      <c r="WQ111" s="322"/>
      <c r="WR111" s="322"/>
      <c r="WS111" s="322"/>
      <c r="WT111" s="322"/>
      <c r="WU111" s="322"/>
      <c r="WV111" s="322"/>
      <c r="WW111" s="322"/>
      <c r="WX111" s="322"/>
      <c r="WY111" s="322"/>
      <c r="WZ111" s="322"/>
      <c r="XA111" s="322"/>
      <c r="XB111" s="322"/>
      <c r="XC111" s="322"/>
      <c r="XD111" s="322"/>
      <c r="XE111" s="322"/>
      <c r="XF111" s="322"/>
      <c r="XG111" s="322"/>
      <c r="XH111" s="322"/>
      <c r="XI111" s="322"/>
      <c r="XJ111" s="322"/>
      <c r="XK111" s="322"/>
      <c r="XL111" s="322"/>
      <c r="XM111" s="322"/>
      <c r="XN111" s="322"/>
      <c r="XO111" s="322"/>
      <c r="XP111" s="322"/>
      <c r="XQ111" s="322"/>
      <c r="XR111" s="322"/>
      <c r="XS111" s="322"/>
      <c r="XT111" s="322"/>
      <c r="XU111" s="322"/>
      <c r="XV111" s="322"/>
      <c r="XW111" s="322"/>
      <c r="XX111" s="322"/>
      <c r="XY111" s="322"/>
      <c r="XZ111" s="322"/>
      <c r="YA111" s="322"/>
      <c r="YB111" s="322"/>
      <c r="YC111" s="322"/>
      <c r="YD111" s="322"/>
      <c r="YE111" s="322"/>
      <c r="YF111" s="322"/>
      <c r="YG111" s="322"/>
      <c r="YH111" s="322"/>
      <c r="YI111" s="322"/>
      <c r="YJ111" s="322"/>
      <c r="YK111" s="322"/>
      <c r="YL111" s="322"/>
      <c r="YM111" s="322"/>
      <c r="YN111" s="322"/>
      <c r="YO111" s="322"/>
      <c r="YP111" s="322"/>
      <c r="YQ111" s="322"/>
      <c r="YR111" s="322"/>
      <c r="YS111" s="322"/>
      <c r="YT111" s="322"/>
      <c r="YU111" s="322"/>
      <c r="YV111" s="322"/>
      <c r="YW111" s="322"/>
      <c r="YX111" s="322"/>
      <c r="YY111" s="322"/>
      <c r="YZ111" s="322"/>
      <c r="ZA111" s="322"/>
      <c r="ZB111" s="322"/>
      <c r="ZC111" s="322"/>
      <c r="ZD111" s="322"/>
      <c r="ZE111" s="322"/>
      <c r="ZF111" s="322"/>
      <c r="ZG111" s="322"/>
      <c r="ZH111" s="322"/>
      <c r="ZI111" s="322"/>
      <c r="ZJ111" s="322"/>
      <c r="ZK111" s="322"/>
      <c r="ZL111" s="322"/>
      <c r="ZM111" s="322"/>
      <c r="ZN111" s="322"/>
      <c r="ZO111" s="322"/>
      <c r="ZP111" s="322"/>
      <c r="ZQ111" s="322"/>
      <c r="ZR111" s="322"/>
      <c r="ZS111" s="322"/>
      <c r="ZT111" s="322"/>
      <c r="ZU111" s="322"/>
      <c r="ZV111" s="322"/>
      <c r="ZW111" s="322"/>
      <c r="ZX111" s="322"/>
      <c r="ZY111" s="322"/>
      <c r="ZZ111" s="322"/>
      <c r="AAA111" s="322"/>
      <c r="AAB111" s="322"/>
      <c r="AAC111" s="322"/>
      <c r="AAD111" s="322"/>
      <c r="AAE111" s="322"/>
      <c r="AAF111" s="322"/>
      <c r="AAG111" s="322"/>
      <c r="AAH111" s="322"/>
      <c r="AAI111" s="322"/>
      <c r="AAJ111" s="322"/>
      <c r="AAK111" s="322"/>
      <c r="AAL111" s="322"/>
      <c r="AAM111" s="322"/>
      <c r="AAN111" s="322"/>
      <c r="AAO111" s="322"/>
      <c r="AAP111" s="322"/>
      <c r="AAQ111" s="322"/>
      <c r="AAR111" s="322"/>
      <c r="AAS111" s="322"/>
      <c r="AAT111" s="322"/>
      <c r="AAU111" s="322"/>
      <c r="AAV111" s="322"/>
      <c r="AAW111" s="322"/>
      <c r="AAX111" s="322"/>
      <c r="AAY111" s="322"/>
      <c r="AAZ111" s="322"/>
      <c r="ABA111" s="322"/>
      <c r="ABB111" s="322"/>
      <c r="ABC111" s="322"/>
      <c r="ABD111" s="322"/>
      <c r="ABE111" s="322"/>
      <c r="ABF111" s="322"/>
      <c r="ABG111" s="322"/>
      <c r="ABH111" s="322"/>
      <c r="ABI111" s="322"/>
      <c r="ABJ111" s="322"/>
      <c r="ABK111" s="322"/>
      <c r="ABL111" s="322"/>
      <c r="ABM111" s="322"/>
      <c r="ABN111" s="322"/>
      <c r="ABO111" s="322"/>
      <c r="ABP111" s="322"/>
      <c r="ABQ111" s="322"/>
      <c r="ABR111" s="322"/>
      <c r="ABS111" s="322"/>
      <c r="ABT111" s="322"/>
      <c r="ABU111" s="322"/>
      <c r="ABV111" s="322"/>
      <c r="ABW111" s="322"/>
      <c r="ABX111" s="322"/>
      <c r="ABY111" s="322"/>
      <c r="ABZ111" s="322"/>
      <c r="ACA111" s="322"/>
      <c r="ACB111" s="322"/>
      <c r="ACC111" s="322"/>
      <c r="ACD111" s="322"/>
      <c r="ACE111" s="322"/>
      <c r="ACF111" s="322"/>
      <c r="ACG111" s="322"/>
      <c r="ACH111" s="322"/>
      <c r="ACI111" s="322"/>
      <c r="ACJ111" s="322"/>
      <c r="ACK111" s="322"/>
      <c r="ACL111" s="322"/>
      <c r="ACM111" s="322"/>
      <c r="ACN111" s="322"/>
      <c r="ACO111" s="322"/>
      <c r="ACP111" s="322"/>
      <c r="ACQ111" s="322"/>
      <c r="ACR111" s="322"/>
      <c r="ACS111" s="322"/>
      <c r="ACT111" s="322"/>
      <c r="ACU111" s="322"/>
      <c r="ACV111" s="322"/>
      <c r="ACW111" s="322"/>
      <c r="ACX111" s="322"/>
      <c r="ACY111" s="322"/>
      <c r="ACZ111" s="322"/>
      <c r="ADA111" s="322"/>
      <c r="ADB111" s="322"/>
      <c r="ADC111" s="322"/>
      <c r="ADD111" s="322"/>
      <c r="ADE111" s="322"/>
      <c r="ADF111" s="322"/>
      <c r="ADG111" s="322"/>
      <c r="ADH111" s="322"/>
      <c r="ADI111" s="322"/>
      <c r="ADJ111" s="322"/>
      <c r="ADK111" s="322"/>
      <c r="ADL111" s="322"/>
      <c r="ADM111" s="322"/>
      <c r="ADN111" s="322"/>
      <c r="ADO111" s="322"/>
      <c r="ADP111" s="322"/>
      <c r="ADQ111" s="322"/>
      <c r="ADR111" s="322"/>
      <c r="ADS111" s="322"/>
      <c r="ADT111" s="322"/>
      <c r="ADU111" s="322"/>
      <c r="ADV111" s="322"/>
      <c r="ADW111" s="322"/>
      <c r="ADX111" s="322"/>
      <c r="ADY111" s="322"/>
      <c r="ADZ111" s="322"/>
      <c r="AEA111" s="322"/>
      <c r="AEB111" s="322"/>
      <c r="AEC111" s="322"/>
      <c r="AED111" s="322"/>
      <c r="AEE111" s="322"/>
      <c r="AEF111" s="322"/>
      <c r="AEG111" s="322"/>
      <c r="AEH111" s="322"/>
      <c r="AEI111" s="322"/>
      <c r="AEJ111" s="322"/>
      <c r="AEK111" s="322"/>
      <c r="AEL111" s="322"/>
      <c r="AEM111" s="322"/>
      <c r="AEN111" s="322"/>
      <c r="AEO111" s="322"/>
      <c r="AEP111" s="322"/>
      <c r="AEQ111" s="322"/>
      <c r="AER111" s="322"/>
      <c r="AES111" s="322"/>
      <c r="AET111" s="322"/>
      <c r="AEU111" s="322"/>
      <c r="AEV111" s="322"/>
      <c r="AEW111" s="322"/>
      <c r="AEX111" s="322"/>
      <c r="AEY111" s="322"/>
      <c r="AEZ111" s="322"/>
      <c r="AFA111" s="322"/>
      <c r="AFB111" s="322"/>
      <c r="AFC111" s="322"/>
      <c r="AFD111" s="322"/>
      <c r="AFE111" s="322"/>
      <c r="AFF111" s="322"/>
      <c r="AFG111" s="322"/>
      <c r="AFH111" s="322"/>
      <c r="AFI111" s="322"/>
      <c r="AFJ111" s="322"/>
      <c r="AFK111" s="322"/>
      <c r="AFL111" s="322"/>
      <c r="AFM111" s="322"/>
      <c r="AFN111" s="322"/>
      <c r="AFO111" s="322"/>
      <c r="AFP111" s="322"/>
      <c r="AFQ111" s="322"/>
      <c r="AFR111" s="322"/>
      <c r="AFS111" s="322"/>
      <c r="AFT111" s="322"/>
      <c r="AFU111" s="322"/>
      <c r="AFV111" s="322"/>
      <c r="AFW111" s="322"/>
      <c r="AFX111" s="322"/>
      <c r="AFY111" s="322"/>
      <c r="AFZ111" s="322"/>
      <c r="AGA111" s="322"/>
      <c r="AGB111" s="322"/>
      <c r="AGC111" s="322"/>
      <c r="AGD111" s="322"/>
      <c r="AGE111" s="322"/>
      <c r="AGF111" s="322"/>
      <c r="AGG111" s="322"/>
      <c r="AGH111" s="322"/>
      <c r="AGI111" s="322"/>
      <c r="AGJ111" s="322"/>
      <c r="AGK111" s="322"/>
      <c r="AGL111" s="322"/>
      <c r="AGM111" s="322"/>
      <c r="AGN111" s="322"/>
      <c r="AGO111" s="322"/>
      <c r="AGP111" s="322"/>
      <c r="AGQ111" s="322"/>
      <c r="AGR111" s="322"/>
      <c r="AGS111" s="322"/>
      <c r="AGT111" s="322"/>
      <c r="AGU111" s="322"/>
      <c r="AGV111" s="322"/>
      <c r="AGW111" s="322"/>
      <c r="AGX111" s="322"/>
      <c r="AGY111" s="322"/>
      <c r="AGZ111" s="322"/>
      <c r="AHA111" s="322"/>
      <c r="AHB111" s="322"/>
      <c r="AHC111" s="322"/>
      <c r="AHD111" s="322"/>
      <c r="AHE111" s="322"/>
      <c r="AHF111" s="322"/>
      <c r="AHG111" s="322"/>
      <c r="AHH111" s="322"/>
      <c r="AHI111" s="322"/>
      <c r="AHJ111" s="322"/>
      <c r="AHK111" s="322"/>
      <c r="AHL111" s="322"/>
      <c r="AHM111" s="322"/>
      <c r="AHN111" s="322"/>
      <c r="AHO111" s="322"/>
      <c r="AHP111" s="322"/>
      <c r="AHQ111" s="322"/>
      <c r="AHR111" s="322"/>
      <c r="AHS111" s="322"/>
      <c r="AHT111" s="322"/>
      <c r="AHU111" s="322"/>
      <c r="AHV111" s="322"/>
      <c r="AHW111" s="322"/>
      <c r="AHX111" s="322"/>
      <c r="AHY111" s="322"/>
      <c r="AHZ111" s="322"/>
      <c r="AIA111" s="322"/>
      <c r="AIB111" s="322"/>
      <c r="AIC111" s="322"/>
      <c r="AID111" s="322"/>
      <c r="AIE111" s="322"/>
      <c r="AIF111" s="322"/>
      <c r="AIG111" s="322"/>
      <c r="AIH111" s="322"/>
      <c r="AII111" s="322"/>
      <c r="AIJ111" s="322"/>
      <c r="AIK111" s="322"/>
      <c r="AIL111" s="322"/>
      <c r="AIM111" s="322"/>
      <c r="AIN111" s="322"/>
      <c r="AIO111" s="322"/>
      <c r="AIP111" s="322"/>
      <c r="AIQ111" s="322"/>
      <c r="AIR111" s="322"/>
      <c r="AIS111" s="322"/>
      <c r="AIT111" s="322"/>
      <c r="AIU111" s="322"/>
      <c r="AIV111" s="322"/>
      <c r="AIW111" s="322"/>
      <c r="AIX111" s="322"/>
      <c r="AIY111" s="322"/>
      <c r="AIZ111" s="322"/>
      <c r="AJA111" s="322"/>
      <c r="AJB111" s="322"/>
      <c r="AJC111" s="322"/>
      <c r="AJD111" s="322"/>
      <c r="AJE111" s="322"/>
      <c r="AJF111" s="322"/>
      <c r="AJG111" s="322"/>
      <c r="AJH111" s="322"/>
      <c r="AJI111" s="322"/>
      <c r="AJJ111" s="322"/>
      <c r="AJK111" s="322"/>
      <c r="AJL111" s="322"/>
      <c r="AJM111" s="322"/>
      <c r="AJN111" s="322"/>
      <c r="AJO111" s="322"/>
      <c r="AJP111" s="322"/>
      <c r="AJQ111" s="322"/>
      <c r="AJR111" s="322"/>
      <c r="AJS111" s="322"/>
      <c r="AJT111" s="322"/>
      <c r="AJU111" s="322"/>
      <c r="AJV111" s="322"/>
      <c r="AJW111" s="322"/>
      <c r="AJX111" s="322"/>
      <c r="AJY111" s="322"/>
      <c r="AJZ111" s="322"/>
      <c r="AKA111" s="322"/>
      <c r="AKB111" s="322"/>
      <c r="AKC111" s="322"/>
      <c r="AKD111" s="322"/>
      <c r="AKE111" s="322"/>
      <c r="AKF111" s="322"/>
      <c r="AKG111" s="322"/>
      <c r="AKH111" s="322"/>
      <c r="AKI111" s="322"/>
      <c r="AKJ111" s="322"/>
      <c r="AKK111" s="322"/>
      <c r="AKL111" s="322"/>
      <c r="AKM111" s="322"/>
      <c r="AKN111" s="322"/>
      <c r="AKO111" s="322"/>
      <c r="AKP111" s="322"/>
      <c r="AKQ111" s="322"/>
      <c r="AKR111" s="322"/>
      <c r="AKS111" s="322"/>
      <c r="AKT111" s="322"/>
      <c r="AKU111" s="322"/>
      <c r="AKV111" s="322"/>
      <c r="AKW111" s="322"/>
      <c r="AKX111" s="322"/>
      <c r="AKY111" s="322"/>
      <c r="AKZ111" s="322"/>
      <c r="ALA111" s="322"/>
      <c r="ALB111" s="322"/>
      <c r="ALC111" s="322"/>
      <c r="ALD111" s="322"/>
      <c r="ALE111" s="322"/>
      <c r="ALF111" s="322"/>
      <c r="ALG111" s="322"/>
      <c r="ALH111" s="322"/>
      <c r="ALI111" s="322"/>
      <c r="ALJ111" s="322"/>
      <c r="ALK111" s="322"/>
      <c r="ALL111" s="322"/>
      <c r="ALM111" s="322"/>
      <c r="ALN111" s="322"/>
      <c r="ALO111" s="322"/>
      <c r="ALP111" s="322"/>
      <c r="ALQ111" s="322"/>
      <c r="ALR111" s="322"/>
      <c r="ALS111" s="322"/>
      <c r="ALT111" s="322"/>
      <c r="ALU111" s="322"/>
      <c r="ALV111" s="322"/>
      <c r="ALW111" s="322"/>
      <c r="ALX111" s="322"/>
      <c r="ALY111" s="322"/>
      <c r="ALZ111" s="322"/>
      <c r="AMA111" s="322"/>
      <c r="AMB111" s="322"/>
      <c r="AMC111" s="322"/>
      <c r="AMD111" s="322"/>
      <c r="AME111" s="322"/>
      <c r="AMF111" s="322"/>
      <c r="AMG111" s="322"/>
      <c r="AMH111" s="322"/>
      <c r="AMI111" s="322"/>
      <c r="AMJ111" s="322"/>
      <c r="AMK111" s="322"/>
      <c r="AML111" s="322"/>
      <c r="AMM111" s="322"/>
      <c r="AMN111" s="322"/>
      <c r="AMO111" s="322"/>
      <c r="AMP111" s="322"/>
      <c r="AMQ111" s="322"/>
      <c r="AMR111" s="322"/>
      <c r="AMS111" s="322"/>
      <c r="AMT111" s="322"/>
      <c r="AMU111" s="322"/>
      <c r="AMV111" s="322"/>
      <c r="AMW111" s="322"/>
      <c r="AMX111" s="322"/>
      <c r="AMY111" s="322"/>
      <c r="AMZ111" s="322"/>
      <c r="ANA111" s="322"/>
      <c r="ANB111" s="322"/>
      <c r="ANC111" s="322"/>
      <c r="AND111" s="322"/>
      <c r="ANE111" s="322"/>
      <c r="ANF111" s="322"/>
      <c r="ANG111" s="322"/>
      <c r="ANH111" s="322"/>
      <c r="ANI111" s="322"/>
      <c r="ANJ111" s="322"/>
      <c r="ANK111" s="322"/>
      <c r="ANL111" s="322"/>
      <c r="ANM111" s="322"/>
      <c r="ANN111" s="322"/>
      <c r="ANO111" s="322"/>
      <c r="ANP111" s="322"/>
      <c r="ANQ111" s="322"/>
      <c r="ANR111" s="322"/>
      <c r="ANS111" s="322"/>
      <c r="ANT111" s="322"/>
      <c r="ANU111" s="322"/>
      <c r="ANV111" s="322"/>
      <c r="ANW111" s="322"/>
      <c r="ANX111" s="322"/>
      <c r="ANY111" s="322"/>
      <c r="ANZ111" s="322"/>
      <c r="AOA111" s="322"/>
      <c r="AOB111" s="322"/>
      <c r="AOC111" s="322"/>
      <c r="AOD111" s="322"/>
      <c r="AOE111" s="322"/>
      <c r="AOF111" s="322"/>
      <c r="AOG111" s="322"/>
      <c r="AOH111" s="322"/>
      <c r="AOI111" s="322"/>
      <c r="AOJ111" s="322"/>
      <c r="AOK111" s="322"/>
      <c r="AOL111" s="322"/>
      <c r="AOM111" s="322"/>
      <c r="AON111" s="322"/>
      <c r="AOO111" s="322"/>
      <c r="AOP111" s="322"/>
      <c r="AOQ111" s="322"/>
      <c r="AOR111" s="322"/>
      <c r="AOS111" s="322"/>
      <c r="AOT111" s="322"/>
      <c r="AOU111" s="322"/>
      <c r="AOV111" s="322"/>
      <c r="AOW111" s="322"/>
      <c r="AOX111" s="322"/>
      <c r="AOY111" s="322"/>
      <c r="AOZ111" s="322"/>
      <c r="APA111" s="322"/>
      <c r="APB111" s="322"/>
      <c r="APC111" s="322"/>
      <c r="APD111" s="322"/>
      <c r="APE111" s="322"/>
      <c r="APF111" s="322"/>
      <c r="APG111" s="322"/>
      <c r="APH111" s="322"/>
      <c r="API111" s="322"/>
      <c r="APJ111" s="322"/>
      <c r="APK111" s="322"/>
      <c r="APL111" s="322"/>
      <c r="APM111" s="322"/>
      <c r="APN111" s="322"/>
      <c r="APO111" s="322"/>
      <c r="APP111" s="322"/>
      <c r="APQ111" s="322"/>
      <c r="APR111" s="322"/>
      <c r="APS111" s="322"/>
      <c r="APT111" s="322"/>
      <c r="APU111" s="322"/>
      <c r="APV111" s="322"/>
      <c r="APW111" s="322"/>
      <c r="APX111" s="322"/>
      <c r="APY111" s="322"/>
      <c r="APZ111" s="322"/>
      <c r="AQA111" s="322"/>
      <c r="AQB111" s="322"/>
      <c r="AQC111" s="322"/>
      <c r="AQD111" s="322"/>
      <c r="AQE111" s="322"/>
      <c r="AQF111" s="322"/>
      <c r="AQG111" s="322"/>
      <c r="AQH111" s="322"/>
      <c r="AQI111" s="322"/>
      <c r="AQJ111" s="322"/>
      <c r="AQK111" s="322"/>
      <c r="AQL111" s="322"/>
      <c r="AQM111" s="322"/>
      <c r="AQN111" s="322"/>
      <c r="AQO111" s="322"/>
      <c r="AQP111" s="322"/>
      <c r="AQQ111" s="322"/>
      <c r="AQR111" s="322"/>
      <c r="AQS111" s="322"/>
      <c r="AQT111" s="322"/>
      <c r="AQU111" s="322"/>
      <c r="AQV111" s="322"/>
      <c r="AQW111" s="322"/>
      <c r="AQX111" s="322"/>
      <c r="AQY111" s="322"/>
      <c r="AQZ111" s="322"/>
      <c r="ARA111" s="322"/>
      <c r="ARB111" s="322"/>
      <c r="ARC111" s="322"/>
      <c r="ARD111" s="322"/>
      <c r="ARE111" s="322"/>
      <c r="ARF111" s="322"/>
      <c r="ARG111" s="322"/>
      <c r="ARH111" s="322"/>
      <c r="ARI111" s="322"/>
      <c r="ARJ111" s="322"/>
      <c r="ARK111" s="322"/>
      <c r="ARL111" s="322"/>
      <c r="ARM111" s="322"/>
      <c r="ARN111" s="322"/>
      <c r="ARO111" s="322"/>
      <c r="ARP111" s="322"/>
      <c r="ARQ111" s="322"/>
      <c r="ARR111" s="322"/>
      <c r="ARS111" s="322"/>
      <c r="ART111" s="322"/>
      <c r="ARU111" s="322"/>
      <c r="ARV111" s="322"/>
      <c r="ARW111" s="322"/>
      <c r="ARX111" s="322"/>
      <c r="ARY111" s="322"/>
      <c r="ARZ111" s="322"/>
      <c r="ASA111" s="322"/>
      <c r="ASB111" s="322"/>
      <c r="ASC111" s="322"/>
      <c r="ASD111" s="322"/>
      <c r="ASE111" s="322"/>
      <c r="ASF111" s="322"/>
      <c r="ASG111" s="322"/>
      <c r="ASH111" s="322"/>
      <c r="ASI111" s="322"/>
      <c r="ASJ111" s="322"/>
      <c r="ASK111" s="322"/>
      <c r="ASL111" s="322"/>
      <c r="ASM111" s="322"/>
      <c r="ASN111" s="322"/>
      <c r="ASO111" s="322"/>
      <c r="ASP111" s="322"/>
      <c r="ASQ111" s="322"/>
      <c r="ASR111" s="322"/>
      <c r="ASS111" s="322"/>
      <c r="AST111" s="322"/>
      <c r="ASU111" s="322"/>
      <c r="ASV111" s="322"/>
      <c r="ASW111" s="322"/>
      <c r="ASX111" s="322"/>
      <c r="ASY111" s="322"/>
      <c r="ASZ111" s="322"/>
      <c r="ATA111" s="322"/>
      <c r="ATB111" s="322"/>
      <c r="ATC111" s="322"/>
      <c r="ATD111" s="322"/>
      <c r="ATE111" s="322"/>
      <c r="ATF111" s="322"/>
      <c r="ATG111" s="322"/>
      <c r="ATH111" s="322"/>
      <c r="ATI111" s="322"/>
      <c r="ATJ111" s="322"/>
      <c r="ATK111" s="322"/>
      <c r="ATL111" s="322"/>
      <c r="ATM111" s="322"/>
      <c r="ATN111" s="322"/>
      <c r="ATO111" s="322"/>
      <c r="ATP111" s="322"/>
      <c r="ATQ111" s="322"/>
      <c r="ATR111" s="322"/>
      <c r="ATS111" s="322"/>
      <c r="ATT111" s="322"/>
      <c r="ATU111" s="322"/>
      <c r="ATV111" s="322"/>
      <c r="ATW111" s="322"/>
      <c r="ATX111" s="322"/>
      <c r="ATY111" s="322"/>
      <c r="ATZ111" s="322"/>
      <c r="AUA111" s="322"/>
      <c r="AUB111" s="322"/>
      <c r="AUC111" s="322"/>
      <c r="AUD111" s="322"/>
      <c r="AUE111" s="322"/>
      <c r="AUF111" s="322"/>
      <c r="AUG111" s="322"/>
      <c r="AUH111" s="322"/>
      <c r="AUI111" s="322"/>
      <c r="AUJ111" s="322"/>
      <c r="AUK111" s="322"/>
      <c r="AUL111" s="322"/>
      <c r="AUM111" s="322"/>
      <c r="AUN111" s="322"/>
      <c r="AUO111" s="322"/>
      <c r="AUP111" s="322"/>
      <c r="AUQ111" s="322"/>
      <c r="AUR111" s="322"/>
      <c r="AUS111" s="322"/>
      <c r="AUT111" s="322"/>
      <c r="AUU111" s="322"/>
      <c r="AUV111" s="322"/>
      <c r="AUW111" s="322"/>
      <c r="AUX111" s="322"/>
      <c r="AUY111" s="322"/>
      <c r="AUZ111" s="322"/>
      <c r="AVA111" s="322"/>
      <c r="AVB111" s="322"/>
      <c r="AVC111" s="322"/>
      <c r="AVD111" s="322"/>
      <c r="AVE111" s="322"/>
      <c r="AVF111" s="322"/>
      <c r="AVG111" s="322"/>
      <c r="AVH111" s="322"/>
      <c r="AVI111" s="322"/>
      <c r="AVJ111" s="322"/>
      <c r="AVK111" s="322"/>
      <c r="AVL111" s="322"/>
      <c r="AVM111" s="322"/>
      <c r="AVN111" s="322"/>
      <c r="AVO111" s="322"/>
      <c r="AVP111" s="322"/>
      <c r="AVQ111" s="322"/>
      <c r="AVR111" s="322"/>
      <c r="AVS111" s="322"/>
      <c r="AVT111" s="322"/>
      <c r="AVU111" s="322"/>
      <c r="AVV111" s="322"/>
      <c r="AVW111" s="322"/>
      <c r="AVX111" s="322"/>
      <c r="AVY111" s="322"/>
      <c r="AVZ111" s="322"/>
      <c r="AWA111" s="322"/>
      <c r="AWB111" s="322"/>
      <c r="AWC111" s="322"/>
      <c r="AWD111" s="322"/>
      <c r="AWE111" s="322"/>
      <c r="AWF111" s="322"/>
      <c r="AWG111" s="322"/>
      <c r="AWH111" s="322"/>
      <c r="AWI111" s="322"/>
      <c r="AWJ111" s="322"/>
      <c r="AWK111" s="322"/>
      <c r="AWL111" s="322"/>
      <c r="AWM111" s="322"/>
      <c r="AWN111" s="322"/>
      <c r="AWO111" s="322"/>
      <c r="AWP111" s="322"/>
      <c r="AWQ111" s="322"/>
      <c r="AWR111" s="322"/>
      <c r="AWS111" s="322"/>
      <c r="AWT111" s="322"/>
      <c r="AWU111" s="322"/>
      <c r="AWV111" s="322"/>
      <c r="AWW111" s="322"/>
      <c r="AWX111" s="322"/>
      <c r="AWY111" s="322"/>
      <c r="AWZ111" s="322"/>
      <c r="AXA111" s="322"/>
      <c r="AXB111" s="322"/>
      <c r="AXC111" s="322"/>
      <c r="AXD111" s="322"/>
      <c r="AXE111" s="322"/>
      <c r="AXF111" s="322"/>
      <c r="AXG111" s="322"/>
      <c r="AXH111" s="322"/>
      <c r="AXI111" s="322"/>
      <c r="AXJ111" s="322"/>
      <c r="AXK111" s="322"/>
      <c r="AXL111" s="322"/>
      <c r="AXM111" s="322"/>
      <c r="AXN111" s="322"/>
      <c r="AXO111" s="322"/>
      <c r="AXP111" s="322"/>
      <c r="AXQ111" s="322"/>
      <c r="AXR111" s="322"/>
      <c r="AXS111" s="322"/>
      <c r="AXT111" s="322"/>
      <c r="AXU111" s="322"/>
      <c r="AXV111" s="322"/>
      <c r="AXW111" s="322"/>
      <c r="AXX111" s="322"/>
      <c r="AXY111" s="322"/>
      <c r="AXZ111" s="322"/>
      <c r="AYA111" s="322"/>
      <c r="AYB111" s="322"/>
      <c r="AYC111" s="322"/>
      <c r="AYD111" s="322"/>
      <c r="AYE111" s="322"/>
      <c r="AYF111" s="322"/>
      <c r="AYG111" s="322"/>
      <c r="AYH111" s="322"/>
      <c r="AYI111" s="322"/>
      <c r="AYJ111" s="322"/>
      <c r="AYK111" s="322"/>
      <c r="AYL111" s="322"/>
      <c r="AYM111" s="322"/>
      <c r="AYN111" s="322"/>
      <c r="AYO111" s="322"/>
      <c r="AYP111" s="322"/>
      <c r="AYQ111" s="322"/>
      <c r="AYR111" s="322"/>
      <c r="AYS111" s="322"/>
      <c r="AYT111" s="322"/>
      <c r="AYU111" s="322"/>
      <c r="AYV111" s="322"/>
      <c r="AYW111" s="322"/>
      <c r="AYX111" s="322"/>
      <c r="AYY111" s="322"/>
      <c r="AYZ111" s="322"/>
      <c r="AZA111" s="322"/>
      <c r="AZB111" s="322"/>
      <c r="AZC111" s="322"/>
      <c r="AZD111" s="322"/>
      <c r="AZE111" s="322"/>
      <c r="AZF111" s="322"/>
      <c r="AZG111" s="322"/>
      <c r="AZH111" s="322"/>
      <c r="AZI111" s="322"/>
      <c r="AZJ111" s="322"/>
      <c r="AZK111" s="322"/>
      <c r="AZL111" s="322"/>
      <c r="AZM111" s="322"/>
      <c r="AZN111" s="322"/>
      <c r="AZO111" s="322"/>
      <c r="AZP111" s="322"/>
      <c r="AZQ111" s="322"/>
      <c r="AZR111" s="322"/>
      <c r="AZS111" s="322"/>
      <c r="AZT111" s="322"/>
      <c r="AZU111" s="322"/>
      <c r="AZV111" s="322"/>
      <c r="AZW111" s="322"/>
      <c r="AZX111" s="322"/>
      <c r="AZY111" s="322"/>
      <c r="AZZ111" s="322"/>
      <c r="BAA111" s="322"/>
      <c r="BAB111" s="322"/>
      <c r="BAC111" s="322"/>
      <c r="BAD111" s="322"/>
      <c r="BAE111" s="322"/>
      <c r="BAF111" s="322"/>
      <c r="BAG111" s="322"/>
      <c r="BAH111" s="322"/>
      <c r="BAI111" s="322"/>
      <c r="BAJ111" s="322"/>
      <c r="BAK111" s="322"/>
      <c r="BAL111" s="322"/>
      <c r="BAM111" s="322"/>
      <c r="BAN111" s="322"/>
      <c r="BAO111" s="322"/>
      <c r="BAP111" s="322"/>
      <c r="BAQ111" s="322"/>
      <c r="BAR111" s="322"/>
      <c r="BAS111" s="322"/>
      <c r="BAT111" s="322"/>
      <c r="BAU111" s="322"/>
      <c r="BAV111" s="322"/>
      <c r="BAW111" s="322"/>
      <c r="BAX111" s="322"/>
      <c r="BAY111" s="322"/>
      <c r="BAZ111" s="322"/>
      <c r="BBA111" s="322"/>
      <c r="BBB111" s="322"/>
      <c r="BBC111" s="322"/>
      <c r="BBD111" s="322"/>
      <c r="BBE111" s="322"/>
      <c r="BBF111" s="322"/>
      <c r="BBG111" s="322"/>
      <c r="BBH111" s="322"/>
      <c r="BBI111" s="322"/>
      <c r="BBJ111" s="322"/>
      <c r="BBK111" s="322"/>
      <c r="BBL111" s="322"/>
      <c r="BBM111" s="322"/>
      <c r="BBN111" s="322"/>
      <c r="BBO111" s="322"/>
      <c r="BBP111" s="322"/>
      <c r="BBQ111" s="322"/>
      <c r="BBR111" s="322"/>
      <c r="BBS111" s="322"/>
      <c r="BBT111" s="322"/>
      <c r="BBU111" s="322"/>
      <c r="BBV111" s="322"/>
      <c r="BBW111" s="322"/>
      <c r="BBX111" s="322"/>
      <c r="BBY111" s="322"/>
      <c r="BBZ111" s="322"/>
      <c r="BCA111" s="322"/>
      <c r="BCB111" s="322"/>
      <c r="BCC111" s="322"/>
      <c r="BCD111" s="322"/>
      <c r="BCE111" s="322"/>
      <c r="BCF111" s="322"/>
      <c r="BCG111" s="322"/>
      <c r="BCH111" s="322"/>
      <c r="BCI111" s="322"/>
      <c r="BCJ111" s="322"/>
      <c r="BCK111" s="322"/>
      <c r="BCL111" s="322"/>
      <c r="BCM111" s="322"/>
      <c r="BCN111" s="322"/>
      <c r="BCO111" s="322"/>
      <c r="BCP111" s="322"/>
      <c r="BCQ111" s="322"/>
      <c r="BCR111" s="322"/>
      <c r="BCS111" s="322"/>
      <c r="BCT111" s="322"/>
      <c r="BCU111" s="322"/>
      <c r="BCV111" s="322"/>
      <c r="BCW111" s="322"/>
      <c r="BCX111" s="322"/>
      <c r="BCY111" s="322"/>
      <c r="BCZ111" s="322"/>
      <c r="BDA111" s="322"/>
      <c r="BDB111" s="322"/>
      <c r="BDC111" s="322"/>
      <c r="BDD111" s="322"/>
      <c r="BDE111" s="322"/>
      <c r="BDF111" s="322"/>
      <c r="BDG111" s="322"/>
      <c r="BDH111" s="322"/>
      <c r="BDI111" s="322"/>
      <c r="BDJ111" s="322"/>
      <c r="BDK111" s="322"/>
      <c r="BDL111" s="322"/>
      <c r="BDM111" s="322"/>
      <c r="BDN111" s="322"/>
      <c r="BDO111" s="322"/>
      <c r="BDP111" s="322"/>
      <c r="BDQ111" s="322"/>
      <c r="BDR111" s="322"/>
      <c r="BDS111" s="322"/>
      <c r="BDT111" s="322"/>
      <c r="BDU111" s="322"/>
      <c r="BDV111" s="322"/>
      <c r="BDW111" s="322"/>
      <c r="BDX111" s="322"/>
      <c r="BDY111" s="322"/>
      <c r="BDZ111" s="322"/>
      <c r="BEA111" s="322"/>
      <c r="BEB111" s="322"/>
      <c r="BEC111" s="322"/>
      <c r="BED111" s="322"/>
      <c r="BEE111" s="322"/>
      <c r="BEF111" s="322"/>
      <c r="BEG111" s="322"/>
      <c r="BEH111" s="322"/>
      <c r="BEI111" s="322"/>
      <c r="BEJ111" s="322"/>
      <c r="BEK111" s="322"/>
      <c r="BEL111" s="322"/>
      <c r="BEM111" s="322"/>
      <c r="BEN111" s="322"/>
      <c r="BEO111" s="322"/>
      <c r="BEP111" s="322"/>
      <c r="BEQ111" s="322"/>
      <c r="BER111" s="322"/>
      <c r="BES111" s="322"/>
      <c r="BET111" s="322"/>
      <c r="BEU111" s="322"/>
      <c r="BEV111" s="322"/>
      <c r="BEW111" s="322"/>
      <c r="BEX111" s="322"/>
      <c r="BEY111" s="322"/>
      <c r="BEZ111" s="322"/>
      <c r="BFA111" s="322"/>
      <c r="BFB111" s="322"/>
      <c r="BFC111" s="322"/>
      <c r="BFD111" s="322"/>
      <c r="BFE111" s="322"/>
      <c r="BFF111" s="322"/>
      <c r="BFG111" s="322"/>
      <c r="BFH111" s="322"/>
      <c r="BFI111" s="322"/>
      <c r="BFJ111" s="322"/>
      <c r="BFK111" s="322"/>
      <c r="BFL111" s="322"/>
      <c r="BFM111" s="322"/>
      <c r="BFN111" s="322"/>
      <c r="BFO111" s="322"/>
      <c r="BFP111" s="322"/>
      <c r="BFQ111" s="322"/>
      <c r="BFR111" s="322"/>
      <c r="BFS111" s="322"/>
      <c r="BFT111" s="322"/>
      <c r="BFU111" s="322"/>
      <c r="BFV111" s="322"/>
      <c r="BFW111" s="322"/>
      <c r="BFX111" s="322"/>
      <c r="BFY111" s="322"/>
      <c r="BFZ111" s="322"/>
      <c r="BGA111" s="322"/>
      <c r="BGB111" s="322"/>
      <c r="BGC111" s="322"/>
      <c r="BGD111" s="322"/>
      <c r="BGE111" s="322"/>
      <c r="BGF111" s="322"/>
      <c r="BGG111" s="322"/>
      <c r="BGH111" s="322"/>
      <c r="BGI111" s="322"/>
      <c r="BGJ111" s="322"/>
      <c r="BGK111" s="322"/>
      <c r="BGL111" s="322"/>
      <c r="BGM111" s="322"/>
      <c r="BGN111" s="322"/>
      <c r="BGO111" s="322"/>
      <c r="BGP111" s="322"/>
      <c r="BGQ111" s="322"/>
      <c r="BGR111" s="322"/>
      <c r="BGS111" s="322"/>
      <c r="BGT111" s="322"/>
      <c r="BGU111" s="322"/>
      <c r="BGV111" s="322"/>
      <c r="BGW111" s="322"/>
      <c r="BGX111" s="322"/>
      <c r="BGY111" s="322"/>
      <c r="BGZ111" s="322"/>
      <c r="BHA111" s="322"/>
      <c r="BHB111" s="322"/>
      <c r="BHC111" s="322"/>
      <c r="BHD111" s="322"/>
      <c r="BHE111" s="322"/>
      <c r="BHF111" s="322"/>
      <c r="BHG111" s="322"/>
      <c r="BHH111" s="322"/>
      <c r="BHI111" s="322"/>
      <c r="BHJ111" s="322"/>
      <c r="BHK111" s="322"/>
      <c r="BHL111" s="322"/>
      <c r="BHM111" s="322"/>
      <c r="BHN111" s="322"/>
      <c r="BHO111" s="322"/>
      <c r="BHP111" s="322"/>
      <c r="BHQ111" s="322"/>
      <c r="BHR111" s="322"/>
      <c r="BHS111" s="322"/>
      <c r="BHT111" s="322"/>
      <c r="BHU111" s="322"/>
      <c r="BHV111" s="322"/>
      <c r="BHW111" s="322"/>
      <c r="BHX111" s="322"/>
      <c r="BHY111" s="322"/>
      <c r="BHZ111" s="322"/>
      <c r="BIA111" s="322"/>
      <c r="BIB111" s="322"/>
      <c r="BIC111" s="322"/>
      <c r="BID111" s="322"/>
      <c r="BIE111" s="322"/>
      <c r="BIF111" s="322"/>
      <c r="BIG111" s="322"/>
      <c r="BIH111" s="322"/>
      <c r="BII111" s="322"/>
      <c r="BIJ111" s="322"/>
      <c r="BIK111" s="322"/>
      <c r="BIL111" s="322"/>
      <c r="BIM111" s="322"/>
      <c r="BIN111" s="322"/>
      <c r="BIO111" s="322"/>
      <c r="BIP111" s="322"/>
      <c r="BIQ111" s="322"/>
      <c r="BIR111" s="322"/>
      <c r="BIS111" s="322"/>
      <c r="BIT111" s="322"/>
      <c r="BIU111" s="322"/>
      <c r="BIV111" s="322"/>
      <c r="BIW111" s="322"/>
      <c r="BIX111" s="322"/>
      <c r="BIY111" s="322"/>
      <c r="BIZ111" s="322"/>
      <c r="BJA111" s="322"/>
      <c r="BJB111" s="322"/>
      <c r="BJC111" s="322"/>
      <c r="BJD111" s="322"/>
      <c r="BJE111" s="322"/>
      <c r="BJF111" s="322"/>
      <c r="BJG111" s="322"/>
      <c r="BJH111" s="322"/>
      <c r="BJI111" s="322"/>
      <c r="BJJ111" s="322"/>
      <c r="BJK111" s="322"/>
      <c r="BJL111" s="322"/>
      <c r="BJM111" s="322"/>
      <c r="BJN111" s="322"/>
      <c r="BJO111" s="322"/>
      <c r="BJP111" s="322"/>
      <c r="BJQ111" s="322"/>
      <c r="BJR111" s="322"/>
      <c r="BJS111" s="322"/>
      <c r="BJT111" s="322"/>
      <c r="BJU111" s="322"/>
      <c r="BJV111" s="322"/>
      <c r="BJW111" s="322"/>
      <c r="BJX111" s="322"/>
      <c r="BJY111" s="322"/>
      <c r="BJZ111" s="322"/>
      <c r="BKA111" s="322"/>
      <c r="BKB111" s="322"/>
      <c r="BKC111" s="322"/>
      <c r="BKD111" s="322"/>
      <c r="BKE111" s="322"/>
      <c r="BKF111" s="322"/>
      <c r="BKG111" s="322"/>
      <c r="BKH111" s="322"/>
      <c r="BKI111" s="322"/>
      <c r="BKJ111" s="322"/>
      <c r="BKK111" s="322"/>
      <c r="BKL111" s="322"/>
      <c r="BKM111" s="322"/>
      <c r="BKN111" s="322"/>
      <c r="BKO111" s="322"/>
      <c r="BKP111" s="322"/>
      <c r="BKQ111" s="322"/>
      <c r="BKR111" s="322"/>
      <c r="BKS111" s="322"/>
      <c r="BKT111" s="322"/>
      <c r="BKU111" s="322"/>
      <c r="BKV111" s="322"/>
      <c r="BKW111" s="322"/>
      <c r="BKX111" s="322"/>
      <c r="BKY111" s="322"/>
      <c r="BKZ111" s="322"/>
      <c r="BLA111" s="322"/>
      <c r="BLB111" s="322"/>
      <c r="BLC111" s="322"/>
      <c r="BLD111" s="322"/>
      <c r="BLE111" s="322"/>
      <c r="BLF111" s="322"/>
      <c r="BLG111" s="322"/>
      <c r="BLH111" s="322"/>
      <c r="BLI111" s="322"/>
      <c r="BLJ111" s="322"/>
      <c r="BLK111" s="322"/>
      <c r="BLL111" s="322"/>
      <c r="BLM111" s="322"/>
      <c r="BLN111" s="322"/>
      <c r="BLO111" s="322"/>
      <c r="BLP111" s="322"/>
      <c r="BLQ111" s="322"/>
      <c r="BLR111" s="322"/>
      <c r="BLS111" s="322"/>
      <c r="BLT111" s="322"/>
      <c r="BLU111" s="322"/>
      <c r="BLV111" s="322"/>
      <c r="BLW111" s="322"/>
      <c r="BLX111" s="322"/>
      <c r="BLY111" s="322"/>
      <c r="BLZ111" s="322"/>
      <c r="BMA111" s="322"/>
      <c r="BMB111" s="322"/>
      <c r="BMC111" s="322"/>
      <c r="BMD111" s="322"/>
      <c r="BME111" s="322"/>
      <c r="BMF111" s="322"/>
      <c r="BMG111" s="322"/>
      <c r="BMH111" s="322"/>
      <c r="BMI111" s="322"/>
      <c r="BMJ111" s="322"/>
      <c r="BMK111" s="322"/>
      <c r="BML111" s="322"/>
      <c r="BMM111" s="322"/>
      <c r="BMN111" s="322"/>
      <c r="BMO111" s="322"/>
    </row>
    <row r="112" spans="1:1705" customFormat="1" ht="13.5" customHeight="1">
      <c r="A112" s="255" t="s">
        <v>554</v>
      </c>
      <c r="B112" s="928"/>
      <c r="C112" s="866"/>
      <c r="D112" s="927" t="s">
        <v>554</v>
      </c>
      <c r="E112" s="340" t="s">
        <v>255</v>
      </c>
      <c r="F112" s="164" t="s">
        <v>256</v>
      </c>
      <c r="G112" s="164" t="s">
        <v>241</v>
      </c>
      <c r="H112" s="164"/>
      <c r="I112" s="165">
        <v>1</v>
      </c>
      <c r="J112" s="164"/>
      <c r="K112" s="165">
        <v>59.179601429999998</v>
      </c>
      <c r="L112" s="165">
        <v>24769445</v>
      </c>
      <c r="M112" s="257" t="s">
        <v>555</v>
      </c>
      <c r="N112" s="257" t="s">
        <v>545</v>
      </c>
      <c r="O112" s="165" t="s">
        <v>556</v>
      </c>
      <c r="P112" s="214" t="s">
        <v>258</v>
      </c>
      <c r="Q112" s="214" t="s">
        <v>557</v>
      </c>
      <c r="R112" s="131">
        <v>111</v>
      </c>
      <c r="S112" s="131">
        <v>111</v>
      </c>
      <c r="T112" s="410"/>
      <c r="U112" s="635"/>
      <c r="W112" s="322"/>
      <c r="X112" s="322"/>
      <c r="Y112" s="322"/>
      <c r="Z112" s="322"/>
      <c r="AA112" s="322"/>
      <c r="AB112" s="322"/>
      <c r="AC112" s="322"/>
      <c r="AD112" s="322"/>
      <c r="AE112" s="322"/>
      <c r="AF112" s="322"/>
      <c r="AG112" s="322"/>
      <c r="AH112" s="322"/>
      <c r="AI112" s="322"/>
      <c r="AJ112" s="322"/>
      <c r="AK112" s="322"/>
      <c r="AL112" s="322"/>
      <c r="AM112" s="322"/>
      <c r="AN112" s="322"/>
      <c r="AO112" s="322"/>
      <c r="AP112" s="322"/>
      <c r="AQ112" s="322"/>
      <c r="AR112" s="322"/>
      <c r="AS112" s="322"/>
      <c r="AT112" s="322"/>
      <c r="AU112" s="322"/>
      <c r="AV112" s="322"/>
      <c r="AW112" s="322"/>
      <c r="AX112" s="322"/>
      <c r="AY112" s="322"/>
      <c r="AZ112" s="322"/>
      <c r="BA112" s="322"/>
      <c r="BB112" s="322"/>
      <c r="BC112" s="322"/>
      <c r="BD112" s="322"/>
      <c r="BE112" s="322"/>
      <c r="BF112" s="322"/>
      <c r="BG112" s="322"/>
      <c r="BH112" s="322"/>
      <c r="BI112" s="322"/>
      <c r="BJ112" s="322"/>
      <c r="BK112" s="322"/>
      <c r="BL112" s="322"/>
      <c r="BM112" s="322"/>
      <c r="BN112" s="322"/>
      <c r="BO112" s="322"/>
      <c r="BP112" s="322"/>
      <c r="BQ112" s="322"/>
      <c r="BR112" s="322"/>
      <c r="BS112" s="322"/>
      <c r="BT112" s="322"/>
      <c r="BU112" s="322"/>
      <c r="BV112" s="322"/>
      <c r="BW112" s="322"/>
      <c r="BX112" s="322"/>
      <c r="BY112" s="322"/>
      <c r="BZ112" s="322"/>
      <c r="CA112" s="322"/>
      <c r="CB112" s="322"/>
      <c r="CC112" s="322"/>
      <c r="CD112" s="322"/>
      <c r="CE112" s="322"/>
      <c r="CF112" s="322"/>
      <c r="CG112" s="322"/>
      <c r="CH112" s="322"/>
      <c r="CI112" s="322"/>
      <c r="CJ112" s="322"/>
      <c r="CK112" s="322"/>
      <c r="CL112" s="322"/>
      <c r="CM112" s="322"/>
      <c r="CN112" s="322"/>
      <c r="CO112" s="322"/>
      <c r="CP112" s="322"/>
      <c r="CQ112" s="322"/>
      <c r="CR112" s="322"/>
      <c r="CS112" s="322"/>
      <c r="CT112" s="322"/>
      <c r="CU112" s="322"/>
      <c r="CV112" s="322"/>
      <c r="CW112" s="322"/>
      <c r="CX112" s="322"/>
      <c r="CY112" s="322"/>
      <c r="CZ112" s="322"/>
      <c r="DA112" s="322"/>
      <c r="DB112" s="322"/>
      <c r="DC112" s="322"/>
      <c r="DD112" s="322"/>
      <c r="DE112" s="322"/>
      <c r="DF112" s="322"/>
      <c r="DG112" s="322"/>
      <c r="DH112" s="322"/>
      <c r="DI112" s="322"/>
      <c r="DJ112" s="322"/>
      <c r="DK112" s="322"/>
      <c r="DL112" s="322"/>
      <c r="DM112" s="322"/>
      <c r="DN112" s="322"/>
      <c r="DO112" s="322"/>
      <c r="DP112" s="322"/>
      <c r="DQ112" s="322"/>
      <c r="DR112" s="322"/>
      <c r="DS112" s="322"/>
      <c r="DT112" s="322"/>
      <c r="DU112" s="322"/>
      <c r="DV112" s="322"/>
      <c r="DW112" s="322"/>
      <c r="DX112" s="322"/>
      <c r="DY112" s="322"/>
      <c r="DZ112" s="322"/>
      <c r="EA112" s="322"/>
      <c r="EB112" s="322"/>
      <c r="EC112" s="322"/>
      <c r="ED112" s="322"/>
      <c r="EE112" s="322"/>
      <c r="EF112" s="322"/>
      <c r="EG112" s="322"/>
      <c r="EH112" s="322"/>
      <c r="EI112" s="322"/>
      <c r="EJ112" s="322"/>
      <c r="EK112" s="322"/>
      <c r="EL112" s="322"/>
      <c r="EM112" s="322"/>
      <c r="EN112" s="322"/>
      <c r="EO112" s="322"/>
      <c r="EP112" s="322"/>
      <c r="EQ112" s="322"/>
      <c r="ER112" s="322"/>
      <c r="ES112" s="322"/>
      <c r="ET112" s="322"/>
      <c r="EU112" s="322"/>
      <c r="EV112" s="322"/>
      <c r="EW112" s="322"/>
      <c r="EX112" s="322"/>
      <c r="EY112" s="322"/>
      <c r="EZ112" s="322"/>
      <c r="FA112" s="322"/>
      <c r="FB112" s="322"/>
      <c r="FC112" s="322"/>
      <c r="FD112" s="322"/>
      <c r="FE112" s="322"/>
      <c r="FF112" s="322"/>
      <c r="FG112" s="322"/>
      <c r="FH112" s="322"/>
      <c r="FI112" s="322"/>
      <c r="FJ112" s="322"/>
      <c r="FK112" s="322"/>
      <c r="FL112" s="322"/>
      <c r="FM112" s="322"/>
      <c r="FN112" s="322"/>
      <c r="FO112" s="322"/>
      <c r="FP112" s="322"/>
      <c r="FQ112" s="322"/>
      <c r="FR112" s="322"/>
      <c r="FS112" s="322"/>
      <c r="FT112" s="322"/>
      <c r="FU112" s="322"/>
      <c r="FV112" s="322"/>
      <c r="FW112" s="322"/>
      <c r="FX112" s="322"/>
      <c r="FY112" s="322"/>
      <c r="FZ112" s="322"/>
      <c r="GA112" s="322"/>
      <c r="GB112" s="322"/>
      <c r="GC112" s="322"/>
      <c r="GD112" s="322"/>
      <c r="GE112" s="322"/>
      <c r="GF112" s="322"/>
      <c r="GG112" s="322"/>
      <c r="GH112" s="322"/>
      <c r="GI112" s="322"/>
      <c r="GJ112" s="322"/>
      <c r="GK112" s="322"/>
      <c r="GL112" s="322"/>
      <c r="GM112" s="322"/>
      <c r="GN112" s="322"/>
      <c r="GO112" s="322"/>
      <c r="GP112" s="322"/>
      <c r="GQ112" s="322"/>
      <c r="GR112" s="322"/>
      <c r="GS112" s="322"/>
      <c r="GT112" s="322"/>
      <c r="GU112" s="322"/>
      <c r="GV112" s="322"/>
      <c r="GW112" s="322"/>
      <c r="GX112" s="322"/>
      <c r="GY112" s="322"/>
      <c r="GZ112" s="322"/>
      <c r="HA112" s="322"/>
      <c r="HB112" s="322"/>
      <c r="HC112" s="322"/>
      <c r="HD112" s="322"/>
      <c r="HE112" s="322"/>
      <c r="HF112" s="322"/>
      <c r="HG112" s="322"/>
      <c r="HH112" s="322"/>
      <c r="HI112" s="322"/>
      <c r="HJ112" s="322"/>
      <c r="HK112" s="322"/>
      <c r="HL112" s="322"/>
      <c r="HM112" s="322"/>
      <c r="HN112" s="322"/>
      <c r="HO112" s="322"/>
      <c r="HP112" s="322"/>
      <c r="HQ112" s="322"/>
      <c r="HR112" s="322"/>
      <c r="HS112" s="322"/>
      <c r="HT112" s="322"/>
      <c r="HU112" s="322"/>
      <c r="HV112" s="322"/>
      <c r="HW112" s="322"/>
      <c r="HX112" s="322"/>
      <c r="HY112" s="322"/>
      <c r="HZ112" s="322"/>
      <c r="IA112" s="322"/>
      <c r="IB112" s="322"/>
      <c r="IC112" s="322"/>
      <c r="ID112" s="322"/>
      <c r="IE112" s="322"/>
      <c r="IF112" s="322"/>
      <c r="IG112" s="322"/>
      <c r="IH112" s="322"/>
      <c r="II112" s="322"/>
      <c r="IJ112" s="322"/>
      <c r="IK112" s="322"/>
      <c r="IL112" s="322"/>
      <c r="IM112" s="322"/>
      <c r="IN112" s="322"/>
      <c r="IO112" s="322"/>
      <c r="IP112" s="322"/>
      <c r="IQ112" s="322"/>
      <c r="IR112" s="322"/>
      <c r="IS112" s="322"/>
      <c r="IT112" s="322"/>
      <c r="IU112" s="322"/>
      <c r="IV112" s="322"/>
      <c r="IW112" s="322"/>
      <c r="IX112" s="322"/>
      <c r="IY112" s="322"/>
      <c r="IZ112" s="322"/>
      <c r="JA112" s="322"/>
      <c r="JB112" s="322"/>
      <c r="JC112" s="322"/>
      <c r="JD112" s="322"/>
      <c r="JE112" s="322"/>
      <c r="JF112" s="322"/>
      <c r="JG112" s="322"/>
      <c r="JH112" s="322"/>
      <c r="JI112" s="322"/>
      <c r="JJ112" s="322"/>
      <c r="JK112" s="322"/>
      <c r="JL112" s="322"/>
      <c r="JM112" s="322"/>
      <c r="JN112" s="322"/>
      <c r="JO112" s="322"/>
      <c r="JP112" s="322"/>
      <c r="JQ112" s="322"/>
      <c r="JR112" s="322"/>
      <c r="JS112" s="322"/>
      <c r="JT112" s="322"/>
      <c r="JU112" s="322"/>
      <c r="JV112" s="322"/>
      <c r="JW112" s="322"/>
      <c r="JX112" s="322"/>
      <c r="JY112" s="322"/>
      <c r="JZ112" s="322"/>
      <c r="KA112" s="322"/>
      <c r="KB112" s="322"/>
      <c r="KC112" s="322"/>
      <c r="KD112" s="322"/>
      <c r="KE112" s="322"/>
      <c r="KF112" s="322"/>
      <c r="KG112" s="322"/>
      <c r="KH112" s="322"/>
      <c r="KI112" s="322"/>
      <c r="KJ112" s="322"/>
      <c r="KK112" s="322"/>
      <c r="KL112" s="322"/>
      <c r="KM112" s="322"/>
      <c r="KN112" s="322"/>
      <c r="KO112" s="322"/>
      <c r="KP112" s="322"/>
      <c r="KQ112" s="322"/>
      <c r="KR112" s="322"/>
      <c r="KS112" s="322"/>
      <c r="KT112" s="322"/>
      <c r="KU112" s="322"/>
      <c r="KV112" s="322"/>
      <c r="KW112" s="322"/>
      <c r="KX112" s="322"/>
      <c r="KY112" s="322"/>
      <c r="KZ112" s="322"/>
      <c r="LA112" s="322"/>
      <c r="LB112" s="322"/>
      <c r="LC112" s="322"/>
      <c r="LD112" s="322"/>
      <c r="LE112" s="322"/>
      <c r="LF112" s="322"/>
      <c r="LG112" s="322"/>
      <c r="LH112" s="322"/>
      <c r="LI112" s="322"/>
      <c r="LJ112" s="322"/>
      <c r="LK112" s="322"/>
      <c r="LL112" s="322"/>
      <c r="LM112" s="322"/>
      <c r="LN112" s="322"/>
      <c r="LO112" s="322"/>
      <c r="LP112" s="322"/>
      <c r="LQ112" s="322"/>
      <c r="LR112" s="322"/>
      <c r="LS112" s="322"/>
      <c r="LT112" s="322"/>
      <c r="LU112" s="322"/>
      <c r="LV112" s="322"/>
      <c r="LW112" s="322"/>
      <c r="LX112" s="322"/>
      <c r="LY112" s="322"/>
      <c r="LZ112" s="322"/>
      <c r="MA112" s="322"/>
      <c r="MB112" s="322"/>
      <c r="MC112" s="322"/>
      <c r="MD112" s="322"/>
      <c r="ME112" s="322"/>
      <c r="MF112" s="322"/>
      <c r="MG112" s="322"/>
      <c r="MH112" s="322"/>
      <c r="MI112" s="322"/>
      <c r="MJ112" s="322"/>
      <c r="MK112" s="322"/>
      <c r="ML112" s="322"/>
      <c r="MM112" s="322"/>
      <c r="MN112" s="322"/>
      <c r="MO112" s="322"/>
      <c r="MP112" s="322"/>
      <c r="MQ112" s="322"/>
      <c r="MR112" s="322"/>
      <c r="MS112" s="322"/>
      <c r="MT112" s="322"/>
      <c r="MU112" s="322"/>
      <c r="MV112" s="322"/>
      <c r="MW112" s="322"/>
      <c r="MX112" s="322"/>
      <c r="MY112" s="322"/>
      <c r="MZ112" s="322"/>
      <c r="NA112" s="322"/>
      <c r="NB112" s="322"/>
      <c r="NC112" s="322"/>
      <c r="ND112" s="322"/>
      <c r="NE112" s="322"/>
      <c r="NF112" s="322"/>
      <c r="NG112" s="322"/>
      <c r="NH112" s="322"/>
      <c r="NI112" s="322"/>
      <c r="NJ112" s="322"/>
      <c r="NK112" s="322"/>
      <c r="NL112" s="322"/>
      <c r="NM112" s="322"/>
      <c r="NN112" s="322"/>
      <c r="NO112" s="322"/>
      <c r="NP112" s="322"/>
      <c r="NQ112" s="322"/>
      <c r="NR112" s="322"/>
      <c r="NS112" s="322"/>
      <c r="NT112" s="322"/>
      <c r="NU112" s="322"/>
      <c r="NV112" s="322"/>
      <c r="NW112" s="322"/>
      <c r="NX112" s="322"/>
      <c r="NY112" s="322"/>
      <c r="NZ112" s="322"/>
      <c r="OA112" s="322"/>
      <c r="OB112" s="322"/>
      <c r="OC112" s="322"/>
      <c r="OD112" s="322"/>
      <c r="OE112" s="322"/>
      <c r="OF112" s="322"/>
      <c r="OG112" s="322"/>
      <c r="OH112" s="322"/>
      <c r="OI112" s="322"/>
      <c r="OJ112" s="322"/>
      <c r="OK112" s="322"/>
      <c r="OL112" s="322"/>
      <c r="OM112" s="322"/>
      <c r="ON112" s="322"/>
      <c r="OO112" s="322"/>
      <c r="OP112" s="322"/>
      <c r="OQ112" s="322"/>
      <c r="OR112" s="322"/>
      <c r="OS112" s="322"/>
      <c r="OT112" s="322"/>
      <c r="OU112" s="322"/>
      <c r="OV112" s="322"/>
      <c r="OW112" s="322"/>
      <c r="OX112" s="322"/>
      <c r="OY112" s="322"/>
      <c r="OZ112" s="322"/>
      <c r="PA112" s="322"/>
      <c r="PB112" s="322"/>
      <c r="PC112" s="322"/>
      <c r="PD112" s="322"/>
      <c r="PE112" s="322"/>
      <c r="PF112" s="322"/>
      <c r="PG112" s="322"/>
      <c r="PH112" s="322"/>
      <c r="PI112" s="322"/>
      <c r="PJ112" s="322"/>
      <c r="PK112" s="322"/>
      <c r="PL112" s="322"/>
      <c r="PM112" s="322"/>
      <c r="PN112" s="322"/>
      <c r="PO112" s="322"/>
      <c r="PP112" s="322"/>
      <c r="PQ112" s="322"/>
      <c r="PR112" s="322"/>
      <c r="PS112" s="322"/>
      <c r="PT112" s="322"/>
      <c r="PU112" s="322"/>
      <c r="PV112" s="322"/>
      <c r="PW112" s="322"/>
      <c r="PX112" s="322"/>
      <c r="PY112" s="322"/>
      <c r="PZ112" s="322"/>
      <c r="QA112" s="322"/>
      <c r="QB112" s="322"/>
      <c r="QC112" s="322"/>
      <c r="QD112" s="322"/>
      <c r="QE112" s="322"/>
      <c r="QF112" s="322"/>
      <c r="QG112" s="322"/>
      <c r="QH112" s="322"/>
      <c r="QI112" s="322"/>
      <c r="QJ112" s="322"/>
      <c r="QK112" s="322"/>
      <c r="QL112" s="322"/>
      <c r="QM112" s="322"/>
      <c r="QN112" s="322"/>
      <c r="QO112" s="322"/>
      <c r="QP112" s="322"/>
      <c r="QQ112" s="322"/>
      <c r="QR112" s="322"/>
      <c r="QS112" s="322"/>
      <c r="QT112" s="322"/>
      <c r="QU112" s="322"/>
      <c r="QV112" s="322"/>
      <c r="QW112" s="322"/>
      <c r="QX112" s="322"/>
      <c r="QY112" s="322"/>
      <c r="QZ112" s="322"/>
      <c r="RA112" s="322"/>
      <c r="RB112" s="322"/>
      <c r="RC112" s="322"/>
      <c r="RD112" s="322"/>
      <c r="RE112" s="322"/>
      <c r="RF112" s="322"/>
      <c r="RG112" s="322"/>
      <c r="RH112" s="322"/>
      <c r="RI112" s="322"/>
      <c r="RJ112" s="322"/>
      <c r="RK112" s="322"/>
      <c r="RL112" s="322"/>
      <c r="RM112" s="322"/>
      <c r="RN112" s="322"/>
      <c r="RO112" s="322"/>
      <c r="RP112" s="322"/>
      <c r="RQ112" s="322"/>
      <c r="RR112" s="322"/>
      <c r="RS112" s="322"/>
      <c r="RT112" s="322"/>
      <c r="RU112" s="322"/>
      <c r="RV112" s="322"/>
      <c r="RW112" s="322"/>
      <c r="RX112" s="322"/>
      <c r="RY112" s="322"/>
      <c r="RZ112" s="322"/>
      <c r="SA112" s="322"/>
      <c r="SB112" s="322"/>
      <c r="SC112" s="322"/>
      <c r="SD112" s="322"/>
      <c r="SE112" s="322"/>
      <c r="SF112" s="322"/>
      <c r="SG112" s="322"/>
      <c r="SH112" s="322"/>
      <c r="SI112" s="322"/>
      <c r="SJ112" s="322"/>
      <c r="SK112" s="322"/>
      <c r="SL112" s="322"/>
      <c r="SM112" s="322"/>
      <c r="SN112" s="322"/>
      <c r="SO112" s="322"/>
      <c r="SP112" s="322"/>
      <c r="SQ112" s="322"/>
      <c r="SR112" s="322"/>
      <c r="SS112" s="322"/>
      <c r="ST112" s="322"/>
      <c r="SU112" s="322"/>
      <c r="SV112" s="322"/>
      <c r="SW112" s="322"/>
      <c r="SX112" s="322"/>
      <c r="SY112" s="322"/>
      <c r="SZ112" s="322"/>
      <c r="TA112" s="322"/>
      <c r="TB112" s="322"/>
      <c r="TC112" s="322"/>
      <c r="TD112" s="322"/>
      <c r="TE112" s="322"/>
      <c r="TF112" s="322"/>
      <c r="TG112" s="322"/>
      <c r="TH112" s="322"/>
      <c r="TI112" s="322"/>
      <c r="TJ112" s="322"/>
      <c r="TK112" s="322"/>
      <c r="TL112" s="322"/>
      <c r="TM112" s="322"/>
      <c r="TN112" s="322"/>
      <c r="TO112" s="322"/>
      <c r="TP112" s="322"/>
      <c r="TQ112" s="322"/>
      <c r="TR112" s="322"/>
      <c r="TS112" s="322"/>
      <c r="TT112" s="322"/>
      <c r="TU112" s="322"/>
      <c r="TV112" s="322"/>
      <c r="TW112" s="322"/>
      <c r="TX112" s="322"/>
      <c r="TY112" s="322"/>
      <c r="TZ112" s="322"/>
      <c r="UA112" s="322"/>
      <c r="UB112" s="322"/>
      <c r="UC112" s="322"/>
      <c r="UD112" s="322"/>
      <c r="UE112" s="322"/>
      <c r="UF112" s="322"/>
      <c r="UG112" s="322"/>
      <c r="UH112" s="322"/>
      <c r="UI112" s="322"/>
      <c r="UJ112" s="322"/>
      <c r="UK112" s="322"/>
      <c r="UL112" s="322"/>
      <c r="UM112" s="322"/>
      <c r="UN112" s="322"/>
      <c r="UO112" s="322"/>
      <c r="UP112" s="322"/>
      <c r="UQ112" s="322"/>
      <c r="UR112" s="322"/>
      <c r="US112" s="322"/>
      <c r="UT112" s="322"/>
      <c r="UU112" s="322"/>
      <c r="UV112" s="322"/>
      <c r="UW112" s="322"/>
      <c r="UX112" s="322"/>
      <c r="UY112" s="322"/>
      <c r="UZ112" s="322"/>
      <c r="VA112" s="322"/>
      <c r="VB112" s="322"/>
      <c r="VC112" s="322"/>
      <c r="VD112" s="322"/>
      <c r="VE112" s="322"/>
      <c r="VF112" s="322"/>
      <c r="VG112" s="322"/>
      <c r="VH112" s="322"/>
      <c r="VI112" s="322"/>
      <c r="VJ112" s="322"/>
      <c r="VK112" s="322"/>
      <c r="VL112" s="322"/>
      <c r="VM112" s="322"/>
      <c r="VN112" s="322"/>
      <c r="VO112" s="322"/>
      <c r="VP112" s="322"/>
      <c r="VQ112" s="322"/>
      <c r="VR112" s="322"/>
      <c r="VS112" s="322"/>
      <c r="VT112" s="322"/>
      <c r="VU112" s="322"/>
      <c r="VV112" s="322"/>
      <c r="VW112" s="322"/>
      <c r="VX112" s="322"/>
      <c r="VY112" s="322"/>
      <c r="VZ112" s="322"/>
      <c r="WA112" s="322"/>
      <c r="WB112" s="322"/>
      <c r="WC112" s="322"/>
      <c r="WD112" s="322"/>
      <c r="WE112" s="322"/>
      <c r="WF112" s="322"/>
      <c r="WG112" s="322"/>
      <c r="WH112" s="322"/>
      <c r="WI112" s="322"/>
      <c r="WJ112" s="322"/>
      <c r="WK112" s="322"/>
      <c r="WL112" s="322"/>
      <c r="WM112" s="322"/>
      <c r="WN112" s="322"/>
      <c r="WO112" s="322"/>
      <c r="WP112" s="322"/>
      <c r="WQ112" s="322"/>
      <c r="WR112" s="322"/>
      <c r="WS112" s="322"/>
      <c r="WT112" s="322"/>
      <c r="WU112" s="322"/>
      <c r="WV112" s="322"/>
      <c r="WW112" s="322"/>
      <c r="WX112" s="322"/>
      <c r="WY112" s="322"/>
      <c r="WZ112" s="322"/>
      <c r="XA112" s="322"/>
      <c r="XB112" s="322"/>
      <c r="XC112" s="322"/>
      <c r="XD112" s="322"/>
      <c r="XE112" s="322"/>
      <c r="XF112" s="322"/>
      <c r="XG112" s="322"/>
      <c r="XH112" s="322"/>
      <c r="XI112" s="322"/>
      <c r="XJ112" s="322"/>
      <c r="XK112" s="322"/>
      <c r="XL112" s="322"/>
      <c r="XM112" s="322"/>
      <c r="XN112" s="322"/>
      <c r="XO112" s="322"/>
      <c r="XP112" s="322"/>
      <c r="XQ112" s="322"/>
      <c r="XR112" s="322"/>
      <c r="XS112" s="322"/>
      <c r="XT112" s="322"/>
      <c r="XU112" s="322"/>
      <c r="XV112" s="322"/>
      <c r="XW112" s="322"/>
      <c r="XX112" s="322"/>
      <c r="XY112" s="322"/>
      <c r="XZ112" s="322"/>
      <c r="YA112" s="322"/>
      <c r="YB112" s="322"/>
      <c r="YC112" s="322"/>
      <c r="YD112" s="322"/>
      <c r="YE112" s="322"/>
      <c r="YF112" s="322"/>
      <c r="YG112" s="322"/>
      <c r="YH112" s="322"/>
      <c r="YI112" s="322"/>
      <c r="YJ112" s="322"/>
      <c r="YK112" s="322"/>
      <c r="YL112" s="322"/>
      <c r="YM112" s="322"/>
      <c r="YN112" s="322"/>
      <c r="YO112" s="322"/>
      <c r="YP112" s="322"/>
      <c r="YQ112" s="322"/>
      <c r="YR112" s="322"/>
      <c r="YS112" s="322"/>
      <c r="YT112" s="322"/>
      <c r="YU112" s="322"/>
      <c r="YV112" s="322"/>
      <c r="YW112" s="322"/>
      <c r="YX112" s="322"/>
      <c r="YY112" s="322"/>
      <c r="YZ112" s="322"/>
      <c r="ZA112" s="322"/>
      <c r="ZB112" s="322"/>
      <c r="ZC112" s="322"/>
      <c r="ZD112" s="322"/>
      <c r="ZE112" s="322"/>
      <c r="ZF112" s="322"/>
      <c r="ZG112" s="322"/>
      <c r="ZH112" s="322"/>
      <c r="ZI112" s="322"/>
      <c r="ZJ112" s="322"/>
      <c r="ZK112" s="322"/>
      <c r="ZL112" s="322"/>
      <c r="ZM112" s="322"/>
      <c r="ZN112" s="322"/>
      <c r="ZO112" s="322"/>
      <c r="ZP112" s="322"/>
      <c r="ZQ112" s="322"/>
      <c r="ZR112" s="322"/>
      <c r="ZS112" s="322"/>
      <c r="ZT112" s="322"/>
      <c r="ZU112" s="322"/>
      <c r="ZV112" s="322"/>
      <c r="ZW112" s="322"/>
      <c r="ZX112" s="322"/>
      <c r="ZY112" s="322"/>
      <c r="ZZ112" s="322"/>
      <c r="AAA112" s="322"/>
      <c r="AAB112" s="322"/>
      <c r="AAC112" s="322"/>
      <c r="AAD112" s="322"/>
      <c r="AAE112" s="322"/>
      <c r="AAF112" s="322"/>
      <c r="AAG112" s="322"/>
      <c r="AAH112" s="322"/>
      <c r="AAI112" s="322"/>
      <c r="AAJ112" s="322"/>
      <c r="AAK112" s="322"/>
      <c r="AAL112" s="322"/>
      <c r="AAM112" s="322"/>
      <c r="AAN112" s="322"/>
      <c r="AAO112" s="322"/>
      <c r="AAP112" s="322"/>
      <c r="AAQ112" s="322"/>
      <c r="AAR112" s="322"/>
      <c r="AAS112" s="322"/>
      <c r="AAT112" s="322"/>
      <c r="AAU112" s="322"/>
      <c r="AAV112" s="322"/>
      <c r="AAW112" s="322"/>
      <c r="AAX112" s="322"/>
      <c r="AAY112" s="322"/>
      <c r="AAZ112" s="322"/>
      <c r="ABA112" s="322"/>
      <c r="ABB112" s="322"/>
      <c r="ABC112" s="322"/>
      <c r="ABD112" s="322"/>
      <c r="ABE112" s="322"/>
      <c r="ABF112" s="322"/>
      <c r="ABG112" s="322"/>
      <c r="ABH112" s="322"/>
      <c r="ABI112" s="322"/>
      <c r="ABJ112" s="322"/>
      <c r="ABK112" s="322"/>
      <c r="ABL112" s="322"/>
      <c r="ABM112" s="322"/>
      <c r="ABN112" s="322"/>
      <c r="ABO112" s="322"/>
      <c r="ABP112" s="322"/>
      <c r="ABQ112" s="322"/>
      <c r="ABR112" s="322"/>
      <c r="ABS112" s="322"/>
      <c r="ABT112" s="322"/>
      <c r="ABU112" s="322"/>
      <c r="ABV112" s="322"/>
      <c r="ABW112" s="322"/>
      <c r="ABX112" s="322"/>
      <c r="ABY112" s="322"/>
      <c r="ABZ112" s="322"/>
      <c r="ACA112" s="322"/>
      <c r="ACB112" s="322"/>
      <c r="ACC112" s="322"/>
      <c r="ACD112" s="322"/>
      <c r="ACE112" s="322"/>
      <c r="ACF112" s="322"/>
      <c r="ACG112" s="322"/>
      <c r="ACH112" s="322"/>
      <c r="ACI112" s="322"/>
      <c r="ACJ112" s="322"/>
      <c r="ACK112" s="322"/>
      <c r="ACL112" s="322"/>
      <c r="ACM112" s="322"/>
      <c r="ACN112" s="322"/>
      <c r="ACO112" s="322"/>
      <c r="ACP112" s="322"/>
      <c r="ACQ112" s="322"/>
      <c r="ACR112" s="322"/>
      <c r="ACS112" s="322"/>
      <c r="ACT112" s="322"/>
      <c r="ACU112" s="322"/>
      <c r="ACV112" s="322"/>
      <c r="ACW112" s="322"/>
      <c r="ACX112" s="322"/>
      <c r="ACY112" s="322"/>
      <c r="ACZ112" s="322"/>
      <c r="ADA112" s="322"/>
      <c r="ADB112" s="322"/>
      <c r="ADC112" s="322"/>
      <c r="ADD112" s="322"/>
      <c r="ADE112" s="322"/>
      <c r="ADF112" s="322"/>
      <c r="ADG112" s="322"/>
      <c r="ADH112" s="322"/>
      <c r="ADI112" s="322"/>
      <c r="ADJ112" s="322"/>
      <c r="ADK112" s="322"/>
      <c r="ADL112" s="322"/>
      <c r="ADM112" s="322"/>
      <c r="ADN112" s="322"/>
      <c r="ADO112" s="322"/>
      <c r="ADP112" s="322"/>
      <c r="ADQ112" s="322"/>
      <c r="ADR112" s="322"/>
      <c r="ADS112" s="322"/>
      <c r="ADT112" s="322"/>
      <c r="ADU112" s="322"/>
      <c r="ADV112" s="322"/>
      <c r="ADW112" s="322"/>
      <c r="ADX112" s="322"/>
      <c r="ADY112" s="322"/>
      <c r="ADZ112" s="322"/>
      <c r="AEA112" s="322"/>
      <c r="AEB112" s="322"/>
      <c r="AEC112" s="322"/>
      <c r="AED112" s="322"/>
      <c r="AEE112" s="322"/>
      <c r="AEF112" s="322"/>
      <c r="AEG112" s="322"/>
      <c r="AEH112" s="322"/>
      <c r="AEI112" s="322"/>
      <c r="AEJ112" s="322"/>
      <c r="AEK112" s="322"/>
      <c r="AEL112" s="322"/>
      <c r="AEM112" s="322"/>
      <c r="AEN112" s="322"/>
      <c r="AEO112" s="322"/>
      <c r="AEP112" s="322"/>
      <c r="AEQ112" s="322"/>
      <c r="AER112" s="322"/>
      <c r="AES112" s="322"/>
      <c r="AET112" s="322"/>
      <c r="AEU112" s="322"/>
      <c r="AEV112" s="322"/>
      <c r="AEW112" s="322"/>
      <c r="AEX112" s="322"/>
      <c r="AEY112" s="322"/>
      <c r="AEZ112" s="322"/>
      <c r="AFA112" s="322"/>
      <c r="AFB112" s="322"/>
      <c r="AFC112" s="322"/>
      <c r="AFD112" s="322"/>
      <c r="AFE112" s="322"/>
      <c r="AFF112" s="322"/>
      <c r="AFG112" s="322"/>
      <c r="AFH112" s="322"/>
      <c r="AFI112" s="322"/>
      <c r="AFJ112" s="322"/>
      <c r="AFK112" s="322"/>
      <c r="AFL112" s="322"/>
      <c r="AFM112" s="322"/>
      <c r="AFN112" s="322"/>
      <c r="AFO112" s="322"/>
      <c r="AFP112" s="322"/>
      <c r="AFQ112" s="322"/>
      <c r="AFR112" s="322"/>
      <c r="AFS112" s="322"/>
      <c r="AFT112" s="322"/>
      <c r="AFU112" s="322"/>
      <c r="AFV112" s="322"/>
      <c r="AFW112" s="322"/>
      <c r="AFX112" s="322"/>
      <c r="AFY112" s="322"/>
      <c r="AFZ112" s="322"/>
      <c r="AGA112" s="322"/>
      <c r="AGB112" s="322"/>
      <c r="AGC112" s="322"/>
      <c r="AGD112" s="322"/>
      <c r="AGE112" s="322"/>
      <c r="AGF112" s="322"/>
      <c r="AGG112" s="322"/>
      <c r="AGH112" s="322"/>
      <c r="AGI112" s="322"/>
      <c r="AGJ112" s="322"/>
      <c r="AGK112" s="322"/>
      <c r="AGL112" s="322"/>
      <c r="AGM112" s="322"/>
      <c r="AGN112" s="322"/>
      <c r="AGO112" s="322"/>
      <c r="AGP112" s="322"/>
      <c r="AGQ112" s="322"/>
      <c r="AGR112" s="322"/>
      <c r="AGS112" s="322"/>
      <c r="AGT112" s="322"/>
      <c r="AGU112" s="322"/>
      <c r="AGV112" s="322"/>
      <c r="AGW112" s="322"/>
      <c r="AGX112" s="322"/>
      <c r="AGY112" s="322"/>
      <c r="AGZ112" s="322"/>
      <c r="AHA112" s="322"/>
      <c r="AHB112" s="322"/>
      <c r="AHC112" s="322"/>
      <c r="AHD112" s="322"/>
      <c r="AHE112" s="322"/>
      <c r="AHF112" s="322"/>
      <c r="AHG112" s="322"/>
      <c r="AHH112" s="322"/>
      <c r="AHI112" s="322"/>
      <c r="AHJ112" s="322"/>
      <c r="AHK112" s="322"/>
      <c r="AHL112" s="322"/>
      <c r="AHM112" s="322"/>
      <c r="AHN112" s="322"/>
      <c r="AHO112" s="322"/>
      <c r="AHP112" s="322"/>
      <c r="AHQ112" s="322"/>
      <c r="AHR112" s="322"/>
      <c r="AHS112" s="322"/>
      <c r="AHT112" s="322"/>
      <c r="AHU112" s="322"/>
      <c r="AHV112" s="322"/>
      <c r="AHW112" s="322"/>
      <c r="AHX112" s="322"/>
      <c r="AHY112" s="322"/>
      <c r="AHZ112" s="322"/>
      <c r="AIA112" s="322"/>
      <c r="AIB112" s="322"/>
      <c r="AIC112" s="322"/>
      <c r="AID112" s="322"/>
      <c r="AIE112" s="322"/>
      <c r="AIF112" s="322"/>
      <c r="AIG112" s="322"/>
      <c r="AIH112" s="322"/>
      <c r="AII112" s="322"/>
      <c r="AIJ112" s="322"/>
      <c r="AIK112" s="322"/>
      <c r="AIL112" s="322"/>
      <c r="AIM112" s="322"/>
      <c r="AIN112" s="322"/>
      <c r="AIO112" s="322"/>
      <c r="AIP112" s="322"/>
      <c r="AIQ112" s="322"/>
      <c r="AIR112" s="322"/>
      <c r="AIS112" s="322"/>
      <c r="AIT112" s="322"/>
      <c r="AIU112" s="322"/>
      <c r="AIV112" s="322"/>
      <c r="AIW112" s="322"/>
      <c r="AIX112" s="322"/>
      <c r="AIY112" s="322"/>
      <c r="AIZ112" s="322"/>
      <c r="AJA112" s="322"/>
      <c r="AJB112" s="322"/>
      <c r="AJC112" s="322"/>
      <c r="AJD112" s="322"/>
      <c r="AJE112" s="322"/>
      <c r="AJF112" s="322"/>
      <c r="AJG112" s="322"/>
      <c r="AJH112" s="322"/>
      <c r="AJI112" s="322"/>
      <c r="AJJ112" s="322"/>
      <c r="AJK112" s="322"/>
      <c r="AJL112" s="322"/>
      <c r="AJM112" s="322"/>
      <c r="AJN112" s="322"/>
      <c r="AJO112" s="322"/>
      <c r="AJP112" s="322"/>
      <c r="AJQ112" s="322"/>
      <c r="AJR112" s="322"/>
      <c r="AJS112" s="322"/>
      <c r="AJT112" s="322"/>
      <c r="AJU112" s="322"/>
      <c r="AJV112" s="322"/>
      <c r="AJW112" s="322"/>
      <c r="AJX112" s="322"/>
      <c r="AJY112" s="322"/>
      <c r="AJZ112" s="322"/>
      <c r="AKA112" s="322"/>
      <c r="AKB112" s="322"/>
      <c r="AKC112" s="322"/>
      <c r="AKD112" s="322"/>
      <c r="AKE112" s="322"/>
      <c r="AKF112" s="322"/>
      <c r="AKG112" s="322"/>
      <c r="AKH112" s="322"/>
      <c r="AKI112" s="322"/>
      <c r="AKJ112" s="322"/>
      <c r="AKK112" s="322"/>
      <c r="AKL112" s="322"/>
      <c r="AKM112" s="322"/>
      <c r="AKN112" s="322"/>
      <c r="AKO112" s="322"/>
      <c r="AKP112" s="322"/>
      <c r="AKQ112" s="322"/>
      <c r="AKR112" s="322"/>
      <c r="AKS112" s="322"/>
      <c r="AKT112" s="322"/>
      <c r="AKU112" s="322"/>
      <c r="AKV112" s="322"/>
      <c r="AKW112" s="322"/>
      <c r="AKX112" s="322"/>
      <c r="AKY112" s="322"/>
      <c r="AKZ112" s="322"/>
      <c r="ALA112" s="322"/>
      <c r="ALB112" s="322"/>
      <c r="ALC112" s="322"/>
      <c r="ALD112" s="322"/>
      <c r="ALE112" s="322"/>
      <c r="ALF112" s="322"/>
      <c r="ALG112" s="322"/>
      <c r="ALH112" s="322"/>
      <c r="ALI112" s="322"/>
      <c r="ALJ112" s="322"/>
      <c r="ALK112" s="322"/>
      <c r="ALL112" s="322"/>
      <c r="ALM112" s="322"/>
      <c r="ALN112" s="322"/>
      <c r="ALO112" s="322"/>
      <c r="ALP112" s="322"/>
      <c r="ALQ112" s="322"/>
      <c r="ALR112" s="322"/>
      <c r="ALS112" s="322"/>
      <c r="ALT112" s="322"/>
      <c r="ALU112" s="322"/>
      <c r="ALV112" s="322"/>
      <c r="ALW112" s="322"/>
      <c r="ALX112" s="322"/>
      <c r="ALY112" s="322"/>
      <c r="ALZ112" s="322"/>
      <c r="AMA112" s="322"/>
      <c r="AMB112" s="322"/>
      <c r="AMC112" s="322"/>
      <c r="AMD112" s="322"/>
      <c r="AME112" s="322"/>
      <c r="AMF112" s="322"/>
      <c r="AMG112" s="322"/>
      <c r="AMH112" s="322"/>
      <c r="AMI112" s="322"/>
      <c r="AMJ112" s="322"/>
      <c r="AMK112" s="322"/>
      <c r="AML112" s="322"/>
      <c r="AMM112" s="322"/>
      <c r="AMN112" s="322"/>
      <c r="AMO112" s="322"/>
      <c r="AMP112" s="322"/>
      <c r="AMQ112" s="322"/>
      <c r="AMR112" s="322"/>
      <c r="AMS112" s="322"/>
      <c r="AMT112" s="322"/>
      <c r="AMU112" s="322"/>
      <c r="AMV112" s="322"/>
      <c r="AMW112" s="322"/>
      <c r="AMX112" s="322"/>
      <c r="AMY112" s="322"/>
      <c r="AMZ112" s="322"/>
      <c r="ANA112" s="322"/>
      <c r="ANB112" s="322"/>
      <c r="ANC112" s="322"/>
      <c r="AND112" s="322"/>
      <c r="ANE112" s="322"/>
      <c r="ANF112" s="322"/>
      <c r="ANG112" s="322"/>
      <c r="ANH112" s="322"/>
      <c r="ANI112" s="322"/>
      <c r="ANJ112" s="322"/>
      <c r="ANK112" s="322"/>
      <c r="ANL112" s="322"/>
      <c r="ANM112" s="322"/>
      <c r="ANN112" s="322"/>
      <c r="ANO112" s="322"/>
      <c r="ANP112" s="322"/>
      <c r="ANQ112" s="322"/>
      <c r="ANR112" s="322"/>
      <c r="ANS112" s="322"/>
      <c r="ANT112" s="322"/>
      <c r="ANU112" s="322"/>
      <c r="ANV112" s="322"/>
      <c r="ANW112" s="322"/>
      <c r="ANX112" s="322"/>
      <c r="ANY112" s="322"/>
      <c r="ANZ112" s="322"/>
      <c r="AOA112" s="322"/>
      <c r="AOB112" s="322"/>
      <c r="AOC112" s="322"/>
      <c r="AOD112" s="322"/>
      <c r="AOE112" s="322"/>
      <c r="AOF112" s="322"/>
      <c r="AOG112" s="322"/>
      <c r="AOH112" s="322"/>
      <c r="AOI112" s="322"/>
      <c r="AOJ112" s="322"/>
      <c r="AOK112" s="322"/>
      <c r="AOL112" s="322"/>
      <c r="AOM112" s="322"/>
      <c r="AON112" s="322"/>
      <c r="AOO112" s="322"/>
      <c r="AOP112" s="322"/>
      <c r="AOQ112" s="322"/>
      <c r="AOR112" s="322"/>
      <c r="AOS112" s="322"/>
      <c r="AOT112" s="322"/>
      <c r="AOU112" s="322"/>
      <c r="AOV112" s="322"/>
      <c r="AOW112" s="322"/>
      <c r="AOX112" s="322"/>
      <c r="AOY112" s="322"/>
      <c r="AOZ112" s="322"/>
      <c r="APA112" s="322"/>
      <c r="APB112" s="322"/>
      <c r="APC112" s="322"/>
      <c r="APD112" s="322"/>
      <c r="APE112" s="322"/>
      <c r="APF112" s="322"/>
      <c r="APG112" s="322"/>
      <c r="APH112" s="322"/>
      <c r="API112" s="322"/>
      <c r="APJ112" s="322"/>
      <c r="APK112" s="322"/>
      <c r="APL112" s="322"/>
      <c r="APM112" s="322"/>
      <c r="APN112" s="322"/>
      <c r="APO112" s="322"/>
      <c r="APP112" s="322"/>
      <c r="APQ112" s="322"/>
      <c r="APR112" s="322"/>
      <c r="APS112" s="322"/>
      <c r="APT112" s="322"/>
      <c r="APU112" s="322"/>
      <c r="APV112" s="322"/>
      <c r="APW112" s="322"/>
      <c r="APX112" s="322"/>
      <c r="APY112" s="322"/>
      <c r="APZ112" s="322"/>
      <c r="AQA112" s="322"/>
      <c r="AQB112" s="322"/>
      <c r="AQC112" s="322"/>
      <c r="AQD112" s="322"/>
      <c r="AQE112" s="322"/>
      <c r="AQF112" s="322"/>
      <c r="AQG112" s="322"/>
      <c r="AQH112" s="322"/>
      <c r="AQI112" s="322"/>
      <c r="AQJ112" s="322"/>
      <c r="AQK112" s="322"/>
      <c r="AQL112" s="322"/>
      <c r="AQM112" s="322"/>
      <c r="AQN112" s="322"/>
      <c r="AQO112" s="322"/>
      <c r="AQP112" s="322"/>
      <c r="AQQ112" s="322"/>
      <c r="AQR112" s="322"/>
      <c r="AQS112" s="322"/>
      <c r="AQT112" s="322"/>
      <c r="AQU112" s="322"/>
      <c r="AQV112" s="322"/>
      <c r="AQW112" s="322"/>
      <c r="AQX112" s="322"/>
      <c r="AQY112" s="322"/>
      <c r="AQZ112" s="322"/>
      <c r="ARA112" s="322"/>
      <c r="ARB112" s="322"/>
      <c r="ARC112" s="322"/>
      <c r="ARD112" s="322"/>
      <c r="ARE112" s="322"/>
      <c r="ARF112" s="322"/>
      <c r="ARG112" s="322"/>
      <c r="ARH112" s="322"/>
      <c r="ARI112" s="322"/>
      <c r="ARJ112" s="322"/>
      <c r="ARK112" s="322"/>
      <c r="ARL112" s="322"/>
      <c r="ARM112" s="322"/>
      <c r="ARN112" s="322"/>
      <c r="ARO112" s="322"/>
      <c r="ARP112" s="322"/>
      <c r="ARQ112" s="322"/>
      <c r="ARR112" s="322"/>
      <c r="ARS112" s="322"/>
      <c r="ART112" s="322"/>
      <c r="ARU112" s="322"/>
      <c r="ARV112" s="322"/>
      <c r="ARW112" s="322"/>
      <c r="ARX112" s="322"/>
      <c r="ARY112" s="322"/>
      <c r="ARZ112" s="322"/>
      <c r="ASA112" s="322"/>
      <c r="ASB112" s="322"/>
      <c r="ASC112" s="322"/>
      <c r="ASD112" s="322"/>
      <c r="ASE112" s="322"/>
      <c r="ASF112" s="322"/>
      <c r="ASG112" s="322"/>
      <c r="ASH112" s="322"/>
      <c r="ASI112" s="322"/>
      <c r="ASJ112" s="322"/>
      <c r="ASK112" s="322"/>
      <c r="ASL112" s="322"/>
      <c r="ASM112" s="322"/>
      <c r="ASN112" s="322"/>
      <c r="ASO112" s="322"/>
      <c r="ASP112" s="322"/>
      <c r="ASQ112" s="322"/>
      <c r="ASR112" s="322"/>
      <c r="ASS112" s="322"/>
      <c r="AST112" s="322"/>
      <c r="ASU112" s="322"/>
      <c r="ASV112" s="322"/>
      <c r="ASW112" s="322"/>
      <c r="ASX112" s="322"/>
      <c r="ASY112" s="322"/>
      <c r="ASZ112" s="322"/>
      <c r="ATA112" s="322"/>
      <c r="ATB112" s="322"/>
      <c r="ATC112" s="322"/>
      <c r="ATD112" s="322"/>
      <c r="ATE112" s="322"/>
      <c r="ATF112" s="322"/>
      <c r="ATG112" s="322"/>
      <c r="ATH112" s="322"/>
      <c r="ATI112" s="322"/>
      <c r="ATJ112" s="322"/>
      <c r="ATK112" s="322"/>
      <c r="ATL112" s="322"/>
      <c r="ATM112" s="322"/>
      <c r="ATN112" s="322"/>
      <c r="ATO112" s="322"/>
      <c r="ATP112" s="322"/>
      <c r="ATQ112" s="322"/>
      <c r="ATR112" s="322"/>
      <c r="ATS112" s="322"/>
      <c r="ATT112" s="322"/>
      <c r="ATU112" s="322"/>
      <c r="ATV112" s="322"/>
      <c r="ATW112" s="322"/>
      <c r="ATX112" s="322"/>
      <c r="ATY112" s="322"/>
      <c r="ATZ112" s="322"/>
      <c r="AUA112" s="322"/>
      <c r="AUB112" s="322"/>
      <c r="AUC112" s="322"/>
      <c r="AUD112" s="322"/>
      <c r="AUE112" s="322"/>
      <c r="AUF112" s="322"/>
      <c r="AUG112" s="322"/>
      <c r="AUH112" s="322"/>
      <c r="AUI112" s="322"/>
      <c r="AUJ112" s="322"/>
      <c r="AUK112" s="322"/>
      <c r="AUL112" s="322"/>
      <c r="AUM112" s="322"/>
      <c r="AUN112" s="322"/>
      <c r="AUO112" s="322"/>
      <c r="AUP112" s="322"/>
      <c r="AUQ112" s="322"/>
      <c r="AUR112" s="322"/>
      <c r="AUS112" s="322"/>
      <c r="AUT112" s="322"/>
      <c r="AUU112" s="322"/>
      <c r="AUV112" s="322"/>
      <c r="AUW112" s="322"/>
      <c r="AUX112" s="322"/>
      <c r="AUY112" s="322"/>
      <c r="AUZ112" s="322"/>
      <c r="AVA112" s="322"/>
      <c r="AVB112" s="322"/>
      <c r="AVC112" s="322"/>
      <c r="AVD112" s="322"/>
      <c r="AVE112" s="322"/>
      <c r="AVF112" s="322"/>
      <c r="AVG112" s="322"/>
      <c r="AVH112" s="322"/>
      <c r="AVI112" s="322"/>
      <c r="AVJ112" s="322"/>
      <c r="AVK112" s="322"/>
      <c r="AVL112" s="322"/>
      <c r="AVM112" s="322"/>
      <c r="AVN112" s="322"/>
      <c r="AVO112" s="322"/>
      <c r="AVP112" s="322"/>
      <c r="AVQ112" s="322"/>
      <c r="AVR112" s="322"/>
      <c r="AVS112" s="322"/>
      <c r="AVT112" s="322"/>
      <c r="AVU112" s="322"/>
      <c r="AVV112" s="322"/>
      <c r="AVW112" s="322"/>
      <c r="AVX112" s="322"/>
      <c r="AVY112" s="322"/>
      <c r="AVZ112" s="322"/>
      <c r="AWA112" s="322"/>
      <c r="AWB112" s="322"/>
      <c r="AWC112" s="322"/>
      <c r="AWD112" s="322"/>
      <c r="AWE112" s="322"/>
      <c r="AWF112" s="322"/>
      <c r="AWG112" s="322"/>
      <c r="AWH112" s="322"/>
      <c r="AWI112" s="322"/>
      <c r="AWJ112" s="322"/>
      <c r="AWK112" s="322"/>
      <c r="AWL112" s="322"/>
      <c r="AWM112" s="322"/>
      <c r="AWN112" s="322"/>
      <c r="AWO112" s="322"/>
      <c r="AWP112" s="322"/>
      <c r="AWQ112" s="322"/>
      <c r="AWR112" s="322"/>
      <c r="AWS112" s="322"/>
      <c r="AWT112" s="322"/>
      <c r="AWU112" s="322"/>
      <c r="AWV112" s="322"/>
      <c r="AWW112" s="322"/>
      <c r="AWX112" s="322"/>
      <c r="AWY112" s="322"/>
      <c r="AWZ112" s="322"/>
      <c r="AXA112" s="322"/>
      <c r="AXB112" s="322"/>
      <c r="AXC112" s="322"/>
      <c r="AXD112" s="322"/>
      <c r="AXE112" s="322"/>
      <c r="AXF112" s="322"/>
      <c r="AXG112" s="322"/>
      <c r="AXH112" s="322"/>
      <c r="AXI112" s="322"/>
      <c r="AXJ112" s="322"/>
      <c r="AXK112" s="322"/>
      <c r="AXL112" s="322"/>
      <c r="AXM112" s="322"/>
      <c r="AXN112" s="322"/>
      <c r="AXO112" s="322"/>
      <c r="AXP112" s="322"/>
      <c r="AXQ112" s="322"/>
      <c r="AXR112" s="322"/>
      <c r="AXS112" s="322"/>
      <c r="AXT112" s="322"/>
      <c r="AXU112" s="322"/>
      <c r="AXV112" s="322"/>
      <c r="AXW112" s="322"/>
      <c r="AXX112" s="322"/>
      <c r="AXY112" s="322"/>
      <c r="AXZ112" s="322"/>
      <c r="AYA112" s="322"/>
      <c r="AYB112" s="322"/>
      <c r="AYC112" s="322"/>
      <c r="AYD112" s="322"/>
      <c r="AYE112" s="322"/>
      <c r="AYF112" s="322"/>
      <c r="AYG112" s="322"/>
      <c r="AYH112" s="322"/>
      <c r="AYI112" s="322"/>
      <c r="AYJ112" s="322"/>
      <c r="AYK112" s="322"/>
      <c r="AYL112" s="322"/>
      <c r="AYM112" s="322"/>
      <c r="AYN112" s="322"/>
      <c r="AYO112" s="322"/>
      <c r="AYP112" s="322"/>
      <c r="AYQ112" s="322"/>
      <c r="AYR112" s="322"/>
      <c r="AYS112" s="322"/>
      <c r="AYT112" s="322"/>
      <c r="AYU112" s="322"/>
      <c r="AYV112" s="322"/>
      <c r="AYW112" s="322"/>
      <c r="AYX112" s="322"/>
      <c r="AYY112" s="322"/>
      <c r="AYZ112" s="322"/>
      <c r="AZA112" s="322"/>
      <c r="AZB112" s="322"/>
      <c r="AZC112" s="322"/>
      <c r="AZD112" s="322"/>
      <c r="AZE112" s="322"/>
      <c r="AZF112" s="322"/>
      <c r="AZG112" s="322"/>
      <c r="AZH112" s="322"/>
      <c r="AZI112" s="322"/>
      <c r="AZJ112" s="322"/>
      <c r="AZK112" s="322"/>
      <c r="AZL112" s="322"/>
      <c r="AZM112" s="322"/>
      <c r="AZN112" s="322"/>
      <c r="AZO112" s="322"/>
      <c r="AZP112" s="322"/>
      <c r="AZQ112" s="322"/>
      <c r="AZR112" s="322"/>
      <c r="AZS112" s="322"/>
      <c r="AZT112" s="322"/>
      <c r="AZU112" s="322"/>
      <c r="AZV112" s="322"/>
      <c r="AZW112" s="322"/>
      <c r="AZX112" s="322"/>
      <c r="AZY112" s="322"/>
      <c r="AZZ112" s="322"/>
      <c r="BAA112" s="322"/>
      <c r="BAB112" s="322"/>
      <c r="BAC112" s="322"/>
      <c r="BAD112" s="322"/>
      <c r="BAE112" s="322"/>
      <c r="BAF112" s="322"/>
      <c r="BAG112" s="322"/>
      <c r="BAH112" s="322"/>
      <c r="BAI112" s="322"/>
      <c r="BAJ112" s="322"/>
      <c r="BAK112" s="322"/>
      <c r="BAL112" s="322"/>
      <c r="BAM112" s="322"/>
      <c r="BAN112" s="322"/>
      <c r="BAO112" s="322"/>
      <c r="BAP112" s="322"/>
      <c r="BAQ112" s="322"/>
      <c r="BAR112" s="322"/>
      <c r="BAS112" s="322"/>
      <c r="BAT112" s="322"/>
      <c r="BAU112" s="322"/>
      <c r="BAV112" s="322"/>
      <c r="BAW112" s="322"/>
      <c r="BAX112" s="322"/>
      <c r="BAY112" s="322"/>
      <c r="BAZ112" s="322"/>
      <c r="BBA112" s="322"/>
      <c r="BBB112" s="322"/>
      <c r="BBC112" s="322"/>
      <c r="BBD112" s="322"/>
      <c r="BBE112" s="322"/>
      <c r="BBF112" s="322"/>
      <c r="BBG112" s="322"/>
      <c r="BBH112" s="322"/>
      <c r="BBI112" s="322"/>
      <c r="BBJ112" s="322"/>
      <c r="BBK112" s="322"/>
      <c r="BBL112" s="322"/>
      <c r="BBM112" s="322"/>
      <c r="BBN112" s="322"/>
      <c r="BBO112" s="322"/>
      <c r="BBP112" s="322"/>
      <c r="BBQ112" s="322"/>
      <c r="BBR112" s="322"/>
      <c r="BBS112" s="322"/>
      <c r="BBT112" s="322"/>
      <c r="BBU112" s="322"/>
      <c r="BBV112" s="322"/>
      <c r="BBW112" s="322"/>
      <c r="BBX112" s="322"/>
      <c r="BBY112" s="322"/>
      <c r="BBZ112" s="322"/>
      <c r="BCA112" s="322"/>
      <c r="BCB112" s="322"/>
      <c r="BCC112" s="322"/>
      <c r="BCD112" s="322"/>
      <c r="BCE112" s="322"/>
      <c r="BCF112" s="322"/>
      <c r="BCG112" s="322"/>
      <c r="BCH112" s="322"/>
      <c r="BCI112" s="322"/>
      <c r="BCJ112" s="322"/>
      <c r="BCK112" s="322"/>
      <c r="BCL112" s="322"/>
      <c r="BCM112" s="322"/>
      <c r="BCN112" s="322"/>
      <c r="BCO112" s="322"/>
      <c r="BCP112" s="322"/>
      <c r="BCQ112" s="322"/>
      <c r="BCR112" s="322"/>
      <c r="BCS112" s="322"/>
      <c r="BCT112" s="322"/>
      <c r="BCU112" s="322"/>
      <c r="BCV112" s="322"/>
      <c r="BCW112" s="322"/>
      <c r="BCX112" s="322"/>
      <c r="BCY112" s="322"/>
      <c r="BCZ112" s="322"/>
      <c r="BDA112" s="322"/>
      <c r="BDB112" s="322"/>
      <c r="BDC112" s="322"/>
      <c r="BDD112" s="322"/>
      <c r="BDE112" s="322"/>
      <c r="BDF112" s="322"/>
      <c r="BDG112" s="322"/>
      <c r="BDH112" s="322"/>
      <c r="BDI112" s="322"/>
      <c r="BDJ112" s="322"/>
      <c r="BDK112" s="322"/>
      <c r="BDL112" s="322"/>
      <c r="BDM112" s="322"/>
      <c r="BDN112" s="322"/>
      <c r="BDO112" s="322"/>
      <c r="BDP112" s="322"/>
      <c r="BDQ112" s="322"/>
      <c r="BDR112" s="322"/>
      <c r="BDS112" s="322"/>
      <c r="BDT112" s="322"/>
      <c r="BDU112" s="322"/>
      <c r="BDV112" s="322"/>
      <c r="BDW112" s="322"/>
      <c r="BDX112" s="322"/>
      <c r="BDY112" s="322"/>
      <c r="BDZ112" s="322"/>
      <c r="BEA112" s="322"/>
      <c r="BEB112" s="322"/>
      <c r="BEC112" s="322"/>
      <c r="BED112" s="322"/>
      <c r="BEE112" s="322"/>
      <c r="BEF112" s="322"/>
      <c r="BEG112" s="322"/>
      <c r="BEH112" s="322"/>
      <c r="BEI112" s="322"/>
      <c r="BEJ112" s="322"/>
      <c r="BEK112" s="322"/>
      <c r="BEL112" s="322"/>
      <c r="BEM112" s="322"/>
      <c r="BEN112" s="322"/>
      <c r="BEO112" s="322"/>
      <c r="BEP112" s="322"/>
      <c r="BEQ112" s="322"/>
      <c r="BER112" s="322"/>
      <c r="BES112" s="322"/>
      <c r="BET112" s="322"/>
      <c r="BEU112" s="322"/>
      <c r="BEV112" s="322"/>
      <c r="BEW112" s="322"/>
      <c r="BEX112" s="322"/>
      <c r="BEY112" s="322"/>
      <c r="BEZ112" s="322"/>
      <c r="BFA112" s="322"/>
      <c r="BFB112" s="322"/>
      <c r="BFC112" s="322"/>
      <c r="BFD112" s="322"/>
      <c r="BFE112" s="322"/>
      <c r="BFF112" s="322"/>
      <c r="BFG112" s="322"/>
      <c r="BFH112" s="322"/>
      <c r="BFI112" s="322"/>
      <c r="BFJ112" s="322"/>
      <c r="BFK112" s="322"/>
      <c r="BFL112" s="322"/>
      <c r="BFM112" s="322"/>
      <c r="BFN112" s="322"/>
      <c r="BFO112" s="322"/>
      <c r="BFP112" s="322"/>
      <c r="BFQ112" s="322"/>
      <c r="BFR112" s="322"/>
      <c r="BFS112" s="322"/>
      <c r="BFT112" s="322"/>
      <c r="BFU112" s="322"/>
      <c r="BFV112" s="322"/>
      <c r="BFW112" s="322"/>
      <c r="BFX112" s="322"/>
      <c r="BFY112" s="322"/>
      <c r="BFZ112" s="322"/>
      <c r="BGA112" s="322"/>
      <c r="BGB112" s="322"/>
      <c r="BGC112" s="322"/>
      <c r="BGD112" s="322"/>
      <c r="BGE112" s="322"/>
      <c r="BGF112" s="322"/>
      <c r="BGG112" s="322"/>
      <c r="BGH112" s="322"/>
      <c r="BGI112" s="322"/>
      <c r="BGJ112" s="322"/>
      <c r="BGK112" s="322"/>
      <c r="BGL112" s="322"/>
      <c r="BGM112" s="322"/>
      <c r="BGN112" s="322"/>
      <c r="BGO112" s="322"/>
      <c r="BGP112" s="322"/>
      <c r="BGQ112" s="322"/>
      <c r="BGR112" s="322"/>
      <c r="BGS112" s="322"/>
      <c r="BGT112" s="322"/>
      <c r="BGU112" s="322"/>
      <c r="BGV112" s="322"/>
      <c r="BGW112" s="322"/>
      <c r="BGX112" s="322"/>
      <c r="BGY112" s="322"/>
      <c r="BGZ112" s="322"/>
      <c r="BHA112" s="322"/>
      <c r="BHB112" s="322"/>
      <c r="BHC112" s="322"/>
      <c r="BHD112" s="322"/>
      <c r="BHE112" s="322"/>
      <c r="BHF112" s="322"/>
      <c r="BHG112" s="322"/>
      <c r="BHH112" s="322"/>
      <c r="BHI112" s="322"/>
      <c r="BHJ112" s="322"/>
      <c r="BHK112" s="322"/>
      <c r="BHL112" s="322"/>
      <c r="BHM112" s="322"/>
      <c r="BHN112" s="322"/>
      <c r="BHO112" s="322"/>
      <c r="BHP112" s="322"/>
      <c r="BHQ112" s="322"/>
      <c r="BHR112" s="322"/>
      <c r="BHS112" s="322"/>
      <c r="BHT112" s="322"/>
      <c r="BHU112" s="322"/>
      <c r="BHV112" s="322"/>
      <c r="BHW112" s="322"/>
      <c r="BHX112" s="322"/>
      <c r="BHY112" s="322"/>
      <c r="BHZ112" s="322"/>
      <c r="BIA112" s="322"/>
      <c r="BIB112" s="322"/>
      <c r="BIC112" s="322"/>
      <c r="BID112" s="322"/>
      <c r="BIE112" s="322"/>
      <c r="BIF112" s="322"/>
      <c r="BIG112" s="322"/>
      <c r="BIH112" s="322"/>
      <c r="BII112" s="322"/>
      <c r="BIJ112" s="322"/>
      <c r="BIK112" s="322"/>
      <c r="BIL112" s="322"/>
      <c r="BIM112" s="322"/>
      <c r="BIN112" s="322"/>
      <c r="BIO112" s="322"/>
      <c r="BIP112" s="322"/>
      <c r="BIQ112" s="322"/>
      <c r="BIR112" s="322"/>
      <c r="BIS112" s="322"/>
      <c r="BIT112" s="322"/>
      <c r="BIU112" s="322"/>
      <c r="BIV112" s="322"/>
      <c r="BIW112" s="322"/>
      <c r="BIX112" s="322"/>
      <c r="BIY112" s="322"/>
      <c r="BIZ112" s="322"/>
      <c r="BJA112" s="322"/>
      <c r="BJB112" s="322"/>
      <c r="BJC112" s="322"/>
      <c r="BJD112" s="322"/>
      <c r="BJE112" s="322"/>
      <c r="BJF112" s="322"/>
      <c r="BJG112" s="322"/>
      <c r="BJH112" s="322"/>
      <c r="BJI112" s="322"/>
      <c r="BJJ112" s="322"/>
      <c r="BJK112" s="322"/>
      <c r="BJL112" s="322"/>
      <c r="BJM112" s="322"/>
      <c r="BJN112" s="322"/>
      <c r="BJO112" s="322"/>
      <c r="BJP112" s="322"/>
      <c r="BJQ112" s="322"/>
      <c r="BJR112" s="322"/>
      <c r="BJS112" s="322"/>
      <c r="BJT112" s="322"/>
      <c r="BJU112" s="322"/>
      <c r="BJV112" s="322"/>
      <c r="BJW112" s="322"/>
      <c r="BJX112" s="322"/>
      <c r="BJY112" s="322"/>
      <c r="BJZ112" s="322"/>
      <c r="BKA112" s="322"/>
      <c r="BKB112" s="322"/>
      <c r="BKC112" s="322"/>
      <c r="BKD112" s="322"/>
      <c r="BKE112" s="322"/>
      <c r="BKF112" s="322"/>
      <c r="BKG112" s="322"/>
      <c r="BKH112" s="322"/>
      <c r="BKI112" s="322"/>
      <c r="BKJ112" s="322"/>
      <c r="BKK112" s="322"/>
      <c r="BKL112" s="322"/>
      <c r="BKM112" s="322"/>
      <c r="BKN112" s="322"/>
      <c r="BKO112" s="322"/>
      <c r="BKP112" s="322"/>
      <c r="BKQ112" s="322"/>
      <c r="BKR112" s="322"/>
      <c r="BKS112" s="322"/>
      <c r="BKT112" s="322"/>
      <c r="BKU112" s="322"/>
      <c r="BKV112" s="322"/>
      <c r="BKW112" s="322"/>
      <c r="BKX112" s="322"/>
      <c r="BKY112" s="322"/>
      <c r="BKZ112" s="322"/>
      <c r="BLA112" s="322"/>
      <c r="BLB112" s="322"/>
      <c r="BLC112" s="322"/>
      <c r="BLD112" s="322"/>
      <c r="BLE112" s="322"/>
      <c r="BLF112" s="322"/>
      <c r="BLG112" s="322"/>
      <c r="BLH112" s="322"/>
      <c r="BLI112" s="322"/>
      <c r="BLJ112" s="322"/>
      <c r="BLK112" s="322"/>
      <c r="BLL112" s="322"/>
      <c r="BLM112" s="322"/>
      <c r="BLN112" s="322"/>
      <c r="BLO112" s="322"/>
      <c r="BLP112" s="322"/>
      <c r="BLQ112" s="322"/>
      <c r="BLR112" s="322"/>
      <c r="BLS112" s="322"/>
      <c r="BLT112" s="322"/>
      <c r="BLU112" s="322"/>
      <c r="BLV112" s="322"/>
      <c r="BLW112" s="322"/>
      <c r="BLX112" s="322"/>
      <c r="BLY112" s="322"/>
      <c r="BLZ112" s="322"/>
      <c r="BMA112" s="322"/>
      <c r="BMB112" s="322"/>
      <c r="BMC112" s="322"/>
      <c r="BMD112" s="322"/>
      <c r="BME112" s="322"/>
      <c r="BMF112" s="322"/>
      <c r="BMG112" s="322"/>
      <c r="BMH112" s="322"/>
      <c r="BMI112" s="322"/>
      <c r="BMJ112" s="322"/>
      <c r="BMK112" s="322"/>
      <c r="BML112" s="322"/>
      <c r="BMM112" s="322"/>
      <c r="BMN112" s="322"/>
      <c r="BMO112" s="322"/>
    </row>
    <row r="113" spans="1:21" customFormat="1">
      <c r="A113" s="697" t="s">
        <v>558</v>
      </c>
      <c r="B113" s="699"/>
      <c r="C113" s="856"/>
      <c r="D113" s="163" t="s">
        <v>558</v>
      </c>
      <c r="E113" s="340" t="s">
        <v>255</v>
      </c>
      <c r="F113" s="164" t="s">
        <v>256</v>
      </c>
      <c r="G113" s="164" t="s">
        <v>241</v>
      </c>
      <c r="H113" s="164"/>
      <c r="I113" s="165">
        <v>1</v>
      </c>
      <c r="J113" s="164"/>
      <c r="K113" s="165">
        <v>59.180379559999999</v>
      </c>
      <c r="L113" s="165">
        <v>24.77000979</v>
      </c>
      <c r="M113" s="257" t="s">
        <v>559</v>
      </c>
      <c r="N113" s="257"/>
      <c r="O113" s="165" t="s">
        <v>560</v>
      </c>
      <c r="P113" s="214" t="s">
        <v>258</v>
      </c>
      <c r="Q113" s="214" t="s">
        <v>561</v>
      </c>
      <c r="R113" s="131">
        <v>112</v>
      </c>
      <c r="S113" s="131">
        <v>112</v>
      </c>
      <c r="T113" s="410"/>
      <c r="U113" s="635"/>
    </row>
    <row r="114" spans="1:21" customFormat="1">
      <c r="A114" s="167" t="s">
        <v>562</v>
      </c>
      <c r="B114" s="929"/>
      <c r="C114" s="310"/>
      <c r="D114" s="167" t="s">
        <v>562</v>
      </c>
      <c r="E114" s="169" t="s">
        <v>362</v>
      </c>
      <c r="F114" s="170" t="s">
        <v>363</v>
      </c>
      <c r="G114" s="170" t="s">
        <v>241</v>
      </c>
      <c r="H114" s="170"/>
      <c r="I114" s="170">
        <v>1</v>
      </c>
      <c r="J114" s="170"/>
      <c r="K114" s="170">
        <v>59.179999938999998</v>
      </c>
      <c r="L114" s="170">
        <v>24.780328569000101</v>
      </c>
      <c r="M114" s="172" t="s">
        <v>563</v>
      </c>
      <c r="N114" s="173"/>
      <c r="O114" s="258" t="s">
        <v>564</v>
      </c>
      <c r="P114" s="170" t="s">
        <v>298</v>
      </c>
      <c r="Q114" s="170"/>
      <c r="R114" s="131">
        <v>113</v>
      </c>
      <c r="S114" s="131">
        <v>113</v>
      </c>
      <c r="T114" s="410"/>
      <c r="U114" s="635"/>
    </row>
    <row r="115" spans="1:21" customFormat="1">
      <c r="A115" s="255" t="s">
        <v>565</v>
      </c>
      <c r="B115" s="256"/>
      <c r="C115" s="255" t="s">
        <v>565</v>
      </c>
      <c r="D115" s="163"/>
      <c r="E115" s="164" t="s">
        <v>368</v>
      </c>
      <c r="F115" s="165" t="s">
        <v>369</v>
      </c>
      <c r="G115" s="165" t="s">
        <v>241</v>
      </c>
      <c r="H115" s="165"/>
      <c r="I115" s="165">
        <v>1</v>
      </c>
      <c r="J115" s="165"/>
      <c r="K115" s="165">
        <v>59.180156975999999</v>
      </c>
      <c r="L115" s="165">
        <v>24.780650357000098</v>
      </c>
      <c r="M115" s="257" t="s">
        <v>566</v>
      </c>
      <c r="N115" s="166"/>
      <c r="O115" s="165" t="s">
        <v>567</v>
      </c>
      <c r="P115" s="214" t="s">
        <v>258</v>
      </c>
      <c r="Q115" s="214"/>
      <c r="R115" s="131">
        <v>114</v>
      </c>
      <c r="S115" s="131">
        <v>114</v>
      </c>
      <c r="T115" s="410"/>
      <c r="U115" s="635"/>
    </row>
    <row r="116" spans="1:21" customFormat="1" ht="15" customHeight="1">
      <c r="A116" s="191" t="s">
        <v>568</v>
      </c>
      <c r="B116" s="192"/>
      <c r="C116" s="672"/>
      <c r="D116" s="191" t="s">
        <v>568</v>
      </c>
      <c r="E116" s="193" t="s">
        <v>569</v>
      </c>
      <c r="F116" s="194" t="s">
        <v>570</v>
      </c>
      <c r="G116" s="194" t="s">
        <v>241</v>
      </c>
      <c r="H116" s="194"/>
      <c r="I116" s="194">
        <v>1</v>
      </c>
      <c r="J116" s="194"/>
      <c r="K116" s="194">
        <v>59.179664366000097</v>
      </c>
      <c r="L116" s="194">
        <v>24.768721479000099</v>
      </c>
      <c r="M116" s="195" t="s">
        <v>571</v>
      </c>
      <c r="N116" s="196"/>
      <c r="O116" s="197" t="s">
        <v>572</v>
      </c>
      <c r="P116" s="160" t="s">
        <v>274</v>
      </c>
      <c r="Q116" s="160"/>
      <c r="R116" s="131">
        <v>115</v>
      </c>
      <c r="S116" s="131">
        <v>115</v>
      </c>
      <c r="T116" s="410"/>
      <c r="U116" s="635"/>
    </row>
    <row r="117" spans="1:21" customFormat="1">
      <c r="A117" s="154" t="s">
        <v>573</v>
      </c>
      <c r="B117" s="673"/>
      <c r="C117" s="674"/>
      <c r="D117" s="155" t="s">
        <v>573</v>
      </c>
      <c r="E117" s="157" t="s">
        <v>271</v>
      </c>
      <c r="F117" s="157" t="s">
        <v>272</v>
      </c>
      <c r="G117" s="157" t="s">
        <v>241</v>
      </c>
      <c r="H117" s="157"/>
      <c r="I117" s="157">
        <v>1</v>
      </c>
      <c r="J117" s="157"/>
      <c r="K117" s="157">
        <v>59.1777637550001</v>
      </c>
      <c r="L117" s="157">
        <v>24.770763126000102</v>
      </c>
      <c r="M117" s="158" t="s">
        <v>574</v>
      </c>
      <c r="N117" s="159"/>
      <c r="O117" s="160" t="s">
        <v>575</v>
      </c>
      <c r="P117" s="160" t="s">
        <v>274</v>
      </c>
      <c r="Q117" s="160"/>
      <c r="R117" s="131">
        <v>116</v>
      </c>
      <c r="S117" s="131">
        <v>116</v>
      </c>
      <c r="T117" s="410"/>
      <c r="U117" s="635"/>
    </row>
    <row r="118" spans="1:21" customFormat="1">
      <c r="A118" s="154" t="s">
        <v>576</v>
      </c>
      <c r="B118" s="154"/>
      <c r="C118" s="154"/>
      <c r="D118" s="154" t="s">
        <v>576</v>
      </c>
      <c r="E118" s="157" t="s">
        <v>271</v>
      </c>
      <c r="F118" s="157" t="s">
        <v>272</v>
      </c>
      <c r="G118" s="157" t="s">
        <v>241</v>
      </c>
      <c r="H118" s="157"/>
      <c r="I118" s="157">
        <v>1</v>
      </c>
      <c r="J118" s="157"/>
      <c r="K118" s="157">
        <v>59.177886630000003</v>
      </c>
      <c r="L118" s="157">
        <v>24.7694765</v>
      </c>
      <c r="M118" s="158" t="s">
        <v>577</v>
      </c>
      <c r="N118" s="160"/>
      <c r="O118" s="160" t="s">
        <v>534</v>
      </c>
      <c r="P118" s="160" t="s">
        <v>274</v>
      </c>
      <c r="Q118" s="160"/>
      <c r="R118" s="131">
        <v>117</v>
      </c>
      <c r="S118" s="131">
        <v>117</v>
      </c>
      <c r="T118" s="410"/>
      <c r="U118" s="635"/>
    </row>
    <row r="119" spans="1:21" customFormat="1">
      <c r="A119" s="154" t="s">
        <v>578</v>
      </c>
      <c r="B119" s="154"/>
      <c r="C119" s="154"/>
      <c r="D119" s="154" t="s">
        <v>578</v>
      </c>
      <c r="E119" s="157" t="s">
        <v>271</v>
      </c>
      <c r="F119" s="157" t="s">
        <v>272</v>
      </c>
      <c r="G119" s="157" t="s">
        <v>241</v>
      </c>
      <c r="H119" s="157"/>
      <c r="I119" s="157">
        <v>1</v>
      </c>
      <c r="J119" s="157"/>
      <c r="K119" s="157">
        <v>59.178274309999999</v>
      </c>
      <c r="L119" s="157">
        <v>24.770227269999999</v>
      </c>
      <c r="M119" s="158" t="s">
        <v>579</v>
      </c>
      <c r="N119" s="160"/>
      <c r="O119" s="160" t="s">
        <v>580</v>
      </c>
      <c r="P119" s="160" t="s">
        <v>274</v>
      </c>
      <c r="Q119" s="160"/>
      <c r="R119" s="131">
        <v>118</v>
      </c>
      <c r="S119" s="131">
        <v>118</v>
      </c>
      <c r="T119" s="410"/>
      <c r="U119" s="635"/>
    </row>
    <row r="120" spans="1:21" customFormat="1">
      <c r="A120" s="154" t="s">
        <v>581</v>
      </c>
      <c r="B120" s="673"/>
      <c r="C120" s="154"/>
      <c r="D120" s="154" t="s">
        <v>581</v>
      </c>
      <c r="E120" s="157" t="s">
        <v>582</v>
      </c>
      <c r="F120" s="157" t="s">
        <v>583</v>
      </c>
      <c r="G120" s="157" t="s">
        <v>241</v>
      </c>
      <c r="H120" s="157"/>
      <c r="I120" s="157">
        <v>1</v>
      </c>
      <c r="J120" s="157"/>
      <c r="K120" s="157">
        <v>59.178493009999997</v>
      </c>
      <c r="L120" s="157">
        <v>24.770066320000002</v>
      </c>
      <c r="M120" s="158" t="s">
        <v>584</v>
      </c>
      <c r="N120" s="160"/>
      <c r="O120" s="160" t="s">
        <v>311</v>
      </c>
      <c r="P120" s="160" t="s">
        <v>274</v>
      </c>
      <c r="Q120" s="160" t="s">
        <v>585</v>
      </c>
      <c r="R120" s="131">
        <v>119</v>
      </c>
      <c r="S120" s="131">
        <v>119</v>
      </c>
      <c r="T120" s="410"/>
      <c r="U120" s="635"/>
    </row>
    <row r="121" spans="1:21" customFormat="1">
      <c r="A121" s="154" t="s">
        <v>586</v>
      </c>
      <c r="B121" s="673"/>
      <c r="C121" s="154"/>
      <c r="D121" s="154" t="s">
        <v>586</v>
      </c>
      <c r="E121" s="157" t="s">
        <v>569</v>
      </c>
      <c r="F121" s="157" t="s">
        <v>570</v>
      </c>
      <c r="G121" s="157" t="s">
        <v>241</v>
      </c>
      <c r="H121" s="157"/>
      <c r="I121" s="157">
        <v>1</v>
      </c>
      <c r="J121" s="157"/>
      <c r="K121" s="157">
        <v>59.178558760000001</v>
      </c>
      <c r="L121" s="157">
        <v>24.770020540000001</v>
      </c>
      <c r="M121" s="158" t="s">
        <v>587</v>
      </c>
      <c r="N121" s="160"/>
      <c r="O121" s="160" t="s">
        <v>588</v>
      </c>
      <c r="P121" s="160" t="s">
        <v>274</v>
      </c>
      <c r="Q121" s="160" t="s">
        <v>589</v>
      </c>
      <c r="R121" s="131">
        <v>120</v>
      </c>
      <c r="S121" s="131">
        <v>120</v>
      </c>
      <c r="T121" s="410"/>
      <c r="U121" s="635"/>
    </row>
    <row r="122" spans="1:21" customFormat="1">
      <c r="A122" s="167" t="s">
        <v>590</v>
      </c>
      <c r="B122" s="168"/>
      <c r="C122" s="310" t="s">
        <v>590</v>
      </c>
      <c r="D122" s="167"/>
      <c r="E122" s="169" t="s">
        <v>362</v>
      </c>
      <c r="F122" s="170" t="s">
        <v>363</v>
      </c>
      <c r="G122" s="170" t="s">
        <v>241</v>
      </c>
      <c r="H122" s="170" t="s">
        <v>591</v>
      </c>
      <c r="I122" s="170">
        <v>1</v>
      </c>
      <c r="J122" s="170"/>
      <c r="K122" s="170">
        <v>59.174391420000099</v>
      </c>
      <c r="L122" s="170">
        <v>24.774459360000002</v>
      </c>
      <c r="M122" s="172" t="s">
        <v>592</v>
      </c>
      <c r="N122" s="173"/>
      <c r="O122" s="258" t="s">
        <v>593</v>
      </c>
      <c r="P122" s="170" t="s">
        <v>298</v>
      </c>
      <c r="Q122" s="170"/>
      <c r="R122" s="131">
        <v>121</v>
      </c>
      <c r="S122" s="131">
        <v>121</v>
      </c>
      <c r="T122" s="410"/>
      <c r="U122" s="635"/>
    </row>
    <row r="123" spans="1:21" customFormat="1">
      <c r="A123" s="255" t="s">
        <v>594</v>
      </c>
      <c r="B123" s="256"/>
      <c r="C123" s="255" t="s">
        <v>594</v>
      </c>
      <c r="D123" s="163"/>
      <c r="E123" s="164" t="s">
        <v>595</v>
      </c>
      <c r="F123" s="165" t="s">
        <v>596</v>
      </c>
      <c r="G123" s="165" t="s">
        <v>241</v>
      </c>
      <c r="H123" s="165"/>
      <c r="I123" s="165">
        <v>1</v>
      </c>
      <c r="J123" s="165"/>
      <c r="K123" s="165">
        <v>59.175003570000101</v>
      </c>
      <c r="L123" s="165">
        <v>24.775264639000099</v>
      </c>
      <c r="M123" s="257" t="s">
        <v>592</v>
      </c>
      <c r="N123" s="166"/>
      <c r="O123" s="165" t="s">
        <v>593</v>
      </c>
      <c r="P123" s="214" t="s">
        <v>258</v>
      </c>
      <c r="Q123" s="214"/>
      <c r="R123" s="131">
        <v>122</v>
      </c>
      <c r="S123" s="131">
        <v>122</v>
      </c>
      <c r="T123" s="410"/>
      <c r="U123" s="635"/>
    </row>
    <row r="124" spans="1:21" customFormat="1">
      <c r="A124" s="675" t="s">
        <v>597</v>
      </c>
      <c r="B124" s="175"/>
      <c r="C124" s="174"/>
      <c r="D124" s="174" t="s">
        <v>598</v>
      </c>
      <c r="E124" s="176" t="s">
        <v>416</v>
      </c>
      <c r="F124" s="177" t="s">
        <v>417</v>
      </c>
      <c r="G124" s="177" t="s">
        <v>241</v>
      </c>
      <c r="H124" s="177"/>
      <c r="I124" s="177">
        <v>1</v>
      </c>
      <c r="J124" s="177"/>
      <c r="K124" s="165">
        <v>59.155204480000002</v>
      </c>
      <c r="L124" s="165">
        <v>24.786832780000001</v>
      </c>
      <c r="M124" s="178" t="s">
        <v>374</v>
      </c>
      <c r="N124" s="178" t="s">
        <v>599</v>
      </c>
      <c r="O124" s="177" t="s">
        <v>600</v>
      </c>
      <c r="P124" s="177" t="s">
        <v>374</v>
      </c>
      <c r="Q124" s="177" t="s">
        <v>557</v>
      </c>
      <c r="R124" s="131">
        <v>123</v>
      </c>
      <c r="S124" s="131">
        <v>123</v>
      </c>
      <c r="T124" s="410"/>
      <c r="U124" s="635"/>
    </row>
    <row r="125" spans="1:21" customFormat="1" ht="15" customHeight="1">
      <c r="A125" s="255" t="s">
        <v>601</v>
      </c>
      <c r="B125" s="256"/>
      <c r="C125" s="255"/>
      <c r="D125" s="163" t="s">
        <v>601</v>
      </c>
      <c r="E125" s="164" t="s">
        <v>368</v>
      </c>
      <c r="F125" s="165" t="s">
        <v>369</v>
      </c>
      <c r="G125" s="165" t="s">
        <v>241</v>
      </c>
      <c r="H125" s="165"/>
      <c r="I125" s="165">
        <v>1</v>
      </c>
      <c r="J125" s="165"/>
      <c r="K125" s="165">
        <v>59.164914023999998</v>
      </c>
      <c r="L125" s="165">
        <v>24.781539357</v>
      </c>
      <c r="M125" s="257" t="s">
        <v>602</v>
      </c>
      <c r="N125" s="166"/>
      <c r="O125" s="165" t="s">
        <v>603</v>
      </c>
      <c r="P125" s="214" t="s">
        <v>258</v>
      </c>
      <c r="Q125" s="214" t="s">
        <v>547</v>
      </c>
      <c r="R125" s="131">
        <v>124</v>
      </c>
      <c r="S125" s="131">
        <v>124</v>
      </c>
      <c r="T125" s="410"/>
      <c r="U125" s="635"/>
    </row>
    <row r="126" spans="1:21" customFormat="1">
      <c r="A126" s="255" t="s">
        <v>604</v>
      </c>
      <c r="B126" s="256"/>
      <c r="C126" s="255"/>
      <c r="D126" s="163" t="s">
        <v>604</v>
      </c>
      <c r="E126" s="164" t="s">
        <v>255</v>
      </c>
      <c r="F126" s="165" t="s">
        <v>256</v>
      </c>
      <c r="G126" s="165" t="s">
        <v>241</v>
      </c>
      <c r="H126" s="165"/>
      <c r="I126" s="165">
        <v>1</v>
      </c>
      <c r="J126" s="165"/>
      <c r="K126" s="165">
        <v>59.1541133630001</v>
      </c>
      <c r="L126" s="165">
        <v>24.789452878000098</v>
      </c>
      <c r="M126" s="257" t="s">
        <v>402</v>
      </c>
      <c r="N126" s="166"/>
      <c r="O126" s="165" t="s">
        <v>605</v>
      </c>
      <c r="P126" s="214" t="s">
        <v>258</v>
      </c>
      <c r="Q126" s="214"/>
      <c r="R126" s="131">
        <v>125</v>
      </c>
      <c r="S126" s="131">
        <v>125</v>
      </c>
      <c r="T126" s="410"/>
      <c r="U126" s="635"/>
    </row>
    <row r="127" spans="1:21" customFormat="1">
      <c r="A127" s="255" t="s">
        <v>599</v>
      </c>
      <c r="B127" s="256"/>
      <c r="C127" s="255"/>
      <c r="D127" s="163" t="s">
        <v>599</v>
      </c>
      <c r="E127" s="164" t="s">
        <v>255</v>
      </c>
      <c r="F127" s="165" t="s">
        <v>256</v>
      </c>
      <c r="G127" s="165" t="s">
        <v>241</v>
      </c>
      <c r="H127" s="165"/>
      <c r="I127" s="165">
        <v>1</v>
      </c>
      <c r="J127" s="165"/>
      <c r="K127" s="165">
        <v>59.154572256000101</v>
      </c>
      <c r="L127" s="165">
        <v>24.783840727000001</v>
      </c>
      <c r="M127" s="257" t="s">
        <v>402</v>
      </c>
      <c r="N127" s="166"/>
      <c r="O127" s="165" t="s">
        <v>606</v>
      </c>
      <c r="P127" s="214" t="s">
        <v>258</v>
      </c>
      <c r="Q127" s="214"/>
      <c r="R127" s="131">
        <v>126</v>
      </c>
      <c r="S127" s="131">
        <v>126</v>
      </c>
      <c r="T127" s="410"/>
      <c r="U127" s="635"/>
    </row>
    <row r="128" spans="1:21" customFormat="1">
      <c r="A128" s="255" t="s">
        <v>607</v>
      </c>
      <c r="B128" s="256"/>
      <c r="C128" s="255"/>
      <c r="D128" s="163" t="s">
        <v>607</v>
      </c>
      <c r="E128" s="164" t="s">
        <v>255</v>
      </c>
      <c r="F128" s="165" t="s">
        <v>256</v>
      </c>
      <c r="G128" s="165" t="s">
        <v>241</v>
      </c>
      <c r="H128" s="165"/>
      <c r="I128" s="165">
        <v>1</v>
      </c>
      <c r="J128" s="165"/>
      <c r="K128" s="165">
        <v>59.155191065000103</v>
      </c>
      <c r="L128" s="165">
        <v>24.788505834999999</v>
      </c>
      <c r="M128" s="257" t="s">
        <v>402</v>
      </c>
      <c r="N128" s="166"/>
      <c r="O128" s="165" t="s">
        <v>608</v>
      </c>
      <c r="P128" s="214" t="s">
        <v>258</v>
      </c>
      <c r="Q128" s="214"/>
      <c r="R128" s="131">
        <v>127</v>
      </c>
      <c r="S128" s="131">
        <v>127</v>
      </c>
      <c r="T128" s="410"/>
      <c r="U128" s="635"/>
    </row>
    <row r="129" spans="1:1705" customFormat="1">
      <c r="A129" s="255" t="s">
        <v>609</v>
      </c>
      <c r="B129" s="256"/>
      <c r="C129" s="255"/>
      <c r="D129" s="163" t="s">
        <v>609</v>
      </c>
      <c r="E129" s="164" t="s">
        <v>255</v>
      </c>
      <c r="F129" s="165" t="s">
        <v>256</v>
      </c>
      <c r="G129" s="165" t="s">
        <v>241</v>
      </c>
      <c r="H129" s="165"/>
      <c r="I129" s="165">
        <v>1</v>
      </c>
      <c r="J129" s="165"/>
      <c r="K129" s="165">
        <v>59.156733307000103</v>
      </c>
      <c r="L129" s="165">
        <v>24.787231356000099</v>
      </c>
      <c r="M129" s="257" t="s">
        <v>402</v>
      </c>
      <c r="N129" s="166"/>
      <c r="O129" s="165" t="s">
        <v>610</v>
      </c>
      <c r="P129" s="214" t="s">
        <v>258</v>
      </c>
      <c r="Q129" s="214"/>
      <c r="R129" s="131">
        <v>128</v>
      </c>
      <c r="S129" s="131">
        <v>128</v>
      </c>
      <c r="T129" s="410"/>
      <c r="U129" s="635"/>
    </row>
    <row r="130" spans="1:1705" customFormat="1">
      <c r="A130" s="255" t="s">
        <v>611</v>
      </c>
      <c r="B130" s="256"/>
      <c r="C130" s="255"/>
      <c r="D130" s="163" t="s">
        <v>611</v>
      </c>
      <c r="E130" s="164" t="s">
        <v>255</v>
      </c>
      <c r="F130" s="165" t="s">
        <v>256</v>
      </c>
      <c r="G130" s="165" t="s">
        <v>241</v>
      </c>
      <c r="H130" s="165"/>
      <c r="I130" s="165">
        <v>1</v>
      </c>
      <c r="J130" s="165"/>
      <c r="K130" s="165">
        <v>59.155215765000001</v>
      </c>
      <c r="L130" s="165">
        <v>24.786863046000001</v>
      </c>
      <c r="M130" s="257" t="s">
        <v>402</v>
      </c>
      <c r="N130" s="166"/>
      <c r="O130" s="165" t="s">
        <v>612</v>
      </c>
      <c r="P130" s="214" t="s">
        <v>258</v>
      </c>
      <c r="Q130" s="214"/>
      <c r="R130" s="131">
        <v>129</v>
      </c>
      <c r="S130" s="131">
        <v>129</v>
      </c>
      <c r="T130" s="410"/>
      <c r="U130" s="635"/>
    </row>
    <row r="131" spans="1:1705" customFormat="1">
      <c r="A131" s="255" t="s">
        <v>613</v>
      </c>
      <c r="B131" s="256"/>
      <c r="C131" s="255"/>
      <c r="D131" s="163" t="s">
        <v>613</v>
      </c>
      <c r="E131" s="164" t="s">
        <v>255</v>
      </c>
      <c r="F131" s="165" t="s">
        <v>256</v>
      </c>
      <c r="G131" s="165" t="s">
        <v>241</v>
      </c>
      <c r="H131" s="165"/>
      <c r="I131" s="165">
        <v>1</v>
      </c>
      <c r="J131" s="165"/>
      <c r="K131" s="165">
        <v>59.154473172000102</v>
      </c>
      <c r="L131" s="165">
        <v>24.779771418000099</v>
      </c>
      <c r="M131" s="257" t="s">
        <v>402</v>
      </c>
      <c r="N131" s="166"/>
      <c r="O131" s="165" t="s">
        <v>614</v>
      </c>
      <c r="P131" s="214" t="s">
        <v>258</v>
      </c>
      <c r="Q131" s="214"/>
      <c r="R131" s="131">
        <v>130</v>
      </c>
      <c r="S131" s="131">
        <v>130</v>
      </c>
      <c r="T131" s="410"/>
      <c r="U131" s="635"/>
    </row>
    <row r="132" spans="1:1705" customFormat="1">
      <c r="A132" s="255" t="s">
        <v>615</v>
      </c>
      <c r="B132" s="256"/>
      <c r="C132" s="255"/>
      <c r="D132" s="163" t="s">
        <v>615</v>
      </c>
      <c r="E132" s="164" t="s">
        <v>255</v>
      </c>
      <c r="F132" s="165" t="s">
        <v>256</v>
      </c>
      <c r="G132" s="165" t="s">
        <v>241</v>
      </c>
      <c r="H132" s="165"/>
      <c r="I132" s="165">
        <v>1</v>
      </c>
      <c r="J132" s="165"/>
      <c r="K132" s="165">
        <v>59.154332308999997</v>
      </c>
      <c r="L132" s="165">
        <v>24.779441045000102</v>
      </c>
      <c r="M132" s="257" t="s">
        <v>402</v>
      </c>
      <c r="N132" s="166"/>
      <c r="O132" s="165" t="s">
        <v>616</v>
      </c>
      <c r="P132" s="214" t="s">
        <v>258</v>
      </c>
      <c r="Q132" s="214"/>
      <c r="R132" s="131">
        <v>131</v>
      </c>
      <c r="S132" s="131">
        <v>131</v>
      </c>
      <c r="T132" s="410"/>
      <c r="U132" s="635"/>
    </row>
    <row r="133" spans="1:1705" customFormat="1">
      <c r="A133" s="255" t="s">
        <v>617</v>
      </c>
      <c r="B133" s="256"/>
      <c r="C133" s="255"/>
      <c r="D133" s="163" t="s">
        <v>617</v>
      </c>
      <c r="E133" s="164" t="s">
        <v>255</v>
      </c>
      <c r="F133" s="165" t="s">
        <v>256</v>
      </c>
      <c r="G133" s="165" t="s">
        <v>241</v>
      </c>
      <c r="H133" s="165"/>
      <c r="I133" s="165">
        <v>1</v>
      </c>
      <c r="J133" s="165"/>
      <c r="K133" s="165">
        <v>59.157978815</v>
      </c>
      <c r="L133" s="165">
        <v>24.786063471999999</v>
      </c>
      <c r="M133" s="257" t="s">
        <v>402</v>
      </c>
      <c r="N133" s="166"/>
      <c r="O133" s="165" t="s">
        <v>618</v>
      </c>
      <c r="P133" s="214" t="s">
        <v>258</v>
      </c>
      <c r="Q133" s="214"/>
      <c r="R133" s="131">
        <v>132</v>
      </c>
      <c r="S133" s="131">
        <v>132</v>
      </c>
      <c r="T133" s="410"/>
      <c r="U133" s="635"/>
    </row>
    <row r="134" spans="1:1705" customFormat="1">
      <c r="A134" s="255" t="s">
        <v>619</v>
      </c>
      <c r="B134" s="256"/>
      <c r="C134" s="255"/>
      <c r="D134" s="163" t="s">
        <v>619</v>
      </c>
      <c r="E134" s="164" t="s">
        <v>358</v>
      </c>
      <c r="F134" s="165" t="s">
        <v>359</v>
      </c>
      <c r="G134" s="165" t="s">
        <v>241</v>
      </c>
      <c r="H134" s="165"/>
      <c r="I134" s="165">
        <v>1</v>
      </c>
      <c r="J134" s="165"/>
      <c r="K134" s="165">
        <v>59.164814757999999</v>
      </c>
      <c r="L134" s="165">
        <v>24.782050382000001</v>
      </c>
      <c r="M134" s="257" t="s">
        <v>379</v>
      </c>
      <c r="N134" s="166"/>
      <c r="O134" s="165" t="s">
        <v>620</v>
      </c>
      <c r="P134" s="214" t="s">
        <v>258</v>
      </c>
      <c r="Q134" s="214"/>
      <c r="R134" s="131">
        <v>133</v>
      </c>
      <c r="S134" s="131">
        <v>133</v>
      </c>
      <c r="T134" s="410"/>
      <c r="U134" s="635"/>
    </row>
    <row r="135" spans="1:1705" s="322" customFormat="1">
      <c r="A135" s="255" t="s">
        <v>621</v>
      </c>
      <c r="B135" s="676"/>
      <c r="C135" s="255" t="s">
        <v>621</v>
      </c>
      <c r="D135" s="163"/>
      <c r="E135" s="164" t="s">
        <v>255</v>
      </c>
      <c r="F135" s="165" t="s">
        <v>256</v>
      </c>
      <c r="G135" s="165" t="s">
        <v>241</v>
      </c>
      <c r="H135" s="165"/>
      <c r="I135" s="165">
        <v>1</v>
      </c>
      <c r="J135" s="165"/>
      <c r="K135" s="165">
        <v>59.164820569</v>
      </c>
      <c r="L135" s="165">
        <v>24.781173609</v>
      </c>
      <c r="M135" s="257" t="s">
        <v>402</v>
      </c>
      <c r="N135" s="166" t="s">
        <v>327</v>
      </c>
      <c r="O135" s="165" t="s">
        <v>622</v>
      </c>
      <c r="P135" s="165" t="s">
        <v>258</v>
      </c>
      <c r="Q135" s="165"/>
      <c r="R135" s="131">
        <v>134</v>
      </c>
      <c r="S135" s="131">
        <v>134</v>
      </c>
      <c r="T135" s="410"/>
      <c r="U135" s="6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c r="LP135"/>
      <c r="LQ135"/>
      <c r="LR135"/>
      <c r="LS135"/>
      <c r="LT135"/>
      <c r="LU135"/>
      <c r="LV135"/>
      <c r="LW135"/>
      <c r="LX135"/>
      <c r="LY135"/>
      <c r="LZ135"/>
      <c r="MA135"/>
      <c r="MB135"/>
      <c r="MC135"/>
      <c r="MD135"/>
      <c r="ME135"/>
      <c r="MF135"/>
      <c r="MG135"/>
      <c r="MH135"/>
      <c r="MI135"/>
      <c r="MJ135"/>
      <c r="MK135"/>
      <c r="ML135"/>
      <c r="MM135"/>
      <c r="MN135"/>
      <c r="MO135"/>
      <c r="MP135"/>
      <c r="MQ135"/>
      <c r="MR135"/>
      <c r="MS135"/>
      <c r="MT135"/>
      <c r="MU135"/>
      <c r="MV135"/>
      <c r="MW135"/>
      <c r="MX135"/>
      <c r="MY135"/>
      <c r="MZ135"/>
      <c r="NA135"/>
      <c r="NB135"/>
      <c r="NC135"/>
      <c r="ND135"/>
      <c r="NE135"/>
      <c r="NF135"/>
      <c r="NG135"/>
      <c r="NH135"/>
      <c r="NI135"/>
      <c r="NJ135"/>
      <c r="NK135"/>
      <c r="NL135"/>
      <c r="NM135"/>
      <c r="NN135"/>
      <c r="NO135"/>
      <c r="NP135"/>
      <c r="NQ135"/>
      <c r="NR135"/>
      <c r="NS135"/>
      <c r="NT135"/>
      <c r="NU135"/>
      <c r="NV135"/>
      <c r="NW135"/>
      <c r="NX135"/>
      <c r="NY135"/>
      <c r="NZ135"/>
      <c r="OA135"/>
      <c r="OB135"/>
      <c r="OC135"/>
      <c r="OD135"/>
      <c r="OE135"/>
      <c r="OF135"/>
      <c r="OG135"/>
      <c r="OH135"/>
      <c r="OI135"/>
      <c r="OJ135"/>
      <c r="OK135"/>
      <c r="OL135"/>
      <c r="OM135"/>
      <c r="ON135"/>
      <c r="OO135"/>
      <c r="OP135"/>
      <c r="OQ135"/>
      <c r="OR135"/>
      <c r="OS135"/>
      <c r="OT135"/>
      <c r="OU135"/>
      <c r="OV135"/>
      <c r="OW135"/>
      <c r="OX135"/>
      <c r="OY135"/>
      <c r="OZ135"/>
      <c r="PA135"/>
      <c r="PB135"/>
      <c r="PC135"/>
      <c r="PD135"/>
      <c r="PE135"/>
      <c r="PF135"/>
      <c r="PG135"/>
      <c r="PH135"/>
      <c r="PI135"/>
      <c r="PJ135"/>
      <c r="PK135"/>
      <c r="PL135"/>
      <c r="PM135"/>
      <c r="PN135"/>
      <c r="PO135"/>
      <c r="PP135"/>
      <c r="PQ135"/>
      <c r="PR135"/>
      <c r="PS135"/>
      <c r="PT135"/>
      <c r="PU135"/>
      <c r="PV135"/>
      <c r="PW135"/>
      <c r="PX135"/>
      <c r="PY135"/>
      <c r="PZ135"/>
      <c r="QA135"/>
      <c r="QB135"/>
      <c r="QC135"/>
      <c r="QD135"/>
      <c r="QE135"/>
      <c r="QF135"/>
      <c r="QG135"/>
      <c r="QH135"/>
      <c r="QI135"/>
      <c r="QJ135"/>
      <c r="QK135"/>
      <c r="QL135"/>
      <c r="QM135"/>
      <c r="QN135"/>
      <c r="QO135"/>
      <c r="QP135"/>
      <c r="QQ135"/>
      <c r="QR135"/>
      <c r="QS135"/>
      <c r="QT135"/>
      <c r="QU135"/>
      <c r="QV135"/>
      <c r="QW135"/>
      <c r="QX135"/>
      <c r="QY135"/>
      <c r="QZ135"/>
      <c r="RA135"/>
      <c r="RB135"/>
      <c r="RC135"/>
      <c r="RD135"/>
      <c r="RE135"/>
      <c r="RF135"/>
      <c r="RG135"/>
      <c r="RH135"/>
      <c r="RI135"/>
      <c r="RJ135"/>
      <c r="RK135"/>
      <c r="RL135"/>
      <c r="RM135"/>
      <c r="RN135"/>
      <c r="RO135"/>
      <c r="RP135"/>
      <c r="RQ135"/>
      <c r="RR135"/>
      <c r="RS135"/>
      <c r="RT135"/>
      <c r="RU135"/>
      <c r="RV135"/>
      <c r="RW135"/>
      <c r="RX135"/>
      <c r="RY135"/>
      <c r="RZ135"/>
      <c r="SA135"/>
      <c r="SB135"/>
      <c r="SC135"/>
      <c r="SD135"/>
      <c r="SE135"/>
      <c r="SF135"/>
      <c r="SG135"/>
      <c r="SH135"/>
      <c r="SI135"/>
      <c r="SJ135"/>
      <c r="SK135"/>
      <c r="SL135"/>
      <c r="SM135"/>
      <c r="SN135"/>
      <c r="SO135"/>
      <c r="SP135"/>
      <c r="SQ135"/>
      <c r="SR135"/>
      <c r="SS135"/>
      <c r="ST135"/>
      <c r="SU135"/>
      <c r="SV135"/>
      <c r="SW135"/>
      <c r="SX135"/>
      <c r="SY135"/>
      <c r="SZ135"/>
      <c r="TA135"/>
      <c r="TB135"/>
      <c r="TC135"/>
      <c r="TD135"/>
      <c r="TE135"/>
      <c r="TF135"/>
      <c r="TG135"/>
      <c r="TH135"/>
      <c r="TI135"/>
      <c r="TJ135"/>
      <c r="TK135"/>
      <c r="TL135"/>
      <c r="TM135"/>
      <c r="TN135"/>
      <c r="TO135"/>
      <c r="TP135"/>
      <c r="TQ135"/>
      <c r="TR135"/>
      <c r="TS135"/>
      <c r="TT135"/>
      <c r="TU135"/>
      <c r="TV135"/>
      <c r="TW135"/>
      <c r="TX135"/>
      <c r="TY135"/>
      <c r="TZ135"/>
      <c r="UA135"/>
      <c r="UB135"/>
      <c r="UC135"/>
      <c r="UD135"/>
      <c r="UE135"/>
      <c r="UF135"/>
      <c r="UG135"/>
      <c r="UH135"/>
      <c r="UI135"/>
      <c r="UJ135"/>
      <c r="UK135"/>
      <c r="UL135"/>
      <c r="UM135"/>
      <c r="UN135"/>
      <c r="UO135"/>
      <c r="UP135"/>
      <c r="UQ135"/>
      <c r="UR135"/>
      <c r="US135"/>
      <c r="UT135"/>
      <c r="UU135"/>
      <c r="UV135"/>
      <c r="UW135"/>
      <c r="UX135"/>
      <c r="UY135"/>
      <c r="UZ135"/>
      <c r="VA135"/>
      <c r="VB135"/>
      <c r="VC135"/>
      <c r="VD135"/>
      <c r="VE135"/>
      <c r="VF135"/>
      <c r="VG135"/>
      <c r="VH135"/>
      <c r="VI135"/>
      <c r="VJ135"/>
      <c r="VK135"/>
      <c r="VL135"/>
      <c r="VM135"/>
      <c r="VN135"/>
      <c r="VO135"/>
      <c r="VP135"/>
      <c r="VQ135"/>
      <c r="VR135"/>
      <c r="VS135"/>
      <c r="VT135"/>
      <c r="VU135"/>
      <c r="VV135"/>
      <c r="VW135"/>
      <c r="VX135"/>
      <c r="VY135"/>
      <c r="VZ135"/>
      <c r="WA135"/>
      <c r="WB135"/>
      <c r="WC135"/>
      <c r="WD135"/>
      <c r="WE135"/>
      <c r="WF135"/>
      <c r="WG135"/>
      <c r="WH135"/>
      <c r="WI135"/>
      <c r="WJ135"/>
      <c r="WK135"/>
      <c r="WL135"/>
      <c r="WM135"/>
      <c r="WN135"/>
      <c r="WO135"/>
      <c r="WP135"/>
      <c r="WQ135"/>
      <c r="WR135"/>
      <c r="WS135"/>
      <c r="WT135"/>
      <c r="WU135"/>
      <c r="WV135"/>
      <c r="WW135"/>
      <c r="WX135"/>
      <c r="WY135"/>
      <c r="WZ135"/>
      <c r="XA135"/>
      <c r="XB135"/>
      <c r="XC135"/>
      <c r="XD135"/>
      <c r="XE135"/>
      <c r="XF135"/>
      <c r="XG135"/>
      <c r="XH135"/>
      <c r="XI135"/>
      <c r="XJ135"/>
      <c r="XK135"/>
      <c r="XL135"/>
      <c r="XM135"/>
      <c r="XN135"/>
      <c r="XO135"/>
      <c r="XP135"/>
      <c r="XQ135"/>
      <c r="XR135"/>
      <c r="XS135"/>
      <c r="XT135"/>
      <c r="XU135"/>
      <c r="XV135"/>
      <c r="XW135"/>
      <c r="XX135"/>
      <c r="XY135"/>
      <c r="XZ135"/>
      <c r="YA135"/>
      <c r="YB135"/>
      <c r="YC135"/>
      <c r="YD135"/>
      <c r="YE135"/>
      <c r="YF135"/>
      <c r="YG135"/>
      <c r="YH135"/>
      <c r="YI135"/>
      <c r="YJ135"/>
      <c r="YK135"/>
      <c r="YL135"/>
      <c r="YM135"/>
      <c r="YN135"/>
      <c r="YO135"/>
      <c r="YP135"/>
      <c r="YQ135"/>
      <c r="YR135"/>
      <c r="YS135"/>
      <c r="YT135"/>
      <c r="YU135"/>
      <c r="YV135"/>
      <c r="YW135"/>
      <c r="YX135"/>
      <c r="YY135"/>
      <c r="YZ135"/>
      <c r="ZA135"/>
      <c r="ZB135"/>
      <c r="ZC135"/>
      <c r="ZD135"/>
      <c r="ZE135"/>
      <c r="ZF135"/>
      <c r="ZG135"/>
      <c r="ZH135"/>
      <c r="ZI135"/>
      <c r="ZJ135"/>
      <c r="ZK135"/>
      <c r="ZL135"/>
      <c r="ZM135"/>
      <c r="ZN135"/>
      <c r="ZO135"/>
      <c r="ZP135"/>
      <c r="ZQ135"/>
      <c r="ZR135"/>
      <c r="ZS135"/>
      <c r="ZT135"/>
      <c r="ZU135"/>
      <c r="ZV135"/>
      <c r="ZW135"/>
      <c r="ZX135"/>
      <c r="ZY135"/>
      <c r="ZZ135"/>
      <c r="AAA135"/>
      <c r="AAB135"/>
      <c r="AAC135"/>
      <c r="AAD135"/>
      <c r="AAE135"/>
      <c r="AAF135"/>
      <c r="AAG135"/>
      <c r="AAH135"/>
      <c r="AAI135"/>
      <c r="AAJ135"/>
      <c r="AAK135"/>
      <c r="AAL135"/>
      <c r="AAM135"/>
      <c r="AAN135"/>
      <c r="AAO135"/>
      <c r="AAP135"/>
      <c r="AAQ135"/>
      <c r="AAR135"/>
      <c r="AAS135"/>
      <c r="AAT135"/>
      <c r="AAU135"/>
      <c r="AAV135"/>
      <c r="AAW135"/>
      <c r="AAX135"/>
      <c r="AAY135"/>
      <c r="AAZ135"/>
      <c r="ABA135"/>
      <c r="ABB135"/>
      <c r="ABC135"/>
      <c r="ABD135"/>
      <c r="ABE135"/>
      <c r="ABF135"/>
      <c r="ABG135"/>
      <c r="ABH135"/>
      <c r="ABI135"/>
      <c r="ABJ135"/>
      <c r="ABK135"/>
      <c r="ABL135"/>
      <c r="ABM135"/>
      <c r="ABN135"/>
      <c r="ABO135"/>
      <c r="ABP135"/>
      <c r="ABQ135"/>
      <c r="ABR135"/>
      <c r="ABS135"/>
      <c r="ABT135"/>
      <c r="ABU135"/>
      <c r="ABV135"/>
      <c r="ABW135"/>
      <c r="ABX135"/>
      <c r="ABY135"/>
      <c r="ABZ135"/>
      <c r="ACA135"/>
      <c r="ACB135"/>
      <c r="ACC135"/>
      <c r="ACD135"/>
      <c r="ACE135"/>
      <c r="ACF135"/>
      <c r="ACG135"/>
      <c r="ACH135"/>
      <c r="ACI135"/>
      <c r="ACJ135"/>
      <c r="ACK135"/>
      <c r="ACL135"/>
      <c r="ACM135"/>
      <c r="ACN135"/>
      <c r="ACO135"/>
      <c r="ACP135"/>
      <c r="ACQ135"/>
      <c r="ACR135"/>
      <c r="ACS135"/>
      <c r="ACT135"/>
      <c r="ACU135"/>
      <c r="ACV135"/>
      <c r="ACW135"/>
      <c r="ACX135"/>
      <c r="ACY135"/>
      <c r="ACZ135"/>
      <c r="ADA135"/>
      <c r="ADB135"/>
      <c r="ADC135"/>
      <c r="ADD135"/>
      <c r="ADE135"/>
      <c r="ADF135"/>
      <c r="ADG135"/>
      <c r="ADH135"/>
      <c r="ADI135"/>
      <c r="ADJ135"/>
      <c r="ADK135"/>
      <c r="ADL135"/>
      <c r="ADM135"/>
      <c r="ADN135"/>
      <c r="ADO135"/>
      <c r="ADP135"/>
      <c r="ADQ135"/>
      <c r="ADR135"/>
      <c r="ADS135"/>
      <c r="ADT135"/>
      <c r="ADU135"/>
      <c r="ADV135"/>
      <c r="ADW135"/>
      <c r="ADX135"/>
      <c r="ADY135"/>
      <c r="ADZ135"/>
      <c r="AEA135"/>
      <c r="AEB135"/>
      <c r="AEC135"/>
      <c r="AED135"/>
      <c r="AEE135"/>
      <c r="AEF135"/>
      <c r="AEG135"/>
      <c r="AEH135"/>
      <c r="AEI135"/>
      <c r="AEJ135"/>
      <c r="AEK135"/>
      <c r="AEL135"/>
      <c r="AEM135"/>
      <c r="AEN135"/>
      <c r="AEO135"/>
      <c r="AEP135"/>
      <c r="AEQ135"/>
      <c r="AER135"/>
      <c r="AES135"/>
      <c r="AET135"/>
      <c r="AEU135"/>
      <c r="AEV135"/>
      <c r="AEW135"/>
      <c r="AEX135"/>
      <c r="AEY135"/>
      <c r="AEZ135"/>
      <c r="AFA135"/>
      <c r="AFB135"/>
      <c r="AFC135"/>
      <c r="AFD135"/>
      <c r="AFE135"/>
      <c r="AFF135"/>
      <c r="AFG135"/>
      <c r="AFH135"/>
      <c r="AFI135"/>
      <c r="AFJ135"/>
      <c r="AFK135"/>
      <c r="AFL135"/>
      <c r="AFM135"/>
      <c r="AFN135"/>
      <c r="AFO135"/>
      <c r="AFP135"/>
      <c r="AFQ135"/>
      <c r="AFR135"/>
      <c r="AFS135"/>
      <c r="AFT135"/>
      <c r="AFU135"/>
      <c r="AFV135"/>
      <c r="AFW135"/>
      <c r="AFX135"/>
      <c r="AFY135"/>
      <c r="AFZ135"/>
      <c r="AGA135"/>
      <c r="AGB135"/>
      <c r="AGC135"/>
      <c r="AGD135"/>
      <c r="AGE135"/>
      <c r="AGF135"/>
      <c r="AGG135"/>
      <c r="AGH135"/>
      <c r="AGI135"/>
      <c r="AGJ135"/>
      <c r="AGK135"/>
      <c r="AGL135"/>
      <c r="AGM135"/>
      <c r="AGN135"/>
      <c r="AGO135"/>
      <c r="AGP135"/>
      <c r="AGQ135"/>
      <c r="AGR135"/>
      <c r="AGS135"/>
      <c r="AGT135"/>
      <c r="AGU135"/>
      <c r="AGV135"/>
      <c r="AGW135"/>
      <c r="AGX135"/>
      <c r="AGY135"/>
      <c r="AGZ135"/>
      <c r="AHA135"/>
      <c r="AHB135"/>
      <c r="AHC135"/>
      <c r="AHD135"/>
      <c r="AHE135"/>
      <c r="AHF135"/>
      <c r="AHG135"/>
      <c r="AHH135"/>
      <c r="AHI135"/>
      <c r="AHJ135"/>
      <c r="AHK135"/>
      <c r="AHL135"/>
      <c r="AHM135"/>
      <c r="AHN135"/>
      <c r="AHO135"/>
      <c r="AHP135"/>
      <c r="AHQ135"/>
      <c r="AHR135"/>
      <c r="AHS135"/>
      <c r="AHT135"/>
      <c r="AHU135"/>
      <c r="AHV135"/>
      <c r="AHW135"/>
      <c r="AHX135"/>
      <c r="AHY135"/>
      <c r="AHZ135"/>
      <c r="AIA135"/>
      <c r="AIB135"/>
      <c r="AIC135"/>
      <c r="AID135"/>
      <c r="AIE135"/>
      <c r="AIF135"/>
      <c r="AIG135"/>
      <c r="AIH135"/>
      <c r="AII135"/>
      <c r="AIJ135"/>
      <c r="AIK135"/>
      <c r="AIL135"/>
      <c r="AIM135"/>
      <c r="AIN135"/>
      <c r="AIO135"/>
      <c r="AIP135"/>
      <c r="AIQ135"/>
      <c r="AIR135"/>
      <c r="AIS135"/>
      <c r="AIT135"/>
      <c r="AIU135"/>
      <c r="AIV135"/>
      <c r="AIW135"/>
      <c r="AIX135"/>
      <c r="AIY135"/>
      <c r="AIZ135"/>
      <c r="AJA135"/>
      <c r="AJB135"/>
      <c r="AJC135"/>
      <c r="AJD135"/>
      <c r="AJE135"/>
      <c r="AJF135"/>
      <c r="AJG135"/>
      <c r="AJH135"/>
      <c r="AJI135"/>
      <c r="AJJ135"/>
      <c r="AJK135"/>
      <c r="AJL135"/>
      <c r="AJM135"/>
      <c r="AJN135"/>
      <c r="AJO135"/>
      <c r="AJP135"/>
      <c r="AJQ135"/>
      <c r="AJR135"/>
      <c r="AJS135"/>
      <c r="AJT135"/>
      <c r="AJU135"/>
      <c r="AJV135"/>
      <c r="AJW135"/>
      <c r="AJX135"/>
      <c r="AJY135"/>
      <c r="AJZ135"/>
      <c r="AKA135"/>
      <c r="AKB135"/>
      <c r="AKC135"/>
      <c r="AKD135"/>
      <c r="AKE135"/>
      <c r="AKF135"/>
      <c r="AKG135"/>
      <c r="AKH135"/>
      <c r="AKI135"/>
      <c r="AKJ135"/>
      <c r="AKK135"/>
      <c r="AKL135"/>
      <c r="AKM135"/>
      <c r="AKN135"/>
      <c r="AKO135"/>
      <c r="AKP135"/>
      <c r="AKQ135"/>
      <c r="AKR135"/>
      <c r="AKS135"/>
      <c r="AKT135"/>
      <c r="AKU135"/>
      <c r="AKV135"/>
      <c r="AKW135"/>
      <c r="AKX135"/>
      <c r="AKY135"/>
      <c r="AKZ135"/>
      <c r="ALA135"/>
      <c r="ALB135"/>
      <c r="ALC135"/>
      <c r="ALD135"/>
      <c r="ALE135"/>
      <c r="ALF135"/>
      <c r="ALG135"/>
      <c r="ALH135"/>
      <c r="ALI135"/>
      <c r="ALJ135"/>
      <c r="ALK135"/>
      <c r="ALL135"/>
      <c r="ALM135"/>
      <c r="ALN135"/>
      <c r="ALO135"/>
      <c r="ALP135"/>
      <c r="ALQ135"/>
      <c r="ALR135"/>
      <c r="ALS135"/>
      <c r="ALT135"/>
      <c r="ALU135"/>
      <c r="ALV135"/>
      <c r="ALW135"/>
      <c r="ALX135"/>
      <c r="ALY135"/>
      <c r="ALZ135"/>
      <c r="AMA135"/>
      <c r="AMB135"/>
      <c r="AMC135"/>
      <c r="AMD135"/>
      <c r="AME135"/>
      <c r="AMF135"/>
      <c r="AMG135"/>
      <c r="AMH135"/>
      <c r="AMI135"/>
      <c r="AMJ135"/>
      <c r="AMK135"/>
      <c r="AML135"/>
      <c r="AMM135"/>
      <c r="AMN135"/>
      <c r="AMO135"/>
      <c r="AMP135"/>
      <c r="AMQ135"/>
      <c r="AMR135"/>
      <c r="AMS135"/>
      <c r="AMT135"/>
      <c r="AMU135"/>
      <c r="AMV135"/>
      <c r="AMW135"/>
      <c r="AMX135"/>
      <c r="AMY135"/>
      <c r="AMZ135"/>
      <c r="ANA135"/>
      <c r="ANB135"/>
      <c r="ANC135"/>
      <c r="AND135"/>
      <c r="ANE135"/>
      <c r="ANF135"/>
      <c r="ANG135"/>
      <c r="ANH135"/>
      <c r="ANI135"/>
      <c r="ANJ135"/>
      <c r="ANK135"/>
      <c r="ANL135"/>
      <c r="ANM135"/>
      <c r="ANN135"/>
      <c r="ANO135"/>
      <c r="ANP135"/>
      <c r="ANQ135"/>
      <c r="ANR135"/>
      <c r="ANS135"/>
      <c r="ANT135"/>
      <c r="ANU135"/>
      <c r="ANV135"/>
      <c r="ANW135"/>
      <c r="ANX135"/>
      <c r="ANY135"/>
      <c r="ANZ135"/>
      <c r="AOA135"/>
      <c r="AOB135"/>
      <c r="AOC135"/>
      <c r="AOD135"/>
      <c r="AOE135"/>
      <c r="AOF135"/>
      <c r="AOG135"/>
      <c r="AOH135"/>
      <c r="AOI135"/>
      <c r="AOJ135"/>
      <c r="AOK135"/>
      <c r="AOL135"/>
      <c r="AOM135"/>
      <c r="AON135"/>
      <c r="AOO135"/>
      <c r="AOP135"/>
      <c r="AOQ135"/>
      <c r="AOR135"/>
      <c r="AOS135"/>
      <c r="AOT135"/>
      <c r="AOU135"/>
      <c r="AOV135"/>
      <c r="AOW135"/>
      <c r="AOX135"/>
      <c r="AOY135"/>
      <c r="AOZ135"/>
      <c r="APA135"/>
      <c r="APB135"/>
      <c r="APC135"/>
      <c r="APD135"/>
      <c r="APE135"/>
      <c r="APF135"/>
      <c r="APG135"/>
      <c r="APH135"/>
      <c r="API135"/>
      <c r="APJ135"/>
      <c r="APK135"/>
      <c r="APL135"/>
      <c r="APM135"/>
      <c r="APN135"/>
      <c r="APO135"/>
      <c r="APP135"/>
      <c r="APQ135"/>
      <c r="APR135"/>
      <c r="APS135"/>
      <c r="APT135"/>
      <c r="APU135"/>
      <c r="APV135"/>
      <c r="APW135"/>
      <c r="APX135"/>
      <c r="APY135"/>
      <c r="APZ135"/>
      <c r="AQA135"/>
      <c r="AQB135"/>
      <c r="AQC135"/>
      <c r="AQD135"/>
      <c r="AQE135"/>
      <c r="AQF135"/>
      <c r="AQG135"/>
      <c r="AQH135"/>
      <c r="AQI135"/>
      <c r="AQJ135"/>
      <c r="AQK135"/>
      <c r="AQL135"/>
      <c r="AQM135"/>
      <c r="AQN135"/>
      <c r="AQO135"/>
      <c r="AQP135"/>
      <c r="AQQ135"/>
      <c r="AQR135"/>
      <c r="AQS135"/>
      <c r="AQT135"/>
      <c r="AQU135"/>
      <c r="AQV135"/>
      <c r="AQW135"/>
      <c r="AQX135"/>
      <c r="AQY135"/>
      <c r="AQZ135"/>
      <c r="ARA135"/>
      <c r="ARB135"/>
      <c r="ARC135"/>
      <c r="ARD135"/>
      <c r="ARE135"/>
      <c r="ARF135"/>
      <c r="ARG135"/>
      <c r="ARH135"/>
      <c r="ARI135"/>
      <c r="ARJ135"/>
      <c r="ARK135"/>
      <c r="ARL135"/>
      <c r="ARM135"/>
      <c r="ARN135"/>
      <c r="ARO135"/>
      <c r="ARP135"/>
      <c r="ARQ135"/>
      <c r="ARR135"/>
      <c r="ARS135"/>
      <c r="ART135"/>
      <c r="ARU135"/>
      <c r="ARV135"/>
      <c r="ARW135"/>
      <c r="ARX135"/>
      <c r="ARY135"/>
      <c r="ARZ135"/>
      <c r="ASA135"/>
      <c r="ASB135"/>
      <c r="ASC135"/>
      <c r="ASD135"/>
      <c r="ASE135"/>
      <c r="ASF135"/>
      <c r="ASG135"/>
      <c r="ASH135"/>
      <c r="ASI135"/>
      <c r="ASJ135"/>
      <c r="ASK135"/>
      <c r="ASL135"/>
      <c r="ASM135"/>
      <c r="ASN135"/>
      <c r="ASO135"/>
      <c r="ASP135"/>
      <c r="ASQ135"/>
      <c r="ASR135"/>
      <c r="ASS135"/>
      <c r="AST135"/>
      <c r="ASU135"/>
      <c r="ASV135"/>
      <c r="ASW135"/>
      <c r="ASX135"/>
      <c r="ASY135"/>
      <c r="ASZ135"/>
      <c r="ATA135"/>
      <c r="ATB135"/>
      <c r="ATC135"/>
      <c r="ATD135"/>
      <c r="ATE135"/>
      <c r="ATF135"/>
      <c r="ATG135"/>
      <c r="ATH135"/>
      <c r="ATI135"/>
      <c r="ATJ135"/>
      <c r="ATK135"/>
      <c r="ATL135"/>
      <c r="ATM135"/>
      <c r="ATN135"/>
      <c r="ATO135"/>
      <c r="ATP135"/>
      <c r="ATQ135"/>
      <c r="ATR135"/>
      <c r="ATS135"/>
      <c r="ATT135"/>
      <c r="ATU135"/>
      <c r="ATV135"/>
      <c r="ATW135"/>
      <c r="ATX135"/>
      <c r="ATY135"/>
      <c r="ATZ135"/>
      <c r="AUA135"/>
      <c r="AUB135"/>
      <c r="AUC135"/>
      <c r="AUD135"/>
      <c r="AUE135"/>
      <c r="AUF135"/>
      <c r="AUG135"/>
      <c r="AUH135"/>
      <c r="AUI135"/>
      <c r="AUJ135"/>
      <c r="AUK135"/>
      <c r="AUL135"/>
      <c r="AUM135"/>
      <c r="AUN135"/>
      <c r="AUO135"/>
      <c r="AUP135"/>
      <c r="AUQ135"/>
      <c r="AUR135"/>
      <c r="AUS135"/>
      <c r="AUT135"/>
      <c r="AUU135"/>
      <c r="AUV135"/>
      <c r="AUW135"/>
      <c r="AUX135"/>
      <c r="AUY135"/>
      <c r="AUZ135"/>
      <c r="AVA135"/>
      <c r="AVB135"/>
      <c r="AVC135"/>
      <c r="AVD135"/>
      <c r="AVE135"/>
      <c r="AVF135"/>
      <c r="AVG135"/>
      <c r="AVH135"/>
      <c r="AVI135"/>
      <c r="AVJ135"/>
      <c r="AVK135"/>
      <c r="AVL135"/>
      <c r="AVM135"/>
      <c r="AVN135"/>
      <c r="AVO135"/>
      <c r="AVP135"/>
      <c r="AVQ135"/>
      <c r="AVR135"/>
      <c r="AVS135"/>
      <c r="AVT135"/>
      <c r="AVU135"/>
      <c r="AVV135"/>
      <c r="AVW135"/>
      <c r="AVX135"/>
      <c r="AVY135"/>
      <c r="AVZ135"/>
      <c r="AWA135"/>
      <c r="AWB135"/>
      <c r="AWC135"/>
      <c r="AWD135"/>
      <c r="AWE135"/>
      <c r="AWF135"/>
      <c r="AWG135"/>
      <c r="AWH135"/>
      <c r="AWI135"/>
      <c r="AWJ135"/>
      <c r="AWK135"/>
      <c r="AWL135"/>
      <c r="AWM135"/>
      <c r="AWN135"/>
      <c r="AWO135"/>
      <c r="AWP135"/>
      <c r="AWQ135"/>
      <c r="AWR135"/>
      <c r="AWS135"/>
      <c r="AWT135"/>
      <c r="AWU135"/>
      <c r="AWV135"/>
      <c r="AWW135"/>
      <c r="AWX135"/>
      <c r="AWY135"/>
      <c r="AWZ135"/>
      <c r="AXA135"/>
      <c r="AXB135"/>
      <c r="AXC135"/>
      <c r="AXD135"/>
      <c r="AXE135"/>
      <c r="AXF135"/>
      <c r="AXG135"/>
      <c r="AXH135"/>
      <c r="AXI135"/>
      <c r="AXJ135"/>
      <c r="AXK135"/>
      <c r="AXL135"/>
      <c r="AXM135"/>
      <c r="AXN135"/>
      <c r="AXO135"/>
      <c r="AXP135"/>
      <c r="AXQ135"/>
      <c r="AXR135"/>
      <c r="AXS135"/>
      <c r="AXT135"/>
      <c r="AXU135"/>
      <c r="AXV135"/>
      <c r="AXW135"/>
      <c r="AXX135"/>
      <c r="AXY135"/>
      <c r="AXZ135"/>
      <c r="AYA135"/>
      <c r="AYB135"/>
      <c r="AYC135"/>
      <c r="AYD135"/>
      <c r="AYE135"/>
      <c r="AYF135"/>
      <c r="AYG135"/>
      <c r="AYH135"/>
      <c r="AYI135"/>
      <c r="AYJ135"/>
      <c r="AYK135"/>
      <c r="AYL135"/>
      <c r="AYM135"/>
      <c r="AYN135"/>
      <c r="AYO135"/>
      <c r="AYP135"/>
      <c r="AYQ135"/>
      <c r="AYR135"/>
      <c r="AYS135"/>
      <c r="AYT135"/>
      <c r="AYU135"/>
      <c r="AYV135"/>
      <c r="AYW135"/>
      <c r="AYX135"/>
      <c r="AYY135"/>
      <c r="AYZ135"/>
      <c r="AZA135"/>
      <c r="AZB135"/>
      <c r="AZC135"/>
      <c r="AZD135"/>
      <c r="AZE135"/>
      <c r="AZF135"/>
      <c r="AZG135"/>
      <c r="AZH135"/>
      <c r="AZI135"/>
      <c r="AZJ135"/>
      <c r="AZK135"/>
      <c r="AZL135"/>
      <c r="AZM135"/>
      <c r="AZN135"/>
      <c r="AZO135"/>
      <c r="AZP135"/>
      <c r="AZQ135"/>
      <c r="AZR135"/>
      <c r="AZS135"/>
      <c r="AZT135"/>
      <c r="AZU135"/>
      <c r="AZV135"/>
      <c r="AZW135"/>
      <c r="AZX135"/>
      <c r="AZY135"/>
      <c r="AZZ135"/>
      <c r="BAA135"/>
      <c r="BAB135"/>
      <c r="BAC135"/>
      <c r="BAD135"/>
      <c r="BAE135"/>
      <c r="BAF135"/>
      <c r="BAG135"/>
      <c r="BAH135"/>
      <c r="BAI135"/>
      <c r="BAJ135"/>
      <c r="BAK135"/>
      <c r="BAL135"/>
      <c r="BAM135"/>
      <c r="BAN135"/>
      <c r="BAO135"/>
      <c r="BAP135"/>
      <c r="BAQ135"/>
      <c r="BAR135"/>
      <c r="BAS135"/>
      <c r="BAT135"/>
      <c r="BAU135"/>
      <c r="BAV135"/>
      <c r="BAW135"/>
      <c r="BAX135"/>
      <c r="BAY135"/>
      <c r="BAZ135"/>
      <c r="BBA135"/>
      <c r="BBB135"/>
      <c r="BBC135"/>
      <c r="BBD135"/>
      <c r="BBE135"/>
      <c r="BBF135"/>
      <c r="BBG135"/>
      <c r="BBH135"/>
      <c r="BBI135"/>
      <c r="BBJ135"/>
      <c r="BBK135"/>
      <c r="BBL135"/>
      <c r="BBM135"/>
      <c r="BBN135"/>
      <c r="BBO135"/>
      <c r="BBP135"/>
      <c r="BBQ135"/>
      <c r="BBR135"/>
      <c r="BBS135"/>
      <c r="BBT135"/>
      <c r="BBU135"/>
      <c r="BBV135"/>
      <c r="BBW135"/>
      <c r="BBX135"/>
      <c r="BBY135"/>
      <c r="BBZ135"/>
      <c r="BCA135"/>
      <c r="BCB135"/>
      <c r="BCC135"/>
      <c r="BCD135"/>
      <c r="BCE135"/>
      <c r="BCF135"/>
      <c r="BCG135"/>
      <c r="BCH135"/>
      <c r="BCI135"/>
      <c r="BCJ135"/>
      <c r="BCK135"/>
      <c r="BCL135"/>
      <c r="BCM135"/>
      <c r="BCN135"/>
      <c r="BCO135"/>
      <c r="BCP135"/>
      <c r="BCQ135"/>
      <c r="BCR135"/>
      <c r="BCS135"/>
      <c r="BCT135"/>
      <c r="BCU135"/>
      <c r="BCV135"/>
      <c r="BCW135"/>
      <c r="BCX135"/>
      <c r="BCY135"/>
      <c r="BCZ135"/>
      <c r="BDA135"/>
      <c r="BDB135"/>
      <c r="BDC135"/>
      <c r="BDD135"/>
      <c r="BDE135"/>
      <c r="BDF135"/>
      <c r="BDG135"/>
      <c r="BDH135"/>
      <c r="BDI135"/>
      <c r="BDJ135"/>
      <c r="BDK135"/>
      <c r="BDL135"/>
      <c r="BDM135"/>
      <c r="BDN135"/>
      <c r="BDO135"/>
      <c r="BDP135"/>
      <c r="BDQ135"/>
      <c r="BDR135"/>
      <c r="BDS135"/>
      <c r="BDT135"/>
      <c r="BDU135"/>
      <c r="BDV135"/>
      <c r="BDW135"/>
      <c r="BDX135"/>
      <c r="BDY135"/>
      <c r="BDZ135"/>
      <c r="BEA135"/>
      <c r="BEB135"/>
      <c r="BEC135"/>
      <c r="BED135"/>
      <c r="BEE135"/>
      <c r="BEF135"/>
      <c r="BEG135"/>
      <c r="BEH135"/>
      <c r="BEI135"/>
      <c r="BEJ135"/>
      <c r="BEK135"/>
      <c r="BEL135"/>
      <c r="BEM135"/>
      <c r="BEN135"/>
      <c r="BEO135"/>
      <c r="BEP135"/>
      <c r="BEQ135"/>
      <c r="BER135"/>
      <c r="BES135"/>
      <c r="BET135"/>
      <c r="BEU135"/>
      <c r="BEV135"/>
      <c r="BEW135"/>
      <c r="BEX135"/>
      <c r="BEY135"/>
      <c r="BEZ135"/>
      <c r="BFA135"/>
      <c r="BFB135"/>
      <c r="BFC135"/>
      <c r="BFD135"/>
      <c r="BFE135"/>
      <c r="BFF135"/>
      <c r="BFG135"/>
      <c r="BFH135"/>
      <c r="BFI135"/>
      <c r="BFJ135"/>
      <c r="BFK135"/>
      <c r="BFL135"/>
      <c r="BFM135"/>
      <c r="BFN135"/>
      <c r="BFO135"/>
      <c r="BFP135"/>
      <c r="BFQ135"/>
      <c r="BFR135"/>
      <c r="BFS135"/>
      <c r="BFT135"/>
      <c r="BFU135"/>
      <c r="BFV135"/>
      <c r="BFW135"/>
      <c r="BFX135"/>
      <c r="BFY135"/>
      <c r="BFZ135"/>
      <c r="BGA135"/>
      <c r="BGB135"/>
      <c r="BGC135"/>
      <c r="BGD135"/>
      <c r="BGE135"/>
      <c r="BGF135"/>
      <c r="BGG135"/>
      <c r="BGH135"/>
      <c r="BGI135"/>
      <c r="BGJ135"/>
      <c r="BGK135"/>
      <c r="BGL135"/>
      <c r="BGM135"/>
      <c r="BGN135"/>
      <c r="BGO135"/>
      <c r="BGP135"/>
      <c r="BGQ135"/>
      <c r="BGR135"/>
      <c r="BGS135"/>
      <c r="BGT135"/>
      <c r="BGU135"/>
      <c r="BGV135"/>
      <c r="BGW135"/>
      <c r="BGX135"/>
      <c r="BGY135"/>
      <c r="BGZ135"/>
      <c r="BHA135"/>
      <c r="BHB135"/>
      <c r="BHC135"/>
      <c r="BHD135"/>
      <c r="BHE135"/>
      <c r="BHF135"/>
      <c r="BHG135"/>
      <c r="BHH135"/>
      <c r="BHI135"/>
      <c r="BHJ135"/>
      <c r="BHK135"/>
      <c r="BHL135"/>
      <c r="BHM135"/>
      <c r="BHN135"/>
      <c r="BHO135"/>
      <c r="BHP135"/>
      <c r="BHQ135"/>
      <c r="BHR135"/>
      <c r="BHS135"/>
      <c r="BHT135"/>
      <c r="BHU135"/>
      <c r="BHV135"/>
      <c r="BHW135"/>
      <c r="BHX135"/>
      <c r="BHY135"/>
      <c r="BHZ135"/>
      <c r="BIA135"/>
      <c r="BIB135"/>
      <c r="BIC135"/>
      <c r="BID135"/>
      <c r="BIE135"/>
      <c r="BIF135"/>
      <c r="BIG135"/>
      <c r="BIH135"/>
      <c r="BII135"/>
      <c r="BIJ135"/>
      <c r="BIK135"/>
      <c r="BIL135"/>
      <c r="BIM135"/>
      <c r="BIN135"/>
      <c r="BIO135"/>
      <c r="BIP135"/>
      <c r="BIQ135"/>
      <c r="BIR135"/>
      <c r="BIS135"/>
      <c r="BIT135"/>
      <c r="BIU135"/>
      <c r="BIV135"/>
      <c r="BIW135"/>
      <c r="BIX135"/>
      <c r="BIY135"/>
      <c r="BIZ135"/>
      <c r="BJA135"/>
      <c r="BJB135"/>
      <c r="BJC135"/>
      <c r="BJD135"/>
      <c r="BJE135"/>
      <c r="BJF135"/>
      <c r="BJG135"/>
      <c r="BJH135"/>
      <c r="BJI135"/>
      <c r="BJJ135"/>
      <c r="BJK135"/>
      <c r="BJL135"/>
      <c r="BJM135"/>
      <c r="BJN135"/>
      <c r="BJO135"/>
      <c r="BJP135"/>
      <c r="BJQ135"/>
      <c r="BJR135"/>
      <c r="BJS135"/>
      <c r="BJT135"/>
      <c r="BJU135"/>
      <c r="BJV135"/>
      <c r="BJW135"/>
      <c r="BJX135"/>
      <c r="BJY135"/>
      <c r="BJZ135"/>
      <c r="BKA135"/>
      <c r="BKB135"/>
      <c r="BKC135"/>
      <c r="BKD135"/>
      <c r="BKE135"/>
      <c r="BKF135"/>
      <c r="BKG135"/>
      <c r="BKH135"/>
      <c r="BKI135"/>
      <c r="BKJ135"/>
      <c r="BKK135"/>
      <c r="BKL135"/>
      <c r="BKM135"/>
      <c r="BKN135"/>
      <c r="BKO135"/>
      <c r="BKP135"/>
      <c r="BKQ135"/>
      <c r="BKR135"/>
      <c r="BKS135"/>
      <c r="BKT135"/>
      <c r="BKU135"/>
      <c r="BKV135"/>
      <c r="BKW135"/>
      <c r="BKX135"/>
      <c r="BKY135"/>
      <c r="BKZ135"/>
      <c r="BLA135"/>
      <c r="BLB135"/>
      <c r="BLC135"/>
      <c r="BLD135"/>
      <c r="BLE135"/>
      <c r="BLF135"/>
      <c r="BLG135"/>
      <c r="BLH135"/>
      <c r="BLI135"/>
      <c r="BLJ135"/>
      <c r="BLK135"/>
      <c r="BLL135"/>
      <c r="BLM135"/>
      <c r="BLN135"/>
      <c r="BLO135"/>
      <c r="BLP135"/>
      <c r="BLQ135"/>
      <c r="BLR135"/>
      <c r="BLS135"/>
      <c r="BLT135"/>
      <c r="BLU135"/>
      <c r="BLV135"/>
      <c r="BLW135"/>
      <c r="BLX135"/>
      <c r="BLY135"/>
      <c r="BLZ135"/>
      <c r="BMA135"/>
      <c r="BMB135"/>
      <c r="BMC135"/>
      <c r="BMD135"/>
      <c r="BME135"/>
      <c r="BMF135"/>
      <c r="BMG135"/>
      <c r="BMH135"/>
      <c r="BMI135"/>
      <c r="BMJ135"/>
      <c r="BMK135"/>
      <c r="BML135"/>
      <c r="BMM135"/>
      <c r="BMN135"/>
      <c r="BMO135"/>
    </row>
    <row r="136" spans="1:1705" customFormat="1">
      <c r="A136" s="677" t="s">
        <v>623</v>
      </c>
      <c r="B136" s="678"/>
      <c r="C136" s="677"/>
      <c r="D136" s="679" t="s">
        <v>623</v>
      </c>
      <c r="E136" s="680" t="s">
        <v>387</v>
      </c>
      <c r="F136" s="662" t="s">
        <v>388</v>
      </c>
      <c r="G136" s="662" t="s">
        <v>241</v>
      </c>
      <c r="H136" s="662"/>
      <c r="I136" s="662">
        <v>1</v>
      </c>
      <c r="J136" s="662"/>
      <c r="K136" s="662">
        <v>59.162456364000001</v>
      </c>
      <c r="L136" s="662">
        <v>24.784279364</v>
      </c>
      <c r="M136" s="681" t="s">
        <v>388</v>
      </c>
      <c r="N136" s="661" t="s">
        <v>327</v>
      </c>
      <c r="O136" s="662" t="s">
        <v>624</v>
      </c>
      <c r="P136" s="662" t="s">
        <v>258</v>
      </c>
      <c r="Q136" s="662" t="s">
        <v>390</v>
      </c>
      <c r="R136" s="131">
        <v>135</v>
      </c>
      <c r="S136" s="131">
        <v>135</v>
      </c>
      <c r="T136" s="410"/>
      <c r="U136" s="635"/>
    </row>
    <row r="137" spans="1:1705" customFormat="1">
      <c r="A137" s="255" t="s">
        <v>625</v>
      </c>
      <c r="B137" s="676"/>
      <c r="C137" s="255"/>
      <c r="D137" s="163" t="s">
        <v>625</v>
      </c>
      <c r="E137" s="340" t="s">
        <v>387</v>
      </c>
      <c r="F137" s="165" t="s">
        <v>388</v>
      </c>
      <c r="G137" s="165" t="s">
        <v>241</v>
      </c>
      <c r="H137" s="165"/>
      <c r="I137" s="165">
        <v>1</v>
      </c>
      <c r="J137" s="165"/>
      <c r="K137" s="165">
        <v>59.144916365</v>
      </c>
      <c r="L137" s="165">
        <v>24.797558050999999</v>
      </c>
      <c r="M137" s="257" t="s">
        <v>388</v>
      </c>
      <c r="N137" s="166" t="s">
        <v>327</v>
      </c>
      <c r="O137" s="165" t="s">
        <v>626</v>
      </c>
      <c r="P137" s="165" t="s">
        <v>258</v>
      </c>
      <c r="Q137" s="662" t="s">
        <v>390</v>
      </c>
      <c r="R137" s="131">
        <v>136</v>
      </c>
      <c r="S137" s="131">
        <v>136</v>
      </c>
      <c r="T137" s="410"/>
      <c r="U137" s="635"/>
    </row>
    <row r="138" spans="1:1705" customFormat="1">
      <c r="A138" s="154" t="s">
        <v>627</v>
      </c>
      <c r="B138" s="155"/>
      <c r="C138" s="155" t="s">
        <v>627</v>
      </c>
      <c r="D138" s="155"/>
      <c r="E138" s="157" t="s">
        <v>628</v>
      </c>
      <c r="F138" s="157" t="s">
        <v>629</v>
      </c>
      <c r="G138" s="157" t="s">
        <v>241</v>
      </c>
      <c r="H138" s="157"/>
      <c r="I138" s="157">
        <v>1</v>
      </c>
      <c r="J138" s="157"/>
      <c r="K138" s="157">
        <v>59.175724435000099</v>
      </c>
      <c r="L138" s="157">
        <v>24.774902868000002</v>
      </c>
      <c r="M138" s="158" t="s">
        <v>630</v>
      </c>
      <c r="N138" s="159"/>
      <c r="O138" s="160" t="s">
        <v>631</v>
      </c>
      <c r="P138" s="160" t="s">
        <v>274</v>
      </c>
      <c r="Q138" s="160"/>
      <c r="R138" s="131">
        <v>137</v>
      </c>
      <c r="S138" s="131">
        <v>137</v>
      </c>
      <c r="T138" s="410"/>
      <c r="U138" s="635"/>
    </row>
    <row r="139" spans="1:1705" s="322" customFormat="1">
      <c r="A139" s="191" t="s">
        <v>632</v>
      </c>
      <c r="B139" s="264"/>
      <c r="C139" s="264" t="s">
        <v>632</v>
      </c>
      <c r="D139" s="264"/>
      <c r="E139" s="193" t="s">
        <v>633</v>
      </c>
      <c r="F139" s="193" t="s">
        <v>634</v>
      </c>
      <c r="G139" s="193" t="s">
        <v>241</v>
      </c>
      <c r="H139" s="193"/>
      <c r="I139" s="193">
        <v>1</v>
      </c>
      <c r="J139" s="193"/>
      <c r="K139" s="194">
        <v>59.174693499999997</v>
      </c>
      <c r="L139" s="194">
        <v>24.774471299999998</v>
      </c>
      <c r="M139" s="195" t="s">
        <v>635</v>
      </c>
      <c r="N139" s="265"/>
      <c r="O139" s="266" t="s">
        <v>636</v>
      </c>
      <c r="P139" s="266" t="s">
        <v>274</v>
      </c>
      <c r="Q139" s="266"/>
      <c r="R139" s="131">
        <v>138</v>
      </c>
      <c r="S139" s="131">
        <v>138</v>
      </c>
      <c r="T139" s="410"/>
      <c r="U139" s="635"/>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c r="LP139"/>
      <c r="LQ139"/>
      <c r="LR139"/>
      <c r="LS139"/>
      <c r="LT139"/>
      <c r="LU139"/>
      <c r="LV139"/>
      <c r="LW139"/>
      <c r="LX139"/>
      <c r="LY139"/>
      <c r="LZ139"/>
      <c r="MA139"/>
      <c r="MB139"/>
      <c r="MC139"/>
      <c r="MD139"/>
      <c r="ME139"/>
      <c r="MF139"/>
      <c r="MG139"/>
      <c r="MH139"/>
      <c r="MI139"/>
      <c r="MJ139"/>
      <c r="MK139"/>
      <c r="ML139"/>
      <c r="MM139"/>
      <c r="MN139"/>
      <c r="MO139"/>
      <c r="MP139"/>
      <c r="MQ139"/>
      <c r="MR139"/>
      <c r="MS139"/>
      <c r="MT139"/>
      <c r="MU139"/>
      <c r="MV139"/>
      <c r="MW139"/>
      <c r="MX139"/>
      <c r="MY139"/>
      <c r="MZ139"/>
      <c r="NA139"/>
      <c r="NB139"/>
      <c r="NC139"/>
      <c r="ND139"/>
      <c r="NE139"/>
      <c r="NF139"/>
      <c r="NG139"/>
      <c r="NH139"/>
      <c r="NI139"/>
      <c r="NJ139"/>
      <c r="NK139"/>
      <c r="NL139"/>
      <c r="NM139"/>
      <c r="NN139"/>
      <c r="NO139"/>
      <c r="NP139"/>
      <c r="NQ139"/>
      <c r="NR139"/>
      <c r="NS139"/>
      <c r="NT139"/>
      <c r="NU139"/>
      <c r="NV139"/>
      <c r="NW139"/>
      <c r="NX139"/>
      <c r="NY139"/>
      <c r="NZ139"/>
      <c r="OA139"/>
      <c r="OB139"/>
      <c r="OC139"/>
      <c r="OD139"/>
      <c r="OE139"/>
      <c r="OF139"/>
      <c r="OG139"/>
      <c r="OH139"/>
      <c r="OI139"/>
      <c r="OJ139"/>
      <c r="OK139"/>
      <c r="OL139"/>
      <c r="OM139"/>
      <c r="ON139"/>
      <c r="OO139"/>
      <c r="OP139"/>
      <c r="OQ139"/>
      <c r="OR139"/>
      <c r="OS139"/>
      <c r="OT139"/>
      <c r="OU139"/>
      <c r="OV139"/>
      <c r="OW139"/>
      <c r="OX139"/>
      <c r="OY139"/>
      <c r="OZ139"/>
      <c r="PA139"/>
      <c r="PB139"/>
      <c r="PC139"/>
      <c r="PD139"/>
      <c r="PE139"/>
      <c r="PF139"/>
      <c r="PG139"/>
      <c r="PH139"/>
      <c r="PI139"/>
      <c r="PJ139"/>
      <c r="PK139"/>
      <c r="PL139"/>
      <c r="PM139"/>
      <c r="PN139"/>
      <c r="PO139"/>
      <c r="PP139"/>
      <c r="PQ139"/>
      <c r="PR139"/>
      <c r="PS139"/>
      <c r="PT139"/>
      <c r="PU139"/>
      <c r="PV139"/>
      <c r="PW139"/>
      <c r="PX139"/>
      <c r="PY139"/>
      <c r="PZ139"/>
      <c r="QA139"/>
      <c r="QB139"/>
      <c r="QC139"/>
      <c r="QD139"/>
      <c r="QE139"/>
      <c r="QF139"/>
      <c r="QG139"/>
      <c r="QH139"/>
      <c r="QI139"/>
      <c r="QJ139"/>
      <c r="QK139"/>
      <c r="QL139"/>
      <c r="QM139"/>
      <c r="QN139"/>
      <c r="QO139"/>
      <c r="QP139"/>
      <c r="QQ139"/>
      <c r="QR139"/>
      <c r="QS139"/>
      <c r="QT139"/>
      <c r="QU139"/>
      <c r="QV139"/>
      <c r="QW139"/>
      <c r="QX139"/>
      <c r="QY139"/>
      <c r="QZ139"/>
      <c r="RA139"/>
      <c r="RB139"/>
      <c r="RC139"/>
      <c r="RD139"/>
      <c r="RE139"/>
      <c r="RF139"/>
      <c r="RG139"/>
      <c r="RH139"/>
      <c r="RI139"/>
      <c r="RJ139"/>
      <c r="RK139"/>
      <c r="RL139"/>
      <c r="RM139"/>
      <c r="RN139"/>
      <c r="RO139"/>
      <c r="RP139"/>
      <c r="RQ139"/>
      <c r="RR139"/>
      <c r="RS139"/>
      <c r="RT139"/>
      <c r="RU139"/>
      <c r="RV139"/>
      <c r="RW139"/>
      <c r="RX139"/>
      <c r="RY139"/>
      <c r="RZ139"/>
      <c r="SA139"/>
      <c r="SB139"/>
      <c r="SC139"/>
      <c r="SD139"/>
      <c r="SE139"/>
      <c r="SF139"/>
      <c r="SG139"/>
      <c r="SH139"/>
      <c r="SI139"/>
      <c r="SJ139"/>
      <c r="SK139"/>
      <c r="SL139"/>
      <c r="SM139"/>
      <c r="SN139"/>
      <c r="SO139"/>
      <c r="SP139"/>
      <c r="SQ139"/>
      <c r="SR139"/>
      <c r="SS139"/>
      <c r="ST139"/>
      <c r="SU139"/>
      <c r="SV139"/>
      <c r="SW139"/>
      <c r="SX139"/>
      <c r="SY139"/>
      <c r="SZ139"/>
      <c r="TA139"/>
      <c r="TB139"/>
      <c r="TC139"/>
      <c r="TD139"/>
      <c r="TE139"/>
      <c r="TF139"/>
      <c r="TG139"/>
      <c r="TH139"/>
      <c r="TI139"/>
      <c r="TJ139"/>
      <c r="TK139"/>
      <c r="TL139"/>
      <c r="TM139"/>
      <c r="TN139"/>
      <c r="TO139"/>
      <c r="TP139"/>
      <c r="TQ139"/>
      <c r="TR139"/>
      <c r="TS139"/>
      <c r="TT139"/>
      <c r="TU139"/>
      <c r="TV139"/>
      <c r="TW139"/>
      <c r="TX139"/>
      <c r="TY139"/>
      <c r="TZ139"/>
      <c r="UA139"/>
      <c r="UB139"/>
      <c r="UC139"/>
      <c r="UD139"/>
      <c r="UE139"/>
      <c r="UF139"/>
      <c r="UG139"/>
      <c r="UH139"/>
      <c r="UI139"/>
      <c r="UJ139"/>
      <c r="UK139"/>
      <c r="UL139"/>
      <c r="UM139"/>
      <c r="UN139"/>
      <c r="UO139"/>
      <c r="UP139"/>
      <c r="UQ139"/>
      <c r="UR139"/>
      <c r="US139"/>
      <c r="UT139"/>
      <c r="UU139"/>
      <c r="UV139"/>
      <c r="UW139"/>
      <c r="UX139"/>
      <c r="UY139"/>
      <c r="UZ139"/>
      <c r="VA139"/>
      <c r="VB139"/>
      <c r="VC139"/>
      <c r="VD139"/>
      <c r="VE139"/>
      <c r="VF139"/>
      <c r="VG139"/>
      <c r="VH139"/>
      <c r="VI139"/>
      <c r="VJ139"/>
      <c r="VK139"/>
      <c r="VL139"/>
      <c r="VM139"/>
      <c r="VN139"/>
      <c r="VO139"/>
      <c r="VP139"/>
      <c r="VQ139"/>
      <c r="VR139"/>
      <c r="VS139"/>
      <c r="VT139"/>
      <c r="VU139"/>
      <c r="VV139"/>
      <c r="VW139"/>
      <c r="VX139"/>
      <c r="VY139"/>
      <c r="VZ139"/>
      <c r="WA139"/>
      <c r="WB139"/>
      <c r="WC139"/>
      <c r="WD139"/>
      <c r="WE139"/>
      <c r="WF139"/>
      <c r="WG139"/>
      <c r="WH139"/>
      <c r="WI139"/>
      <c r="WJ139"/>
      <c r="WK139"/>
      <c r="WL139"/>
      <c r="WM139"/>
      <c r="WN139"/>
      <c r="WO139"/>
      <c r="WP139"/>
      <c r="WQ139"/>
      <c r="WR139"/>
      <c r="WS139"/>
      <c r="WT139"/>
      <c r="WU139"/>
      <c r="WV139"/>
      <c r="WW139"/>
      <c r="WX139"/>
      <c r="WY139"/>
      <c r="WZ139"/>
      <c r="XA139"/>
      <c r="XB139"/>
      <c r="XC139"/>
      <c r="XD139"/>
      <c r="XE139"/>
      <c r="XF139"/>
      <c r="XG139"/>
      <c r="XH139"/>
      <c r="XI139"/>
      <c r="XJ139"/>
      <c r="XK139"/>
      <c r="XL139"/>
      <c r="XM139"/>
      <c r="XN139"/>
      <c r="XO139"/>
      <c r="XP139"/>
      <c r="XQ139"/>
      <c r="XR139"/>
      <c r="XS139"/>
      <c r="XT139"/>
      <c r="XU139"/>
      <c r="XV139"/>
      <c r="XW139"/>
      <c r="XX139"/>
      <c r="XY139"/>
      <c r="XZ139"/>
      <c r="YA139"/>
      <c r="YB139"/>
      <c r="YC139"/>
      <c r="YD139"/>
      <c r="YE139"/>
      <c r="YF139"/>
      <c r="YG139"/>
      <c r="YH139"/>
      <c r="YI139"/>
      <c r="YJ139"/>
      <c r="YK139"/>
      <c r="YL139"/>
      <c r="YM139"/>
      <c r="YN139"/>
      <c r="YO139"/>
      <c r="YP139"/>
      <c r="YQ139"/>
      <c r="YR139"/>
      <c r="YS139"/>
      <c r="YT139"/>
      <c r="YU139"/>
      <c r="YV139"/>
      <c r="YW139"/>
      <c r="YX139"/>
      <c r="YY139"/>
      <c r="YZ139"/>
      <c r="ZA139"/>
      <c r="ZB139"/>
      <c r="ZC139"/>
      <c r="ZD139"/>
      <c r="ZE139"/>
      <c r="ZF139"/>
      <c r="ZG139"/>
      <c r="ZH139"/>
      <c r="ZI139"/>
      <c r="ZJ139"/>
      <c r="ZK139"/>
      <c r="ZL139"/>
      <c r="ZM139"/>
      <c r="ZN139"/>
      <c r="ZO139"/>
      <c r="ZP139"/>
      <c r="ZQ139"/>
      <c r="ZR139"/>
      <c r="ZS139"/>
      <c r="ZT139"/>
      <c r="ZU139"/>
      <c r="ZV139"/>
      <c r="ZW139"/>
      <c r="ZX139"/>
      <c r="ZY139"/>
      <c r="ZZ139"/>
      <c r="AAA139"/>
      <c r="AAB139"/>
      <c r="AAC139"/>
      <c r="AAD139"/>
      <c r="AAE139"/>
      <c r="AAF139"/>
      <c r="AAG139"/>
      <c r="AAH139"/>
      <c r="AAI139"/>
      <c r="AAJ139"/>
      <c r="AAK139"/>
      <c r="AAL139"/>
      <c r="AAM139"/>
      <c r="AAN139"/>
      <c r="AAO139"/>
      <c r="AAP139"/>
      <c r="AAQ139"/>
      <c r="AAR139"/>
      <c r="AAS139"/>
      <c r="AAT139"/>
      <c r="AAU139"/>
      <c r="AAV139"/>
      <c r="AAW139"/>
      <c r="AAX139"/>
      <c r="AAY139"/>
      <c r="AAZ139"/>
      <c r="ABA139"/>
      <c r="ABB139"/>
      <c r="ABC139"/>
      <c r="ABD139"/>
      <c r="ABE139"/>
      <c r="ABF139"/>
      <c r="ABG139"/>
      <c r="ABH139"/>
      <c r="ABI139"/>
      <c r="ABJ139"/>
      <c r="ABK139"/>
      <c r="ABL139"/>
      <c r="ABM139"/>
      <c r="ABN139"/>
      <c r="ABO139"/>
      <c r="ABP139"/>
      <c r="ABQ139"/>
      <c r="ABR139"/>
      <c r="ABS139"/>
      <c r="ABT139"/>
      <c r="ABU139"/>
      <c r="ABV139"/>
      <c r="ABW139"/>
      <c r="ABX139"/>
      <c r="ABY139"/>
      <c r="ABZ139"/>
      <c r="ACA139"/>
      <c r="ACB139"/>
      <c r="ACC139"/>
      <c r="ACD139"/>
      <c r="ACE139"/>
      <c r="ACF139"/>
      <c r="ACG139"/>
      <c r="ACH139"/>
      <c r="ACI139"/>
      <c r="ACJ139"/>
      <c r="ACK139"/>
      <c r="ACL139"/>
      <c r="ACM139"/>
      <c r="ACN139"/>
      <c r="ACO139"/>
      <c r="ACP139"/>
      <c r="ACQ139"/>
      <c r="ACR139"/>
      <c r="ACS139"/>
      <c r="ACT139"/>
      <c r="ACU139"/>
      <c r="ACV139"/>
      <c r="ACW139"/>
      <c r="ACX139"/>
      <c r="ACY139"/>
      <c r="ACZ139"/>
      <c r="ADA139"/>
      <c r="ADB139"/>
      <c r="ADC139"/>
      <c r="ADD139"/>
      <c r="ADE139"/>
      <c r="ADF139"/>
      <c r="ADG139"/>
      <c r="ADH139"/>
      <c r="ADI139"/>
      <c r="ADJ139"/>
      <c r="ADK139"/>
      <c r="ADL139"/>
      <c r="ADM139"/>
      <c r="ADN139"/>
      <c r="ADO139"/>
      <c r="ADP139"/>
      <c r="ADQ139"/>
      <c r="ADR139"/>
      <c r="ADS139"/>
      <c r="ADT139"/>
      <c r="ADU139"/>
      <c r="ADV139"/>
      <c r="ADW139"/>
      <c r="ADX139"/>
      <c r="ADY139"/>
      <c r="ADZ139"/>
      <c r="AEA139"/>
      <c r="AEB139"/>
      <c r="AEC139"/>
      <c r="AED139"/>
      <c r="AEE139"/>
      <c r="AEF139"/>
      <c r="AEG139"/>
      <c r="AEH139"/>
      <c r="AEI139"/>
      <c r="AEJ139"/>
      <c r="AEK139"/>
      <c r="AEL139"/>
      <c r="AEM139"/>
      <c r="AEN139"/>
      <c r="AEO139"/>
      <c r="AEP139"/>
      <c r="AEQ139"/>
      <c r="AER139"/>
      <c r="AES139"/>
      <c r="AET139"/>
      <c r="AEU139"/>
      <c r="AEV139"/>
      <c r="AEW139"/>
      <c r="AEX139"/>
      <c r="AEY139"/>
      <c r="AEZ139"/>
      <c r="AFA139"/>
      <c r="AFB139"/>
      <c r="AFC139"/>
      <c r="AFD139"/>
      <c r="AFE139"/>
      <c r="AFF139"/>
      <c r="AFG139"/>
      <c r="AFH139"/>
      <c r="AFI139"/>
      <c r="AFJ139"/>
      <c r="AFK139"/>
      <c r="AFL139"/>
      <c r="AFM139"/>
      <c r="AFN139"/>
      <c r="AFO139"/>
      <c r="AFP139"/>
      <c r="AFQ139"/>
      <c r="AFR139"/>
      <c r="AFS139"/>
      <c r="AFT139"/>
      <c r="AFU139"/>
      <c r="AFV139"/>
      <c r="AFW139"/>
      <c r="AFX139"/>
      <c r="AFY139"/>
      <c r="AFZ139"/>
      <c r="AGA139"/>
      <c r="AGB139"/>
      <c r="AGC139"/>
      <c r="AGD139"/>
      <c r="AGE139"/>
      <c r="AGF139"/>
      <c r="AGG139"/>
      <c r="AGH139"/>
      <c r="AGI139"/>
      <c r="AGJ139"/>
      <c r="AGK139"/>
      <c r="AGL139"/>
      <c r="AGM139"/>
      <c r="AGN139"/>
      <c r="AGO139"/>
      <c r="AGP139"/>
      <c r="AGQ139"/>
      <c r="AGR139"/>
      <c r="AGS139"/>
      <c r="AGT139"/>
      <c r="AGU139"/>
      <c r="AGV139"/>
      <c r="AGW139"/>
      <c r="AGX139"/>
      <c r="AGY139"/>
      <c r="AGZ139"/>
      <c r="AHA139"/>
      <c r="AHB139"/>
      <c r="AHC139"/>
      <c r="AHD139"/>
      <c r="AHE139"/>
      <c r="AHF139"/>
      <c r="AHG139"/>
      <c r="AHH139"/>
      <c r="AHI139"/>
      <c r="AHJ139"/>
      <c r="AHK139"/>
      <c r="AHL139"/>
      <c r="AHM139"/>
      <c r="AHN139"/>
      <c r="AHO139"/>
      <c r="AHP139"/>
      <c r="AHQ139"/>
      <c r="AHR139"/>
      <c r="AHS139"/>
      <c r="AHT139"/>
      <c r="AHU139"/>
      <c r="AHV139"/>
      <c r="AHW139"/>
      <c r="AHX139"/>
      <c r="AHY139"/>
      <c r="AHZ139"/>
      <c r="AIA139"/>
      <c r="AIB139"/>
      <c r="AIC139"/>
      <c r="AID139"/>
      <c r="AIE139"/>
      <c r="AIF139"/>
      <c r="AIG139"/>
      <c r="AIH139"/>
      <c r="AII139"/>
      <c r="AIJ139"/>
      <c r="AIK139"/>
      <c r="AIL139"/>
      <c r="AIM139"/>
      <c r="AIN139"/>
      <c r="AIO139"/>
      <c r="AIP139"/>
      <c r="AIQ139"/>
      <c r="AIR139"/>
      <c r="AIS139"/>
      <c r="AIT139"/>
      <c r="AIU139"/>
      <c r="AIV139"/>
      <c r="AIW139"/>
      <c r="AIX139"/>
      <c r="AIY139"/>
      <c r="AIZ139"/>
      <c r="AJA139"/>
      <c r="AJB139"/>
      <c r="AJC139"/>
      <c r="AJD139"/>
      <c r="AJE139"/>
      <c r="AJF139"/>
      <c r="AJG139"/>
      <c r="AJH139"/>
      <c r="AJI139"/>
      <c r="AJJ139"/>
      <c r="AJK139"/>
      <c r="AJL139"/>
      <c r="AJM139"/>
      <c r="AJN139"/>
      <c r="AJO139"/>
      <c r="AJP139"/>
      <c r="AJQ139"/>
      <c r="AJR139"/>
      <c r="AJS139"/>
      <c r="AJT139"/>
      <c r="AJU139"/>
      <c r="AJV139"/>
      <c r="AJW139"/>
      <c r="AJX139"/>
      <c r="AJY139"/>
      <c r="AJZ139"/>
      <c r="AKA139"/>
      <c r="AKB139"/>
      <c r="AKC139"/>
      <c r="AKD139"/>
      <c r="AKE139"/>
      <c r="AKF139"/>
      <c r="AKG139"/>
      <c r="AKH139"/>
      <c r="AKI139"/>
      <c r="AKJ139"/>
      <c r="AKK139"/>
      <c r="AKL139"/>
      <c r="AKM139"/>
      <c r="AKN139"/>
      <c r="AKO139"/>
      <c r="AKP139"/>
      <c r="AKQ139"/>
      <c r="AKR139"/>
      <c r="AKS139"/>
      <c r="AKT139"/>
      <c r="AKU139"/>
      <c r="AKV139"/>
      <c r="AKW139"/>
      <c r="AKX139"/>
      <c r="AKY139"/>
      <c r="AKZ139"/>
      <c r="ALA139"/>
      <c r="ALB139"/>
      <c r="ALC139"/>
      <c r="ALD139"/>
      <c r="ALE139"/>
      <c r="ALF139"/>
      <c r="ALG139"/>
      <c r="ALH139"/>
      <c r="ALI139"/>
      <c r="ALJ139"/>
      <c r="ALK139"/>
      <c r="ALL139"/>
      <c r="ALM139"/>
      <c r="ALN139"/>
      <c r="ALO139"/>
      <c r="ALP139"/>
      <c r="ALQ139"/>
      <c r="ALR139"/>
      <c r="ALS139"/>
      <c r="ALT139"/>
      <c r="ALU139"/>
      <c r="ALV139"/>
      <c r="ALW139"/>
      <c r="ALX139"/>
      <c r="ALY139"/>
      <c r="ALZ139"/>
      <c r="AMA139"/>
      <c r="AMB139"/>
      <c r="AMC139"/>
      <c r="AMD139"/>
      <c r="AME139"/>
      <c r="AMF139"/>
      <c r="AMG139"/>
      <c r="AMH139"/>
      <c r="AMI139"/>
      <c r="AMJ139"/>
      <c r="AMK139"/>
      <c r="AML139"/>
      <c r="AMM139"/>
      <c r="AMN139"/>
      <c r="AMO139"/>
      <c r="AMP139"/>
      <c r="AMQ139"/>
      <c r="AMR139"/>
      <c r="AMS139"/>
      <c r="AMT139"/>
      <c r="AMU139"/>
      <c r="AMV139"/>
      <c r="AMW139"/>
      <c r="AMX139"/>
      <c r="AMY139"/>
      <c r="AMZ139"/>
      <c r="ANA139"/>
      <c r="ANB139"/>
      <c r="ANC139"/>
      <c r="AND139"/>
      <c r="ANE139"/>
      <c r="ANF139"/>
      <c r="ANG139"/>
      <c r="ANH139"/>
      <c r="ANI139"/>
      <c r="ANJ139"/>
      <c r="ANK139"/>
      <c r="ANL139"/>
      <c r="ANM139"/>
      <c r="ANN139"/>
      <c r="ANO139"/>
      <c r="ANP139"/>
      <c r="ANQ139"/>
      <c r="ANR139"/>
      <c r="ANS139"/>
      <c r="ANT139"/>
      <c r="ANU139"/>
      <c r="ANV139"/>
      <c r="ANW139"/>
      <c r="ANX139"/>
      <c r="ANY139"/>
      <c r="ANZ139"/>
      <c r="AOA139"/>
      <c r="AOB139"/>
      <c r="AOC139"/>
      <c r="AOD139"/>
      <c r="AOE139"/>
      <c r="AOF139"/>
      <c r="AOG139"/>
      <c r="AOH139"/>
      <c r="AOI139"/>
      <c r="AOJ139"/>
      <c r="AOK139"/>
      <c r="AOL139"/>
      <c r="AOM139"/>
      <c r="AON139"/>
      <c r="AOO139"/>
      <c r="AOP139"/>
      <c r="AOQ139"/>
      <c r="AOR139"/>
      <c r="AOS139"/>
      <c r="AOT139"/>
      <c r="AOU139"/>
      <c r="AOV139"/>
      <c r="AOW139"/>
      <c r="AOX139"/>
      <c r="AOY139"/>
      <c r="AOZ139"/>
      <c r="APA139"/>
      <c r="APB139"/>
      <c r="APC139"/>
      <c r="APD139"/>
      <c r="APE139"/>
      <c r="APF139"/>
      <c r="APG139"/>
      <c r="APH139"/>
      <c r="API139"/>
      <c r="APJ139"/>
      <c r="APK139"/>
      <c r="APL139"/>
      <c r="APM139"/>
      <c r="APN139"/>
      <c r="APO139"/>
      <c r="APP139"/>
      <c r="APQ139"/>
      <c r="APR139"/>
      <c r="APS139"/>
      <c r="APT139"/>
      <c r="APU139"/>
      <c r="APV139"/>
      <c r="APW139"/>
      <c r="APX139"/>
      <c r="APY139"/>
      <c r="APZ139"/>
      <c r="AQA139"/>
      <c r="AQB139"/>
      <c r="AQC139"/>
      <c r="AQD139"/>
      <c r="AQE139"/>
      <c r="AQF139"/>
      <c r="AQG139"/>
      <c r="AQH139"/>
      <c r="AQI139"/>
      <c r="AQJ139"/>
      <c r="AQK139"/>
      <c r="AQL139"/>
      <c r="AQM139"/>
      <c r="AQN139"/>
      <c r="AQO139"/>
      <c r="AQP139"/>
      <c r="AQQ139"/>
      <c r="AQR139"/>
      <c r="AQS139"/>
      <c r="AQT139"/>
      <c r="AQU139"/>
      <c r="AQV139"/>
      <c r="AQW139"/>
      <c r="AQX139"/>
      <c r="AQY139"/>
      <c r="AQZ139"/>
      <c r="ARA139"/>
      <c r="ARB139"/>
      <c r="ARC139"/>
      <c r="ARD139"/>
      <c r="ARE139"/>
      <c r="ARF139"/>
      <c r="ARG139"/>
      <c r="ARH139"/>
      <c r="ARI139"/>
      <c r="ARJ139"/>
      <c r="ARK139"/>
      <c r="ARL139"/>
      <c r="ARM139"/>
      <c r="ARN139"/>
      <c r="ARO139"/>
      <c r="ARP139"/>
      <c r="ARQ139"/>
      <c r="ARR139"/>
      <c r="ARS139"/>
      <c r="ART139"/>
      <c r="ARU139"/>
      <c r="ARV139"/>
      <c r="ARW139"/>
      <c r="ARX139"/>
      <c r="ARY139"/>
      <c r="ARZ139"/>
      <c r="ASA139"/>
      <c r="ASB139"/>
      <c r="ASC139"/>
      <c r="ASD139"/>
      <c r="ASE139"/>
      <c r="ASF139"/>
      <c r="ASG139"/>
      <c r="ASH139"/>
      <c r="ASI139"/>
      <c r="ASJ139"/>
      <c r="ASK139"/>
      <c r="ASL139"/>
      <c r="ASM139"/>
      <c r="ASN139"/>
      <c r="ASO139"/>
      <c r="ASP139"/>
      <c r="ASQ139"/>
      <c r="ASR139"/>
      <c r="ASS139"/>
      <c r="AST139"/>
      <c r="ASU139"/>
      <c r="ASV139"/>
      <c r="ASW139"/>
      <c r="ASX139"/>
      <c r="ASY139"/>
      <c r="ASZ139"/>
      <c r="ATA139"/>
      <c r="ATB139"/>
      <c r="ATC139"/>
      <c r="ATD139"/>
      <c r="ATE139"/>
      <c r="ATF139"/>
      <c r="ATG139"/>
      <c r="ATH139"/>
      <c r="ATI139"/>
      <c r="ATJ139"/>
      <c r="ATK139"/>
      <c r="ATL139"/>
      <c r="ATM139"/>
      <c r="ATN139"/>
      <c r="ATO139"/>
      <c r="ATP139"/>
      <c r="ATQ139"/>
      <c r="ATR139"/>
      <c r="ATS139"/>
      <c r="ATT139"/>
      <c r="ATU139"/>
      <c r="ATV139"/>
      <c r="ATW139"/>
      <c r="ATX139"/>
      <c r="ATY139"/>
      <c r="ATZ139"/>
      <c r="AUA139"/>
      <c r="AUB139"/>
      <c r="AUC139"/>
      <c r="AUD139"/>
      <c r="AUE139"/>
      <c r="AUF139"/>
      <c r="AUG139"/>
      <c r="AUH139"/>
      <c r="AUI139"/>
      <c r="AUJ139"/>
      <c r="AUK139"/>
      <c r="AUL139"/>
      <c r="AUM139"/>
      <c r="AUN139"/>
      <c r="AUO139"/>
      <c r="AUP139"/>
      <c r="AUQ139"/>
      <c r="AUR139"/>
      <c r="AUS139"/>
      <c r="AUT139"/>
      <c r="AUU139"/>
      <c r="AUV139"/>
      <c r="AUW139"/>
      <c r="AUX139"/>
      <c r="AUY139"/>
      <c r="AUZ139"/>
      <c r="AVA139"/>
      <c r="AVB139"/>
      <c r="AVC139"/>
      <c r="AVD139"/>
      <c r="AVE139"/>
      <c r="AVF139"/>
      <c r="AVG139"/>
      <c r="AVH139"/>
      <c r="AVI139"/>
      <c r="AVJ139"/>
      <c r="AVK139"/>
      <c r="AVL139"/>
      <c r="AVM139"/>
      <c r="AVN139"/>
      <c r="AVO139"/>
      <c r="AVP139"/>
      <c r="AVQ139"/>
      <c r="AVR139"/>
      <c r="AVS139"/>
      <c r="AVT139"/>
      <c r="AVU139"/>
      <c r="AVV139"/>
      <c r="AVW139"/>
      <c r="AVX139"/>
      <c r="AVY139"/>
      <c r="AVZ139"/>
      <c r="AWA139"/>
      <c r="AWB139"/>
      <c r="AWC139"/>
      <c r="AWD139"/>
      <c r="AWE139"/>
      <c r="AWF139"/>
      <c r="AWG139"/>
      <c r="AWH139"/>
      <c r="AWI139"/>
      <c r="AWJ139"/>
      <c r="AWK139"/>
      <c r="AWL139"/>
      <c r="AWM139"/>
      <c r="AWN139"/>
      <c r="AWO139"/>
      <c r="AWP139"/>
      <c r="AWQ139"/>
      <c r="AWR139"/>
      <c r="AWS139"/>
      <c r="AWT139"/>
      <c r="AWU139"/>
      <c r="AWV139"/>
      <c r="AWW139"/>
      <c r="AWX139"/>
      <c r="AWY139"/>
      <c r="AWZ139"/>
      <c r="AXA139"/>
      <c r="AXB139"/>
      <c r="AXC139"/>
      <c r="AXD139"/>
      <c r="AXE139"/>
      <c r="AXF139"/>
      <c r="AXG139"/>
      <c r="AXH139"/>
      <c r="AXI139"/>
      <c r="AXJ139"/>
      <c r="AXK139"/>
      <c r="AXL139"/>
      <c r="AXM139"/>
      <c r="AXN139"/>
      <c r="AXO139"/>
      <c r="AXP139"/>
      <c r="AXQ139"/>
      <c r="AXR139"/>
      <c r="AXS139"/>
      <c r="AXT139"/>
      <c r="AXU139"/>
      <c r="AXV139"/>
      <c r="AXW139"/>
      <c r="AXX139"/>
      <c r="AXY139"/>
      <c r="AXZ139"/>
      <c r="AYA139"/>
      <c r="AYB139"/>
      <c r="AYC139"/>
      <c r="AYD139"/>
      <c r="AYE139"/>
      <c r="AYF139"/>
      <c r="AYG139"/>
      <c r="AYH139"/>
      <c r="AYI139"/>
      <c r="AYJ139"/>
      <c r="AYK139"/>
      <c r="AYL139"/>
      <c r="AYM139"/>
      <c r="AYN139"/>
      <c r="AYO139"/>
      <c r="AYP139"/>
      <c r="AYQ139"/>
      <c r="AYR139"/>
      <c r="AYS139"/>
      <c r="AYT139"/>
      <c r="AYU139"/>
      <c r="AYV139"/>
      <c r="AYW139"/>
      <c r="AYX139"/>
      <c r="AYY139"/>
      <c r="AYZ139"/>
      <c r="AZA139"/>
      <c r="AZB139"/>
      <c r="AZC139"/>
      <c r="AZD139"/>
      <c r="AZE139"/>
      <c r="AZF139"/>
      <c r="AZG139"/>
      <c r="AZH139"/>
      <c r="AZI139"/>
      <c r="AZJ139"/>
      <c r="AZK139"/>
      <c r="AZL139"/>
      <c r="AZM139"/>
      <c r="AZN139"/>
      <c r="AZO139"/>
      <c r="AZP139"/>
      <c r="AZQ139"/>
      <c r="AZR139"/>
      <c r="AZS139"/>
      <c r="AZT139"/>
      <c r="AZU139"/>
      <c r="AZV139"/>
      <c r="AZW139"/>
      <c r="AZX139"/>
      <c r="AZY139"/>
      <c r="AZZ139"/>
      <c r="BAA139"/>
      <c r="BAB139"/>
      <c r="BAC139"/>
      <c r="BAD139"/>
      <c r="BAE139"/>
      <c r="BAF139"/>
      <c r="BAG139"/>
      <c r="BAH139"/>
      <c r="BAI139"/>
      <c r="BAJ139"/>
      <c r="BAK139"/>
      <c r="BAL139"/>
      <c r="BAM139"/>
      <c r="BAN139"/>
      <c r="BAO139"/>
      <c r="BAP139"/>
      <c r="BAQ139"/>
      <c r="BAR139"/>
      <c r="BAS139"/>
      <c r="BAT139"/>
      <c r="BAU139"/>
      <c r="BAV139"/>
      <c r="BAW139"/>
      <c r="BAX139"/>
      <c r="BAY139"/>
      <c r="BAZ139"/>
      <c r="BBA139"/>
      <c r="BBB139"/>
      <c r="BBC139"/>
      <c r="BBD139"/>
      <c r="BBE139"/>
      <c r="BBF139"/>
      <c r="BBG139"/>
      <c r="BBH139"/>
      <c r="BBI139"/>
      <c r="BBJ139"/>
      <c r="BBK139"/>
      <c r="BBL139"/>
      <c r="BBM139"/>
      <c r="BBN139"/>
      <c r="BBO139"/>
      <c r="BBP139"/>
      <c r="BBQ139"/>
      <c r="BBR139"/>
      <c r="BBS139"/>
      <c r="BBT139"/>
      <c r="BBU139"/>
      <c r="BBV139"/>
      <c r="BBW139"/>
      <c r="BBX139"/>
      <c r="BBY139"/>
      <c r="BBZ139"/>
      <c r="BCA139"/>
      <c r="BCB139"/>
      <c r="BCC139"/>
      <c r="BCD139"/>
      <c r="BCE139"/>
      <c r="BCF139"/>
      <c r="BCG139"/>
      <c r="BCH139"/>
      <c r="BCI139"/>
      <c r="BCJ139"/>
      <c r="BCK139"/>
      <c r="BCL139"/>
      <c r="BCM139"/>
      <c r="BCN139"/>
      <c r="BCO139"/>
      <c r="BCP139"/>
      <c r="BCQ139"/>
      <c r="BCR139"/>
      <c r="BCS139"/>
      <c r="BCT139"/>
      <c r="BCU139"/>
      <c r="BCV139"/>
      <c r="BCW139"/>
      <c r="BCX139"/>
      <c r="BCY139"/>
      <c r="BCZ139"/>
      <c r="BDA139"/>
      <c r="BDB139"/>
      <c r="BDC139"/>
      <c r="BDD139"/>
      <c r="BDE139"/>
      <c r="BDF139"/>
      <c r="BDG139"/>
      <c r="BDH139"/>
      <c r="BDI139"/>
      <c r="BDJ139"/>
      <c r="BDK139"/>
      <c r="BDL139"/>
      <c r="BDM139"/>
      <c r="BDN139"/>
      <c r="BDO139"/>
      <c r="BDP139"/>
      <c r="BDQ139"/>
      <c r="BDR139"/>
      <c r="BDS139"/>
      <c r="BDT139"/>
      <c r="BDU139"/>
      <c r="BDV139"/>
      <c r="BDW139"/>
      <c r="BDX139"/>
      <c r="BDY139"/>
      <c r="BDZ139"/>
      <c r="BEA139"/>
      <c r="BEB139"/>
      <c r="BEC139"/>
      <c r="BED139"/>
      <c r="BEE139"/>
      <c r="BEF139"/>
      <c r="BEG139"/>
      <c r="BEH139"/>
      <c r="BEI139"/>
      <c r="BEJ139"/>
      <c r="BEK139"/>
      <c r="BEL139"/>
      <c r="BEM139"/>
      <c r="BEN139"/>
      <c r="BEO139"/>
      <c r="BEP139"/>
      <c r="BEQ139"/>
      <c r="BER139"/>
      <c r="BES139"/>
      <c r="BET139"/>
      <c r="BEU139"/>
      <c r="BEV139"/>
      <c r="BEW139"/>
      <c r="BEX139"/>
      <c r="BEY139"/>
      <c r="BEZ139"/>
      <c r="BFA139"/>
      <c r="BFB139"/>
      <c r="BFC139"/>
      <c r="BFD139"/>
      <c r="BFE139"/>
      <c r="BFF139"/>
      <c r="BFG139"/>
      <c r="BFH139"/>
      <c r="BFI139"/>
      <c r="BFJ139"/>
      <c r="BFK139"/>
      <c r="BFL139"/>
      <c r="BFM139"/>
      <c r="BFN139"/>
      <c r="BFO139"/>
      <c r="BFP139"/>
      <c r="BFQ139"/>
      <c r="BFR139"/>
      <c r="BFS139"/>
      <c r="BFT139"/>
      <c r="BFU139"/>
      <c r="BFV139"/>
      <c r="BFW139"/>
      <c r="BFX139"/>
      <c r="BFY139"/>
      <c r="BFZ139"/>
      <c r="BGA139"/>
      <c r="BGB139"/>
      <c r="BGC139"/>
      <c r="BGD139"/>
      <c r="BGE139"/>
      <c r="BGF139"/>
      <c r="BGG139"/>
      <c r="BGH139"/>
      <c r="BGI139"/>
      <c r="BGJ139"/>
      <c r="BGK139"/>
      <c r="BGL139"/>
      <c r="BGM139"/>
      <c r="BGN139"/>
      <c r="BGO139"/>
      <c r="BGP139"/>
      <c r="BGQ139"/>
      <c r="BGR139"/>
      <c r="BGS139"/>
      <c r="BGT139"/>
      <c r="BGU139"/>
      <c r="BGV139"/>
      <c r="BGW139"/>
      <c r="BGX139"/>
      <c r="BGY139"/>
      <c r="BGZ139"/>
      <c r="BHA139"/>
      <c r="BHB139"/>
      <c r="BHC139"/>
      <c r="BHD139"/>
      <c r="BHE139"/>
      <c r="BHF139"/>
      <c r="BHG139"/>
      <c r="BHH139"/>
      <c r="BHI139"/>
      <c r="BHJ139"/>
      <c r="BHK139"/>
      <c r="BHL139"/>
      <c r="BHM139"/>
      <c r="BHN139"/>
      <c r="BHO139"/>
      <c r="BHP139"/>
      <c r="BHQ139"/>
      <c r="BHR139"/>
      <c r="BHS139"/>
      <c r="BHT139"/>
      <c r="BHU139"/>
      <c r="BHV139"/>
      <c r="BHW139"/>
      <c r="BHX139"/>
      <c r="BHY139"/>
      <c r="BHZ139"/>
      <c r="BIA139"/>
      <c r="BIB139"/>
      <c r="BIC139"/>
      <c r="BID139"/>
      <c r="BIE139"/>
      <c r="BIF139"/>
      <c r="BIG139"/>
      <c r="BIH139"/>
      <c r="BII139"/>
      <c r="BIJ139"/>
      <c r="BIK139"/>
      <c r="BIL139"/>
      <c r="BIM139"/>
      <c r="BIN139"/>
      <c r="BIO139"/>
      <c r="BIP139"/>
      <c r="BIQ139"/>
      <c r="BIR139"/>
      <c r="BIS139"/>
      <c r="BIT139"/>
      <c r="BIU139"/>
      <c r="BIV139"/>
      <c r="BIW139"/>
      <c r="BIX139"/>
      <c r="BIY139"/>
      <c r="BIZ139"/>
      <c r="BJA139"/>
      <c r="BJB139"/>
      <c r="BJC139"/>
      <c r="BJD139"/>
      <c r="BJE139"/>
      <c r="BJF139"/>
      <c r="BJG139"/>
      <c r="BJH139"/>
      <c r="BJI139"/>
      <c r="BJJ139"/>
      <c r="BJK139"/>
      <c r="BJL139"/>
      <c r="BJM139"/>
      <c r="BJN139"/>
      <c r="BJO139"/>
      <c r="BJP139"/>
      <c r="BJQ139"/>
      <c r="BJR139"/>
      <c r="BJS139"/>
      <c r="BJT139"/>
      <c r="BJU139"/>
      <c r="BJV139"/>
      <c r="BJW139"/>
      <c r="BJX139"/>
      <c r="BJY139"/>
      <c r="BJZ139"/>
      <c r="BKA139"/>
      <c r="BKB139"/>
      <c r="BKC139"/>
      <c r="BKD139"/>
      <c r="BKE139"/>
      <c r="BKF139"/>
      <c r="BKG139"/>
      <c r="BKH139"/>
      <c r="BKI139"/>
      <c r="BKJ139"/>
      <c r="BKK139"/>
      <c r="BKL139"/>
      <c r="BKM139"/>
      <c r="BKN139"/>
      <c r="BKO139"/>
      <c r="BKP139"/>
      <c r="BKQ139"/>
      <c r="BKR139"/>
      <c r="BKS139"/>
      <c r="BKT139"/>
      <c r="BKU139"/>
      <c r="BKV139"/>
      <c r="BKW139"/>
      <c r="BKX139"/>
      <c r="BKY139"/>
      <c r="BKZ139"/>
      <c r="BLA139"/>
      <c r="BLB139"/>
      <c r="BLC139"/>
      <c r="BLD139"/>
      <c r="BLE139"/>
      <c r="BLF139"/>
      <c r="BLG139"/>
      <c r="BLH139"/>
      <c r="BLI139"/>
      <c r="BLJ139"/>
      <c r="BLK139"/>
      <c r="BLL139"/>
      <c r="BLM139"/>
      <c r="BLN139"/>
      <c r="BLO139"/>
      <c r="BLP139"/>
      <c r="BLQ139"/>
      <c r="BLR139"/>
      <c r="BLS139"/>
      <c r="BLT139"/>
      <c r="BLU139"/>
      <c r="BLV139"/>
      <c r="BLW139"/>
      <c r="BLX139"/>
      <c r="BLY139"/>
      <c r="BLZ139"/>
      <c r="BMA139"/>
      <c r="BMB139"/>
      <c r="BMC139"/>
      <c r="BMD139"/>
      <c r="BME139"/>
      <c r="BMF139"/>
      <c r="BMG139"/>
      <c r="BMH139"/>
      <c r="BMI139"/>
      <c r="BMJ139"/>
      <c r="BMK139"/>
      <c r="BML139"/>
      <c r="BMM139"/>
      <c r="BMN139"/>
      <c r="BMO139"/>
    </row>
    <row r="140" spans="1:1705" customFormat="1" ht="15" customHeight="1">
      <c r="A140" s="191" t="s">
        <v>637</v>
      </c>
      <c r="B140" s="192"/>
      <c r="C140" s="191" t="s">
        <v>637</v>
      </c>
      <c r="D140" s="191"/>
      <c r="E140" s="193" t="s">
        <v>271</v>
      </c>
      <c r="F140" s="194" t="s">
        <v>272</v>
      </c>
      <c r="G140" s="194" t="s">
        <v>241</v>
      </c>
      <c r="H140" s="194"/>
      <c r="I140" s="194">
        <v>1</v>
      </c>
      <c r="J140" s="194"/>
      <c r="K140" s="194">
        <v>59.175154860000099</v>
      </c>
      <c r="L140" s="194">
        <v>24.7744598140001</v>
      </c>
      <c r="M140" s="195" t="s">
        <v>638</v>
      </c>
      <c r="N140" s="196"/>
      <c r="O140" s="197" t="s">
        <v>631</v>
      </c>
      <c r="P140" s="160" t="s">
        <v>274</v>
      </c>
      <c r="Q140" s="160"/>
      <c r="R140" s="131">
        <v>139</v>
      </c>
      <c r="S140" s="131">
        <v>139</v>
      </c>
      <c r="T140" s="410"/>
      <c r="U140" s="635"/>
    </row>
    <row r="141" spans="1:1705" customFormat="1">
      <c r="A141" s="682" t="s">
        <v>639</v>
      </c>
      <c r="B141" s="683"/>
      <c r="C141" s="684" t="s">
        <v>639</v>
      </c>
      <c r="D141" s="685"/>
      <c r="E141" s="686" t="s">
        <v>411</v>
      </c>
      <c r="F141" s="687" t="s">
        <v>412</v>
      </c>
      <c r="G141" s="687" t="s">
        <v>241</v>
      </c>
      <c r="H141" s="687"/>
      <c r="I141" s="687">
        <v>1</v>
      </c>
      <c r="J141" s="687"/>
      <c r="K141" s="687">
        <v>59.17460054</v>
      </c>
      <c r="L141" s="687">
        <v>24.775049070000001</v>
      </c>
      <c r="M141" s="688" t="s">
        <v>640</v>
      </c>
      <c r="N141" s="688"/>
      <c r="O141" s="689" t="s">
        <v>641</v>
      </c>
      <c r="P141" s="687" t="s">
        <v>250</v>
      </c>
      <c r="Q141" s="687"/>
      <c r="R141" s="131">
        <v>140</v>
      </c>
      <c r="S141" s="131">
        <v>140</v>
      </c>
      <c r="T141" s="267" t="s">
        <v>259</v>
      </c>
      <c r="U141" s="635"/>
    </row>
    <row r="142" spans="1:1705" customFormat="1">
      <c r="A142" s="167" t="s">
        <v>642</v>
      </c>
      <c r="B142" s="168"/>
      <c r="C142" s="167" t="s">
        <v>642</v>
      </c>
      <c r="D142" s="167"/>
      <c r="E142" s="169" t="s">
        <v>362</v>
      </c>
      <c r="F142" s="170" t="s">
        <v>363</v>
      </c>
      <c r="G142" s="170" t="s">
        <v>241</v>
      </c>
      <c r="H142" s="170" t="s">
        <v>643</v>
      </c>
      <c r="I142" s="170">
        <v>1</v>
      </c>
      <c r="J142" s="170"/>
      <c r="K142" s="170">
        <v>59.170549778000101</v>
      </c>
      <c r="L142" s="170">
        <v>24.777710556999999</v>
      </c>
      <c r="M142" s="172" t="s">
        <v>644</v>
      </c>
      <c r="N142" s="173"/>
      <c r="O142" s="258" t="s">
        <v>645</v>
      </c>
      <c r="P142" s="170" t="s">
        <v>298</v>
      </c>
      <c r="Q142" s="170"/>
      <c r="R142" s="131">
        <v>141</v>
      </c>
      <c r="S142" s="131">
        <v>141</v>
      </c>
      <c r="T142" s="410"/>
      <c r="U142" s="635"/>
    </row>
    <row r="143" spans="1:1705" customFormat="1">
      <c r="A143" s="255" t="s">
        <v>646</v>
      </c>
      <c r="B143" s="256"/>
      <c r="C143" s="255" t="s">
        <v>646</v>
      </c>
      <c r="D143" s="163"/>
      <c r="E143" s="164" t="s">
        <v>368</v>
      </c>
      <c r="F143" s="165" t="s">
        <v>369</v>
      </c>
      <c r="G143" s="165" t="s">
        <v>241</v>
      </c>
      <c r="H143" s="165"/>
      <c r="I143" s="165">
        <v>1</v>
      </c>
      <c r="J143" s="165"/>
      <c r="K143" s="165">
        <v>59.170245877000099</v>
      </c>
      <c r="L143" s="165">
        <v>24.7752674860001</v>
      </c>
      <c r="M143" s="257" t="s">
        <v>644</v>
      </c>
      <c r="N143" s="166"/>
      <c r="O143" s="165" t="s">
        <v>645</v>
      </c>
      <c r="P143" s="214" t="s">
        <v>258</v>
      </c>
      <c r="Q143" s="214"/>
      <c r="R143" s="131">
        <v>142</v>
      </c>
      <c r="S143" s="131">
        <v>142</v>
      </c>
      <c r="T143" s="410"/>
      <c r="U143" s="635"/>
    </row>
    <row r="144" spans="1:1705" s="322" customFormat="1">
      <c r="A144" s="174" t="s">
        <v>647</v>
      </c>
      <c r="B144" s="175"/>
      <c r="C144" s="174"/>
      <c r="D144" s="174" t="s">
        <v>647</v>
      </c>
      <c r="E144" s="176" t="s">
        <v>372</v>
      </c>
      <c r="F144" s="177" t="s">
        <v>373</v>
      </c>
      <c r="G144" s="177" t="s">
        <v>241</v>
      </c>
      <c r="H144" s="177"/>
      <c r="I144" s="177">
        <v>1</v>
      </c>
      <c r="J144" s="177"/>
      <c r="K144" s="177">
        <v>59.1707667370001</v>
      </c>
      <c r="L144" s="177">
        <v>24.7812719950001</v>
      </c>
      <c r="M144" s="178" t="s">
        <v>374</v>
      </c>
      <c r="N144" s="178" t="s">
        <v>646</v>
      </c>
      <c r="O144" s="177" t="s">
        <v>648</v>
      </c>
      <c r="P144" s="177" t="s">
        <v>374</v>
      </c>
      <c r="Q144" s="177"/>
      <c r="R144" s="131">
        <v>143</v>
      </c>
      <c r="S144" s="131">
        <v>143</v>
      </c>
      <c r="T144" s="410"/>
      <c r="U144" s="635"/>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c r="LP144"/>
      <c r="LQ144"/>
      <c r="LR144"/>
      <c r="LS144"/>
      <c r="LT144"/>
      <c r="LU144"/>
      <c r="LV144"/>
      <c r="LW144"/>
      <c r="LX144"/>
      <c r="LY144"/>
      <c r="LZ144"/>
      <c r="MA144"/>
      <c r="MB144"/>
      <c r="MC144"/>
      <c r="MD144"/>
      <c r="ME144"/>
      <c r="MF144"/>
      <c r="MG144"/>
      <c r="MH144"/>
      <c r="MI144"/>
      <c r="MJ144"/>
      <c r="MK144"/>
      <c r="ML144"/>
      <c r="MM144"/>
      <c r="MN144"/>
      <c r="MO144"/>
      <c r="MP144"/>
      <c r="MQ144"/>
      <c r="MR144"/>
      <c r="MS144"/>
      <c r="MT144"/>
      <c r="MU144"/>
      <c r="MV144"/>
      <c r="MW144"/>
      <c r="MX144"/>
      <c r="MY144"/>
      <c r="MZ144"/>
      <c r="NA144"/>
      <c r="NB144"/>
      <c r="NC144"/>
      <c r="ND144"/>
      <c r="NE144"/>
      <c r="NF144"/>
      <c r="NG144"/>
      <c r="NH144"/>
      <c r="NI144"/>
      <c r="NJ144"/>
      <c r="NK144"/>
      <c r="NL144"/>
      <c r="NM144"/>
      <c r="NN144"/>
      <c r="NO144"/>
      <c r="NP144"/>
      <c r="NQ144"/>
      <c r="NR144"/>
      <c r="NS144"/>
      <c r="NT144"/>
      <c r="NU144"/>
      <c r="NV144"/>
      <c r="NW144"/>
      <c r="NX144"/>
      <c r="NY144"/>
      <c r="NZ144"/>
      <c r="OA144"/>
      <c r="OB144"/>
      <c r="OC144"/>
      <c r="OD144"/>
      <c r="OE144"/>
      <c r="OF144"/>
      <c r="OG144"/>
      <c r="OH144"/>
      <c r="OI144"/>
      <c r="OJ144"/>
      <c r="OK144"/>
      <c r="OL144"/>
      <c r="OM144"/>
      <c r="ON144"/>
      <c r="OO144"/>
      <c r="OP144"/>
      <c r="OQ144"/>
      <c r="OR144"/>
      <c r="OS144"/>
      <c r="OT144"/>
      <c r="OU144"/>
      <c r="OV144"/>
      <c r="OW144"/>
      <c r="OX144"/>
      <c r="OY144"/>
      <c r="OZ144"/>
      <c r="PA144"/>
      <c r="PB144"/>
      <c r="PC144"/>
      <c r="PD144"/>
      <c r="PE144"/>
      <c r="PF144"/>
      <c r="PG144"/>
      <c r="PH144"/>
      <c r="PI144"/>
      <c r="PJ144"/>
      <c r="PK144"/>
      <c r="PL144"/>
      <c r="PM144"/>
      <c r="PN144"/>
      <c r="PO144"/>
      <c r="PP144"/>
      <c r="PQ144"/>
      <c r="PR144"/>
      <c r="PS144"/>
      <c r="PT144"/>
      <c r="PU144"/>
      <c r="PV144"/>
      <c r="PW144"/>
      <c r="PX144"/>
      <c r="PY144"/>
      <c r="PZ144"/>
      <c r="QA144"/>
      <c r="QB144"/>
      <c r="QC144"/>
      <c r="QD144"/>
      <c r="QE144"/>
      <c r="QF144"/>
      <c r="QG144"/>
      <c r="QH144"/>
      <c r="QI144"/>
      <c r="QJ144"/>
      <c r="QK144"/>
      <c r="QL144"/>
      <c r="QM144"/>
      <c r="QN144"/>
      <c r="QO144"/>
      <c r="QP144"/>
      <c r="QQ144"/>
      <c r="QR144"/>
      <c r="QS144"/>
      <c r="QT144"/>
      <c r="QU144"/>
      <c r="QV144"/>
      <c r="QW144"/>
      <c r="QX144"/>
      <c r="QY144"/>
      <c r="QZ144"/>
      <c r="RA144"/>
      <c r="RB144"/>
      <c r="RC144"/>
      <c r="RD144"/>
      <c r="RE144"/>
      <c r="RF144"/>
      <c r="RG144"/>
      <c r="RH144"/>
      <c r="RI144"/>
      <c r="RJ144"/>
      <c r="RK144"/>
      <c r="RL144"/>
      <c r="RM144"/>
      <c r="RN144"/>
      <c r="RO144"/>
      <c r="RP144"/>
      <c r="RQ144"/>
      <c r="RR144"/>
      <c r="RS144"/>
      <c r="RT144"/>
      <c r="RU144"/>
      <c r="RV144"/>
      <c r="RW144"/>
      <c r="RX144"/>
      <c r="RY144"/>
      <c r="RZ144"/>
      <c r="SA144"/>
      <c r="SB144"/>
      <c r="SC144"/>
      <c r="SD144"/>
      <c r="SE144"/>
      <c r="SF144"/>
      <c r="SG144"/>
      <c r="SH144"/>
      <c r="SI144"/>
      <c r="SJ144"/>
      <c r="SK144"/>
      <c r="SL144"/>
      <c r="SM144"/>
      <c r="SN144"/>
      <c r="SO144"/>
      <c r="SP144"/>
      <c r="SQ144"/>
      <c r="SR144"/>
      <c r="SS144"/>
      <c r="ST144"/>
      <c r="SU144"/>
      <c r="SV144"/>
      <c r="SW144"/>
      <c r="SX144"/>
      <c r="SY144"/>
      <c r="SZ144"/>
      <c r="TA144"/>
      <c r="TB144"/>
      <c r="TC144"/>
      <c r="TD144"/>
      <c r="TE144"/>
      <c r="TF144"/>
      <c r="TG144"/>
      <c r="TH144"/>
      <c r="TI144"/>
      <c r="TJ144"/>
      <c r="TK144"/>
      <c r="TL144"/>
      <c r="TM144"/>
      <c r="TN144"/>
      <c r="TO144"/>
      <c r="TP144"/>
      <c r="TQ144"/>
      <c r="TR144"/>
      <c r="TS144"/>
      <c r="TT144"/>
      <c r="TU144"/>
      <c r="TV144"/>
      <c r="TW144"/>
      <c r="TX144"/>
      <c r="TY144"/>
      <c r="TZ144"/>
      <c r="UA144"/>
      <c r="UB144"/>
      <c r="UC144"/>
      <c r="UD144"/>
      <c r="UE144"/>
      <c r="UF144"/>
      <c r="UG144"/>
      <c r="UH144"/>
      <c r="UI144"/>
      <c r="UJ144"/>
      <c r="UK144"/>
      <c r="UL144"/>
      <c r="UM144"/>
      <c r="UN144"/>
      <c r="UO144"/>
      <c r="UP144"/>
      <c r="UQ144"/>
      <c r="UR144"/>
      <c r="US144"/>
      <c r="UT144"/>
      <c r="UU144"/>
      <c r="UV144"/>
      <c r="UW144"/>
      <c r="UX144"/>
      <c r="UY144"/>
      <c r="UZ144"/>
      <c r="VA144"/>
      <c r="VB144"/>
      <c r="VC144"/>
      <c r="VD144"/>
      <c r="VE144"/>
      <c r="VF144"/>
      <c r="VG144"/>
      <c r="VH144"/>
      <c r="VI144"/>
      <c r="VJ144"/>
      <c r="VK144"/>
      <c r="VL144"/>
      <c r="VM144"/>
      <c r="VN144"/>
      <c r="VO144"/>
      <c r="VP144"/>
      <c r="VQ144"/>
      <c r="VR144"/>
      <c r="VS144"/>
      <c r="VT144"/>
      <c r="VU144"/>
      <c r="VV144"/>
      <c r="VW144"/>
      <c r="VX144"/>
      <c r="VY144"/>
      <c r="VZ144"/>
      <c r="WA144"/>
      <c r="WB144"/>
      <c r="WC144"/>
      <c r="WD144"/>
      <c r="WE144"/>
      <c r="WF144"/>
      <c r="WG144"/>
      <c r="WH144"/>
      <c r="WI144"/>
      <c r="WJ144"/>
      <c r="WK144"/>
      <c r="WL144"/>
      <c r="WM144"/>
      <c r="WN144"/>
      <c r="WO144"/>
      <c r="WP144"/>
      <c r="WQ144"/>
      <c r="WR144"/>
      <c r="WS144"/>
      <c r="WT144"/>
      <c r="WU144"/>
      <c r="WV144"/>
      <c r="WW144"/>
      <c r="WX144"/>
      <c r="WY144"/>
      <c r="WZ144"/>
      <c r="XA144"/>
      <c r="XB144"/>
      <c r="XC144"/>
      <c r="XD144"/>
      <c r="XE144"/>
      <c r="XF144"/>
      <c r="XG144"/>
      <c r="XH144"/>
      <c r="XI144"/>
      <c r="XJ144"/>
      <c r="XK144"/>
      <c r="XL144"/>
      <c r="XM144"/>
      <c r="XN144"/>
      <c r="XO144"/>
      <c r="XP144"/>
      <c r="XQ144"/>
      <c r="XR144"/>
      <c r="XS144"/>
      <c r="XT144"/>
      <c r="XU144"/>
      <c r="XV144"/>
      <c r="XW144"/>
      <c r="XX144"/>
      <c r="XY144"/>
      <c r="XZ144"/>
      <c r="YA144"/>
      <c r="YB144"/>
      <c r="YC144"/>
      <c r="YD144"/>
      <c r="YE144"/>
      <c r="YF144"/>
      <c r="YG144"/>
      <c r="YH144"/>
      <c r="YI144"/>
      <c r="YJ144"/>
      <c r="YK144"/>
      <c r="YL144"/>
      <c r="YM144"/>
      <c r="YN144"/>
      <c r="YO144"/>
      <c r="YP144"/>
      <c r="YQ144"/>
      <c r="YR144"/>
      <c r="YS144"/>
      <c r="YT144"/>
      <c r="YU144"/>
      <c r="YV144"/>
      <c r="YW144"/>
      <c r="YX144"/>
      <c r="YY144"/>
      <c r="YZ144"/>
      <c r="ZA144"/>
      <c r="ZB144"/>
      <c r="ZC144"/>
      <c r="ZD144"/>
      <c r="ZE144"/>
      <c r="ZF144"/>
      <c r="ZG144"/>
      <c r="ZH144"/>
      <c r="ZI144"/>
      <c r="ZJ144"/>
      <c r="ZK144"/>
      <c r="ZL144"/>
      <c r="ZM144"/>
      <c r="ZN144"/>
      <c r="ZO144"/>
      <c r="ZP144"/>
      <c r="ZQ144"/>
      <c r="ZR144"/>
      <c r="ZS144"/>
      <c r="ZT144"/>
      <c r="ZU144"/>
      <c r="ZV144"/>
      <c r="ZW144"/>
      <c r="ZX144"/>
      <c r="ZY144"/>
      <c r="ZZ144"/>
      <c r="AAA144"/>
      <c r="AAB144"/>
      <c r="AAC144"/>
      <c r="AAD144"/>
      <c r="AAE144"/>
      <c r="AAF144"/>
      <c r="AAG144"/>
      <c r="AAH144"/>
      <c r="AAI144"/>
      <c r="AAJ144"/>
      <c r="AAK144"/>
      <c r="AAL144"/>
      <c r="AAM144"/>
      <c r="AAN144"/>
      <c r="AAO144"/>
      <c r="AAP144"/>
      <c r="AAQ144"/>
      <c r="AAR144"/>
      <c r="AAS144"/>
      <c r="AAT144"/>
      <c r="AAU144"/>
      <c r="AAV144"/>
      <c r="AAW144"/>
      <c r="AAX144"/>
      <c r="AAY144"/>
      <c r="AAZ144"/>
      <c r="ABA144"/>
      <c r="ABB144"/>
      <c r="ABC144"/>
      <c r="ABD144"/>
      <c r="ABE144"/>
      <c r="ABF144"/>
      <c r="ABG144"/>
      <c r="ABH144"/>
      <c r="ABI144"/>
      <c r="ABJ144"/>
      <c r="ABK144"/>
      <c r="ABL144"/>
      <c r="ABM144"/>
      <c r="ABN144"/>
      <c r="ABO144"/>
      <c r="ABP144"/>
      <c r="ABQ144"/>
      <c r="ABR144"/>
      <c r="ABS144"/>
      <c r="ABT144"/>
      <c r="ABU144"/>
      <c r="ABV144"/>
      <c r="ABW144"/>
      <c r="ABX144"/>
      <c r="ABY144"/>
      <c r="ABZ144"/>
      <c r="ACA144"/>
      <c r="ACB144"/>
      <c r="ACC144"/>
      <c r="ACD144"/>
      <c r="ACE144"/>
      <c r="ACF144"/>
      <c r="ACG144"/>
      <c r="ACH144"/>
      <c r="ACI144"/>
      <c r="ACJ144"/>
      <c r="ACK144"/>
      <c r="ACL144"/>
      <c r="ACM144"/>
      <c r="ACN144"/>
      <c r="ACO144"/>
      <c r="ACP144"/>
      <c r="ACQ144"/>
      <c r="ACR144"/>
      <c r="ACS144"/>
      <c r="ACT144"/>
      <c r="ACU144"/>
      <c r="ACV144"/>
      <c r="ACW144"/>
      <c r="ACX144"/>
      <c r="ACY144"/>
      <c r="ACZ144"/>
      <c r="ADA144"/>
      <c r="ADB144"/>
      <c r="ADC144"/>
      <c r="ADD144"/>
      <c r="ADE144"/>
      <c r="ADF144"/>
      <c r="ADG144"/>
      <c r="ADH144"/>
      <c r="ADI144"/>
      <c r="ADJ144"/>
      <c r="ADK144"/>
      <c r="ADL144"/>
      <c r="ADM144"/>
      <c r="ADN144"/>
      <c r="ADO144"/>
      <c r="ADP144"/>
      <c r="ADQ144"/>
      <c r="ADR144"/>
      <c r="ADS144"/>
      <c r="ADT144"/>
      <c r="ADU144"/>
      <c r="ADV144"/>
      <c r="ADW144"/>
      <c r="ADX144"/>
      <c r="ADY144"/>
      <c r="ADZ144"/>
      <c r="AEA144"/>
      <c r="AEB144"/>
      <c r="AEC144"/>
      <c r="AED144"/>
      <c r="AEE144"/>
      <c r="AEF144"/>
      <c r="AEG144"/>
      <c r="AEH144"/>
      <c r="AEI144"/>
      <c r="AEJ144"/>
      <c r="AEK144"/>
      <c r="AEL144"/>
      <c r="AEM144"/>
      <c r="AEN144"/>
      <c r="AEO144"/>
      <c r="AEP144"/>
      <c r="AEQ144"/>
      <c r="AER144"/>
      <c r="AES144"/>
      <c r="AET144"/>
      <c r="AEU144"/>
      <c r="AEV144"/>
      <c r="AEW144"/>
      <c r="AEX144"/>
      <c r="AEY144"/>
      <c r="AEZ144"/>
      <c r="AFA144"/>
      <c r="AFB144"/>
      <c r="AFC144"/>
      <c r="AFD144"/>
      <c r="AFE144"/>
      <c r="AFF144"/>
      <c r="AFG144"/>
      <c r="AFH144"/>
      <c r="AFI144"/>
      <c r="AFJ144"/>
      <c r="AFK144"/>
      <c r="AFL144"/>
      <c r="AFM144"/>
      <c r="AFN144"/>
      <c r="AFO144"/>
      <c r="AFP144"/>
      <c r="AFQ144"/>
      <c r="AFR144"/>
      <c r="AFS144"/>
      <c r="AFT144"/>
      <c r="AFU144"/>
      <c r="AFV144"/>
      <c r="AFW144"/>
      <c r="AFX144"/>
      <c r="AFY144"/>
      <c r="AFZ144"/>
      <c r="AGA144"/>
      <c r="AGB144"/>
      <c r="AGC144"/>
      <c r="AGD144"/>
      <c r="AGE144"/>
      <c r="AGF144"/>
      <c r="AGG144"/>
      <c r="AGH144"/>
      <c r="AGI144"/>
      <c r="AGJ144"/>
      <c r="AGK144"/>
      <c r="AGL144"/>
      <c r="AGM144"/>
      <c r="AGN144"/>
      <c r="AGO144"/>
      <c r="AGP144"/>
      <c r="AGQ144"/>
      <c r="AGR144"/>
      <c r="AGS144"/>
      <c r="AGT144"/>
      <c r="AGU144"/>
      <c r="AGV144"/>
      <c r="AGW144"/>
      <c r="AGX144"/>
      <c r="AGY144"/>
      <c r="AGZ144"/>
      <c r="AHA144"/>
      <c r="AHB144"/>
      <c r="AHC144"/>
      <c r="AHD144"/>
      <c r="AHE144"/>
      <c r="AHF144"/>
      <c r="AHG144"/>
      <c r="AHH144"/>
      <c r="AHI144"/>
      <c r="AHJ144"/>
      <c r="AHK144"/>
      <c r="AHL144"/>
      <c r="AHM144"/>
      <c r="AHN144"/>
      <c r="AHO144"/>
      <c r="AHP144"/>
      <c r="AHQ144"/>
      <c r="AHR144"/>
      <c r="AHS144"/>
      <c r="AHT144"/>
      <c r="AHU144"/>
      <c r="AHV144"/>
      <c r="AHW144"/>
      <c r="AHX144"/>
      <c r="AHY144"/>
      <c r="AHZ144"/>
      <c r="AIA144"/>
      <c r="AIB144"/>
      <c r="AIC144"/>
      <c r="AID144"/>
      <c r="AIE144"/>
      <c r="AIF144"/>
      <c r="AIG144"/>
      <c r="AIH144"/>
      <c r="AII144"/>
      <c r="AIJ144"/>
      <c r="AIK144"/>
      <c r="AIL144"/>
      <c r="AIM144"/>
      <c r="AIN144"/>
      <c r="AIO144"/>
      <c r="AIP144"/>
      <c r="AIQ144"/>
      <c r="AIR144"/>
      <c r="AIS144"/>
      <c r="AIT144"/>
      <c r="AIU144"/>
      <c r="AIV144"/>
      <c r="AIW144"/>
      <c r="AIX144"/>
      <c r="AIY144"/>
      <c r="AIZ144"/>
      <c r="AJA144"/>
      <c r="AJB144"/>
      <c r="AJC144"/>
      <c r="AJD144"/>
      <c r="AJE144"/>
      <c r="AJF144"/>
      <c r="AJG144"/>
      <c r="AJH144"/>
      <c r="AJI144"/>
      <c r="AJJ144"/>
      <c r="AJK144"/>
      <c r="AJL144"/>
      <c r="AJM144"/>
      <c r="AJN144"/>
      <c r="AJO144"/>
      <c r="AJP144"/>
      <c r="AJQ144"/>
      <c r="AJR144"/>
      <c r="AJS144"/>
      <c r="AJT144"/>
      <c r="AJU144"/>
      <c r="AJV144"/>
      <c r="AJW144"/>
      <c r="AJX144"/>
      <c r="AJY144"/>
      <c r="AJZ144"/>
      <c r="AKA144"/>
      <c r="AKB144"/>
      <c r="AKC144"/>
      <c r="AKD144"/>
      <c r="AKE144"/>
      <c r="AKF144"/>
      <c r="AKG144"/>
      <c r="AKH144"/>
      <c r="AKI144"/>
      <c r="AKJ144"/>
      <c r="AKK144"/>
      <c r="AKL144"/>
      <c r="AKM144"/>
      <c r="AKN144"/>
      <c r="AKO144"/>
      <c r="AKP144"/>
      <c r="AKQ144"/>
      <c r="AKR144"/>
      <c r="AKS144"/>
      <c r="AKT144"/>
      <c r="AKU144"/>
      <c r="AKV144"/>
      <c r="AKW144"/>
      <c r="AKX144"/>
      <c r="AKY144"/>
      <c r="AKZ144"/>
      <c r="ALA144"/>
      <c r="ALB144"/>
      <c r="ALC144"/>
      <c r="ALD144"/>
      <c r="ALE144"/>
      <c r="ALF144"/>
      <c r="ALG144"/>
      <c r="ALH144"/>
      <c r="ALI144"/>
      <c r="ALJ144"/>
      <c r="ALK144"/>
      <c r="ALL144"/>
      <c r="ALM144"/>
      <c r="ALN144"/>
      <c r="ALO144"/>
      <c r="ALP144"/>
      <c r="ALQ144"/>
      <c r="ALR144"/>
      <c r="ALS144"/>
      <c r="ALT144"/>
      <c r="ALU144"/>
      <c r="ALV144"/>
      <c r="ALW144"/>
      <c r="ALX144"/>
      <c r="ALY144"/>
      <c r="ALZ144"/>
      <c r="AMA144"/>
      <c r="AMB144"/>
      <c r="AMC144"/>
      <c r="AMD144"/>
      <c r="AME144"/>
      <c r="AMF144"/>
      <c r="AMG144"/>
      <c r="AMH144"/>
      <c r="AMI144"/>
      <c r="AMJ144"/>
      <c r="AMK144"/>
      <c r="AML144"/>
      <c r="AMM144"/>
      <c r="AMN144"/>
      <c r="AMO144"/>
      <c r="AMP144"/>
      <c r="AMQ144"/>
      <c r="AMR144"/>
      <c r="AMS144"/>
      <c r="AMT144"/>
      <c r="AMU144"/>
      <c r="AMV144"/>
      <c r="AMW144"/>
      <c r="AMX144"/>
      <c r="AMY144"/>
      <c r="AMZ144"/>
      <c r="ANA144"/>
      <c r="ANB144"/>
      <c r="ANC144"/>
      <c r="AND144"/>
      <c r="ANE144"/>
      <c r="ANF144"/>
      <c r="ANG144"/>
      <c r="ANH144"/>
      <c r="ANI144"/>
      <c r="ANJ144"/>
      <c r="ANK144"/>
      <c r="ANL144"/>
      <c r="ANM144"/>
      <c r="ANN144"/>
      <c r="ANO144"/>
      <c r="ANP144"/>
      <c r="ANQ144"/>
      <c r="ANR144"/>
      <c r="ANS144"/>
      <c r="ANT144"/>
      <c r="ANU144"/>
      <c r="ANV144"/>
      <c r="ANW144"/>
      <c r="ANX144"/>
      <c r="ANY144"/>
      <c r="ANZ144"/>
      <c r="AOA144"/>
      <c r="AOB144"/>
      <c r="AOC144"/>
      <c r="AOD144"/>
      <c r="AOE144"/>
      <c r="AOF144"/>
      <c r="AOG144"/>
      <c r="AOH144"/>
      <c r="AOI144"/>
      <c r="AOJ144"/>
      <c r="AOK144"/>
      <c r="AOL144"/>
      <c r="AOM144"/>
      <c r="AON144"/>
      <c r="AOO144"/>
      <c r="AOP144"/>
      <c r="AOQ144"/>
      <c r="AOR144"/>
      <c r="AOS144"/>
      <c r="AOT144"/>
      <c r="AOU144"/>
      <c r="AOV144"/>
      <c r="AOW144"/>
      <c r="AOX144"/>
      <c r="AOY144"/>
      <c r="AOZ144"/>
      <c r="APA144"/>
      <c r="APB144"/>
      <c r="APC144"/>
      <c r="APD144"/>
      <c r="APE144"/>
      <c r="APF144"/>
      <c r="APG144"/>
      <c r="APH144"/>
      <c r="API144"/>
      <c r="APJ144"/>
      <c r="APK144"/>
      <c r="APL144"/>
      <c r="APM144"/>
      <c r="APN144"/>
      <c r="APO144"/>
      <c r="APP144"/>
      <c r="APQ144"/>
      <c r="APR144"/>
      <c r="APS144"/>
      <c r="APT144"/>
      <c r="APU144"/>
      <c r="APV144"/>
      <c r="APW144"/>
      <c r="APX144"/>
      <c r="APY144"/>
      <c r="APZ144"/>
      <c r="AQA144"/>
      <c r="AQB144"/>
      <c r="AQC144"/>
      <c r="AQD144"/>
      <c r="AQE144"/>
      <c r="AQF144"/>
      <c r="AQG144"/>
      <c r="AQH144"/>
      <c r="AQI144"/>
      <c r="AQJ144"/>
      <c r="AQK144"/>
      <c r="AQL144"/>
      <c r="AQM144"/>
      <c r="AQN144"/>
      <c r="AQO144"/>
      <c r="AQP144"/>
      <c r="AQQ144"/>
      <c r="AQR144"/>
      <c r="AQS144"/>
      <c r="AQT144"/>
      <c r="AQU144"/>
      <c r="AQV144"/>
      <c r="AQW144"/>
      <c r="AQX144"/>
      <c r="AQY144"/>
      <c r="AQZ144"/>
      <c r="ARA144"/>
      <c r="ARB144"/>
      <c r="ARC144"/>
      <c r="ARD144"/>
      <c r="ARE144"/>
      <c r="ARF144"/>
      <c r="ARG144"/>
      <c r="ARH144"/>
      <c r="ARI144"/>
      <c r="ARJ144"/>
      <c r="ARK144"/>
      <c r="ARL144"/>
      <c r="ARM144"/>
      <c r="ARN144"/>
      <c r="ARO144"/>
      <c r="ARP144"/>
      <c r="ARQ144"/>
      <c r="ARR144"/>
      <c r="ARS144"/>
      <c r="ART144"/>
      <c r="ARU144"/>
      <c r="ARV144"/>
      <c r="ARW144"/>
      <c r="ARX144"/>
      <c r="ARY144"/>
      <c r="ARZ144"/>
      <c r="ASA144"/>
      <c r="ASB144"/>
      <c r="ASC144"/>
      <c r="ASD144"/>
      <c r="ASE144"/>
      <c r="ASF144"/>
      <c r="ASG144"/>
      <c r="ASH144"/>
      <c r="ASI144"/>
      <c r="ASJ144"/>
      <c r="ASK144"/>
      <c r="ASL144"/>
      <c r="ASM144"/>
      <c r="ASN144"/>
      <c r="ASO144"/>
      <c r="ASP144"/>
      <c r="ASQ144"/>
      <c r="ASR144"/>
      <c r="ASS144"/>
      <c r="AST144"/>
      <c r="ASU144"/>
      <c r="ASV144"/>
      <c r="ASW144"/>
      <c r="ASX144"/>
      <c r="ASY144"/>
      <c r="ASZ144"/>
      <c r="ATA144"/>
      <c r="ATB144"/>
      <c r="ATC144"/>
      <c r="ATD144"/>
      <c r="ATE144"/>
      <c r="ATF144"/>
      <c r="ATG144"/>
      <c r="ATH144"/>
      <c r="ATI144"/>
      <c r="ATJ144"/>
      <c r="ATK144"/>
      <c r="ATL144"/>
      <c r="ATM144"/>
      <c r="ATN144"/>
      <c r="ATO144"/>
      <c r="ATP144"/>
      <c r="ATQ144"/>
      <c r="ATR144"/>
      <c r="ATS144"/>
      <c r="ATT144"/>
      <c r="ATU144"/>
      <c r="ATV144"/>
      <c r="ATW144"/>
      <c r="ATX144"/>
      <c r="ATY144"/>
      <c r="ATZ144"/>
      <c r="AUA144"/>
      <c r="AUB144"/>
      <c r="AUC144"/>
      <c r="AUD144"/>
      <c r="AUE144"/>
      <c r="AUF144"/>
      <c r="AUG144"/>
      <c r="AUH144"/>
      <c r="AUI144"/>
      <c r="AUJ144"/>
      <c r="AUK144"/>
      <c r="AUL144"/>
      <c r="AUM144"/>
      <c r="AUN144"/>
      <c r="AUO144"/>
      <c r="AUP144"/>
      <c r="AUQ144"/>
      <c r="AUR144"/>
      <c r="AUS144"/>
      <c r="AUT144"/>
      <c r="AUU144"/>
      <c r="AUV144"/>
      <c r="AUW144"/>
      <c r="AUX144"/>
      <c r="AUY144"/>
      <c r="AUZ144"/>
      <c r="AVA144"/>
      <c r="AVB144"/>
      <c r="AVC144"/>
      <c r="AVD144"/>
      <c r="AVE144"/>
      <c r="AVF144"/>
      <c r="AVG144"/>
      <c r="AVH144"/>
      <c r="AVI144"/>
      <c r="AVJ144"/>
      <c r="AVK144"/>
      <c r="AVL144"/>
      <c r="AVM144"/>
      <c r="AVN144"/>
      <c r="AVO144"/>
      <c r="AVP144"/>
      <c r="AVQ144"/>
      <c r="AVR144"/>
      <c r="AVS144"/>
      <c r="AVT144"/>
      <c r="AVU144"/>
      <c r="AVV144"/>
      <c r="AVW144"/>
      <c r="AVX144"/>
      <c r="AVY144"/>
      <c r="AVZ144"/>
      <c r="AWA144"/>
      <c r="AWB144"/>
      <c r="AWC144"/>
      <c r="AWD144"/>
      <c r="AWE144"/>
      <c r="AWF144"/>
      <c r="AWG144"/>
      <c r="AWH144"/>
      <c r="AWI144"/>
      <c r="AWJ144"/>
      <c r="AWK144"/>
      <c r="AWL144"/>
      <c r="AWM144"/>
      <c r="AWN144"/>
      <c r="AWO144"/>
      <c r="AWP144"/>
      <c r="AWQ144"/>
      <c r="AWR144"/>
      <c r="AWS144"/>
      <c r="AWT144"/>
      <c r="AWU144"/>
      <c r="AWV144"/>
      <c r="AWW144"/>
      <c r="AWX144"/>
      <c r="AWY144"/>
      <c r="AWZ144"/>
      <c r="AXA144"/>
      <c r="AXB144"/>
      <c r="AXC144"/>
      <c r="AXD144"/>
      <c r="AXE144"/>
      <c r="AXF144"/>
      <c r="AXG144"/>
      <c r="AXH144"/>
      <c r="AXI144"/>
      <c r="AXJ144"/>
      <c r="AXK144"/>
      <c r="AXL144"/>
      <c r="AXM144"/>
      <c r="AXN144"/>
      <c r="AXO144"/>
      <c r="AXP144"/>
      <c r="AXQ144"/>
      <c r="AXR144"/>
      <c r="AXS144"/>
      <c r="AXT144"/>
      <c r="AXU144"/>
      <c r="AXV144"/>
      <c r="AXW144"/>
      <c r="AXX144"/>
      <c r="AXY144"/>
      <c r="AXZ144"/>
      <c r="AYA144"/>
      <c r="AYB144"/>
      <c r="AYC144"/>
      <c r="AYD144"/>
      <c r="AYE144"/>
      <c r="AYF144"/>
      <c r="AYG144"/>
      <c r="AYH144"/>
      <c r="AYI144"/>
      <c r="AYJ144"/>
      <c r="AYK144"/>
      <c r="AYL144"/>
      <c r="AYM144"/>
      <c r="AYN144"/>
      <c r="AYO144"/>
      <c r="AYP144"/>
      <c r="AYQ144"/>
      <c r="AYR144"/>
      <c r="AYS144"/>
      <c r="AYT144"/>
      <c r="AYU144"/>
      <c r="AYV144"/>
      <c r="AYW144"/>
      <c r="AYX144"/>
      <c r="AYY144"/>
      <c r="AYZ144"/>
      <c r="AZA144"/>
      <c r="AZB144"/>
      <c r="AZC144"/>
      <c r="AZD144"/>
      <c r="AZE144"/>
      <c r="AZF144"/>
      <c r="AZG144"/>
      <c r="AZH144"/>
      <c r="AZI144"/>
      <c r="AZJ144"/>
      <c r="AZK144"/>
      <c r="AZL144"/>
      <c r="AZM144"/>
      <c r="AZN144"/>
      <c r="AZO144"/>
      <c r="AZP144"/>
      <c r="AZQ144"/>
      <c r="AZR144"/>
      <c r="AZS144"/>
      <c r="AZT144"/>
      <c r="AZU144"/>
      <c r="AZV144"/>
      <c r="AZW144"/>
      <c r="AZX144"/>
      <c r="AZY144"/>
      <c r="AZZ144"/>
      <c r="BAA144"/>
      <c r="BAB144"/>
      <c r="BAC144"/>
      <c r="BAD144"/>
      <c r="BAE144"/>
      <c r="BAF144"/>
      <c r="BAG144"/>
      <c r="BAH144"/>
      <c r="BAI144"/>
      <c r="BAJ144"/>
      <c r="BAK144"/>
      <c r="BAL144"/>
      <c r="BAM144"/>
      <c r="BAN144"/>
      <c r="BAO144"/>
      <c r="BAP144"/>
      <c r="BAQ144"/>
      <c r="BAR144"/>
      <c r="BAS144"/>
      <c r="BAT144"/>
      <c r="BAU144"/>
      <c r="BAV144"/>
      <c r="BAW144"/>
      <c r="BAX144"/>
      <c r="BAY144"/>
      <c r="BAZ144"/>
      <c r="BBA144"/>
      <c r="BBB144"/>
      <c r="BBC144"/>
      <c r="BBD144"/>
      <c r="BBE144"/>
      <c r="BBF144"/>
      <c r="BBG144"/>
      <c r="BBH144"/>
      <c r="BBI144"/>
      <c r="BBJ144"/>
      <c r="BBK144"/>
      <c r="BBL144"/>
      <c r="BBM144"/>
      <c r="BBN144"/>
      <c r="BBO144"/>
      <c r="BBP144"/>
      <c r="BBQ144"/>
      <c r="BBR144"/>
      <c r="BBS144"/>
      <c r="BBT144"/>
      <c r="BBU144"/>
      <c r="BBV144"/>
      <c r="BBW144"/>
      <c r="BBX144"/>
      <c r="BBY144"/>
      <c r="BBZ144"/>
      <c r="BCA144"/>
      <c r="BCB144"/>
      <c r="BCC144"/>
      <c r="BCD144"/>
      <c r="BCE144"/>
      <c r="BCF144"/>
      <c r="BCG144"/>
      <c r="BCH144"/>
      <c r="BCI144"/>
      <c r="BCJ144"/>
      <c r="BCK144"/>
      <c r="BCL144"/>
      <c r="BCM144"/>
      <c r="BCN144"/>
      <c r="BCO144"/>
      <c r="BCP144"/>
      <c r="BCQ144"/>
      <c r="BCR144"/>
      <c r="BCS144"/>
      <c r="BCT144"/>
      <c r="BCU144"/>
      <c r="BCV144"/>
      <c r="BCW144"/>
      <c r="BCX144"/>
      <c r="BCY144"/>
      <c r="BCZ144"/>
      <c r="BDA144"/>
      <c r="BDB144"/>
      <c r="BDC144"/>
      <c r="BDD144"/>
      <c r="BDE144"/>
      <c r="BDF144"/>
      <c r="BDG144"/>
      <c r="BDH144"/>
      <c r="BDI144"/>
      <c r="BDJ144"/>
      <c r="BDK144"/>
      <c r="BDL144"/>
      <c r="BDM144"/>
      <c r="BDN144"/>
      <c r="BDO144"/>
      <c r="BDP144"/>
      <c r="BDQ144"/>
      <c r="BDR144"/>
      <c r="BDS144"/>
      <c r="BDT144"/>
      <c r="BDU144"/>
      <c r="BDV144"/>
      <c r="BDW144"/>
      <c r="BDX144"/>
      <c r="BDY144"/>
      <c r="BDZ144"/>
      <c r="BEA144"/>
      <c r="BEB144"/>
      <c r="BEC144"/>
      <c r="BED144"/>
      <c r="BEE144"/>
      <c r="BEF144"/>
      <c r="BEG144"/>
      <c r="BEH144"/>
      <c r="BEI144"/>
      <c r="BEJ144"/>
      <c r="BEK144"/>
      <c r="BEL144"/>
      <c r="BEM144"/>
      <c r="BEN144"/>
      <c r="BEO144"/>
      <c r="BEP144"/>
      <c r="BEQ144"/>
      <c r="BER144"/>
      <c r="BES144"/>
      <c r="BET144"/>
      <c r="BEU144"/>
      <c r="BEV144"/>
      <c r="BEW144"/>
      <c r="BEX144"/>
      <c r="BEY144"/>
      <c r="BEZ144"/>
      <c r="BFA144"/>
      <c r="BFB144"/>
      <c r="BFC144"/>
      <c r="BFD144"/>
      <c r="BFE144"/>
      <c r="BFF144"/>
      <c r="BFG144"/>
      <c r="BFH144"/>
      <c r="BFI144"/>
      <c r="BFJ144"/>
      <c r="BFK144"/>
      <c r="BFL144"/>
      <c r="BFM144"/>
      <c r="BFN144"/>
      <c r="BFO144"/>
      <c r="BFP144"/>
      <c r="BFQ144"/>
      <c r="BFR144"/>
      <c r="BFS144"/>
      <c r="BFT144"/>
      <c r="BFU144"/>
      <c r="BFV144"/>
      <c r="BFW144"/>
      <c r="BFX144"/>
      <c r="BFY144"/>
      <c r="BFZ144"/>
      <c r="BGA144"/>
      <c r="BGB144"/>
      <c r="BGC144"/>
      <c r="BGD144"/>
      <c r="BGE144"/>
      <c r="BGF144"/>
      <c r="BGG144"/>
      <c r="BGH144"/>
      <c r="BGI144"/>
      <c r="BGJ144"/>
      <c r="BGK144"/>
      <c r="BGL144"/>
      <c r="BGM144"/>
      <c r="BGN144"/>
      <c r="BGO144"/>
      <c r="BGP144"/>
      <c r="BGQ144"/>
      <c r="BGR144"/>
      <c r="BGS144"/>
      <c r="BGT144"/>
      <c r="BGU144"/>
      <c r="BGV144"/>
      <c r="BGW144"/>
      <c r="BGX144"/>
      <c r="BGY144"/>
      <c r="BGZ144"/>
      <c r="BHA144"/>
      <c r="BHB144"/>
      <c r="BHC144"/>
      <c r="BHD144"/>
      <c r="BHE144"/>
      <c r="BHF144"/>
      <c r="BHG144"/>
      <c r="BHH144"/>
      <c r="BHI144"/>
      <c r="BHJ144"/>
      <c r="BHK144"/>
      <c r="BHL144"/>
      <c r="BHM144"/>
      <c r="BHN144"/>
      <c r="BHO144"/>
      <c r="BHP144"/>
      <c r="BHQ144"/>
      <c r="BHR144"/>
      <c r="BHS144"/>
      <c r="BHT144"/>
      <c r="BHU144"/>
      <c r="BHV144"/>
      <c r="BHW144"/>
      <c r="BHX144"/>
      <c r="BHY144"/>
      <c r="BHZ144"/>
      <c r="BIA144"/>
      <c r="BIB144"/>
      <c r="BIC144"/>
      <c r="BID144"/>
      <c r="BIE144"/>
      <c r="BIF144"/>
      <c r="BIG144"/>
      <c r="BIH144"/>
      <c r="BII144"/>
      <c r="BIJ144"/>
      <c r="BIK144"/>
      <c r="BIL144"/>
      <c r="BIM144"/>
      <c r="BIN144"/>
      <c r="BIO144"/>
      <c r="BIP144"/>
      <c r="BIQ144"/>
      <c r="BIR144"/>
      <c r="BIS144"/>
      <c r="BIT144"/>
      <c r="BIU144"/>
      <c r="BIV144"/>
      <c r="BIW144"/>
      <c r="BIX144"/>
      <c r="BIY144"/>
      <c r="BIZ144"/>
      <c r="BJA144"/>
      <c r="BJB144"/>
      <c r="BJC144"/>
      <c r="BJD144"/>
      <c r="BJE144"/>
      <c r="BJF144"/>
      <c r="BJG144"/>
      <c r="BJH144"/>
      <c r="BJI144"/>
      <c r="BJJ144"/>
      <c r="BJK144"/>
      <c r="BJL144"/>
      <c r="BJM144"/>
      <c r="BJN144"/>
      <c r="BJO144"/>
      <c r="BJP144"/>
      <c r="BJQ144"/>
      <c r="BJR144"/>
      <c r="BJS144"/>
      <c r="BJT144"/>
      <c r="BJU144"/>
      <c r="BJV144"/>
      <c r="BJW144"/>
      <c r="BJX144"/>
      <c r="BJY144"/>
      <c r="BJZ144"/>
      <c r="BKA144"/>
      <c r="BKB144"/>
      <c r="BKC144"/>
      <c r="BKD144"/>
      <c r="BKE144"/>
      <c r="BKF144"/>
      <c r="BKG144"/>
      <c r="BKH144"/>
      <c r="BKI144"/>
      <c r="BKJ144"/>
      <c r="BKK144"/>
      <c r="BKL144"/>
      <c r="BKM144"/>
      <c r="BKN144"/>
      <c r="BKO144"/>
      <c r="BKP144"/>
      <c r="BKQ144"/>
      <c r="BKR144"/>
      <c r="BKS144"/>
      <c r="BKT144"/>
      <c r="BKU144"/>
      <c r="BKV144"/>
      <c r="BKW144"/>
      <c r="BKX144"/>
      <c r="BKY144"/>
      <c r="BKZ144"/>
      <c r="BLA144"/>
      <c r="BLB144"/>
      <c r="BLC144"/>
      <c r="BLD144"/>
      <c r="BLE144"/>
      <c r="BLF144"/>
      <c r="BLG144"/>
      <c r="BLH144"/>
      <c r="BLI144"/>
      <c r="BLJ144"/>
      <c r="BLK144"/>
      <c r="BLL144"/>
      <c r="BLM144"/>
      <c r="BLN144"/>
      <c r="BLO144"/>
      <c r="BLP144"/>
      <c r="BLQ144"/>
      <c r="BLR144"/>
      <c r="BLS144"/>
      <c r="BLT144"/>
      <c r="BLU144"/>
      <c r="BLV144"/>
      <c r="BLW144"/>
      <c r="BLX144"/>
      <c r="BLY144"/>
      <c r="BLZ144"/>
      <c r="BMA144"/>
      <c r="BMB144"/>
      <c r="BMC144"/>
      <c r="BMD144"/>
      <c r="BME144"/>
      <c r="BMF144"/>
      <c r="BMG144"/>
      <c r="BMH144"/>
      <c r="BMI144"/>
      <c r="BMJ144"/>
      <c r="BMK144"/>
      <c r="BML144"/>
      <c r="BMM144"/>
      <c r="BMN144"/>
      <c r="BMO144"/>
    </row>
    <row r="145" spans="1:21" customFormat="1">
      <c r="A145" s="174" t="s">
        <v>649</v>
      </c>
      <c r="B145" s="175"/>
      <c r="C145" s="174"/>
      <c r="D145" s="174" t="s">
        <v>649</v>
      </c>
      <c r="E145" s="176" t="s">
        <v>372</v>
      </c>
      <c r="F145" s="177" t="s">
        <v>373</v>
      </c>
      <c r="G145" s="177" t="s">
        <v>241</v>
      </c>
      <c r="H145" s="177"/>
      <c r="I145" s="177">
        <v>1</v>
      </c>
      <c r="J145" s="177"/>
      <c r="K145" s="177">
        <v>59.170397464000096</v>
      </c>
      <c r="L145" s="177">
        <v>24.776525996</v>
      </c>
      <c r="M145" s="178" t="s">
        <v>374</v>
      </c>
      <c r="N145" s="178" t="s">
        <v>646</v>
      </c>
      <c r="O145" s="177" t="s">
        <v>650</v>
      </c>
      <c r="P145" s="177" t="s">
        <v>374</v>
      </c>
      <c r="Q145" s="177"/>
      <c r="R145" s="131">
        <v>144</v>
      </c>
      <c r="S145" s="131">
        <v>144</v>
      </c>
      <c r="T145" s="410"/>
      <c r="U145" s="635"/>
    </row>
    <row r="146" spans="1:21" customFormat="1">
      <c r="A146" s="255" t="s">
        <v>651</v>
      </c>
      <c r="B146" s="256"/>
      <c r="C146" s="255"/>
      <c r="D146" s="163" t="s">
        <v>651</v>
      </c>
      <c r="E146" s="164" t="s">
        <v>255</v>
      </c>
      <c r="F146" s="165" t="s">
        <v>256</v>
      </c>
      <c r="G146" s="165" t="s">
        <v>241</v>
      </c>
      <c r="H146" s="165"/>
      <c r="I146" s="165">
        <v>1</v>
      </c>
      <c r="J146" s="165"/>
      <c r="K146" s="165">
        <v>59.168047140000098</v>
      </c>
      <c r="L146" s="165">
        <v>24.780931126999999</v>
      </c>
      <c r="M146" s="257" t="s">
        <v>258</v>
      </c>
      <c r="N146" s="166"/>
      <c r="O146" s="165" t="s">
        <v>652</v>
      </c>
      <c r="P146" s="214" t="s">
        <v>258</v>
      </c>
      <c r="Q146" s="214"/>
      <c r="R146" s="131">
        <v>145</v>
      </c>
      <c r="S146" s="131">
        <v>145</v>
      </c>
      <c r="T146" s="410"/>
      <c r="U146" s="635"/>
    </row>
    <row r="147" spans="1:21" customFormat="1">
      <c r="A147" s="174" t="s">
        <v>653</v>
      </c>
      <c r="B147" s="175"/>
      <c r="C147" s="174"/>
      <c r="D147" s="174" t="s">
        <v>653</v>
      </c>
      <c r="E147" s="176" t="s">
        <v>372</v>
      </c>
      <c r="F147" s="177" t="s">
        <v>373</v>
      </c>
      <c r="G147" s="177" t="s">
        <v>241</v>
      </c>
      <c r="H147" s="177"/>
      <c r="I147" s="177">
        <v>1</v>
      </c>
      <c r="J147" s="177"/>
      <c r="K147" s="177">
        <v>59.171142261000099</v>
      </c>
      <c r="L147" s="177">
        <v>24.778059886000001</v>
      </c>
      <c r="M147" s="178" t="s">
        <v>374</v>
      </c>
      <c r="N147" s="178" t="s">
        <v>651</v>
      </c>
      <c r="O147" s="177" t="s">
        <v>654</v>
      </c>
      <c r="P147" s="177" t="s">
        <v>374</v>
      </c>
      <c r="Q147" s="177"/>
      <c r="R147" s="131">
        <v>146</v>
      </c>
      <c r="S147" s="131">
        <v>146</v>
      </c>
      <c r="T147" s="410"/>
      <c r="U147" s="635"/>
    </row>
    <row r="148" spans="1:21" customFormat="1">
      <c r="A148" s="255" t="s">
        <v>655</v>
      </c>
      <c r="B148" s="256"/>
      <c r="C148" s="255"/>
      <c r="D148" s="163" t="s">
        <v>655</v>
      </c>
      <c r="E148" s="164" t="s">
        <v>255</v>
      </c>
      <c r="F148" s="165" t="s">
        <v>256</v>
      </c>
      <c r="G148" s="165" t="s">
        <v>241</v>
      </c>
      <c r="H148" s="165"/>
      <c r="I148" s="165">
        <v>1</v>
      </c>
      <c r="J148" s="165"/>
      <c r="K148" s="165">
        <v>59.166434469999999</v>
      </c>
      <c r="L148" s="165">
        <v>24.782050890000001</v>
      </c>
      <c r="M148" s="257" t="s">
        <v>402</v>
      </c>
      <c r="N148" s="166"/>
      <c r="O148" s="165" t="s">
        <v>656</v>
      </c>
      <c r="P148" s="214" t="s">
        <v>258</v>
      </c>
      <c r="Q148" s="214"/>
      <c r="R148" s="131">
        <v>147</v>
      </c>
      <c r="S148" s="131">
        <v>147</v>
      </c>
      <c r="T148" s="410" t="s">
        <v>259</v>
      </c>
      <c r="U148" s="635"/>
    </row>
    <row r="149" spans="1:21" customFormat="1">
      <c r="A149" s="255" t="s">
        <v>657</v>
      </c>
      <c r="B149" s="256"/>
      <c r="C149" s="255"/>
      <c r="D149" s="163" t="s">
        <v>657</v>
      </c>
      <c r="E149" s="164" t="s">
        <v>255</v>
      </c>
      <c r="F149" s="165" t="s">
        <v>256</v>
      </c>
      <c r="G149" s="165" t="s">
        <v>241</v>
      </c>
      <c r="H149" s="165"/>
      <c r="I149" s="165">
        <v>1</v>
      </c>
      <c r="J149" s="165"/>
      <c r="K149" s="165">
        <v>59.171143010999998</v>
      </c>
      <c r="L149" s="165">
        <v>24.779447017000098</v>
      </c>
      <c r="M149" s="257" t="s">
        <v>258</v>
      </c>
      <c r="N149" s="166"/>
      <c r="O149" s="165" t="s">
        <v>658</v>
      </c>
      <c r="P149" s="214" t="s">
        <v>258</v>
      </c>
      <c r="Q149" s="214"/>
      <c r="R149" s="131">
        <v>148</v>
      </c>
      <c r="S149" s="131">
        <v>148</v>
      </c>
      <c r="T149" s="410"/>
      <c r="U149" s="635"/>
    </row>
    <row r="150" spans="1:21" customFormat="1">
      <c r="A150" s="309" t="s">
        <v>659</v>
      </c>
      <c r="B150" s="690"/>
      <c r="C150" s="309"/>
      <c r="D150" s="311" t="s">
        <v>659</v>
      </c>
      <c r="E150" s="691" t="s">
        <v>372</v>
      </c>
      <c r="F150" s="262" t="s">
        <v>373</v>
      </c>
      <c r="G150" s="262" t="s">
        <v>241</v>
      </c>
      <c r="H150" s="262"/>
      <c r="I150" s="262">
        <v>1</v>
      </c>
      <c r="J150" s="262"/>
      <c r="K150" s="262">
        <v>59.1710420530001</v>
      </c>
      <c r="L150" s="262">
        <v>24.780118055000099</v>
      </c>
      <c r="M150" s="314" t="s">
        <v>374</v>
      </c>
      <c r="N150" s="314" t="s">
        <v>660</v>
      </c>
      <c r="O150" s="262" t="s">
        <v>661</v>
      </c>
      <c r="P150" s="177" t="s">
        <v>374</v>
      </c>
      <c r="Q150" s="177"/>
      <c r="R150" s="131">
        <v>149</v>
      </c>
      <c r="S150" s="131">
        <v>149</v>
      </c>
      <c r="T150" s="410"/>
      <c r="U150" s="635"/>
    </row>
    <row r="151" spans="1:21" customFormat="1">
      <c r="A151" s="174" t="s">
        <v>662</v>
      </c>
      <c r="B151" s="175"/>
      <c r="C151" s="174"/>
      <c r="D151" s="174" t="s">
        <v>662</v>
      </c>
      <c r="E151" s="176" t="s">
        <v>372</v>
      </c>
      <c r="F151" s="177" t="s">
        <v>373</v>
      </c>
      <c r="G151" s="177" t="s">
        <v>241</v>
      </c>
      <c r="H151" s="177"/>
      <c r="I151" s="177">
        <v>1</v>
      </c>
      <c r="J151" s="177"/>
      <c r="K151" s="177">
        <v>59.171322506000102</v>
      </c>
      <c r="L151" s="177">
        <v>24.777758635000101</v>
      </c>
      <c r="M151" s="178" t="s">
        <v>374</v>
      </c>
      <c r="N151" s="178" t="s">
        <v>660</v>
      </c>
      <c r="O151" s="177" t="s">
        <v>663</v>
      </c>
      <c r="P151" s="177" t="s">
        <v>374</v>
      </c>
      <c r="Q151" s="177"/>
      <c r="R151" s="131">
        <v>150</v>
      </c>
      <c r="S151" s="131">
        <v>150</v>
      </c>
      <c r="T151" s="410"/>
      <c r="U151" s="635"/>
    </row>
    <row r="152" spans="1:21" customFormat="1" ht="13.5" customHeight="1">
      <c r="A152" s="211" t="s">
        <v>664</v>
      </c>
      <c r="B152" s="212"/>
      <c r="C152" s="211"/>
      <c r="D152" s="211" t="s">
        <v>664</v>
      </c>
      <c r="E152" s="213" t="s">
        <v>255</v>
      </c>
      <c r="F152" s="214" t="s">
        <v>256</v>
      </c>
      <c r="G152" s="214" t="s">
        <v>241</v>
      </c>
      <c r="H152" s="214"/>
      <c r="I152" s="214">
        <v>1</v>
      </c>
      <c r="J152" s="214"/>
      <c r="K152" s="214">
        <v>59.167731738999997</v>
      </c>
      <c r="L152" s="214">
        <v>24.775047358999998</v>
      </c>
      <c r="M152" s="313" t="s">
        <v>258</v>
      </c>
      <c r="N152" s="215"/>
      <c r="O152" s="214" t="s">
        <v>665</v>
      </c>
      <c r="P152" s="214" t="s">
        <v>258</v>
      </c>
      <c r="Q152" s="214"/>
      <c r="R152" s="131">
        <v>151</v>
      </c>
      <c r="S152" s="131">
        <v>151</v>
      </c>
      <c r="T152" s="410"/>
      <c r="U152" s="635"/>
    </row>
    <row r="153" spans="1:21" customFormat="1">
      <c r="A153" s="174" t="s">
        <v>666</v>
      </c>
      <c r="B153" s="175"/>
      <c r="C153" s="174"/>
      <c r="D153" s="174" t="s">
        <v>666</v>
      </c>
      <c r="E153" s="176" t="s">
        <v>372</v>
      </c>
      <c r="F153" s="177" t="s">
        <v>373</v>
      </c>
      <c r="G153" s="177" t="s">
        <v>241</v>
      </c>
      <c r="H153" s="177"/>
      <c r="I153" s="177">
        <v>1</v>
      </c>
      <c r="J153" s="177"/>
      <c r="K153" s="177">
        <v>59.167874050000101</v>
      </c>
      <c r="L153" s="177">
        <v>24.777439646000101</v>
      </c>
      <c r="M153" s="178" t="s">
        <v>374</v>
      </c>
      <c r="N153" s="178" t="s">
        <v>667</v>
      </c>
      <c r="O153" s="177" t="s">
        <v>668</v>
      </c>
      <c r="P153" s="177" t="s">
        <v>374</v>
      </c>
      <c r="Q153" s="177"/>
      <c r="R153" s="131">
        <v>152</v>
      </c>
      <c r="S153" s="131">
        <v>152</v>
      </c>
      <c r="T153" s="410"/>
      <c r="U153" s="635"/>
    </row>
    <row r="154" spans="1:21" customFormat="1">
      <c r="A154" s="174" t="s">
        <v>669</v>
      </c>
      <c r="B154" s="175"/>
      <c r="C154" s="174"/>
      <c r="D154" s="174" t="s">
        <v>669</v>
      </c>
      <c r="E154" s="176" t="s">
        <v>372</v>
      </c>
      <c r="F154" s="177" t="s">
        <v>373</v>
      </c>
      <c r="G154" s="177" t="s">
        <v>241</v>
      </c>
      <c r="H154" s="177"/>
      <c r="I154" s="177">
        <v>1</v>
      </c>
      <c r="J154" s="177"/>
      <c r="K154" s="177">
        <v>59.167499916000097</v>
      </c>
      <c r="L154" s="177">
        <v>24.772743266000099</v>
      </c>
      <c r="M154" s="178" t="s">
        <v>374</v>
      </c>
      <c r="N154" s="178" t="s">
        <v>664</v>
      </c>
      <c r="O154" s="177" t="s">
        <v>670</v>
      </c>
      <c r="P154" s="177" t="s">
        <v>374</v>
      </c>
      <c r="Q154" s="177"/>
      <c r="R154" s="131">
        <v>153</v>
      </c>
      <c r="S154" s="131">
        <v>153</v>
      </c>
      <c r="T154" s="410"/>
      <c r="U154" s="635"/>
    </row>
    <row r="155" spans="1:21" customFormat="1">
      <c r="A155" s="255" t="s">
        <v>671</v>
      </c>
      <c r="B155" s="256"/>
      <c r="C155" s="255"/>
      <c r="D155" s="163" t="s">
        <v>671</v>
      </c>
      <c r="E155" s="164" t="s">
        <v>255</v>
      </c>
      <c r="F155" s="165" t="s">
        <v>256</v>
      </c>
      <c r="G155" s="165" t="s">
        <v>241</v>
      </c>
      <c r="H155" s="165"/>
      <c r="I155" s="165">
        <v>1</v>
      </c>
      <c r="J155" s="165"/>
      <c r="K155" s="165">
        <v>59.171353410000002</v>
      </c>
      <c r="L155" s="165">
        <v>24.781665830000001</v>
      </c>
      <c r="M155" s="257" t="s">
        <v>672</v>
      </c>
      <c r="N155" s="166"/>
      <c r="O155" s="165" t="s">
        <v>673</v>
      </c>
      <c r="P155" s="214" t="s">
        <v>258</v>
      </c>
      <c r="Q155" s="214" t="s">
        <v>547</v>
      </c>
      <c r="R155" s="131">
        <v>154</v>
      </c>
      <c r="S155" s="131">
        <v>154</v>
      </c>
      <c r="T155" s="410"/>
      <c r="U155" s="635"/>
    </row>
    <row r="156" spans="1:21" customFormat="1">
      <c r="A156" s="255" t="s">
        <v>674</v>
      </c>
      <c r="B156" s="256"/>
      <c r="C156" s="255"/>
      <c r="D156" s="163" t="s">
        <v>674</v>
      </c>
      <c r="E156" s="164" t="s">
        <v>255</v>
      </c>
      <c r="F156" s="165" t="s">
        <v>256</v>
      </c>
      <c r="G156" s="165" t="s">
        <v>241</v>
      </c>
      <c r="H156" s="165"/>
      <c r="I156" s="165">
        <v>1</v>
      </c>
      <c r="J156" s="165"/>
      <c r="K156" s="165">
        <v>59.169062973999999</v>
      </c>
      <c r="L156" s="165">
        <v>24.775085908000101</v>
      </c>
      <c r="M156" s="257" t="s">
        <v>258</v>
      </c>
      <c r="N156" s="166"/>
      <c r="O156" s="165" t="s">
        <v>675</v>
      </c>
      <c r="P156" s="214" t="s">
        <v>258</v>
      </c>
      <c r="Q156" s="214"/>
      <c r="R156" s="131">
        <v>155</v>
      </c>
      <c r="S156" s="131">
        <v>155</v>
      </c>
      <c r="T156" s="410"/>
      <c r="U156" s="635"/>
    </row>
    <row r="157" spans="1:21" customFormat="1">
      <c r="A157" s="174" t="s">
        <v>676</v>
      </c>
      <c r="B157" s="175"/>
      <c r="C157" s="174"/>
      <c r="D157" s="174" t="s">
        <v>676</v>
      </c>
      <c r="E157" s="176" t="s">
        <v>372</v>
      </c>
      <c r="F157" s="177" t="s">
        <v>373</v>
      </c>
      <c r="G157" s="177" t="s">
        <v>241</v>
      </c>
      <c r="H157" s="177"/>
      <c r="I157" s="177">
        <v>1</v>
      </c>
      <c r="J157" s="177"/>
      <c r="K157" s="177">
        <v>59.168880460000103</v>
      </c>
      <c r="L157" s="177">
        <v>24.775167420000098</v>
      </c>
      <c r="M157" s="178" t="s">
        <v>374</v>
      </c>
      <c r="N157" s="178" t="s">
        <v>674</v>
      </c>
      <c r="O157" s="177" t="s">
        <v>677</v>
      </c>
      <c r="P157" s="177" t="s">
        <v>374</v>
      </c>
      <c r="Q157" s="177"/>
      <c r="R157" s="131">
        <v>156</v>
      </c>
      <c r="S157" s="131">
        <v>156</v>
      </c>
      <c r="T157" s="410"/>
      <c r="U157" s="635"/>
    </row>
    <row r="158" spans="1:21" customFormat="1">
      <c r="A158" s="255" t="s">
        <v>678</v>
      </c>
      <c r="B158" s="256"/>
      <c r="C158" s="255"/>
      <c r="D158" s="163" t="s">
        <v>678</v>
      </c>
      <c r="E158" s="164" t="s">
        <v>255</v>
      </c>
      <c r="F158" s="165" t="s">
        <v>256</v>
      </c>
      <c r="G158" s="165" t="s">
        <v>241</v>
      </c>
      <c r="H158" s="165"/>
      <c r="I158" s="165">
        <v>1</v>
      </c>
      <c r="J158" s="165"/>
      <c r="K158" s="165">
        <v>59.171221070000001</v>
      </c>
      <c r="L158" s="165">
        <v>24.781719410000001</v>
      </c>
      <c r="M158" s="257" t="s">
        <v>672</v>
      </c>
      <c r="N158" s="166"/>
      <c r="O158" s="165" t="s">
        <v>679</v>
      </c>
      <c r="P158" s="214" t="s">
        <v>258</v>
      </c>
      <c r="Q158" s="214" t="s">
        <v>547</v>
      </c>
      <c r="R158" s="131">
        <v>157</v>
      </c>
      <c r="S158" s="131">
        <v>157</v>
      </c>
      <c r="T158" s="410"/>
      <c r="U158" s="635"/>
    </row>
    <row r="159" spans="1:21" customFormat="1" ht="13.5" customHeight="1">
      <c r="A159" s="255" t="s">
        <v>680</v>
      </c>
      <c r="B159" s="256"/>
      <c r="C159" s="255"/>
      <c r="D159" s="163" t="s">
        <v>680</v>
      </c>
      <c r="E159" s="164" t="s">
        <v>255</v>
      </c>
      <c r="F159" s="165" t="s">
        <v>256</v>
      </c>
      <c r="G159" s="165" t="s">
        <v>241</v>
      </c>
      <c r="H159" s="165"/>
      <c r="I159" s="165">
        <v>1</v>
      </c>
      <c r="J159" s="165"/>
      <c r="K159" s="165">
        <v>59.171214970000101</v>
      </c>
      <c r="L159" s="165">
        <v>24.779681919000001</v>
      </c>
      <c r="M159" s="257" t="s">
        <v>258</v>
      </c>
      <c r="N159" s="166"/>
      <c r="O159" s="165" t="s">
        <v>681</v>
      </c>
      <c r="P159" s="214" t="s">
        <v>258</v>
      </c>
      <c r="Q159" s="214"/>
      <c r="R159" s="131">
        <v>158</v>
      </c>
      <c r="S159" s="131">
        <v>158</v>
      </c>
      <c r="T159" s="410"/>
      <c r="U159" s="635"/>
    </row>
    <row r="160" spans="1:21" customFormat="1">
      <c r="A160" s="255" t="s">
        <v>682</v>
      </c>
      <c r="B160" s="256"/>
      <c r="C160" s="255"/>
      <c r="D160" s="163" t="s">
        <v>682</v>
      </c>
      <c r="E160" s="164" t="s">
        <v>255</v>
      </c>
      <c r="F160" s="165" t="s">
        <v>256</v>
      </c>
      <c r="G160" s="165" t="s">
        <v>241</v>
      </c>
      <c r="H160" s="165"/>
      <c r="I160" s="165">
        <v>1</v>
      </c>
      <c r="J160" s="165"/>
      <c r="K160" s="165">
        <v>59.171094812</v>
      </c>
      <c r="L160" s="165">
        <v>24.779140525999999</v>
      </c>
      <c r="M160" s="257" t="s">
        <v>258</v>
      </c>
      <c r="N160" s="166"/>
      <c r="O160" s="165" t="s">
        <v>683</v>
      </c>
      <c r="P160" s="214" t="s">
        <v>258</v>
      </c>
      <c r="Q160" s="214"/>
      <c r="R160" s="131">
        <v>159</v>
      </c>
      <c r="S160" s="131">
        <v>159</v>
      </c>
      <c r="T160" s="410"/>
      <c r="U160" s="635"/>
    </row>
    <row r="161" spans="1:22" customFormat="1">
      <c r="A161" s="174" t="s">
        <v>684</v>
      </c>
      <c r="B161" s="175"/>
      <c r="C161" s="174"/>
      <c r="D161" s="174" t="s">
        <v>684</v>
      </c>
      <c r="E161" s="176" t="s">
        <v>372</v>
      </c>
      <c r="F161" s="177" t="s">
        <v>373</v>
      </c>
      <c r="G161" s="177" t="s">
        <v>241</v>
      </c>
      <c r="H161" s="177"/>
      <c r="I161" s="177">
        <v>1</v>
      </c>
      <c r="J161" s="177"/>
      <c r="K161" s="177">
        <v>59.171095540000103</v>
      </c>
      <c r="L161" s="177">
        <v>24.779139579000098</v>
      </c>
      <c r="M161" s="178" t="s">
        <v>374</v>
      </c>
      <c r="N161" s="178" t="s">
        <v>682</v>
      </c>
      <c r="O161" s="177" t="s">
        <v>683</v>
      </c>
      <c r="P161" s="177" t="s">
        <v>374</v>
      </c>
      <c r="Q161" s="177"/>
      <c r="R161" s="131">
        <v>160</v>
      </c>
      <c r="S161" s="131">
        <v>160</v>
      </c>
      <c r="T161" s="410"/>
      <c r="U161" s="635"/>
    </row>
    <row r="162" spans="1:22" customFormat="1">
      <c r="A162" s="332" t="s">
        <v>685</v>
      </c>
      <c r="B162" s="335"/>
      <c r="C162" s="332"/>
      <c r="D162" s="338" t="s">
        <v>685</v>
      </c>
      <c r="E162" s="341" t="s">
        <v>255</v>
      </c>
      <c r="F162" s="344" t="s">
        <v>256</v>
      </c>
      <c r="G162" s="344" t="s">
        <v>241</v>
      </c>
      <c r="H162" s="344"/>
      <c r="I162" s="344">
        <v>1</v>
      </c>
      <c r="J162" s="344"/>
      <c r="K162" s="344">
        <v>59.171269586000101</v>
      </c>
      <c r="L162" s="344">
        <v>24.781537412999999</v>
      </c>
      <c r="M162" s="347" t="s">
        <v>402</v>
      </c>
      <c r="N162" s="348"/>
      <c r="O162" s="344" t="s">
        <v>686</v>
      </c>
      <c r="P162" s="330" t="s">
        <v>258</v>
      </c>
      <c r="Q162" s="330"/>
      <c r="R162" s="131">
        <v>161</v>
      </c>
      <c r="S162" s="131">
        <v>161</v>
      </c>
      <c r="T162" s="523" t="s">
        <v>259</v>
      </c>
      <c r="U162" s="692"/>
      <c r="V162" s="322"/>
    </row>
    <row r="163" spans="1:22" customFormat="1">
      <c r="A163" s="332" t="s">
        <v>687</v>
      </c>
      <c r="B163" s="335"/>
      <c r="C163" s="693"/>
      <c r="D163" s="338" t="s">
        <v>687</v>
      </c>
      <c r="E163" s="341" t="s">
        <v>255</v>
      </c>
      <c r="F163" s="344" t="s">
        <v>256</v>
      </c>
      <c r="G163" s="344" t="s">
        <v>241</v>
      </c>
      <c r="H163" s="344"/>
      <c r="I163" s="344">
        <v>1</v>
      </c>
      <c r="J163" s="344"/>
      <c r="K163" s="344">
        <v>59.171218532000097</v>
      </c>
      <c r="L163" s="344">
        <v>24.781670856000101</v>
      </c>
      <c r="M163" s="347" t="s">
        <v>402</v>
      </c>
      <c r="N163" s="348"/>
      <c r="O163" s="344" t="s">
        <v>686</v>
      </c>
      <c r="P163" s="330" t="s">
        <v>258</v>
      </c>
      <c r="Q163" s="330"/>
      <c r="R163" s="131">
        <v>162</v>
      </c>
      <c r="S163" s="131">
        <v>162</v>
      </c>
      <c r="T163" s="523" t="s">
        <v>259</v>
      </c>
      <c r="U163" s="692"/>
      <c r="V163" s="322"/>
    </row>
    <row r="164" spans="1:22" customFormat="1">
      <c r="A164" s="255" t="s">
        <v>688</v>
      </c>
      <c r="B164" s="676"/>
      <c r="C164" s="694"/>
      <c r="D164" s="163" t="s">
        <v>688</v>
      </c>
      <c r="E164" s="340" t="s">
        <v>255</v>
      </c>
      <c r="F164" s="157" t="s">
        <v>256</v>
      </c>
      <c r="G164" s="165" t="s">
        <v>241</v>
      </c>
      <c r="H164" s="165"/>
      <c r="I164" s="165">
        <v>1</v>
      </c>
      <c r="J164" s="165"/>
      <c r="K164" s="165">
        <v>59.165953500000001</v>
      </c>
      <c r="L164" s="165">
        <v>24.782452960000001</v>
      </c>
      <c r="M164" s="257" t="s">
        <v>402</v>
      </c>
      <c r="N164" s="166"/>
      <c r="O164" s="165" t="s">
        <v>689</v>
      </c>
      <c r="P164" s="165" t="s">
        <v>258</v>
      </c>
      <c r="Q164" s="165" t="s">
        <v>547</v>
      </c>
      <c r="R164" s="131">
        <v>163</v>
      </c>
      <c r="S164" s="131">
        <v>163</v>
      </c>
      <c r="T164" s="410"/>
      <c r="U164" s="635"/>
    </row>
    <row r="165" spans="1:22" customFormat="1">
      <c r="A165" s="255" t="s">
        <v>690</v>
      </c>
      <c r="B165" s="695"/>
      <c r="C165" s="696"/>
      <c r="D165" s="163" t="s">
        <v>690</v>
      </c>
      <c r="E165" s="340" t="s">
        <v>255</v>
      </c>
      <c r="F165" s="157" t="s">
        <v>256</v>
      </c>
      <c r="G165" s="165" t="s">
        <v>241</v>
      </c>
      <c r="H165" s="165"/>
      <c r="I165" s="165">
        <v>1</v>
      </c>
      <c r="J165" s="165"/>
      <c r="K165" s="165">
        <v>59.16484277</v>
      </c>
      <c r="L165" s="165">
        <v>24.783345109999999</v>
      </c>
      <c r="M165" s="257" t="s">
        <v>402</v>
      </c>
      <c r="N165" s="166"/>
      <c r="O165" s="165" t="s">
        <v>691</v>
      </c>
      <c r="P165" s="165" t="s">
        <v>258</v>
      </c>
      <c r="Q165" s="165" t="s">
        <v>547</v>
      </c>
      <c r="R165" s="131">
        <v>164</v>
      </c>
      <c r="S165" s="131">
        <v>164</v>
      </c>
      <c r="T165" s="410"/>
      <c r="U165" s="635"/>
    </row>
    <row r="166" spans="1:22" customFormat="1">
      <c r="A166" s="697" t="s">
        <v>692</v>
      </c>
      <c r="B166" s="698"/>
      <c r="C166" s="699"/>
      <c r="D166" s="163" t="s">
        <v>692</v>
      </c>
      <c r="E166" s="340" t="s">
        <v>255</v>
      </c>
      <c r="F166" s="157" t="s">
        <v>256</v>
      </c>
      <c r="G166" s="165" t="s">
        <v>241</v>
      </c>
      <c r="H166" s="165"/>
      <c r="I166" s="165">
        <v>1</v>
      </c>
      <c r="J166" s="165"/>
      <c r="K166" s="165">
        <v>59.166833910000001</v>
      </c>
      <c r="L166" s="165">
        <v>24.782561479999998</v>
      </c>
      <c r="M166" s="257" t="s">
        <v>402</v>
      </c>
      <c r="N166" s="166"/>
      <c r="O166" s="165" t="s">
        <v>693</v>
      </c>
      <c r="P166" s="165" t="s">
        <v>258</v>
      </c>
      <c r="Q166" s="165" t="s">
        <v>694</v>
      </c>
      <c r="R166" s="131">
        <v>165</v>
      </c>
      <c r="S166" s="131">
        <v>165</v>
      </c>
      <c r="T166" s="410"/>
      <c r="U166" s="635"/>
    </row>
    <row r="167" spans="1:22" customFormat="1">
      <c r="A167" s="154" t="s">
        <v>695</v>
      </c>
      <c r="B167" s="155"/>
      <c r="C167" s="155"/>
      <c r="D167" s="155" t="s">
        <v>695</v>
      </c>
      <c r="E167" s="157" t="s">
        <v>569</v>
      </c>
      <c r="F167" s="157" t="s">
        <v>570</v>
      </c>
      <c r="G167" s="157" t="s">
        <v>241</v>
      </c>
      <c r="H167" s="157"/>
      <c r="I167" s="157">
        <v>1</v>
      </c>
      <c r="J167" s="157"/>
      <c r="K167" s="157">
        <v>59.171022190000002</v>
      </c>
      <c r="L167" s="157">
        <v>24.776860048000099</v>
      </c>
      <c r="M167" s="195" t="s">
        <v>696</v>
      </c>
      <c r="N167" s="159"/>
      <c r="O167" s="160" t="s">
        <v>697</v>
      </c>
      <c r="P167" s="160" t="s">
        <v>274</v>
      </c>
      <c r="Q167" s="160"/>
      <c r="R167" s="131">
        <v>166</v>
      </c>
      <c r="S167" s="131">
        <v>166</v>
      </c>
      <c r="T167" s="410"/>
      <c r="U167" s="635"/>
    </row>
    <row r="168" spans="1:22" customFormat="1" ht="13.5" customHeight="1">
      <c r="A168" s="191" t="s">
        <v>698</v>
      </c>
      <c r="B168" s="192"/>
      <c r="C168" s="191"/>
      <c r="D168" s="191" t="s">
        <v>698</v>
      </c>
      <c r="E168" s="193" t="s">
        <v>271</v>
      </c>
      <c r="F168" s="157" t="s">
        <v>272</v>
      </c>
      <c r="G168" s="194" t="s">
        <v>241</v>
      </c>
      <c r="H168" s="194"/>
      <c r="I168" s="194">
        <v>1</v>
      </c>
      <c r="J168" s="194"/>
      <c r="K168" s="157">
        <v>59.170353785000003</v>
      </c>
      <c r="L168" s="157">
        <v>24.7764075760001</v>
      </c>
      <c r="M168" s="195" t="s">
        <v>699</v>
      </c>
      <c r="N168" s="196"/>
      <c r="O168" s="197" t="s">
        <v>700</v>
      </c>
      <c r="P168" s="160" t="s">
        <v>274</v>
      </c>
      <c r="Q168" s="160"/>
      <c r="R168" s="131">
        <v>167</v>
      </c>
      <c r="S168" s="131">
        <v>167</v>
      </c>
      <c r="T168" s="410"/>
      <c r="U168" s="635"/>
    </row>
    <row r="169" spans="1:22" customFormat="1">
      <c r="A169" s="191" t="s">
        <v>701</v>
      </c>
      <c r="B169" s="264"/>
      <c r="C169" s="264"/>
      <c r="D169" s="264" t="s">
        <v>701</v>
      </c>
      <c r="E169" s="193" t="s">
        <v>271</v>
      </c>
      <c r="F169" s="193" t="s">
        <v>272</v>
      </c>
      <c r="G169" s="193" t="s">
        <v>241</v>
      </c>
      <c r="H169" s="193"/>
      <c r="I169" s="193">
        <v>1</v>
      </c>
      <c r="J169" s="193"/>
      <c r="K169" s="157">
        <v>59.171124825000099</v>
      </c>
      <c r="L169" s="157">
        <v>24.776400408000001</v>
      </c>
      <c r="M169" s="195" t="s">
        <v>702</v>
      </c>
      <c r="N169" s="265"/>
      <c r="O169" s="266" t="s">
        <v>703</v>
      </c>
      <c r="P169" s="160" t="s">
        <v>274</v>
      </c>
      <c r="Q169" s="160"/>
      <c r="R169" s="131">
        <v>168</v>
      </c>
      <c r="S169" s="131">
        <v>168</v>
      </c>
      <c r="T169" s="410"/>
      <c r="U169" s="635"/>
    </row>
    <row r="170" spans="1:22" customFormat="1">
      <c r="A170" s="167" t="s">
        <v>704</v>
      </c>
      <c r="B170" s="168"/>
      <c r="C170" s="167"/>
      <c r="D170" s="167" t="s">
        <v>704</v>
      </c>
      <c r="E170" s="169" t="s">
        <v>362</v>
      </c>
      <c r="F170" s="170" t="s">
        <v>363</v>
      </c>
      <c r="G170" s="170" t="s">
        <v>241</v>
      </c>
      <c r="H170" s="170"/>
      <c r="I170" s="170">
        <v>1</v>
      </c>
      <c r="J170" s="170"/>
      <c r="K170" s="170">
        <v>59.1703363230001</v>
      </c>
      <c r="L170" s="170">
        <v>24.7720212830001</v>
      </c>
      <c r="M170" s="172" t="s">
        <v>705</v>
      </c>
      <c r="N170" s="173"/>
      <c r="O170" s="258" t="s">
        <v>706</v>
      </c>
      <c r="P170" s="170" t="s">
        <v>298</v>
      </c>
      <c r="Q170" s="170"/>
      <c r="R170" s="131">
        <v>169</v>
      </c>
      <c r="S170" s="131">
        <v>169</v>
      </c>
      <c r="T170" s="410"/>
      <c r="U170" s="635"/>
    </row>
    <row r="171" spans="1:22" customFormat="1" ht="15" customHeight="1">
      <c r="A171" s="255" t="s">
        <v>707</v>
      </c>
      <c r="B171" s="256"/>
      <c r="C171" s="255" t="s">
        <v>707</v>
      </c>
      <c r="D171" s="163"/>
      <c r="E171" s="164" t="s">
        <v>368</v>
      </c>
      <c r="F171" s="165" t="s">
        <v>369</v>
      </c>
      <c r="G171" s="165" t="s">
        <v>241</v>
      </c>
      <c r="H171" s="165"/>
      <c r="I171" s="165">
        <v>1</v>
      </c>
      <c r="J171" s="165"/>
      <c r="K171" s="165">
        <v>59.169232041999997</v>
      </c>
      <c r="L171" s="165">
        <v>24.7720665750001</v>
      </c>
      <c r="M171" s="257" t="s">
        <v>708</v>
      </c>
      <c r="N171" s="166"/>
      <c r="O171" s="165" t="s">
        <v>661</v>
      </c>
      <c r="P171" s="214" t="s">
        <v>258</v>
      </c>
      <c r="Q171" s="214"/>
      <c r="R171" s="131">
        <v>170</v>
      </c>
      <c r="S171" s="131">
        <v>170</v>
      </c>
      <c r="T171" s="410"/>
      <c r="U171" s="635"/>
    </row>
    <row r="172" spans="1:22" customFormat="1">
      <c r="A172" s="167" t="s">
        <v>709</v>
      </c>
      <c r="B172" s="168"/>
      <c r="C172" s="167" t="s">
        <v>709</v>
      </c>
      <c r="D172" s="167"/>
      <c r="E172" s="169" t="s">
        <v>362</v>
      </c>
      <c r="F172" s="170" t="s">
        <v>363</v>
      </c>
      <c r="G172" s="170" t="s">
        <v>241</v>
      </c>
      <c r="H172" s="170" t="s">
        <v>710</v>
      </c>
      <c r="I172" s="170">
        <v>1</v>
      </c>
      <c r="J172" s="170"/>
      <c r="K172" s="170">
        <v>59.1424849160001</v>
      </c>
      <c r="L172" s="170">
        <v>24.799006514999999</v>
      </c>
      <c r="M172" s="172" t="s">
        <v>711</v>
      </c>
      <c r="N172" s="173"/>
      <c r="O172" s="258" t="s">
        <v>712</v>
      </c>
      <c r="P172" s="170" t="s">
        <v>298</v>
      </c>
      <c r="Q172" s="170"/>
      <c r="R172" s="131">
        <v>171</v>
      </c>
      <c r="S172" s="131">
        <v>171</v>
      </c>
      <c r="T172" s="410"/>
      <c r="U172" s="635"/>
    </row>
    <row r="173" spans="1:22" customFormat="1">
      <c r="A173" s="255" t="s">
        <v>713</v>
      </c>
      <c r="B173" s="256"/>
      <c r="C173" s="255" t="s">
        <v>713</v>
      </c>
      <c r="D173" s="163"/>
      <c r="E173" s="164" t="s">
        <v>368</v>
      </c>
      <c r="F173" s="165" t="s">
        <v>369</v>
      </c>
      <c r="G173" s="165" t="s">
        <v>241</v>
      </c>
      <c r="H173" s="165"/>
      <c r="I173" s="165">
        <v>1</v>
      </c>
      <c r="J173" s="165"/>
      <c r="K173" s="165">
        <v>59.1424849160001</v>
      </c>
      <c r="L173" s="165">
        <v>24.799006514999999</v>
      </c>
      <c r="M173" s="257" t="s">
        <v>711</v>
      </c>
      <c r="N173" s="166"/>
      <c r="O173" s="165" t="s">
        <v>712</v>
      </c>
      <c r="P173" s="214" t="s">
        <v>258</v>
      </c>
      <c r="Q173" s="214"/>
      <c r="R173" s="131">
        <v>172</v>
      </c>
      <c r="S173" s="131">
        <v>172</v>
      </c>
      <c r="T173" s="410"/>
      <c r="U173" s="635"/>
    </row>
    <row r="174" spans="1:22" customFormat="1">
      <c r="A174" s="255" t="s">
        <v>714</v>
      </c>
      <c r="B174" s="256"/>
      <c r="C174" s="255"/>
      <c r="D174" s="163" t="s">
        <v>714</v>
      </c>
      <c r="E174" s="164" t="s">
        <v>358</v>
      </c>
      <c r="F174" s="165" t="s">
        <v>359</v>
      </c>
      <c r="G174" s="165" t="s">
        <v>241</v>
      </c>
      <c r="H174" s="165"/>
      <c r="I174" s="165">
        <v>1</v>
      </c>
      <c r="J174" s="165"/>
      <c r="K174" s="165">
        <v>59.1531300770001</v>
      </c>
      <c r="L174" s="165">
        <v>24.793008575999998</v>
      </c>
      <c r="M174" s="257" t="s">
        <v>379</v>
      </c>
      <c r="N174" s="166"/>
      <c r="O174" s="165" t="s">
        <v>715</v>
      </c>
      <c r="P174" s="214" t="s">
        <v>258</v>
      </c>
      <c r="Q174" s="214"/>
      <c r="R174" s="131">
        <v>173</v>
      </c>
      <c r="S174" s="131">
        <v>173</v>
      </c>
      <c r="T174" s="410"/>
      <c r="U174" s="635"/>
    </row>
    <row r="175" spans="1:22" customFormat="1" ht="13.5" customHeight="1">
      <c r="A175" s="255" t="s">
        <v>716</v>
      </c>
      <c r="B175" s="256"/>
      <c r="C175" s="255"/>
      <c r="D175" s="163" t="s">
        <v>716</v>
      </c>
      <c r="E175" s="164" t="s">
        <v>255</v>
      </c>
      <c r="F175" s="165" t="s">
        <v>256</v>
      </c>
      <c r="G175" s="165" t="s">
        <v>241</v>
      </c>
      <c r="H175" s="165"/>
      <c r="I175" s="165">
        <v>1</v>
      </c>
      <c r="J175" s="165"/>
      <c r="K175" s="165">
        <v>59.142184581000002</v>
      </c>
      <c r="L175" s="165">
        <v>24.797012486</v>
      </c>
      <c r="M175" s="257" t="s">
        <v>258</v>
      </c>
      <c r="N175" s="166"/>
      <c r="O175" s="165" t="s">
        <v>717</v>
      </c>
      <c r="P175" s="214" t="s">
        <v>258</v>
      </c>
      <c r="Q175" s="214"/>
      <c r="R175" s="131">
        <v>174</v>
      </c>
      <c r="S175" s="131">
        <v>174</v>
      </c>
      <c r="T175" s="410"/>
      <c r="U175" s="635"/>
    </row>
    <row r="176" spans="1:22" customFormat="1" ht="13.5" customHeight="1">
      <c r="A176" s="255" t="s">
        <v>718</v>
      </c>
      <c r="B176" s="256"/>
      <c r="C176" s="255"/>
      <c r="D176" s="163" t="s">
        <v>718</v>
      </c>
      <c r="E176" s="164" t="s">
        <v>255</v>
      </c>
      <c r="F176" s="165" t="s">
        <v>256</v>
      </c>
      <c r="G176" s="165" t="s">
        <v>241</v>
      </c>
      <c r="H176" s="165"/>
      <c r="I176" s="165">
        <v>1</v>
      </c>
      <c r="J176" s="165"/>
      <c r="K176" s="165">
        <v>59.143047934999998</v>
      </c>
      <c r="L176" s="165">
        <v>24.801657085999999</v>
      </c>
      <c r="M176" s="257" t="s">
        <v>258</v>
      </c>
      <c r="N176" s="166"/>
      <c r="O176" s="165" t="s">
        <v>719</v>
      </c>
      <c r="P176" s="214" t="s">
        <v>258</v>
      </c>
      <c r="Q176" s="214"/>
      <c r="R176" s="131">
        <v>175</v>
      </c>
      <c r="S176" s="131">
        <v>175</v>
      </c>
      <c r="T176" s="410"/>
      <c r="U176" s="635"/>
    </row>
    <row r="177" spans="1:1705" customFormat="1">
      <c r="A177" s="255" t="s">
        <v>720</v>
      </c>
      <c r="B177" s="256"/>
      <c r="C177" s="255"/>
      <c r="D177" s="163" t="s">
        <v>720</v>
      </c>
      <c r="E177" s="164" t="s">
        <v>255</v>
      </c>
      <c r="F177" s="165" t="s">
        <v>256</v>
      </c>
      <c r="G177" s="165" t="s">
        <v>241</v>
      </c>
      <c r="H177" s="165"/>
      <c r="I177" s="165">
        <v>1</v>
      </c>
      <c r="J177" s="165"/>
      <c r="K177" s="165">
        <v>59.141200982999997</v>
      </c>
      <c r="L177" s="165">
        <v>24.795856140000101</v>
      </c>
      <c r="M177" s="257" t="s">
        <v>258</v>
      </c>
      <c r="N177" s="166"/>
      <c r="O177" s="165" t="s">
        <v>721</v>
      </c>
      <c r="P177" s="214" t="s">
        <v>258</v>
      </c>
      <c r="Q177" s="214"/>
      <c r="R177" s="131">
        <v>176</v>
      </c>
      <c r="S177" s="131">
        <v>176</v>
      </c>
      <c r="T177" s="410"/>
      <c r="U177" s="635"/>
    </row>
    <row r="178" spans="1:1705" customFormat="1">
      <c r="A178" s="255" t="s">
        <v>722</v>
      </c>
      <c r="B178" s="256"/>
      <c r="C178" s="255"/>
      <c r="D178" s="163" t="s">
        <v>722</v>
      </c>
      <c r="E178" s="164" t="s">
        <v>255</v>
      </c>
      <c r="F178" s="165" t="s">
        <v>256</v>
      </c>
      <c r="G178" s="165" t="s">
        <v>241</v>
      </c>
      <c r="H178" s="165"/>
      <c r="I178" s="165">
        <v>1</v>
      </c>
      <c r="J178" s="165"/>
      <c r="K178" s="165">
        <v>59.142596754000103</v>
      </c>
      <c r="L178" s="165">
        <v>24.801592151000001</v>
      </c>
      <c r="M178" s="257" t="s">
        <v>402</v>
      </c>
      <c r="N178" s="166"/>
      <c r="O178" s="165" t="s">
        <v>723</v>
      </c>
      <c r="P178" s="214" t="s">
        <v>258</v>
      </c>
      <c r="Q178" s="214"/>
      <c r="R178" s="131">
        <v>177</v>
      </c>
      <c r="S178" s="131">
        <v>177</v>
      </c>
      <c r="T178" s="410"/>
      <c r="U178" s="635"/>
    </row>
    <row r="179" spans="1:1705" customFormat="1">
      <c r="A179" s="255" t="s">
        <v>724</v>
      </c>
      <c r="B179" s="256"/>
      <c r="C179" s="255"/>
      <c r="D179" s="163" t="s">
        <v>724</v>
      </c>
      <c r="E179" s="164" t="s">
        <v>255</v>
      </c>
      <c r="F179" s="165" t="s">
        <v>256</v>
      </c>
      <c r="G179" s="165" t="s">
        <v>241</v>
      </c>
      <c r="H179" s="165"/>
      <c r="I179" s="165">
        <v>1</v>
      </c>
      <c r="J179" s="165"/>
      <c r="K179" s="165">
        <v>59.140888931000099</v>
      </c>
      <c r="L179" s="165">
        <v>24.794997768000002</v>
      </c>
      <c r="M179" s="257" t="s">
        <v>258</v>
      </c>
      <c r="N179" s="166"/>
      <c r="O179" s="165" t="s">
        <v>725</v>
      </c>
      <c r="P179" s="214" t="s">
        <v>258</v>
      </c>
      <c r="Q179" s="214"/>
      <c r="R179" s="131">
        <v>178</v>
      </c>
      <c r="S179" s="131">
        <v>178</v>
      </c>
      <c r="T179" s="410"/>
      <c r="U179" s="635"/>
    </row>
    <row r="180" spans="1:1705" customFormat="1">
      <c r="A180" s="255" t="s">
        <v>726</v>
      </c>
      <c r="B180" s="256"/>
      <c r="C180" s="255"/>
      <c r="D180" s="163" t="s">
        <v>726</v>
      </c>
      <c r="E180" s="164" t="s">
        <v>255</v>
      </c>
      <c r="F180" s="165" t="s">
        <v>256</v>
      </c>
      <c r="G180" s="165" t="s">
        <v>241</v>
      </c>
      <c r="H180" s="165"/>
      <c r="I180" s="165">
        <v>1</v>
      </c>
      <c r="J180" s="165"/>
      <c r="K180" s="165">
        <v>59.142625538000097</v>
      </c>
      <c r="L180" s="165">
        <v>24.803727317</v>
      </c>
      <c r="M180" s="257" t="s">
        <v>258</v>
      </c>
      <c r="N180" s="166"/>
      <c r="O180" s="165" t="s">
        <v>727</v>
      </c>
      <c r="P180" s="214" t="s">
        <v>258</v>
      </c>
      <c r="Q180" s="214"/>
      <c r="R180" s="131">
        <v>179</v>
      </c>
      <c r="S180" s="131">
        <v>179</v>
      </c>
      <c r="T180" s="410"/>
      <c r="U180" s="635"/>
    </row>
    <row r="181" spans="1:1705" customFormat="1">
      <c r="A181" s="255" t="s">
        <v>728</v>
      </c>
      <c r="B181" s="256"/>
      <c r="C181" s="255"/>
      <c r="D181" s="163" t="s">
        <v>728</v>
      </c>
      <c r="E181" s="164" t="s">
        <v>255</v>
      </c>
      <c r="F181" s="165" t="s">
        <v>256</v>
      </c>
      <c r="G181" s="165" t="s">
        <v>241</v>
      </c>
      <c r="H181" s="165"/>
      <c r="I181" s="165">
        <v>1</v>
      </c>
      <c r="J181" s="165"/>
      <c r="K181" s="165">
        <v>59.142370312000097</v>
      </c>
      <c r="L181" s="165">
        <v>24.8006225140001</v>
      </c>
      <c r="M181" s="257" t="s">
        <v>402</v>
      </c>
      <c r="N181" s="166"/>
      <c r="O181" s="165" t="s">
        <v>729</v>
      </c>
      <c r="P181" s="214" t="s">
        <v>258</v>
      </c>
      <c r="Q181" s="214"/>
      <c r="R181" s="131">
        <v>180</v>
      </c>
      <c r="S181" s="131">
        <v>180</v>
      </c>
      <c r="T181" s="410"/>
      <c r="U181" s="635"/>
    </row>
    <row r="182" spans="1:1705" customFormat="1" ht="13.5" customHeight="1">
      <c r="A182" s="154" t="s">
        <v>730</v>
      </c>
      <c r="B182" s="155"/>
      <c r="C182" s="155"/>
      <c r="D182" s="155" t="s">
        <v>730</v>
      </c>
      <c r="E182" s="157" t="s">
        <v>271</v>
      </c>
      <c r="F182" s="157" t="s">
        <v>272</v>
      </c>
      <c r="G182" s="157" t="s">
        <v>241</v>
      </c>
      <c r="H182" s="157"/>
      <c r="I182" s="157">
        <v>1</v>
      </c>
      <c r="J182" s="157"/>
      <c r="K182" s="157">
        <v>59.142685551000099</v>
      </c>
      <c r="L182" s="157">
        <v>24.803354643999999</v>
      </c>
      <c r="M182" s="195" t="s">
        <v>731</v>
      </c>
      <c r="N182" s="159"/>
      <c r="O182" s="160" t="s">
        <v>732</v>
      </c>
      <c r="P182" s="160" t="s">
        <v>274</v>
      </c>
      <c r="Q182" s="160"/>
      <c r="R182" s="131">
        <v>181</v>
      </c>
      <c r="S182" s="131">
        <v>181</v>
      </c>
      <c r="T182" s="410"/>
      <c r="U182" s="635"/>
      <c r="W182" s="322"/>
      <c r="X182" s="322"/>
      <c r="Y182" s="322"/>
      <c r="Z182" s="322"/>
      <c r="AA182" s="322"/>
      <c r="AB182" s="322"/>
      <c r="AC182" s="322"/>
      <c r="AD182" s="322"/>
      <c r="AE182" s="322"/>
      <c r="AF182" s="322"/>
      <c r="AG182" s="322"/>
      <c r="AH182" s="322"/>
      <c r="AI182" s="322"/>
      <c r="AJ182" s="322"/>
      <c r="AK182" s="322"/>
      <c r="AL182" s="322"/>
      <c r="AM182" s="322"/>
      <c r="AN182" s="322"/>
      <c r="AO182" s="322"/>
      <c r="AP182" s="322"/>
      <c r="AQ182" s="322"/>
      <c r="AR182" s="322"/>
      <c r="AS182" s="322"/>
      <c r="AT182" s="322"/>
      <c r="AU182" s="322"/>
      <c r="AV182" s="322"/>
      <c r="AW182" s="322"/>
      <c r="AX182" s="322"/>
      <c r="AY182" s="322"/>
      <c r="AZ182" s="322"/>
      <c r="BA182" s="322"/>
      <c r="BB182" s="322"/>
      <c r="BC182" s="322"/>
      <c r="BD182" s="322"/>
      <c r="BE182" s="322"/>
      <c r="BF182" s="322"/>
      <c r="BG182" s="322"/>
      <c r="BH182" s="322"/>
      <c r="BI182" s="322"/>
      <c r="BJ182" s="322"/>
      <c r="BK182" s="322"/>
      <c r="BL182" s="322"/>
      <c r="BM182" s="322"/>
      <c r="BN182" s="322"/>
      <c r="BO182" s="322"/>
      <c r="BP182" s="322"/>
      <c r="BQ182" s="322"/>
      <c r="BR182" s="322"/>
      <c r="BS182" s="322"/>
      <c r="BT182" s="322"/>
      <c r="BU182" s="322"/>
      <c r="BV182" s="322"/>
      <c r="BW182" s="322"/>
      <c r="BX182" s="322"/>
      <c r="BY182" s="322"/>
      <c r="BZ182" s="322"/>
      <c r="CA182" s="322"/>
      <c r="CB182" s="322"/>
      <c r="CC182" s="322"/>
      <c r="CD182" s="322"/>
      <c r="CE182" s="322"/>
      <c r="CF182" s="322"/>
      <c r="CG182" s="322"/>
      <c r="CH182" s="322"/>
      <c r="CI182" s="322"/>
      <c r="CJ182" s="322"/>
      <c r="CK182" s="322"/>
      <c r="CL182" s="322"/>
      <c r="CM182" s="322"/>
      <c r="CN182" s="322"/>
      <c r="CO182" s="322"/>
      <c r="CP182" s="322"/>
      <c r="CQ182" s="322"/>
      <c r="CR182" s="322"/>
      <c r="CS182" s="322"/>
      <c r="CT182" s="322"/>
      <c r="CU182" s="322"/>
      <c r="CV182" s="322"/>
      <c r="CW182" s="322"/>
      <c r="CX182" s="322"/>
      <c r="CY182" s="322"/>
      <c r="CZ182" s="322"/>
      <c r="DA182" s="322"/>
      <c r="DB182" s="322"/>
      <c r="DC182" s="322"/>
      <c r="DD182" s="322"/>
      <c r="DE182" s="322"/>
      <c r="DF182" s="322"/>
      <c r="DG182" s="322"/>
      <c r="DH182" s="322"/>
      <c r="DI182" s="322"/>
      <c r="DJ182" s="322"/>
      <c r="DK182" s="322"/>
      <c r="DL182" s="322"/>
      <c r="DM182" s="322"/>
      <c r="DN182" s="322"/>
      <c r="DO182" s="322"/>
      <c r="DP182" s="322"/>
      <c r="DQ182" s="322"/>
      <c r="DR182" s="322"/>
      <c r="DS182" s="322"/>
      <c r="DT182" s="322"/>
      <c r="DU182" s="322"/>
      <c r="DV182" s="322"/>
      <c r="DW182" s="322"/>
      <c r="DX182" s="322"/>
      <c r="DY182" s="322"/>
      <c r="DZ182" s="322"/>
      <c r="EA182" s="322"/>
      <c r="EB182" s="322"/>
      <c r="EC182" s="322"/>
      <c r="ED182" s="322"/>
      <c r="EE182" s="322"/>
      <c r="EF182" s="322"/>
      <c r="EG182" s="322"/>
      <c r="EH182" s="322"/>
      <c r="EI182" s="322"/>
      <c r="EJ182" s="322"/>
      <c r="EK182" s="322"/>
      <c r="EL182" s="322"/>
      <c r="EM182" s="322"/>
      <c r="EN182" s="322"/>
      <c r="EO182" s="322"/>
      <c r="EP182" s="322"/>
      <c r="EQ182" s="322"/>
      <c r="ER182" s="322"/>
      <c r="ES182" s="322"/>
      <c r="ET182" s="322"/>
      <c r="EU182" s="322"/>
      <c r="EV182" s="322"/>
      <c r="EW182" s="322"/>
      <c r="EX182" s="322"/>
      <c r="EY182" s="322"/>
      <c r="EZ182" s="322"/>
      <c r="FA182" s="322"/>
      <c r="FB182" s="322"/>
      <c r="FC182" s="322"/>
      <c r="FD182" s="322"/>
      <c r="FE182" s="322"/>
      <c r="FF182" s="322"/>
      <c r="FG182" s="322"/>
      <c r="FH182" s="322"/>
      <c r="FI182" s="322"/>
      <c r="FJ182" s="322"/>
      <c r="FK182" s="322"/>
      <c r="FL182" s="322"/>
      <c r="FM182" s="322"/>
      <c r="FN182" s="322"/>
      <c r="FO182" s="322"/>
      <c r="FP182" s="322"/>
      <c r="FQ182" s="322"/>
      <c r="FR182" s="322"/>
      <c r="FS182" s="322"/>
      <c r="FT182" s="322"/>
      <c r="FU182" s="322"/>
      <c r="FV182" s="322"/>
      <c r="FW182" s="322"/>
      <c r="FX182" s="322"/>
      <c r="FY182" s="322"/>
      <c r="FZ182" s="322"/>
      <c r="GA182" s="322"/>
      <c r="GB182" s="322"/>
      <c r="GC182" s="322"/>
      <c r="GD182" s="322"/>
      <c r="GE182" s="322"/>
      <c r="GF182" s="322"/>
      <c r="GG182" s="322"/>
      <c r="GH182" s="322"/>
      <c r="GI182" s="322"/>
      <c r="GJ182" s="322"/>
      <c r="GK182" s="322"/>
      <c r="GL182" s="322"/>
      <c r="GM182" s="322"/>
      <c r="GN182" s="322"/>
      <c r="GO182" s="322"/>
      <c r="GP182" s="322"/>
      <c r="GQ182" s="322"/>
      <c r="GR182" s="322"/>
      <c r="GS182" s="322"/>
      <c r="GT182" s="322"/>
      <c r="GU182" s="322"/>
      <c r="GV182" s="322"/>
      <c r="GW182" s="322"/>
      <c r="GX182" s="322"/>
      <c r="GY182" s="322"/>
      <c r="GZ182" s="322"/>
      <c r="HA182" s="322"/>
      <c r="HB182" s="322"/>
      <c r="HC182" s="322"/>
      <c r="HD182" s="322"/>
      <c r="HE182" s="322"/>
      <c r="HF182" s="322"/>
      <c r="HG182" s="322"/>
      <c r="HH182" s="322"/>
      <c r="HI182" s="322"/>
      <c r="HJ182" s="322"/>
      <c r="HK182" s="322"/>
      <c r="HL182" s="322"/>
      <c r="HM182" s="322"/>
      <c r="HN182" s="322"/>
      <c r="HO182" s="322"/>
      <c r="HP182" s="322"/>
      <c r="HQ182" s="322"/>
      <c r="HR182" s="322"/>
      <c r="HS182" s="322"/>
      <c r="HT182" s="322"/>
      <c r="HU182" s="322"/>
      <c r="HV182" s="322"/>
      <c r="HW182" s="322"/>
      <c r="HX182" s="322"/>
      <c r="HY182" s="322"/>
      <c r="HZ182" s="322"/>
      <c r="IA182" s="322"/>
      <c r="IB182" s="322"/>
      <c r="IC182" s="322"/>
      <c r="ID182" s="322"/>
      <c r="IE182" s="322"/>
      <c r="IF182" s="322"/>
      <c r="IG182" s="322"/>
      <c r="IH182" s="322"/>
      <c r="II182" s="322"/>
      <c r="IJ182" s="322"/>
      <c r="IK182" s="322"/>
      <c r="IL182" s="322"/>
      <c r="IM182" s="322"/>
      <c r="IN182" s="322"/>
      <c r="IO182" s="322"/>
      <c r="IP182" s="322"/>
      <c r="IQ182" s="322"/>
      <c r="IR182" s="322"/>
      <c r="IS182" s="322"/>
      <c r="IT182" s="322"/>
      <c r="IU182" s="322"/>
      <c r="IV182" s="322"/>
      <c r="IW182" s="322"/>
      <c r="IX182" s="322"/>
      <c r="IY182" s="322"/>
      <c r="IZ182" s="322"/>
      <c r="JA182" s="322"/>
      <c r="JB182" s="322"/>
      <c r="JC182" s="322"/>
      <c r="JD182" s="322"/>
      <c r="JE182" s="322"/>
      <c r="JF182" s="322"/>
      <c r="JG182" s="322"/>
      <c r="JH182" s="322"/>
      <c r="JI182" s="322"/>
      <c r="JJ182" s="322"/>
      <c r="JK182" s="322"/>
      <c r="JL182" s="322"/>
      <c r="JM182" s="322"/>
      <c r="JN182" s="322"/>
      <c r="JO182" s="322"/>
      <c r="JP182" s="322"/>
      <c r="JQ182" s="322"/>
      <c r="JR182" s="322"/>
      <c r="JS182" s="322"/>
      <c r="JT182" s="322"/>
      <c r="JU182" s="322"/>
      <c r="JV182" s="322"/>
      <c r="JW182" s="322"/>
      <c r="JX182" s="322"/>
      <c r="JY182" s="322"/>
      <c r="JZ182" s="322"/>
      <c r="KA182" s="322"/>
      <c r="KB182" s="322"/>
      <c r="KC182" s="322"/>
      <c r="KD182" s="322"/>
      <c r="KE182" s="322"/>
      <c r="KF182" s="322"/>
      <c r="KG182" s="322"/>
      <c r="KH182" s="322"/>
      <c r="KI182" s="322"/>
      <c r="KJ182" s="322"/>
      <c r="KK182" s="322"/>
      <c r="KL182" s="322"/>
      <c r="KM182" s="322"/>
      <c r="KN182" s="322"/>
      <c r="KO182" s="322"/>
      <c r="KP182" s="322"/>
      <c r="KQ182" s="322"/>
      <c r="KR182" s="322"/>
      <c r="KS182" s="322"/>
      <c r="KT182" s="322"/>
      <c r="KU182" s="322"/>
      <c r="KV182" s="322"/>
      <c r="KW182" s="322"/>
      <c r="KX182" s="322"/>
      <c r="KY182" s="322"/>
      <c r="KZ182" s="322"/>
      <c r="LA182" s="322"/>
      <c r="LB182" s="322"/>
      <c r="LC182" s="322"/>
      <c r="LD182" s="322"/>
      <c r="LE182" s="322"/>
      <c r="LF182" s="322"/>
      <c r="LG182" s="322"/>
      <c r="LH182" s="322"/>
      <c r="LI182" s="322"/>
      <c r="LJ182" s="322"/>
      <c r="LK182" s="322"/>
      <c r="LL182" s="322"/>
      <c r="LM182" s="322"/>
      <c r="LN182" s="322"/>
      <c r="LO182" s="322"/>
      <c r="LP182" s="322"/>
      <c r="LQ182" s="322"/>
      <c r="LR182" s="322"/>
      <c r="LS182" s="322"/>
      <c r="LT182" s="322"/>
      <c r="LU182" s="322"/>
      <c r="LV182" s="322"/>
      <c r="LW182" s="322"/>
      <c r="LX182" s="322"/>
      <c r="LY182" s="322"/>
      <c r="LZ182" s="322"/>
      <c r="MA182" s="322"/>
      <c r="MB182" s="322"/>
      <c r="MC182" s="322"/>
      <c r="MD182" s="322"/>
      <c r="ME182" s="322"/>
      <c r="MF182" s="322"/>
      <c r="MG182" s="322"/>
      <c r="MH182" s="322"/>
      <c r="MI182" s="322"/>
      <c r="MJ182" s="322"/>
      <c r="MK182" s="322"/>
      <c r="ML182" s="322"/>
      <c r="MM182" s="322"/>
      <c r="MN182" s="322"/>
      <c r="MO182" s="322"/>
      <c r="MP182" s="322"/>
      <c r="MQ182" s="322"/>
      <c r="MR182" s="322"/>
      <c r="MS182" s="322"/>
      <c r="MT182" s="322"/>
      <c r="MU182" s="322"/>
      <c r="MV182" s="322"/>
      <c r="MW182" s="322"/>
      <c r="MX182" s="322"/>
      <c r="MY182" s="322"/>
      <c r="MZ182" s="322"/>
      <c r="NA182" s="322"/>
      <c r="NB182" s="322"/>
      <c r="NC182" s="322"/>
      <c r="ND182" s="322"/>
      <c r="NE182" s="322"/>
      <c r="NF182" s="322"/>
      <c r="NG182" s="322"/>
      <c r="NH182" s="322"/>
      <c r="NI182" s="322"/>
      <c r="NJ182" s="322"/>
      <c r="NK182" s="322"/>
      <c r="NL182" s="322"/>
      <c r="NM182" s="322"/>
      <c r="NN182" s="322"/>
      <c r="NO182" s="322"/>
      <c r="NP182" s="322"/>
      <c r="NQ182" s="322"/>
      <c r="NR182" s="322"/>
      <c r="NS182" s="322"/>
      <c r="NT182" s="322"/>
      <c r="NU182" s="322"/>
      <c r="NV182" s="322"/>
      <c r="NW182" s="322"/>
      <c r="NX182" s="322"/>
      <c r="NY182" s="322"/>
      <c r="NZ182" s="322"/>
      <c r="OA182" s="322"/>
      <c r="OB182" s="322"/>
      <c r="OC182" s="322"/>
      <c r="OD182" s="322"/>
      <c r="OE182" s="322"/>
      <c r="OF182" s="322"/>
      <c r="OG182" s="322"/>
      <c r="OH182" s="322"/>
      <c r="OI182" s="322"/>
      <c r="OJ182" s="322"/>
      <c r="OK182" s="322"/>
      <c r="OL182" s="322"/>
      <c r="OM182" s="322"/>
      <c r="ON182" s="322"/>
      <c r="OO182" s="322"/>
      <c r="OP182" s="322"/>
      <c r="OQ182" s="322"/>
      <c r="OR182" s="322"/>
      <c r="OS182" s="322"/>
      <c r="OT182" s="322"/>
      <c r="OU182" s="322"/>
      <c r="OV182" s="322"/>
      <c r="OW182" s="322"/>
      <c r="OX182" s="322"/>
      <c r="OY182" s="322"/>
      <c r="OZ182" s="322"/>
      <c r="PA182" s="322"/>
      <c r="PB182" s="322"/>
      <c r="PC182" s="322"/>
      <c r="PD182" s="322"/>
      <c r="PE182" s="322"/>
      <c r="PF182" s="322"/>
      <c r="PG182" s="322"/>
      <c r="PH182" s="322"/>
      <c r="PI182" s="322"/>
      <c r="PJ182" s="322"/>
      <c r="PK182" s="322"/>
      <c r="PL182" s="322"/>
      <c r="PM182" s="322"/>
      <c r="PN182" s="322"/>
      <c r="PO182" s="322"/>
      <c r="PP182" s="322"/>
      <c r="PQ182" s="322"/>
      <c r="PR182" s="322"/>
      <c r="PS182" s="322"/>
      <c r="PT182" s="322"/>
      <c r="PU182" s="322"/>
      <c r="PV182" s="322"/>
      <c r="PW182" s="322"/>
      <c r="PX182" s="322"/>
      <c r="PY182" s="322"/>
      <c r="PZ182" s="322"/>
      <c r="QA182" s="322"/>
      <c r="QB182" s="322"/>
      <c r="QC182" s="322"/>
      <c r="QD182" s="322"/>
      <c r="QE182" s="322"/>
      <c r="QF182" s="322"/>
      <c r="QG182" s="322"/>
      <c r="QH182" s="322"/>
      <c r="QI182" s="322"/>
      <c r="QJ182" s="322"/>
      <c r="QK182" s="322"/>
      <c r="QL182" s="322"/>
      <c r="QM182" s="322"/>
      <c r="QN182" s="322"/>
      <c r="QO182" s="322"/>
      <c r="QP182" s="322"/>
      <c r="QQ182" s="322"/>
      <c r="QR182" s="322"/>
      <c r="QS182" s="322"/>
      <c r="QT182" s="322"/>
      <c r="QU182" s="322"/>
      <c r="QV182" s="322"/>
      <c r="QW182" s="322"/>
      <c r="QX182" s="322"/>
      <c r="QY182" s="322"/>
      <c r="QZ182" s="322"/>
      <c r="RA182" s="322"/>
      <c r="RB182" s="322"/>
      <c r="RC182" s="322"/>
      <c r="RD182" s="322"/>
      <c r="RE182" s="322"/>
      <c r="RF182" s="322"/>
      <c r="RG182" s="322"/>
      <c r="RH182" s="322"/>
      <c r="RI182" s="322"/>
      <c r="RJ182" s="322"/>
      <c r="RK182" s="322"/>
      <c r="RL182" s="322"/>
      <c r="RM182" s="322"/>
      <c r="RN182" s="322"/>
      <c r="RO182" s="322"/>
      <c r="RP182" s="322"/>
      <c r="RQ182" s="322"/>
      <c r="RR182" s="322"/>
      <c r="RS182" s="322"/>
      <c r="RT182" s="322"/>
      <c r="RU182" s="322"/>
      <c r="RV182" s="322"/>
      <c r="RW182" s="322"/>
      <c r="RX182" s="322"/>
      <c r="RY182" s="322"/>
      <c r="RZ182" s="322"/>
      <c r="SA182" s="322"/>
      <c r="SB182" s="322"/>
      <c r="SC182" s="322"/>
      <c r="SD182" s="322"/>
      <c r="SE182" s="322"/>
      <c r="SF182" s="322"/>
      <c r="SG182" s="322"/>
      <c r="SH182" s="322"/>
      <c r="SI182" s="322"/>
      <c r="SJ182" s="322"/>
      <c r="SK182" s="322"/>
      <c r="SL182" s="322"/>
      <c r="SM182" s="322"/>
      <c r="SN182" s="322"/>
      <c r="SO182" s="322"/>
      <c r="SP182" s="322"/>
      <c r="SQ182" s="322"/>
      <c r="SR182" s="322"/>
      <c r="SS182" s="322"/>
      <c r="ST182" s="322"/>
      <c r="SU182" s="322"/>
      <c r="SV182" s="322"/>
      <c r="SW182" s="322"/>
      <c r="SX182" s="322"/>
      <c r="SY182" s="322"/>
      <c r="SZ182" s="322"/>
      <c r="TA182" s="322"/>
      <c r="TB182" s="322"/>
      <c r="TC182" s="322"/>
      <c r="TD182" s="322"/>
      <c r="TE182" s="322"/>
      <c r="TF182" s="322"/>
      <c r="TG182" s="322"/>
      <c r="TH182" s="322"/>
      <c r="TI182" s="322"/>
      <c r="TJ182" s="322"/>
      <c r="TK182" s="322"/>
      <c r="TL182" s="322"/>
      <c r="TM182" s="322"/>
      <c r="TN182" s="322"/>
      <c r="TO182" s="322"/>
      <c r="TP182" s="322"/>
      <c r="TQ182" s="322"/>
      <c r="TR182" s="322"/>
      <c r="TS182" s="322"/>
      <c r="TT182" s="322"/>
      <c r="TU182" s="322"/>
      <c r="TV182" s="322"/>
      <c r="TW182" s="322"/>
      <c r="TX182" s="322"/>
      <c r="TY182" s="322"/>
      <c r="TZ182" s="322"/>
      <c r="UA182" s="322"/>
      <c r="UB182" s="322"/>
      <c r="UC182" s="322"/>
      <c r="UD182" s="322"/>
      <c r="UE182" s="322"/>
      <c r="UF182" s="322"/>
      <c r="UG182" s="322"/>
      <c r="UH182" s="322"/>
      <c r="UI182" s="322"/>
      <c r="UJ182" s="322"/>
      <c r="UK182" s="322"/>
      <c r="UL182" s="322"/>
      <c r="UM182" s="322"/>
      <c r="UN182" s="322"/>
      <c r="UO182" s="322"/>
      <c r="UP182" s="322"/>
      <c r="UQ182" s="322"/>
      <c r="UR182" s="322"/>
      <c r="US182" s="322"/>
      <c r="UT182" s="322"/>
      <c r="UU182" s="322"/>
      <c r="UV182" s="322"/>
      <c r="UW182" s="322"/>
      <c r="UX182" s="322"/>
      <c r="UY182" s="322"/>
      <c r="UZ182" s="322"/>
      <c r="VA182" s="322"/>
      <c r="VB182" s="322"/>
      <c r="VC182" s="322"/>
      <c r="VD182" s="322"/>
      <c r="VE182" s="322"/>
      <c r="VF182" s="322"/>
      <c r="VG182" s="322"/>
      <c r="VH182" s="322"/>
      <c r="VI182" s="322"/>
      <c r="VJ182" s="322"/>
      <c r="VK182" s="322"/>
      <c r="VL182" s="322"/>
      <c r="VM182" s="322"/>
      <c r="VN182" s="322"/>
      <c r="VO182" s="322"/>
      <c r="VP182" s="322"/>
      <c r="VQ182" s="322"/>
      <c r="VR182" s="322"/>
      <c r="VS182" s="322"/>
      <c r="VT182" s="322"/>
      <c r="VU182" s="322"/>
      <c r="VV182" s="322"/>
      <c r="VW182" s="322"/>
      <c r="VX182" s="322"/>
      <c r="VY182" s="322"/>
      <c r="VZ182" s="322"/>
      <c r="WA182" s="322"/>
      <c r="WB182" s="322"/>
      <c r="WC182" s="322"/>
      <c r="WD182" s="322"/>
      <c r="WE182" s="322"/>
      <c r="WF182" s="322"/>
      <c r="WG182" s="322"/>
      <c r="WH182" s="322"/>
      <c r="WI182" s="322"/>
      <c r="WJ182" s="322"/>
      <c r="WK182" s="322"/>
      <c r="WL182" s="322"/>
      <c r="WM182" s="322"/>
      <c r="WN182" s="322"/>
      <c r="WO182" s="322"/>
      <c r="WP182" s="322"/>
      <c r="WQ182" s="322"/>
      <c r="WR182" s="322"/>
      <c r="WS182" s="322"/>
      <c r="WT182" s="322"/>
      <c r="WU182" s="322"/>
      <c r="WV182" s="322"/>
      <c r="WW182" s="322"/>
      <c r="WX182" s="322"/>
      <c r="WY182" s="322"/>
      <c r="WZ182" s="322"/>
      <c r="XA182" s="322"/>
      <c r="XB182" s="322"/>
      <c r="XC182" s="322"/>
      <c r="XD182" s="322"/>
      <c r="XE182" s="322"/>
      <c r="XF182" s="322"/>
      <c r="XG182" s="322"/>
      <c r="XH182" s="322"/>
      <c r="XI182" s="322"/>
      <c r="XJ182" s="322"/>
      <c r="XK182" s="322"/>
      <c r="XL182" s="322"/>
      <c r="XM182" s="322"/>
      <c r="XN182" s="322"/>
      <c r="XO182" s="322"/>
      <c r="XP182" s="322"/>
      <c r="XQ182" s="322"/>
      <c r="XR182" s="322"/>
      <c r="XS182" s="322"/>
      <c r="XT182" s="322"/>
      <c r="XU182" s="322"/>
      <c r="XV182" s="322"/>
      <c r="XW182" s="322"/>
      <c r="XX182" s="322"/>
      <c r="XY182" s="322"/>
      <c r="XZ182" s="322"/>
      <c r="YA182" s="322"/>
      <c r="YB182" s="322"/>
      <c r="YC182" s="322"/>
      <c r="YD182" s="322"/>
      <c r="YE182" s="322"/>
      <c r="YF182" s="322"/>
      <c r="YG182" s="322"/>
      <c r="YH182" s="322"/>
      <c r="YI182" s="322"/>
      <c r="YJ182" s="322"/>
      <c r="YK182" s="322"/>
      <c r="YL182" s="322"/>
      <c r="YM182" s="322"/>
      <c r="YN182" s="322"/>
      <c r="YO182" s="322"/>
      <c r="YP182" s="322"/>
      <c r="YQ182" s="322"/>
      <c r="YR182" s="322"/>
      <c r="YS182" s="322"/>
      <c r="YT182" s="322"/>
      <c r="YU182" s="322"/>
      <c r="YV182" s="322"/>
      <c r="YW182" s="322"/>
      <c r="YX182" s="322"/>
      <c r="YY182" s="322"/>
      <c r="YZ182" s="322"/>
      <c r="ZA182" s="322"/>
      <c r="ZB182" s="322"/>
      <c r="ZC182" s="322"/>
      <c r="ZD182" s="322"/>
      <c r="ZE182" s="322"/>
      <c r="ZF182" s="322"/>
      <c r="ZG182" s="322"/>
      <c r="ZH182" s="322"/>
      <c r="ZI182" s="322"/>
      <c r="ZJ182" s="322"/>
      <c r="ZK182" s="322"/>
      <c r="ZL182" s="322"/>
      <c r="ZM182" s="322"/>
      <c r="ZN182" s="322"/>
      <c r="ZO182" s="322"/>
      <c r="ZP182" s="322"/>
      <c r="ZQ182" s="322"/>
      <c r="ZR182" s="322"/>
      <c r="ZS182" s="322"/>
      <c r="ZT182" s="322"/>
      <c r="ZU182" s="322"/>
      <c r="ZV182" s="322"/>
      <c r="ZW182" s="322"/>
      <c r="ZX182" s="322"/>
      <c r="ZY182" s="322"/>
      <c r="ZZ182" s="322"/>
      <c r="AAA182" s="322"/>
      <c r="AAB182" s="322"/>
      <c r="AAC182" s="322"/>
      <c r="AAD182" s="322"/>
      <c r="AAE182" s="322"/>
      <c r="AAF182" s="322"/>
      <c r="AAG182" s="322"/>
      <c r="AAH182" s="322"/>
      <c r="AAI182" s="322"/>
      <c r="AAJ182" s="322"/>
      <c r="AAK182" s="322"/>
      <c r="AAL182" s="322"/>
      <c r="AAM182" s="322"/>
      <c r="AAN182" s="322"/>
      <c r="AAO182" s="322"/>
      <c r="AAP182" s="322"/>
      <c r="AAQ182" s="322"/>
      <c r="AAR182" s="322"/>
      <c r="AAS182" s="322"/>
      <c r="AAT182" s="322"/>
      <c r="AAU182" s="322"/>
      <c r="AAV182" s="322"/>
      <c r="AAW182" s="322"/>
      <c r="AAX182" s="322"/>
      <c r="AAY182" s="322"/>
      <c r="AAZ182" s="322"/>
      <c r="ABA182" s="322"/>
      <c r="ABB182" s="322"/>
      <c r="ABC182" s="322"/>
      <c r="ABD182" s="322"/>
      <c r="ABE182" s="322"/>
      <c r="ABF182" s="322"/>
      <c r="ABG182" s="322"/>
      <c r="ABH182" s="322"/>
      <c r="ABI182" s="322"/>
      <c r="ABJ182" s="322"/>
      <c r="ABK182" s="322"/>
      <c r="ABL182" s="322"/>
      <c r="ABM182" s="322"/>
      <c r="ABN182" s="322"/>
      <c r="ABO182" s="322"/>
      <c r="ABP182" s="322"/>
      <c r="ABQ182" s="322"/>
      <c r="ABR182" s="322"/>
      <c r="ABS182" s="322"/>
      <c r="ABT182" s="322"/>
      <c r="ABU182" s="322"/>
      <c r="ABV182" s="322"/>
      <c r="ABW182" s="322"/>
      <c r="ABX182" s="322"/>
      <c r="ABY182" s="322"/>
      <c r="ABZ182" s="322"/>
      <c r="ACA182" s="322"/>
      <c r="ACB182" s="322"/>
      <c r="ACC182" s="322"/>
      <c r="ACD182" s="322"/>
      <c r="ACE182" s="322"/>
      <c r="ACF182" s="322"/>
      <c r="ACG182" s="322"/>
      <c r="ACH182" s="322"/>
      <c r="ACI182" s="322"/>
      <c r="ACJ182" s="322"/>
      <c r="ACK182" s="322"/>
      <c r="ACL182" s="322"/>
      <c r="ACM182" s="322"/>
      <c r="ACN182" s="322"/>
      <c r="ACO182" s="322"/>
      <c r="ACP182" s="322"/>
      <c r="ACQ182" s="322"/>
      <c r="ACR182" s="322"/>
      <c r="ACS182" s="322"/>
      <c r="ACT182" s="322"/>
      <c r="ACU182" s="322"/>
      <c r="ACV182" s="322"/>
      <c r="ACW182" s="322"/>
      <c r="ACX182" s="322"/>
      <c r="ACY182" s="322"/>
      <c r="ACZ182" s="322"/>
      <c r="ADA182" s="322"/>
      <c r="ADB182" s="322"/>
      <c r="ADC182" s="322"/>
      <c r="ADD182" s="322"/>
      <c r="ADE182" s="322"/>
      <c r="ADF182" s="322"/>
      <c r="ADG182" s="322"/>
      <c r="ADH182" s="322"/>
      <c r="ADI182" s="322"/>
      <c r="ADJ182" s="322"/>
      <c r="ADK182" s="322"/>
      <c r="ADL182" s="322"/>
      <c r="ADM182" s="322"/>
      <c r="ADN182" s="322"/>
      <c r="ADO182" s="322"/>
      <c r="ADP182" s="322"/>
      <c r="ADQ182" s="322"/>
      <c r="ADR182" s="322"/>
      <c r="ADS182" s="322"/>
      <c r="ADT182" s="322"/>
      <c r="ADU182" s="322"/>
      <c r="ADV182" s="322"/>
      <c r="ADW182" s="322"/>
      <c r="ADX182" s="322"/>
      <c r="ADY182" s="322"/>
      <c r="ADZ182" s="322"/>
      <c r="AEA182" s="322"/>
      <c r="AEB182" s="322"/>
      <c r="AEC182" s="322"/>
      <c r="AED182" s="322"/>
      <c r="AEE182" s="322"/>
      <c r="AEF182" s="322"/>
      <c r="AEG182" s="322"/>
      <c r="AEH182" s="322"/>
      <c r="AEI182" s="322"/>
      <c r="AEJ182" s="322"/>
      <c r="AEK182" s="322"/>
      <c r="AEL182" s="322"/>
      <c r="AEM182" s="322"/>
      <c r="AEN182" s="322"/>
      <c r="AEO182" s="322"/>
      <c r="AEP182" s="322"/>
      <c r="AEQ182" s="322"/>
      <c r="AER182" s="322"/>
      <c r="AES182" s="322"/>
      <c r="AET182" s="322"/>
      <c r="AEU182" s="322"/>
      <c r="AEV182" s="322"/>
      <c r="AEW182" s="322"/>
      <c r="AEX182" s="322"/>
      <c r="AEY182" s="322"/>
      <c r="AEZ182" s="322"/>
      <c r="AFA182" s="322"/>
      <c r="AFB182" s="322"/>
      <c r="AFC182" s="322"/>
      <c r="AFD182" s="322"/>
      <c r="AFE182" s="322"/>
      <c r="AFF182" s="322"/>
      <c r="AFG182" s="322"/>
      <c r="AFH182" s="322"/>
      <c r="AFI182" s="322"/>
      <c r="AFJ182" s="322"/>
      <c r="AFK182" s="322"/>
      <c r="AFL182" s="322"/>
      <c r="AFM182" s="322"/>
      <c r="AFN182" s="322"/>
      <c r="AFO182" s="322"/>
      <c r="AFP182" s="322"/>
      <c r="AFQ182" s="322"/>
      <c r="AFR182" s="322"/>
      <c r="AFS182" s="322"/>
      <c r="AFT182" s="322"/>
      <c r="AFU182" s="322"/>
      <c r="AFV182" s="322"/>
      <c r="AFW182" s="322"/>
      <c r="AFX182" s="322"/>
      <c r="AFY182" s="322"/>
      <c r="AFZ182" s="322"/>
      <c r="AGA182" s="322"/>
      <c r="AGB182" s="322"/>
      <c r="AGC182" s="322"/>
      <c r="AGD182" s="322"/>
      <c r="AGE182" s="322"/>
      <c r="AGF182" s="322"/>
      <c r="AGG182" s="322"/>
      <c r="AGH182" s="322"/>
      <c r="AGI182" s="322"/>
      <c r="AGJ182" s="322"/>
      <c r="AGK182" s="322"/>
      <c r="AGL182" s="322"/>
      <c r="AGM182" s="322"/>
      <c r="AGN182" s="322"/>
      <c r="AGO182" s="322"/>
      <c r="AGP182" s="322"/>
      <c r="AGQ182" s="322"/>
      <c r="AGR182" s="322"/>
      <c r="AGS182" s="322"/>
      <c r="AGT182" s="322"/>
      <c r="AGU182" s="322"/>
      <c r="AGV182" s="322"/>
      <c r="AGW182" s="322"/>
      <c r="AGX182" s="322"/>
      <c r="AGY182" s="322"/>
      <c r="AGZ182" s="322"/>
      <c r="AHA182" s="322"/>
      <c r="AHB182" s="322"/>
      <c r="AHC182" s="322"/>
      <c r="AHD182" s="322"/>
      <c r="AHE182" s="322"/>
      <c r="AHF182" s="322"/>
      <c r="AHG182" s="322"/>
      <c r="AHH182" s="322"/>
      <c r="AHI182" s="322"/>
      <c r="AHJ182" s="322"/>
      <c r="AHK182" s="322"/>
      <c r="AHL182" s="322"/>
      <c r="AHM182" s="322"/>
      <c r="AHN182" s="322"/>
      <c r="AHO182" s="322"/>
      <c r="AHP182" s="322"/>
      <c r="AHQ182" s="322"/>
      <c r="AHR182" s="322"/>
      <c r="AHS182" s="322"/>
      <c r="AHT182" s="322"/>
      <c r="AHU182" s="322"/>
      <c r="AHV182" s="322"/>
      <c r="AHW182" s="322"/>
      <c r="AHX182" s="322"/>
      <c r="AHY182" s="322"/>
      <c r="AHZ182" s="322"/>
      <c r="AIA182" s="322"/>
      <c r="AIB182" s="322"/>
      <c r="AIC182" s="322"/>
      <c r="AID182" s="322"/>
      <c r="AIE182" s="322"/>
      <c r="AIF182" s="322"/>
      <c r="AIG182" s="322"/>
      <c r="AIH182" s="322"/>
      <c r="AII182" s="322"/>
      <c r="AIJ182" s="322"/>
      <c r="AIK182" s="322"/>
      <c r="AIL182" s="322"/>
      <c r="AIM182" s="322"/>
      <c r="AIN182" s="322"/>
      <c r="AIO182" s="322"/>
      <c r="AIP182" s="322"/>
      <c r="AIQ182" s="322"/>
      <c r="AIR182" s="322"/>
      <c r="AIS182" s="322"/>
      <c r="AIT182" s="322"/>
      <c r="AIU182" s="322"/>
      <c r="AIV182" s="322"/>
      <c r="AIW182" s="322"/>
      <c r="AIX182" s="322"/>
      <c r="AIY182" s="322"/>
      <c r="AIZ182" s="322"/>
      <c r="AJA182" s="322"/>
      <c r="AJB182" s="322"/>
      <c r="AJC182" s="322"/>
      <c r="AJD182" s="322"/>
      <c r="AJE182" s="322"/>
      <c r="AJF182" s="322"/>
      <c r="AJG182" s="322"/>
      <c r="AJH182" s="322"/>
      <c r="AJI182" s="322"/>
      <c r="AJJ182" s="322"/>
      <c r="AJK182" s="322"/>
      <c r="AJL182" s="322"/>
      <c r="AJM182" s="322"/>
      <c r="AJN182" s="322"/>
      <c r="AJO182" s="322"/>
      <c r="AJP182" s="322"/>
      <c r="AJQ182" s="322"/>
      <c r="AJR182" s="322"/>
      <c r="AJS182" s="322"/>
      <c r="AJT182" s="322"/>
      <c r="AJU182" s="322"/>
      <c r="AJV182" s="322"/>
      <c r="AJW182" s="322"/>
      <c r="AJX182" s="322"/>
      <c r="AJY182" s="322"/>
      <c r="AJZ182" s="322"/>
      <c r="AKA182" s="322"/>
      <c r="AKB182" s="322"/>
      <c r="AKC182" s="322"/>
      <c r="AKD182" s="322"/>
      <c r="AKE182" s="322"/>
      <c r="AKF182" s="322"/>
      <c r="AKG182" s="322"/>
      <c r="AKH182" s="322"/>
      <c r="AKI182" s="322"/>
      <c r="AKJ182" s="322"/>
      <c r="AKK182" s="322"/>
      <c r="AKL182" s="322"/>
      <c r="AKM182" s="322"/>
      <c r="AKN182" s="322"/>
      <c r="AKO182" s="322"/>
      <c r="AKP182" s="322"/>
      <c r="AKQ182" s="322"/>
      <c r="AKR182" s="322"/>
      <c r="AKS182" s="322"/>
      <c r="AKT182" s="322"/>
      <c r="AKU182" s="322"/>
      <c r="AKV182" s="322"/>
      <c r="AKW182" s="322"/>
      <c r="AKX182" s="322"/>
      <c r="AKY182" s="322"/>
      <c r="AKZ182" s="322"/>
      <c r="ALA182" s="322"/>
      <c r="ALB182" s="322"/>
      <c r="ALC182" s="322"/>
      <c r="ALD182" s="322"/>
      <c r="ALE182" s="322"/>
      <c r="ALF182" s="322"/>
      <c r="ALG182" s="322"/>
      <c r="ALH182" s="322"/>
      <c r="ALI182" s="322"/>
      <c r="ALJ182" s="322"/>
      <c r="ALK182" s="322"/>
      <c r="ALL182" s="322"/>
      <c r="ALM182" s="322"/>
      <c r="ALN182" s="322"/>
      <c r="ALO182" s="322"/>
      <c r="ALP182" s="322"/>
      <c r="ALQ182" s="322"/>
      <c r="ALR182" s="322"/>
      <c r="ALS182" s="322"/>
      <c r="ALT182" s="322"/>
      <c r="ALU182" s="322"/>
      <c r="ALV182" s="322"/>
      <c r="ALW182" s="322"/>
      <c r="ALX182" s="322"/>
      <c r="ALY182" s="322"/>
      <c r="ALZ182" s="322"/>
      <c r="AMA182" s="322"/>
      <c r="AMB182" s="322"/>
      <c r="AMC182" s="322"/>
      <c r="AMD182" s="322"/>
      <c r="AME182" s="322"/>
      <c r="AMF182" s="322"/>
      <c r="AMG182" s="322"/>
      <c r="AMH182" s="322"/>
      <c r="AMI182" s="322"/>
      <c r="AMJ182" s="322"/>
      <c r="AMK182" s="322"/>
      <c r="AML182" s="322"/>
      <c r="AMM182" s="322"/>
      <c r="AMN182" s="322"/>
      <c r="AMO182" s="322"/>
      <c r="AMP182" s="322"/>
      <c r="AMQ182" s="322"/>
      <c r="AMR182" s="322"/>
      <c r="AMS182" s="322"/>
      <c r="AMT182" s="322"/>
      <c r="AMU182" s="322"/>
      <c r="AMV182" s="322"/>
      <c r="AMW182" s="322"/>
      <c r="AMX182" s="322"/>
      <c r="AMY182" s="322"/>
      <c r="AMZ182" s="322"/>
      <c r="ANA182" s="322"/>
      <c r="ANB182" s="322"/>
      <c r="ANC182" s="322"/>
      <c r="AND182" s="322"/>
      <c r="ANE182" s="322"/>
      <c r="ANF182" s="322"/>
      <c r="ANG182" s="322"/>
      <c r="ANH182" s="322"/>
      <c r="ANI182" s="322"/>
      <c r="ANJ182" s="322"/>
      <c r="ANK182" s="322"/>
      <c r="ANL182" s="322"/>
      <c r="ANM182" s="322"/>
      <c r="ANN182" s="322"/>
      <c r="ANO182" s="322"/>
      <c r="ANP182" s="322"/>
      <c r="ANQ182" s="322"/>
      <c r="ANR182" s="322"/>
      <c r="ANS182" s="322"/>
      <c r="ANT182" s="322"/>
      <c r="ANU182" s="322"/>
      <c r="ANV182" s="322"/>
      <c r="ANW182" s="322"/>
      <c r="ANX182" s="322"/>
      <c r="ANY182" s="322"/>
      <c r="ANZ182" s="322"/>
      <c r="AOA182" s="322"/>
      <c r="AOB182" s="322"/>
      <c r="AOC182" s="322"/>
      <c r="AOD182" s="322"/>
      <c r="AOE182" s="322"/>
      <c r="AOF182" s="322"/>
      <c r="AOG182" s="322"/>
      <c r="AOH182" s="322"/>
      <c r="AOI182" s="322"/>
      <c r="AOJ182" s="322"/>
      <c r="AOK182" s="322"/>
      <c r="AOL182" s="322"/>
      <c r="AOM182" s="322"/>
      <c r="AON182" s="322"/>
      <c r="AOO182" s="322"/>
      <c r="AOP182" s="322"/>
      <c r="AOQ182" s="322"/>
      <c r="AOR182" s="322"/>
      <c r="AOS182" s="322"/>
      <c r="AOT182" s="322"/>
      <c r="AOU182" s="322"/>
      <c r="AOV182" s="322"/>
      <c r="AOW182" s="322"/>
      <c r="AOX182" s="322"/>
      <c r="AOY182" s="322"/>
      <c r="AOZ182" s="322"/>
      <c r="APA182" s="322"/>
      <c r="APB182" s="322"/>
      <c r="APC182" s="322"/>
      <c r="APD182" s="322"/>
      <c r="APE182" s="322"/>
      <c r="APF182" s="322"/>
      <c r="APG182" s="322"/>
      <c r="APH182" s="322"/>
      <c r="API182" s="322"/>
      <c r="APJ182" s="322"/>
      <c r="APK182" s="322"/>
      <c r="APL182" s="322"/>
      <c r="APM182" s="322"/>
      <c r="APN182" s="322"/>
      <c r="APO182" s="322"/>
      <c r="APP182" s="322"/>
      <c r="APQ182" s="322"/>
      <c r="APR182" s="322"/>
      <c r="APS182" s="322"/>
      <c r="APT182" s="322"/>
      <c r="APU182" s="322"/>
      <c r="APV182" s="322"/>
      <c r="APW182" s="322"/>
      <c r="APX182" s="322"/>
      <c r="APY182" s="322"/>
      <c r="APZ182" s="322"/>
      <c r="AQA182" s="322"/>
      <c r="AQB182" s="322"/>
      <c r="AQC182" s="322"/>
      <c r="AQD182" s="322"/>
      <c r="AQE182" s="322"/>
      <c r="AQF182" s="322"/>
      <c r="AQG182" s="322"/>
      <c r="AQH182" s="322"/>
      <c r="AQI182" s="322"/>
      <c r="AQJ182" s="322"/>
      <c r="AQK182" s="322"/>
      <c r="AQL182" s="322"/>
      <c r="AQM182" s="322"/>
      <c r="AQN182" s="322"/>
      <c r="AQO182" s="322"/>
      <c r="AQP182" s="322"/>
      <c r="AQQ182" s="322"/>
      <c r="AQR182" s="322"/>
      <c r="AQS182" s="322"/>
      <c r="AQT182" s="322"/>
      <c r="AQU182" s="322"/>
      <c r="AQV182" s="322"/>
      <c r="AQW182" s="322"/>
      <c r="AQX182" s="322"/>
      <c r="AQY182" s="322"/>
      <c r="AQZ182" s="322"/>
      <c r="ARA182" s="322"/>
      <c r="ARB182" s="322"/>
      <c r="ARC182" s="322"/>
      <c r="ARD182" s="322"/>
      <c r="ARE182" s="322"/>
      <c r="ARF182" s="322"/>
      <c r="ARG182" s="322"/>
      <c r="ARH182" s="322"/>
      <c r="ARI182" s="322"/>
      <c r="ARJ182" s="322"/>
      <c r="ARK182" s="322"/>
      <c r="ARL182" s="322"/>
      <c r="ARM182" s="322"/>
      <c r="ARN182" s="322"/>
      <c r="ARO182" s="322"/>
      <c r="ARP182" s="322"/>
      <c r="ARQ182" s="322"/>
      <c r="ARR182" s="322"/>
      <c r="ARS182" s="322"/>
      <c r="ART182" s="322"/>
      <c r="ARU182" s="322"/>
      <c r="ARV182" s="322"/>
      <c r="ARW182" s="322"/>
      <c r="ARX182" s="322"/>
      <c r="ARY182" s="322"/>
      <c r="ARZ182" s="322"/>
      <c r="ASA182" s="322"/>
      <c r="ASB182" s="322"/>
      <c r="ASC182" s="322"/>
      <c r="ASD182" s="322"/>
      <c r="ASE182" s="322"/>
      <c r="ASF182" s="322"/>
      <c r="ASG182" s="322"/>
      <c r="ASH182" s="322"/>
      <c r="ASI182" s="322"/>
      <c r="ASJ182" s="322"/>
      <c r="ASK182" s="322"/>
      <c r="ASL182" s="322"/>
      <c r="ASM182" s="322"/>
      <c r="ASN182" s="322"/>
      <c r="ASO182" s="322"/>
      <c r="ASP182" s="322"/>
      <c r="ASQ182" s="322"/>
      <c r="ASR182" s="322"/>
      <c r="ASS182" s="322"/>
      <c r="AST182" s="322"/>
      <c r="ASU182" s="322"/>
      <c r="ASV182" s="322"/>
      <c r="ASW182" s="322"/>
      <c r="ASX182" s="322"/>
      <c r="ASY182" s="322"/>
      <c r="ASZ182" s="322"/>
      <c r="ATA182" s="322"/>
      <c r="ATB182" s="322"/>
      <c r="ATC182" s="322"/>
      <c r="ATD182" s="322"/>
      <c r="ATE182" s="322"/>
      <c r="ATF182" s="322"/>
      <c r="ATG182" s="322"/>
      <c r="ATH182" s="322"/>
      <c r="ATI182" s="322"/>
      <c r="ATJ182" s="322"/>
      <c r="ATK182" s="322"/>
      <c r="ATL182" s="322"/>
      <c r="ATM182" s="322"/>
      <c r="ATN182" s="322"/>
      <c r="ATO182" s="322"/>
      <c r="ATP182" s="322"/>
      <c r="ATQ182" s="322"/>
      <c r="ATR182" s="322"/>
      <c r="ATS182" s="322"/>
      <c r="ATT182" s="322"/>
      <c r="ATU182" s="322"/>
      <c r="ATV182" s="322"/>
      <c r="ATW182" s="322"/>
      <c r="ATX182" s="322"/>
      <c r="ATY182" s="322"/>
      <c r="ATZ182" s="322"/>
      <c r="AUA182" s="322"/>
      <c r="AUB182" s="322"/>
      <c r="AUC182" s="322"/>
      <c r="AUD182" s="322"/>
      <c r="AUE182" s="322"/>
      <c r="AUF182" s="322"/>
      <c r="AUG182" s="322"/>
      <c r="AUH182" s="322"/>
      <c r="AUI182" s="322"/>
      <c r="AUJ182" s="322"/>
      <c r="AUK182" s="322"/>
      <c r="AUL182" s="322"/>
      <c r="AUM182" s="322"/>
      <c r="AUN182" s="322"/>
      <c r="AUO182" s="322"/>
      <c r="AUP182" s="322"/>
      <c r="AUQ182" s="322"/>
      <c r="AUR182" s="322"/>
      <c r="AUS182" s="322"/>
      <c r="AUT182" s="322"/>
      <c r="AUU182" s="322"/>
      <c r="AUV182" s="322"/>
      <c r="AUW182" s="322"/>
      <c r="AUX182" s="322"/>
      <c r="AUY182" s="322"/>
      <c r="AUZ182" s="322"/>
      <c r="AVA182" s="322"/>
      <c r="AVB182" s="322"/>
      <c r="AVC182" s="322"/>
      <c r="AVD182" s="322"/>
      <c r="AVE182" s="322"/>
      <c r="AVF182" s="322"/>
      <c r="AVG182" s="322"/>
      <c r="AVH182" s="322"/>
      <c r="AVI182" s="322"/>
      <c r="AVJ182" s="322"/>
      <c r="AVK182" s="322"/>
      <c r="AVL182" s="322"/>
      <c r="AVM182" s="322"/>
      <c r="AVN182" s="322"/>
      <c r="AVO182" s="322"/>
      <c r="AVP182" s="322"/>
      <c r="AVQ182" s="322"/>
      <c r="AVR182" s="322"/>
      <c r="AVS182" s="322"/>
      <c r="AVT182" s="322"/>
      <c r="AVU182" s="322"/>
      <c r="AVV182" s="322"/>
      <c r="AVW182" s="322"/>
      <c r="AVX182" s="322"/>
      <c r="AVY182" s="322"/>
      <c r="AVZ182" s="322"/>
      <c r="AWA182" s="322"/>
      <c r="AWB182" s="322"/>
      <c r="AWC182" s="322"/>
      <c r="AWD182" s="322"/>
      <c r="AWE182" s="322"/>
      <c r="AWF182" s="322"/>
      <c r="AWG182" s="322"/>
      <c r="AWH182" s="322"/>
      <c r="AWI182" s="322"/>
      <c r="AWJ182" s="322"/>
      <c r="AWK182" s="322"/>
      <c r="AWL182" s="322"/>
      <c r="AWM182" s="322"/>
      <c r="AWN182" s="322"/>
      <c r="AWO182" s="322"/>
      <c r="AWP182" s="322"/>
      <c r="AWQ182" s="322"/>
      <c r="AWR182" s="322"/>
      <c r="AWS182" s="322"/>
      <c r="AWT182" s="322"/>
      <c r="AWU182" s="322"/>
      <c r="AWV182" s="322"/>
      <c r="AWW182" s="322"/>
      <c r="AWX182" s="322"/>
      <c r="AWY182" s="322"/>
      <c r="AWZ182" s="322"/>
      <c r="AXA182" s="322"/>
      <c r="AXB182" s="322"/>
      <c r="AXC182" s="322"/>
      <c r="AXD182" s="322"/>
      <c r="AXE182" s="322"/>
      <c r="AXF182" s="322"/>
      <c r="AXG182" s="322"/>
      <c r="AXH182" s="322"/>
      <c r="AXI182" s="322"/>
      <c r="AXJ182" s="322"/>
      <c r="AXK182" s="322"/>
      <c r="AXL182" s="322"/>
      <c r="AXM182" s="322"/>
      <c r="AXN182" s="322"/>
      <c r="AXO182" s="322"/>
      <c r="AXP182" s="322"/>
      <c r="AXQ182" s="322"/>
      <c r="AXR182" s="322"/>
      <c r="AXS182" s="322"/>
      <c r="AXT182" s="322"/>
      <c r="AXU182" s="322"/>
      <c r="AXV182" s="322"/>
      <c r="AXW182" s="322"/>
      <c r="AXX182" s="322"/>
      <c r="AXY182" s="322"/>
      <c r="AXZ182" s="322"/>
      <c r="AYA182" s="322"/>
      <c r="AYB182" s="322"/>
      <c r="AYC182" s="322"/>
      <c r="AYD182" s="322"/>
      <c r="AYE182" s="322"/>
      <c r="AYF182" s="322"/>
      <c r="AYG182" s="322"/>
      <c r="AYH182" s="322"/>
      <c r="AYI182" s="322"/>
      <c r="AYJ182" s="322"/>
      <c r="AYK182" s="322"/>
      <c r="AYL182" s="322"/>
      <c r="AYM182" s="322"/>
      <c r="AYN182" s="322"/>
      <c r="AYO182" s="322"/>
      <c r="AYP182" s="322"/>
      <c r="AYQ182" s="322"/>
      <c r="AYR182" s="322"/>
      <c r="AYS182" s="322"/>
      <c r="AYT182" s="322"/>
      <c r="AYU182" s="322"/>
      <c r="AYV182" s="322"/>
      <c r="AYW182" s="322"/>
      <c r="AYX182" s="322"/>
      <c r="AYY182" s="322"/>
      <c r="AYZ182" s="322"/>
      <c r="AZA182" s="322"/>
      <c r="AZB182" s="322"/>
      <c r="AZC182" s="322"/>
      <c r="AZD182" s="322"/>
      <c r="AZE182" s="322"/>
      <c r="AZF182" s="322"/>
      <c r="AZG182" s="322"/>
      <c r="AZH182" s="322"/>
      <c r="AZI182" s="322"/>
      <c r="AZJ182" s="322"/>
      <c r="AZK182" s="322"/>
      <c r="AZL182" s="322"/>
      <c r="AZM182" s="322"/>
      <c r="AZN182" s="322"/>
      <c r="AZO182" s="322"/>
      <c r="AZP182" s="322"/>
      <c r="AZQ182" s="322"/>
      <c r="AZR182" s="322"/>
      <c r="AZS182" s="322"/>
      <c r="AZT182" s="322"/>
      <c r="AZU182" s="322"/>
      <c r="AZV182" s="322"/>
      <c r="AZW182" s="322"/>
      <c r="AZX182" s="322"/>
      <c r="AZY182" s="322"/>
      <c r="AZZ182" s="322"/>
      <c r="BAA182" s="322"/>
      <c r="BAB182" s="322"/>
      <c r="BAC182" s="322"/>
      <c r="BAD182" s="322"/>
      <c r="BAE182" s="322"/>
      <c r="BAF182" s="322"/>
      <c r="BAG182" s="322"/>
      <c r="BAH182" s="322"/>
      <c r="BAI182" s="322"/>
      <c r="BAJ182" s="322"/>
      <c r="BAK182" s="322"/>
      <c r="BAL182" s="322"/>
      <c r="BAM182" s="322"/>
      <c r="BAN182" s="322"/>
      <c r="BAO182" s="322"/>
      <c r="BAP182" s="322"/>
      <c r="BAQ182" s="322"/>
      <c r="BAR182" s="322"/>
      <c r="BAS182" s="322"/>
      <c r="BAT182" s="322"/>
      <c r="BAU182" s="322"/>
      <c r="BAV182" s="322"/>
      <c r="BAW182" s="322"/>
      <c r="BAX182" s="322"/>
      <c r="BAY182" s="322"/>
      <c r="BAZ182" s="322"/>
      <c r="BBA182" s="322"/>
      <c r="BBB182" s="322"/>
      <c r="BBC182" s="322"/>
      <c r="BBD182" s="322"/>
      <c r="BBE182" s="322"/>
      <c r="BBF182" s="322"/>
      <c r="BBG182" s="322"/>
      <c r="BBH182" s="322"/>
      <c r="BBI182" s="322"/>
      <c r="BBJ182" s="322"/>
      <c r="BBK182" s="322"/>
      <c r="BBL182" s="322"/>
      <c r="BBM182" s="322"/>
      <c r="BBN182" s="322"/>
      <c r="BBO182" s="322"/>
      <c r="BBP182" s="322"/>
      <c r="BBQ182" s="322"/>
      <c r="BBR182" s="322"/>
      <c r="BBS182" s="322"/>
      <c r="BBT182" s="322"/>
      <c r="BBU182" s="322"/>
      <c r="BBV182" s="322"/>
      <c r="BBW182" s="322"/>
      <c r="BBX182" s="322"/>
      <c r="BBY182" s="322"/>
      <c r="BBZ182" s="322"/>
      <c r="BCA182" s="322"/>
      <c r="BCB182" s="322"/>
      <c r="BCC182" s="322"/>
      <c r="BCD182" s="322"/>
      <c r="BCE182" s="322"/>
      <c r="BCF182" s="322"/>
      <c r="BCG182" s="322"/>
      <c r="BCH182" s="322"/>
      <c r="BCI182" s="322"/>
      <c r="BCJ182" s="322"/>
      <c r="BCK182" s="322"/>
      <c r="BCL182" s="322"/>
      <c r="BCM182" s="322"/>
      <c r="BCN182" s="322"/>
      <c r="BCO182" s="322"/>
      <c r="BCP182" s="322"/>
      <c r="BCQ182" s="322"/>
      <c r="BCR182" s="322"/>
      <c r="BCS182" s="322"/>
      <c r="BCT182" s="322"/>
      <c r="BCU182" s="322"/>
      <c r="BCV182" s="322"/>
      <c r="BCW182" s="322"/>
      <c r="BCX182" s="322"/>
      <c r="BCY182" s="322"/>
      <c r="BCZ182" s="322"/>
      <c r="BDA182" s="322"/>
      <c r="BDB182" s="322"/>
      <c r="BDC182" s="322"/>
      <c r="BDD182" s="322"/>
      <c r="BDE182" s="322"/>
      <c r="BDF182" s="322"/>
      <c r="BDG182" s="322"/>
      <c r="BDH182" s="322"/>
      <c r="BDI182" s="322"/>
      <c r="BDJ182" s="322"/>
      <c r="BDK182" s="322"/>
      <c r="BDL182" s="322"/>
      <c r="BDM182" s="322"/>
      <c r="BDN182" s="322"/>
      <c r="BDO182" s="322"/>
      <c r="BDP182" s="322"/>
      <c r="BDQ182" s="322"/>
      <c r="BDR182" s="322"/>
      <c r="BDS182" s="322"/>
      <c r="BDT182" s="322"/>
      <c r="BDU182" s="322"/>
      <c r="BDV182" s="322"/>
      <c r="BDW182" s="322"/>
      <c r="BDX182" s="322"/>
      <c r="BDY182" s="322"/>
      <c r="BDZ182" s="322"/>
      <c r="BEA182" s="322"/>
      <c r="BEB182" s="322"/>
      <c r="BEC182" s="322"/>
      <c r="BED182" s="322"/>
      <c r="BEE182" s="322"/>
      <c r="BEF182" s="322"/>
      <c r="BEG182" s="322"/>
      <c r="BEH182" s="322"/>
      <c r="BEI182" s="322"/>
      <c r="BEJ182" s="322"/>
      <c r="BEK182" s="322"/>
      <c r="BEL182" s="322"/>
      <c r="BEM182" s="322"/>
      <c r="BEN182" s="322"/>
      <c r="BEO182" s="322"/>
      <c r="BEP182" s="322"/>
      <c r="BEQ182" s="322"/>
      <c r="BER182" s="322"/>
      <c r="BES182" s="322"/>
      <c r="BET182" s="322"/>
      <c r="BEU182" s="322"/>
      <c r="BEV182" s="322"/>
      <c r="BEW182" s="322"/>
      <c r="BEX182" s="322"/>
      <c r="BEY182" s="322"/>
      <c r="BEZ182" s="322"/>
      <c r="BFA182" s="322"/>
      <c r="BFB182" s="322"/>
      <c r="BFC182" s="322"/>
      <c r="BFD182" s="322"/>
      <c r="BFE182" s="322"/>
      <c r="BFF182" s="322"/>
      <c r="BFG182" s="322"/>
      <c r="BFH182" s="322"/>
      <c r="BFI182" s="322"/>
      <c r="BFJ182" s="322"/>
      <c r="BFK182" s="322"/>
      <c r="BFL182" s="322"/>
      <c r="BFM182" s="322"/>
      <c r="BFN182" s="322"/>
      <c r="BFO182" s="322"/>
      <c r="BFP182" s="322"/>
      <c r="BFQ182" s="322"/>
      <c r="BFR182" s="322"/>
      <c r="BFS182" s="322"/>
      <c r="BFT182" s="322"/>
      <c r="BFU182" s="322"/>
      <c r="BFV182" s="322"/>
      <c r="BFW182" s="322"/>
      <c r="BFX182" s="322"/>
      <c r="BFY182" s="322"/>
      <c r="BFZ182" s="322"/>
      <c r="BGA182" s="322"/>
      <c r="BGB182" s="322"/>
      <c r="BGC182" s="322"/>
      <c r="BGD182" s="322"/>
      <c r="BGE182" s="322"/>
      <c r="BGF182" s="322"/>
      <c r="BGG182" s="322"/>
      <c r="BGH182" s="322"/>
      <c r="BGI182" s="322"/>
      <c r="BGJ182" s="322"/>
      <c r="BGK182" s="322"/>
      <c r="BGL182" s="322"/>
      <c r="BGM182" s="322"/>
      <c r="BGN182" s="322"/>
      <c r="BGO182" s="322"/>
      <c r="BGP182" s="322"/>
      <c r="BGQ182" s="322"/>
      <c r="BGR182" s="322"/>
      <c r="BGS182" s="322"/>
      <c r="BGT182" s="322"/>
      <c r="BGU182" s="322"/>
      <c r="BGV182" s="322"/>
      <c r="BGW182" s="322"/>
      <c r="BGX182" s="322"/>
      <c r="BGY182" s="322"/>
      <c r="BGZ182" s="322"/>
      <c r="BHA182" s="322"/>
      <c r="BHB182" s="322"/>
      <c r="BHC182" s="322"/>
      <c r="BHD182" s="322"/>
      <c r="BHE182" s="322"/>
      <c r="BHF182" s="322"/>
      <c r="BHG182" s="322"/>
      <c r="BHH182" s="322"/>
      <c r="BHI182" s="322"/>
      <c r="BHJ182" s="322"/>
      <c r="BHK182" s="322"/>
      <c r="BHL182" s="322"/>
      <c r="BHM182" s="322"/>
      <c r="BHN182" s="322"/>
      <c r="BHO182" s="322"/>
      <c r="BHP182" s="322"/>
      <c r="BHQ182" s="322"/>
      <c r="BHR182" s="322"/>
      <c r="BHS182" s="322"/>
      <c r="BHT182" s="322"/>
      <c r="BHU182" s="322"/>
      <c r="BHV182" s="322"/>
      <c r="BHW182" s="322"/>
      <c r="BHX182" s="322"/>
      <c r="BHY182" s="322"/>
      <c r="BHZ182" s="322"/>
      <c r="BIA182" s="322"/>
      <c r="BIB182" s="322"/>
      <c r="BIC182" s="322"/>
      <c r="BID182" s="322"/>
      <c r="BIE182" s="322"/>
      <c r="BIF182" s="322"/>
      <c r="BIG182" s="322"/>
      <c r="BIH182" s="322"/>
      <c r="BII182" s="322"/>
      <c r="BIJ182" s="322"/>
      <c r="BIK182" s="322"/>
      <c r="BIL182" s="322"/>
      <c r="BIM182" s="322"/>
      <c r="BIN182" s="322"/>
      <c r="BIO182" s="322"/>
      <c r="BIP182" s="322"/>
      <c r="BIQ182" s="322"/>
      <c r="BIR182" s="322"/>
      <c r="BIS182" s="322"/>
      <c r="BIT182" s="322"/>
      <c r="BIU182" s="322"/>
      <c r="BIV182" s="322"/>
      <c r="BIW182" s="322"/>
      <c r="BIX182" s="322"/>
      <c r="BIY182" s="322"/>
      <c r="BIZ182" s="322"/>
      <c r="BJA182" s="322"/>
      <c r="BJB182" s="322"/>
      <c r="BJC182" s="322"/>
      <c r="BJD182" s="322"/>
      <c r="BJE182" s="322"/>
      <c r="BJF182" s="322"/>
      <c r="BJG182" s="322"/>
      <c r="BJH182" s="322"/>
      <c r="BJI182" s="322"/>
      <c r="BJJ182" s="322"/>
      <c r="BJK182" s="322"/>
      <c r="BJL182" s="322"/>
      <c r="BJM182" s="322"/>
      <c r="BJN182" s="322"/>
      <c r="BJO182" s="322"/>
      <c r="BJP182" s="322"/>
      <c r="BJQ182" s="322"/>
      <c r="BJR182" s="322"/>
      <c r="BJS182" s="322"/>
      <c r="BJT182" s="322"/>
      <c r="BJU182" s="322"/>
      <c r="BJV182" s="322"/>
      <c r="BJW182" s="322"/>
      <c r="BJX182" s="322"/>
      <c r="BJY182" s="322"/>
      <c r="BJZ182" s="322"/>
      <c r="BKA182" s="322"/>
      <c r="BKB182" s="322"/>
      <c r="BKC182" s="322"/>
      <c r="BKD182" s="322"/>
      <c r="BKE182" s="322"/>
      <c r="BKF182" s="322"/>
      <c r="BKG182" s="322"/>
      <c r="BKH182" s="322"/>
      <c r="BKI182" s="322"/>
      <c r="BKJ182" s="322"/>
      <c r="BKK182" s="322"/>
      <c r="BKL182" s="322"/>
      <c r="BKM182" s="322"/>
      <c r="BKN182" s="322"/>
      <c r="BKO182" s="322"/>
      <c r="BKP182" s="322"/>
      <c r="BKQ182" s="322"/>
      <c r="BKR182" s="322"/>
      <c r="BKS182" s="322"/>
      <c r="BKT182" s="322"/>
      <c r="BKU182" s="322"/>
      <c r="BKV182" s="322"/>
      <c r="BKW182" s="322"/>
      <c r="BKX182" s="322"/>
      <c r="BKY182" s="322"/>
      <c r="BKZ182" s="322"/>
      <c r="BLA182" s="322"/>
      <c r="BLB182" s="322"/>
      <c r="BLC182" s="322"/>
      <c r="BLD182" s="322"/>
      <c r="BLE182" s="322"/>
      <c r="BLF182" s="322"/>
      <c r="BLG182" s="322"/>
      <c r="BLH182" s="322"/>
      <c r="BLI182" s="322"/>
      <c r="BLJ182" s="322"/>
      <c r="BLK182" s="322"/>
      <c r="BLL182" s="322"/>
      <c r="BLM182" s="322"/>
      <c r="BLN182" s="322"/>
      <c r="BLO182" s="322"/>
      <c r="BLP182" s="322"/>
      <c r="BLQ182" s="322"/>
      <c r="BLR182" s="322"/>
      <c r="BLS182" s="322"/>
      <c r="BLT182" s="322"/>
      <c r="BLU182" s="322"/>
      <c r="BLV182" s="322"/>
      <c r="BLW182" s="322"/>
      <c r="BLX182" s="322"/>
      <c r="BLY182" s="322"/>
      <c r="BLZ182" s="322"/>
      <c r="BMA182" s="322"/>
      <c r="BMB182" s="322"/>
      <c r="BMC182" s="322"/>
      <c r="BMD182" s="322"/>
      <c r="BME182" s="322"/>
      <c r="BMF182" s="322"/>
      <c r="BMG182" s="322"/>
      <c r="BMH182" s="322"/>
      <c r="BMI182" s="322"/>
      <c r="BMJ182" s="322"/>
      <c r="BMK182" s="322"/>
      <c r="BML182" s="322"/>
      <c r="BMM182" s="322"/>
      <c r="BMN182" s="322"/>
      <c r="BMO182" s="322"/>
    </row>
    <row r="183" spans="1:1705" customFormat="1">
      <c r="A183" s="191" t="s">
        <v>733</v>
      </c>
      <c r="B183" s="192"/>
      <c r="C183" s="191"/>
      <c r="D183" s="191" t="s">
        <v>733</v>
      </c>
      <c r="E183" s="157" t="s">
        <v>271</v>
      </c>
      <c r="F183" s="157" t="s">
        <v>272</v>
      </c>
      <c r="G183" s="194" t="s">
        <v>241</v>
      </c>
      <c r="H183" s="194"/>
      <c r="I183" s="194">
        <v>1</v>
      </c>
      <c r="J183" s="194"/>
      <c r="K183" s="157">
        <v>59.143000000000001</v>
      </c>
      <c r="L183" s="157">
        <v>24.798999999999999</v>
      </c>
      <c r="M183" s="195" t="s">
        <v>734</v>
      </c>
      <c r="N183" s="159"/>
      <c r="O183" s="197" t="s">
        <v>735</v>
      </c>
      <c r="P183" s="160" t="s">
        <v>274</v>
      </c>
      <c r="Q183" s="160"/>
      <c r="R183" s="131">
        <v>182</v>
      </c>
      <c r="S183" s="131">
        <v>182</v>
      </c>
      <c r="T183" s="410"/>
      <c r="U183" s="635"/>
    </row>
    <row r="184" spans="1:1705" customFormat="1">
      <c r="A184" s="191" t="s">
        <v>736</v>
      </c>
      <c r="B184" s="192"/>
      <c r="C184" s="191"/>
      <c r="D184" s="191" t="s">
        <v>736</v>
      </c>
      <c r="E184" s="193" t="s">
        <v>271</v>
      </c>
      <c r="F184" s="194" t="s">
        <v>272</v>
      </c>
      <c r="G184" s="194" t="s">
        <v>241</v>
      </c>
      <c r="H184" s="194"/>
      <c r="I184" s="194">
        <v>1</v>
      </c>
      <c r="J184" s="194"/>
      <c r="K184" s="194">
        <v>59.141245875000003</v>
      </c>
      <c r="L184" s="194">
        <v>24.799317589000101</v>
      </c>
      <c r="M184" s="195" t="s">
        <v>737</v>
      </c>
      <c r="N184" s="196"/>
      <c r="O184" s="197" t="s">
        <v>738</v>
      </c>
      <c r="P184" s="160" t="s">
        <v>274</v>
      </c>
      <c r="Q184" s="160"/>
      <c r="R184" s="131">
        <v>183</v>
      </c>
      <c r="S184" s="131">
        <v>183</v>
      </c>
      <c r="T184" s="410"/>
      <c r="U184" s="635"/>
      <c r="W184" s="322"/>
      <c r="X184" s="322"/>
      <c r="Y184" s="322"/>
      <c r="Z184" s="322"/>
      <c r="AA184" s="322"/>
      <c r="AB184" s="322"/>
      <c r="AC184" s="322"/>
      <c r="AD184" s="322"/>
      <c r="AE184" s="322"/>
      <c r="AF184" s="322"/>
      <c r="AG184" s="322"/>
      <c r="AH184" s="322"/>
      <c r="AI184" s="322"/>
      <c r="AJ184" s="322"/>
      <c r="AK184" s="322"/>
      <c r="AL184" s="322"/>
      <c r="AM184" s="322"/>
      <c r="AN184" s="322"/>
      <c r="AO184" s="322"/>
      <c r="AP184" s="322"/>
      <c r="AQ184" s="322"/>
      <c r="AR184" s="322"/>
      <c r="AS184" s="322"/>
      <c r="AT184" s="322"/>
      <c r="AU184" s="322"/>
      <c r="AV184" s="322"/>
      <c r="AW184" s="322"/>
      <c r="AX184" s="322"/>
      <c r="AY184" s="322"/>
      <c r="AZ184" s="322"/>
      <c r="BA184" s="322"/>
      <c r="BB184" s="322"/>
      <c r="BC184" s="322"/>
      <c r="BD184" s="322"/>
      <c r="BE184" s="322"/>
      <c r="BF184" s="322"/>
      <c r="BG184" s="322"/>
      <c r="BH184" s="322"/>
      <c r="BI184" s="322"/>
      <c r="BJ184" s="322"/>
      <c r="BK184" s="322"/>
      <c r="BL184" s="322"/>
      <c r="BM184" s="322"/>
      <c r="BN184" s="322"/>
      <c r="BO184" s="322"/>
      <c r="BP184" s="322"/>
      <c r="BQ184" s="322"/>
      <c r="BR184" s="322"/>
      <c r="BS184" s="322"/>
      <c r="BT184" s="322"/>
      <c r="BU184" s="322"/>
      <c r="BV184" s="322"/>
      <c r="BW184" s="322"/>
      <c r="BX184" s="322"/>
      <c r="BY184" s="322"/>
      <c r="BZ184" s="322"/>
      <c r="CA184" s="322"/>
      <c r="CB184" s="322"/>
      <c r="CC184" s="322"/>
      <c r="CD184" s="322"/>
      <c r="CE184" s="322"/>
      <c r="CF184" s="322"/>
      <c r="CG184" s="322"/>
      <c r="CH184" s="322"/>
      <c r="CI184" s="322"/>
      <c r="CJ184" s="322"/>
      <c r="CK184" s="322"/>
      <c r="CL184" s="322"/>
      <c r="CM184" s="322"/>
      <c r="CN184" s="322"/>
      <c r="CO184" s="322"/>
      <c r="CP184" s="322"/>
      <c r="CQ184" s="322"/>
      <c r="CR184" s="322"/>
      <c r="CS184" s="322"/>
      <c r="CT184" s="322"/>
      <c r="CU184" s="322"/>
      <c r="CV184" s="322"/>
      <c r="CW184" s="322"/>
      <c r="CX184" s="322"/>
      <c r="CY184" s="322"/>
      <c r="CZ184" s="322"/>
      <c r="DA184" s="322"/>
      <c r="DB184" s="322"/>
      <c r="DC184" s="322"/>
      <c r="DD184" s="322"/>
      <c r="DE184" s="322"/>
      <c r="DF184" s="322"/>
      <c r="DG184" s="322"/>
      <c r="DH184" s="322"/>
      <c r="DI184" s="322"/>
      <c r="DJ184" s="322"/>
      <c r="DK184" s="322"/>
      <c r="DL184" s="322"/>
      <c r="DM184" s="322"/>
      <c r="DN184" s="322"/>
      <c r="DO184" s="322"/>
      <c r="DP184" s="322"/>
      <c r="DQ184" s="322"/>
      <c r="DR184" s="322"/>
      <c r="DS184" s="322"/>
      <c r="DT184" s="322"/>
      <c r="DU184" s="322"/>
      <c r="DV184" s="322"/>
      <c r="DW184" s="322"/>
      <c r="DX184" s="322"/>
      <c r="DY184" s="322"/>
      <c r="DZ184" s="322"/>
      <c r="EA184" s="322"/>
      <c r="EB184" s="322"/>
      <c r="EC184" s="322"/>
      <c r="ED184" s="322"/>
      <c r="EE184" s="322"/>
      <c r="EF184" s="322"/>
      <c r="EG184" s="322"/>
      <c r="EH184" s="322"/>
      <c r="EI184" s="322"/>
      <c r="EJ184" s="322"/>
      <c r="EK184" s="322"/>
      <c r="EL184" s="322"/>
      <c r="EM184" s="322"/>
      <c r="EN184" s="322"/>
      <c r="EO184" s="322"/>
      <c r="EP184" s="322"/>
      <c r="EQ184" s="322"/>
      <c r="ER184" s="322"/>
      <c r="ES184" s="322"/>
      <c r="ET184" s="322"/>
      <c r="EU184" s="322"/>
      <c r="EV184" s="322"/>
      <c r="EW184" s="322"/>
      <c r="EX184" s="322"/>
      <c r="EY184" s="322"/>
      <c r="EZ184" s="322"/>
      <c r="FA184" s="322"/>
      <c r="FB184" s="322"/>
      <c r="FC184" s="322"/>
      <c r="FD184" s="322"/>
      <c r="FE184" s="322"/>
      <c r="FF184" s="322"/>
      <c r="FG184" s="322"/>
      <c r="FH184" s="322"/>
      <c r="FI184" s="322"/>
      <c r="FJ184" s="322"/>
      <c r="FK184" s="322"/>
      <c r="FL184" s="322"/>
      <c r="FM184" s="322"/>
      <c r="FN184" s="322"/>
      <c r="FO184" s="322"/>
      <c r="FP184" s="322"/>
      <c r="FQ184" s="322"/>
      <c r="FR184" s="322"/>
      <c r="FS184" s="322"/>
      <c r="FT184" s="322"/>
      <c r="FU184" s="322"/>
      <c r="FV184" s="322"/>
      <c r="FW184" s="322"/>
      <c r="FX184" s="322"/>
      <c r="FY184" s="322"/>
      <c r="FZ184" s="322"/>
      <c r="GA184" s="322"/>
      <c r="GB184" s="322"/>
      <c r="GC184" s="322"/>
      <c r="GD184" s="322"/>
      <c r="GE184" s="322"/>
      <c r="GF184" s="322"/>
      <c r="GG184" s="322"/>
      <c r="GH184" s="322"/>
      <c r="GI184" s="322"/>
      <c r="GJ184" s="322"/>
      <c r="GK184" s="322"/>
      <c r="GL184" s="322"/>
      <c r="GM184" s="322"/>
      <c r="GN184" s="322"/>
      <c r="GO184" s="322"/>
      <c r="GP184" s="322"/>
      <c r="GQ184" s="322"/>
      <c r="GR184" s="322"/>
      <c r="GS184" s="322"/>
      <c r="GT184" s="322"/>
      <c r="GU184" s="322"/>
      <c r="GV184" s="322"/>
      <c r="GW184" s="322"/>
      <c r="GX184" s="322"/>
      <c r="GY184" s="322"/>
      <c r="GZ184" s="322"/>
      <c r="HA184" s="322"/>
      <c r="HB184" s="322"/>
      <c r="HC184" s="322"/>
      <c r="HD184" s="322"/>
      <c r="HE184" s="322"/>
      <c r="HF184" s="322"/>
      <c r="HG184" s="322"/>
      <c r="HH184" s="322"/>
      <c r="HI184" s="322"/>
      <c r="HJ184" s="322"/>
      <c r="HK184" s="322"/>
      <c r="HL184" s="322"/>
      <c r="HM184" s="322"/>
      <c r="HN184" s="322"/>
      <c r="HO184" s="322"/>
      <c r="HP184" s="322"/>
      <c r="HQ184" s="322"/>
      <c r="HR184" s="322"/>
      <c r="HS184" s="322"/>
      <c r="HT184" s="322"/>
      <c r="HU184" s="322"/>
      <c r="HV184" s="322"/>
      <c r="HW184" s="322"/>
      <c r="HX184" s="322"/>
      <c r="HY184" s="322"/>
      <c r="HZ184" s="322"/>
      <c r="IA184" s="322"/>
      <c r="IB184" s="322"/>
      <c r="IC184" s="322"/>
      <c r="ID184" s="322"/>
      <c r="IE184" s="322"/>
      <c r="IF184" s="322"/>
      <c r="IG184" s="322"/>
      <c r="IH184" s="322"/>
      <c r="II184" s="322"/>
      <c r="IJ184" s="322"/>
      <c r="IK184" s="322"/>
      <c r="IL184" s="322"/>
      <c r="IM184" s="322"/>
      <c r="IN184" s="322"/>
      <c r="IO184" s="322"/>
      <c r="IP184" s="322"/>
      <c r="IQ184" s="322"/>
      <c r="IR184" s="322"/>
      <c r="IS184" s="322"/>
      <c r="IT184" s="322"/>
      <c r="IU184" s="322"/>
      <c r="IV184" s="322"/>
      <c r="IW184" s="322"/>
      <c r="IX184" s="322"/>
      <c r="IY184" s="322"/>
      <c r="IZ184" s="322"/>
      <c r="JA184" s="322"/>
      <c r="JB184" s="322"/>
      <c r="JC184" s="322"/>
      <c r="JD184" s="322"/>
      <c r="JE184" s="322"/>
      <c r="JF184" s="322"/>
      <c r="JG184" s="322"/>
      <c r="JH184" s="322"/>
      <c r="JI184" s="322"/>
      <c r="JJ184" s="322"/>
      <c r="JK184" s="322"/>
      <c r="JL184" s="322"/>
      <c r="JM184" s="322"/>
      <c r="JN184" s="322"/>
      <c r="JO184" s="322"/>
      <c r="JP184" s="322"/>
      <c r="JQ184" s="322"/>
      <c r="JR184" s="322"/>
      <c r="JS184" s="322"/>
      <c r="JT184" s="322"/>
      <c r="JU184" s="322"/>
      <c r="JV184" s="322"/>
      <c r="JW184" s="322"/>
      <c r="JX184" s="322"/>
      <c r="JY184" s="322"/>
      <c r="JZ184" s="322"/>
      <c r="KA184" s="322"/>
      <c r="KB184" s="322"/>
      <c r="KC184" s="322"/>
      <c r="KD184" s="322"/>
      <c r="KE184" s="322"/>
      <c r="KF184" s="322"/>
      <c r="KG184" s="322"/>
      <c r="KH184" s="322"/>
      <c r="KI184" s="322"/>
      <c r="KJ184" s="322"/>
      <c r="KK184" s="322"/>
      <c r="KL184" s="322"/>
      <c r="KM184" s="322"/>
      <c r="KN184" s="322"/>
      <c r="KO184" s="322"/>
      <c r="KP184" s="322"/>
      <c r="KQ184" s="322"/>
      <c r="KR184" s="322"/>
      <c r="KS184" s="322"/>
      <c r="KT184" s="322"/>
      <c r="KU184" s="322"/>
      <c r="KV184" s="322"/>
      <c r="KW184" s="322"/>
      <c r="KX184" s="322"/>
      <c r="KY184" s="322"/>
      <c r="KZ184" s="322"/>
      <c r="LA184" s="322"/>
      <c r="LB184" s="322"/>
      <c r="LC184" s="322"/>
      <c r="LD184" s="322"/>
      <c r="LE184" s="322"/>
      <c r="LF184" s="322"/>
      <c r="LG184" s="322"/>
      <c r="LH184" s="322"/>
      <c r="LI184" s="322"/>
      <c r="LJ184" s="322"/>
      <c r="LK184" s="322"/>
      <c r="LL184" s="322"/>
      <c r="LM184" s="322"/>
      <c r="LN184" s="322"/>
      <c r="LO184" s="322"/>
      <c r="LP184" s="322"/>
      <c r="LQ184" s="322"/>
      <c r="LR184" s="322"/>
      <c r="LS184" s="322"/>
      <c r="LT184" s="322"/>
      <c r="LU184" s="322"/>
      <c r="LV184" s="322"/>
      <c r="LW184" s="322"/>
      <c r="LX184" s="322"/>
      <c r="LY184" s="322"/>
      <c r="LZ184" s="322"/>
      <c r="MA184" s="322"/>
      <c r="MB184" s="322"/>
      <c r="MC184" s="322"/>
      <c r="MD184" s="322"/>
      <c r="ME184" s="322"/>
      <c r="MF184" s="322"/>
      <c r="MG184" s="322"/>
      <c r="MH184" s="322"/>
      <c r="MI184" s="322"/>
      <c r="MJ184" s="322"/>
      <c r="MK184" s="322"/>
      <c r="ML184" s="322"/>
      <c r="MM184" s="322"/>
      <c r="MN184" s="322"/>
      <c r="MO184" s="322"/>
      <c r="MP184" s="322"/>
      <c r="MQ184" s="322"/>
      <c r="MR184" s="322"/>
      <c r="MS184" s="322"/>
      <c r="MT184" s="322"/>
      <c r="MU184" s="322"/>
      <c r="MV184" s="322"/>
      <c r="MW184" s="322"/>
      <c r="MX184" s="322"/>
      <c r="MY184" s="322"/>
      <c r="MZ184" s="322"/>
      <c r="NA184" s="322"/>
      <c r="NB184" s="322"/>
      <c r="NC184" s="322"/>
      <c r="ND184" s="322"/>
      <c r="NE184" s="322"/>
      <c r="NF184" s="322"/>
      <c r="NG184" s="322"/>
      <c r="NH184" s="322"/>
      <c r="NI184" s="322"/>
      <c r="NJ184" s="322"/>
      <c r="NK184" s="322"/>
      <c r="NL184" s="322"/>
      <c r="NM184" s="322"/>
      <c r="NN184" s="322"/>
      <c r="NO184" s="322"/>
      <c r="NP184" s="322"/>
      <c r="NQ184" s="322"/>
      <c r="NR184" s="322"/>
      <c r="NS184" s="322"/>
      <c r="NT184" s="322"/>
      <c r="NU184" s="322"/>
      <c r="NV184" s="322"/>
      <c r="NW184" s="322"/>
      <c r="NX184" s="322"/>
      <c r="NY184" s="322"/>
      <c r="NZ184" s="322"/>
      <c r="OA184" s="322"/>
      <c r="OB184" s="322"/>
      <c r="OC184" s="322"/>
      <c r="OD184" s="322"/>
      <c r="OE184" s="322"/>
      <c r="OF184" s="322"/>
      <c r="OG184" s="322"/>
      <c r="OH184" s="322"/>
      <c r="OI184" s="322"/>
      <c r="OJ184" s="322"/>
      <c r="OK184" s="322"/>
      <c r="OL184" s="322"/>
      <c r="OM184" s="322"/>
      <c r="ON184" s="322"/>
      <c r="OO184" s="322"/>
      <c r="OP184" s="322"/>
      <c r="OQ184" s="322"/>
      <c r="OR184" s="322"/>
      <c r="OS184" s="322"/>
      <c r="OT184" s="322"/>
      <c r="OU184" s="322"/>
      <c r="OV184" s="322"/>
      <c r="OW184" s="322"/>
      <c r="OX184" s="322"/>
      <c r="OY184" s="322"/>
      <c r="OZ184" s="322"/>
      <c r="PA184" s="322"/>
      <c r="PB184" s="322"/>
      <c r="PC184" s="322"/>
      <c r="PD184" s="322"/>
      <c r="PE184" s="322"/>
      <c r="PF184" s="322"/>
      <c r="PG184" s="322"/>
      <c r="PH184" s="322"/>
      <c r="PI184" s="322"/>
      <c r="PJ184" s="322"/>
      <c r="PK184" s="322"/>
      <c r="PL184" s="322"/>
      <c r="PM184" s="322"/>
      <c r="PN184" s="322"/>
      <c r="PO184" s="322"/>
      <c r="PP184" s="322"/>
      <c r="PQ184" s="322"/>
      <c r="PR184" s="322"/>
      <c r="PS184" s="322"/>
      <c r="PT184" s="322"/>
      <c r="PU184" s="322"/>
      <c r="PV184" s="322"/>
      <c r="PW184" s="322"/>
      <c r="PX184" s="322"/>
      <c r="PY184" s="322"/>
      <c r="PZ184" s="322"/>
      <c r="QA184" s="322"/>
      <c r="QB184" s="322"/>
      <c r="QC184" s="322"/>
      <c r="QD184" s="322"/>
      <c r="QE184" s="322"/>
      <c r="QF184" s="322"/>
      <c r="QG184" s="322"/>
      <c r="QH184" s="322"/>
      <c r="QI184" s="322"/>
      <c r="QJ184" s="322"/>
      <c r="QK184" s="322"/>
      <c r="QL184" s="322"/>
      <c r="QM184" s="322"/>
      <c r="QN184" s="322"/>
      <c r="QO184" s="322"/>
      <c r="QP184" s="322"/>
      <c r="QQ184" s="322"/>
      <c r="QR184" s="322"/>
      <c r="QS184" s="322"/>
      <c r="QT184" s="322"/>
      <c r="QU184" s="322"/>
      <c r="QV184" s="322"/>
      <c r="QW184" s="322"/>
      <c r="QX184" s="322"/>
      <c r="QY184" s="322"/>
      <c r="QZ184" s="322"/>
      <c r="RA184" s="322"/>
      <c r="RB184" s="322"/>
      <c r="RC184" s="322"/>
      <c r="RD184" s="322"/>
      <c r="RE184" s="322"/>
      <c r="RF184" s="322"/>
      <c r="RG184" s="322"/>
      <c r="RH184" s="322"/>
      <c r="RI184" s="322"/>
      <c r="RJ184" s="322"/>
      <c r="RK184" s="322"/>
      <c r="RL184" s="322"/>
      <c r="RM184" s="322"/>
      <c r="RN184" s="322"/>
      <c r="RO184" s="322"/>
      <c r="RP184" s="322"/>
      <c r="RQ184" s="322"/>
      <c r="RR184" s="322"/>
      <c r="RS184" s="322"/>
      <c r="RT184" s="322"/>
      <c r="RU184" s="322"/>
      <c r="RV184" s="322"/>
      <c r="RW184" s="322"/>
      <c r="RX184" s="322"/>
      <c r="RY184" s="322"/>
      <c r="RZ184" s="322"/>
      <c r="SA184" s="322"/>
      <c r="SB184" s="322"/>
      <c r="SC184" s="322"/>
      <c r="SD184" s="322"/>
      <c r="SE184" s="322"/>
      <c r="SF184" s="322"/>
      <c r="SG184" s="322"/>
      <c r="SH184" s="322"/>
      <c r="SI184" s="322"/>
      <c r="SJ184" s="322"/>
      <c r="SK184" s="322"/>
      <c r="SL184" s="322"/>
      <c r="SM184" s="322"/>
      <c r="SN184" s="322"/>
      <c r="SO184" s="322"/>
      <c r="SP184" s="322"/>
      <c r="SQ184" s="322"/>
      <c r="SR184" s="322"/>
      <c r="SS184" s="322"/>
      <c r="ST184" s="322"/>
      <c r="SU184" s="322"/>
      <c r="SV184" s="322"/>
      <c r="SW184" s="322"/>
      <c r="SX184" s="322"/>
      <c r="SY184" s="322"/>
      <c r="SZ184" s="322"/>
      <c r="TA184" s="322"/>
      <c r="TB184" s="322"/>
      <c r="TC184" s="322"/>
      <c r="TD184" s="322"/>
      <c r="TE184" s="322"/>
      <c r="TF184" s="322"/>
      <c r="TG184" s="322"/>
      <c r="TH184" s="322"/>
      <c r="TI184" s="322"/>
      <c r="TJ184" s="322"/>
      <c r="TK184" s="322"/>
      <c r="TL184" s="322"/>
      <c r="TM184" s="322"/>
      <c r="TN184" s="322"/>
      <c r="TO184" s="322"/>
      <c r="TP184" s="322"/>
      <c r="TQ184" s="322"/>
      <c r="TR184" s="322"/>
      <c r="TS184" s="322"/>
      <c r="TT184" s="322"/>
      <c r="TU184" s="322"/>
      <c r="TV184" s="322"/>
      <c r="TW184" s="322"/>
      <c r="TX184" s="322"/>
      <c r="TY184" s="322"/>
      <c r="TZ184" s="322"/>
      <c r="UA184" s="322"/>
      <c r="UB184" s="322"/>
      <c r="UC184" s="322"/>
      <c r="UD184" s="322"/>
      <c r="UE184" s="322"/>
      <c r="UF184" s="322"/>
      <c r="UG184" s="322"/>
      <c r="UH184" s="322"/>
      <c r="UI184" s="322"/>
      <c r="UJ184" s="322"/>
      <c r="UK184" s="322"/>
      <c r="UL184" s="322"/>
      <c r="UM184" s="322"/>
      <c r="UN184" s="322"/>
      <c r="UO184" s="322"/>
      <c r="UP184" s="322"/>
      <c r="UQ184" s="322"/>
      <c r="UR184" s="322"/>
      <c r="US184" s="322"/>
      <c r="UT184" s="322"/>
      <c r="UU184" s="322"/>
      <c r="UV184" s="322"/>
      <c r="UW184" s="322"/>
      <c r="UX184" s="322"/>
      <c r="UY184" s="322"/>
      <c r="UZ184" s="322"/>
      <c r="VA184" s="322"/>
      <c r="VB184" s="322"/>
      <c r="VC184" s="322"/>
      <c r="VD184" s="322"/>
      <c r="VE184" s="322"/>
      <c r="VF184" s="322"/>
      <c r="VG184" s="322"/>
      <c r="VH184" s="322"/>
      <c r="VI184" s="322"/>
      <c r="VJ184" s="322"/>
      <c r="VK184" s="322"/>
      <c r="VL184" s="322"/>
      <c r="VM184" s="322"/>
      <c r="VN184" s="322"/>
      <c r="VO184" s="322"/>
      <c r="VP184" s="322"/>
      <c r="VQ184" s="322"/>
      <c r="VR184" s="322"/>
      <c r="VS184" s="322"/>
      <c r="VT184" s="322"/>
      <c r="VU184" s="322"/>
      <c r="VV184" s="322"/>
      <c r="VW184" s="322"/>
      <c r="VX184" s="322"/>
      <c r="VY184" s="322"/>
      <c r="VZ184" s="322"/>
      <c r="WA184" s="322"/>
      <c r="WB184" s="322"/>
      <c r="WC184" s="322"/>
      <c r="WD184" s="322"/>
      <c r="WE184" s="322"/>
      <c r="WF184" s="322"/>
      <c r="WG184" s="322"/>
      <c r="WH184" s="322"/>
      <c r="WI184" s="322"/>
      <c r="WJ184" s="322"/>
      <c r="WK184" s="322"/>
      <c r="WL184" s="322"/>
      <c r="WM184" s="322"/>
      <c r="WN184" s="322"/>
      <c r="WO184" s="322"/>
      <c r="WP184" s="322"/>
      <c r="WQ184" s="322"/>
      <c r="WR184" s="322"/>
      <c r="WS184" s="322"/>
      <c r="WT184" s="322"/>
      <c r="WU184" s="322"/>
      <c r="WV184" s="322"/>
      <c r="WW184" s="322"/>
      <c r="WX184" s="322"/>
      <c r="WY184" s="322"/>
      <c r="WZ184" s="322"/>
      <c r="XA184" s="322"/>
      <c r="XB184" s="322"/>
      <c r="XC184" s="322"/>
      <c r="XD184" s="322"/>
      <c r="XE184" s="322"/>
      <c r="XF184" s="322"/>
      <c r="XG184" s="322"/>
      <c r="XH184" s="322"/>
      <c r="XI184" s="322"/>
      <c r="XJ184" s="322"/>
      <c r="XK184" s="322"/>
      <c r="XL184" s="322"/>
      <c r="XM184" s="322"/>
      <c r="XN184" s="322"/>
      <c r="XO184" s="322"/>
      <c r="XP184" s="322"/>
      <c r="XQ184" s="322"/>
      <c r="XR184" s="322"/>
      <c r="XS184" s="322"/>
      <c r="XT184" s="322"/>
      <c r="XU184" s="322"/>
      <c r="XV184" s="322"/>
      <c r="XW184" s="322"/>
      <c r="XX184" s="322"/>
      <c r="XY184" s="322"/>
      <c r="XZ184" s="322"/>
      <c r="YA184" s="322"/>
      <c r="YB184" s="322"/>
      <c r="YC184" s="322"/>
      <c r="YD184" s="322"/>
      <c r="YE184" s="322"/>
      <c r="YF184" s="322"/>
      <c r="YG184" s="322"/>
      <c r="YH184" s="322"/>
      <c r="YI184" s="322"/>
      <c r="YJ184" s="322"/>
      <c r="YK184" s="322"/>
      <c r="YL184" s="322"/>
      <c r="YM184" s="322"/>
      <c r="YN184" s="322"/>
      <c r="YO184" s="322"/>
      <c r="YP184" s="322"/>
      <c r="YQ184" s="322"/>
      <c r="YR184" s="322"/>
      <c r="YS184" s="322"/>
      <c r="YT184" s="322"/>
      <c r="YU184" s="322"/>
      <c r="YV184" s="322"/>
      <c r="YW184" s="322"/>
      <c r="YX184" s="322"/>
      <c r="YY184" s="322"/>
      <c r="YZ184" s="322"/>
      <c r="ZA184" s="322"/>
      <c r="ZB184" s="322"/>
      <c r="ZC184" s="322"/>
      <c r="ZD184" s="322"/>
      <c r="ZE184" s="322"/>
      <c r="ZF184" s="322"/>
      <c r="ZG184" s="322"/>
      <c r="ZH184" s="322"/>
      <c r="ZI184" s="322"/>
      <c r="ZJ184" s="322"/>
      <c r="ZK184" s="322"/>
      <c r="ZL184" s="322"/>
      <c r="ZM184" s="322"/>
      <c r="ZN184" s="322"/>
      <c r="ZO184" s="322"/>
      <c r="ZP184" s="322"/>
      <c r="ZQ184" s="322"/>
      <c r="ZR184" s="322"/>
      <c r="ZS184" s="322"/>
      <c r="ZT184" s="322"/>
      <c r="ZU184" s="322"/>
      <c r="ZV184" s="322"/>
      <c r="ZW184" s="322"/>
      <c r="ZX184" s="322"/>
      <c r="ZY184" s="322"/>
      <c r="ZZ184" s="322"/>
      <c r="AAA184" s="322"/>
      <c r="AAB184" s="322"/>
      <c r="AAC184" s="322"/>
      <c r="AAD184" s="322"/>
      <c r="AAE184" s="322"/>
      <c r="AAF184" s="322"/>
      <c r="AAG184" s="322"/>
      <c r="AAH184" s="322"/>
      <c r="AAI184" s="322"/>
      <c r="AAJ184" s="322"/>
      <c r="AAK184" s="322"/>
      <c r="AAL184" s="322"/>
      <c r="AAM184" s="322"/>
      <c r="AAN184" s="322"/>
      <c r="AAO184" s="322"/>
      <c r="AAP184" s="322"/>
      <c r="AAQ184" s="322"/>
      <c r="AAR184" s="322"/>
      <c r="AAS184" s="322"/>
      <c r="AAT184" s="322"/>
      <c r="AAU184" s="322"/>
      <c r="AAV184" s="322"/>
      <c r="AAW184" s="322"/>
      <c r="AAX184" s="322"/>
      <c r="AAY184" s="322"/>
      <c r="AAZ184" s="322"/>
      <c r="ABA184" s="322"/>
      <c r="ABB184" s="322"/>
      <c r="ABC184" s="322"/>
      <c r="ABD184" s="322"/>
      <c r="ABE184" s="322"/>
      <c r="ABF184" s="322"/>
      <c r="ABG184" s="322"/>
      <c r="ABH184" s="322"/>
      <c r="ABI184" s="322"/>
      <c r="ABJ184" s="322"/>
      <c r="ABK184" s="322"/>
      <c r="ABL184" s="322"/>
      <c r="ABM184" s="322"/>
      <c r="ABN184" s="322"/>
      <c r="ABO184" s="322"/>
      <c r="ABP184" s="322"/>
      <c r="ABQ184" s="322"/>
      <c r="ABR184" s="322"/>
      <c r="ABS184" s="322"/>
      <c r="ABT184" s="322"/>
      <c r="ABU184" s="322"/>
      <c r="ABV184" s="322"/>
      <c r="ABW184" s="322"/>
      <c r="ABX184" s="322"/>
      <c r="ABY184" s="322"/>
      <c r="ABZ184" s="322"/>
      <c r="ACA184" s="322"/>
      <c r="ACB184" s="322"/>
      <c r="ACC184" s="322"/>
      <c r="ACD184" s="322"/>
      <c r="ACE184" s="322"/>
      <c r="ACF184" s="322"/>
      <c r="ACG184" s="322"/>
      <c r="ACH184" s="322"/>
      <c r="ACI184" s="322"/>
      <c r="ACJ184" s="322"/>
      <c r="ACK184" s="322"/>
      <c r="ACL184" s="322"/>
      <c r="ACM184" s="322"/>
      <c r="ACN184" s="322"/>
      <c r="ACO184" s="322"/>
      <c r="ACP184" s="322"/>
      <c r="ACQ184" s="322"/>
      <c r="ACR184" s="322"/>
      <c r="ACS184" s="322"/>
      <c r="ACT184" s="322"/>
      <c r="ACU184" s="322"/>
      <c r="ACV184" s="322"/>
      <c r="ACW184" s="322"/>
      <c r="ACX184" s="322"/>
      <c r="ACY184" s="322"/>
      <c r="ACZ184" s="322"/>
      <c r="ADA184" s="322"/>
      <c r="ADB184" s="322"/>
      <c r="ADC184" s="322"/>
      <c r="ADD184" s="322"/>
      <c r="ADE184" s="322"/>
      <c r="ADF184" s="322"/>
      <c r="ADG184" s="322"/>
      <c r="ADH184" s="322"/>
      <c r="ADI184" s="322"/>
      <c r="ADJ184" s="322"/>
      <c r="ADK184" s="322"/>
      <c r="ADL184" s="322"/>
      <c r="ADM184" s="322"/>
      <c r="ADN184" s="322"/>
      <c r="ADO184" s="322"/>
      <c r="ADP184" s="322"/>
      <c r="ADQ184" s="322"/>
      <c r="ADR184" s="322"/>
      <c r="ADS184" s="322"/>
      <c r="ADT184" s="322"/>
      <c r="ADU184" s="322"/>
      <c r="ADV184" s="322"/>
      <c r="ADW184" s="322"/>
      <c r="ADX184" s="322"/>
      <c r="ADY184" s="322"/>
      <c r="ADZ184" s="322"/>
      <c r="AEA184" s="322"/>
      <c r="AEB184" s="322"/>
      <c r="AEC184" s="322"/>
      <c r="AED184" s="322"/>
      <c r="AEE184" s="322"/>
      <c r="AEF184" s="322"/>
      <c r="AEG184" s="322"/>
      <c r="AEH184" s="322"/>
      <c r="AEI184" s="322"/>
      <c r="AEJ184" s="322"/>
      <c r="AEK184" s="322"/>
      <c r="AEL184" s="322"/>
      <c r="AEM184" s="322"/>
      <c r="AEN184" s="322"/>
      <c r="AEO184" s="322"/>
      <c r="AEP184" s="322"/>
      <c r="AEQ184" s="322"/>
      <c r="AER184" s="322"/>
      <c r="AES184" s="322"/>
      <c r="AET184" s="322"/>
      <c r="AEU184" s="322"/>
      <c r="AEV184" s="322"/>
      <c r="AEW184" s="322"/>
      <c r="AEX184" s="322"/>
      <c r="AEY184" s="322"/>
      <c r="AEZ184" s="322"/>
      <c r="AFA184" s="322"/>
      <c r="AFB184" s="322"/>
      <c r="AFC184" s="322"/>
      <c r="AFD184" s="322"/>
      <c r="AFE184" s="322"/>
      <c r="AFF184" s="322"/>
      <c r="AFG184" s="322"/>
      <c r="AFH184" s="322"/>
      <c r="AFI184" s="322"/>
      <c r="AFJ184" s="322"/>
      <c r="AFK184" s="322"/>
      <c r="AFL184" s="322"/>
      <c r="AFM184" s="322"/>
      <c r="AFN184" s="322"/>
      <c r="AFO184" s="322"/>
      <c r="AFP184" s="322"/>
      <c r="AFQ184" s="322"/>
      <c r="AFR184" s="322"/>
      <c r="AFS184" s="322"/>
      <c r="AFT184" s="322"/>
      <c r="AFU184" s="322"/>
      <c r="AFV184" s="322"/>
      <c r="AFW184" s="322"/>
      <c r="AFX184" s="322"/>
      <c r="AFY184" s="322"/>
      <c r="AFZ184" s="322"/>
      <c r="AGA184" s="322"/>
      <c r="AGB184" s="322"/>
      <c r="AGC184" s="322"/>
      <c r="AGD184" s="322"/>
      <c r="AGE184" s="322"/>
      <c r="AGF184" s="322"/>
      <c r="AGG184" s="322"/>
      <c r="AGH184" s="322"/>
      <c r="AGI184" s="322"/>
      <c r="AGJ184" s="322"/>
      <c r="AGK184" s="322"/>
      <c r="AGL184" s="322"/>
      <c r="AGM184" s="322"/>
      <c r="AGN184" s="322"/>
      <c r="AGO184" s="322"/>
      <c r="AGP184" s="322"/>
      <c r="AGQ184" s="322"/>
      <c r="AGR184" s="322"/>
      <c r="AGS184" s="322"/>
      <c r="AGT184" s="322"/>
      <c r="AGU184" s="322"/>
      <c r="AGV184" s="322"/>
      <c r="AGW184" s="322"/>
      <c r="AGX184" s="322"/>
      <c r="AGY184" s="322"/>
      <c r="AGZ184" s="322"/>
      <c r="AHA184" s="322"/>
      <c r="AHB184" s="322"/>
      <c r="AHC184" s="322"/>
      <c r="AHD184" s="322"/>
      <c r="AHE184" s="322"/>
      <c r="AHF184" s="322"/>
      <c r="AHG184" s="322"/>
      <c r="AHH184" s="322"/>
      <c r="AHI184" s="322"/>
      <c r="AHJ184" s="322"/>
      <c r="AHK184" s="322"/>
      <c r="AHL184" s="322"/>
      <c r="AHM184" s="322"/>
      <c r="AHN184" s="322"/>
      <c r="AHO184" s="322"/>
      <c r="AHP184" s="322"/>
      <c r="AHQ184" s="322"/>
      <c r="AHR184" s="322"/>
      <c r="AHS184" s="322"/>
      <c r="AHT184" s="322"/>
      <c r="AHU184" s="322"/>
      <c r="AHV184" s="322"/>
      <c r="AHW184" s="322"/>
      <c r="AHX184" s="322"/>
      <c r="AHY184" s="322"/>
      <c r="AHZ184" s="322"/>
      <c r="AIA184" s="322"/>
      <c r="AIB184" s="322"/>
      <c r="AIC184" s="322"/>
      <c r="AID184" s="322"/>
      <c r="AIE184" s="322"/>
      <c r="AIF184" s="322"/>
      <c r="AIG184" s="322"/>
      <c r="AIH184" s="322"/>
      <c r="AII184" s="322"/>
      <c r="AIJ184" s="322"/>
      <c r="AIK184" s="322"/>
      <c r="AIL184" s="322"/>
      <c r="AIM184" s="322"/>
      <c r="AIN184" s="322"/>
      <c r="AIO184" s="322"/>
      <c r="AIP184" s="322"/>
      <c r="AIQ184" s="322"/>
      <c r="AIR184" s="322"/>
      <c r="AIS184" s="322"/>
      <c r="AIT184" s="322"/>
      <c r="AIU184" s="322"/>
      <c r="AIV184" s="322"/>
      <c r="AIW184" s="322"/>
      <c r="AIX184" s="322"/>
      <c r="AIY184" s="322"/>
      <c r="AIZ184" s="322"/>
      <c r="AJA184" s="322"/>
      <c r="AJB184" s="322"/>
      <c r="AJC184" s="322"/>
      <c r="AJD184" s="322"/>
      <c r="AJE184" s="322"/>
      <c r="AJF184" s="322"/>
      <c r="AJG184" s="322"/>
      <c r="AJH184" s="322"/>
      <c r="AJI184" s="322"/>
      <c r="AJJ184" s="322"/>
      <c r="AJK184" s="322"/>
      <c r="AJL184" s="322"/>
      <c r="AJM184" s="322"/>
      <c r="AJN184" s="322"/>
      <c r="AJO184" s="322"/>
      <c r="AJP184" s="322"/>
      <c r="AJQ184" s="322"/>
      <c r="AJR184" s="322"/>
      <c r="AJS184" s="322"/>
      <c r="AJT184" s="322"/>
      <c r="AJU184" s="322"/>
      <c r="AJV184" s="322"/>
      <c r="AJW184" s="322"/>
      <c r="AJX184" s="322"/>
      <c r="AJY184" s="322"/>
      <c r="AJZ184" s="322"/>
      <c r="AKA184" s="322"/>
      <c r="AKB184" s="322"/>
      <c r="AKC184" s="322"/>
      <c r="AKD184" s="322"/>
      <c r="AKE184" s="322"/>
      <c r="AKF184" s="322"/>
      <c r="AKG184" s="322"/>
      <c r="AKH184" s="322"/>
      <c r="AKI184" s="322"/>
      <c r="AKJ184" s="322"/>
      <c r="AKK184" s="322"/>
      <c r="AKL184" s="322"/>
      <c r="AKM184" s="322"/>
      <c r="AKN184" s="322"/>
      <c r="AKO184" s="322"/>
      <c r="AKP184" s="322"/>
      <c r="AKQ184" s="322"/>
      <c r="AKR184" s="322"/>
      <c r="AKS184" s="322"/>
      <c r="AKT184" s="322"/>
      <c r="AKU184" s="322"/>
      <c r="AKV184" s="322"/>
      <c r="AKW184" s="322"/>
      <c r="AKX184" s="322"/>
      <c r="AKY184" s="322"/>
      <c r="AKZ184" s="322"/>
      <c r="ALA184" s="322"/>
      <c r="ALB184" s="322"/>
      <c r="ALC184" s="322"/>
      <c r="ALD184" s="322"/>
      <c r="ALE184" s="322"/>
      <c r="ALF184" s="322"/>
      <c r="ALG184" s="322"/>
      <c r="ALH184" s="322"/>
      <c r="ALI184" s="322"/>
      <c r="ALJ184" s="322"/>
      <c r="ALK184" s="322"/>
      <c r="ALL184" s="322"/>
      <c r="ALM184" s="322"/>
      <c r="ALN184" s="322"/>
      <c r="ALO184" s="322"/>
      <c r="ALP184" s="322"/>
      <c r="ALQ184" s="322"/>
      <c r="ALR184" s="322"/>
      <c r="ALS184" s="322"/>
      <c r="ALT184" s="322"/>
      <c r="ALU184" s="322"/>
      <c r="ALV184" s="322"/>
      <c r="ALW184" s="322"/>
      <c r="ALX184" s="322"/>
      <c r="ALY184" s="322"/>
      <c r="ALZ184" s="322"/>
      <c r="AMA184" s="322"/>
      <c r="AMB184" s="322"/>
      <c r="AMC184" s="322"/>
      <c r="AMD184" s="322"/>
      <c r="AME184" s="322"/>
      <c r="AMF184" s="322"/>
      <c r="AMG184" s="322"/>
      <c r="AMH184" s="322"/>
      <c r="AMI184" s="322"/>
      <c r="AMJ184" s="322"/>
      <c r="AMK184" s="322"/>
      <c r="AML184" s="322"/>
      <c r="AMM184" s="322"/>
      <c r="AMN184" s="322"/>
      <c r="AMO184" s="322"/>
      <c r="AMP184" s="322"/>
      <c r="AMQ184" s="322"/>
      <c r="AMR184" s="322"/>
      <c r="AMS184" s="322"/>
      <c r="AMT184" s="322"/>
      <c r="AMU184" s="322"/>
      <c r="AMV184" s="322"/>
      <c r="AMW184" s="322"/>
      <c r="AMX184" s="322"/>
      <c r="AMY184" s="322"/>
      <c r="AMZ184" s="322"/>
      <c r="ANA184" s="322"/>
      <c r="ANB184" s="322"/>
      <c r="ANC184" s="322"/>
      <c r="AND184" s="322"/>
      <c r="ANE184" s="322"/>
      <c r="ANF184" s="322"/>
      <c r="ANG184" s="322"/>
      <c r="ANH184" s="322"/>
      <c r="ANI184" s="322"/>
      <c r="ANJ184" s="322"/>
      <c r="ANK184" s="322"/>
      <c r="ANL184" s="322"/>
      <c r="ANM184" s="322"/>
      <c r="ANN184" s="322"/>
      <c r="ANO184" s="322"/>
      <c r="ANP184" s="322"/>
      <c r="ANQ184" s="322"/>
      <c r="ANR184" s="322"/>
      <c r="ANS184" s="322"/>
      <c r="ANT184" s="322"/>
      <c r="ANU184" s="322"/>
      <c r="ANV184" s="322"/>
      <c r="ANW184" s="322"/>
      <c r="ANX184" s="322"/>
      <c r="ANY184" s="322"/>
      <c r="ANZ184" s="322"/>
      <c r="AOA184" s="322"/>
      <c r="AOB184" s="322"/>
      <c r="AOC184" s="322"/>
      <c r="AOD184" s="322"/>
      <c r="AOE184" s="322"/>
      <c r="AOF184" s="322"/>
      <c r="AOG184" s="322"/>
      <c r="AOH184" s="322"/>
      <c r="AOI184" s="322"/>
      <c r="AOJ184" s="322"/>
      <c r="AOK184" s="322"/>
      <c r="AOL184" s="322"/>
      <c r="AOM184" s="322"/>
      <c r="AON184" s="322"/>
      <c r="AOO184" s="322"/>
      <c r="AOP184" s="322"/>
      <c r="AOQ184" s="322"/>
      <c r="AOR184" s="322"/>
      <c r="AOS184" s="322"/>
      <c r="AOT184" s="322"/>
      <c r="AOU184" s="322"/>
      <c r="AOV184" s="322"/>
      <c r="AOW184" s="322"/>
      <c r="AOX184" s="322"/>
      <c r="AOY184" s="322"/>
      <c r="AOZ184" s="322"/>
      <c r="APA184" s="322"/>
      <c r="APB184" s="322"/>
      <c r="APC184" s="322"/>
      <c r="APD184" s="322"/>
      <c r="APE184" s="322"/>
      <c r="APF184" s="322"/>
      <c r="APG184" s="322"/>
      <c r="APH184" s="322"/>
      <c r="API184" s="322"/>
      <c r="APJ184" s="322"/>
      <c r="APK184" s="322"/>
      <c r="APL184" s="322"/>
      <c r="APM184" s="322"/>
      <c r="APN184" s="322"/>
      <c r="APO184" s="322"/>
      <c r="APP184" s="322"/>
      <c r="APQ184" s="322"/>
      <c r="APR184" s="322"/>
      <c r="APS184" s="322"/>
      <c r="APT184" s="322"/>
      <c r="APU184" s="322"/>
      <c r="APV184" s="322"/>
      <c r="APW184" s="322"/>
      <c r="APX184" s="322"/>
      <c r="APY184" s="322"/>
      <c r="APZ184" s="322"/>
      <c r="AQA184" s="322"/>
      <c r="AQB184" s="322"/>
      <c r="AQC184" s="322"/>
      <c r="AQD184" s="322"/>
      <c r="AQE184" s="322"/>
      <c r="AQF184" s="322"/>
      <c r="AQG184" s="322"/>
      <c r="AQH184" s="322"/>
      <c r="AQI184" s="322"/>
      <c r="AQJ184" s="322"/>
      <c r="AQK184" s="322"/>
      <c r="AQL184" s="322"/>
      <c r="AQM184" s="322"/>
      <c r="AQN184" s="322"/>
      <c r="AQO184" s="322"/>
      <c r="AQP184" s="322"/>
      <c r="AQQ184" s="322"/>
      <c r="AQR184" s="322"/>
      <c r="AQS184" s="322"/>
      <c r="AQT184" s="322"/>
      <c r="AQU184" s="322"/>
      <c r="AQV184" s="322"/>
      <c r="AQW184" s="322"/>
      <c r="AQX184" s="322"/>
      <c r="AQY184" s="322"/>
      <c r="AQZ184" s="322"/>
      <c r="ARA184" s="322"/>
      <c r="ARB184" s="322"/>
      <c r="ARC184" s="322"/>
      <c r="ARD184" s="322"/>
      <c r="ARE184" s="322"/>
      <c r="ARF184" s="322"/>
      <c r="ARG184" s="322"/>
      <c r="ARH184" s="322"/>
      <c r="ARI184" s="322"/>
      <c r="ARJ184" s="322"/>
      <c r="ARK184" s="322"/>
      <c r="ARL184" s="322"/>
      <c r="ARM184" s="322"/>
      <c r="ARN184" s="322"/>
      <c r="ARO184" s="322"/>
      <c r="ARP184" s="322"/>
      <c r="ARQ184" s="322"/>
      <c r="ARR184" s="322"/>
      <c r="ARS184" s="322"/>
      <c r="ART184" s="322"/>
      <c r="ARU184" s="322"/>
      <c r="ARV184" s="322"/>
      <c r="ARW184" s="322"/>
      <c r="ARX184" s="322"/>
      <c r="ARY184" s="322"/>
      <c r="ARZ184" s="322"/>
      <c r="ASA184" s="322"/>
      <c r="ASB184" s="322"/>
      <c r="ASC184" s="322"/>
      <c r="ASD184" s="322"/>
      <c r="ASE184" s="322"/>
      <c r="ASF184" s="322"/>
      <c r="ASG184" s="322"/>
      <c r="ASH184" s="322"/>
      <c r="ASI184" s="322"/>
      <c r="ASJ184" s="322"/>
      <c r="ASK184" s="322"/>
      <c r="ASL184" s="322"/>
      <c r="ASM184" s="322"/>
      <c r="ASN184" s="322"/>
      <c r="ASO184" s="322"/>
      <c r="ASP184" s="322"/>
      <c r="ASQ184" s="322"/>
      <c r="ASR184" s="322"/>
      <c r="ASS184" s="322"/>
      <c r="AST184" s="322"/>
      <c r="ASU184" s="322"/>
      <c r="ASV184" s="322"/>
      <c r="ASW184" s="322"/>
      <c r="ASX184" s="322"/>
      <c r="ASY184" s="322"/>
      <c r="ASZ184" s="322"/>
      <c r="ATA184" s="322"/>
      <c r="ATB184" s="322"/>
      <c r="ATC184" s="322"/>
      <c r="ATD184" s="322"/>
      <c r="ATE184" s="322"/>
      <c r="ATF184" s="322"/>
      <c r="ATG184" s="322"/>
      <c r="ATH184" s="322"/>
      <c r="ATI184" s="322"/>
      <c r="ATJ184" s="322"/>
      <c r="ATK184" s="322"/>
      <c r="ATL184" s="322"/>
      <c r="ATM184" s="322"/>
      <c r="ATN184" s="322"/>
      <c r="ATO184" s="322"/>
      <c r="ATP184" s="322"/>
      <c r="ATQ184" s="322"/>
      <c r="ATR184" s="322"/>
      <c r="ATS184" s="322"/>
      <c r="ATT184" s="322"/>
      <c r="ATU184" s="322"/>
      <c r="ATV184" s="322"/>
      <c r="ATW184" s="322"/>
      <c r="ATX184" s="322"/>
      <c r="ATY184" s="322"/>
      <c r="ATZ184" s="322"/>
      <c r="AUA184" s="322"/>
      <c r="AUB184" s="322"/>
      <c r="AUC184" s="322"/>
      <c r="AUD184" s="322"/>
      <c r="AUE184" s="322"/>
      <c r="AUF184" s="322"/>
      <c r="AUG184" s="322"/>
      <c r="AUH184" s="322"/>
      <c r="AUI184" s="322"/>
      <c r="AUJ184" s="322"/>
      <c r="AUK184" s="322"/>
      <c r="AUL184" s="322"/>
      <c r="AUM184" s="322"/>
      <c r="AUN184" s="322"/>
      <c r="AUO184" s="322"/>
      <c r="AUP184" s="322"/>
      <c r="AUQ184" s="322"/>
      <c r="AUR184" s="322"/>
      <c r="AUS184" s="322"/>
      <c r="AUT184" s="322"/>
      <c r="AUU184" s="322"/>
      <c r="AUV184" s="322"/>
      <c r="AUW184" s="322"/>
      <c r="AUX184" s="322"/>
      <c r="AUY184" s="322"/>
      <c r="AUZ184" s="322"/>
      <c r="AVA184" s="322"/>
      <c r="AVB184" s="322"/>
      <c r="AVC184" s="322"/>
      <c r="AVD184" s="322"/>
      <c r="AVE184" s="322"/>
      <c r="AVF184" s="322"/>
      <c r="AVG184" s="322"/>
      <c r="AVH184" s="322"/>
      <c r="AVI184" s="322"/>
      <c r="AVJ184" s="322"/>
      <c r="AVK184" s="322"/>
      <c r="AVL184" s="322"/>
      <c r="AVM184" s="322"/>
      <c r="AVN184" s="322"/>
      <c r="AVO184" s="322"/>
      <c r="AVP184" s="322"/>
      <c r="AVQ184" s="322"/>
      <c r="AVR184" s="322"/>
      <c r="AVS184" s="322"/>
      <c r="AVT184" s="322"/>
      <c r="AVU184" s="322"/>
      <c r="AVV184" s="322"/>
      <c r="AVW184" s="322"/>
      <c r="AVX184" s="322"/>
      <c r="AVY184" s="322"/>
      <c r="AVZ184" s="322"/>
      <c r="AWA184" s="322"/>
      <c r="AWB184" s="322"/>
      <c r="AWC184" s="322"/>
      <c r="AWD184" s="322"/>
      <c r="AWE184" s="322"/>
      <c r="AWF184" s="322"/>
      <c r="AWG184" s="322"/>
      <c r="AWH184" s="322"/>
      <c r="AWI184" s="322"/>
      <c r="AWJ184" s="322"/>
      <c r="AWK184" s="322"/>
      <c r="AWL184" s="322"/>
      <c r="AWM184" s="322"/>
      <c r="AWN184" s="322"/>
      <c r="AWO184" s="322"/>
      <c r="AWP184" s="322"/>
      <c r="AWQ184" s="322"/>
      <c r="AWR184" s="322"/>
      <c r="AWS184" s="322"/>
      <c r="AWT184" s="322"/>
      <c r="AWU184" s="322"/>
      <c r="AWV184" s="322"/>
      <c r="AWW184" s="322"/>
      <c r="AWX184" s="322"/>
      <c r="AWY184" s="322"/>
      <c r="AWZ184" s="322"/>
      <c r="AXA184" s="322"/>
      <c r="AXB184" s="322"/>
      <c r="AXC184" s="322"/>
      <c r="AXD184" s="322"/>
      <c r="AXE184" s="322"/>
      <c r="AXF184" s="322"/>
      <c r="AXG184" s="322"/>
      <c r="AXH184" s="322"/>
      <c r="AXI184" s="322"/>
      <c r="AXJ184" s="322"/>
      <c r="AXK184" s="322"/>
      <c r="AXL184" s="322"/>
      <c r="AXM184" s="322"/>
      <c r="AXN184" s="322"/>
      <c r="AXO184" s="322"/>
      <c r="AXP184" s="322"/>
      <c r="AXQ184" s="322"/>
      <c r="AXR184" s="322"/>
      <c r="AXS184" s="322"/>
      <c r="AXT184" s="322"/>
      <c r="AXU184" s="322"/>
      <c r="AXV184" s="322"/>
      <c r="AXW184" s="322"/>
      <c r="AXX184" s="322"/>
      <c r="AXY184" s="322"/>
      <c r="AXZ184" s="322"/>
      <c r="AYA184" s="322"/>
      <c r="AYB184" s="322"/>
      <c r="AYC184" s="322"/>
      <c r="AYD184" s="322"/>
      <c r="AYE184" s="322"/>
      <c r="AYF184" s="322"/>
      <c r="AYG184" s="322"/>
      <c r="AYH184" s="322"/>
      <c r="AYI184" s="322"/>
      <c r="AYJ184" s="322"/>
      <c r="AYK184" s="322"/>
      <c r="AYL184" s="322"/>
      <c r="AYM184" s="322"/>
      <c r="AYN184" s="322"/>
      <c r="AYO184" s="322"/>
      <c r="AYP184" s="322"/>
      <c r="AYQ184" s="322"/>
      <c r="AYR184" s="322"/>
      <c r="AYS184" s="322"/>
      <c r="AYT184" s="322"/>
      <c r="AYU184" s="322"/>
      <c r="AYV184" s="322"/>
      <c r="AYW184" s="322"/>
      <c r="AYX184" s="322"/>
      <c r="AYY184" s="322"/>
      <c r="AYZ184" s="322"/>
      <c r="AZA184" s="322"/>
      <c r="AZB184" s="322"/>
      <c r="AZC184" s="322"/>
      <c r="AZD184" s="322"/>
      <c r="AZE184" s="322"/>
      <c r="AZF184" s="322"/>
      <c r="AZG184" s="322"/>
      <c r="AZH184" s="322"/>
      <c r="AZI184" s="322"/>
      <c r="AZJ184" s="322"/>
      <c r="AZK184" s="322"/>
      <c r="AZL184" s="322"/>
      <c r="AZM184" s="322"/>
      <c r="AZN184" s="322"/>
      <c r="AZO184" s="322"/>
      <c r="AZP184" s="322"/>
      <c r="AZQ184" s="322"/>
      <c r="AZR184" s="322"/>
      <c r="AZS184" s="322"/>
      <c r="AZT184" s="322"/>
      <c r="AZU184" s="322"/>
      <c r="AZV184" s="322"/>
      <c r="AZW184" s="322"/>
      <c r="AZX184" s="322"/>
      <c r="AZY184" s="322"/>
      <c r="AZZ184" s="322"/>
      <c r="BAA184" s="322"/>
      <c r="BAB184" s="322"/>
      <c r="BAC184" s="322"/>
      <c r="BAD184" s="322"/>
      <c r="BAE184" s="322"/>
      <c r="BAF184" s="322"/>
      <c r="BAG184" s="322"/>
      <c r="BAH184" s="322"/>
      <c r="BAI184" s="322"/>
      <c r="BAJ184" s="322"/>
      <c r="BAK184" s="322"/>
      <c r="BAL184" s="322"/>
      <c r="BAM184" s="322"/>
      <c r="BAN184" s="322"/>
      <c r="BAO184" s="322"/>
      <c r="BAP184" s="322"/>
      <c r="BAQ184" s="322"/>
      <c r="BAR184" s="322"/>
      <c r="BAS184" s="322"/>
      <c r="BAT184" s="322"/>
      <c r="BAU184" s="322"/>
      <c r="BAV184" s="322"/>
      <c r="BAW184" s="322"/>
      <c r="BAX184" s="322"/>
      <c r="BAY184" s="322"/>
      <c r="BAZ184" s="322"/>
      <c r="BBA184" s="322"/>
      <c r="BBB184" s="322"/>
      <c r="BBC184" s="322"/>
      <c r="BBD184" s="322"/>
      <c r="BBE184" s="322"/>
      <c r="BBF184" s="322"/>
      <c r="BBG184" s="322"/>
      <c r="BBH184" s="322"/>
      <c r="BBI184" s="322"/>
      <c r="BBJ184" s="322"/>
      <c r="BBK184" s="322"/>
      <c r="BBL184" s="322"/>
      <c r="BBM184" s="322"/>
      <c r="BBN184" s="322"/>
      <c r="BBO184" s="322"/>
      <c r="BBP184" s="322"/>
      <c r="BBQ184" s="322"/>
      <c r="BBR184" s="322"/>
      <c r="BBS184" s="322"/>
      <c r="BBT184" s="322"/>
      <c r="BBU184" s="322"/>
      <c r="BBV184" s="322"/>
      <c r="BBW184" s="322"/>
      <c r="BBX184" s="322"/>
      <c r="BBY184" s="322"/>
      <c r="BBZ184" s="322"/>
      <c r="BCA184" s="322"/>
      <c r="BCB184" s="322"/>
      <c r="BCC184" s="322"/>
      <c r="BCD184" s="322"/>
      <c r="BCE184" s="322"/>
      <c r="BCF184" s="322"/>
      <c r="BCG184" s="322"/>
      <c r="BCH184" s="322"/>
      <c r="BCI184" s="322"/>
      <c r="BCJ184" s="322"/>
      <c r="BCK184" s="322"/>
      <c r="BCL184" s="322"/>
      <c r="BCM184" s="322"/>
      <c r="BCN184" s="322"/>
      <c r="BCO184" s="322"/>
      <c r="BCP184" s="322"/>
      <c r="BCQ184" s="322"/>
      <c r="BCR184" s="322"/>
      <c r="BCS184" s="322"/>
      <c r="BCT184" s="322"/>
      <c r="BCU184" s="322"/>
      <c r="BCV184" s="322"/>
      <c r="BCW184" s="322"/>
      <c r="BCX184" s="322"/>
      <c r="BCY184" s="322"/>
      <c r="BCZ184" s="322"/>
      <c r="BDA184" s="322"/>
      <c r="BDB184" s="322"/>
      <c r="BDC184" s="322"/>
      <c r="BDD184" s="322"/>
      <c r="BDE184" s="322"/>
      <c r="BDF184" s="322"/>
      <c r="BDG184" s="322"/>
      <c r="BDH184" s="322"/>
      <c r="BDI184" s="322"/>
      <c r="BDJ184" s="322"/>
      <c r="BDK184" s="322"/>
      <c r="BDL184" s="322"/>
      <c r="BDM184" s="322"/>
      <c r="BDN184" s="322"/>
      <c r="BDO184" s="322"/>
      <c r="BDP184" s="322"/>
      <c r="BDQ184" s="322"/>
      <c r="BDR184" s="322"/>
      <c r="BDS184" s="322"/>
      <c r="BDT184" s="322"/>
      <c r="BDU184" s="322"/>
      <c r="BDV184" s="322"/>
      <c r="BDW184" s="322"/>
      <c r="BDX184" s="322"/>
      <c r="BDY184" s="322"/>
      <c r="BDZ184" s="322"/>
      <c r="BEA184" s="322"/>
      <c r="BEB184" s="322"/>
      <c r="BEC184" s="322"/>
      <c r="BED184" s="322"/>
      <c r="BEE184" s="322"/>
      <c r="BEF184" s="322"/>
      <c r="BEG184" s="322"/>
      <c r="BEH184" s="322"/>
      <c r="BEI184" s="322"/>
      <c r="BEJ184" s="322"/>
      <c r="BEK184" s="322"/>
      <c r="BEL184" s="322"/>
      <c r="BEM184" s="322"/>
      <c r="BEN184" s="322"/>
      <c r="BEO184" s="322"/>
      <c r="BEP184" s="322"/>
      <c r="BEQ184" s="322"/>
      <c r="BER184" s="322"/>
      <c r="BES184" s="322"/>
      <c r="BET184" s="322"/>
      <c r="BEU184" s="322"/>
      <c r="BEV184" s="322"/>
      <c r="BEW184" s="322"/>
      <c r="BEX184" s="322"/>
      <c r="BEY184" s="322"/>
      <c r="BEZ184" s="322"/>
      <c r="BFA184" s="322"/>
      <c r="BFB184" s="322"/>
      <c r="BFC184" s="322"/>
      <c r="BFD184" s="322"/>
      <c r="BFE184" s="322"/>
      <c r="BFF184" s="322"/>
      <c r="BFG184" s="322"/>
      <c r="BFH184" s="322"/>
      <c r="BFI184" s="322"/>
      <c r="BFJ184" s="322"/>
      <c r="BFK184" s="322"/>
      <c r="BFL184" s="322"/>
      <c r="BFM184" s="322"/>
      <c r="BFN184" s="322"/>
      <c r="BFO184" s="322"/>
      <c r="BFP184" s="322"/>
      <c r="BFQ184" s="322"/>
      <c r="BFR184" s="322"/>
      <c r="BFS184" s="322"/>
      <c r="BFT184" s="322"/>
      <c r="BFU184" s="322"/>
      <c r="BFV184" s="322"/>
      <c r="BFW184" s="322"/>
      <c r="BFX184" s="322"/>
      <c r="BFY184" s="322"/>
      <c r="BFZ184" s="322"/>
      <c r="BGA184" s="322"/>
      <c r="BGB184" s="322"/>
      <c r="BGC184" s="322"/>
      <c r="BGD184" s="322"/>
      <c r="BGE184" s="322"/>
      <c r="BGF184" s="322"/>
      <c r="BGG184" s="322"/>
      <c r="BGH184" s="322"/>
      <c r="BGI184" s="322"/>
      <c r="BGJ184" s="322"/>
      <c r="BGK184" s="322"/>
      <c r="BGL184" s="322"/>
      <c r="BGM184" s="322"/>
      <c r="BGN184" s="322"/>
      <c r="BGO184" s="322"/>
      <c r="BGP184" s="322"/>
      <c r="BGQ184" s="322"/>
      <c r="BGR184" s="322"/>
      <c r="BGS184" s="322"/>
      <c r="BGT184" s="322"/>
      <c r="BGU184" s="322"/>
      <c r="BGV184" s="322"/>
      <c r="BGW184" s="322"/>
      <c r="BGX184" s="322"/>
      <c r="BGY184" s="322"/>
      <c r="BGZ184" s="322"/>
      <c r="BHA184" s="322"/>
      <c r="BHB184" s="322"/>
      <c r="BHC184" s="322"/>
      <c r="BHD184" s="322"/>
      <c r="BHE184" s="322"/>
      <c r="BHF184" s="322"/>
      <c r="BHG184" s="322"/>
      <c r="BHH184" s="322"/>
      <c r="BHI184" s="322"/>
      <c r="BHJ184" s="322"/>
      <c r="BHK184" s="322"/>
      <c r="BHL184" s="322"/>
      <c r="BHM184" s="322"/>
      <c r="BHN184" s="322"/>
      <c r="BHO184" s="322"/>
      <c r="BHP184" s="322"/>
      <c r="BHQ184" s="322"/>
      <c r="BHR184" s="322"/>
      <c r="BHS184" s="322"/>
      <c r="BHT184" s="322"/>
      <c r="BHU184" s="322"/>
      <c r="BHV184" s="322"/>
      <c r="BHW184" s="322"/>
      <c r="BHX184" s="322"/>
      <c r="BHY184" s="322"/>
      <c r="BHZ184" s="322"/>
      <c r="BIA184" s="322"/>
      <c r="BIB184" s="322"/>
      <c r="BIC184" s="322"/>
      <c r="BID184" s="322"/>
      <c r="BIE184" s="322"/>
      <c r="BIF184" s="322"/>
      <c r="BIG184" s="322"/>
      <c r="BIH184" s="322"/>
      <c r="BII184" s="322"/>
      <c r="BIJ184" s="322"/>
      <c r="BIK184" s="322"/>
      <c r="BIL184" s="322"/>
      <c r="BIM184" s="322"/>
      <c r="BIN184" s="322"/>
      <c r="BIO184" s="322"/>
      <c r="BIP184" s="322"/>
      <c r="BIQ184" s="322"/>
      <c r="BIR184" s="322"/>
      <c r="BIS184" s="322"/>
      <c r="BIT184" s="322"/>
      <c r="BIU184" s="322"/>
      <c r="BIV184" s="322"/>
      <c r="BIW184" s="322"/>
      <c r="BIX184" s="322"/>
      <c r="BIY184" s="322"/>
      <c r="BIZ184" s="322"/>
      <c r="BJA184" s="322"/>
      <c r="BJB184" s="322"/>
      <c r="BJC184" s="322"/>
      <c r="BJD184" s="322"/>
      <c r="BJE184" s="322"/>
      <c r="BJF184" s="322"/>
      <c r="BJG184" s="322"/>
      <c r="BJH184" s="322"/>
      <c r="BJI184" s="322"/>
      <c r="BJJ184" s="322"/>
      <c r="BJK184" s="322"/>
      <c r="BJL184" s="322"/>
      <c r="BJM184" s="322"/>
      <c r="BJN184" s="322"/>
      <c r="BJO184" s="322"/>
      <c r="BJP184" s="322"/>
      <c r="BJQ184" s="322"/>
      <c r="BJR184" s="322"/>
      <c r="BJS184" s="322"/>
      <c r="BJT184" s="322"/>
      <c r="BJU184" s="322"/>
      <c r="BJV184" s="322"/>
      <c r="BJW184" s="322"/>
      <c r="BJX184" s="322"/>
      <c r="BJY184" s="322"/>
      <c r="BJZ184" s="322"/>
      <c r="BKA184" s="322"/>
      <c r="BKB184" s="322"/>
      <c r="BKC184" s="322"/>
      <c r="BKD184" s="322"/>
      <c r="BKE184" s="322"/>
      <c r="BKF184" s="322"/>
      <c r="BKG184" s="322"/>
      <c r="BKH184" s="322"/>
      <c r="BKI184" s="322"/>
      <c r="BKJ184" s="322"/>
      <c r="BKK184" s="322"/>
      <c r="BKL184" s="322"/>
      <c r="BKM184" s="322"/>
      <c r="BKN184" s="322"/>
      <c r="BKO184" s="322"/>
      <c r="BKP184" s="322"/>
      <c r="BKQ184" s="322"/>
      <c r="BKR184" s="322"/>
      <c r="BKS184" s="322"/>
      <c r="BKT184" s="322"/>
      <c r="BKU184" s="322"/>
      <c r="BKV184" s="322"/>
      <c r="BKW184" s="322"/>
      <c r="BKX184" s="322"/>
      <c r="BKY184" s="322"/>
      <c r="BKZ184" s="322"/>
      <c r="BLA184" s="322"/>
      <c r="BLB184" s="322"/>
      <c r="BLC184" s="322"/>
      <c r="BLD184" s="322"/>
      <c r="BLE184" s="322"/>
      <c r="BLF184" s="322"/>
      <c r="BLG184" s="322"/>
      <c r="BLH184" s="322"/>
      <c r="BLI184" s="322"/>
      <c r="BLJ184" s="322"/>
      <c r="BLK184" s="322"/>
      <c r="BLL184" s="322"/>
      <c r="BLM184" s="322"/>
      <c r="BLN184" s="322"/>
      <c r="BLO184" s="322"/>
      <c r="BLP184" s="322"/>
      <c r="BLQ184" s="322"/>
      <c r="BLR184" s="322"/>
      <c r="BLS184" s="322"/>
      <c r="BLT184" s="322"/>
      <c r="BLU184" s="322"/>
      <c r="BLV184" s="322"/>
      <c r="BLW184" s="322"/>
      <c r="BLX184" s="322"/>
      <c r="BLY184" s="322"/>
      <c r="BLZ184" s="322"/>
      <c r="BMA184" s="322"/>
      <c r="BMB184" s="322"/>
      <c r="BMC184" s="322"/>
      <c r="BMD184" s="322"/>
      <c r="BME184" s="322"/>
      <c r="BMF184" s="322"/>
      <c r="BMG184" s="322"/>
      <c r="BMH184" s="322"/>
      <c r="BMI184" s="322"/>
      <c r="BMJ184" s="322"/>
      <c r="BMK184" s="322"/>
      <c r="BML184" s="322"/>
      <c r="BMM184" s="322"/>
      <c r="BMN184" s="322"/>
      <c r="BMO184" s="322"/>
    </row>
    <row r="185" spans="1:1705" customFormat="1" ht="13.5" customHeight="1">
      <c r="A185" s="223" t="s">
        <v>739</v>
      </c>
      <c r="B185" s="240"/>
      <c r="C185" s="268"/>
      <c r="D185" s="224" t="s">
        <v>739</v>
      </c>
      <c r="E185" s="209" t="s">
        <v>411</v>
      </c>
      <c r="F185" s="209" t="s">
        <v>412</v>
      </c>
      <c r="G185" s="209" t="s">
        <v>241</v>
      </c>
      <c r="H185" s="209"/>
      <c r="I185" s="209">
        <v>1</v>
      </c>
      <c r="J185" s="209"/>
      <c r="K185" s="209">
        <v>59.142000000000102</v>
      </c>
      <c r="L185" s="209">
        <v>24.798999999999999</v>
      </c>
      <c r="M185" s="222" t="s">
        <v>740</v>
      </c>
      <c r="N185" s="222"/>
      <c r="O185" s="269" t="s">
        <v>741</v>
      </c>
      <c r="P185" s="208" t="s">
        <v>250</v>
      </c>
      <c r="Q185" s="208"/>
      <c r="R185" s="131">
        <v>184</v>
      </c>
      <c r="S185" s="131">
        <v>184</v>
      </c>
      <c r="T185" s="410"/>
      <c r="U185" s="635"/>
    </row>
    <row r="186" spans="1:1705" customFormat="1">
      <c r="A186" s="664" t="s">
        <v>742</v>
      </c>
      <c r="B186" s="665"/>
      <c r="C186" s="664" t="s">
        <v>742</v>
      </c>
      <c r="D186" s="664"/>
      <c r="E186" s="666" t="s">
        <v>372</v>
      </c>
      <c r="F186" s="667" t="s">
        <v>373</v>
      </c>
      <c r="G186" s="667" t="s">
        <v>241</v>
      </c>
      <c r="H186" s="667"/>
      <c r="I186" s="667">
        <v>1</v>
      </c>
      <c r="J186" s="667"/>
      <c r="K186" s="667">
        <v>59.137999393000001</v>
      </c>
      <c r="L186" s="667">
        <v>24.793212713999999</v>
      </c>
      <c r="M186" s="668" t="s">
        <v>743</v>
      </c>
      <c r="N186" s="669" t="s">
        <v>739</v>
      </c>
      <c r="O186" s="667" t="s">
        <v>744</v>
      </c>
      <c r="P186" s="670" t="s">
        <v>374</v>
      </c>
      <c r="Q186" s="670"/>
      <c r="R186" s="131">
        <v>185</v>
      </c>
      <c r="S186" s="131">
        <v>185</v>
      </c>
      <c r="T186" s="410" t="s">
        <v>259</v>
      </c>
      <c r="U186" s="635"/>
    </row>
    <row r="187" spans="1:1705" customFormat="1">
      <c r="A187" s="167" t="s">
        <v>745</v>
      </c>
      <c r="B187" s="168"/>
      <c r="C187" s="167" t="s">
        <v>745</v>
      </c>
      <c r="D187" s="167"/>
      <c r="E187" s="169" t="s">
        <v>746</v>
      </c>
      <c r="F187" s="170" t="s">
        <v>747</v>
      </c>
      <c r="G187" s="170" t="s">
        <v>241</v>
      </c>
      <c r="H187" s="170" t="s">
        <v>748</v>
      </c>
      <c r="I187" s="170">
        <v>1</v>
      </c>
      <c r="J187" s="170"/>
      <c r="K187" s="170">
        <v>59.1345256500001</v>
      </c>
      <c r="L187" s="170">
        <v>24.802309430000001</v>
      </c>
      <c r="M187" s="172" t="s">
        <v>749</v>
      </c>
      <c r="N187" s="173"/>
      <c r="O187" s="258" t="s">
        <v>750</v>
      </c>
      <c r="P187" s="170" t="s">
        <v>293</v>
      </c>
      <c r="Q187" s="170"/>
      <c r="R187" s="131">
        <v>186</v>
      </c>
      <c r="S187" s="131">
        <v>186</v>
      </c>
      <c r="T187" s="410"/>
      <c r="U187" s="635"/>
    </row>
    <row r="188" spans="1:1705" customFormat="1">
      <c r="A188" s="255" t="s">
        <v>751</v>
      </c>
      <c r="B188" s="256"/>
      <c r="C188" s="255" t="s">
        <v>751</v>
      </c>
      <c r="D188" s="163"/>
      <c r="E188" s="164" t="s">
        <v>368</v>
      </c>
      <c r="F188" s="165" t="s">
        <v>369</v>
      </c>
      <c r="G188" s="165" t="s">
        <v>241</v>
      </c>
      <c r="H188" s="165"/>
      <c r="I188" s="165">
        <v>1</v>
      </c>
      <c r="J188" s="165"/>
      <c r="K188" s="165">
        <v>59.1345256500001</v>
      </c>
      <c r="L188" s="165">
        <v>24.802309430000001</v>
      </c>
      <c r="M188" s="257" t="s">
        <v>749</v>
      </c>
      <c r="N188" s="166"/>
      <c r="O188" s="165" t="s">
        <v>750</v>
      </c>
      <c r="P188" s="214" t="s">
        <v>258</v>
      </c>
      <c r="Q188" s="214"/>
      <c r="R188" s="131">
        <v>187</v>
      </c>
      <c r="S188" s="131">
        <v>187</v>
      </c>
      <c r="T188" s="410"/>
      <c r="U188" s="635"/>
    </row>
    <row r="189" spans="1:1705" customFormat="1">
      <c r="A189" s="255" t="s">
        <v>752</v>
      </c>
      <c r="B189" s="256"/>
      <c r="C189" s="255"/>
      <c r="D189" s="163" t="s">
        <v>752</v>
      </c>
      <c r="E189" s="164" t="s">
        <v>255</v>
      </c>
      <c r="F189" s="165" t="s">
        <v>256</v>
      </c>
      <c r="G189" s="165" t="s">
        <v>241</v>
      </c>
      <c r="H189" s="165"/>
      <c r="I189" s="165">
        <v>1</v>
      </c>
      <c r="J189" s="165"/>
      <c r="K189" s="165">
        <v>59.134820695000002</v>
      </c>
      <c r="L189" s="165">
        <v>24.803676727999999</v>
      </c>
      <c r="M189" s="257" t="s">
        <v>402</v>
      </c>
      <c r="N189" s="166"/>
      <c r="O189" s="165" t="s">
        <v>753</v>
      </c>
      <c r="P189" s="214" t="s">
        <v>258</v>
      </c>
      <c r="Q189" s="214"/>
      <c r="R189" s="131">
        <v>188</v>
      </c>
      <c r="S189" s="131">
        <v>188</v>
      </c>
      <c r="T189" s="410"/>
      <c r="U189" s="635"/>
    </row>
    <row r="190" spans="1:1705" customFormat="1">
      <c r="A190" s="255" t="s">
        <v>754</v>
      </c>
      <c r="B190" s="256"/>
      <c r="C190" s="255"/>
      <c r="D190" s="163" t="s">
        <v>754</v>
      </c>
      <c r="E190" s="164" t="s">
        <v>255</v>
      </c>
      <c r="F190" s="165" t="s">
        <v>256</v>
      </c>
      <c r="G190" s="165" t="s">
        <v>241</v>
      </c>
      <c r="H190" s="165"/>
      <c r="I190" s="165">
        <v>1</v>
      </c>
      <c r="J190" s="165"/>
      <c r="K190" s="165">
        <v>59.135816184000099</v>
      </c>
      <c r="L190" s="165">
        <v>24.801444304</v>
      </c>
      <c r="M190" s="257" t="s">
        <v>402</v>
      </c>
      <c r="N190" s="166"/>
      <c r="O190" s="165" t="s">
        <v>755</v>
      </c>
      <c r="P190" s="214" t="s">
        <v>258</v>
      </c>
      <c r="Q190" s="214"/>
      <c r="R190" s="131">
        <v>189</v>
      </c>
      <c r="S190" s="131">
        <v>189</v>
      </c>
      <c r="T190" s="410"/>
      <c r="U190" s="635"/>
    </row>
    <row r="191" spans="1:1705" customFormat="1">
      <c r="A191" s="255" t="s">
        <v>756</v>
      </c>
      <c r="B191" s="256"/>
      <c r="C191" s="255"/>
      <c r="D191" s="163" t="s">
        <v>756</v>
      </c>
      <c r="E191" s="164" t="s">
        <v>255</v>
      </c>
      <c r="F191" s="165" t="s">
        <v>256</v>
      </c>
      <c r="G191" s="165" t="s">
        <v>241</v>
      </c>
      <c r="H191" s="165"/>
      <c r="I191" s="165">
        <v>1</v>
      </c>
      <c r="J191" s="165"/>
      <c r="K191" s="165">
        <v>59.1345575510001</v>
      </c>
      <c r="L191" s="165">
        <v>24.804467009000099</v>
      </c>
      <c r="M191" s="257" t="s">
        <v>402</v>
      </c>
      <c r="N191" s="166"/>
      <c r="O191" s="165" t="s">
        <v>757</v>
      </c>
      <c r="P191" s="214" t="s">
        <v>258</v>
      </c>
      <c r="Q191" s="214"/>
      <c r="R191" s="131">
        <v>190</v>
      </c>
      <c r="S191" s="131">
        <v>190</v>
      </c>
      <c r="T191" s="410"/>
      <c r="U191" s="635"/>
    </row>
    <row r="192" spans="1:1705" customFormat="1">
      <c r="A192" s="255" t="s">
        <v>758</v>
      </c>
      <c r="B192" s="256"/>
      <c r="C192" s="255"/>
      <c r="D192" s="163" t="s">
        <v>758</v>
      </c>
      <c r="E192" s="164" t="s">
        <v>255</v>
      </c>
      <c r="F192" s="165" t="s">
        <v>256</v>
      </c>
      <c r="G192" s="165" t="s">
        <v>241</v>
      </c>
      <c r="H192" s="165"/>
      <c r="I192" s="165">
        <v>1</v>
      </c>
      <c r="J192" s="165"/>
      <c r="K192" s="165">
        <v>59.134204060000101</v>
      </c>
      <c r="L192" s="165">
        <v>24.800079922000101</v>
      </c>
      <c r="M192" s="257" t="s">
        <v>402</v>
      </c>
      <c r="N192" s="166"/>
      <c r="O192" s="165" t="s">
        <v>759</v>
      </c>
      <c r="P192" s="214" t="s">
        <v>258</v>
      </c>
      <c r="Q192" s="214"/>
      <c r="R192" s="131">
        <v>191</v>
      </c>
      <c r="S192" s="131">
        <v>191</v>
      </c>
      <c r="T192" s="410"/>
      <c r="U192" s="635"/>
    </row>
    <row r="193" spans="1:21" customFormat="1">
      <c r="A193" s="255" t="s">
        <v>760</v>
      </c>
      <c r="B193" s="256"/>
      <c r="C193" s="255"/>
      <c r="D193" s="163" t="s">
        <v>760</v>
      </c>
      <c r="E193" s="164" t="s">
        <v>255</v>
      </c>
      <c r="F193" s="165" t="s">
        <v>256</v>
      </c>
      <c r="G193" s="165" t="s">
        <v>241</v>
      </c>
      <c r="H193" s="165"/>
      <c r="I193" s="165">
        <v>1</v>
      </c>
      <c r="J193" s="165"/>
      <c r="K193" s="165">
        <v>59.134663549999999</v>
      </c>
      <c r="L193" s="165">
        <v>24.8043802440001</v>
      </c>
      <c r="M193" s="257" t="s">
        <v>402</v>
      </c>
      <c r="N193" s="166"/>
      <c r="O193" s="165" t="s">
        <v>761</v>
      </c>
      <c r="P193" s="214" t="s">
        <v>258</v>
      </c>
      <c r="Q193" s="214"/>
      <c r="R193" s="131">
        <v>192</v>
      </c>
      <c r="S193" s="131">
        <v>192</v>
      </c>
      <c r="T193" s="410"/>
      <c r="U193" s="635"/>
    </row>
    <row r="194" spans="1:21" customFormat="1">
      <c r="A194" s="255" t="s">
        <v>762</v>
      </c>
      <c r="B194" s="256"/>
      <c r="C194" s="255"/>
      <c r="D194" s="163" t="s">
        <v>762</v>
      </c>
      <c r="E194" s="164" t="s">
        <v>358</v>
      </c>
      <c r="F194" s="165" t="s">
        <v>359</v>
      </c>
      <c r="G194" s="165" t="s">
        <v>241</v>
      </c>
      <c r="H194" s="165"/>
      <c r="I194" s="165">
        <v>1</v>
      </c>
      <c r="J194" s="165"/>
      <c r="K194" s="165">
        <v>59.134163907000101</v>
      </c>
      <c r="L194" s="165">
        <v>24.801499756999998</v>
      </c>
      <c r="M194" s="257" t="s">
        <v>379</v>
      </c>
      <c r="N194" s="166"/>
      <c r="O194" s="165" t="s">
        <v>763</v>
      </c>
      <c r="P194" s="214" t="s">
        <v>258</v>
      </c>
      <c r="Q194" s="214"/>
      <c r="R194" s="131">
        <v>193</v>
      </c>
      <c r="S194" s="131">
        <v>193</v>
      </c>
      <c r="T194" s="410"/>
      <c r="U194" s="635"/>
    </row>
    <row r="195" spans="1:21" customFormat="1">
      <c r="A195" s="255" t="s">
        <v>764</v>
      </c>
      <c r="B195" s="256"/>
      <c r="C195" s="255"/>
      <c r="D195" s="163" t="s">
        <v>764</v>
      </c>
      <c r="E195" s="164" t="s">
        <v>255</v>
      </c>
      <c r="F195" s="165" t="s">
        <v>256</v>
      </c>
      <c r="G195" s="165" t="s">
        <v>241</v>
      </c>
      <c r="H195" s="165"/>
      <c r="I195" s="165">
        <v>1</v>
      </c>
      <c r="J195" s="165"/>
      <c r="K195" s="165">
        <v>59.1341769920001</v>
      </c>
      <c r="L195" s="165">
        <v>24.806892531000099</v>
      </c>
      <c r="M195" s="257" t="s">
        <v>402</v>
      </c>
      <c r="N195" s="166"/>
      <c r="O195" s="165" t="s">
        <v>765</v>
      </c>
      <c r="P195" s="214" t="s">
        <v>258</v>
      </c>
      <c r="Q195" s="214"/>
      <c r="R195" s="131">
        <v>194</v>
      </c>
      <c r="S195" s="131">
        <v>194</v>
      </c>
      <c r="T195" s="410"/>
      <c r="U195" s="635"/>
    </row>
    <row r="196" spans="1:21" customFormat="1">
      <c r="A196" s="255" t="s">
        <v>766</v>
      </c>
      <c r="B196" s="256"/>
      <c r="C196" s="255"/>
      <c r="D196" s="163" t="s">
        <v>766</v>
      </c>
      <c r="E196" s="164" t="s">
        <v>255</v>
      </c>
      <c r="F196" s="165" t="s">
        <v>256</v>
      </c>
      <c r="G196" s="165" t="s">
        <v>241</v>
      </c>
      <c r="H196" s="165"/>
      <c r="I196" s="165">
        <v>1</v>
      </c>
      <c r="J196" s="165"/>
      <c r="K196" s="165">
        <v>59.134747914000101</v>
      </c>
      <c r="L196" s="165">
        <v>24.801324080000001</v>
      </c>
      <c r="M196" s="257" t="s">
        <v>402</v>
      </c>
      <c r="N196" s="166"/>
      <c r="O196" s="165" t="s">
        <v>767</v>
      </c>
      <c r="P196" s="214" t="s">
        <v>258</v>
      </c>
      <c r="Q196" s="214"/>
      <c r="R196" s="131">
        <v>195</v>
      </c>
      <c r="S196" s="131">
        <v>195</v>
      </c>
      <c r="T196" s="410"/>
      <c r="U196" s="635"/>
    </row>
    <row r="197" spans="1:21" customFormat="1" ht="13.5" customHeight="1">
      <c r="A197" s="255" t="s">
        <v>768</v>
      </c>
      <c r="B197" s="256"/>
      <c r="C197" s="255"/>
      <c r="D197" s="163" t="s">
        <v>768</v>
      </c>
      <c r="E197" s="164" t="s">
        <v>255</v>
      </c>
      <c r="F197" s="165" t="s">
        <v>256</v>
      </c>
      <c r="G197" s="165" t="s">
        <v>241</v>
      </c>
      <c r="H197" s="165"/>
      <c r="I197" s="165">
        <v>1</v>
      </c>
      <c r="J197" s="165"/>
      <c r="K197" s="165">
        <v>59.134003979000099</v>
      </c>
      <c r="L197" s="165">
        <v>24.807269215000101</v>
      </c>
      <c r="M197" s="257" t="s">
        <v>402</v>
      </c>
      <c r="N197" s="166"/>
      <c r="O197" s="165" t="s">
        <v>769</v>
      </c>
      <c r="P197" s="214" t="s">
        <v>258</v>
      </c>
      <c r="Q197" s="214"/>
      <c r="R197" s="131">
        <v>196</v>
      </c>
      <c r="S197" s="131">
        <v>196</v>
      </c>
      <c r="T197" s="410"/>
      <c r="U197" s="635"/>
    </row>
    <row r="198" spans="1:21" customFormat="1">
      <c r="A198" s="255" t="s">
        <v>770</v>
      </c>
      <c r="B198" s="256"/>
      <c r="C198" s="255"/>
      <c r="D198" s="163" t="s">
        <v>770</v>
      </c>
      <c r="E198" s="164" t="s">
        <v>387</v>
      </c>
      <c r="F198" s="165" t="s">
        <v>388</v>
      </c>
      <c r="G198" s="165" t="s">
        <v>241</v>
      </c>
      <c r="H198" s="165"/>
      <c r="I198" s="165">
        <v>1</v>
      </c>
      <c r="J198" s="165"/>
      <c r="K198" s="165">
        <v>59.132574734000002</v>
      </c>
      <c r="L198" s="165">
        <v>24.802876389000001</v>
      </c>
      <c r="M198" s="257" t="s">
        <v>388</v>
      </c>
      <c r="N198" s="166"/>
      <c r="O198" s="165" t="s">
        <v>771</v>
      </c>
      <c r="P198" s="214" t="s">
        <v>258</v>
      </c>
      <c r="Q198" s="214" t="s">
        <v>390</v>
      </c>
      <c r="R198" s="131">
        <v>197</v>
      </c>
      <c r="S198" s="131">
        <v>197</v>
      </c>
      <c r="T198" s="410"/>
      <c r="U198" s="635"/>
    </row>
    <row r="199" spans="1:21" customFormat="1">
      <c r="A199" s="255" t="s">
        <v>772</v>
      </c>
      <c r="B199" s="256"/>
      <c r="C199" s="255"/>
      <c r="D199" s="163" t="s">
        <v>772</v>
      </c>
      <c r="E199" s="164" t="s">
        <v>255</v>
      </c>
      <c r="F199" s="165" t="s">
        <v>256</v>
      </c>
      <c r="G199" s="165" t="s">
        <v>241</v>
      </c>
      <c r="H199" s="165"/>
      <c r="I199" s="165">
        <v>1</v>
      </c>
      <c r="J199" s="165"/>
      <c r="K199" s="165">
        <v>59.132624843000002</v>
      </c>
      <c r="L199" s="165">
        <v>24.808342725999999</v>
      </c>
      <c r="M199" s="257" t="s">
        <v>402</v>
      </c>
      <c r="N199" s="166"/>
      <c r="O199" s="165" t="s">
        <v>773</v>
      </c>
      <c r="P199" s="214" t="s">
        <v>258</v>
      </c>
      <c r="Q199" s="214"/>
      <c r="R199" s="131">
        <v>198</v>
      </c>
      <c r="S199" s="131">
        <v>198</v>
      </c>
      <c r="T199" s="410"/>
      <c r="U199" s="635"/>
    </row>
    <row r="200" spans="1:21" customFormat="1">
      <c r="A200" s="255" t="s">
        <v>774</v>
      </c>
      <c r="B200" s="256"/>
      <c r="C200" s="255"/>
      <c r="D200" s="163" t="s">
        <v>774</v>
      </c>
      <c r="E200" s="164" t="s">
        <v>255</v>
      </c>
      <c r="F200" s="165" t="s">
        <v>256</v>
      </c>
      <c r="G200" s="165" t="s">
        <v>241</v>
      </c>
      <c r="H200" s="165"/>
      <c r="I200" s="165">
        <v>1</v>
      </c>
      <c r="J200" s="165"/>
      <c r="K200" s="165">
        <v>59.132623827000003</v>
      </c>
      <c r="L200" s="165">
        <v>24.808640880999999</v>
      </c>
      <c r="M200" s="257" t="s">
        <v>402</v>
      </c>
      <c r="N200" s="166"/>
      <c r="O200" s="165" t="s">
        <v>775</v>
      </c>
      <c r="P200" s="214" t="s">
        <v>258</v>
      </c>
      <c r="Q200" s="214"/>
      <c r="R200" s="131">
        <v>199</v>
      </c>
      <c r="S200" s="131">
        <v>199</v>
      </c>
      <c r="T200" s="410"/>
      <c r="U200" s="635"/>
    </row>
    <row r="201" spans="1:21" customFormat="1">
      <c r="A201" s="191" t="s">
        <v>776</v>
      </c>
      <c r="B201" s="192"/>
      <c r="C201" s="191"/>
      <c r="D201" s="191" t="s">
        <v>776</v>
      </c>
      <c r="E201" s="157" t="s">
        <v>271</v>
      </c>
      <c r="F201" s="157" t="s">
        <v>272</v>
      </c>
      <c r="G201" s="194" t="s">
        <v>241</v>
      </c>
      <c r="H201" s="194"/>
      <c r="I201" s="194">
        <v>1</v>
      </c>
      <c r="J201" s="194"/>
      <c r="K201" s="157">
        <v>59.135178811000102</v>
      </c>
      <c r="L201" s="157">
        <v>24.802683773000101</v>
      </c>
      <c r="M201" s="195" t="s">
        <v>777</v>
      </c>
      <c r="N201" s="159"/>
      <c r="O201" s="197" t="s">
        <v>778</v>
      </c>
      <c r="P201" s="160" t="s">
        <v>274</v>
      </c>
      <c r="Q201" s="160"/>
      <c r="R201" s="131">
        <v>200</v>
      </c>
      <c r="S201" s="131">
        <v>200</v>
      </c>
      <c r="T201" s="410"/>
      <c r="U201" s="635"/>
    </row>
    <row r="202" spans="1:21" customFormat="1">
      <c r="A202" s="700" t="s">
        <v>779</v>
      </c>
      <c r="B202" s="701" t="s">
        <v>335</v>
      </c>
      <c r="C202" s="702" t="s">
        <v>335</v>
      </c>
      <c r="D202" s="703" t="s">
        <v>779</v>
      </c>
      <c r="E202" s="704" t="s">
        <v>411</v>
      </c>
      <c r="F202" s="705" t="s">
        <v>412</v>
      </c>
      <c r="G202" s="705" t="s">
        <v>241</v>
      </c>
      <c r="H202" s="705" t="s">
        <v>335</v>
      </c>
      <c r="I202" s="705">
        <v>1</v>
      </c>
      <c r="J202" s="705" t="s">
        <v>335</v>
      </c>
      <c r="K202" s="705">
        <v>59.134999999999998</v>
      </c>
      <c r="L202" s="705">
        <v>24.802000000000099</v>
      </c>
      <c r="M202" s="706" t="s">
        <v>780</v>
      </c>
      <c r="N202" s="706"/>
      <c r="O202" s="707" t="s">
        <v>781</v>
      </c>
      <c r="P202" s="705" t="s">
        <v>250</v>
      </c>
      <c r="Q202" s="687"/>
      <c r="R202" s="131">
        <v>201</v>
      </c>
      <c r="S202" s="131">
        <v>201</v>
      </c>
      <c r="T202" s="267"/>
      <c r="U202" s="635"/>
    </row>
    <row r="203" spans="1:21" customFormat="1">
      <c r="A203" s="167" t="s">
        <v>384</v>
      </c>
      <c r="B203" s="168"/>
      <c r="C203" s="167" t="s">
        <v>384</v>
      </c>
      <c r="D203" s="167" t="s">
        <v>384</v>
      </c>
      <c r="E203" s="169" t="s">
        <v>782</v>
      </c>
      <c r="F203" s="170" t="s">
        <v>783</v>
      </c>
      <c r="G203" s="170" t="s">
        <v>241</v>
      </c>
      <c r="H203" s="170" t="s">
        <v>784</v>
      </c>
      <c r="I203" s="170">
        <v>1</v>
      </c>
      <c r="J203" s="170"/>
      <c r="K203" s="170">
        <v>59.191891296000101</v>
      </c>
      <c r="L203" s="170">
        <v>24.759532011000001</v>
      </c>
      <c r="M203" s="172" t="s">
        <v>785</v>
      </c>
      <c r="N203" s="173"/>
      <c r="O203" s="258" t="s">
        <v>786</v>
      </c>
      <c r="P203" s="170" t="s">
        <v>787</v>
      </c>
      <c r="Q203" s="170"/>
      <c r="R203" s="131">
        <v>202</v>
      </c>
      <c r="S203" s="131">
        <v>202</v>
      </c>
      <c r="T203" s="410"/>
      <c r="U203" s="635"/>
    </row>
    <row r="204" spans="1:21" customFormat="1">
      <c r="A204" s="241" t="s">
        <v>788</v>
      </c>
      <c r="B204" s="242"/>
      <c r="C204" s="242"/>
      <c r="D204" s="242" t="s">
        <v>788</v>
      </c>
      <c r="E204" s="202" t="s">
        <v>300</v>
      </c>
      <c r="F204" s="202" t="s">
        <v>301</v>
      </c>
      <c r="G204" s="202" t="s">
        <v>241</v>
      </c>
      <c r="H204" s="202"/>
      <c r="I204" s="202">
        <v>1</v>
      </c>
      <c r="J204" s="202"/>
      <c r="K204" s="202">
        <v>59.1920000000001</v>
      </c>
      <c r="L204" s="202">
        <v>24.7590000000001</v>
      </c>
      <c r="M204" s="270" t="s">
        <v>789</v>
      </c>
      <c r="N204" s="271"/>
      <c r="O204" s="143" t="s">
        <v>790</v>
      </c>
      <c r="P204" s="143" t="s">
        <v>250</v>
      </c>
      <c r="Q204" s="143"/>
      <c r="R204" s="131">
        <v>203</v>
      </c>
      <c r="S204" s="131">
        <v>203</v>
      </c>
      <c r="T204" s="410"/>
      <c r="U204" s="635"/>
    </row>
    <row r="205" spans="1:21" customFormat="1">
      <c r="A205" s="204" t="s">
        <v>791</v>
      </c>
      <c r="B205" s="205"/>
      <c r="C205" s="206"/>
      <c r="D205" s="204" t="s">
        <v>791</v>
      </c>
      <c r="E205" s="207" t="s">
        <v>411</v>
      </c>
      <c r="F205" s="208" t="s">
        <v>412</v>
      </c>
      <c r="G205" s="208" t="s">
        <v>241</v>
      </c>
      <c r="H205" s="208"/>
      <c r="I205" s="208">
        <v>1</v>
      </c>
      <c r="J205" s="208"/>
      <c r="K205" s="208">
        <v>59.194645864999998</v>
      </c>
      <c r="L205" s="208">
        <v>24.758118799999998</v>
      </c>
      <c r="M205" s="210" t="s">
        <v>792</v>
      </c>
      <c r="N205" s="210"/>
      <c r="O205" s="259" t="s">
        <v>793</v>
      </c>
      <c r="P205" s="209" t="s">
        <v>250</v>
      </c>
      <c r="Q205" s="209"/>
      <c r="R205" s="131">
        <v>204</v>
      </c>
      <c r="S205" s="131">
        <v>204</v>
      </c>
      <c r="T205" s="410" t="s">
        <v>259</v>
      </c>
      <c r="U205" s="635"/>
    </row>
    <row r="206" spans="1:21" customFormat="1">
      <c r="A206" s="174" t="s">
        <v>794</v>
      </c>
      <c r="B206" s="175"/>
      <c r="C206" s="174"/>
      <c r="D206" s="174" t="s">
        <v>794</v>
      </c>
      <c r="E206" s="176" t="s">
        <v>416</v>
      </c>
      <c r="F206" s="177" t="s">
        <v>417</v>
      </c>
      <c r="G206" s="177" t="s">
        <v>241</v>
      </c>
      <c r="H206" s="177"/>
      <c r="I206" s="177">
        <v>1</v>
      </c>
      <c r="J206" s="177"/>
      <c r="K206" s="177">
        <v>59.198008852000001</v>
      </c>
      <c r="L206" s="177">
        <v>24.755012711000099</v>
      </c>
      <c r="M206" s="178" t="s">
        <v>374</v>
      </c>
      <c r="N206" s="178" t="s">
        <v>791</v>
      </c>
      <c r="O206" s="177" t="s">
        <v>795</v>
      </c>
      <c r="P206" s="177" t="s">
        <v>374</v>
      </c>
      <c r="Q206" s="177"/>
      <c r="R206" s="131">
        <v>205</v>
      </c>
      <c r="S206" s="131">
        <v>205</v>
      </c>
      <c r="T206" s="410"/>
      <c r="U206" s="635"/>
    </row>
    <row r="207" spans="1:21" customFormat="1">
      <c r="A207" s="174" t="s">
        <v>796</v>
      </c>
      <c r="B207" s="175"/>
      <c r="C207" s="174"/>
      <c r="D207" s="174" t="s">
        <v>796</v>
      </c>
      <c r="E207" s="176" t="s">
        <v>416</v>
      </c>
      <c r="F207" s="177" t="s">
        <v>417</v>
      </c>
      <c r="G207" s="177" t="s">
        <v>241</v>
      </c>
      <c r="H207" s="177"/>
      <c r="I207" s="177">
        <v>1</v>
      </c>
      <c r="J207" s="177"/>
      <c r="K207" s="177">
        <v>59.196845123000102</v>
      </c>
      <c r="L207" s="177">
        <v>24.755957914000099</v>
      </c>
      <c r="M207" s="178" t="s">
        <v>374</v>
      </c>
      <c r="N207" s="178" t="s">
        <v>791</v>
      </c>
      <c r="O207" s="177" t="s">
        <v>797</v>
      </c>
      <c r="P207" s="177" t="s">
        <v>374</v>
      </c>
      <c r="Q207" s="177"/>
      <c r="R207" s="131">
        <v>206</v>
      </c>
      <c r="S207" s="131">
        <v>206</v>
      </c>
      <c r="T207" s="410"/>
      <c r="U207" s="635"/>
    </row>
    <row r="208" spans="1:21" customFormat="1">
      <c r="A208" s="174" t="s">
        <v>798</v>
      </c>
      <c r="B208" s="175"/>
      <c r="C208" s="174"/>
      <c r="D208" s="174" t="s">
        <v>798</v>
      </c>
      <c r="E208" s="176" t="s">
        <v>416</v>
      </c>
      <c r="F208" s="177" t="s">
        <v>417</v>
      </c>
      <c r="G208" s="177" t="s">
        <v>241</v>
      </c>
      <c r="H208" s="177"/>
      <c r="I208" s="177">
        <v>1</v>
      </c>
      <c r="J208" s="177"/>
      <c r="K208" s="177">
        <v>59.196710991000003</v>
      </c>
      <c r="L208" s="177">
        <v>24.756236121000001</v>
      </c>
      <c r="M208" s="178" t="s">
        <v>374</v>
      </c>
      <c r="N208" s="178" t="s">
        <v>791</v>
      </c>
      <c r="O208" s="177" t="s">
        <v>407</v>
      </c>
      <c r="P208" s="177" t="s">
        <v>374</v>
      </c>
      <c r="Q208" s="177"/>
      <c r="R208" s="131">
        <v>207</v>
      </c>
      <c r="S208" s="131">
        <v>207</v>
      </c>
      <c r="T208" s="410"/>
      <c r="U208" s="635"/>
    </row>
    <row r="209" spans="1:21" customFormat="1">
      <c r="A209" s="174" t="s">
        <v>799</v>
      </c>
      <c r="B209" s="175"/>
      <c r="C209" s="174"/>
      <c r="D209" s="174" t="s">
        <v>799</v>
      </c>
      <c r="E209" s="176" t="s">
        <v>416</v>
      </c>
      <c r="F209" s="177" t="s">
        <v>417</v>
      </c>
      <c r="G209" s="177" t="s">
        <v>241</v>
      </c>
      <c r="H209" s="177"/>
      <c r="I209" s="177">
        <v>1</v>
      </c>
      <c r="J209" s="177"/>
      <c r="K209" s="177">
        <v>59.193226598000102</v>
      </c>
      <c r="L209" s="177">
        <v>24.761992549000102</v>
      </c>
      <c r="M209" s="178" t="s">
        <v>374</v>
      </c>
      <c r="N209" s="178" t="s">
        <v>791</v>
      </c>
      <c r="O209" s="177" t="s">
        <v>405</v>
      </c>
      <c r="P209" s="177" t="s">
        <v>374</v>
      </c>
      <c r="Q209" s="177"/>
      <c r="R209" s="131">
        <v>208</v>
      </c>
      <c r="S209" s="131">
        <v>208</v>
      </c>
      <c r="T209" s="410"/>
      <c r="U209" s="635"/>
    </row>
    <row r="210" spans="1:21" customFormat="1">
      <c r="A210" s="174" t="s">
        <v>800</v>
      </c>
      <c r="B210" s="175"/>
      <c r="C210" s="174"/>
      <c r="D210" s="174" t="s">
        <v>800</v>
      </c>
      <c r="E210" s="176" t="s">
        <v>416</v>
      </c>
      <c r="F210" s="177" t="s">
        <v>417</v>
      </c>
      <c r="G210" s="177" t="s">
        <v>241</v>
      </c>
      <c r="H210" s="177"/>
      <c r="I210" s="177">
        <v>1</v>
      </c>
      <c r="J210" s="177"/>
      <c r="K210" s="177">
        <v>59.196930749000103</v>
      </c>
      <c r="L210" s="177">
        <v>24.756421318000001</v>
      </c>
      <c r="M210" s="178" t="s">
        <v>374</v>
      </c>
      <c r="N210" s="178" t="s">
        <v>791</v>
      </c>
      <c r="O210" s="177" t="s">
        <v>801</v>
      </c>
      <c r="P210" s="177" t="s">
        <v>374</v>
      </c>
      <c r="Q210" s="177"/>
      <c r="R210" s="131">
        <v>209</v>
      </c>
      <c r="S210" s="131">
        <v>209</v>
      </c>
      <c r="T210" s="410"/>
      <c r="U210" s="635"/>
    </row>
    <row r="211" spans="1:21" customFormat="1">
      <c r="A211" s="174" t="s">
        <v>802</v>
      </c>
      <c r="B211" s="175"/>
      <c r="C211" s="174"/>
      <c r="D211" s="174" t="s">
        <v>802</v>
      </c>
      <c r="E211" s="176" t="s">
        <v>416</v>
      </c>
      <c r="F211" s="177" t="s">
        <v>417</v>
      </c>
      <c r="G211" s="177" t="s">
        <v>241</v>
      </c>
      <c r="H211" s="177"/>
      <c r="I211" s="177">
        <v>1</v>
      </c>
      <c r="J211" s="177"/>
      <c r="K211" s="177">
        <v>59.193138085999998</v>
      </c>
      <c r="L211" s="177">
        <v>24.763180102</v>
      </c>
      <c r="M211" s="178" t="s">
        <v>374</v>
      </c>
      <c r="N211" s="178" t="s">
        <v>791</v>
      </c>
      <c r="O211" s="177" t="s">
        <v>803</v>
      </c>
      <c r="P211" s="177" t="s">
        <v>374</v>
      </c>
      <c r="Q211" s="177"/>
      <c r="R211" s="131">
        <v>210</v>
      </c>
      <c r="S211" s="131">
        <v>210</v>
      </c>
      <c r="T211" s="410"/>
      <c r="U211" s="635"/>
    </row>
    <row r="212" spans="1:21" customFormat="1">
      <c r="A212" s="174" t="s">
        <v>804</v>
      </c>
      <c r="B212" s="175"/>
      <c r="C212" s="174"/>
      <c r="D212" s="174" t="s">
        <v>804</v>
      </c>
      <c r="E212" s="176" t="s">
        <v>416</v>
      </c>
      <c r="F212" s="177" t="s">
        <v>417</v>
      </c>
      <c r="G212" s="177" t="s">
        <v>241</v>
      </c>
      <c r="H212" s="177"/>
      <c r="I212" s="177">
        <v>1</v>
      </c>
      <c r="J212" s="177"/>
      <c r="K212" s="177">
        <v>59.192865944000097</v>
      </c>
      <c r="L212" s="177">
        <v>24.764238869000099</v>
      </c>
      <c r="M212" s="178" t="s">
        <v>374</v>
      </c>
      <c r="N212" s="178" t="s">
        <v>791</v>
      </c>
      <c r="O212" s="177" t="s">
        <v>805</v>
      </c>
      <c r="P212" s="177" t="s">
        <v>374</v>
      </c>
      <c r="Q212" s="177"/>
      <c r="R212" s="131">
        <v>211</v>
      </c>
      <c r="S212" s="131">
        <v>211</v>
      </c>
      <c r="T212" s="410"/>
      <c r="U212" s="635"/>
    </row>
    <row r="213" spans="1:21" customFormat="1" ht="13.5" customHeight="1">
      <c r="A213" s="174" t="s">
        <v>806</v>
      </c>
      <c r="B213" s="175"/>
      <c r="C213" s="174"/>
      <c r="D213" s="174" t="s">
        <v>806</v>
      </c>
      <c r="E213" s="176" t="s">
        <v>416</v>
      </c>
      <c r="F213" s="177" t="s">
        <v>417</v>
      </c>
      <c r="G213" s="177" t="s">
        <v>241</v>
      </c>
      <c r="H213" s="177"/>
      <c r="I213" s="177">
        <v>1</v>
      </c>
      <c r="J213" s="177"/>
      <c r="K213" s="177">
        <v>59.192101208000103</v>
      </c>
      <c r="L213" s="177">
        <v>24.7646418480001</v>
      </c>
      <c r="M213" s="178" t="s">
        <v>374</v>
      </c>
      <c r="N213" s="178" t="s">
        <v>791</v>
      </c>
      <c r="O213" s="177" t="s">
        <v>807</v>
      </c>
      <c r="P213" s="177" t="s">
        <v>374</v>
      </c>
      <c r="Q213" s="177"/>
      <c r="R213" s="131">
        <v>212</v>
      </c>
      <c r="S213" s="131">
        <v>212</v>
      </c>
      <c r="T213" s="410"/>
      <c r="U213" s="635"/>
    </row>
    <row r="214" spans="1:21" customFormat="1">
      <c r="A214" s="167" t="s">
        <v>808</v>
      </c>
      <c r="B214" s="168"/>
      <c r="C214" s="167" t="s">
        <v>808</v>
      </c>
      <c r="D214" s="167"/>
      <c r="E214" s="169" t="s">
        <v>782</v>
      </c>
      <c r="F214" s="170" t="s">
        <v>783</v>
      </c>
      <c r="G214" s="170" t="s">
        <v>241</v>
      </c>
      <c r="H214" s="170" t="s">
        <v>809</v>
      </c>
      <c r="I214" s="170">
        <v>1</v>
      </c>
      <c r="J214" s="170"/>
      <c r="K214" s="170">
        <v>59.167153520000099</v>
      </c>
      <c r="L214" s="170">
        <v>24.780561850000002</v>
      </c>
      <c r="M214" s="172" t="s">
        <v>810</v>
      </c>
      <c r="N214" s="173"/>
      <c r="O214" s="258" t="s">
        <v>811</v>
      </c>
      <c r="P214" s="170" t="s">
        <v>787</v>
      </c>
      <c r="Q214" s="170"/>
      <c r="R214" s="131">
        <v>213</v>
      </c>
      <c r="S214" s="131">
        <v>213</v>
      </c>
      <c r="T214" s="410"/>
      <c r="U214" s="635"/>
    </row>
    <row r="215" spans="1:21" customFormat="1">
      <c r="A215" s="198" t="s">
        <v>812</v>
      </c>
      <c r="B215" s="199"/>
      <c r="C215" s="198"/>
      <c r="D215" s="198" t="s">
        <v>812</v>
      </c>
      <c r="E215" s="202" t="s">
        <v>300</v>
      </c>
      <c r="F215" s="202" t="s">
        <v>301</v>
      </c>
      <c r="G215" s="201" t="s">
        <v>241</v>
      </c>
      <c r="H215" s="201"/>
      <c r="I215" s="201">
        <v>1</v>
      </c>
      <c r="J215" s="201"/>
      <c r="K215" s="202">
        <v>59.167000000000002</v>
      </c>
      <c r="L215" s="202">
        <v>24.781000000000098</v>
      </c>
      <c r="M215" s="270" t="s">
        <v>813</v>
      </c>
      <c r="N215" s="271"/>
      <c r="O215" s="129" t="s">
        <v>814</v>
      </c>
      <c r="P215" s="143" t="s">
        <v>250</v>
      </c>
      <c r="Q215" s="143"/>
      <c r="R215" s="131">
        <v>214</v>
      </c>
      <c r="S215" s="131">
        <v>214</v>
      </c>
      <c r="T215" s="410"/>
      <c r="U215" s="635"/>
    </row>
    <row r="216" spans="1:21" customFormat="1" ht="13.5" customHeight="1">
      <c r="A216" s="682" t="s">
        <v>815</v>
      </c>
      <c r="B216" s="683" t="s">
        <v>335</v>
      </c>
      <c r="C216" s="684" t="s">
        <v>335</v>
      </c>
      <c r="D216" s="685" t="s">
        <v>815</v>
      </c>
      <c r="E216" s="686" t="s">
        <v>411</v>
      </c>
      <c r="F216" s="687" t="s">
        <v>412</v>
      </c>
      <c r="G216" s="687" t="s">
        <v>241</v>
      </c>
      <c r="H216" s="687" t="s">
        <v>335</v>
      </c>
      <c r="I216" s="687">
        <v>1</v>
      </c>
      <c r="J216" s="687" t="s">
        <v>335</v>
      </c>
      <c r="K216" s="687"/>
      <c r="L216" s="687"/>
      <c r="M216" s="688" t="s">
        <v>816</v>
      </c>
      <c r="N216" s="688"/>
      <c r="O216" s="689"/>
      <c r="P216" s="687" t="s">
        <v>250</v>
      </c>
      <c r="Q216" s="687"/>
      <c r="R216" s="131">
        <v>215</v>
      </c>
      <c r="S216" s="131">
        <v>215</v>
      </c>
      <c r="T216" s="267" t="s">
        <v>259</v>
      </c>
      <c r="U216" s="635"/>
    </row>
    <row r="217" spans="1:21" customFormat="1">
      <c r="A217" s="167" t="s">
        <v>817</v>
      </c>
      <c r="B217" s="168"/>
      <c r="C217" s="167" t="s">
        <v>817</v>
      </c>
      <c r="D217" s="167"/>
      <c r="E217" s="169" t="s">
        <v>782</v>
      </c>
      <c r="F217" s="170" t="s">
        <v>783</v>
      </c>
      <c r="G217" s="170" t="s">
        <v>241</v>
      </c>
      <c r="H217" s="170" t="s">
        <v>818</v>
      </c>
      <c r="I217" s="170">
        <v>1</v>
      </c>
      <c r="J217" s="170"/>
      <c r="K217" s="170">
        <v>59.138438810000103</v>
      </c>
      <c r="L217" s="170">
        <v>24.800660919999999</v>
      </c>
      <c r="M217" s="172" t="s">
        <v>819</v>
      </c>
      <c r="N217" s="173"/>
      <c r="O217" s="258" t="s">
        <v>820</v>
      </c>
      <c r="P217" s="170" t="s">
        <v>787</v>
      </c>
      <c r="Q217" s="170"/>
      <c r="R217" s="131">
        <v>216</v>
      </c>
      <c r="S217" s="131">
        <v>216</v>
      </c>
      <c r="T217" s="410"/>
      <c r="U217" s="635"/>
    </row>
    <row r="218" spans="1:21" customFormat="1">
      <c r="A218" s="683" t="s">
        <v>821</v>
      </c>
      <c r="B218" s="685"/>
      <c r="C218" s="685"/>
      <c r="D218" s="685" t="s">
        <v>821</v>
      </c>
      <c r="E218" s="687" t="s">
        <v>300</v>
      </c>
      <c r="F218" s="687" t="s">
        <v>301</v>
      </c>
      <c r="G218" s="687" t="s">
        <v>241</v>
      </c>
      <c r="H218" s="687"/>
      <c r="I218" s="687">
        <v>1</v>
      </c>
      <c r="J218" s="687"/>
      <c r="K218" s="687"/>
      <c r="L218" s="687"/>
      <c r="M218" s="708" t="s">
        <v>822</v>
      </c>
      <c r="N218" s="709"/>
      <c r="O218" s="710"/>
      <c r="P218" s="710" t="s">
        <v>250</v>
      </c>
      <c r="Q218" s="710"/>
      <c r="R218" s="131">
        <v>217</v>
      </c>
      <c r="S218" s="131">
        <v>217</v>
      </c>
      <c r="T218" s="267" t="s">
        <v>259</v>
      </c>
      <c r="U218" s="635"/>
    </row>
    <row r="219" spans="1:21" customFormat="1" ht="15" customHeight="1">
      <c r="A219" s="204" t="s">
        <v>823</v>
      </c>
      <c r="B219" s="205"/>
      <c r="C219" s="206" t="s">
        <v>823</v>
      </c>
      <c r="D219" s="204"/>
      <c r="E219" s="207" t="s">
        <v>411</v>
      </c>
      <c r="F219" s="208" t="s">
        <v>412</v>
      </c>
      <c r="G219" s="208" t="s">
        <v>241</v>
      </c>
      <c r="H219" s="208"/>
      <c r="I219" s="208">
        <v>1</v>
      </c>
      <c r="J219" s="208"/>
      <c r="K219" s="208">
        <v>59.139051920999997</v>
      </c>
      <c r="L219" s="208">
        <v>24.800509205000001</v>
      </c>
      <c r="M219" s="210" t="s">
        <v>824</v>
      </c>
      <c r="N219" s="210"/>
      <c r="O219" s="259" t="s">
        <v>825</v>
      </c>
      <c r="P219" s="209" t="s">
        <v>250</v>
      </c>
      <c r="Q219" s="209"/>
      <c r="R219" s="131">
        <v>218</v>
      </c>
      <c r="S219" s="131">
        <v>218</v>
      </c>
      <c r="T219" s="267" t="s">
        <v>259</v>
      </c>
      <c r="U219" s="635"/>
    </row>
    <row r="220" spans="1:21" customFormat="1">
      <c r="A220" s="174" t="s">
        <v>826</v>
      </c>
      <c r="B220" s="175"/>
      <c r="C220" s="174" t="s">
        <v>826</v>
      </c>
      <c r="D220" s="174"/>
      <c r="E220" s="176" t="s">
        <v>827</v>
      </c>
      <c r="F220" s="177" t="s">
        <v>828</v>
      </c>
      <c r="G220" s="177" t="s">
        <v>241</v>
      </c>
      <c r="H220" s="177" t="s">
        <v>809</v>
      </c>
      <c r="I220" s="177">
        <v>1</v>
      </c>
      <c r="J220" s="177"/>
      <c r="K220" s="177">
        <v>59.210021778000097</v>
      </c>
      <c r="L220" s="177">
        <v>24.743896236000101</v>
      </c>
      <c r="M220" s="178" t="s">
        <v>829</v>
      </c>
      <c r="N220" s="178" t="s">
        <v>327</v>
      </c>
      <c r="O220" s="177" t="s">
        <v>830</v>
      </c>
      <c r="P220" s="177" t="s">
        <v>374</v>
      </c>
      <c r="Q220" s="177"/>
      <c r="R220" s="131">
        <v>219</v>
      </c>
      <c r="S220" s="131">
        <v>219</v>
      </c>
      <c r="T220" s="410"/>
      <c r="U220" s="635"/>
    </row>
    <row r="221" spans="1:21" customFormat="1">
      <c r="A221" s="174" t="s">
        <v>831</v>
      </c>
      <c r="B221" s="175"/>
      <c r="C221" s="174" t="s">
        <v>831</v>
      </c>
      <c r="D221" s="174"/>
      <c r="E221" s="176" t="s">
        <v>827</v>
      </c>
      <c r="F221" s="177" t="s">
        <v>828</v>
      </c>
      <c r="G221" s="177" t="s">
        <v>241</v>
      </c>
      <c r="H221" s="177" t="s">
        <v>809</v>
      </c>
      <c r="I221" s="177">
        <v>1</v>
      </c>
      <c r="J221" s="177"/>
      <c r="K221" s="177">
        <v>59.207851742000102</v>
      </c>
      <c r="L221" s="177">
        <v>24.745796982000101</v>
      </c>
      <c r="M221" s="178" t="s">
        <v>829</v>
      </c>
      <c r="N221" s="178" t="s">
        <v>327</v>
      </c>
      <c r="O221" s="177" t="s">
        <v>832</v>
      </c>
      <c r="P221" s="177" t="s">
        <v>374</v>
      </c>
      <c r="Q221" s="177"/>
      <c r="R221" s="131">
        <v>220</v>
      </c>
      <c r="S221" s="131">
        <v>220</v>
      </c>
      <c r="T221" s="410"/>
      <c r="U221" s="635"/>
    </row>
    <row r="222" spans="1:21" customFormat="1">
      <c r="A222" s="174" t="s">
        <v>833</v>
      </c>
      <c r="B222" s="175"/>
      <c r="C222" s="174" t="s">
        <v>833</v>
      </c>
      <c r="D222" s="174"/>
      <c r="E222" s="176" t="s">
        <v>834</v>
      </c>
      <c r="F222" s="177" t="s">
        <v>835</v>
      </c>
      <c r="G222" s="177" t="s">
        <v>241</v>
      </c>
      <c r="H222" s="177" t="s">
        <v>836</v>
      </c>
      <c r="I222" s="177">
        <v>1</v>
      </c>
      <c r="J222" s="177"/>
      <c r="K222" s="177">
        <v>59.206949280000103</v>
      </c>
      <c r="L222" s="177">
        <v>24.7465891740001</v>
      </c>
      <c r="M222" s="178" t="s">
        <v>837</v>
      </c>
      <c r="N222" s="178" t="s">
        <v>327</v>
      </c>
      <c r="O222" s="177" t="s">
        <v>838</v>
      </c>
      <c r="P222" s="177" t="s">
        <v>374</v>
      </c>
      <c r="Q222" s="177"/>
      <c r="R222" s="131">
        <v>221</v>
      </c>
      <c r="S222" s="131">
        <v>221</v>
      </c>
      <c r="T222" s="410"/>
      <c r="U222" s="635"/>
    </row>
    <row r="223" spans="1:21" customFormat="1">
      <c r="A223" s="174" t="s">
        <v>839</v>
      </c>
      <c r="B223" s="175"/>
      <c r="C223" s="174"/>
      <c r="D223" s="174" t="s">
        <v>839</v>
      </c>
      <c r="E223" s="176" t="s">
        <v>834</v>
      </c>
      <c r="F223" s="177" t="s">
        <v>835</v>
      </c>
      <c r="G223" s="177" t="s">
        <v>241</v>
      </c>
      <c r="H223" s="177"/>
      <c r="I223" s="177">
        <v>1</v>
      </c>
      <c r="J223" s="177"/>
      <c r="K223" s="177">
        <v>59.2068797330001</v>
      </c>
      <c r="L223" s="177">
        <v>24.746281093</v>
      </c>
      <c r="M223" s="178" t="s">
        <v>840</v>
      </c>
      <c r="N223" s="178" t="s">
        <v>327</v>
      </c>
      <c r="O223" s="177" t="s">
        <v>838</v>
      </c>
      <c r="P223" s="177" t="s">
        <v>374</v>
      </c>
      <c r="Q223" s="177"/>
      <c r="R223" s="131">
        <v>222</v>
      </c>
      <c r="S223" s="131">
        <v>222</v>
      </c>
      <c r="T223" s="410"/>
      <c r="U223" s="635"/>
    </row>
    <row r="224" spans="1:21" customFormat="1" ht="15" customHeight="1">
      <c r="A224" s="174" t="s">
        <v>841</v>
      </c>
      <c r="B224" s="175"/>
      <c r="C224" s="174" t="s">
        <v>841</v>
      </c>
      <c r="D224" s="174"/>
      <c r="E224" s="176" t="s">
        <v>827</v>
      </c>
      <c r="F224" s="177" t="s">
        <v>828</v>
      </c>
      <c r="G224" s="177" t="s">
        <v>241</v>
      </c>
      <c r="H224" s="177" t="s">
        <v>809</v>
      </c>
      <c r="I224" s="177">
        <v>1</v>
      </c>
      <c r="J224" s="177"/>
      <c r="K224" s="177">
        <v>59.204578270000098</v>
      </c>
      <c r="L224" s="177">
        <v>24.748674737000002</v>
      </c>
      <c r="M224" s="178" t="s">
        <v>829</v>
      </c>
      <c r="N224" s="178" t="s">
        <v>327</v>
      </c>
      <c r="O224" s="177" t="s">
        <v>842</v>
      </c>
      <c r="P224" s="177" t="s">
        <v>374</v>
      </c>
      <c r="Q224" s="177"/>
      <c r="R224" s="131">
        <v>223</v>
      </c>
      <c r="S224" s="131">
        <v>223</v>
      </c>
      <c r="T224" s="410"/>
      <c r="U224" s="635"/>
    </row>
    <row r="225" spans="1:21" customFormat="1">
      <c r="A225" s="174" t="s">
        <v>843</v>
      </c>
      <c r="B225" s="175"/>
      <c r="C225" s="174" t="s">
        <v>843</v>
      </c>
      <c r="D225" s="174"/>
      <c r="E225" s="176" t="s">
        <v>844</v>
      </c>
      <c r="F225" s="177" t="s">
        <v>845</v>
      </c>
      <c r="G225" s="177" t="s">
        <v>241</v>
      </c>
      <c r="H225" s="177" t="s">
        <v>846</v>
      </c>
      <c r="I225" s="177">
        <v>1</v>
      </c>
      <c r="J225" s="177"/>
      <c r="K225" s="177">
        <v>59.196722554000097</v>
      </c>
      <c r="L225" s="177">
        <v>24.755435149</v>
      </c>
      <c r="M225" s="178" t="s">
        <v>847</v>
      </c>
      <c r="N225" s="178"/>
      <c r="O225" s="177" t="s">
        <v>848</v>
      </c>
      <c r="P225" s="177" t="s">
        <v>374</v>
      </c>
      <c r="Q225" s="177"/>
      <c r="R225" s="131">
        <v>224</v>
      </c>
      <c r="S225" s="131">
        <v>224</v>
      </c>
      <c r="T225" s="410"/>
      <c r="U225" s="635"/>
    </row>
    <row r="226" spans="1:21" customFormat="1">
      <c r="A226" s="174" t="s">
        <v>849</v>
      </c>
      <c r="B226" s="175"/>
      <c r="C226" s="174" t="s">
        <v>849</v>
      </c>
      <c r="D226" s="174"/>
      <c r="E226" s="176" t="s">
        <v>827</v>
      </c>
      <c r="F226" s="177" t="s">
        <v>828</v>
      </c>
      <c r="G226" s="177" t="s">
        <v>241</v>
      </c>
      <c r="H226" s="177" t="s">
        <v>809</v>
      </c>
      <c r="I226" s="177">
        <v>1</v>
      </c>
      <c r="J226" s="177"/>
      <c r="K226" s="177">
        <v>59.195455884000097</v>
      </c>
      <c r="L226" s="177">
        <v>24.756491237999999</v>
      </c>
      <c r="M226" s="178" t="s">
        <v>829</v>
      </c>
      <c r="N226" s="178" t="s">
        <v>327</v>
      </c>
      <c r="O226" s="177" t="s">
        <v>382</v>
      </c>
      <c r="P226" s="177" t="s">
        <v>374</v>
      </c>
      <c r="Q226" s="177"/>
      <c r="R226" s="131">
        <v>225</v>
      </c>
      <c r="S226" s="131">
        <v>225</v>
      </c>
      <c r="T226" s="410"/>
      <c r="U226" s="635"/>
    </row>
    <row r="227" spans="1:21" customFormat="1">
      <c r="A227" s="174" t="s">
        <v>850</v>
      </c>
      <c r="B227" s="175"/>
      <c r="C227" s="174" t="s">
        <v>850</v>
      </c>
      <c r="D227" s="174"/>
      <c r="E227" s="176" t="s">
        <v>834</v>
      </c>
      <c r="F227" s="177" t="s">
        <v>835</v>
      </c>
      <c r="G227" s="177" t="s">
        <v>241</v>
      </c>
      <c r="H227" s="177" t="s">
        <v>809</v>
      </c>
      <c r="I227" s="177">
        <v>1</v>
      </c>
      <c r="J227" s="177"/>
      <c r="K227" s="177">
        <v>59.191943064</v>
      </c>
      <c r="L227" s="177">
        <v>24.759768103000098</v>
      </c>
      <c r="M227" s="178" t="s">
        <v>851</v>
      </c>
      <c r="N227" s="178"/>
      <c r="O227" s="177" t="s">
        <v>852</v>
      </c>
      <c r="P227" s="177" t="s">
        <v>374</v>
      </c>
      <c r="Q227" s="177"/>
      <c r="R227" s="131">
        <v>226</v>
      </c>
      <c r="S227" s="131">
        <v>226</v>
      </c>
      <c r="T227" s="410"/>
      <c r="U227" s="635"/>
    </row>
    <row r="228" spans="1:21" customFormat="1">
      <c r="A228" s="174" t="s">
        <v>853</v>
      </c>
      <c r="B228" s="175"/>
      <c r="C228" s="174" t="s">
        <v>853</v>
      </c>
      <c r="D228" s="174"/>
      <c r="E228" s="176" t="s">
        <v>834</v>
      </c>
      <c r="F228" s="177" t="s">
        <v>835</v>
      </c>
      <c r="G228" s="177" t="s">
        <v>241</v>
      </c>
      <c r="H228" s="177" t="s">
        <v>809</v>
      </c>
      <c r="I228" s="177">
        <v>1</v>
      </c>
      <c r="J228" s="177"/>
      <c r="K228" s="177">
        <v>59.191837739999997</v>
      </c>
      <c r="L228" s="177">
        <v>24.759298780000002</v>
      </c>
      <c r="M228" s="178" t="s">
        <v>854</v>
      </c>
      <c r="N228" s="178"/>
      <c r="O228" s="177" t="s">
        <v>855</v>
      </c>
      <c r="P228" s="177" t="s">
        <v>374</v>
      </c>
      <c r="Q228" s="177"/>
      <c r="R228" s="131">
        <v>227</v>
      </c>
      <c r="S228" s="131">
        <v>227</v>
      </c>
      <c r="T228" s="410"/>
      <c r="U228" s="635"/>
    </row>
    <row r="229" spans="1:21" customFormat="1">
      <c r="A229" s="174" t="s">
        <v>856</v>
      </c>
      <c r="B229" s="175"/>
      <c r="C229" s="174" t="s">
        <v>856</v>
      </c>
      <c r="D229" s="174"/>
      <c r="E229" s="176" t="s">
        <v>827</v>
      </c>
      <c r="F229" s="177" t="s">
        <v>828</v>
      </c>
      <c r="G229" s="177" t="s">
        <v>241</v>
      </c>
      <c r="H229" s="177" t="s">
        <v>809</v>
      </c>
      <c r="I229" s="177">
        <v>1</v>
      </c>
      <c r="J229" s="177"/>
      <c r="K229" s="177">
        <v>59.188136151000002</v>
      </c>
      <c r="L229" s="177">
        <v>24.762732540000101</v>
      </c>
      <c r="M229" s="178" t="s">
        <v>829</v>
      </c>
      <c r="N229" s="178"/>
      <c r="O229" s="177" t="s">
        <v>857</v>
      </c>
      <c r="P229" s="177" t="s">
        <v>374</v>
      </c>
      <c r="Q229" s="177"/>
      <c r="R229" s="131">
        <v>228</v>
      </c>
      <c r="S229" s="131">
        <v>228</v>
      </c>
      <c r="T229" s="410"/>
      <c r="U229" s="635"/>
    </row>
    <row r="230" spans="1:21" customFormat="1" ht="15" customHeight="1">
      <c r="A230" s="174" t="s">
        <v>858</v>
      </c>
      <c r="B230" s="175"/>
      <c r="C230" s="174" t="s">
        <v>858</v>
      </c>
      <c r="D230" s="174"/>
      <c r="E230" s="176" t="s">
        <v>844</v>
      </c>
      <c r="F230" s="177" t="s">
        <v>845</v>
      </c>
      <c r="G230" s="177" t="s">
        <v>241</v>
      </c>
      <c r="H230" s="177" t="s">
        <v>859</v>
      </c>
      <c r="I230" s="177">
        <v>1</v>
      </c>
      <c r="J230" s="177"/>
      <c r="K230" s="177">
        <v>59.1849860660001</v>
      </c>
      <c r="L230" s="177">
        <v>24.765416299000002</v>
      </c>
      <c r="M230" s="178" t="s">
        <v>847</v>
      </c>
      <c r="N230" s="178"/>
      <c r="O230" s="177" t="s">
        <v>860</v>
      </c>
      <c r="P230" s="177" t="s">
        <v>374</v>
      </c>
      <c r="Q230" s="177"/>
      <c r="R230" s="131">
        <v>229</v>
      </c>
      <c r="S230" s="131">
        <v>229</v>
      </c>
      <c r="T230" s="410"/>
      <c r="U230" s="635"/>
    </row>
    <row r="231" spans="1:21" customFormat="1" ht="15" customHeight="1">
      <c r="A231" s="174" t="s">
        <v>861</v>
      </c>
      <c r="B231" s="175"/>
      <c r="C231" s="174" t="s">
        <v>861</v>
      </c>
      <c r="D231" s="174"/>
      <c r="E231" s="176" t="s">
        <v>827</v>
      </c>
      <c r="F231" s="177" t="s">
        <v>828</v>
      </c>
      <c r="G231" s="177" t="s">
        <v>241</v>
      </c>
      <c r="H231" s="177" t="s">
        <v>809</v>
      </c>
      <c r="I231" s="177">
        <v>1</v>
      </c>
      <c r="J231" s="177"/>
      <c r="K231" s="177">
        <v>59.180322256000103</v>
      </c>
      <c r="L231" s="177">
        <v>24.769390144999999</v>
      </c>
      <c r="M231" s="178" t="s">
        <v>829</v>
      </c>
      <c r="N231" s="178"/>
      <c r="O231" s="177" t="s">
        <v>862</v>
      </c>
      <c r="P231" s="177" t="s">
        <v>374</v>
      </c>
      <c r="Q231" s="177"/>
      <c r="R231" s="131">
        <v>230</v>
      </c>
      <c r="S231" s="131">
        <v>230</v>
      </c>
      <c r="T231" s="410"/>
      <c r="U231" s="635"/>
    </row>
    <row r="232" spans="1:21" customFormat="1">
      <c r="A232" s="174" t="s">
        <v>863</v>
      </c>
      <c r="B232" s="175"/>
      <c r="C232" s="174" t="s">
        <v>863</v>
      </c>
      <c r="D232" s="174"/>
      <c r="E232" s="176" t="s">
        <v>834</v>
      </c>
      <c r="F232" s="177" t="s">
        <v>835</v>
      </c>
      <c r="G232" s="177" t="s">
        <v>241</v>
      </c>
      <c r="H232" s="177" t="s">
        <v>864</v>
      </c>
      <c r="I232" s="177">
        <v>1</v>
      </c>
      <c r="J232" s="177"/>
      <c r="K232" s="177">
        <v>59.179463092000098</v>
      </c>
      <c r="L232" s="177">
        <v>24.770120084999999</v>
      </c>
      <c r="M232" s="178" t="s">
        <v>837</v>
      </c>
      <c r="N232" s="178"/>
      <c r="O232" s="177" t="s">
        <v>865</v>
      </c>
      <c r="P232" s="177" t="s">
        <v>374</v>
      </c>
      <c r="Q232" s="177"/>
      <c r="R232" s="131">
        <v>231</v>
      </c>
      <c r="S232" s="131">
        <v>231</v>
      </c>
      <c r="T232" s="410"/>
      <c r="U232" s="635"/>
    </row>
    <row r="233" spans="1:21" customFormat="1" ht="13.5" customHeight="1">
      <c r="A233" s="174" t="s">
        <v>866</v>
      </c>
      <c r="B233" s="175"/>
      <c r="C233" s="174" t="s">
        <v>866</v>
      </c>
      <c r="D233" s="174"/>
      <c r="E233" s="176" t="s">
        <v>834</v>
      </c>
      <c r="F233" s="177" t="s">
        <v>835</v>
      </c>
      <c r="G233" s="177" t="s">
        <v>241</v>
      </c>
      <c r="H233" s="177" t="s">
        <v>809</v>
      </c>
      <c r="I233" s="177">
        <v>1</v>
      </c>
      <c r="J233" s="177"/>
      <c r="K233" s="177">
        <v>59.170858545999998</v>
      </c>
      <c r="L233" s="177">
        <v>24.7774610650001</v>
      </c>
      <c r="M233" s="178" t="s">
        <v>837</v>
      </c>
      <c r="N233" s="178"/>
      <c r="O233" s="177" t="s">
        <v>867</v>
      </c>
      <c r="P233" s="177" t="s">
        <v>374</v>
      </c>
      <c r="Q233" s="177"/>
      <c r="R233" s="131">
        <v>232</v>
      </c>
      <c r="S233" s="131">
        <v>232</v>
      </c>
      <c r="T233" s="410"/>
      <c r="U233" s="635"/>
    </row>
    <row r="234" spans="1:21" customFormat="1">
      <c r="A234" s="174" t="s">
        <v>868</v>
      </c>
      <c r="B234" s="175"/>
      <c r="C234" s="174" t="s">
        <v>868</v>
      </c>
      <c r="D234" s="174"/>
      <c r="E234" s="176" t="s">
        <v>834</v>
      </c>
      <c r="F234" s="177" t="s">
        <v>835</v>
      </c>
      <c r="G234" s="177" t="s">
        <v>241</v>
      </c>
      <c r="H234" s="177" t="s">
        <v>809</v>
      </c>
      <c r="I234" s="177">
        <v>1</v>
      </c>
      <c r="J234" s="177"/>
      <c r="K234" s="177">
        <v>59.167214604000002</v>
      </c>
      <c r="L234" s="177">
        <v>24.780829358000101</v>
      </c>
      <c r="M234" s="178" t="s">
        <v>851</v>
      </c>
      <c r="N234" s="178"/>
      <c r="O234" s="177" t="s">
        <v>869</v>
      </c>
      <c r="P234" s="177" t="s">
        <v>374</v>
      </c>
      <c r="Q234" s="177"/>
      <c r="R234" s="131">
        <v>233</v>
      </c>
      <c r="S234" s="131">
        <v>233</v>
      </c>
      <c r="T234" s="410"/>
      <c r="U234" s="635"/>
    </row>
    <row r="235" spans="1:21" customFormat="1">
      <c r="A235" s="174" t="s">
        <v>870</v>
      </c>
      <c r="B235" s="175"/>
      <c r="C235" s="174" t="s">
        <v>870</v>
      </c>
      <c r="D235" s="174"/>
      <c r="E235" s="176" t="s">
        <v>834</v>
      </c>
      <c r="F235" s="177" t="s">
        <v>835</v>
      </c>
      <c r="G235" s="177" t="s">
        <v>241</v>
      </c>
      <c r="H235" s="177" t="s">
        <v>809</v>
      </c>
      <c r="I235" s="177">
        <v>1</v>
      </c>
      <c r="J235" s="177"/>
      <c r="K235" s="177">
        <v>59.167111316000103</v>
      </c>
      <c r="L235" s="177">
        <v>24.780369051000001</v>
      </c>
      <c r="M235" s="178" t="s">
        <v>854</v>
      </c>
      <c r="N235" s="178"/>
      <c r="O235" s="177" t="s">
        <v>871</v>
      </c>
      <c r="P235" s="177" t="s">
        <v>374</v>
      </c>
      <c r="Q235" s="177"/>
      <c r="R235" s="131">
        <v>234</v>
      </c>
      <c r="S235" s="131">
        <v>234</v>
      </c>
      <c r="T235" s="410"/>
      <c r="U235" s="635"/>
    </row>
    <row r="236" spans="1:21" customFormat="1">
      <c r="A236" s="174" t="s">
        <v>872</v>
      </c>
      <c r="B236" s="175"/>
      <c r="C236" s="174" t="s">
        <v>872</v>
      </c>
      <c r="D236" s="174"/>
      <c r="E236" s="176" t="s">
        <v>844</v>
      </c>
      <c r="F236" s="177" t="s">
        <v>845</v>
      </c>
      <c r="G236" s="177" t="s">
        <v>241</v>
      </c>
      <c r="H236" s="177" t="s">
        <v>873</v>
      </c>
      <c r="I236" s="177">
        <v>1</v>
      </c>
      <c r="J236" s="177"/>
      <c r="K236" s="177">
        <v>59.162945353000097</v>
      </c>
      <c r="L236" s="177">
        <v>24.784138055</v>
      </c>
      <c r="M236" s="178" t="s">
        <v>847</v>
      </c>
      <c r="N236" s="178"/>
      <c r="O236" s="177" t="s">
        <v>874</v>
      </c>
      <c r="P236" s="177" t="s">
        <v>374</v>
      </c>
      <c r="Q236" s="177"/>
      <c r="R236" s="131">
        <v>235</v>
      </c>
      <c r="S236" s="131">
        <v>235</v>
      </c>
      <c r="T236" s="410"/>
      <c r="U236" s="635"/>
    </row>
    <row r="237" spans="1:21" customFormat="1">
      <c r="A237" s="174" t="s">
        <v>875</v>
      </c>
      <c r="B237" s="175"/>
      <c r="C237" s="174"/>
      <c r="D237" s="174" t="s">
        <v>875</v>
      </c>
      <c r="E237" s="176" t="s">
        <v>834</v>
      </c>
      <c r="F237" s="177" t="s">
        <v>835</v>
      </c>
      <c r="G237" s="177" t="s">
        <v>241</v>
      </c>
      <c r="H237" s="177"/>
      <c r="I237" s="177">
        <v>1</v>
      </c>
      <c r="J237" s="177"/>
      <c r="K237" s="177">
        <v>59.162864261999999</v>
      </c>
      <c r="L237" s="177">
        <v>24.783764068</v>
      </c>
      <c r="M237" s="178" t="s">
        <v>840</v>
      </c>
      <c r="N237" s="178"/>
      <c r="O237" s="177" t="s">
        <v>876</v>
      </c>
      <c r="P237" s="177" t="s">
        <v>374</v>
      </c>
      <c r="Q237" s="177"/>
      <c r="R237" s="131">
        <v>236</v>
      </c>
      <c r="S237" s="131">
        <v>236</v>
      </c>
      <c r="T237" s="410"/>
      <c r="U237" s="635"/>
    </row>
    <row r="238" spans="1:21" customFormat="1">
      <c r="A238" s="174" t="s">
        <v>877</v>
      </c>
      <c r="B238" s="175"/>
      <c r="C238" s="174" t="s">
        <v>877</v>
      </c>
      <c r="D238" s="174"/>
      <c r="E238" s="176" t="s">
        <v>844</v>
      </c>
      <c r="F238" s="177" t="s">
        <v>845</v>
      </c>
      <c r="G238" s="177" t="s">
        <v>241</v>
      </c>
      <c r="H238" s="177" t="s">
        <v>878</v>
      </c>
      <c r="I238" s="177">
        <v>1</v>
      </c>
      <c r="J238" s="177"/>
      <c r="K238" s="177">
        <v>59.158453075000097</v>
      </c>
      <c r="L238" s="177">
        <v>24.788025883</v>
      </c>
      <c r="M238" s="178" t="s">
        <v>847</v>
      </c>
      <c r="N238" s="178"/>
      <c r="O238" s="177" t="s">
        <v>879</v>
      </c>
      <c r="P238" s="177" t="s">
        <v>374</v>
      </c>
      <c r="Q238" s="177"/>
      <c r="R238" s="131">
        <v>237</v>
      </c>
      <c r="S238" s="131">
        <v>237</v>
      </c>
      <c r="T238" s="410"/>
      <c r="U238" s="635"/>
    </row>
    <row r="239" spans="1:21" customFormat="1">
      <c r="A239" s="174" t="s">
        <v>880</v>
      </c>
      <c r="B239" s="175"/>
      <c r="C239" s="174"/>
      <c r="D239" s="174" t="s">
        <v>880</v>
      </c>
      <c r="E239" s="176" t="s">
        <v>834</v>
      </c>
      <c r="F239" s="177" t="s">
        <v>835</v>
      </c>
      <c r="G239" s="177" t="s">
        <v>241</v>
      </c>
      <c r="H239" s="177"/>
      <c r="I239" s="177">
        <v>1</v>
      </c>
      <c r="J239" s="177"/>
      <c r="K239" s="177">
        <v>59.158377310000098</v>
      </c>
      <c r="L239" s="177">
        <v>24.787702410000101</v>
      </c>
      <c r="M239" s="178" t="s">
        <v>840</v>
      </c>
      <c r="N239" s="178"/>
      <c r="O239" s="177" t="s">
        <v>879</v>
      </c>
      <c r="P239" s="177" t="s">
        <v>374</v>
      </c>
      <c r="Q239" s="177"/>
      <c r="R239" s="131">
        <v>238</v>
      </c>
      <c r="S239" s="131">
        <v>238</v>
      </c>
      <c r="T239" s="410"/>
      <c r="U239" s="635"/>
    </row>
    <row r="240" spans="1:21" customFormat="1">
      <c r="A240" s="174" t="s">
        <v>881</v>
      </c>
      <c r="B240" s="175"/>
      <c r="C240" s="174" t="s">
        <v>881</v>
      </c>
      <c r="D240" s="174"/>
      <c r="E240" s="176" t="s">
        <v>844</v>
      </c>
      <c r="F240" s="177" t="s">
        <v>845</v>
      </c>
      <c r="G240" s="177" t="s">
        <v>241</v>
      </c>
      <c r="H240" s="177" t="s">
        <v>882</v>
      </c>
      <c r="I240" s="177">
        <v>1</v>
      </c>
      <c r="J240" s="177"/>
      <c r="K240" s="177">
        <v>59.149699235000099</v>
      </c>
      <c r="L240" s="177">
        <v>24.795202230000001</v>
      </c>
      <c r="M240" s="178" t="s">
        <v>847</v>
      </c>
      <c r="N240" s="178"/>
      <c r="O240" s="177" t="s">
        <v>883</v>
      </c>
      <c r="P240" s="177" t="s">
        <v>374</v>
      </c>
      <c r="Q240" s="177"/>
      <c r="R240" s="131">
        <v>239</v>
      </c>
      <c r="S240" s="131">
        <v>239</v>
      </c>
      <c r="T240" s="410"/>
      <c r="U240" s="635"/>
    </row>
    <row r="241" spans="1:1705" customFormat="1" ht="15" customHeight="1">
      <c r="A241" s="174" t="s">
        <v>884</v>
      </c>
      <c r="B241" s="175"/>
      <c r="C241" s="174" t="s">
        <v>884</v>
      </c>
      <c r="D241" s="174"/>
      <c r="E241" s="176" t="s">
        <v>827</v>
      </c>
      <c r="F241" s="177" t="s">
        <v>828</v>
      </c>
      <c r="G241" s="177" t="s">
        <v>241</v>
      </c>
      <c r="H241" s="177" t="s">
        <v>809</v>
      </c>
      <c r="I241" s="177">
        <v>1</v>
      </c>
      <c r="J241" s="177"/>
      <c r="K241" s="177">
        <v>59.146424392</v>
      </c>
      <c r="L241" s="177">
        <v>24.797225822000001</v>
      </c>
      <c r="M241" s="178" t="s">
        <v>829</v>
      </c>
      <c r="N241" s="178"/>
      <c r="O241" s="177" t="s">
        <v>885</v>
      </c>
      <c r="P241" s="177" t="s">
        <v>374</v>
      </c>
      <c r="Q241" s="177"/>
      <c r="R241" s="131">
        <v>240</v>
      </c>
      <c r="S241" s="131">
        <v>240</v>
      </c>
      <c r="T241" s="410"/>
      <c r="U241" s="635"/>
    </row>
    <row r="242" spans="1:1705" s="322" customFormat="1">
      <c r="A242" s="174" t="s">
        <v>886</v>
      </c>
      <c r="B242" s="175"/>
      <c r="C242" s="174" t="s">
        <v>886</v>
      </c>
      <c r="D242" s="174"/>
      <c r="E242" s="176" t="s">
        <v>844</v>
      </c>
      <c r="F242" s="177" t="s">
        <v>845</v>
      </c>
      <c r="G242" s="177" t="s">
        <v>241</v>
      </c>
      <c r="H242" s="177" t="s">
        <v>887</v>
      </c>
      <c r="I242" s="177">
        <v>1</v>
      </c>
      <c r="J242" s="177"/>
      <c r="K242" s="177">
        <v>59.140253546000103</v>
      </c>
      <c r="L242" s="177">
        <v>24.799933983000098</v>
      </c>
      <c r="M242" s="178" t="s">
        <v>847</v>
      </c>
      <c r="N242" s="178"/>
      <c r="O242" s="177" t="s">
        <v>888</v>
      </c>
      <c r="P242" s="177" t="s">
        <v>374</v>
      </c>
      <c r="Q242" s="177"/>
      <c r="R242" s="131">
        <v>241</v>
      </c>
      <c r="S242" s="131">
        <v>241</v>
      </c>
      <c r="T242" s="410"/>
      <c r="U242" s="635"/>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c r="IW242"/>
      <c r="IX242"/>
      <c r="IY242"/>
      <c r="IZ242"/>
      <c r="JA242"/>
      <c r="JB242"/>
      <c r="JC242"/>
      <c r="JD242"/>
      <c r="JE242"/>
      <c r="JF242"/>
      <c r="JG242"/>
      <c r="JH242"/>
      <c r="JI242"/>
      <c r="JJ242"/>
      <c r="JK242"/>
      <c r="JL242"/>
      <c r="JM242"/>
      <c r="JN242"/>
      <c r="JO242"/>
      <c r="JP242"/>
      <c r="JQ242"/>
      <c r="JR242"/>
      <c r="JS242"/>
      <c r="JT242"/>
      <c r="JU242"/>
      <c r="JV242"/>
      <c r="JW242"/>
      <c r="JX242"/>
      <c r="JY242"/>
      <c r="JZ242"/>
      <c r="KA242"/>
      <c r="KB242"/>
      <c r="KC242"/>
      <c r="KD242"/>
      <c r="KE242"/>
      <c r="KF242"/>
      <c r="KG242"/>
      <c r="KH242"/>
      <c r="KI242"/>
      <c r="KJ242"/>
      <c r="KK242"/>
      <c r="KL242"/>
      <c r="KM242"/>
      <c r="KN242"/>
      <c r="KO242"/>
      <c r="KP242"/>
      <c r="KQ242"/>
      <c r="KR242"/>
      <c r="KS242"/>
      <c r="KT242"/>
      <c r="KU242"/>
      <c r="KV242"/>
      <c r="KW242"/>
      <c r="KX242"/>
      <c r="KY242"/>
      <c r="KZ242"/>
      <c r="LA242"/>
      <c r="LB242"/>
      <c r="LC242"/>
      <c r="LD242"/>
      <c r="LE242"/>
      <c r="LF242"/>
      <c r="LG242"/>
      <c r="LH242"/>
      <c r="LI242"/>
      <c r="LJ242"/>
      <c r="LK242"/>
      <c r="LL242"/>
      <c r="LM242"/>
      <c r="LN242"/>
      <c r="LO242"/>
      <c r="LP242"/>
      <c r="LQ242"/>
      <c r="LR242"/>
      <c r="LS242"/>
      <c r="LT242"/>
      <c r="LU242"/>
      <c r="LV242"/>
      <c r="LW242"/>
      <c r="LX242"/>
      <c r="LY242"/>
      <c r="LZ242"/>
      <c r="MA242"/>
      <c r="MB242"/>
      <c r="MC242"/>
      <c r="MD242"/>
      <c r="ME242"/>
      <c r="MF242"/>
      <c r="MG242"/>
      <c r="MH242"/>
      <c r="MI242"/>
      <c r="MJ242"/>
      <c r="MK242"/>
      <c r="ML242"/>
      <c r="MM242"/>
      <c r="MN242"/>
      <c r="MO242"/>
      <c r="MP242"/>
      <c r="MQ242"/>
      <c r="MR242"/>
      <c r="MS242"/>
      <c r="MT242"/>
      <c r="MU242"/>
      <c r="MV242"/>
      <c r="MW242"/>
      <c r="MX242"/>
      <c r="MY242"/>
      <c r="MZ242"/>
      <c r="NA242"/>
      <c r="NB242"/>
      <c r="NC242"/>
      <c r="ND242"/>
      <c r="NE242"/>
      <c r="NF242"/>
      <c r="NG242"/>
      <c r="NH242"/>
      <c r="NI242"/>
      <c r="NJ242"/>
      <c r="NK242"/>
      <c r="NL242"/>
      <c r="NM242"/>
      <c r="NN242"/>
      <c r="NO242"/>
      <c r="NP242"/>
      <c r="NQ242"/>
      <c r="NR242"/>
      <c r="NS242"/>
      <c r="NT242"/>
      <c r="NU242"/>
      <c r="NV242"/>
      <c r="NW242"/>
      <c r="NX242"/>
      <c r="NY242"/>
      <c r="NZ242"/>
      <c r="OA242"/>
      <c r="OB242"/>
      <c r="OC242"/>
      <c r="OD242"/>
      <c r="OE242"/>
      <c r="OF242"/>
      <c r="OG242"/>
      <c r="OH242"/>
      <c r="OI242"/>
      <c r="OJ242"/>
      <c r="OK242"/>
      <c r="OL242"/>
      <c r="OM242"/>
      <c r="ON242"/>
      <c r="OO242"/>
      <c r="OP242"/>
      <c r="OQ242"/>
      <c r="OR242"/>
      <c r="OS242"/>
      <c r="OT242"/>
      <c r="OU242"/>
      <c r="OV242"/>
      <c r="OW242"/>
      <c r="OX242"/>
      <c r="OY242"/>
      <c r="OZ242"/>
      <c r="PA242"/>
      <c r="PB242"/>
      <c r="PC242"/>
      <c r="PD242"/>
      <c r="PE242"/>
      <c r="PF242"/>
      <c r="PG242"/>
      <c r="PH242"/>
      <c r="PI242"/>
      <c r="PJ242"/>
      <c r="PK242"/>
      <c r="PL242"/>
      <c r="PM242"/>
      <c r="PN242"/>
      <c r="PO242"/>
      <c r="PP242"/>
      <c r="PQ242"/>
      <c r="PR242"/>
      <c r="PS242"/>
      <c r="PT242"/>
      <c r="PU242"/>
      <c r="PV242"/>
      <c r="PW242"/>
      <c r="PX242"/>
      <c r="PY242"/>
      <c r="PZ242"/>
      <c r="QA242"/>
      <c r="QB242"/>
      <c r="QC242"/>
      <c r="QD242"/>
      <c r="QE242"/>
      <c r="QF242"/>
      <c r="QG242"/>
      <c r="QH242"/>
      <c r="QI242"/>
      <c r="QJ242"/>
      <c r="QK242"/>
      <c r="QL242"/>
      <c r="QM242"/>
      <c r="QN242"/>
      <c r="QO242"/>
      <c r="QP242"/>
      <c r="QQ242"/>
      <c r="QR242"/>
      <c r="QS242"/>
      <c r="QT242"/>
      <c r="QU242"/>
      <c r="QV242"/>
      <c r="QW242"/>
      <c r="QX242"/>
      <c r="QY242"/>
      <c r="QZ242"/>
      <c r="RA242"/>
      <c r="RB242"/>
      <c r="RC242"/>
      <c r="RD242"/>
      <c r="RE242"/>
      <c r="RF242"/>
      <c r="RG242"/>
      <c r="RH242"/>
      <c r="RI242"/>
      <c r="RJ242"/>
      <c r="RK242"/>
      <c r="RL242"/>
      <c r="RM242"/>
      <c r="RN242"/>
      <c r="RO242"/>
      <c r="RP242"/>
      <c r="RQ242"/>
      <c r="RR242"/>
      <c r="RS242"/>
      <c r="RT242"/>
      <c r="RU242"/>
      <c r="RV242"/>
      <c r="RW242"/>
      <c r="RX242"/>
      <c r="RY242"/>
      <c r="RZ242"/>
      <c r="SA242"/>
      <c r="SB242"/>
      <c r="SC242"/>
      <c r="SD242"/>
      <c r="SE242"/>
      <c r="SF242"/>
      <c r="SG242"/>
      <c r="SH242"/>
      <c r="SI242"/>
      <c r="SJ242"/>
      <c r="SK242"/>
      <c r="SL242"/>
      <c r="SM242"/>
      <c r="SN242"/>
      <c r="SO242"/>
      <c r="SP242"/>
      <c r="SQ242"/>
      <c r="SR242"/>
      <c r="SS242"/>
      <c r="ST242"/>
      <c r="SU242"/>
      <c r="SV242"/>
      <c r="SW242"/>
      <c r="SX242"/>
      <c r="SY242"/>
      <c r="SZ242"/>
      <c r="TA242"/>
      <c r="TB242"/>
      <c r="TC242"/>
      <c r="TD242"/>
      <c r="TE242"/>
      <c r="TF242"/>
      <c r="TG242"/>
      <c r="TH242"/>
      <c r="TI242"/>
      <c r="TJ242"/>
      <c r="TK242"/>
      <c r="TL242"/>
      <c r="TM242"/>
      <c r="TN242"/>
      <c r="TO242"/>
      <c r="TP242"/>
      <c r="TQ242"/>
      <c r="TR242"/>
      <c r="TS242"/>
      <c r="TT242"/>
      <c r="TU242"/>
      <c r="TV242"/>
      <c r="TW242"/>
      <c r="TX242"/>
      <c r="TY242"/>
      <c r="TZ242"/>
      <c r="UA242"/>
      <c r="UB242"/>
      <c r="UC242"/>
      <c r="UD242"/>
      <c r="UE242"/>
      <c r="UF242"/>
      <c r="UG242"/>
      <c r="UH242"/>
      <c r="UI242"/>
      <c r="UJ242"/>
      <c r="UK242"/>
      <c r="UL242"/>
      <c r="UM242"/>
      <c r="UN242"/>
      <c r="UO242"/>
      <c r="UP242"/>
      <c r="UQ242"/>
      <c r="UR242"/>
      <c r="US242"/>
      <c r="UT242"/>
      <c r="UU242"/>
      <c r="UV242"/>
      <c r="UW242"/>
      <c r="UX242"/>
      <c r="UY242"/>
      <c r="UZ242"/>
      <c r="VA242"/>
      <c r="VB242"/>
      <c r="VC242"/>
      <c r="VD242"/>
      <c r="VE242"/>
      <c r="VF242"/>
      <c r="VG242"/>
      <c r="VH242"/>
      <c r="VI242"/>
      <c r="VJ242"/>
      <c r="VK242"/>
      <c r="VL242"/>
      <c r="VM242"/>
      <c r="VN242"/>
      <c r="VO242"/>
      <c r="VP242"/>
      <c r="VQ242"/>
      <c r="VR242"/>
      <c r="VS242"/>
      <c r="VT242"/>
      <c r="VU242"/>
      <c r="VV242"/>
      <c r="VW242"/>
      <c r="VX242"/>
      <c r="VY242"/>
      <c r="VZ242"/>
      <c r="WA242"/>
      <c r="WB242"/>
      <c r="WC242"/>
      <c r="WD242"/>
      <c r="WE242"/>
      <c r="WF242"/>
      <c r="WG242"/>
      <c r="WH242"/>
      <c r="WI242"/>
      <c r="WJ242"/>
      <c r="WK242"/>
      <c r="WL242"/>
      <c r="WM242"/>
      <c r="WN242"/>
      <c r="WO242"/>
      <c r="WP242"/>
      <c r="WQ242"/>
      <c r="WR242"/>
      <c r="WS242"/>
      <c r="WT242"/>
      <c r="WU242"/>
      <c r="WV242"/>
      <c r="WW242"/>
      <c r="WX242"/>
      <c r="WY242"/>
      <c r="WZ242"/>
      <c r="XA242"/>
      <c r="XB242"/>
      <c r="XC242"/>
      <c r="XD242"/>
      <c r="XE242"/>
      <c r="XF242"/>
      <c r="XG242"/>
      <c r="XH242"/>
      <c r="XI242"/>
      <c r="XJ242"/>
      <c r="XK242"/>
      <c r="XL242"/>
      <c r="XM242"/>
      <c r="XN242"/>
      <c r="XO242"/>
      <c r="XP242"/>
      <c r="XQ242"/>
      <c r="XR242"/>
      <c r="XS242"/>
      <c r="XT242"/>
      <c r="XU242"/>
      <c r="XV242"/>
      <c r="XW242"/>
      <c r="XX242"/>
      <c r="XY242"/>
      <c r="XZ242"/>
      <c r="YA242"/>
      <c r="YB242"/>
      <c r="YC242"/>
      <c r="YD242"/>
      <c r="YE242"/>
      <c r="YF242"/>
      <c r="YG242"/>
      <c r="YH242"/>
      <c r="YI242"/>
      <c r="YJ242"/>
      <c r="YK242"/>
      <c r="YL242"/>
      <c r="YM242"/>
      <c r="YN242"/>
      <c r="YO242"/>
      <c r="YP242"/>
      <c r="YQ242"/>
      <c r="YR242"/>
      <c r="YS242"/>
      <c r="YT242"/>
      <c r="YU242"/>
      <c r="YV242"/>
      <c r="YW242"/>
      <c r="YX242"/>
      <c r="YY242"/>
      <c r="YZ242"/>
      <c r="ZA242"/>
      <c r="ZB242"/>
      <c r="ZC242"/>
      <c r="ZD242"/>
      <c r="ZE242"/>
      <c r="ZF242"/>
      <c r="ZG242"/>
      <c r="ZH242"/>
      <c r="ZI242"/>
      <c r="ZJ242"/>
      <c r="ZK242"/>
      <c r="ZL242"/>
      <c r="ZM242"/>
      <c r="ZN242"/>
      <c r="ZO242"/>
      <c r="ZP242"/>
      <c r="ZQ242"/>
      <c r="ZR242"/>
      <c r="ZS242"/>
      <c r="ZT242"/>
      <c r="ZU242"/>
      <c r="ZV242"/>
      <c r="ZW242"/>
      <c r="ZX242"/>
      <c r="ZY242"/>
      <c r="ZZ242"/>
      <c r="AAA242"/>
      <c r="AAB242"/>
      <c r="AAC242"/>
      <c r="AAD242"/>
      <c r="AAE242"/>
      <c r="AAF242"/>
      <c r="AAG242"/>
      <c r="AAH242"/>
      <c r="AAI242"/>
      <c r="AAJ242"/>
      <c r="AAK242"/>
      <c r="AAL242"/>
      <c r="AAM242"/>
      <c r="AAN242"/>
      <c r="AAO242"/>
      <c r="AAP242"/>
      <c r="AAQ242"/>
      <c r="AAR242"/>
      <c r="AAS242"/>
      <c r="AAT242"/>
      <c r="AAU242"/>
      <c r="AAV242"/>
      <c r="AAW242"/>
      <c r="AAX242"/>
      <c r="AAY242"/>
      <c r="AAZ242"/>
      <c r="ABA242"/>
      <c r="ABB242"/>
      <c r="ABC242"/>
      <c r="ABD242"/>
      <c r="ABE242"/>
      <c r="ABF242"/>
      <c r="ABG242"/>
      <c r="ABH242"/>
      <c r="ABI242"/>
      <c r="ABJ242"/>
      <c r="ABK242"/>
      <c r="ABL242"/>
      <c r="ABM242"/>
      <c r="ABN242"/>
      <c r="ABO242"/>
      <c r="ABP242"/>
      <c r="ABQ242"/>
      <c r="ABR242"/>
      <c r="ABS242"/>
      <c r="ABT242"/>
      <c r="ABU242"/>
      <c r="ABV242"/>
      <c r="ABW242"/>
      <c r="ABX242"/>
      <c r="ABY242"/>
      <c r="ABZ242"/>
      <c r="ACA242"/>
      <c r="ACB242"/>
      <c r="ACC242"/>
      <c r="ACD242"/>
      <c r="ACE242"/>
      <c r="ACF242"/>
      <c r="ACG242"/>
      <c r="ACH242"/>
      <c r="ACI242"/>
      <c r="ACJ242"/>
      <c r="ACK242"/>
      <c r="ACL242"/>
      <c r="ACM242"/>
      <c r="ACN242"/>
      <c r="ACO242"/>
      <c r="ACP242"/>
      <c r="ACQ242"/>
      <c r="ACR242"/>
      <c r="ACS242"/>
      <c r="ACT242"/>
      <c r="ACU242"/>
      <c r="ACV242"/>
      <c r="ACW242"/>
      <c r="ACX242"/>
      <c r="ACY242"/>
      <c r="ACZ242"/>
      <c r="ADA242"/>
      <c r="ADB242"/>
      <c r="ADC242"/>
      <c r="ADD242"/>
      <c r="ADE242"/>
      <c r="ADF242"/>
      <c r="ADG242"/>
      <c r="ADH242"/>
      <c r="ADI242"/>
      <c r="ADJ242"/>
      <c r="ADK242"/>
      <c r="ADL242"/>
      <c r="ADM242"/>
      <c r="ADN242"/>
      <c r="ADO242"/>
      <c r="ADP242"/>
      <c r="ADQ242"/>
      <c r="ADR242"/>
      <c r="ADS242"/>
      <c r="ADT242"/>
      <c r="ADU242"/>
      <c r="ADV242"/>
      <c r="ADW242"/>
      <c r="ADX242"/>
      <c r="ADY242"/>
      <c r="ADZ242"/>
      <c r="AEA242"/>
      <c r="AEB242"/>
      <c r="AEC242"/>
      <c r="AED242"/>
      <c r="AEE242"/>
      <c r="AEF242"/>
      <c r="AEG242"/>
      <c r="AEH242"/>
      <c r="AEI242"/>
      <c r="AEJ242"/>
      <c r="AEK242"/>
      <c r="AEL242"/>
      <c r="AEM242"/>
      <c r="AEN242"/>
      <c r="AEO242"/>
      <c r="AEP242"/>
      <c r="AEQ242"/>
      <c r="AER242"/>
      <c r="AES242"/>
      <c r="AET242"/>
      <c r="AEU242"/>
      <c r="AEV242"/>
      <c r="AEW242"/>
      <c r="AEX242"/>
      <c r="AEY242"/>
      <c r="AEZ242"/>
      <c r="AFA242"/>
      <c r="AFB242"/>
      <c r="AFC242"/>
      <c r="AFD242"/>
      <c r="AFE242"/>
      <c r="AFF242"/>
      <c r="AFG242"/>
      <c r="AFH242"/>
      <c r="AFI242"/>
      <c r="AFJ242"/>
      <c r="AFK242"/>
      <c r="AFL242"/>
      <c r="AFM242"/>
      <c r="AFN242"/>
      <c r="AFO242"/>
      <c r="AFP242"/>
      <c r="AFQ242"/>
      <c r="AFR242"/>
      <c r="AFS242"/>
      <c r="AFT242"/>
      <c r="AFU242"/>
      <c r="AFV242"/>
      <c r="AFW242"/>
      <c r="AFX242"/>
      <c r="AFY242"/>
      <c r="AFZ242"/>
      <c r="AGA242"/>
      <c r="AGB242"/>
      <c r="AGC242"/>
      <c r="AGD242"/>
      <c r="AGE242"/>
      <c r="AGF242"/>
      <c r="AGG242"/>
      <c r="AGH242"/>
      <c r="AGI242"/>
      <c r="AGJ242"/>
      <c r="AGK242"/>
      <c r="AGL242"/>
      <c r="AGM242"/>
      <c r="AGN242"/>
      <c r="AGO242"/>
      <c r="AGP242"/>
      <c r="AGQ242"/>
      <c r="AGR242"/>
      <c r="AGS242"/>
      <c r="AGT242"/>
      <c r="AGU242"/>
      <c r="AGV242"/>
      <c r="AGW242"/>
      <c r="AGX242"/>
      <c r="AGY242"/>
      <c r="AGZ242"/>
      <c r="AHA242"/>
      <c r="AHB242"/>
      <c r="AHC242"/>
      <c r="AHD242"/>
      <c r="AHE242"/>
      <c r="AHF242"/>
      <c r="AHG242"/>
      <c r="AHH242"/>
      <c r="AHI242"/>
      <c r="AHJ242"/>
      <c r="AHK242"/>
      <c r="AHL242"/>
      <c r="AHM242"/>
      <c r="AHN242"/>
      <c r="AHO242"/>
      <c r="AHP242"/>
      <c r="AHQ242"/>
      <c r="AHR242"/>
      <c r="AHS242"/>
      <c r="AHT242"/>
      <c r="AHU242"/>
      <c r="AHV242"/>
      <c r="AHW242"/>
      <c r="AHX242"/>
      <c r="AHY242"/>
      <c r="AHZ242"/>
      <c r="AIA242"/>
      <c r="AIB242"/>
      <c r="AIC242"/>
      <c r="AID242"/>
      <c r="AIE242"/>
      <c r="AIF242"/>
      <c r="AIG242"/>
      <c r="AIH242"/>
      <c r="AII242"/>
      <c r="AIJ242"/>
      <c r="AIK242"/>
      <c r="AIL242"/>
      <c r="AIM242"/>
      <c r="AIN242"/>
      <c r="AIO242"/>
      <c r="AIP242"/>
      <c r="AIQ242"/>
      <c r="AIR242"/>
      <c r="AIS242"/>
      <c r="AIT242"/>
      <c r="AIU242"/>
      <c r="AIV242"/>
      <c r="AIW242"/>
      <c r="AIX242"/>
      <c r="AIY242"/>
      <c r="AIZ242"/>
      <c r="AJA242"/>
      <c r="AJB242"/>
      <c r="AJC242"/>
      <c r="AJD242"/>
      <c r="AJE242"/>
      <c r="AJF242"/>
      <c r="AJG242"/>
      <c r="AJH242"/>
      <c r="AJI242"/>
      <c r="AJJ242"/>
      <c r="AJK242"/>
      <c r="AJL242"/>
      <c r="AJM242"/>
      <c r="AJN242"/>
      <c r="AJO242"/>
      <c r="AJP242"/>
      <c r="AJQ242"/>
      <c r="AJR242"/>
      <c r="AJS242"/>
      <c r="AJT242"/>
      <c r="AJU242"/>
      <c r="AJV242"/>
      <c r="AJW242"/>
      <c r="AJX242"/>
      <c r="AJY242"/>
      <c r="AJZ242"/>
      <c r="AKA242"/>
      <c r="AKB242"/>
      <c r="AKC242"/>
      <c r="AKD242"/>
      <c r="AKE242"/>
      <c r="AKF242"/>
      <c r="AKG242"/>
      <c r="AKH242"/>
      <c r="AKI242"/>
      <c r="AKJ242"/>
      <c r="AKK242"/>
      <c r="AKL242"/>
      <c r="AKM242"/>
      <c r="AKN242"/>
      <c r="AKO242"/>
      <c r="AKP242"/>
      <c r="AKQ242"/>
      <c r="AKR242"/>
      <c r="AKS242"/>
      <c r="AKT242"/>
      <c r="AKU242"/>
      <c r="AKV242"/>
      <c r="AKW242"/>
      <c r="AKX242"/>
      <c r="AKY242"/>
      <c r="AKZ242"/>
      <c r="ALA242"/>
      <c r="ALB242"/>
      <c r="ALC242"/>
      <c r="ALD242"/>
      <c r="ALE242"/>
      <c r="ALF242"/>
      <c r="ALG242"/>
      <c r="ALH242"/>
      <c r="ALI242"/>
      <c r="ALJ242"/>
      <c r="ALK242"/>
      <c r="ALL242"/>
      <c r="ALM242"/>
      <c r="ALN242"/>
      <c r="ALO242"/>
      <c r="ALP242"/>
      <c r="ALQ242"/>
      <c r="ALR242"/>
      <c r="ALS242"/>
      <c r="ALT242"/>
      <c r="ALU242"/>
      <c r="ALV242"/>
      <c r="ALW242"/>
      <c r="ALX242"/>
      <c r="ALY242"/>
      <c r="ALZ242"/>
      <c r="AMA242"/>
      <c r="AMB242"/>
      <c r="AMC242"/>
      <c r="AMD242"/>
      <c r="AME242"/>
      <c r="AMF242"/>
      <c r="AMG242"/>
      <c r="AMH242"/>
      <c r="AMI242"/>
      <c r="AMJ242"/>
      <c r="AMK242"/>
      <c r="AML242"/>
      <c r="AMM242"/>
      <c r="AMN242"/>
      <c r="AMO242"/>
      <c r="AMP242"/>
      <c r="AMQ242"/>
      <c r="AMR242"/>
      <c r="AMS242"/>
      <c r="AMT242"/>
      <c r="AMU242"/>
      <c r="AMV242"/>
      <c r="AMW242"/>
      <c r="AMX242"/>
      <c r="AMY242"/>
      <c r="AMZ242"/>
      <c r="ANA242"/>
      <c r="ANB242"/>
      <c r="ANC242"/>
      <c r="AND242"/>
      <c r="ANE242"/>
      <c r="ANF242"/>
      <c r="ANG242"/>
      <c r="ANH242"/>
      <c r="ANI242"/>
      <c r="ANJ242"/>
      <c r="ANK242"/>
      <c r="ANL242"/>
      <c r="ANM242"/>
      <c r="ANN242"/>
      <c r="ANO242"/>
      <c r="ANP242"/>
      <c r="ANQ242"/>
      <c r="ANR242"/>
      <c r="ANS242"/>
      <c r="ANT242"/>
      <c r="ANU242"/>
      <c r="ANV242"/>
      <c r="ANW242"/>
      <c r="ANX242"/>
      <c r="ANY242"/>
      <c r="ANZ242"/>
      <c r="AOA242"/>
      <c r="AOB242"/>
      <c r="AOC242"/>
      <c r="AOD242"/>
      <c r="AOE242"/>
      <c r="AOF242"/>
      <c r="AOG242"/>
      <c r="AOH242"/>
      <c r="AOI242"/>
      <c r="AOJ242"/>
      <c r="AOK242"/>
      <c r="AOL242"/>
      <c r="AOM242"/>
      <c r="AON242"/>
      <c r="AOO242"/>
      <c r="AOP242"/>
      <c r="AOQ242"/>
      <c r="AOR242"/>
      <c r="AOS242"/>
      <c r="AOT242"/>
      <c r="AOU242"/>
      <c r="AOV242"/>
      <c r="AOW242"/>
      <c r="AOX242"/>
      <c r="AOY242"/>
      <c r="AOZ242"/>
      <c r="APA242"/>
      <c r="APB242"/>
      <c r="APC242"/>
      <c r="APD242"/>
      <c r="APE242"/>
      <c r="APF242"/>
      <c r="APG242"/>
      <c r="APH242"/>
      <c r="API242"/>
      <c r="APJ242"/>
      <c r="APK242"/>
      <c r="APL242"/>
      <c r="APM242"/>
      <c r="APN242"/>
      <c r="APO242"/>
      <c r="APP242"/>
      <c r="APQ242"/>
      <c r="APR242"/>
      <c r="APS242"/>
      <c r="APT242"/>
      <c r="APU242"/>
      <c r="APV242"/>
      <c r="APW242"/>
      <c r="APX242"/>
      <c r="APY242"/>
      <c r="APZ242"/>
      <c r="AQA242"/>
      <c r="AQB242"/>
      <c r="AQC242"/>
      <c r="AQD242"/>
      <c r="AQE242"/>
      <c r="AQF242"/>
      <c r="AQG242"/>
      <c r="AQH242"/>
      <c r="AQI242"/>
      <c r="AQJ242"/>
      <c r="AQK242"/>
      <c r="AQL242"/>
      <c r="AQM242"/>
      <c r="AQN242"/>
      <c r="AQO242"/>
      <c r="AQP242"/>
      <c r="AQQ242"/>
      <c r="AQR242"/>
      <c r="AQS242"/>
      <c r="AQT242"/>
      <c r="AQU242"/>
      <c r="AQV242"/>
      <c r="AQW242"/>
      <c r="AQX242"/>
      <c r="AQY242"/>
      <c r="AQZ242"/>
      <c r="ARA242"/>
      <c r="ARB242"/>
      <c r="ARC242"/>
      <c r="ARD242"/>
      <c r="ARE242"/>
      <c r="ARF242"/>
      <c r="ARG242"/>
      <c r="ARH242"/>
      <c r="ARI242"/>
      <c r="ARJ242"/>
      <c r="ARK242"/>
      <c r="ARL242"/>
      <c r="ARM242"/>
      <c r="ARN242"/>
      <c r="ARO242"/>
      <c r="ARP242"/>
      <c r="ARQ242"/>
      <c r="ARR242"/>
      <c r="ARS242"/>
      <c r="ART242"/>
      <c r="ARU242"/>
      <c r="ARV242"/>
      <c r="ARW242"/>
      <c r="ARX242"/>
      <c r="ARY242"/>
      <c r="ARZ242"/>
      <c r="ASA242"/>
      <c r="ASB242"/>
      <c r="ASC242"/>
      <c r="ASD242"/>
      <c r="ASE242"/>
      <c r="ASF242"/>
      <c r="ASG242"/>
      <c r="ASH242"/>
      <c r="ASI242"/>
      <c r="ASJ242"/>
      <c r="ASK242"/>
      <c r="ASL242"/>
      <c r="ASM242"/>
      <c r="ASN242"/>
      <c r="ASO242"/>
      <c r="ASP242"/>
      <c r="ASQ242"/>
      <c r="ASR242"/>
      <c r="ASS242"/>
      <c r="AST242"/>
      <c r="ASU242"/>
      <c r="ASV242"/>
      <c r="ASW242"/>
      <c r="ASX242"/>
      <c r="ASY242"/>
      <c r="ASZ242"/>
      <c r="ATA242"/>
      <c r="ATB242"/>
      <c r="ATC242"/>
      <c r="ATD242"/>
      <c r="ATE242"/>
      <c r="ATF242"/>
      <c r="ATG242"/>
      <c r="ATH242"/>
      <c r="ATI242"/>
      <c r="ATJ242"/>
      <c r="ATK242"/>
      <c r="ATL242"/>
      <c r="ATM242"/>
      <c r="ATN242"/>
      <c r="ATO242"/>
      <c r="ATP242"/>
      <c r="ATQ242"/>
      <c r="ATR242"/>
      <c r="ATS242"/>
      <c r="ATT242"/>
      <c r="ATU242"/>
      <c r="ATV242"/>
      <c r="ATW242"/>
      <c r="ATX242"/>
      <c r="ATY242"/>
      <c r="ATZ242"/>
      <c r="AUA242"/>
      <c r="AUB242"/>
      <c r="AUC242"/>
      <c r="AUD242"/>
      <c r="AUE242"/>
      <c r="AUF242"/>
      <c r="AUG242"/>
      <c r="AUH242"/>
      <c r="AUI242"/>
      <c r="AUJ242"/>
      <c r="AUK242"/>
      <c r="AUL242"/>
      <c r="AUM242"/>
      <c r="AUN242"/>
      <c r="AUO242"/>
      <c r="AUP242"/>
      <c r="AUQ242"/>
      <c r="AUR242"/>
      <c r="AUS242"/>
      <c r="AUT242"/>
      <c r="AUU242"/>
      <c r="AUV242"/>
      <c r="AUW242"/>
      <c r="AUX242"/>
      <c r="AUY242"/>
      <c r="AUZ242"/>
      <c r="AVA242"/>
      <c r="AVB242"/>
      <c r="AVC242"/>
      <c r="AVD242"/>
      <c r="AVE242"/>
      <c r="AVF242"/>
      <c r="AVG242"/>
      <c r="AVH242"/>
      <c r="AVI242"/>
      <c r="AVJ242"/>
      <c r="AVK242"/>
      <c r="AVL242"/>
      <c r="AVM242"/>
      <c r="AVN242"/>
      <c r="AVO242"/>
      <c r="AVP242"/>
      <c r="AVQ242"/>
      <c r="AVR242"/>
      <c r="AVS242"/>
      <c r="AVT242"/>
      <c r="AVU242"/>
      <c r="AVV242"/>
      <c r="AVW242"/>
      <c r="AVX242"/>
      <c r="AVY242"/>
      <c r="AVZ242"/>
      <c r="AWA242"/>
      <c r="AWB242"/>
      <c r="AWC242"/>
      <c r="AWD242"/>
      <c r="AWE242"/>
      <c r="AWF242"/>
      <c r="AWG242"/>
      <c r="AWH242"/>
      <c r="AWI242"/>
      <c r="AWJ242"/>
      <c r="AWK242"/>
      <c r="AWL242"/>
      <c r="AWM242"/>
      <c r="AWN242"/>
      <c r="AWO242"/>
      <c r="AWP242"/>
      <c r="AWQ242"/>
      <c r="AWR242"/>
      <c r="AWS242"/>
      <c r="AWT242"/>
      <c r="AWU242"/>
      <c r="AWV242"/>
      <c r="AWW242"/>
      <c r="AWX242"/>
      <c r="AWY242"/>
      <c r="AWZ242"/>
      <c r="AXA242"/>
      <c r="AXB242"/>
      <c r="AXC242"/>
      <c r="AXD242"/>
      <c r="AXE242"/>
      <c r="AXF242"/>
      <c r="AXG242"/>
      <c r="AXH242"/>
      <c r="AXI242"/>
      <c r="AXJ242"/>
      <c r="AXK242"/>
      <c r="AXL242"/>
      <c r="AXM242"/>
      <c r="AXN242"/>
      <c r="AXO242"/>
      <c r="AXP242"/>
      <c r="AXQ242"/>
      <c r="AXR242"/>
      <c r="AXS242"/>
      <c r="AXT242"/>
      <c r="AXU242"/>
      <c r="AXV242"/>
      <c r="AXW242"/>
      <c r="AXX242"/>
      <c r="AXY242"/>
      <c r="AXZ242"/>
      <c r="AYA242"/>
      <c r="AYB242"/>
      <c r="AYC242"/>
      <c r="AYD242"/>
      <c r="AYE242"/>
      <c r="AYF242"/>
      <c r="AYG242"/>
      <c r="AYH242"/>
      <c r="AYI242"/>
      <c r="AYJ242"/>
      <c r="AYK242"/>
      <c r="AYL242"/>
      <c r="AYM242"/>
      <c r="AYN242"/>
      <c r="AYO242"/>
      <c r="AYP242"/>
      <c r="AYQ242"/>
      <c r="AYR242"/>
      <c r="AYS242"/>
      <c r="AYT242"/>
      <c r="AYU242"/>
      <c r="AYV242"/>
      <c r="AYW242"/>
      <c r="AYX242"/>
      <c r="AYY242"/>
      <c r="AYZ242"/>
      <c r="AZA242"/>
      <c r="AZB242"/>
      <c r="AZC242"/>
      <c r="AZD242"/>
      <c r="AZE242"/>
      <c r="AZF242"/>
      <c r="AZG242"/>
      <c r="AZH242"/>
      <c r="AZI242"/>
      <c r="AZJ242"/>
      <c r="AZK242"/>
      <c r="AZL242"/>
      <c r="AZM242"/>
      <c r="AZN242"/>
      <c r="AZO242"/>
      <c r="AZP242"/>
      <c r="AZQ242"/>
      <c r="AZR242"/>
      <c r="AZS242"/>
      <c r="AZT242"/>
      <c r="AZU242"/>
      <c r="AZV242"/>
      <c r="AZW242"/>
      <c r="AZX242"/>
      <c r="AZY242"/>
      <c r="AZZ242"/>
      <c r="BAA242"/>
      <c r="BAB242"/>
      <c r="BAC242"/>
      <c r="BAD242"/>
      <c r="BAE242"/>
      <c r="BAF242"/>
      <c r="BAG242"/>
      <c r="BAH242"/>
      <c r="BAI242"/>
      <c r="BAJ242"/>
      <c r="BAK242"/>
      <c r="BAL242"/>
      <c r="BAM242"/>
      <c r="BAN242"/>
      <c r="BAO242"/>
      <c r="BAP242"/>
      <c r="BAQ242"/>
      <c r="BAR242"/>
      <c r="BAS242"/>
      <c r="BAT242"/>
      <c r="BAU242"/>
      <c r="BAV242"/>
      <c r="BAW242"/>
      <c r="BAX242"/>
      <c r="BAY242"/>
      <c r="BAZ242"/>
      <c r="BBA242"/>
      <c r="BBB242"/>
      <c r="BBC242"/>
      <c r="BBD242"/>
      <c r="BBE242"/>
      <c r="BBF242"/>
      <c r="BBG242"/>
      <c r="BBH242"/>
      <c r="BBI242"/>
      <c r="BBJ242"/>
      <c r="BBK242"/>
      <c r="BBL242"/>
      <c r="BBM242"/>
      <c r="BBN242"/>
      <c r="BBO242"/>
      <c r="BBP242"/>
      <c r="BBQ242"/>
      <c r="BBR242"/>
      <c r="BBS242"/>
      <c r="BBT242"/>
      <c r="BBU242"/>
      <c r="BBV242"/>
      <c r="BBW242"/>
      <c r="BBX242"/>
      <c r="BBY242"/>
      <c r="BBZ242"/>
      <c r="BCA242"/>
      <c r="BCB242"/>
      <c r="BCC242"/>
      <c r="BCD242"/>
      <c r="BCE242"/>
      <c r="BCF242"/>
      <c r="BCG242"/>
      <c r="BCH242"/>
      <c r="BCI242"/>
      <c r="BCJ242"/>
      <c r="BCK242"/>
      <c r="BCL242"/>
      <c r="BCM242"/>
      <c r="BCN242"/>
      <c r="BCO242"/>
      <c r="BCP242"/>
      <c r="BCQ242"/>
      <c r="BCR242"/>
      <c r="BCS242"/>
      <c r="BCT242"/>
      <c r="BCU242"/>
      <c r="BCV242"/>
      <c r="BCW242"/>
      <c r="BCX242"/>
      <c r="BCY242"/>
      <c r="BCZ242"/>
      <c r="BDA242"/>
      <c r="BDB242"/>
      <c r="BDC242"/>
      <c r="BDD242"/>
      <c r="BDE242"/>
      <c r="BDF242"/>
      <c r="BDG242"/>
      <c r="BDH242"/>
      <c r="BDI242"/>
      <c r="BDJ242"/>
      <c r="BDK242"/>
      <c r="BDL242"/>
      <c r="BDM242"/>
      <c r="BDN242"/>
      <c r="BDO242"/>
      <c r="BDP242"/>
      <c r="BDQ242"/>
      <c r="BDR242"/>
      <c r="BDS242"/>
      <c r="BDT242"/>
      <c r="BDU242"/>
      <c r="BDV242"/>
      <c r="BDW242"/>
      <c r="BDX242"/>
      <c r="BDY242"/>
      <c r="BDZ242"/>
      <c r="BEA242"/>
      <c r="BEB242"/>
      <c r="BEC242"/>
      <c r="BED242"/>
      <c r="BEE242"/>
      <c r="BEF242"/>
      <c r="BEG242"/>
      <c r="BEH242"/>
      <c r="BEI242"/>
      <c r="BEJ242"/>
      <c r="BEK242"/>
      <c r="BEL242"/>
      <c r="BEM242"/>
      <c r="BEN242"/>
      <c r="BEO242"/>
      <c r="BEP242"/>
      <c r="BEQ242"/>
      <c r="BER242"/>
      <c r="BES242"/>
      <c r="BET242"/>
      <c r="BEU242"/>
      <c r="BEV242"/>
      <c r="BEW242"/>
      <c r="BEX242"/>
      <c r="BEY242"/>
      <c r="BEZ242"/>
      <c r="BFA242"/>
      <c r="BFB242"/>
      <c r="BFC242"/>
      <c r="BFD242"/>
      <c r="BFE242"/>
      <c r="BFF242"/>
      <c r="BFG242"/>
      <c r="BFH242"/>
      <c r="BFI242"/>
      <c r="BFJ242"/>
      <c r="BFK242"/>
      <c r="BFL242"/>
      <c r="BFM242"/>
      <c r="BFN242"/>
      <c r="BFO242"/>
      <c r="BFP242"/>
      <c r="BFQ242"/>
      <c r="BFR242"/>
      <c r="BFS242"/>
      <c r="BFT242"/>
      <c r="BFU242"/>
      <c r="BFV242"/>
      <c r="BFW242"/>
      <c r="BFX242"/>
      <c r="BFY242"/>
      <c r="BFZ242"/>
      <c r="BGA242"/>
      <c r="BGB242"/>
      <c r="BGC242"/>
      <c r="BGD242"/>
      <c r="BGE242"/>
      <c r="BGF242"/>
      <c r="BGG242"/>
      <c r="BGH242"/>
      <c r="BGI242"/>
      <c r="BGJ242"/>
      <c r="BGK242"/>
      <c r="BGL242"/>
      <c r="BGM242"/>
      <c r="BGN242"/>
      <c r="BGO242"/>
      <c r="BGP242"/>
      <c r="BGQ242"/>
      <c r="BGR242"/>
      <c r="BGS242"/>
      <c r="BGT242"/>
      <c r="BGU242"/>
      <c r="BGV242"/>
      <c r="BGW242"/>
      <c r="BGX242"/>
      <c r="BGY242"/>
      <c r="BGZ242"/>
      <c r="BHA242"/>
      <c r="BHB242"/>
      <c r="BHC242"/>
      <c r="BHD242"/>
      <c r="BHE242"/>
      <c r="BHF242"/>
      <c r="BHG242"/>
      <c r="BHH242"/>
      <c r="BHI242"/>
      <c r="BHJ242"/>
      <c r="BHK242"/>
      <c r="BHL242"/>
      <c r="BHM242"/>
      <c r="BHN242"/>
      <c r="BHO242"/>
      <c r="BHP242"/>
      <c r="BHQ242"/>
      <c r="BHR242"/>
      <c r="BHS242"/>
      <c r="BHT242"/>
      <c r="BHU242"/>
      <c r="BHV242"/>
      <c r="BHW242"/>
      <c r="BHX242"/>
      <c r="BHY242"/>
      <c r="BHZ242"/>
      <c r="BIA242"/>
      <c r="BIB242"/>
      <c r="BIC242"/>
      <c r="BID242"/>
      <c r="BIE242"/>
      <c r="BIF242"/>
      <c r="BIG242"/>
      <c r="BIH242"/>
      <c r="BII242"/>
      <c r="BIJ242"/>
      <c r="BIK242"/>
      <c r="BIL242"/>
      <c r="BIM242"/>
      <c r="BIN242"/>
      <c r="BIO242"/>
      <c r="BIP242"/>
      <c r="BIQ242"/>
      <c r="BIR242"/>
      <c r="BIS242"/>
      <c r="BIT242"/>
      <c r="BIU242"/>
      <c r="BIV242"/>
      <c r="BIW242"/>
      <c r="BIX242"/>
      <c r="BIY242"/>
      <c r="BIZ242"/>
      <c r="BJA242"/>
      <c r="BJB242"/>
      <c r="BJC242"/>
      <c r="BJD242"/>
      <c r="BJE242"/>
      <c r="BJF242"/>
      <c r="BJG242"/>
      <c r="BJH242"/>
      <c r="BJI242"/>
      <c r="BJJ242"/>
      <c r="BJK242"/>
      <c r="BJL242"/>
      <c r="BJM242"/>
      <c r="BJN242"/>
      <c r="BJO242"/>
      <c r="BJP242"/>
      <c r="BJQ242"/>
      <c r="BJR242"/>
      <c r="BJS242"/>
      <c r="BJT242"/>
      <c r="BJU242"/>
      <c r="BJV242"/>
      <c r="BJW242"/>
      <c r="BJX242"/>
      <c r="BJY242"/>
      <c r="BJZ242"/>
      <c r="BKA242"/>
      <c r="BKB242"/>
      <c r="BKC242"/>
      <c r="BKD242"/>
      <c r="BKE242"/>
      <c r="BKF242"/>
      <c r="BKG242"/>
      <c r="BKH242"/>
      <c r="BKI242"/>
      <c r="BKJ242"/>
      <c r="BKK242"/>
      <c r="BKL242"/>
      <c r="BKM242"/>
      <c r="BKN242"/>
      <c r="BKO242"/>
      <c r="BKP242"/>
      <c r="BKQ242"/>
      <c r="BKR242"/>
      <c r="BKS242"/>
      <c r="BKT242"/>
      <c r="BKU242"/>
      <c r="BKV242"/>
      <c r="BKW242"/>
      <c r="BKX242"/>
      <c r="BKY242"/>
      <c r="BKZ242"/>
      <c r="BLA242"/>
      <c r="BLB242"/>
      <c r="BLC242"/>
      <c r="BLD242"/>
      <c r="BLE242"/>
      <c r="BLF242"/>
      <c r="BLG242"/>
      <c r="BLH242"/>
      <c r="BLI242"/>
      <c r="BLJ242"/>
      <c r="BLK242"/>
      <c r="BLL242"/>
      <c r="BLM242"/>
      <c r="BLN242"/>
      <c r="BLO242"/>
      <c r="BLP242"/>
      <c r="BLQ242"/>
      <c r="BLR242"/>
      <c r="BLS242"/>
      <c r="BLT242"/>
      <c r="BLU242"/>
      <c r="BLV242"/>
      <c r="BLW242"/>
      <c r="BLX242"/>
      <c r="BLY242"/>
      <c r="BLZ242"/>
      <c r="BMA242"/>
      <c r="BMB242"/>
      <c r="BMC242"/>
      <c r="BMD242"/>
      <c r="BME242"/>
      <c r="BMF242"/>
      <c r="BMG242"/>
      <c r="BMH242"/>
      <c r="BMI242"/>
      <c r="BMJ242"/>
      <c r="BMK242"/>
      <c r="BML242"/>
      <c r="BMM242"/>
      <c r="BMN242"/>
      <c r="BMO242"/>
    </row>
    <row r="243" spans="1:1705" customFormat="1">
      <c r="A243" s="174" t="s">
        <v>889</v>
      </c>
      <c r="B243" s="175"/>
      <c r="C243" s="174" t="s">
        <v>889</v>
      </c>
      <c r="D243" s="174"/>
      <c r="E243" s="176" t="s">
        <v>834</v>
      </c>
      <c r="F243" s="177" t="s">
        <v>835</v>
      </c>
      <c r="G243" s="177" t="s">
        <v>241</v>
      </c>
      <c r="H243" s="177" t="s">
        <v>809</v>
      </c>
      <c r="I243" s="177">
        <v>1</v>
      </c>
      <c r="J243" s="177"/>
      <c r="K243" s="177">
        <v>59.138491139000102</v>
      </c>
      <c r="L243" s="177">
        <v>24.800940540999999</v>
      </c>
      <c r="M243" s="178" t="s">
        <v>851</v>
      </c>
      <c r="N243" s="178"/>
      <c r="O243" s="177" t="s">
        <v>890</v>
      </c>
      <c r="P243" s="177" t="s">
        <v>374</v>
      </c>
      <c r="Q243" s="177"/>
      <c r="R243" s="131">
        <v>242</v>
      </c>
      <c r="S243" s="131">
        <v>242</v>
      </c>
      <c r="T243" s="410"/>
      <c r="U243" s="635"/>
    </row>
    <row r="244" spans="1:1705" customFormat="1">
      <c r="A244" s="174" t="s">
        <v>891</v>
      </c>
      <c r="B244" s="175"/>
      <c r="C244" s="174" t="s">
        <v>891</v>
      </c>
      <c r="D244" s="174"/>
      <c r="E244" s="176" t="s">
        <v>834</v>
      </c>
      <c r="F244" s="177" t="s">
        <v>835</v>
      </c>
      <c r="G244" s="177" t="s">
        <v>241</v>
      </c>
      <c r="H244" s="177" t="s">
        <v>809</v>
      </c>
      <c r="I244" s="177">
        <v>1</v>
      </c>
      <c r="J244" s="177"/>
      <c r="K244" s="177">
        <v>59.138435534999999</v>
      </c>
      <c r="L244" s="177">
        <v>24.800440763000001</v>
      </c>
      <c r="M244" s="178" t="s">
        <v>854</v>
      </c>
      <c r="N244" s="178"/>
      <c r="O244" s="177" t="s">
        <v>892</v>
      </c>
      <c r="P244" s="177" t="s">
        <v>374</v>
      </c>
      <c r="Q244" s="177"/>
      <c r="R244" s="131">
        <v>243</v>
      </c>
      <c r="S244" s="131">
        <v>243</v>
      </c>
      <c r="T244" s="410"/>
      <c r="U244" s="635"/>
    </row>
    <row r="245" spans="1:1705" customFormat="1">
      <c r="A245" s="174" t="s">
        <v>893</v>
      </c>
      <c r="B245" s="175"/>
      <c r="C245" s="174" t="s">
        <v>893</v>
      </c>
      <c r="D245" s="174"/>
      <c r="E245" s="176" t="s">
        <v>834</v>
      </c>
      <c r="F245" s="177" t="s">
        <v>835</v>
      </c>
      <c r="G245" s="177" t="s">
        <v>241</v>
      </c>
      <c r="H245" s="177" t="s">
        <v>894</v>
      </c>
      <c r="I245" s="177">
        <v>1</v>
      </c>
      <c r="J245" s="177"/>
      <c r="K245" s="177">
        <v>59.134357713</v>
      </c>
      <c r="L245" s="177">
        <v>24.8024192570001</v>
      </c>
      <c r="M245" s="178" t="s">
        <v>837</v>
      </c>
      <c r="N245" s="178"/>
      <c r="O245" s="177" t="s">
        <v>895</v>
      </c>
      <c r="P245" s="177" t="s">
        <v>374</v>
      </c>
      <c r="Q245" s="177"/>
      <c r="R245" s="131">
        <v>244</v>
      </c>
      <c r="S245" s="131">
        <v>244</v>
      </c>
      <c r="T245" s="410"/>
      <c r="U245" s="635"/>
    </row>
    <row r="246" spans="1:1705" customFormat="1">
      <c r="A246" s="174" t="s">
        <v>896</v>
      </c>
      <c r="B246" s="175"/>
      <c r="C246" s="174" t="s">
        <v>896</v>
      </c>
      <c r="D246" s="174"/>
      <c r="E246" s="176" t="s">
        <v>827</v>
      </c>
      <c r="F246" s="177" t="s">
        <v>828</v>
      </c>
      <c r="G246" s="177" t="s">
        <v>241</v>
      </c>
      <c r="H246" s="177" t="s">
        <v>809</v>
      </c>
      <c r="I246" s="177">
        <v>1</v>
      </c>
      <c r="J246" s="177"/>
      <c r="K246" s="177">
        <v>59.132309589000002</v>
      </c>
      <c r="L246" s="177">
        <v>24.803278118000001</v>
      </c>
      <c r="M246" s="178" t="s">
        <v>829</v>
      </c>
      <c r="N246" s="178"/>
      <c r="O246" s="177" t="s">
        <v>897</v>
      </c>
      <c r="P246" s="177" t="s">
        <v>374</v>
      </c>
      <c r="Q246" s="177"/>
      <c r="R246" s="131">
        <v>245</v>
      </c>
      <c r="S246" s="131">
        <v>245</v>
      </c>
      <c r="T246" s="410"/>
      <c r="U246" s="635"/>
    </row>
    <row r="247" spans="1:1705" customFormat="1">
      <c r="A247" s="174" t="s">
        <v>898</v>
      </c>
      <c r="B247" s="175"/>
      <c r="C247" s="174"/>
      <c r="D247" s="174" t="s">
        <v>898</v>
      </c>
      <c r="E247" s="176" t="s">
        <v>372</v>
      </c>
      <c r="F247" s="177" t="s">
        <v>373</v>
      </c>
      <c r="G247" s="177" t="s">
        <v>241</v>
      </c>
      <c r="H247" s="177"/>
      <c r="I247" s="177">
        <v>1</v>
      </c>
      <c r="J247" s="177"/>
      <c r="K247" s="177">
        <v>59.201581267000101</v>
      </c>
      <c r="L247" s="177">
        <v>24.753046905000101</v>
      </c>
      <c r="M247" s="178" t="s">
        <v>374</v>
      </c>
      <c r="N247" s="178" t="s">
        <v>327</v>
      </c>
      <c r="O247" s="177" t="s">
        <v>899</v>
      </c>
      <c r="P247" s="177" t="s">
        <v>374</v>
      </c>
      <c r="Q247" s="177"/>
      <c r="R247" s="131">
        <v>246</v>
      </c>
      <c r="S247" s="131">
        <v>246</v>
      </c>
      <c r="T247" s="410"/>
      <c r="U247" s="635"/>
    </row>
    <row r="248" spans="1:1705" customFormat="1" ht="15" customHeight="1">
      <c r="A248" s="174" t="s">
        <v>900</v>
      </c>
      <c r="B248" s="175"/>
      <c r="C248" s="174"/>
      <c r="D248" s="174" t="s">
        <v>900</v>
      </c>
      <c r="E248" s="176" t="s">
        <v>372</v>
      </c>
      <c r="F248" s="177" t="s">
        <v>373</v>
      </c>
      <c r="G248" s="177" t="s">
        <v>241</v>
      </c>
      <c r="H248" s="177"/>
      <c r="I248" s="177">
        <v>1</v>
      </c>
      <c r="J248" s="177"/>
      <c r="K248" s="177">
        <v>59.185088171000103</v>
      </c>
      <c r="L248" s="177">
        <v>24.765957999000001</v>
      </c>
      <c r="M248" s="178" t="s">
        <v>840</v>
      </c>
      <c r="N248" s="178"/>
      <c r="O248" s="177" t="s">
        <v>901</v>
      </c>
      <c r="P248" s="177" t="s">
        <v>374</v>
      </c>
      <c r="Q248" s="177"/>
      <c r="R248" s="131">
        <v>247</v>
      </c>
      <c r="S248" s="131">
        <v>247</v>
      </c>
      <c r="T248" s="410"/>
      <c r="U248" s="635"/>
    </row>
    <row r="249" spans="1:1705" customFormat="1">
      <c r="A249" s="174" t="s">
        <v>902</v>
      </c>
      <c r="B249" s="175"/>
      <c r="C249" s="174"/>
      <c r="D249" s="174" t="s">
        <v>902</v>
      </c>
      <c r="E249" s="176" t="s">
        <v>372</v>
      </c>
      <c r="F249" s="177" t="s">
        <v>373</v>
      </c>
      <c r="G249" s="177" t="s">
        <v>241</v>
      </c>
      <c r="H249" s="177"/>
      <c r="I249" s="177">
        <v>1</v>
      </c>
      <c r="J249" s="177"/>
      <c r="K249" s="177">
        <v>59.184911665000101</v>
      </c>
      <c r="L249" s="177">
        <v>24.765020917000101</v>
      </c>
      <c r="M249" s="178" t="s">
        <v>840</v>
      </c>
      <c r="N249" s="178"/>
      <c r="O249" s="177" t="s">
        <v>903</v>
      </c>
      <c r="P249" s="177" t="s">
        <v>374</v>
      </c>
      <c r="Q249" s="177"/>
      <c r="R249" s="131">
        <v>248</v>
      </c>
      <c r="S249" s="131">
        <v>248</v>
      </c>
      <c r="T249" s="410"/>
      <c r="U249" s="635"/>
    </row>
    <row r="250" spans="1:1705" customFormat="1">
      <c r="A250" s="174" t="s">
        <v>904</v>
      </c>
      <c r="B250" s="175"/>
      <c r="C250" s="174"/>
      <c r="D250" s="174" t="s">
        <v>904</v>
      </c>
      <c r="E250" s="176" t="s">
        <v>372</v>
      </c>
      <c r="F250" s="177" t="s">
        <v>373</v>
      </c>
      <c r="G250" s="177" t="s">
        <v>241</v>
      </c>
      <c r="H250" s="177"/>
      <c r="I250" s="177">
        <v>1</v>
      </c>
      <c r="J250" s="177"/>
      <c r="K250" s="177">
        <v>59.175421249999999</v>
      </c>
      <c r="L250" s="177">
        <v>24.775253320000001</v>
      </c>
      <c r="M250" s="178" t="s">
        <v>840</v>
      </c>
      <c r="N250" s="178" t="s">
        <v>594</v>
      </c>
      <c r="O250" s="177" t="s">
        <v>905</v>
      </c>
      <c r="P250" s="177" t="s">
        <v>374</v>
      </c>
      <c r="Q250" s="177" t="s">
        <v>557</v>
      </c>
      <c r="R250" s="131">
        <v>249</v>
      </c>
      <c r="S250" s="131">
        <v>249</v>
      </c>
      <c r="T250" s="410"/>
      <c r="U250" s="635"/>
    </row>
    <row r="251" spans="1:1705" customFormat="1">
      <c r="A251" s="174" t="s">
        <v>906</v>
      </c>
      <c r="B251" s="175"/>
      <c r="C251" s="174"/>
      <c r="D251" s="174" t="s">
        <v>906</v>
      </c>
      <c r="E251" s="176" t="s">
        <v>372</v>
      </c>
      <c r="F251" s="177" t="s">
        <v>373</v>
      </c>
      <c r="G251" s="177" t="s">
        <v>241</v>
      </c>
      <c r="H251" s="177"/>
      <c r="I251" s="177">
        <v>1</v>
      </c>
      <c r="J251" s="177"/>
      <c r="K251" s="177">
        <v>59.154333569000102</v>
      </c>
      <c r="L251" s="177">
        <v>24.779643908000001</v>
      </c>
      <c r="M251" s="178" t="s">
        <v>840</v>
      </c>
      <c r="N251" s="178"/>
      <c r="O251" s="177" t="s">
        <v>907</v>
      </c>
      <c r="P251" s="177" t="s">
        <v>374</v>
      </c>
      <c r="Q251" s="177"/>
      <c r="R251" s="131">
        <v>250</v>
      </c>
      <c r="S251" s="131">
        <v>250</v>
      </c>
      <c r="T251" s="410"/>
      <c r="U251" s="635"/>
    </row>
    <row r="252" spans="1:1705" customFormat="1">
      <c r="A252" s="174" t="s">
        <v>908</v>
      </c>
      <c r="B252" s="175"/>
      <c r="C252" s="174"/>
      <c r="D252" s="174" t="s">
        <v>908</v>
      </c>
      <c r="E252" s="176" t="s">
        <v>372</v>
      </c>
      <c r="F252" s="177" t="s">
        <v>373</v>
      </c>
      <c r="G252" s="177" t="s">
        <v>241</v>
      </c>
      <c r="H252" s="177"/>
      <c r="I252" s="177">
        <v>1</v>
      </c>
      <c r="J252" s="177"/>
      <c r="K252" s="177">
        <v>59.140303438000103</v>
      </c>
      <c r="L252" s="177">
        <v>24.800492135000098</v>
      </c>
      <c r="M252" s="178" t="s">
        <v>840</v>
      </c>
      <c r="N252" s="178"/>
      <c r="O252" s="177" t="s">
        <v>909</v>
      </c>
      <c r="P252" s="177" t="s">
        <v>374</v>
      </c>
      <c r="Q252" s="177"/>
      <c r="R252" s="131">
        <v>251</v>
      </c>
      <c r="S252" s="131">
        <v>251</v>
      </c>
      <c r="T252" s="410"/>
      <c r="U252" s="635"/>
    </row>
    <row r="253" spans="1:1705" customFormat="1" ht="15" customHeight="1">
      <c r="A253" s="174" t="s">
        <v>910</v>
      </c>
      <c r="B253" s="175"/>
      <c r="C253" s="174"/>
      <c r="D253" s="174" t="s">
        <v>910</v>
      </c>
      <c r="E253" s="176" t="s">
        <v>834</v>
      </c>
      <c r="F253" s="177" t="s">
        <v>835</v>
      </c>
      <c r="G253" s="177" t="s">
        <v>241</v>
      </c>
      <c r="H253" s="177"/>
      <c r="I253" s="177">
        <v>1</v>
      </c>
      <c r="J253" s="177"/>
      <c r="K253" s="177">
        <v>59.141603558</v>
      </c>
      <c r="L253" s="177">
        <v>24.795886060000001</v>
      </c>
      <c r="M253" s="178" t="s">
        <v>840</v>
      </c>
      <c r="N253" s="178"/>
      <c r="O253" s="177" t="s">
        <v>911</v>
      </c>
      <c r="P253" s="177" t="s">
        <v>374</v>
      </c>
      <c r="Q253" s="177"/>
      <c r="R253" s="131">
        <v>252</v>
      </c>
      <c r="S253" s="131">
        <v>252</v>
      </c>
      <c r="T253" s="410"/>
      <c r="U253" s="635"/>
    </row>
    <row r="254" spans="1:1705" customFormat="1">
      <c r="A254" s="664" t="s">
        <v>912</v>
      </c>
      <c r="B254" s="665"/>
      <c r="C254" s="664"/>
      <c r="D254" s="664" t="s">
        <v>912</v>
      </c>
      <c r="E254" s="666" t="s">
        <v>834</v>
      </c>
      <c r="F254" s="667" t="s">
        <v>835</v>
      </c>
      <c r="G254" s="667" t="s">
        <v>241</v>
      </c>
      <c r="H254" s="667"/>
      <c r="I254" s="667">
        <v>1</v>
      </c>
      <c r="J254" s="667"/>
      <c r="K254" s="667">
        <v>59.1429637970001</v>
      </c>
      <c r="L254" s="667">
        <v>24.8032674990001</v>
      </c>
      <c r="M254" s="668" t="s">
        <v>840</v>
      </c>
      <c r="N254" s="669"/>
      <c r="O254" s="667" t="s">
        <v>913</v>
      </c>
      <c r="P254" s="670" t="s">
        <v>374</v>
      </c>
      <c r="Q254" s="670"/>
      <c r="R254" s="131">
        <v>253</v>
      </c>
      <c r="S254" s="131">
        <v>253</v>
      </c>
      <c r="T254" s="410" t="s">
        <v>259</v>
      </c>
      <c r="U254" s="635"/>
    </row>
    <row r="255" spans="1:1705" customFormat="1" ht="15" customHeight="1">
      <c r="A255" s="174" t="s">
        <v>914</v>
      </c>
      <c r="B255" s="175"/>
      <c r="C255" s="174"/>
      <c r="D255" s="174" t="s">
        <v>914</v>
      </c>
      <c r="E255" s="176" t="s">
        <v>834</v>
      </c>
      <c r="F255" s="177" t="s">
        <v>835</v>
      </c>
      <c r="G255" s="177" t="s">
        <v>241</v>
      </c>
      <c r="H255" s="177"/>
      <c r="I255" s="177">
        <v>1</v>
      </c>
      <c r="J255" s="177"/>
      <c r="K255" s="177">
        <v>59.141256659000099</v>
      </c>
      <c r="L255" s="177">
        <v>24.795703511999999</v>
      </c>
      <c r="M255" s="178" t="s">
        <v>840</v>
      </c>
      <c r="N255" s="178"/>
      <c r="O255" s="177" t="s">
        <v>915</v>
      </c>
      <c r="P255" s="177" t="s">
        <v>374</v>
      </c>
      <c r="Q255" s="177"/>
      <c r="R255" s="131">
        <v>254</v>
      </c>
      <c r="S255" s="131">
        <v>254</v>
      </c>
      <c r="T255" s="410"/>
      <c r="U255" s="635"/>
    </row>
    <row r="256" spans="1:1705" customFormat="1">
      <c r="A256" s="174" t="s">
        <v>916</v>
      </c>
      <c r="B256" s="175"/>
      <c r="C256" s="174"/>
      <c r="D256" s="174" t="s">
        <v>916</v>
      </c>
      <c r="E256" s="176" t="s">
        <v>416</v>
      </c>
      <c r="F256" s="177" t="s">
        <v>417</v>
      </c>
      <c r="G256" s="177" t="s">
        <v>241</v>
      </c>
      <c r="H256" s="177"/>
      <c r="I256" s="177">
        <v>1</v>
      </c>
      <c r="J256" s="177"/>
      <c r="K256" s="177">
        <v>59.134771070000099</v>
      </c>
      <c r="L256" s="177">
        <v>24.803695834000099</v>
      </c>
      <c r="M256" s="178" t="s">
        <v>840</v>
      </c>
      <c r="N256" s="178"/>
      <c r="O256" s="177" t="s">
        <v>917</v>
      </c>
      <c r="P256" s="177" t="s">
        <v>374</v>
      </c>
      <c r="Q256" s="177"/>
      <c r="R256" s="131">
        <v>255</v>
      </c>
      <c r="S256" s="131">
        <v>255</v>
      </c>
      <c r="T256" s="410"/>
      <c r="U256" s="635"/>
    </row>
    <row r="257" spans="1:1705" customFormat="1">
      <c r="A257" s="174" t="s">
        <v>918</v>
      </c>
      <c r="B257" s="175"/>
      <c r="C257" s="174"/>
      <c r="D257" s="174" t="s">
        <v>918</v>
      </c>
      <c r="E257" s="176" t="s">
        <v>372</v>
      </c>
      <c r="F257" s="177" t="s">
        <v>373</v>
      </c>
      <c r="G257" s="177" t="s">
        <v>241</v>
      </c>
      <c r="H257" s="177"/>
      <c r="I257" s="177">
        <v>1</v>
      </c>
      <c r="J257" s="177"/>
      <c r="K257" s="177">
        <v>59.134104453000099</v>
      </c>
      <c r="L257" s="177">
        <v>24.8004693980001</v>
      </c>
      <c r="M257" s="178" t="s">
        <v>840</v>
      </c>
      <c r="N257" s="178"/>
      <c r="O257" s="177" t="s">
        <v>767</v>
      </c>
      <c r="P257" s="177" t="s">
        <v>374</v>
      </c>
      <c r="Q257" s="177"/>
      <c r="R257" s="131">
        <v>256</v>
      </c>
      <c r="S257" s="131">
        <v>256</v>
      </c>
      <c r="T257" s="410"/>
      <c r="U257" s="635"/>
    </row>
    <row r="258" spans="1:1705" customFormat="1">
      <c r="A258" s="174" t="s">
        <v>919</v>
      </c>
      <c r="B258" s="175"/>
      <c r="C258" s="174"/>
      <c r="D258" s="174" t="s">
        <v>919</v>
      </c>
      <c r="E258" s="176" t="s">
        <v>372</v>
      </c>
      <c r="F258" s="177" t="s">
        <v>373</v>
      </c>
      <c r="G258" s="177" t="s">
        <v>241</v>
      </c>
      <c r="H258" s="177"/>
      <c r="I258" s="177">
        <v>1</v>
      </c>
      <c r="J258" s="177"/>
      <c r="K258" s="177">
        <v>59.134568130000098</v>
      </c>
      <c r="L258" s="177">
        <v>24.804473538</v>
      </c>
      <c r="M258" s="178" t="s">
        <v>840</v>
      </c>
      <c r="N258" s="178"/>
      <c r="O258" s="177" t="s">
        <v>920</v>
      </c>
      <c r="P258" s="177" t="s">
        <v>374</v>
      </c>
      <c r="Q258" s="177"/>
      <c r="R258" s="131">
        <v>257</v>
      </c>
      <c r="S258" s="131">
        <v>257</v>
      </c>
      <c r="T258" s="410"/>
      <c r="U258" s="635"/>
    </row>
    <row r="259" spans="1:1705" customFormat="1">
      <c r="A259" s="174" t="s">
        <v>921</v>
      </c>
      <c r="B259" s="175"/>
      <c r="C259" s="174"/>
      <c r="D259" s="174" t="s">
        <v>921</v>
      </c>
      <c r="E259" s="176" t="s">
        <v>372</v>
      </c>
      <c r="F259" s="177" t="s">
        <v>373</v>
      </c>
      <c r="G259" s="177" t="s">
        <v>241</v>
      </c>
      <c r="H259" s="177"/>
      <c r="I259" s="177">
        <v>1</v>
      </c>
      <c r="J259" s="177"/>
      <c r="K259" s="177">
        <v>59.134525086000103</v>
      </c>
      <c r="L259" s="177">
        <v>24.801092483000001</v>
      </c>
      <c r="M259" s="178" t="s">
        <v>840</v>
      </c>
      <c r="N259" s="178"/>
      <c r="O259" s="177" t="s">
        <v>922</v>
      </c>
      <c r="P259" s="177" t="s">
        <v>374</v>
      </c>
      <c r="Q259" s="177"/>
      <c r="R259" s="131">
        <v>258</v>
      </c>
      <c r="S259" s="131">
        <v>258</v>
      </c>
      <c r="T259" s="410"/>
      <c r="U259" s="635"/>
    </row>
    <row r="260" spans="1:1705" customFormat="1">
      <c r="A260" s="174" t="s">
        <v>923</v>
      </c>
      <c r="B260" s="175"/>
      <c r="C260" s="174"/>
      <c r="D260" s="174" t="s">
        <v>923</v>
      </c>
      <c r="E260" s="176" t="s">
        <v>372</v>
      </c>
      <c r="F260" s="177" t="s">
        <v>373</v>
      </c>
      <c r="G260" s="177" t="s">
        <v>241</v>
      </c>
      <c r="H260" s="177"/>
      <c r="I260" s="177">
        <v>1</v>
      </c>
      <c r="J260" s="177"/>
      <c r="K260" s="177">
        <v>59.132713559000102</v>
      </c>
      <c r="L260" s="177">
        <v>24.808483412000001</v>
      </c>
      <c r="M260" s="178" t="s">
        <v>840</v>
      </c>
      <c r="N260" s="178"/>
      <c r="O260" s="177" t="s">
        <v>924</v>
      </c>
      <c r="P260" s="177" t="s">
        <v>374</v>
      </c>
      <c r="Q260" s="177"/>
      <c r="R260" s="131">
        <v>259</v>
      </c>
      <c r="S260" s="131">
        <v>259</v>
      </c>
      <c r="T260" s="410"/>
      <c r="U260" s="635"/>
    </row>
    <row r="261" spans="1:1705" customFormat="1">
      <c r="A261" s="174" t="s">
        <v>925</v>
      </c>
      <c r="B261" s="175"/>
      <c r="C261" s="174"/>
      <c r="D261" s="174" t="s">
        <v>925</v>
      </c>
      <c r="E261" s="176" t="s">
        <v>372</v>
      </c>
      <c r="F261" s="177" t="s">
        <v>373</v>
      </c>
      <c r="G261" s="177" t="s">
        <v>241</v>
      </c>
      <c r="H261" s="177"/>
      <c r="I261" s="177">
        <v>1</v>
      </c>
      <c r="J261" s="177"/>
      <c r="K261" s="177">
        <v>59.1344587130001</v>
      </c>
      <c r="L261" s="177">
        <v>24.801374243000101</v>
      </c>
      <c r="M261" s="178" t="s">
        <v>840</v>
      </c>
      <c r="N261" s="178"/>
      <c r="O261" s="177" t="s">
        <v>926</v>
      </c>
      <c r="P261" s="177" t="s">
        <v>374</v>
      </c>
      <c r="Q261" s="177"/>
      <c r="R261" s="131">
        <v>260</v>
      </c>
      <c r="S261" s="131">
        <v>260</v>
      </c>
      <c r="T261" s="410"/>
      <c r="U261" s="635"/>
    </row>
    <row r="262" spans="1:1705" customFormat="1">
      <c r="A262" s="174" t="s">
        <v>927</v>
      </c>
      <c r="B262" s="175"/>
      <c r="C262" s="174"/>
      <c r="D262" s="174" t="s">
        <v>927</v>
      </c>
      <c r="E262" s="176" t="s">
        <v>372</v>
      </c>
      <c r="F262" s="177" t="s">
        <v>373</v>
      </c>
      <c r="G262" s="177" t="s">
        <v>241</v>
      </c>
      <c r="H262" s="177"/>
      <c r="I262" s="177">
        <v>1</v>
      </c>
      <c r="J262" s="177"/>
      <c r="K262" s="177">
        <v>59.132604796000102</v>
      </c>
      <c r="L262" s="177">
        <v>24.808332874000001</v>
      </c>
      <c r="M262" s="178" t="s">
        <v>840</v>
      </c>
      <c r="N262" s="178"/>
      <c r="O262" s="177" t="s">
        <v>928</v>
      </c>
      <c r="P262" s="177" t="s">
        <v>374</v>
      </c>
      <c r="Q262" s="177"/>
      <c r="R262" s="131">
        <v>261</v>
      </c>
      <c r="S262" s="131">
        <v>261</v>
      </c>
      <c r="T262" s="410"/>
      <c r="U262" s="635"/>
    </row>
    <row r="263" spans="1:1705" customFormat="1">
      <c r="A263" s="174" t="s">
        <v>929</v>
      </c>
      <c r="B263" s="175"/>
      <c r="C263" s="174"/>
      <c r="D263" s="174" t="s">
        <v>929</v>
      </c>
      <c r="E263" s="176" t="s">
        <v>416</v>
      </c>
      <c r="F263" s="177" t="s">
        <v>417</v>
      </c>
      <c r="G263" s="177" t="s">
        <v>241</v>
      </c>
      <c r="H263" s="177"/>
      <c r="I263" s="177">
        <v>1</v>
      </c>
      <c r="J263" s="177"/>
      <c r="K263" s="177">
        <v>59.134748995999999</v>
      </c>
      <c r="L263" s="177">
        <v>24.801312949000099</v>
      </c>
      <c r="M263" s="178" t="s">
        <v>374</v>
      </c>
      <c r="N263" s="178"/>
      <c r="O263" s="177" t="s">
        <v>767</v>
      </c>
      <c r="P263" s="177" t="s">
        <v>374</v>
      </c>
      <c r="Q263" s="177"/>
      <c r="R263" s="131">
        <v>262</v>
      </c>
      <c r="S263" s="131">
        <v>262</v>
      </c>
      <c r="T263" s="410"/>
      <c r="U263" s="635"/>
    </row>
    <row r="264" spans="1:1705" ht="12.75" customHeight="1">
      <c r="A264" s="204" t="s">
        <v>930</v>
      </c>
      <c r="B264" s="205"/>
      <c r="C264" s="206" t="s">
        <v>930</v>
      </c>
      <c r="D264" s="204"/>
      <c r="E264" s="207" t="s">
        <v>411</v>
      </c>
      <c r="F264" s="208" t="s">
        <v>412</v>
      </c>
      <c r="G264" s="208" t="s">
        <v>241</v>
      </c>
      <c r="H264" s="208"/>
      <c r="I264" s="208">
        <v>1</v>
      </c>
      <c r="J264" s="208"/>
      <c r="K264" s="208">
        <v>59.207157168000002</v>
      </c>
      <c r="L264" s="208">
        <v>24.746559047000101</v>
      </c>
      <c r="M264" s="210" t="s">
        <v>931</v>
      </c>
      <c r="N264" s="210"/>
      <c r="O264" s="259" t="s">
        <v>932</v>
      </c>
      <c r="P264" s="209" t="s">
        <v>250</v>
      </c>
      <c r="Q264" s="209"/>
      <c r="R264" s="131">
        <v>263</v>
      </c>
      <c r="S264" s="131">
        <v>263</v>
      </c>
      <c r="T264" s="267" t="s">
        <v>259</v>
      </c>
      <c r="U264" s="635"/>
      <c r="V264"/>
    </row>
    <row r="265" spans="1:1705" s="322" customFormat="1">
      <c r="A265" s="700" t="s">
        <v>933</v>
      </c>
      <c r="B265" s="701" t="s">
        <v>335</v>
      </c>
      <c r="C265" s="702" t="s">
        <v>335</v>
      </c>
      <c r="D265" s="703" t="s">
        <v>933</v>
      </c>
      <c r="E265" s="704" t="s">
        <v>411</v>
      </c>
      <c r="F265" s="705" t="s">
        <v>412</v>
      </c>
      <c r="G265" s="705" t="s">
        <v>241</v>
      </c>
      <c r="H265" s="705" t="s">
        <v>335</v>
      </c>
      <c r="I265" s="705">
        <v>1</v>
      </c>
      <c r="J265" s="705" t="s">
        <v>335</v>
      </c>
      <c r="K265" s="705">
        <v>59.207999999999998</v>
      </c>
      <c r="L265" s="705">
        <v>24.7420000000001</v>
      </c>
      <c r="M265" s="706" t="s">
        <v>934</v>
      </c>
      <c r="N265" s="706"/>
      <c r="O265" s="707" t="s">
        <v>935</v>
      </c>
      <c r="P265" s="705" t="s">
        <v>250</v>
      </c>
      <c r="Q265" s="705"/>
      <c r="R265" s="131">
        <v>264</v>
      </c>
      <c r="S265" s="131">
        <v>264</v>
      </c>
      <c r="T265" s="267"/>
      <c r="U265" s="63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c r="ES265"/>
      <c r="ET265"/>
      <c r="EU265"/>
      <c r="EV265"/>
      <c r="EW265"/>
      <c r="EX265"/>
      <c r="EY265"/>
      <c r="EZ265"/>
      <c r="FA265"/>
      <c r="FB265"/>
      <c r="FC265"/>
      <c r="FD265"/>
      <c r="FE265"/>
      <c r="FF265"/>
      <c r="FG265"/>
      <c r="FH265"/>
      <c r="FI265"/>
      <c r="FJ265"/>
      <c r="FK265"/>
      <c r="FL265"/>
      <c r="FM265"/>
      <c r="FN265"/>
      <c r="FO265"/>
      <c r="FP265"/>
      <c r="FQ265"/>
      <c r="FR265"/>
      <c r="FS265"/>
      <c r="FT265"/>
      <c r="FU265"/>
      <c r="FV265"/>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c r="HE265"/>
      <c r="HF265"/>
      <c r="HG265"/>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c r="IU265"/>
      <c r="IV265"/>
      <c r="IW265"/>
      <c r="IX265"/>
      <c r="IY265"/>
      <c r="IZ265"/>
      <c r="JA265"/>
      <c r="JB265"/>
      <c r="JC265"/>
      <c r="JD265"/>
      <c r="JE265"/>
      <c r="JF265"/>
      <c r="JG265"/>
      <c r="JH265"/>
      <c r="JI265"/>
      <c r="JJ265"/>
      <c r="JK265"/>
      <c r="JL265"/>
      <c r="JM265"/>
      <c r="JN265"/>
      <c r="JO265"/>
      <c r="JP265"/>
      <c r="JQ265"/>
      <c r="JR265"/>
      <c r="JS265"/>
      <c r="JT265"/>
      <c r="JU265"/>
      <c r="JV265"/>
      <c r="JW265"/>
      <c r="JX265"/>
      <c r="JY265"/>
      <c r="JZ265"/>
      <c r="KA265"/>
      <c r="KB265"/>
      <c r="KC265"/>
      <c r="KD265"/>
      <c r="KE265"/>
      <c r="KF265"/>
      <c r="KG265"/>
      <c r="KH265"/>
      <c r="KI265"/>
      <c r="KJ265"/>
      <c r="KK265"/>
      <c r="KL265"/>
      <c r="KM265"/>
      <c r="KN265"/>
      <c r="KO265"/>
      <c r="KP265"/>
      <c r="KQ265"/>
      <c r="KR265"/>
      <c r="KS265"/>
      <c r="KT265"/>
      <c r="KU265"/>
      <c r="KV265"/>
      <c r="KW265"/>
      <c r="KX265"/>
      <c r="KY265"/>
      <c r="KZ265"/>
      <c r="LA265"/>
      <c r="LB265"/>
      <c r="LC265"/>
      <c r="LD265"/>
      <c r="LE265"/>
      <c r="LF265"/>
      <c r="LG265"/>
      <c r="LH265"/>
      <c r="LI265"/>
      <c r="LJ265"/>
      <c r="LK265"/>
      <c r="LL265"/>
      <c r="LM265"/>
      <c r="LN265"/>
      <c r="LO265"/>
      <c r="LP265"/>
      <c r="LQ265"/>
      <c r="LR265"/>
      <c r="LS265"/>
      <c r="LT265"/>
      <c r="LU265"/>
      <c r="LV265"/>
      <c r="LW265"/>
      <c r="LX265"/>
      <c r="LY265"/>
      <c r="LZ265"/>
      <c r="MA265"/>
      <c r="MB265"/>
      <c r="MC265"/>
      <c r="MD265"/>
      <c r="ME265"/>
      <c r="MF265"/>
      <c r="MG265"/>
      <c r="MH265"/>
      <c r="MI265"/>
      <c r="MJ265"/>
      <c r="MK265"/>
      <c r="ML265"/>
      <c r="MM265"/>
      <c r="MN265"/>
      <c r="MO265"/>
      <c r="MP265"/>
      <c r="MQ265"/>
      <c r="MR265"/>
      <c r="MS265"/>
      <c r="MT265"/>
      <c r="MU265"/>
      <c r="MV265"/>
      <c r="MW265"/>
      <c r="MX265"/>
      <c r="MY265"/>
      <c r="MZ265"/>
      <c r="NA265"/>
      <c r="NB265"/>
      <c r="NC265"/>
      <c r="ND265"/>
      <c r="NE265"/>
      <c r="NF265"/>
      <c r="NG265"/>
      <c r="NH265"/>
      <c r="NI265"/>
      <c r="NJ265"/>
      <c r="NK265"/>
      <c r="NL265"/>
      <c r="NM265"/>
      <c r="NN265"/>
      <c r="NO265"/>
      <c r="NP265"/>
      <c r="NQ265"/>
      <c r="NR265"/>
      <c r="NS265"/>
      <c r="NT265"/>
      <c r="NU265"/>
      <c r="NV265"/>
      <c r="NW265"/>
      <c r="NX265"/>
      <c r="NY265"/>
      <c r="NZ265"/>
      <c r="OA265"/>
      <c r="OB265"/>
      <c r="OC265"/>
      <c r="OD265"/>
      <c r="OE265"/>
      <c r="OF265"/>
      <c r="OG265"/>
      <c r="OH265"/>
      <c r="OI265"/>
      <c r="OJ265"/>
      <c r="OK265"/>
      <c r="OL265"/>
      <c r="OM265"/>
      <c r="ON265"/>
      <c r="OO265"/>
      <c r="OP265"/>
      <c r="OQ265"/>
      <c r="OR265"/>
      <c r="OS265"/>
      <c r="OT265"/>
      <c r="OU265"/>
      <c r="OV265"/>
      <c r="OW265"/>
      <c r="OX265"/>
      <c r="OY265"/>
      <c r="OZ265"/>
      <c r="PA265"/>
      <c r="PB265"/>
      <c r="PC265"/>
      <c r="PD265"/>
      <c r="PE265"/>
      <c r="PF265"/>
      <c r="PG265"/>
      <c r="PH265"/>
      <c r="PI265"/>
      <c r="PJ265"/>
      <c r="PK265"/>
      <c r="PL265"/>
      <c r="PM265"/>
      <c r="PN265"/>
      <c r="PO265"/>
      <c r="PP265"/>
      <c r="PQ265"/>
      <c r="PR265"/>
      <c r="PS265"/>
      <c r="PT265"/>
      <c r="PU265"/>
      <c r="PV265"/>
      <c r="PW265"/>
      <c r="PX265"/>
      <c r="PY265"/>
      <c r="PZ265"/>
      <c r="QA265"/>
      <c r="QB265"/>
      <c r="QC265"/>
      <c r="QD265"/>
      <c r="QE265"/>
      <c r="QF265"/>
      <c r="QG265"/>
      <c r="QH265"/>
      <c r="QI265"/>
      <c r="QJ265"/>
      <c r="QK265"/>
      <c r="QL265"/>
      <c r="QM265"/>
      <c r="QN265"/>
      <c r="QO265"/>
      <c r="QP265"/>
      <c r="QQ265"/>
      <c r="QR265"/>
      <c r="QS265"/>
      <c r="QT265"/>
      <c r="QU265"/>
      <c r="QV265"/>
      <c r="QW265"/>
      <c r="QX265"/>
      <c r="QY265"/>
      <c r="QZ265"/>
      <c r="RA265"/>
      <c r="RB265"/>
      <c r="RC265"/>
      <c r="RD265"/>
      <c r="RE265"/>
      <c r="RF265"/>
      <c r="RG265"/>
      <c r="RH265"/>
      <c r="RI265"/>
      <c r="RJ265"/>
      <c r="RK265"/>
      <c r="RL265"/>
      <c r="RM265"/>
      <c r="RN265"/>
      <c r="RO265"/>
      <c r="RP265"/>
      <c r="RQ265"/>
      <c r="RR265"/>
      <c r="RS265"/>
      <c r="RT265"/>
      <c r="RU265"/>
      <c r="RV265"/>
      <c r="RW265"/>
      <c r="RX265"/>
      <c r="RY265"/>
      <c r="RZ265"/>
      <c r="SA265"/>
      <c r="SB265"/>
      <c r="SC265"/>
      <c r="SD265"/>
      <c r="SE265"/>
      <c r="SF265"/>
      <c r="SG265"/>
      <c r="SH265"/>
      <c r="SI265"/>
      <c r="SJ265"/>
      <c r="SK265"/>
      <c r="SL265"/>
      <c r="SM265"/>
      <c r="SN265"/>
      <c r="SO265"/>
      <c r="SP265"/>
      <c r="SQ265"/>
      <c r="SR265"/>
      <c r="SS265"/>
      <c r="ST265"/>
      <c r="SU265"/>
      <c r="SV265"/>
      <c r="SW265"/>
      <c r="SX265"/>
      <c r="SY265"/>
      <c r="SZ265"/>
      <c r="TA265"/>
      <c r="TB265"/>
      <c r="TC265"/>
      <c r="TD265"/>
      <c r="TE265"/>
      <c r="TF265"/>
      <c r="TG265"/>
      <c r="TH265"/>
      <c r="TI265"/>
      <c r="TJ265"/>
      <c r="TK265"/>
      <c r="TL265"/>
      <c r="TM265"/>
      <c r="TN265"/>
      <c r="TO265"/>
      <c r="TP265"/>
      <c r="TQ265"/>
      <c r="TR265"/>
      <c r="TS265"/>
      <c r="TT265"/>
      <c r="TU265"/>
      <c r="TV265"/>
      <c r="TW265"/>
      <c r="TX265"/>
      <c r="TY265"/>
      <c r="TZ265"/>
      <c r="UA265"/>
      <c r="UB265"/>
      <c r="UC265"/>
      <c r="UD265"/>
      <c r="UE265"/>
      <c r="UF265"/>
      <c r="UG265"/>
      <c r="UH265"/>
      <c r="UI265"/>
      <c r="UJ265"/>
      <c r="UK265"/>
      <c r="UL265"/>
      <c r="UM265"/>
      <c r="UN265"/>
      <c r="UO265"/>
      <c r="UP265"/>
      <c r="UQ265"/>
      <c r="UR265"/>
      <c r="US265"/>
      <c r="UT265"/>
      <c r="UU265"/>
      <c r="UV265"/>
      <c r="UW265"/>
      <c r="UX265"/>
      <c r="UY265"/>
      <c r="UZ265"/>
      <c r="VA265"/>
      <c r="VB265"/>
      <c r="VC265"/>
      <c r="VD265"/>
      <c r="VE265"/>
      <c r="VF265"/>
      <c r="VG265"/>
      <c r="VH265"/>
      <c r="VI265"/>
      <c r="VJ265"/>
      <c r="VK265"/>
      <c r="VL265"/>
      <c r="VM265"/>
      <c r="VN265"/>
      <c r="VO265"/>
      <c r="VP265"/>
      <c r="VQ265"/>
      <c r="VR265"/>
      <c r="VS265"/>
      <c r="VT265"/>
      <c r="VU265"/>
      <c r="VV265"/>
      <c r="VW265"/>
      <c r="VX265"/>
      <c r="VY265"/>
      <c r="VZ265"/>
      <c r="WA265"/>
      <c r="WB265"/>
      <c r="WC265"/>
      <c r="WD265"/>
      <c r="WE265"/>
      <c r="WF265"/>
      <c r="WG265"/>
      <c r="WH265"/>
      <c r="WI265"/>
      <c r="WJ265"/>
      <c r="WK265"/>
      <c r="WL265"/>
      <c r="WM265"/>
      <c r="WN265"/>
      <c r="WO265"/>
      <c r="WP265"/>
      <c r="WQ265"/>
      <c r="WR265"/>
      <c r="WS265"/>
      <c r="WT265"/>
      <c r="WU265"/>
      <c r="WV265"/>
      <c r="WW265"/>
      <c r="WX265"/>
      <c r="WY265"/>
      <c r="WZ265"/>
      <c r="XA265"/>
      <c r="XB265"/>
      <c r="XC265"/>
      <c r="XD265"/>
      <c r="XE265"/>
      <c r="XF265"/>
      <c r="XG265"/>
      <c r="XH265"/>
      <c r="XI265"/>
      <c r="XJ265"/>
      <c r="XK265"/>
      <c r="XL265"/>
      <c r="XM265"/>
      <c r="XN265"/>
      <c r="XO265"/>
      <c r="XP265"/>
      <c r="XQ265"/>
      <c r="XR265"/>
      <c r="XS265"/>
      <c r="XT265"/>
      <c r="XU265"/>
      <c r="XV265"/>
      <c r="XW265"/>
      <c r="XX265"/>
      <c r="XY265"/>
      <c r="XZ265"/>
      <c r="YA265"/>
      <c r="YB265"/>
      <c r="YC265"/>
      <c r="YD265"/>
      <c r="YE265"/>
      <c r="YF265"/>
      <c r="YG265"/>
      <c r="YH265"/>
      <c r="YI265"/>
      <c r="YJ265"/>
      <c r="YK265"/>
      <c r="YL265"/>
      <c r="YM265"/>
      <c r="YN265"/>
      <c r="YO265"/>
      <c r="YP265"/>
      <c r="YQ265"/>
      <c r="YR265"/>
      <c r="YS265"/>
      <c r="YT265"/>
      <c r="YU265"/>
      <c r="YV265"/>
      <c r="YW265"/>
      <c r="YX265"/>
      <c r="YY265"/>
      <c r="YZ265"/>
      <c r="ZA265"/>
      <c r="ZB265"/>
      <c r="ZC265"/>
      <c r="ZD265"/>
      <c r="ZE265"/>
      <c r="ZF265"/>
      <c r="ZG265"/>
      <c r="ZH265"/>
      <c r="ZI265"/>
      <c r="ZJ265"/>
      <c r="ZK265"/>
      <c r="ZL265"/>
      <c r="ZM265"/>
      <c r="ZN265"/>
      <c r="ZO265"/>
      <c r="ZP265"/>
      <c r="ZQ265"/>
      <c r="ZR265"/>
      <c r="ZS265"/>
      <c r="ZT265"/>
      <c r="ZU265"/>
      <c r="ZV265"/>
      <c r="ZW265"/>
      <c r="ZX265"/>
      <c r="ZY265"/>
      <c r="ZZ265"/>
      <c r="AAA265"/>
      <c r="AAB265"/>
      <c r="AAC265"/>
      <c r="AAD265"/>
      <c r="AAE265"/>
      <c r="AAF265"/>
      <c r="AAG265"/>
      <c r="AAH265"/>
      <c r="AAI265"/>
      <c r="AAJ265"/>
      <c r="AAK265"/>
      <c r="AAL265"/>
      <c r="AAM265"/>
      <c r="AAN265"/>
      <c r="AAO265"/>
      <c r="AAP265"/>
      <c r="AAQ265"/>
      <c r="AAR265"/>
      <c r="AAS265"/>
      <c r="AAT265"/>
      <c r="AAU265"/>
      <c r="AAV265"/>
      <c r="AAW265"/>
      <c r="AAX265"/>
      <c r="AAY265"/>
      <c r="AAZ265"/>
      <c r="ABA265"/>
      <c r="ABB265"/>
      <c r="ABC265"/>
      <c r="ABD265"/>
      <c r="ABE265"/>
      <c r="ABF265"/>
      <c r="ABG265"/>
      <c r="ABH265"/>
      <c r="ABI265"/>
      <c r="ABJ265"/>
      <c r="ABK265"/>
      <c r="ABL265"/>
      <c r="ABM265"/>
      <c r="ABN265"/>
      <c r="ABO265"/>
      <c r="ABP265"/>
      <c r="ABQ265"/>
      <c r="ABR265"/>
      <c r="ABS265"/>
      <c r="ABT265"/>
      <c r="ABU265"/>
      <c r="ABV265"/>
      <c r="ABW265"/>
      <c r="ABX265"/>
      <c r="ABY265"/>
      <c r="ABZ265"/>
      <c r="ACA265"/>
      <c r="ACB265"/>
      <c r="ACC265"/>
      <c r="ACD265"/>
      <c r="ACE265"/>
      <c r="ACF265"/>
      <c r="ACG265"/>
      <c r="ACH265"/>
      <c r="ACI265"/>
      <c r="ACJ265"/>
      <c r="ACK265"/>
      <c r="ACL265"/>
      <c r="ACM265"/>
      <c r="ACN265"/>
      <c r="ACO265"/>
      <c r="ACP265"/>
      <c r="ACQ265"/>
      <c r="ACR265"/>
      <c r="ACS265"/>
      <c r="ACT265"/>
      <c r="ACU265"/>
      <c r="ACV265"/>
      <c r="ACW265"/>
      <c r="ACX265"/>
      <c r="ACY265"/>
      <c r="ACZ265"/>
      <c r="ADA265"/>
      <c r="ADB265"/>
      <c r="ADC265"/>
      <c r="ADD265"/>
      <c r="ADE265"/>
      <c r="ADF265"/>
      <c r="ADG265"/>
      <c r="ADH265"/>
      <c r="ADI265"/>
      <c r="ADJ265"/>
      <c r="ADK265"/>
      <c r="ADL265"/>
      <c r="ADM265"/>
      <c r="ADN265"/>
      <c r="ADO265"/>
      <c r="ADP265"/>
      <c r="ADQ265"/>
      <c r="ADR265"/>
      <c r="ADS265"/>
      <c r="ADT265"/>
      <c r="ADU265"/>
      <c r="ADV265"/>
      <c r="ADW265"/>
      <c r="ADX265"/>
      <c r="ADY265"/>
      <c r="ADZ265"/>
      <c r="AEA265"/>
      <c r="AEB265"/>
      <c r="AEC265"/>
      <c r="AED265"/>
      <c r="AEE265"/>
      <c r="AEF265"/>
      <c r="AEG265"/>
      <c r="AEH265"/>
      <c r="AEI265"/>
      <c r="AEJ265"/>
      <c r="AEK265"/>
      <c r="AEL265"/>
      <c r="AEM265"/>
      <c r="AEN265"/>
      <c r="AEO265"/>
      <c r="AEP265"/>
      <c r="AEQ265"/>
      <c r="AER265"/>
      <c r="AES265"/>
      <c r="AET265"/>
      <c r="AEU265"/>
      <c r="AEV265"/>
      <c r="AEW265"/>
      <c r="AEX265"/>
      <c r="AEY265"/>
      <c r="AEZ265"/>
      <c r="AFA265"/>
      <c r="AFB265"/>
      <c r="AFC265"/>
      <c r="AFD265"/>
      <c r="AFE265"/>
      <c r="AFF265"/>
      <c r="AFG265"/>
      <c r="AFH265"/>
      <c r="AFI265"/>
      <c r="AFJ265"/>
      <c r="AFK265"/>
      <c r="AFL265"/>
      <c r="AFM265"/>
      <c r="AFN265"/>
      <c r="AFO265"/>
      <c r="AFP265"/>
      <c r="AFQ265"/>
      <c r="AFR265"/>
      <c r="AFS265"/>
      <c r="AFT265"/>
      <c r="AFU265"/>
      <c r="AFV265"/>
      <c r="AFW265"/>
      <c r="AFX265"/>
      <c r="AFY265"/>
      <c r="AFZ265"/>
      <c r="AGA265"/>
      <c r="AGB265"/>
      <c r="AGC265"/>
      <c r="AGD265"/>
      <c r="AGE265"/>
      <c r="AGF265"/>
      <c r="AGG265"/>
      <c r="AGH265"/>
      <c r="AGI265"/>
      <c r="AGJ265"/>
      <c r="AGK265"/>
      <c r="AGL265"/>
      <c r="AGM265"/>
      <c r="AGN265"/>
      <c r="AGO265"/>
      <c r="AGP265"/>
      <c r="AGQ265"/>
      <c r="AGR265"/>
      <c r="AGS265"/>
      <c r="AGT265"/>
      <c r="AGU265"/>
      <c r="AGV265"/>
      <c r="AGW265"/>
      <c r="AGX265"/>
      <c r="AGY265"/>
      <c r="AGZ265"/>
      <c r="AHA265"/>
      <c r="AHB265"/>
      <c r="AHC265"/>
      <c r="AHD265"/>
      <c r="AHE265"/>
      <c r="AHF265"/>
      <c r="AHG265"/>
      <c r="AHH265"/>
      <c r="AHI265"/>
      <c r="AHJ265"/>
      <c r="AHK265"/>
      <c r="AHL265"/>
      <c r="AHM265"/>
      <c r="AHN265"/>
      <c r="AHO265"/>
      <c r="AHP265"/>
      <c r="AHQ265"/>
      <c r="AHR265"/>
      <c r="AHS265"/>
      <c r="AHT265"/>
      <c r="AHU265"/>
      <c r="AHV265"/>
      <c r="AHW265"/>
      <c r="AHX265"/>
      <c r="AHY265"/>
      <c r="AHZ265"/>
      <c r="AIA265"/>
      <c r="AIB265"/>
      <c r="AIC265"/>
      <c r="AID265"/>
      <c r="AIE265"/>
      <c r="AIF265"/>
      <c r="AIG265"/>
      <c r="AIH265"/>
      <c r="AII265"/>
      <c r="AIJ265"/>
      <c r="AIK265"/>
      <c r="AIL265"/>
      <c r="AIM265"/>
      <c r="AIN265"/>
      <c r="AIO265"/>
      <c r="AIP265"/>
      <c r="AIQ265"/>
      <c r="AIR265"/>
      <c r="AIS265"/>
      <c r="AIT265"/>
      <c r="AIU265"/>
      <c r="AIV265"/>
      <c r="AIW265"/>
      <c r="AIX265"/>
      <c r="AIY265"/>
      <c r="AIZ265"/>
      <c r="AJA265"/>
      <c r="AJB265"/>
      <c r="AJC265"/>
      <c r="AJD265"/>
      <c r="AJE265"/>
      <c r="AJF265"/>
      <c r="AJG265"/>
      <c r="AJH265"/>
      <c r="AJI265"/>
      <c r="AJJ265"/>
      <c r="AJK265"/>
      <c r="AJL265"/>
      <c r="AJM265"/>
      <c r="AJN265"/>
      <c r="AJO265"/>
      <c r="AJP265"/>
      <c r="AJQ265"/>
      <c r="AJR265"/>
      <c r="AJS265"/>
      <c r="AJT265"/>
      <c r="AJU265"/>
      <c r="AJV265"/>
      <c r="AJW265"/>
      <c r="AJX265"/>
      <c r="AJY265"/>
      <c r="AJZ265"/>
      <c r="AKA265"/>
      <c r="AKB265"/>
      <c r="AKC265"/>
      <c r="AKD265"/>
      <c r="AKE265"/>
      <c r="AKF265"/>
      <c r="AKG265"/>
      <c r="AKH265"/>
      <c r="AKI265"/>
      <c r="AKJ265"/>
      <c r="AKK265"/>
      <c r="AKL265"/>
      <c r="AKM265"/>
      <c r="AKN265"/>
      <c r="AKO265"/>
      <c r="AKP265"/>
      <c r="AKQ265"/>
      <c r="AKR265"/>
      <c r="AKS265"/>
      <c r="AKT265"/>
      <c r="AKU265"/>
      <c r="AKV265"/>
      <c r="AKW265"/>
      <c r="AKX265"/>
      <c r="AKY265"/>
      <c r="AKZ265"/>
      <c r="ALA265"/>
      <c r="ALB265"/>
      <c r="ALC265"/>
      <c r="ALD265"/>
      <c r="ALE265"/>
      <c r="ALF265"/>
      <c r="ALG265"/>
      <c r="ALH265"/>
      <c r="ALI265"/>
      <c r="ALJ265"/>
      <c r="ALK265"/>
      <c r="ALL265"/>
      <c r="ALM265"/>
      <c r="ALN265"/>
      <c r="ALO265"/>
      <c r="ALP265"/>
      <c r="ALQ265"/>
      <c r="ALR265"/>
      <c r="ALS265"/>
      <c r="ALT265"/>
      <c r="ALU265"/>
      <c r="ALV265"/>
      <c r="ALW265"/>
      <c r="ALX265"/>
      <c r="ALY265"/>
      <c r="ALZ265"/>
      <c r="AMA265"/>
      <c r="AMB265"/>
      <c r="AMC265"/>
      <c r="AMD265"/>
      <c r="AME265"/>
      <c r="AMF265"/>
      <c r="AMG265"/>
      <c r="AMH265"/>
      <c r="AMI265"/>
      <c r="AMJ265"/>
      <c r="AMK265"/>
      <c r="AML265"/>
      <c r="AMM265"/>
      <c r="AMN265"/>
      <c r="AMO265"/>
      <c r="AMP265"/>
      <c r="AMQ265"/>
      <c r="AMR265"/>
      <c r="AMS265"/>
      <c r="AMT265"/>
      <c r="AMU265"/>
      <c r="AMV265"/>
      <c r="AMW265"/>
      <c r="AMX265"/>
      <c r="AMY265"/>
      <c r="AMZ265"/>
      <c r="ANA265"/>
      <c r="ANB265"/>
      <c r="ANC265"/>
      <c r="AND265"/>
      <c r="ANE265"/>
      <c r="ANF265"/>
      <c r="ANG265"/>
      <c r="ANH265"/>
      <c r="ANI265"/>
      <c r="ANJ265"/>
      <c r="ANK265"/>
      <c r="ANL265"/>
      <c r="ANM265"/>
      <c r="ANN265"/>
      <c r="ANO265"/>
      <c r="ANP265"/>
      <c r="ANQ265"/>
      <c r="ANR265"/>
      <c r="ANS265"/>
      <c r="ANT265"/>
      <c r="ANU265"/>
      <c r="ANV265"/>
      <c r="ANW265"/>
      <c r="ANX265"/>
      <c r="ANY265"/>
      <c r="ANZ265"/>
      <c r="AOA265"/>
      <c r="AOB265"/>
      <c r="AOC265"/>
      <c r="AOD265"/>
      <c r="AOE265"/>
      <c r="AOF265"/>
      <c r="AOG265"/>
      <c r="AOH265"/>
      <c r="AOI265"/>
      <c r="AOJ265"/>
      <c r="AOK265"/>
      <c r="AOL265"/>
      <c r="AOM265"/>
      <c r="AON265"/>
      <c r="AOO265"/>
      <c r="AOP265"/>
      <c r="AOQ265"/>
      <c r="AOR265"/>
      <c r="AOS265"/>
      <c r="AOT265"/>
      <c r="AOU265"/>
      <c r="AOV265"/>
      <c r="AOW265"/>
      <c r="AOX265"/>
      <c r="AOY265"/>
      <c r="AOZ265"/>
      <c r="APA265"/>
      <c r="APB265"/>
      <c r="APC265"/>
      <c r="APD265"/>
      <c r="APE265"/>
      <c r="APF265"/>
      <c r="APG265"/>
      <c r="APH265"/>
      <c r="API265"/>
      <c r="APJ265"/>
      <c r="APK265"/>
      <c r="APL265"/>
      <c r="APM265"/>
      <c r="APN265"/>
      <c r="APO265"/>
      <c r="APP265"/>
      <c r="APQ265"/>
      <c r="APR265"/>
      <c r="APS265"/>
      <c r="APT265"/>
      <c r="APU265"/>
      <c r="APV265"/>
      <c r="APW265"/>
      <c r="APX265"/>
      <c r="APY265"/>
      <c r="APZ265"/>
      <c r="AQA265"/>
      <c r="AQB265"/>
      <c r="AQC265"/>
      <c r="AQD265"/>
      <c r="AQE265"/>
      <c r="AQF265"/>
      <c r="AQG265"/>
      <c r="AQH265"/>
      <c r="AQI265"/>
      <c r="AQJ265"/>
      <c r="AQK265"/>
      <c r="AQL265"/>
      <c r="AQM265"/>
      <c r="AQN265"/>
      <c r="AQO265"/>
      <c r="AQP265"/>
      <c r="AQQ265"/>
      <c r="AQR265"/>
      <c r="AQS265"/>
      <c r="AQT265"/>
      <c r="AQU265"/>
      <c r="AQV265"/>
      <c r="AQW265"/>
      <c r="AQX265"/>
      <c r="AQY265"/>
      <c r="AQZ265"/>
      <c r="ARA265"/>
      <c r="ARB265"/>
      <c r="ARC265"/>
      <c r="ARD265"/>
      <c r="ARE265"/>
      <c r="ARF265"/>
      <c r="ARG265"/>
      <c r="ARH265"/>
      <c r="ARI265"/>
      <c r="ARJ265"/>
      <c r="ARK265"/>
      <c r="ARL265"/>
      <c r="ARM265"/>
      <c r="ARN265"/>
      <c r="ARO265"/>
      <c r="ARP265"/>
      <c r="ARQ265"/>
      <c r="ARR265"/>
      <c r="ARS265"/>
      <c r="ART265"/>
      <c r="ARU265"/>
      <c r="ARV265"/>
      <c r="ARW265"/>
      <c r="ARX265"/>
      <c r="ARY265"/>
      <c r="ARZ265"/>
      <c r="ASA265"/>
      <c r="ASB265"/>
      <c r="ASC265"/>
      <c r="ASD265"/>
      <c r="ASE265"/>
      <c r="ASF265"/>
      <c r="ASG265"/>
      <c r="ASH265"/>
      <c r="ASI265"/>
      <c r="ASJ265"/>
      <c r="ASK265"/>
      <c r="ASL265"/>
      <c r="ASM265"/>
      <c r="ASN265"/>
      <c r="ASO265"/>
      <c r="ASP265"/>
      <c r="ASQ265"/>
      <c r="ASR265"/>
      <c r="ASS265"/>
      <c r="AST265"/>
      <c r="ASU265"/>
      <c r="ASV265"/>
      <c r="ASW265"/>
      <c r="ASX265"/>
      <c r="ASY265"/>
      <c r="ASZ265"/>
      <c r="ATA265"/>
      <c r="ATB265"/>
      <c r="ATC265"/>
      <c r="ATD265"/>
      <c r="ATE265"/>
      <c r="ATF265"/>
      <c r="ATG265"/>
      <c r="ATH265"/>
      <c r="ATI265"/>
      <c r="ATJ265"/>
      <c r="ATK265"/>
      <c r="ATL265"/>
      <c r="ATM265"/>
      <c r="ATN265"/>
      <c r="ATO265"/>
      <c r="ATP265"/>
      <c r="ATQ265"/>
      <c r="ATR265"/>
      <c r="ATS265"/>
      <c r="ATT265"/>
      <c r="ATU265"/>
      <c r="ATV265"/>
      <c r="ATW265"/>
      <c r="ATX265"/>
      <c r="ATY265"/>
      <c r="ATZ265"/>
      <c r="AUA265"/>
      <c r="AUB265"/>
      <c r="AUC265"/>
      <c r="AUD265"/>
      <c r="AUE265"/>
      <c r="AUF265"/>
      <c r="AUG265"/>
      <c r="AUH265"/>
      <c r="AUI265"/>
      <c r="AUJ265"/>
      <c r="AUK265"/>
      <c r="AUL265"/>
      <c r="AUM265"/>
      <c r="AUN265"/>
      <c r="AUO265"/>
      <c r="AUP265"/>
      <c r="AUQ265"/>
      <c r="AUR265"/>
      <c r="AUS265"/>
      <c r="AUT265"/>
      <c r="AUU265"/>
      <c r="AUV265"/>
      <c r="AUW265"/>
      <c r="AUX265"/>
      <c r="AUY265"/>
      <c r="AUZ265"/>
      <c r="AVA265"/>
      <c r="AVB265"/>
      <c r="AVC265"/>
      <c r="AVD265"/>
      <c r="AVE265"/>
      <c r="AVF265"/>
      <c r="AVG265"/>
      <c r="AVH265"/>
      <c r="AVI265"/>
      <c r="AVJ265"/>
      <c r="AVK265"/>
      <c r="AVL265"/>
      <c r="AVM265"/>
      <c r="AVN265"/>
      <c r="AVO265"/>
      <c r="AVP265"/>
      <c r="AVQ265"/>
      <c r="AVR265"/>
      <c r="AVS265"/>
      <c r="AVT265"/>
      <c r="AVU265"/>
      <c r="AVV265"/>
      <c r="AVW265"/>
      <c r="AVX265"/>
      <c r="AVY265"/>
      <c r="AVZ265"/>
      <c r="AWA265"/>
      <c r="AWB265"/>
      <c r="AWC265"/>
      <c r="AWD265"/>
      <c r="AWE265"/>
      <c r="AWF265"/>
      <c r="AWG265"/>
      <c r="AWH265"/>
      <c r="AWI265"/>
      <c r="AWJ265"/>
      <c r="AWK265"/>
      <c r="AWL265"/>
      <c r="AWM265"/>
      <c r="AWN265"/>
      <c r="AWO265"/>
      <c r="AWP265"/>
      <c r="AWQ265"/>
      <c r="AWR265"/>
      <c r="AWS265"/>
      <c r="AWT265"/>
      <c r="AWU265"/>
      <c r="AWV265"/>
      <c r="AWW265"/>
      <c r="AWX265"/>
      <c r="AWY265"/>
      <c r="AWZ265"/>
      <c r="AXA265"/>
      <c r="AXB265"/>
      <c r="AXC265"/>
      <c r="AXD265"/>
      <c r="AXE265"/>
      <c r="AXF265"/>
      <c r="AXG265"/>
      <c r="AXH265"/>
      <c r="AXI265"/>
      <c r="AXJ265"/>
      <c r="AXK265"/>
      <c r="AXL265"/>
      <c r="AXM265"/>
      <c r="AXN265"/>
      <c r="AXO265"/>
      <c r="AXP265"/>
      <c r="AXQ265"/>
      <c r="AXR265"/>
      <c r="AXS265"/>
      <c r="AXT265"/>
      <c r="AXU265"/>
      <c r="AXV265"/>
      <c r="AXW265"/>
      <c r="AXX265"/>
      <c r="AXY265"/>
      <c r="AXZ265"/>
      <c r="AYA265"/>
      <c r="AYB265"/>
      <c r="AYC265"/>
      <c r="AYD265"/>
      <c r="AYE265"/>
      <c r="AYF265"/>
      <c r="AYG265"/>
      <c r="AYH265"/>
      <c r="AYI265"/>
      <c r="AYJ265"/>
      <c r="AYK265"/>
      <c r="AYL265"/>
      <c r="AYM265"/>
      <c r="AYN265"/>
      <c r="AYO265"/>
      <c r="AYP265"/>
      <c r="AYQ265"/>
      <c r="AYR265"/>
      <c r="AYS265"/>
      <c r="AYT265"/>
      <c r="AYU265"/>
      <c r="AYV265"/>
      <c r="AYW265"/>
      <c r="AYX265"/>
      <c r="AYY265"/>
      <c r="AYZ265"/>
      <c r="AZA265"/>
      <c r="AZB265"/>
      <c r="AZC265"/>
      <c r="AZD265"/>
      <c r="AZE265"/>
      <c r="AZF265"/>
      <c r="AZG265"/>
      <c r="AZH265"/>
      <c r="AZI265"/>
      <c r="AZJ265"/>
      <c r="AZK265"/>
      <c r="AZL265"/>
      <c r="AZM265"/>
      <c r="AZN265"/>
      <c r="AZO265"/>
      <c r="AZP265"/>
      <c r="AZQ265"/>
      <c r="AZR265"/>
      <c r="AZS265"/>
      <c r="AZT265"/>
      <c r="AZU265"/>
      <c r="AZV265"/>
      <c r="AZW265"/>
      <c r="AZX265"/>
      <c r="AZY265"/>
      <c r="AZZ265"/>
      <c r="BAA265"/>
      <c r="BAB265"/>
      <c r="BAC265"/>
      <c r="BAD265"/>
      <c r="BAE265"/>
      <c r="BAF265"/>
      <c r="BAG265"/>
      <c r="BAH265"/>
      <c r="BAI265"/>
      <c r="BAJ265"/>
      <c r="BAK265"/>
      <c r="BAL265"/>
      <c r="BAM265"/>
      <c r="BAN265"/>
      <c r="BAO265"/>
      <c r="BAP265"/>
      <c r="BAQ265"/>
      <c r="BAR265"/>
      <c r="BAS265"/>
      <c r="BAT265"/>
      <c r="BAU265"/>
      <c r="BAV265"/>
      <c r="BAW265"/>
      <c r="BAX265"/>
      <c r="BAY265"/>
      <c r="BAZ265"/>
      <c r="BBA265"/>
      <c r="BBB265"/>
      <c r="BBC265"/>
      <c r="BBD265"/>
      <c r="BBE265"/>
      <c r="BBF265"/>
      <c r="BBG265"/>
      <c r="BBH265"/>
      <c r="BBI265"/>
      <c r="BBJ265"/>
      <c r="BBK265"/>
      <c r="BBL265"/>
      <c r="BBM265"/>
      <c r="BBN265"/>
      <c r="BBO265"/>
      <c r="BBP265"/>
      <c r="BBQ265"/>
      <c r="BBR265"/>
      <c r="BBS265"/>
      <c r="BBT265"/>
      <c r="BBU265"/>
      <c r="BBV265"/>
      <c r="BBW265"/>
      <c r="BBX265"/>
      <c r="BBY265"/>
      <c r="BBZ265"/>
      <c r="BCA265"/>
      <c r="BCB265"/>
      <c r="BCC265"/>
      <c r="BCD265"/>
      <c r="BCE265"/>
      <c r="BCF265"/>
      <c r="BCG265"/>
      <c r="BCH265"/>
      <c r="BCI265"/>
      <c r="BCJ265"/>
      <c r="BCK265"/>
      <c r="BCL265"/>
      <c r="BCM265"/>
      <c r="BCN265"/>
      <c r="BCO265"/>
      <c r="BCP265"/>
      <c r="BCQ265"/>
      <c r="BCR265"/>
      <c r="BCS265"/>
      <c r="BCT265"/>
      <c r="BCU265"/>
      <c r="BCV265"/>
      <c r="BCW265"/>
      <c r="BCX265"/>
      <c r="BCY265"/>
      <c r="BCZ265"/>
      <c r="BDA265"/>
      <c r="BDB265"/>
      <c r="BDC265"/>
      <c r="BDD265"/>
      <c r="BDE265"/>
      <c r="BDF265"/>
      <c r="BDG265"/>
      <c r="BDH265"/>
      <c r="BDI265"/>
      <c r="BDJ265"/>
      <c r="BDK265"/>
      <c r="BDL265"/>
      <c r="BDM265"/>
      <c r="BDN265"/>
      <c r="BDO265"/>
      <c r="BDP265"/>
      <c r="BDQ265"/>
      <c r="BDR265"/>
      <c r="BDS265"/>
      <c r="BDT265"/>
      <c r="BDU265"/>
      <c r="BDV265"/>
      <c r="BDW265"/>
      <c r="BDX265"/>
      <c r="BDY265"/>
      <c r="BDZ265"/>
      <c r="BEA265"/>
      <c r="BEB265"/>
      <c r="BEC265"/>
      <c r="BED265"/>
      <c r="BEE265"/>
      <c r="BEF265"/>
      <c r="BEG265"/>
      <c r="BEH265"/>
      <c r="BEI265"/>
      <c r="BEJ265"/>
      <c r="BEK265"/>
      <c r="BEL265"/>
      <c r="BEM265"/>
      <c r="BEN265"/>
      <c r="BEO265"/>
      <c r="BEP265"/>
      <c r="BEQ265"/>
      <c r="BER265"/>
      <c r="BES265"/>
      <c r="BET265"/>
      <c r="BEU265"/>
      <c r="BEV265"/>
      <c r="BEW265"/>
      <c r="BEX265"/>
      <c r="BEY265"/>
      <c r="BEZ265"/>
      <c r="BFA265"/>
      <c r="BFB265"/>
      <c r="BFC265"/>
      <c r="BFD265"/>
      <c r="BFE265"/>
      <c r="BFF265"/>
      <c r="BFG265"/>
      <c r="BFH265"/>
      <c r="BFI265"/>
      <c r="BFJ265"/>
      <c r="BFK265"/>
      <c r="BFL265"/>
      <c r="BFM265"/>
      <c r="BFN265"/>
      <c r="BFO265"/>
      <c r="BFP265"/>
      <c r="BFQ265"/>
      <c r="BFR265"/>
      <c r="BFS265"/>
      <c r="BFT265"/>
      <c r="BFU265"/>
      <c r="BFV265"/>
      <c r="BFW265"/>
      <c r="BFX265"/>
      <c r="BFY265"/>
      <c r="BFZ265"/>
      <c r="BGA265"/>
      <c r="BGB265"/>
      <c r="BGC265"/>
      <c r="BGD265"/>
      <c r="BGE265"/>
      <c r="BGF265"/>
      <c r="BGG265"/>
      <c r="BGH265"/>
      <c r="BGI265"/>
      <c r="BGJ265"/>
      <c r="BGK265"/>
      <c r="BGL265"/>
      <c r="BGM265"/>
      <c r="BGN265"/>
      <c r="BGO265"/>
      <c r="BGP265"/>
      <c r="BGQ265"/>
      <c r="BGR265"/>
      <c r="BGS265"/>
      <c r="BGT265"/>
      <c r="BGU265"/>
      <c r="BGV265"/>
      <c r="BGW265"/>
      <c r="BGX265"/>
      <c r="BGY265"/>
      <c r="BGZ265"/>
      <c r="BHA265"/>
      <c r="BHB265"/>
      <c r="BHC265"/>
      <c r="BHD265"/>
      <c r="BHE265"/>
      <c r="BHF265"/>
      <c r="BHG265"/>
      <c r="BHH265"/>
      <c r="BHI265"/>
      <c r="BHJ265"/>
      <c r="BHK265"/>
      <c r="BHL265"/>
      <c r="BHM265"/>
      <c r="BHN265"/>
      <c r="BHO265"/>
      <c r="BHP265"/>
      <c r="BHQ265"/>
      <c r="BHR265"/>
      <c r="BHS265"/>
      <c r="BHT265"/>
      <c r="BHU265"/>
      <c r="BHV265"/>
      <c r="BHW265"/>
      <c r="BHX265"/>
      <c r="BHY265"/>
      <c r="BHZ265"/>
      <c r="BIA265"/>
      <c r="BIB265"/>
      <c r="BIC265"/>
      <c r="BID265"/>
      <c r="BIE265"/>
      <c r="BIF265"/>
      <c r="BIG265"/>
      <c r="BIH265"/>
      <c r="BII265"/>
      <c r="BIJ265"/>
      <c r="BIK265"/>
      <c r="BIL265"/>
      <c r="BIM265"/>
      <c r="BIN265"/>
      <c r="BIO265"/>
      <c r="BIP265"/>
      <c r="BIQ265"/>
      <c r="BIR265"/>
      <c r="BIS265"/>
      <c r="BIT265"/>
      <c r="BIU265"/>
      <c r="BIV265"/>
      <c r="BIW265"/>
      <c r="BIX265"/>
      <c r="BIY265"/>
      <c r="BIZ265"/>
      <c r="BJA265"/>
      <c r="BJB265"/>
      <c r="BJC265"/>
      <c r="BJD265"/>
      <c r="BJE265"/>
      <c r="BJF265"/>
      <c r="BJG265"/>
      <c r="BJH265"/>
      <c r="BJI265"/>
      <c r="BJJ265"/>
      <c r="BJK265"/>
      <c r="BJL265"/>
      <c r="BJM265"/>
      <c r="BJN265"/>
      <c r="BJO265"/>
      <c r="BJP265"/>
      <c r="BJQ265"/>
      <c r="BJR265"/>
      <c r="BJS265"/>
      <c r="BJT265"/>
      <c r="BJU265"/>
      <c r="BJV265"/>
      <c r="BJW265"/>
      <c r="BJX265"/>
      <c r="BJY265"/>
      <c r="BJZ265"/>
      <c r="BKA265"/>
      <c r="BKB265"/>
      <c r="BKC265"/>
      <c r="BKD265"/>
      <c r="BKE265"/>
      <c r="BKF265"/>
      <c r="BKG265"/>
      <c r="BKH265"/>
      <c r="BKI265"/>
      <c r="BKJ265"/>
      <c r="BKK265"/>
      <c r="BKL265"/>
      <c r="BKM265"/>
      <c r="BKN265"/>
      <c r="BKO265"/>
      <c r="BKP265"/>
      <c r="BKQ265"/>
      <c r="BKR265"/>
      <c r="BKS265"/>
      <c r="BKT265"/>
      <c r="BKU265"/>
      <c r="BKV265"/>
      <c r="BKW265"/>
      <c r="BKX265"/>
      <c r="BKY265"/>
      <c r="BKZ265"/>
      <c r="BLA265"/>
      <c r="BLB265"/>
      <c r="BLC265"/>
      <c r="BLD265"/>
      <c r="BLE265"/>
      <c r="BLF265"/>
      <c r="BLG265"/>
      <c r="BLH265"/>
      <c r="BLI265"/>
      <c r="BLJ265"/>
      <c r="BLK265"/>
      <c r="BLL265"/>
      <c r="BLM265"/>
      <c r="BLN265"/>
      <c r="BLO265"/>
      <c r="BLP265"/>
      <c r="BLQ265"/>
      <c r="BLR265"/>
      <c r="BLS265"/>
      <c r="BLT265"/>
      <c r="BLU265"/>
      <c r="BLV265"/>
      <c r="BLW265"/>
      <c r="BLX265"/>
      <c r="BLY265"/>
      <c r="BLZ265"/>
      <c r="BMA265"/>
      <c r="BMB265"/>
      <c r="BMC265"/>
      <c r="BMD265"/>
      <c r="BME265"/>
      <c r="BMF265"/>
      <c r="BMG265"/>
      <c r="BMH265"/>
      <c r="BMI265"/>
      <c r="BMJ265"/>
      <c r="BMK265"/>
      <c r="BML265"/>
      <c r="BMM265"/>
      <c r="BMN265"/>
      <c r="BMO265"/>
    </row>
    <row r="266" spans="1:1705" customFormat="1">
      <c r="A266" s="204" t="s">
        <v>936</v>
      </c>
      <c r="B266" s="205"/>
      <c r="C266" s="206" t="s">
        <v>936</v>
      </c>
      <c r="D266" s="204"/>
      <c r="E266" s="207" t="s">
        <v>411</v>
      </c>
      <c r="F266" s="208" t="s">
        <v>412</v>
      </c>
      <c r="G266" s="208" t="s">
        <v>241</v>
      </c>
      <c r="H266" s="208"/>
      <c r="I266" s="208">
        <v>1</v>
      </c>
      <c r="J266" s="208"/>
      <c r="K266" s="208">
        <v>59.188332355000099</v>
      </c>
      <c r="L266" s="208">
        <v>24.762501484000001</v>
      </c>
      <c r="M266" s="210" t="s">
        <v>937</v>
      </c>
      <c r="N266" s="210"/>
      <c r="O266" s="259" t="s">
        <v>938</v>
      </c>
      <c r="P266" s="209" t="s">
        <v>250</v>
      </c>
      <c r="Q266" s="209"/>
      <c r="R266" s="131">
        <v>265</v>
      </c>
      <c r="S266" s="131">
        <v>265</v>
      </c>
      <c r="T266" s="410"/>
      <c r="U266" s="635"/>
    </row>
    <row r="267" spans="1:1705" customFormat="1">
      <c r="A267" s="204" t="s">
        <v>939</v>
      </c>
      <c r="B267" s="205"/>
      <c r="C267" s="206" t="s">
        <v>939</v>
      </c>
      <c r="D267" s="204"/>
      <c r="E267" s="207" t="s">
        <v>411</v>
      </c>
      <c r="F267" s="208" t="s">
        <v>412</v>
      </c>
      <c r="G267" s="208" t="s">
        <v>241</v>
      </c>
      <c r="H267" s="208"/>
      <c r="I267" s="208">
        <v>1</v>
      </c>
      <c r="J267" s="208"/>
      <c r="K267" s="208">
        <v>59.175637395000102</v>
      </c>
      <c r="L267" s="208">
        <v>24.773219664000099</v>
      </c>
      <c r="M267" s="210" t="s">
        <v>940</v>
      </c>
      <c r="N267" s="210"/>
      <c r="O267" s="259" t="s">
        <v>941</v>
      </c>
      <c r="P267" s="209" t="s">
        <v>250</v>
      </c>
      <c r="Q267" s="209"/>
      <c r="R267" s="131">
        <v>266</v>
      </c>
      <c r="S267" s="131">
        <v>266</v>
      </c>
      <c r="T267" s="410"/>
      <c r="U267" s="635"/>
    </row>
    <row r="268" spans="1:1705" customFormat="1">
      <c r="A268" s="174" t="s">
        <v>942</v>
      </c>
      <c r="B268" s="175"/>
      <c r="C268" s="174"/>
      <c r="D268" s="174" t="s">
        <v>942</v>
      </c>
      <c r="E268" s="176" t="s">
        <v>416</v>
      </c>
      <c r="F268" s="177" t="s">
        <v>417</v>
      </c>
      <c r="G268" s="177" t="s">
        <v>241</v>
      </c>
      <c r="H268" s="177"/>
      <c r="I268" s="177">
        <v>1</v>
      </c>
      <c r="J268" s="177"/>
      <c r="K268" s="177">
        <v>59.171069902000099</v>
      </c>
      <c r="L268" s="177">
        <v>24.774073254000001</v>
      </c>
      <c r="M268" s="178" t="s">
        <v>374</v>
      </c>
      <c r="N268" s="178" t="s">
        <v>939</v>
      </c>
      <c r="O268" s="177" t="s">
        <v>943</v>
      </c>
      <c r="P268" s="177" t="s">
        <v>374</v>
      </c>
      <c r="Q268" s="177"/>
      <c r="R268" s="131">
        <v>267</v>
      </c>
      <c r="S268" s="131">
        <v>267</v>
      </c>
      <c r="T268" s="410"/>
      <c r="U268" s="635"/>
    </row>
    <row r="269" spans="1:1705" customFormat="1">
      <c r="A269" s="204" t="s">
        <v>944</v>
      </c>
      <c r="B269" s="205"/>
      <c r="C269" s="206" t="s">
        <v>944</v>
      </c>
      <c r="D269" s="204"/>
      <c r="E269" s="207" t="s">
        <v>411</v>
      </c>
      <c r="F269" s="208" t="s">
        <v>412</v>
      </c>
      <c r="G269" s="208" t="s">
        <v>241</v>
      </c>
      <c r="H269" s="208"/>
      <c r="I269" s="208">
        <v>1</v>
      </c>
      <c r="J269" s="208"/>
      <c r="K269" s="208">
        <v>59.163015533000099</v>
      </c>
      <c r="L269" s="208">
        <v>24.7842032070001</v>
      </c>
      <c r="M269" s="210" t="s">
        <v>945</v>
      </c>
      <c r="N269" s="210"/>
      <c r="O269" s="259" t="s">
        <v>946</v>
      </c>
      <c r="P269" s="209" t="s">
        <v>250</v>
      </c>
      <c r="Q269" s="209"/>
      <c r="R269" s="131">
        <v>268</v>
      </c>
      <c r="S269" s="131">
        <v>268</v>
      </c>
      <c r="T269" s="410"/>
      <c r="U269" s="635"/>
      <c r="W269" s="322"/>
      <c r="X269" s="322"/>
      <c r="Y269" s="322"/>
      <c r="Z269" s="322"/>
      <c r="AA269" s="322"/>
      <c r="AB269" s="322"/>
      <c r="AC269" s="322"/>
      <c r="AD269" s="322"/>
      <c r="AE269" s="322"/>
      <c r="AF269" s="322"/>
      <c r="AG269" s="322"/>
      <c r="AH269" s="322"/>
      <c r="AI269" s="322"/>
      <c r="AJ269" s="322"/>
      <c r="AK269" s="322"/>
      <c r="AL269" s="322"/>
      <c r="AM269" s="322"/>
      <c r="AN269" s="322"/>
      <c r="AO269" s="322"/>
      <c r="AP269" s="322"/>
      <c r="AQ269" s="322"/>
      <c r="AR269" s="322"/>
      <c r="AS269" s="322"/>
      <c r="AT269" s="322"/>
      <c r="AU269" s="322"/>
      <c r="AV269" s="322"/>
      <c r="AW269" s="322"/>
      <c r="AX269" s="322"/>
      <c r="AY269" s="322"/>
      <c r="AZ269" s="322"/>
      <c r="BA269" s="322"/>
      <c r="BB269" s="322"/>
      <c r="BC269" s="322"/>
      <c r="BD269" s="322"/>
      <c r="BE269" s="322"/>
      <c r="BF269" s="322"/>
      <c r="BG269" s="322"/>
      <c r="BH269" s="322"/>
      <c r="BI269" s="322"/>
      <c r="BJ269" s="322"/>
      <c r="BK269" s="322"/>
      <c r="BL269" s="322"/>
      <c r="BM269" s="322"/>
      <c r="BN269" s="322"/>
      <c r="BO269" s="322"/>
      <c r="BP269" s="322"/>
      <c r="BQ269" s="322"/>
      <c r="BR269" s="322"/>
      <c r="BS269" s="322"/>
      <c r="BT269" s="322"/>
      <c r="BU269" s="322"/>
      <c r="BV269" s="322"/>
      <c r="BW269" s="322"/>
      <c r="BX269" s="322"/>
      <c r="BY269" s="322"/>
      <c r="BZ269" s="322"/>
      <c r="CA269" s="322"/>
      <c r="CB269" s="322"/>
      <c r="CC269" s="322"/>
      <c r="CD269" s="322"/>
      <c r="CE269" s="322"/>
      <c r="CF269" s="322"/>
      <c r="CG269" s="322"/>
      <c r="CH269" s="322"/>
      <c r="CI269" s="322"/>
      <c r="CJ269" s="322"/>
      <c r="CK269" s="322"/>
      <c r="CL269" s="322"/>
      <c r="CM269" s="322"/>
      <c r="CN269" s="322"/>
      <c r="CO269" s="322"/>
      <c r="CP269" s="322"/>
      <c r="CQ269" s="322"/>
      <c r="CR269" s="322"/>
      <c r="CS269" s="322"/>
      <c r="CT269" s="322"/>
      <c r="CU269" s="322"/>
      <c r="CV269" s="322"/>
      <c r="CW269" s="322"/>
      <c r="CX269" s="322"/>
      <c r="CY269" s="322"/>
      <c r="CZ269" s="322"/>
      <c r="DA269" s="322"/>
      <c r="DB269" s="322"/>
      <c r="DC269" s="322"/>
      <c r="DD269" s="322"/>
      <c r="DE269" s="322"/>
      <c r="DF269" s="322"/>
      <c r="DG269" s="322"/>
      <c r="DH269" s="322"/>
      <c r="DI269" s="322"/>
      <c r="DJ269" s="322"/>
      <c r="DK269" s="322"/>
      <c r="DL269" s="322"/>
      <c r="DM269" s="322"/>
      <c r="DN269" s="322"/>
      <c r="DO269" s="322"/>
      <c r="DP269" s="322"/>
      <c r="DQ269" s="322"/>
      <c r="DR269" s="322"/>
      <c r="DS269" s="322"/>
      <c r="DT269" s="322"/>
      <c r="DU269" s="322"/>
      <c r="DV269" s="322"/>
      <c r="DW269" s="322"/>
      <c r="DX269" s="322"/>
      <c r="DY269" s="322"/>
      <c r="DZ269" s="322"/>
      <c r="EA269" s="322"/>
      <c r="EB269" s="322"/>
      <c r="EC269" s="322"/>
      <c r="ED269" s="322"/>
      <c r="EE269" s="322"/>
      <c r="EF269" s="322"/>
      <c r="EG269" s="322"/>
      <c r="EH269" s="322"/>
      <c r="EI269" s="322"/>
      <c r="EJ269" s="322"/>
      <c r="EK269" s="322"/>
      <c r="EL269" s="322"/>
      <c r="EM269" s="322"/>
      <c r="EN269" s="322"/>
      <c r="EO269" s="322"/>
      <c r="EP269" s="322"/>
      <c r="EQ269" s="322"/>
      <c r="ER269" s="322"/>
      <c r="ES269" s="322"/>
      <c r="ET269" s="322"/>
      <c r="EU269" s="322"/>
      <c r="EV269" s="322"/>
      <c r="EW269" s="322"/>
      <c r="EX269" s="322"/>
      <c r="EY269" s="322"/>
      <c r="EZ269" s="322"/>
      <c r="FA269" s="322"/>
      <c r="FB269" s="322"/>
      <c r="FC269" s="322"/>
      <c r="FD269" s="322"/>
      <c r="FE269" s="322"/>
      <c r="FF269" s="322"/>
      <c r="FG269" s="322"/>
      <c r="FH269" s="322"/>
      <c r="FI269" s="322"/>
      <c r="FJ269" s="322"/>
      <c r="FK269" s="322"/>
      <c r="FL269" s="322"/>
      <c r="FM269" s="322"/>
      <c r="FN269" s="322"/>
      <c r="FO269" s="322"/>
      <c r="FP269" s="322"/>
      <c r="FQ269" s="322"/>
      <c r="FR269" s="322"/>
      <c r="FS269" s="322"/>
      <c r="FT269" s="322"/>
      <c r="FU269" s="322"/>
      <c r="FV269" s="322"/>
      <c r="FW269" s="322"/>
      <c r="FX269" s="322"/>
      <c r="FY269" s="322"/>
      <c r="FZ269" s="322"/>
      <c r="GA269" s="322"/>
      <c r="GB269" s="322"/>
      <c r="GC269" s="322"/>
      <c r="GD269" s="322"/>
      <c r="GE269" s="322"/>
      <c r="GF269" s="322"/>
      <c r="GG269" s="322"/>
      <c r="GH269" s="322"/>
      <c r="GI269" s="322"/>
      <c r="GJ269" s="322"/>
      <c r="GK269" s="322"/>
      <c r="GL269" s="322"/>
      <c r="GM269" s="322"/>
      <c r="GN269" s="322"/>
      <c r="GO269" s="322"/>
      <c r="GP269" s="322"/>
      <c r="GQ269" s="322"/>
      <c r="GR269" s="322"/>
      <c r="GS269" s="322"/>
      <c r="GT269" s="322"/>
      <c r="GU269" s="322"/>
      <c r="GV269" s="322"/>
      <c r="GW269" s="322"/>
      <c r="GX269" s="322"/>
      <c r="GY269" s="322"/>
      <c r="GZ269" s="322"/>
      <c r="HA269" s="322"/>
      <c r="HB269" s="322"/>
      <c r="HC269" s="322"/>
      <c r="HD269" s="322"/>
      <c r="HE269" s="322"/>
      <c r="HF269" s="322"/>
      <c r="HG269" s="322"/>
      <c r="HH269" s="322"/>
      <c r="HI269" s="322"/>
      <c r="HJ269" s="322"/>
      <c r="HK269" s="322"/>
      <c r="HL269" s="322"/>
      <c r="HM269" s="322"/>
      <c r="HN269" s="322"/>
      <c r="HO269" s="322"/>
      <c r="HP269" s="322"/>
      <c r="HQ269" s="322"/>
      <c r="HR269" s="322"/>
      <c r="HS269" s="322"/>
      <c r="HT269" s="322"/>
      <c r="HU269" s="322"/>
      <c r="HV269" s="322"/>
      <c r="HW269" s="322"/>
      <c r="HX269" s="322"/>
      <c r="HY269" s="322"/>
      <c r="HZ269" s="322"/>
      <c r="IA269" s="322"/>
      <c r="IB269" s="322"/>
      <c r="IC269" s="322"/>
      <c r="ID269" s="322"/>
      <c r="IE269" s="322"/>
      <c r="IF269" s="322"/>
      <c r="IG269" s="322"/>
      <c r="IH269" s="322"/>
      <c r="II269" s="322"/>
      <c r="IJ269" s="322"/>
      <c r="IK269" s="322"/>
      <c r="IL269" s="322"/>
      <c r="IM269" s="322"/>
      <c r="IN269" s="322"/>
      <c r="IO269" s="322"/>
      <c r="IP269" s="322"/>
      <c r="IQ269" s="322"/>
      <c r="IR269" s="322"/>
      <c r="IS269" s="322"/>
      <c r="IT269" s="322"/>
      <c r="IU269" s="322"/>
      <c r="IV269" s="322"/>
      <c r="IW269" s="322"/>
      <c r="IX269" s="322"/>
      <c r="IY269" s="322"/>
      <c r="IZ269" s="322"/>
      <c r="JA269" s="322"/>
      <c r="JB269" s="322"/>
      <c r="JC269" s="322"/>
      <c r="JD269" s="322"/>
      <c r="JE269" s="322"/>
      <c r="JF269" s="322"/>
      <c r="JG269" s="322"/>
      <c r="JH269" s="322"/>
      <c r="JI269" s="322"/>
      <c r="JJ269" s="322"/>
      <c r="JK269" s="322"/>
      <c r="JL269" s="322"/>
      <c r="JM269" s="322"/>
      <c r="JN269" s="322"/>
      <c r="JO269" s="322"/>
      <c r="JP269" s="322"/>
      <c r="JQ269" s="322"/>
      <c r="JR269" s="322"/>
      <c r="JS269" s="322"/>
      <c r="JT269" s="322"/>
      <c r="JU269" s="322"/>
      <c r="JV269" s="322"/>
      <c r="JW269" s="322"/>
      <c r="JX269" s="322"/>
      <c r="JY269" s="322"/>
      <c r="JZ269" s="322"/>
      <c r="KA269" s="322"/>
      <c r="KB269" s="322"/>
      <c r="KC269" s="322"/>
      <c r="KD269" s="322"/>
      <c r="KE269" s="322"/>
      <c r="KF269" s="322"/>
      <c r="KG269" s="322"/>
      <c r="KH269" s="322"/>
      <c r="KI269" s="322"/>
      <c r="KJ269" s="322"/>
      <c r="KK269" s="322"/>
      <c r="KL269" s="322"/>
      <c r="KM269" s="322"/>
      <c r="KN269" s="322"/>
      <c r="KO269" s="322"/>
      <c r="KP269" s="322"/>
      <c r="KQ269" s="322"/>
      <c r="KR269" s="322"/>
      <c r="KS269" s="322"/>
      <c r="KT269" s="322"/>
      <c r="KU269" s="322"/>
      <c r="KV269" s="322"/>
      <c r="KW269" s="322"/>
      <c r="KX269" s="322"/>
      <c r="KY269" s="322"/>
      <c r="KZ269" s="322"/>
      <c r="LA269" s="322"/>
      <c r="LB269" s="322"/>
      <c r="LC269" s="322"/>
      <c r="LD269" s="322"/>
      <c r="LE269" s="322"/>
      <c r="LF269" s="322"/>
      <c r="LG269" s="322"/>
      <c r="LH269" s="322"/>
      <c r="LI269" s="322"/>
      <c r="LJ269" s="322"/>
      <c r="LK269" s="322"/>
      <c r="LL269" s="322"/>
      <c r="LM269" s="322"/>
      <c r="LN269" s="322"/>
      <c r="LO269" s="322"/>
      <c r="LP269" s="322"/>
      <c r="LQ269" s="322"/>
      <c r="LR269" s="322"/>
      <c r="LS269" s="322"/>
      <c r="LT269" s="322"/>
      <c r="LU269" s="322"/>
      <c r="LV269" s="322"/>
      <c r="LW269" s="322"/>
      <c r="LX269" s="322"/>
      <c r="LY269" s="322"/>
      <c r="LZ269" s="322"/>
      <c r="MA269" s="322"/>
      <c r="MB269" s="322"/>
      <c r="MC269" s="322"/>
      <c r="MD269" s="322"/>
      <c r="ME269" s="322"/>
      <c r="MF269" s="322"/>
      <c r="MG269" s="322"/>
      <c r="MH269" s="322"/>
      <c r="MI269" s="322"/>
      <c r="MJ269" s="322"/>
      <c r="MK269" s="322"/>
      <c r="ML269" s="322"/>
      <c r="MM269" s="322"/>
      <c r="MN269" s="322"/>
      <c r="MO269" s="322"/>
      <c r="MP269" s="322"/>
      <c r="MQ269" s="322"/>
      <c r="MR269" s="322"/>
      <c r="MS269" s="322"/>
      <c r="MT269" s="322"/>
      <c r="MU269" s="322"/>
      <c r="MV269" s="322"/>
      <c r="MW269" s="322"/>
      <c r="MX269" s="322"/>
      <c r="MY269" s="322"/>
      <c r="MZ269" s="322"/>
      <c r="NA269" s="322"/>
      <c r="NB269" s="322"/>
      <c r="NC269" s="322"/>
      <c r="ND269" s="322"/>
      <c r="NE269" s="322"/>
      <c r="NF269" s="322"/>
      <c r="NG269" s="322"/>
      <c r="NH269" s="322"/>
      <c r="NI269" s="322"/>
      <c r="NJ269" s="322"/>
      <c r="NK269" s="322"/>
      <c r="NL269" s="322"/>
      <c r="NM269" s="322"/>
      <c r="NN269" s="322"/>
      <c r="NO269" s="322"/>
      <c r="NP269" s="322"/>
      <c r="NQ269" s="322"/>
      <c r="NR269" s="322"/>
      <c r="NS269" s="322"/>
      <c r="NT269" s="322"/>
      <c r="NU269" s="322"/>
      <c r="NV269" s="322"/>
      <c r="NW269" s="322"/>
      <c r="NX269" s="322"/>
      <c r="NY269" s="322"/>
      <c r="NZ269" s="322"/>
      <c r="OA269" s="322"/>
      <c r="OB269" s="322"/>
      <c r="OC269" s="322"/>
      <c r="OD269" s="322"/>
      <c r="OE269" s="322"/>
      <c r="OF269" s="322"/>
      <c r="OG269" s="322"/>
      <c r="OH269" s="322"/>
      <c r="OI269" s="322"/>
      <c r="OJ269" s="322"/>
      <c r="OK269" s="322"/>
      <c r="OL269" s="322"/>
      <c r="OM269" s="322"/>
      <c r="ON269" s="322"/>
      <c r="OO269" s="322"/>
      <c r="OP269" s="322"/>
      <c r="OQ269" s="322"/>
      <c r="OR269" s="322"/>
      <c r="OS269" s="322"/>
      <c r="OT269" s="322"/>
      <c r="OU269" s="322"/>
      <c r="OV269" s="322"/>
      <c r="OW269" s="322"/>
      <c r="OX269" s="322"/>
      <c r="OY269" s="322"/>
      <c r="OZ269" s="322"/>
      <c r="PA269" s="322"/>
      <c r="PB269" s="322"/>
      <c r="PC269" s="322"/>
      <c r="PD269" s="322"/>
      <c r="PE269" s="322"/>
      <c r="PF269" s="322"/>
      <c r="PG269" s="322"/>
      <c r="PH269" s="322"/>
      <c r="PI269" s="322"/>
      <c r="PJ269" s="322"/>
      <c r="PK269" s="322"/>
      <c r="PL269" s="322"/>
      <c r="PM269" s="322"/>
      <c r="PN269" s="322"/>
      <c r="PO269" s="322"/>
      <c r="PP269" s="322"/>
      <c r="PQ269" s="322"/>
      <c r="PR269" s="322"/>
      <c r="PS269" s="322"/>
      <c r="PT269" s="322"/>
      <c r="PU269" s="322"/>
      <c r="PV269" s="322"/>
      <c r="PW269" s="322"/>
      <c r="PX269" s="322"/>
      <c r="PY269" s="322"/>
      <c r="PZ269" s="322"/>
      <c r="QA269" s="322"/>
      <c r="QB269" s="322"/>
      <c r="QC269" s="322"/>
      <c r="QD269" s="322"/>
      <c r="QE269" s="322"/>
      <c r="QF269" s="322"/>
      <c r="QG269" s="322"/>
      <c r="QH269" s="322"/>
      <c r="QI269" s="322"/>
      <c r="QJ269" s="322"/>
      <c r="QK269" s="322"/>
      <c r="QL269" s="322"/>
      <c r="QM269" s="322"/>
      <c r="QN269" s="322"/>
      <c r="QO269" s="322"/>
      <c r="QP269" s="322"/>
      <c r="QQ269" s="322"/>
      <c r="QR269" s="322"/>
      <c r="QS269" s="322"/>
      <c r="QT269" s="322"/>
      <c r="QU269" s="322"/>
      <c r="QV269" s="322"/>
      <c r="QW269" s="322"/>
      <c r="QX269" s="322"/>
      <c r="QY269" s="322"/>
      <c r="QZ269" s="322"/>
      <c r="RA269" s="322"/>
      <c r="RB269" s="322"/>
      <c r="RC269" s="322"/>
      <c r="RD269" s="322"/>
      <c r="RE269" s="322"/>
      <c r="RF269" s="322"/>
      <c r="RG269" s="322"/>
      <c r="RH269" s="322"/>
      <c r="RI269" s="322"/>
      <c r="RJ269" s="322"/>
      <c r="RK269" s="322"/>
      <c r="RL269" s="322"/>
      <c r="RM269" s="322"/>
      <c r="RN269" s="322"/>
      <c r="RO269" s="322"/>
      <c r="RP269" s="322"/>
      <c r="RQ269" s="322"/>
      <c r="RR269" s="322"/>
      <c r="RS269" s="322"/>
      <c r="RT269" s="322"/>
      <c r="RU269" s="322"/>
      <c r="RV269" s="322"/>
      <c r="RW269" s="322"/>
      <c r="RX269" s="322"/>
      <c r="RY269" s="322"/>
      <c r="RZ269" s="322"/>
      <c r="SA269" s="322"/>
      <c r="SB269" s="322"/>
      <c r="SC269" s="322"/>
      <c r="SD269" s="322"/>
      <c r="SE269" s="322"/>
      <c r="SF269" s="322"/>
      <c r="SG269" s="322"/>
      <c r="SH269" s="322"/>
      <c r="SI269" s="322"/>
      <c r="SJ269" s="322"/>
      <c r="SK269" s="322"/>
      <c r="SL269" s="322"/>
      <c r="SM269" s="322"/>
      <c r="SN269" s="322"/>
      <c r="SO269" s="322"/>
      <c r="SP269" s="322"/>
      <c r="SQ269" s="322"/>
      <c r="SR269" s="322"/>
      <c r="SS269" s="322"/>
      <c r="ST269" s="322"/>
      <c r="SU269" s="322"/>
      <c r="SV269" s="322"/>
      <c r="SW269" s="322"/>
      <c r="SX269" s="322"/>
      <c r="SY269" s="322"/>
      <c r="SZ269" s="322"/>
      <c r="TA269" s="322"/>
      <c r="TB269" s="322"/>
      <c r="TC269" s="322"/>
      <c r="TD269" s="322"/>
      <c r="TE269" s="322"/>
      <c r="TF269" s="322"/>
      <c r="TG269" s="322"/>
      <c r="TH269" s="322"/>
      <c r="TI269" s="322"/>
      <c r="TJ269" s="322"/>
      <c r="TK269" s="322"/>
      <c r="TL269" s="322"/>
      <c r="TM269" s="322"/>
      <c r="TN269" s="322"/>
      <c r="TO269" s="322"/>
      <c r="TP269" s="322"/>
      <c r="TQ269" s="322"/>
      <c r="TR269" s="322"/>
      <c r="TS269" s="322"/>
      <c r="TT269" s="322"/>
      <c r="TU269" s="322"/>
      <c r="TV269" s="322"/>
      <c r="TW269" s="322"/>
      <c r="TX269" s="322"/>
      <c r="TY269" s="322"/>
      <c r="TZ269" s="322"/>
      <c r="UA269" s="322"/>
      <c r="UB269" s="322"/>
      <c r="UC269" s="322"/>
      <c r="UD269" s="322"/>
      <c r="UE269" s="322"/>
      <c r="UF269" s="322"/>
      <c r="UG269" s="322"/>
      <c r="UH269" s="322"/>
      <c r="UI269" s="322"/>
      <c r="UJ269" s="322"/>
      <c r="UK269" s="322"/>
      <c r="UL269" s="322"/>
      <c r="UM269" s="322"/>
      <c r="UN269" s="322"/>
      <c r="UO269" s="322"/>
      <c r="UP269" s="322"/>
      <c r="UQ269" s="322"/>
      <c r="UR269" s="322"/>
      <c r="US269" s="322"/>
      <c r="UT269" s="322"/>
      <c r="UU269" s="322"/>
      <c r="UV269" s="322"/>
      <c r="UW269" s="322"/>
      <c r="UX269" s="322"/>
      <c r="UY269" s="322"/>
      <c r="UZ269" s="322"/>
      <c r="VA269" s="322"/>
      <c r="VB269" s="322"/>
      <c r="VC269" s="322"/>
      <c r="VD269" s="322"/>
      <c r="VE269" s="322"/>
      <c r="VF269" s="322"/>
      <c r="VG269" s="322"/>
      <c r="VH269" s="322"/>
      <c r="VI269" s="322"/>
      <c r="VJ269" s="322"/>
      <c r="VK269" s="322"/>
      <c r="VL269" s="322"/>
      <c r="VM269" s="322"/>
      <c r="VN269" s="322"/>
      <c r="VO269" s="322"/>
      <c r="VP269" s="322"/>
      <c r="VQ269" s="322"/>
      <c r="VR269" s="322"/>
      <c r="VS269" s="322"/>
      <c r="VT269" s="322"/>
      <c r="VU269" s="322"/>
      <c r="VV269" s="322"/>
      <c r="VW269" s="322"/>
      <c r="VX269" s="322"/>
      <c r="VY269" s="322"/>
      <c r="VZ269" s="322"/>
      <c r="WA269" s="322"/>
      <c r="WB269" s="322"/>
      <c r="WC269" s="322"/>
      <c r="WD269" s="322"/>
      <c r="WE269" s="322"/>
      <c r="WF269" s="322"/>
      <c r="WG269" s="322"/>
      <c r="WH269" s="322"/>
      <c r="WI269" s="322"/>
      <c r="WJ269" s="322"/>
      <c r="WK269" s="322"/>
      <c r="WL269" s="322"/>
      <c r="WM269" s="322"/>
      <c r="WN269" s="322"/>
      <c r="WO269" s="322"/>
      <c r="WP269" s="322"/>
      <c r="WQ269" s="322"/>
      <c r="WR269" s="322"/>
      <c r="WS269" s="322"/>
      <c r="WT269" s="322"/>
      <c r="WU269" s="322"/>
      <c r="WV269" s="322"/>
      <c r="WW269" s="322"/>
      <c r="WX269" s="322"/>
      <c r="WY269" s="322"/>
      <c r="WZ269" s="322"/>
      <c r="XA269" s="322"/>
      <c r="XB269" s="322"/>
      <c r="XC269" s="322"/>
      <c r="XD269" s="322"/>
      <c r="XE269" s="322"/>
      <c r="XF269" s="322"/>
      <c r="XG269" s="322"/>
      <c r="XH269" s="322"/>
      <c r="XI269" s="322"/>
      <c r="XJ269" s="322"/>
      <c r="XK269" s="322"/>
      <c r="XL269" s="322"/>
      <c r="XM269" s="322"/>
      <c r="XN269" s="322"/>
      <c r="XO269" s="322"/>
      <c r="XP269" s="322"/>
      <c r="XQ269" s="322"/>
      <c r="XR269" s="322"/>
      <c r="XS269" s="322"/>
      <c r="XT269" s="322"/>
      <c r="XU269" s="322"/>
      <c r="XV269" s="322"/>
      <c r="XW269" s="322"/>
      <c r="XX269" s="322"/>
      <c r="XY269" s="322"/>
      <c r="XZ269" s="322"/>
      <c r="YA269" s="322"/>
      <c r="YB269" s="322"/>
      <c r="YC269" s="322"/>
      <c r="YD269" s="322"/>
      <c r="YE269" s="322"/>
      <c r="YF269" s="322"/>
      <c r="YG269" s="322"/>
      <c r="YH269" s="322"/>
      <c r="YI269" s="322"/>
      <c r="YJ269" s="322"/>
      <c r="YK269" s="322"/>
      <c r="YL269" s="322"/>
      <c r="YM269" s="322"/>
      <c r="YN269" s="322"/>
      <c r="YO269" s="322"/>
      <c r="YP269" s="322"/>
      <c r="YQ269" s="322"/>
      <c r="YR269" s="322"/>
      <c r="YS269" s="322"/>
      <c r="YT269" s="322"/>
      <c r="YU269" s="322"/>
      <c r="YV269" s="322"/>
      <c r="YW269" s="322"/>
      <c r="YX269" s="322"/>
      <c r="YY269" s="322"/>
      <c r="YZ269" s="322"/>
      <c r="ZA269" s="322"/>
      <c r="ZB269" s="322"/>
      <c r="ZC269" s="322"/>
      <c r="ZD269" s="322"/>
      <c r="ZE269" s="322"/>
      <c r="ZF269" s="322"/>
      <c r="ZG269" s="322"/>
      <c r="ZH269" s="322"/>
      <c r="ZI269" s="322"/>
      <c r="ZJ269" s="322"/>
      <c r="ZK269" s="322"/>
      <c r="ZL269" s="322"/>
      <c r="ZM269" s="322"/>
      <c r="ZN269" s="322"/>
      <c r="ZO269" s="322"/>
      <c r="ZP269" s="322"/>
      <c r="ZQ269" s="322"/>
      <c r="ZR269" s="322"/>
      <c r="ZS269" s="322"/>
      <c r="ZT269" s="322"/>
      <c r="ZU269" s="322"/>
      <c r="ZV269" s="322"/>
      <c r="ZW269" s="322"/>
      <c r="ZX269" s="322"/>
      <c r="ZY269" s="322"/>
      <c r="ZZ269" s="322"/>
      <c r="AAA269" s="322"/>
      <c r="AAB269" s="322"/>
      <c r="AAC269" s="322"/>
      <c r="AAD269" s="322"/>
      <c r="AAE269" s="322"/>
      <c r="AAF269" s="322"/>
      <c r="AAG269" s="322"/>
      <c r="AAH269" s="322"/>
      <c r="AAI269" s="322"/>
      <c r="AAJ269" s="322"/>
      <c r="AAK269" s="322"/>
      <c r="AAL269" s="322"/>
      <c r="AAM269" s="322"/>
      <c r="AAN269" s="322"/>
      <c r="AAO269" s="322"/>
      <c r="AAP269" s="322"/>
      <c r="AAQ269" s="322"/>
      <c r="AAR269" s="322"/>
      <c r="AAS269" s="322"/>
      <c r="AAT269" s="322"/>
      <c r="AAU269" s="322"/>
      <c r="AAV269" s="322"/>
      <c r="AAW269" s="322"/>
      <c r="AAX269" s="322"/>
      <c r="AAY269" s="322"/>
      <c r="AAZ269" s="322"/>
      <c r="ABA269" s="322"/>
      <c r="ABB269" s="322"/>
      <c r="ABC269" s="322"/>
      <c r="ABD269" s="322"/>
      <c r="ABE269" s="322"/>
      <c r="ABF269" s="322"/>
      <c r="ABG269" s="322"/>
      <c r="ABH269" s="322"/>
      <c r="ABI269" s="322"/>
      <c r="ABJ269" s="322"/>
      <c r="ABK269" s="322"/>
      <c r="ABL269" s="322"/>
      <c r="ABM269" s="322"/>
      <c r="ABN269" s="322"/>
      <c r="ABO269" s="322"/>
      <c r="ABP269" s="322"/>
      <c r="ABQ269" s="322"/>
      <c r="ABR269" s="322"/>
      <c r="ABS269" s="322"/>
      <c r="ABT269" s="322"/>
      <c r="ABU269" s="322"/>
      <c r="ABV269" s="322"/>
      <c r="ABW269" s="322"/>
      <c r="ABX269" s="322"/>
      <c r="ABY269" s="322"/>
      <c r="ABZ269" s="322"/>
      <c r="ACA269" s="322"/>
      <c r="ACB269" s="322"/>
      <c r="ACC269" s="322"/>
      <c r="ACD269" s="322"/>
      <c r="ACE269" s="322"/>
      <c r="ACF269" s="322"/>
      <c r="ACG269" s="322"/>
      <c r="ACH269" s="322"/>
      <c r="ACI269" s="322"/>
      <c r="ACJ269" s="322"/>
      <c r="ACK269" s="322"/>
      <c r="ACL269" s="322"/>
      <c r="ACM269" s="322"/>
      <c r="ACN269" s="322"/>
      <c r="ACO269" s="322"/>
      <c r="ACP269" s="322"/>
      <c r="ACQ269" s="322"/>
      <c r="ACR269" s="322"/>
      <c r="ACS269" s="322"/>
      <c r="ACT269" s="322"/>
      <c r="ACU269" s="322"/>
      <c r="ACV269" s="322"/>
      <c r="ACW269" s="322"/>
      <c r="ACX269" s="322"/>
      <c r="ACY269" s="322"/>
      <c r="ACZ269" s="322"/>
      <c r="ADA269" s="322"/>
      <c r="ADB269" s="322"/>
      <c r="ADC269" s="322"/>
      <c r="ADD269" s="322"/>
      <c r="ADE269" s="322"/>
      <c r="ADF269" s="322"/>
      <c r="ADG269" s="322"/>
      <c r="ADH269" s="322"/>
      <c r="ADI269" s="322"/>
      <c r="ADJ269" s="322"/>
      <c r="ADK269" s="322"/>
      <c r="ADL269" s="322"/>
      <c r="ADM269" s="322"/>
      <c r="ADN269" s="322"/>
      <c r="ADO269" s="322"/>
      <c r="ADP269" s="322"/>
      <c r="ADQ269" s="322"/>
      <c r="ADR269" s="322"/>
      <c r="ADS269" s="322"/>
      <c r="ADT269" s="322"/>
      <c r="ADU269" s="322"/>
      <c r="ADV269" s="322"/>
      <c r="ADW269" s="322"/>
      <c r="ADX269" s="322"/>
      <c r="ADY269" s="322"/>
      <c r="ADZ269" s="322"/>
      <c r="AEA269" s="322"/>
      <c r="AEB269" s="322"/>
      <c r="AEC269" s="322"/>
      <c r="AED269" s="322"/>
      <c r="AEE269" s="322"/>
      <c r="AEF269" s="322"/>
      <c r="AEG269" s="322"/>
      <c r="AEH269" s="322"/>
      <c r="AEI269" s="322"/>
      <c r="AEJ269" s="322"/>
      <c r="AEK269" s="322"/>
      <c r="AEL269" s="322"/>
      <c r="AEM269" s="322"/>
      <c r="AEN269" s="322"/>
      <c r="AEO269" s="322"/>
      <c r="AEP269" s="322"/>
      <c r="AEQ269" s="322"/>
      <c r="AER269" s="322"/>
      <c r="AES269" s="322"/>
      <c r="AET269" s="322"/>
      <c r="AEU269" s="322"/>
      <c r="AEV269" s="322"/>
      <c r="AEW269" s="322"/>
      <c r="AEX269" s="322"/>
      <c r="AEY269" s="322"/>
      <c r="AEZ269" s="322"/>
      <c r="AFA269" s="322"/>
      <c r="AFB269" s="322"/>
      <c r="AFC269" s="322"/>
      <c r="AFD269" s="322"/>
      <c r="AFE269" s="322"/>
      <c r="AFF269" s="322"/>
      <c r="AFG269" s="322"/>
      <c r="AFH269" s="322"/>
      <c r="AFI269" s="322"/>
      <c r="AFJ269" s="322"/>
      <c r="AFK269" s="322"/>
      <c r="AFL269" s="322"/>
      <c r="AFM269" s="322"/>
      <c r="AFN269" s="322"/>
      <c r="AFO269" s="322"/>
      <c r="AFP269" s="322"/>
      <c r="AFQ269" s="322"/>
      <c r="AFR269" s="322"/>
      <c r="AFS269" s="322"/>
      <c r="AFT269" s="322"/>
      <c r="AFU269" s="322"/>
      <c r="AFV269" s="322"/>
      <c r="AFW269" s="322"/>
      <c r="AFX269" s="322"/>
      <c r="AFY269" s="322"/>
      <c r="AFZ269" s="322"/>
      <c r="AGA269" s="322"/>
      <c r="AGB269" s="322"/>
      <c r="AGC269" s="322"/>
      <c r="AGD269" s="322"/>
      <c r="AGE269" s="322"/>
      <c r="AGF269" s="322"/>
      <c r="AGG269" s="322"/>
      <c r="AGH269" s="322"/>
      <c r="AGI269" s="322"/>
      <c r="AGJ269" s="322"/>
      <c r="AGK269" s="322"/>
      <c r="AGL269" s="322"/>
      <c r="AGM269" s="322"/>
      <c r="AGN269" s="322"/>
      <c r="AGO269" s="322"/>
      <c r="AGP269" s="322"/>
      <c r="AGQ269" s="322"/>
      <c r="AGR269" s="322"/>
      <c r="AGS269" s="322"/>
      <c r="AGT269" s="322"/>
      <c r="AGU269" s="322"/>
      <c r="AGV269" s="322"/>
      <c r="AGW269" s="322"/>
      <c r="AGX269" s="322"/>
      <c r="AGY269" s="322"/>
      <c r="AGZ269" s="322"/>
      <c r="AHA269" s="322"/>
      <c r="AHB269" s="322"/>
      <c r="AHC269" s="322"/>
      <c r="AHD269" s="322"/>
      <c r="AHE269" s="322"/>
      <c r="AHF269" s="322"/>
      <c r="AHG269" s="322"/>
      <c r="AHH269" s="322"/>
      <c r="AHI269" s="322"/>
      <c r="AHJ269" s="322"/>
      <c r="AHK269" s="322"/>
      <c r="AHL269" s="322"/>
      <c r="AHM269" s="322"/>
      <c r="AHN269" s="322"/>
      <c r="AHO269" s="322"/>
      <c r="AHP269" s="322"/>
      <c r="AHQ269" s="322"/>
      <c r="AHR269" s="322"/>
      <c r="AHS269" s="322"/>
      <c r="AHT269" s="322"/>
      <c r="AHU269" s="322"/>
      <c r="AHV269" s="322"/>
      <c r="AHW269" s="322"/>
      <c r="AHX269" s="322"/>
      <c r="AHY269" s="322"/>
      <c r="AHZ269" s="322"/>
      <c r="AIA269" s="322"/>
      <c r="AIB269" s="322"/>
      <c r="AIC269" s="322"/>
      <c r="AID269" s="322"/>
      <c r="AIE269" s="322"/>
      <c r="AIF269" s="322"/>
      <c r="AIG269" s="322"/>
      <c r="AIH269" s="322"/>
      <c r="AII269" s="322"/>
      <c r="AIJ269" s="322"/>
      <c r="AIK269" s="322"/>
      <c r="AIL269" s="322"/>
      <c r="AIM269" s="322"/>
      <c r="AIN269" s="322"/>
      <c r="AIO269" s="322"/>
      <c r="AIP269" s="322"/>
      <c r="AIQ269" s="322"/>
      <c r="AIR269" s="322"/>
      <c r="AIS269" s="322"/>
      <c r="AIT269" s="322"/>
      <c r="AIU269" s="322"/>
      <c r="AIV269" s="322"/>
      <c r="AIW269" s="322"/>
      <c r="AIX269" s="322"/>
      <c r="AIY269" s="322"/>
      <c r="AIZ269" s="322"/>
      <c r="AJA269" s="322"/>
      <c r="AJB269" s="322"/>
      <c r="AJC269" s="322"/>
      <c r="AJD269" s="322"/>
      <c r="AJE269" s="322"/>
      <c r="AJF269" s="322"/>
      <c r="AJG269" s="322"/>
      <c r="AJH269" s="322"/>
      <c r="AJI269" s="322"/>
      <c r="AJJ269" s="322"/>
      <c r="AJK269" s="322"/>
      <c r="AJL269" s="322"/>
      <c r="AJM269" s="322"/>
      <c r="AJN269" s="322"/>
      <c r="AJO269" s="322"/>
      <c r="AJP269" s="322"/>
      <c r="AJQ269" s="322"/>
      <c r="AJR269" s="322"/>
      <c r="AJS269" s="322"/>
      <c r="AJT269" s="322"/>
      <c r="AJU269" s="322"/>
      <c r="AJV269" s="322"/>
      <c r="AJW269" s="322"/>
      <c r="AJX269" s="322"/>
      <c r="AJY269" s="322"/>
      <c r="AJZ269" s="322"/>
      <c r="AKA269" s="322"/>
      <c r="AKB269" s="322"/>
      <c r="AKC269" s="322"/>
      <c r="AKD269" s="322"/>
      <c r="AKE269" s="322"/>
      <c r="AKF269" s="322"/>
      <c r="AKG269" s="322"/>
      <c r="AKH269" s="322"/>
      <c r="AKI269" s="322"/>
      <c r="AKJ269" s="322"/>
      <c r="AKK269" s="322"/>
      <c r="AKL269" s="322"/>
      <c r="AKM269" s="322"/>
      <c r="AKN269" s="322"/>
      <c r="AKO269" s="322"/>
      <c r="AKP269" s="322"/>
      <c r="AKQ269" s="322"/>
      <c r="AKR269" s="322"/>
      <c r="AKS269" s="322"/>
      <c r="AKT269" s="322"/>
      <c r="AKU269" s="322"/>
      <c r="AKV269" s="322"/>
      <c r="AKW269" s="322"/>
      <c r="AKX269" s="322"/>
      <c r="AKY269" s="322"/>
      <c r="AKZ269" s="322"/>
      <c r="ALA269" s="322"/>
      <c r="ALB269" s="322"/>
      <c r="ALC269" s="322"/>
      <c r="ALD269" s="322"/>
      <c r="ALE269" s="322"/>
      <c r="ALF269" s="322"/>
      <c r="ALG269" s="322"/>
      <c r="ALH269" s="322"/>
      <c r="ALI269" s="322"/>
      <c r="ALJ269" s="322"/>
      <c r="ALK269" s="322"/>
      <c r="ALL269" s="322"/>
      <c r="ALM269" s="322"/>
      <c r="ALN269" s="322"/>
      <c r="ALO269" s="322"/>
      <c r="ALP269" s="322"/>
      <c r="ALQ269" s="322"/>
      <c r="ALR269" s="322"/>
      <c r="ALS269" s="322"/>
      <c r="ALT269" s="322"/>
      <c r="ALU269" s="322"/>
      <c r="ALV269" s="322"/>
      <c r="ALW269" s="322"/>
      <c r="ALX269" s="322"/>
      <c r="ALY269" s="322"/>
      <c r="ALZ269" s="322"/>
      <c r="AMA269" s="322"/>
      <c r="AMB269" s="322"/>
      <c r="AMC269" s="322"/>
      <c r="AMD269" s="322"/>
      <c r="AME269" s="322"/>
      <c r="AMF269" s="322"/>
      <c r="AMG269" s="322"/>
      <c r="AMH269" s="322"/>
      <c r="AMI269" s="322"/>
      <c r="AMJ269" s="322"/>
      <c r="AMK269" s="322"/>
      <c r="AML269" s="322"/>
      <c r="AMM269" s="322"/>
      <c r="AMN269" s="322"/>
      <c r="AMO269" s="322"/>
      <c r="AMP269" s="322"/>
      <c r="AMQ269" s="322"/>
      <c r="AMR269" s="322"/>
      <c r="AMS269" s="322"/>
      <c r="AMT269" s="322"/>
      <c r="AMU269" s="322"/>
      <c r="AMV269" s="322"/>
      <c r="AMW269" s="322"/>
      <c r="AMX269" s="322"/>
      <c r="AMY269" s="322"/>
      <c r="AMZ269" s="322"/>
      <c r="ANA269" s="322"/>
      <c r="ANB269" s="322"/>
      <c r="ANC269" s="322"/>
      <c r="AND269" s="322"/>
      <c r="ANE269" s="322"/>
      <c r="ANF269" s="322"/>
      <c r="ANG269" s="322"/>
      <c r="ANH269" s="322"/>
      <c r="ANI269" s="322"/>
      <c r="ANJ269" s="322"/>
      <c r="ANK269" s="322"/>
      <c r="ANL269" s="322"/>
      <c r="ANM269" s="322"/>
      <c r="ANN269" s="322"/>
      <c r="ANO269" s="322"/>
      <c r="ANP269" s="322"/>
      <c r="ANQ269" s="322"/>
      <c r="ANR269" s="322"/>
      <c r="ANS269" s="322"/>
      <c r="ANT269" s="322"/>
      <c r="ANU269" s="322"/>
      <c r="ANV269" s="322"/>
      <c r="ANW269" s="322"/>
      <c r="ANX269" s="322"/>
      <c r="ANY269" s="322"/>
      <c r="ANZ269" s="322"/>
      <c r="AOA269" s="322"/>
      <c r="AOB269" s="322"/>
      <c r="AOC269" s="322"/>
      <c r="AOD269" s="322"/>
      <c r="AOE269" s="322"/>
      <c r="AOF269" s="322"/>
      <c r="AOG269" s="322"/>
      <c r="AOH269" s="322"/>
      <c r="AOI269" s="322"/>
      <c r="AOJ269" s="322"/>
      <c r="AOK269" s="322"/>
      <c r="AOL269" s="322"/>
      <c r="AOM269" s="322"/>
      <c r="AON269" s="322"/>
      <c r="AOO269" s="322"/>
      <c r="AOP269" s="322"/>
      <c r="AOQ269" s="322"/>
      <c r="AOR269" s="322"/>
      <c r="AOS269" s="322"/>
      <c r="AOT269" s="322"/>
      <c r="AOU269" s="322"/>
      <c r="AOV269" s="322"/>
      <c r="AOW269" s="322"/>
      <c r="AOX269" s="322"/>
      <c r="AOY269" s="322"/>
      <c r="AOZ269" s="322"/>
      <c r="APA269" s="322"/>
      <c r="APB269" s="322"/>
      <c r="APC269" s="322"/>
      <c r="APD269" s="322"/>
      <c r="APE269" s="322"/>
      <c r="APF269" s="322"/>
      <c r="APG269" s="322"/>
      <c r="APH269" s="322"/>
      <c r="API269" s="322"/>
      <c r="APJ269" s="322"/>
      <c r="APK269" s="322"/>
      <c r="APL269" s="322"/>
      <c r="APM269" s="322"/>
      <c r="APN269" s="322"/>
      <c r="APO269" s="322"/>
      <c r="APP269" s="322"/>
      <c r="APQ269" s="322"/>
      <c r="APR269" s="322"/>
      <c r="APS269" s="322"/>
      <c r="APT269" s="322"/>
      <c r="APU269" s="322"/>
      <c r="APV269" s="322"/>
      <c r="APW269" s="322"/>
      <c r="APX269" s="322"/>
      <c r="APY269" s="322"/>
      <c r="APZ269" s="322"/>
      <c r="AQA269" s="322"/>
      <c r="AQB269" s="322"/>
      <c r="AQC269" s="322"/>
      <c r="AQD269" s="322"/>
      <c r="AQE269" s="322"/>
      <c r="AQF269" s="322"/>
      <c r="AQG269" s="322"/>
      <c r="AQH269" s="322"/>
      <c r="AQI269" s="322"/>
      <c r="AQJ269" s="322"/>
      <c r="AQK269" s="322"/>
      <c r="AQL269" s="322"/>
      <c r="AQM269" s="322"/>
      <c r="AQN269" s="322"/>
      <c r="AQO269" s="322"/>
      <c r="AQP269" s="322"/>
      <c r="AQQ269" s="322"/>
      <c r="AQR269" s="322"/>
      <c r="AQS269" s="322"/>
      <c r="AQT269" s="322"/>
      <c r="AQU269" s="322"/>
      <c r="AQV269" s="322"/>
      <c r="AQW269" s="322"/>
      <c r="AQX269" s="322"/>
      <c r="AQY269" s="322"/>
      <c r="AQZ269" s="322"/>
      <c r="ARA269" s="322"/>
      <c r="ARB269" s="322"/>
      <c r="ARC269" s="322"/>
      <c r="ARD269" s="322"/>
      <c r="ARE269" s="322"/>
      <c r="ARF269" s="322"/>
      <c r="ARG269" s="322"/>
      <c r="ARH269" s="322"/>
      <c r="ARI269" s="322"/>
      <c r="ARJ269" s="322"/>
      <c r="ARK269" s="322"/>
      <c r="ARL269" s="322"/>
      <c r="ARM269" s="322"/>
      <c r="ARN269" s="322"/>
      <c r="ARO269" s="322"/>
      <c r="ARP269" s="322"/>
      <c r="ARQ269" s="322"/>
      <c r="ARR269" s="322"/>
      <c r="ARS269" s="322"/>
      <c r="ART269" s="322"/>
      <c r="ARU269" s="322"/>
      <c r="ARV269" s="322"/>
      <c r="ARW269" s="322"/>
      <c r="ARX269" s="322"/>
      <c r="ARY269" s="322"/>
      <c r="ARZ269" s="322"/>
      <c r="ASA269" s="322"/>
      <c r="ASB269" s="322"/>
      <c r="ASC269" s="322"/>
      <c r="ASD269" s="322"/>
      <c r="ASE269" s="322"/>
      <c r="ASF269" s="322"/>
      <c r="ASG269" s="322"/>
      <c r="ASH269" s="322"/>
      <c r="ASI269" s="322"/>
      <c r="ASJ269" s="322"/>
      <c r="ASK269" s="322"/>
      <c r="ASL269" s="322"/>
      <c r="ASM269" s="322"/>
      <c r="ASN269" s="322"/>
      <c r="ASO269" s="322"/>
      <c r="ASP269" s="322"/>
      <c r="ASQ269" s="322"/>
      <c r="ASR269" s="322"/>
      <c r="ASS269" s="322"/>
      <c r="AST269" s="322"/>
      <c r="ASU269" s="322"/>
      <c r="ASV269" s="322"/>
      <c r="ASW269" s="322"/>
      <c r="ASX269" s="322"/>
      <c r="ASY269" s="322"/>
      <c r="ASZ269" s="322"/>
      <c r="ATA269" s="322"/>
      <c r="ATB269" s="322"/>
      <c r="ATC269" s="322"/>
      <c r="ATD269" s="322"/>
      <c r="ATE269" s="322"/>
      <c r="ATF269" s="322"/>
      <c r="ATG269" s="322"/>
      <c r="ATH269" s="322"/>
      <c r="ATI269" s="322"/>
      <c r="ATJ269" s="322"/>
      <c r="ATK269" s="322"/>
      <c r="ATL269" s="322"/>
      <c r="ATM269" s="322"/>
      <c r="ATN269" s="322"/>
      <c r="ATO269" s="322"/>
      <c r="ATP269" s="322"/>
      <c r="ATQ269" s="322"/>
      <c r="ATR269" s="322"/>
      <c r="ATS269" s="322"/>
      <c r="ATT269" s="322"/>
      <c r="ATU269" s="322"/>
      <c r="ATV269" s="322"/>
      <c r="ATW269" s="322"/>
      <c r="ATX269" s="322"/>
      <c r="ATY269" s="322"/>
      <c r="ATZ269" s="322"/>
      <c r="AUA269" s="322"/>
      <c r="AUB269" s="322"/>
      <c r="AUC269" s="322"/>
      <c r="AUD269" s="322"/>
      <c r="AUE269" s="322"/>
      <c r="AUF269" s="322"/>
      <c r="AUG269" s="322"/>
      <c r="AUH269" s="322"/>
      <c r="AUI269" s="322"/>
      <c r="AUJ269" s="322"/>
      <c r="AUK269" s="322"/>
      <c r="AUL269" s="322"/>
      <c r="AUM269" s="322"/>
      <c r="AUN269" s="322"/>
      <c r="AUO269" s="322"/>
      <c r="AUP269" s="322"/>
      <c r="AUQ269" s="322"/>
      <c r="AUR269" s="322"/>
      <c r="AUS269" s="322"/>
      <c r="AUT269" s="322"/>
      <c r="AUU269" s="322"/>
      <c r="AUV269" s="322"/>
      <c r="AUW269" s="322"/>
      <c r="AUX269" s="322"/>
      <c r="AUY269" s="322"/>
      <c r="AUZ269" s="322"/>
      <c r="AVA269" s="322"/>
      <c r="AVB269" s="322"/>
      <c r="AVC269" s="322"/>
      <c r="AVD269" s="322"/>
      <c r="AVE269" s="322"/>
      <c r="AVF269" s="322"/>
      <c r="AVG269" s="322"/>
      <c r="AVH269" s="322"/>
      <c r="AVI269" s="322"/>
      <c r="AVJ269" s="322"/>
      <c r="AVK269" s="322"/>
      <c r="AVL269" s="322"/>
      <c r="AVM269" s="322"/>
      <c r="AVN269" s="322"/>
      <c r="AVO269" s="322"/>
      <c r="AVP269" s="322"/>
      <c r="AVQ269" s="322"/>
      <c r="AVR269" s="322"/>
      <c r="AVS269" s="322"/>
      <c r="AVT269" s="322"/>
      <c r="AVU269" s="322"/>
      <c r="AVV269" s="322"/>
      <c r="AVW269" s="322"/>
      <c r="AVX269" s="322"/>
      <c r="AVY269" s="322"/>
      <c r="AVZ269" s="322"/>
      <c r="AWA269" s="322"/>
      <c r="AWB269" s="322"/>
      <c r="AWC269" s="322"/>
      <c r="AWD269" s="322"/>
      <c r="AWE269" s="322"/>
      <c r="AWF269" s="322"/>
      <c r="AWG269" s="322"/>
      <c r="AWH269" s="322"/>
      <c r="AWI269" s="322"/>
      <c r="AWJ269" s="322"/>
      <c r="AWK269" s="322"/>
      <c r="AWL269" s="322"/>
      <c r="AWM269" s="322"/>
      <c r="AWN269" s="322"/>
      <c r="AWO269" s="322"/>
      <c r="AWP269" s="322"/>
      <c r="AWQ269" s="322"/>
      <c r="AWR269" s="322"/>
      <c r="AWS269" s="322"/>
      <c r="AWT269" s="322"/>
      <c r="AWU269" s="322"/>
      <c r="AWV269" s="322"/>
      <c r="AWW269" s="322"/>
      <c r="AWX269" s="322"/>
      <c r="AWY269" s="322"/>
      <c r="AWZ269" s="322"/>
      <c r="AXA269" s="322"/>
      <c r="AXB269" s="322"/>
      <c r="AXC269" s="322"/>
      <c r="AXD269" s="322"/>
      <c r="AXE269" s="322"/>
      <c r="AXF269" s="322"/>
      <c r="AXG269" s="322"/>
      <c r="AXH269" s="322"/>
      <c r="AXI269" s="322"/>
      <c r="AXJ269" s="322"/>
      <c r="AXK269" s="322"/>
      <c r="AXL269" s="322"/>
      <c r="AXM269" s="322"/>
      <c r="AXN269" s="322"/>
      <c r="AXO269" s="322"/>
      <c r="AXP269" s="322"/>
      <c r="AXQ269" s="322"/>
      <c r="AXR269" s="322"/>
      <c r="AXS269" s="322"/>
      <c r="AXT269" s="322"/>
      <c r="AXU269" s="322"/>
      <c r="AXV269" s="322"/>
      <c r="AXW269" s="322"/>
      <c r="AXX269" s="322"/>
      <c r="AXY269" s="322"/>
      <c r="AXZ269" s="322"/>
      <c r="AYA269" s="322"/>
      <c r="AYB269" s="322"/>
      <c r="AYC269" s="322"/>
      <c r="AYD269" s="322"/>
      <c r="AYE269" s="322"/>
      <c r="AYF269" s="322"/>
      <c r="AYG269" s="322"/>
      <c r="AYH269" s="322"/>
      <c r="AYI269" s="322"/>
      <c r="AYJ269" s="322"/>
      <c r="AYK269" s="322"/>
      <c r="AYL269" s="322"/>
      <c r="AYM269" s="322"/>
      <c r="AYN269" s="322"/>
      <c r="AYO269" s="322"/>
      <c r="AYP269" s="322"/>
      <c r="AYQ269" s="322"/>
      <c r="AYR269" s="322"/>
      <c r="AYS269" s="322"/>
      <c r="AYT269" s="322"/>
      <c r="AYU269" s="322"/>
      <c r="AYV269" s="322"/>
      <c r="AYW269" s="322"/>
      <c r="AYX269" s="322"/>
      <c r="AYY269" s="322"/>
      <c r="AYZ269" s="322"/>
      <c r="AZA269" s="322"/>
      <c r="AZB269" s="322"/>
      <c r="AZC269" s="322"/>
      <c r="AZD269" s="322"/>
      <c r="AZE269" s="322"/>
      <c r="AZF269" s="322"/>
      <c r="AZG269" s="322"/>
      <c r="AZH269" s="322"/>
      <c r="AZI269" s="322"/>
      <c r="AZJ269" s="322"/>
      <c r="AZK269" s="322"/>
      <c r="AZL269" s="322"/>
      <c r="AZM269" s="322"/>
      <c r="AZN269" s="322"/>
      <c r="AZO269" s="322"/>
      <c r="AZP269" s="322"/>
      <c r="AZQ269" s="322"/>
      <c r="AZR269" s="322"/>
      <c r="AZS269" s="322"/>
      <c r="AZT269" s="322"/>
      <c r="AZU269" s="322"/>
      <c r="AZV269" s="322"/>
      <c r="AZW269" s="322"/>
      <c r="AZX269" s="322"/>
      <c r="AZY269" s="322"/>
      <c r="AZZ269" s="322"/>
      <c r="BAA269" s="322"/>
      <c r="BAB269" s="322"/>
      <c r="BAC269" s="322"/>
      <c r="BAD269" s="322"/>
      <c r="BAE269" s="322"/>
      <c r="BAF269" s="322"/>
      <c r="BAG269" s="322"/>
      <c r="BAH269" s="322"/>
      <c r="BAI269" s="322"/>
      <c r="BAJ269" s="322"/>
      <c r="BAK269" s="322"/>
      <c r="BAL269" s="322"/>
      <c r="BAM269" s="322"/>
      <c r="BAN269" s="322"/>
      <c r="BAO269" s="322"/>
      <c r="BAP269" s="322"/>
      <c r="BAQ269" s="322"/>
      <c r="BAR269" s="322"/>
      <c r="BAS269" s="322"/>
      <c r="BAT269" s="322"/>
      <c r="BAU269" s="322"/>
      <c r="BAV269" s="322"/>
      <c r="BAW269" s="322"/>
      <c r="BAX269" s="322"/>
      <c r="BAY269" s="322"/>
      <c r="BAZ269" s="322"/>
      <c r="BBA269" s="322"/>
      <c r="BBB269" s="322"/>
      <c r="BBC269" s="322"/>
      <c r="BBD269" s="322"/>
      <c r="BBE269" s="322"/>
      <c r="BBF269" s="322"/>
      <c r="BBG269" s="322"/>
      <c r="BBH269" s="322"/>
      <c r="BBI269" s="322"/>
      <c r="BBJ269" s="322"/>
      <c r="BBK269" s="322"/>
      <c r="BBL269" s="322"/>
      <c r="BBM269" s="322"/>
      <c r="BBN269" s="322"/>
      <c r="BBO269" s="322"/>
      <c r="BBP269" s="322"/>
      <c r="BBQ269" s="322"/>
      <c r="BBR269" s="322"/>
      <c r="BBS269" s="322"/>
      <c r="BBT269" s="322"/>
      <c r="BBU269" s="322"/>
      <c r="BBV269" s="322"/>
      <c r="BBW269" s="322"/>
      <c r="BBX269" s="322"/>
      <c r="BBY269" s="322"/>
      <c r="BBZ269" s="322"/>
      <c r="BCA269" s="322"/>
      <c r="BCB269" s="322"/>
      <c r="BCC269" s="322"/>
      <c r="BCD269" s="322"/>
      <c r="BCE269" s="322"/>
      <c r="BCF269" s="322"/>
      <c r="BCG269" s="322"/>
      <c r="BCH269" s="322"/>
      <c r="BCI269" s="322"/>
      <c r="BCJ269" s="322"/>
      <c r="BCK269" s="322"/>
      <c r="BCL269" s="322"/>
      <c r="BCM269" s="322"/>
      <c r="BCN269" s="322"/>
      <c r="BCO269" s="322"/>
      <c r="BCP269" s="322"/>
      <c r="BCQ269" s="322"/>
      <c r="BCR269" s="322"/>
      <c r="BCS269" s="322"/>
      <c r="BCT269" s="322"/>
      <c r="BCU269" s="322"/>
      <c r="BCV269" s="322"/>
      <c r="BCW269" s="322"/>
      <c r="BCX269" s="322"/>
      <c r="BCY269" s="322"/>
      <c r="BCZ269" s="322"/>
      <c r="BDA269" s="322"/>
      <c r="BDB269" s="322"/>
      <c r="BDC269" s="322"/>
      <c r="BDD269" s="322"/>
      <c r="BDE269" s="322"/>
      <c r="BDF269" s="322"/>
      <c r="BDG269" s="322"/>
      <c r="BDH269" s="322"/>
      <c r="BDI269" s="322"/>
      <c r="BDJ269" s="322"/>
      <c r="BDK269" s="322"/>
      <c r="BDL269" s="322"/>
      <c r="BDM269" s="322"/>
      <c r="BDN269" s="322"/>
      <c r="BDO269" s="322"/>
      <c r="BDP269" s="322"/>
      <c r="BDQ269" s="322"/>
      <c r="BDR269" s="322"/>
      <c r="BDS269" s="322"/>
      <c r="BDT269" s="322"/>
      <c r="BDU269" s="322"/>
      <c r="BDV269" s="322"/>
      <c r="BDW269" s="322"/>
      <c r="BDX269" s="322"/>
      <c r="BDY269" s="322"/>
      <c r="BDZ269" s="322"/>
      <c r="BEA269" s="322"/>
      <c r="BEB269" s="322"/>
      <c r="BEC269" s="322"/>
      <c r="BED269" s="322"/>
      <c r="BEE269" s="322"/>
      <c r="BEF269" s="322"/>
      <c r="BEG269" s="322"/>
      <c r="BEH269" s="322"/>
      <c r="BEI269" s="322"/>
      <c r="BEJ269" s="322"/>
      <c r="BEK269" s="322"/>
      <c r="BEL269" s="322"/>
      <c r="BEM269" s="322"/>
      <c r="BEN269" s="322"/>
      <c r="BEO269" s="322"/>
      <c r="BEP269" s="322"/>
      <c r="BEQ269" s="322"/>
      <c r="BER269" s="322"/>
      <c r="BES269" s="322"/>
      <c r="BET269" s="322"/>
      <c r="BEU269" s="322"/>
      <c r="BEV269" s="322"/>
      <c r="BEW269" s="322"/>
      <c r="BEX269" s="322"/>
      <c r="BEY269" s="322"/>
      <c r="BEZ269" s="322"/>
      <c r="BFA269" s="322"/>
      <c r="BFB269" s="322"/>
      <c r="BFC269" s="322"/>
      <c r="BFD269" s="322"/>
      <c r="BFE269" s="322"/>
      <c r="BFF269" s="322"/>
      <c r="BFG269" s="322"/>
      <c r="BFH269" s="322"/>
      <c r="BFI269" s="322"/>
      <c r="BFJ269" s="322"/>
      <c r="BFK269" s="322"/>
      <c r="BFL269" s="322"/>
      <c r="BFM269" s="322"/>
      <c r="BFN269" s="322"/>
      <c r="BFO269" s="322"/>
      <c r="BFP269" s="322"/>
      <c r="BFQ269" s="322"/>
      <c r="BFR269" s="322"/>
      <c r="BFS269" s="322"/>
      <c r="BFT269" s="322"/>
      <c r="BFU269" s="322"/>
      <c r="BFV269" s="322"/>
      <c r="BFW269" s="322"/>
      <c r="BFX269" s="322"/>
      <c r="BFY269" s="322"/>
      <c r="BFZ269" s="322"/>
      <c r="BGA269" s="322"/>
      <c r="BGB269" s="322"/>
      <c r="BGC269" s="322"/>
      <c r="BGD269" s="322"/>
      <c r="BGE269" s="322"/>
      <c r="BGF269" s="322"/>
      <c r="BGG269" s="322"/>
      <c r="BGH269" s="322"/>
      <c r="BGI269" s="322"/>
      <c r="BGJ269" s="322"/>
      <c r="BGK269" s="322"/>
      <c r="BGL269" s="322"/>
      <c r="BGM269" s="322"/>
      <c r="BGN269" s="322"/>
      <c r="BGO269" s="322"/>
      <c r="BGP269" s="322"/>
      <c r="BGQ269" s="322"/>
      <c r="BGR269" s="322"/>
      <c r="BGS269" s="322"/>
      <c r="BGT269" s="322"/>
      <c r="BGU269" s="322"/>
      <c r="BGV269" s="322"/>
      <c r="BGW269" s="322"/>
      <c r="BGX269" s="322"/>
      <c r="BGY269" s="322"/>
      <c r="BGZ269" s="322"/>
      <c r="BHA269" s="322"/>
      <c r="BHB269" s="322"/>
      <c r="BHC269" s="322"/>
      <c r="BHD269" s="322"/>
      <c r="BHE269" s="322"/>
      <c r="BHF269" s="322"/>
      <c r="BHG269" s="322"/>
      <c r="BHH269" s="322"/>
      <c r="BHI269" s="322"/>
      <c r="BHJ269" s="322"/>
      <c r="BHK269" s="322"/>
      <c r="BHL269" s="322"/>
      <c r="BHM269" s="322"/>
      <c r="BHN269" s="322"/>
      <c r="BHO269" s="322"/>
      <c r="BHP269" s="322"/>
      <c r="BHQ269" s="322"/>
      <c r="BHR269" s="322"/>
      <c r="BHS269" s="322"/>
      <c r="BHT269" s="322"/>
      <c r="BHU269" s="322"/>
      <c r="BHV269" s="322"/>
      <c r="BHW269" s="322"/>
      <c r="BHX269" s="322"/>
      <c r="BHY269" s="322"/>
      <c r="BHZ269" s="322"/>
      <c r="BIA269" s="322"/>
      <c r="BIB269" s="322"/>
      <c r="BIC269" s="322"/>
      <c r="BID269" s="322"/>
      <c r="BIE269" s="322"/>
      <c r="BIF269" s="322"/>
      <c r="BIG269" s="322"/>
      <c r="BIH269" s="322"/>
      <c r="BII269" s="322"/>
      <c r="BIJ269" s="322"/>
      <c r="BIK269" s="322"/>
      <c r="BIL269" s="322"/>
      <c r="BIM269" s="322"/>
      <c r="BIN269" s="322"/>
      <c r="BIO269" s="322"/>
      <c r="BIP269" s="322"/>
      <c r="BIQ269" s="322"/>
      <c r="BIR269" s="322"/>
      <c r="BIS269" s="322"/>
      <c r="BIT269" s="322"/>
      <c r="BIU269" s="322"/>
      <c r="BIV269" s="322"/>
      <c r="BIW269" s="322"/>
      <c r="BIX269" s="322"/>
      <c r="BIY269" s="322"/>
      <c r="BIZ269" s="322"/>
      <c r="BJA269" s="322"/>
      <c r="BJB269" s="322"/>
      <c r="BJC269" s="322"/>
      <c r="BJD269" s="322"/>
      <c r="BJE269" s="322"/>
      <c r="BJF269" s="322"/>
      <c r="BJG269" s="322"/>
      <c r="BJH269" s="322"/>
      <c r="BJI269" s="322"/>
      <c r="BJJ269" s="322"/>
      <c r="BJK269" s="322"/>
      <c r="BJL269" s="322"/>
      <c r="BJM269" s="322"/>
      <c r="BJN269" s="322"/>
      <c r="BJO269" s="322"/>
      <c r="BJP269" s="322"/>
      <c r="BJQ269" s="322"/>
      <c r="BJR269" s="322"/>
      <c r="BJS269" s="322"/>
      <c r="BJT269" s="322"/>
      <c r="BJU269" s="322"/>
      <c r="BJV269" s="322"/>
      <c r="BJW269" s="322"/>
      <c r="BJX269" s="322"/>
      <c r="BJY269" s="322"/>
      <c r="BJZ269" s="322"/>
      <c r="BKA269" s="322"/>
      <c r="BKB269" s="322"/>
      <c r="BKC269" s="322"/>
      <c r="BKD269" s="322"/>
      <c r="BKE269" s="322"/>
      <c r="BKF269" s="322"/>
      <c r="BKG269" s="322"/>
      <c r="BKH269" s="322"/>
      <c r="BKI269" s="322"/>
      <c r="BKJ269" s="322"/>
      <c r="BKK269" s="322"/>
      <c r="BKL269" s="322"/>
      <c r="BKM269" s="322"/>
      <c r="BKN269" s="322"/>
      <c r="BKO269" s="322"/>
      <c r="BKP269" s="322"/>
      <c r="BKQ269" s="322"/>
      <c r="BKR269" s="322"/>
      <c r="BKS269" s="322"/>
      <c r="BKT269" s="322"/>
      <c r="BKU269" s="322"/>
      <c r="BKV269" s="322"/>
      <c r="BKW269" s="322"/>
      <c r="BKX269" s="322"/>
      <c r="BKY269" s="322"/>
      <c r="BKZ269" s="322"/>
      <c r="BLA269" s="322"/>
      <c r="BLB269" s="322"/>
      <c r="BLC269" s="322"/>
      <c r="BLD269" s="322"/>
      <c r="BLE269" s="322"/>
      <c r="BLF269" s="322"/>
      <c r="BLG269" s="322"/>
      <c r="BLH269" s="322"/>
      <c r="BLI269" s="322"/>
      <c r="BLJ269" s="322"/>
      <c r="BLK269" s="322"/>
      <c r="BLL269" s="322"/>
      <c r="BLM269" s="322"/>
      <c r="BLN269" s="322"/>
      <c r="BLO269" s="322"/>
      <c r="BLP269" s="322"/>
      <c r="BLQ269" s="322"/>
      <c r="BLR269" s="322"/>
      <c r="BLS269" s="322"/>
      <c r="BLT269" s="322"/>
      <c r="BLU269" s="322"/>
      <c r="BLV269" s="322"/>
      <c r="BLW269" s="322"/>
      <c r="BLX269" s="322"/>
      <c r="BLY269" s="322"/>
      <c r="BLZ269" s="322"/>
      <c r="BMA269" s="322"/>
      <c r="BMB269" s="322"/>
      <c r="BMC269" s="322"/>
      <c r="BMD269" s="322"/>
      <c r="BME269" s="322"/>
      <c r="BMF269" s="322"/>
      <c r="BMG269" s="322"/>
      <c r="BMH269" s="322"/>
      <c r="BMI269" s="322"/>
      <c r="BMJ269" s="322"/>
      <c r="BMK269" s="322"/>
      <c r="BML269" s="322"/>
      <c r="BMM269" s="322"/>
      <c r="BMN269" s="322"/>
      <c r="BMO269" s="322"/>
    </row>
    <row r="270" spans="1:1705" customFormat="1">
      <c r="A270" s="204" t="s">
        <v>947</v>
      </c>
      <c r="B270" s="205"/>
      <c r="C270" s="206"/>
      <c r="D270" s="204" t="s">
        <v>947</v>
      </c>
      <c r="E270" s="207" t="s">
        <v>411</v>
      </c>
      <c r="F270" s="208" t="s">
        <v>412</v>
      </c>
      <c r="G270" s="208" t="s">
        <v>241</v>
      </c>
      <c r="H270" s="208"/>
      <c r="I270" s="208">
        <v>1</v>
      </c>
      <c r="J270" s="208"/>
      <c r="K270" s="208">
        <v>59.158158868999998</v>
      </c>
      <c r="L270" s="208">
        <v>24.788299731000102</v>
      </c>
      <c r="M270" s="210" t="s">
        <v>948</v>
      </c>
      <c r="N270" s="210"/>
      <c r="O270" s="259" t="s">
        <v>949</v>
      </c>
      <c r="P270" s="209" t="s">
        <v>250</v>
      </c>
      <c r="Q270" s="209"/>
      <c r="R270" s="131">
        <v>269</v>
      </c>
      <c r="S270" s="131">
        <v>269</v>
      </c>
      <c r="T270" s="410"/>
      <c r="U270" s="635"/>
    </row>
    <row r="271" spans="1:1705" customFormat="1">
      <c r="A271" s="204" t="s">
        <v>950</v>
      </c>
      <c r="B271" s="205"/>
      <c r="C271" s="206" t="s">
        <v>950</v>
      </c>
      <c r="D271" s="204"/>
      <c r="E271" s="207" t="s">
        <v>411</v>
      </c>
      <c r="F271" s="208" t="s">
        <v>412</v>
      </c>
      <c r="G271" s="208" t="s">
        <v>241</v>
      </c>
      <c r="H271" s="208"/>
      <c r="I271" s="208">
        <v>1</v>
      </c>
      <c r="J271" s="208"/>
      <c r="K271" s="208">
        <v>59.150090673000101</v>
      </c>
      <c r="L271" s="208">
        <v>24.795098062000001</v>
      </c>
      <c r="M271" s="210" t="s">
        <v>951</v>
      </c>
      <c r="N271" s="210"/>
      <c r="O271" s="259" t="s">
        <v>952</v>
      </c>
      <c r="P271" s="209" t="s">
        <v>250</v>
      </c>
      <c r="Q271" s="209"/>
      <c r="R271" s="131">
        <v>270</v>
      </c>
      <c r="S271" s="131">
        <v>270</v>
      </c>
      <c r="T271" s="410"/>
      <c r="U271" s="635"/>
    </row>
    <row r="272" spans="1:1705" customFormat="1">
      <c r="A272" s="179" t="s">
        <v>953</v>
      </c>
      <c r="B272" s="180"/>
      <c r="C272" s="179"/>
      <c r="D272" s="179" t="s">
        <v>953</v>
      </c>
      <c r="E272" s="181" t="s">
        <v>954</v>
      </c>
      <c r="F272" s="182" t="s">
        <v>955</v>
      </c>
      <c r="G272" s="182" t="s">
        <v>241</v>
      </c>
      <c r="H272" s="182"/>
      <c r="I272" s="182">
        <v>1</v>
      </c>
      <c r="J272" s="182"/>
      <c r="K272" s="182">
        <v>59.189791976000002</v>
      </c>
      <c r="L272" s="182">
        <v>24.761160248000099</v>
      </c>
      <c r="M272" s="183" t="s">
        <v>956</v>
      </c>
      <c r="N272" s="183"/>
      <c r="O272" s="182" t="s">
        <v>957</v>
      </c>
      <c r="P272" s="274" t="s">
        <v>958</v>
      </c>
      <c r="Q272" s="274"/>
      <c r="R272" s="131">
        <v>271</v>
      </c>
      <c r="S272" s="131">
        <v>271</v>
      </c>
      <c r="T272" s="410"/>
      <c r="U272" s="635"/>
    </row>
    <row r="273" spans="1:22" customFormat="1">
      <c r="A273" s="179" t="s">
        <v>959</v>
      </c>
      <c r="B273" s="180"/>
      <c r="C273" s="179"/>
      <c r="D273" s="179" t="s">
        <v>959</v>
      </c>
      <c r="E273" s="181" t="s">
        <v>954</v>
      </c>
      <c r="F273" s="182" t="s">
        <v>955</v>
      </c>
      <c r="G273" s="182" t="s">
        <v>241</v>
      </c>
      <c r="H273" s="182"/>
      <c r="I273" s="182">
        <v>1</v>
      </c>
      <c r="J273" s="182"/>
      <c r="K273" s="182">
        <v>59.185705121000098</v>
      </c>
      <c r="L273" s="182">
        <v>24.764966151000099</v>
      </c>
      <c r="M273" s="183" t="s">
        <v>956</v>
      </c>
      <c r="N273" s="183"/>
      <c r="O273" s="182" t="s">
        <v>960</v>
      </c>
      <c r="P273" s="274" t="s">
        <v>958</v>
      </c>
      <c r="Q273" s="274"/>
      <c r="R273" s="131">
        <v>272</v>
      </c>
      <c r="S273" s="131">
        <v>272</v>
      </c>
      <c r="T273" s="410"/>
      <c r="U273" s="635"/>
    </row>
    <row r="274" spans="1:22" customFormat="1">
      <c r="A274" s="179" t="s">
        <v>961</v>
      </c>
      <c r="B274" s="180"/>
      <c r="C274" s="179" t="s">
        <v>961</v>
      </c>
      <c r="D274" s="179"/>
      <c r="E274" s="181" t="s">
        <v>954</v>
      </c>
      <c r="F274" s="182" t="s">
        <v>955</v>
      </c>
      <c r="G274" s="182" t="s">
        <v>241</v>
      </c>
      <c r="H274" s="182"/>
      <c r="I274" s="182">
        <v>1</v>
      </c>
      <c r="J274" s="182"/>
      <c r="K274" s="182">
        <v>59.180201246000102</v>
      </c>
      <c r="L274" s="182">
        <v>24.7692393620001</v>
      </c>
      <c r="M274" s="275" t="s">
        <v>956</v>
      </c>
      <c r="N274" s="183"/>
      <c r="O274" s="182" t="s">
        <v>962</v>
      </c>
      <c r="P274" s="182" t="s">
        <v>958</v>
      </c>
      <c r="Q274" s="182"/>
      <c r="R274" s="131">
        <v>273</v>
      </c>
      <c r="S274" s="131">
        <v>273</v>
      </c>
      <c r="T274" s="410"/>
      <c r="U274" s="635"/>
    </row>
    <row r="275" spans="1:22" customFormat="1">
      <c r="A275" s="179" t="s">
        <v>963</v>
      </c>
      <c r="B275" s="180"/>
      <c r="C275" s="179" t="s">
        <v>963</v>
      </c>
      <c r="D275" s="179"/>
      <c r="E275" s="181" t="s">
        <v>954</v>
      </c>
      <c r="F275" s="182" t="s">
        <v>955</v>
      </c>
      <c r="G275" s="182" t="s">
        <v>241</v>
      </c>
      <c r="H275" s="182"/>
      <c r="I275" s="182">
        <v>1</v>
      </c>
      <c r="J275" s="182"/>
      <c r="K275" s="182">
        <v>59.180543189000097</v>
      </c>
      <c r="L275" s="182">
        <v>24.769447422999999</v>
      </c>
      <c r="M275" s="275" t="s">
        <v>956</v>
      </c>
      <c r="N275" s="183"/>
      <c r="O275" s="182" t="s">
        <v>964</v>
      </c>
      <c r="P275" s="274" t="s">
        <v>958</v>
      </c>
      <c r="Q275" s="274"/>
      <c r="R275" s="131">
        <v>274</v>
      </c>
      <c r="S275" s="131">
        <v>274</v>
      </c>
      <c r="T275" s="410"/>
      <c r="U275" s="635"/>
    </row>
    <row r="276" spans="1:22" ht="12.75" customHeight="1">
      <c r="A276" s="179" t="s">
        <v>965</v>
      </c>
      <c r="B276" s="180"/>
      <c r="C276" s="179" t="s">
        <v>965</v>
      </c>
      <c r="D276" s="179"/>
      <c r="E276" s="181" t="s">
        <v>954</v>
      </c>
      <c r="F276" s="182" t="s">
        <v>955</v>
      </c>
      <c r="G276" s="182" t="s">
        <v>241</v>
      </c>
      <c r="H276" s="182"/>
      <c r="I276" s="182">
        <v>1</v>
      </c>
      <c r="J276" s="182"/>
      <c r="K276" s="182">
        <v>59.178051723000102</v>
      </c>
      <c r="L276" s="182">
        <v>24.771299620000001</v>
      </c>
      <c r="M276" s="183" t="s">
        <v>956</v>
      </c>
      <c r="N276" s="183"/>
      <c r="O276" s="182" t="s">
        <v>567</v>
      </c>
      <c r="P276" s="274" t="s">
        <v>958</v>
      </c>
      <c r="Q276" s="274"/>
      <c r="R276" s="131">
        <v>275</v>
      </c>
      <c r="S276" s="131">
        <v>275</v>
      </c>
      <c r="T276" s="410"/>
      <c r="U276" s="635"/>
      <c r="V276"/>
    </row>
    <row r="277" spans="1:22" customFormat="1">
      <c r="A277" s="179" t="s">
        <v>966</v>
      </c>
      <c r="B277" s="180"/>
      <c r="C277" s="179" t="s">
        <v>966</v>
      </c>
      <c r="D277" s="179"/>
      <c r="E277" s="181" t="s">
        <v>954</v>
      </c>
      <c r="F277" s="182" t="s">
        <v>955</v>
      </c>
      <c r="G277" s="182" t="s">
        <v>241</v>
      </c>
      <c r="H277" s="182"/>
      <c r="I277" s="182">
        <v>1</v>
      </c>
      <c r="J277" s="182"/>
      <c r="K277" s="182">
        <v>59.179265098000002</v>
      </c>
      <c r="L277" s="182">
        <v>24.775934028999998</v>
      </c>
      <c r="M277" s="183" t="s">
        <v>956</v>
      </c>
      <c r="N277" s="183"/>
      <c r="O277" s="182" t="s">
        <v>967</v>
      </c>
      <c r="P277" s="274" t="s">
        <v>958</v>
      </c>
      <c r="Q277" s="274"/>
      <c r="R277" s="131">
        <v>276</v>
      </c>
      <c r="S277" s="131">
        <v>276</v>
      </c>
      <c r="T277" s="410"/>
      <c r="U277" s="635"/>
    </row>
    <row r="278" spans="1:22" customFormat="1">
      <c r="A278" s="179" t="s">
        <v>968</v>
      </c>
      <c r="B278" s="180"/>
      <c r="C278" s="179" t="s">
        <v>968</v>
      </c>
      <c r="D278" s="179"/>
      <c r="E278" s="181" t="s">
        <v>954</v>
      </c>
      <c r="F278" s="182" t="s">
        <v>955</v>
      </c>
      <c r="G278" s="182" t="s">
        <v>241</v>
      </c>
      <c r="H278" s="182"/>
      <c r="I278" s="182">
        <v>1</v>
      </c>
      <c r="J278" s="182"/>
      <c r="K278" s="182">
        <v>59.178828551999999</v>
      </c>
      <c r="L278" s="182">
        <v>24.773957199000002</v>
      </c>
      <c r="M278" s="275" t="s">
        <v>956</v>
      </c>
      <c r="N278" s="183"/>
      <c r="O278" s="182" t="s">
        <v>969</v>
      </c>
      <c r="P278" s="274" t="s">
        <v>958</v>
      </c>
      <c r="Q278" s="274"/>
      <c r="R278" s="131">
        <v>277</v>
      </c>
      <c r="S278" s="131">
        <v>277</v>
      </c>
      <c r="T278" s="410"/>
      <c r="U278" s="635"/>
    </row>
    <row r="279" spans="1:22" customFormat="1">
      <c r="A279" s="179" t="s">
        <v>970</v>
      </c>
      <c r="B279" s="180"/>
      <c r="C279" s="179"/>
      <c r="D279" s="179" t="s">
        <v>970</v>
      </c>
      <c r="E279" s="181" t="s">
        <v>954</v>
      </c>
      <c r="F279" s="182" t="s">
        <v>955</v>
      </c>
      <c r="G279" s="182" t="s">
        <v>241</v>
      </c>
      <c r="H279" s="182"/>
      <c r="I279" s="182">
        <v>1</v>
      </c>
      <c r="J279" s="182"/>
      <c r="K279" s="182">
        <v>59.176481723999999</v>
      </c>
      <c r="L279" s="182">
        <v>24.772358291</v>
      </c>
      <c r="M279" s="183" t="s">
        <v>956</v>
      </c>
      <c r="N279" s="183"/>
      <c r="O279" s="182" t="s">
        <v>971</v>
      </c>
      <c r="P279" s="274" t="s">
        <v>958</v>
      </c>
      <c r="Q279" s="274"/>
      <c r="R279" s="131">
        <v>278</v>
      </c>
      <c r="S279" s="131">
        <v>278</v>
      </c>
      <c r="T279" s="410"/>
      <c r="U279" s="635"/>
    </row>
    <row r="280" spans="1:22" customFormat="1">
      <c r="A280" s="179" t="s">
        <v>972</v>
      </c>
      <c r="B280" s="180"/>
      <c r="C280" s="179" t="s">
        <v>972</v>
      </c>
      <c r="D280" s="179"/>
      <c r="E280" s="181" t="s">
        <v>954</v>
      </c>
      <c r="F280" s="182" t="s">
        <v>955</v>
      </c>
      <c r="G280" s="182" t="s">
        <v>241</v>
      </c>
      <c r="H280" s="182"/>
      <c r="I280" s="182">
        <v>1</v>
      </c>
      <c r="J280" s="182"/>
      <c r="K280" s="182">
        <v>59.174333613999998</v>
      </c>
      <c r="L280" s="182">
        <v>24.774568977000101</v>
      </c>
      <c r="M280" s="275" t="s">
        <v>956</v>
      </c>
      <c r="N280" s="183"/>
      <c r="O280" s="182" t="s">
        <v>969</v>
      </c>
      <c r="P280" s="274" t="s">
        <v>958</v>
      </c>
      <c r="Q280" s="274"/>
      <c r="R280" s="131">
        <v>279</v>
      </c>
      <c r="S280" s="131">
        <v>279</v>
      </c>
      <c r="T280" s="410"/>
      <c r="U280" s="635"/>
    </row>
    <row r="281" spans="1:22" customFormat="1">
      <c r="A281" s="179" t="s">
        <v>973</v>
      </c>
      <c r="B281" s="180"/>
      <c r="C281" s="179"/>
      <c r="D281" s="179" t="s">
        <v>973</v>
      </c>
      <c r="E281" s="181" t="s">
        <v>954</v>
      </c>
      <c r="F281" s="182" t="s">
        <v>955</v>
      </c>
      <c r="G281" s="182" t="s">
        <v>241</v>
      </c>
      <c r="H281" s="182"/>
      <c r="I281" s="182">
        <v>1</v>
      </c>
      <c r="J281" s="182"/>
      <c r="K281" s="182">
        <v>59.172771735000097</v>
      </c>
      <c r="L281" s="182">
        <v>24.773543361000101</v>
      </c>
      <c r="M281" s="183" t="s">
        <v>956</v>
      </c>
      <c r="N281" s="183"/>
      <c r="O281" s="182" t="s">
        <v>974</v>
      </c>
      <c r="P281" s="274" t="s">
        <v>958</v>
      </c>
      <c r="Q281" s="274"/>
      <c r="R281" s="131">
        <v>280</v>
      </c>
      <c r="S281" s="131">
        <v>280</v>
      </c>
      <c r="T281" s="410"/>
      <c r="U281" s="635"/>
    </row>
    <row r="282" spans="1:22" customFormat="1">
      <c r="A282" s="276" t="s">
        <v>975</v>
      </c>
      <c r="B282" s="277"/>
      <c r="C282" s="276" t="s">
        <v>975</v>
      </c>
      <c r="D282" s="278"/>
      <c r="E282" s="279" t="s">
        <v>954</v>
      </c>
      <c r="F282" s="274" t="s">
        <v>955</v>
      </c>
      <c r="G282" s="274" t="s">
        <v>241</v>
      </c>
      <c r="H282" s="274"/>
      <c r="I282" s="274">
        <v>1</v>
      </c>
      <c r="J282" s="274"/>
      <c r="K282" s="274">
        <v>59.172395748</v>
      </c>
      <c r="L282" s="274">
        <v>24.775980753000098</v>
      </c>
      <c r="M282" s="280" t="s">
        <v>956</v>
      </c>
      <c r="N282" s="281"/>
      <c r="O282" s="274" t="s">
        <v>976</v>
      </c>
      <c r="P282" s="182" t="s">
        <v>958</v>
      </c>
      <c r="Q282" s="182"/>
      <c r="R282" s="131">
        <v>281</v>
      </c>
      <c r="S282" s="131">
        <v>281</v>
      </c>
      <c r="T282" s="410"/>
      <c r="U282" s="635"/>
    </row>
    <row r="283" spans="1:22" customFormat="1">
      <c r="A283" s="179" t="s">
        <v>977</v>
      </c>
      <c r="B283" s="180"/>
      <c r="C283" s="179" t="s">
        <v>977</v>
      </c>
      <c r="D283" s="179"/>
      <c r="E283" s="181" t="s">
        <v>954</v>
      </c>
      <c r="F283" s="182" t="s">
        <v>955</v>
      </c>
      <c r="G283" s="182" t="s">
        <v>241</v>
      </c>
      <c r="H283" s="182"/>
      <c r="I283" s="182">
        <v>1</v>
      </c>
      <c r="J283" s="182"/>
      <c r="K283" s="182">
        <v>59.172456539000102</v>
      </c>
      <c r="L283" s="182">
        <v>24.776251512000002</v>
      </c>
      <c r="M283" s="275" t="s">
        <v>956</v>
      </c>
      <c r="N283" s="183"/>
      <c r="O283" s="182" t="s">
        <v>978</v>
      </c>
      <c r="P283" s="274" t="s">
        <v>958</v>
      </c>
      <c r="Q283" s="274"/>
      <c r="R283" s="131">
        <v>282</v>
      </c>
      <c r="S283" s="131">
        <v>282</v>
      </c>
      <c r="T283" s="410"/>
      <c r="U283" s="635"/>
    </row>
    <row r="284" spans="1:22" customFormat="1" ht="15" customHeight="1">
      <c r="A284" s="179" t="s">
        <v>979</v>
      </c>
      <c r="B284" s="180"/>
      <c r="C284" s="179"/>
      <c r="D284" s="179" t="s">
        <v>979</v>
      </c>
      <c r="E284" s="181" t="s">
        <v>954</v>
      </c>
      <c r="F284" s="182" t="s">
        <v>955</v>
      </c>
      <c r="G284" s="182" t="s">
        <v>241</v>
      </c>
      <c r="H284" s="182"/>
      <c r="I284" s="182">
        <v>1</v>
      </c>
      <c r="J284" s="182"/>
      <c r="K284" s="182">
        <v>59.1656535340001</v>
      </c>
      <c r="L284" s="182">
        <v>24.782328731000099</v>
      </c>
      <c r="M284" s="183" t="s">
        <v>956</v>
      </c>
      <c r="N284" s="183"/>
      <c r="O284" s="182" t="s">
        <v>980</v>
      </c>
      <c r="P284" s="274" t="s">
        <v>958</v>
      </c>
      <c r="Q284" s="274"/>
      <c r="R284" s="131">
        <v>283</v>
      </c>
      <c r="S284" s="131">
        <v>283</v>
      </c>
      <c r="T284" s="410"/>
      <c r="U284" s="635"/>
    </row>
    <row r="285" spans="1:22" customFormat="1" ht="15" customHeight="1">
      <c r="A285" s="276" t="s">
        <v>981</v>
      </c>
      <c r="B285" s="282"/>
      <c r="C285" s="276" t="s">
        <v>981</v>
      </c>
      <c r="D285" s="278"/>
      <c r="E285" s="283" t="s">
        <v>954</v>
      </c>
      <c r="F285" s="274" t="s">
        <v>955</v>
      </c>
      <c r="G285" s="274" t="s">
        <v>241</v>
      </c>
      <c r="H285" s="274"/>
      <c r="I285" s="274">
        <v>1</v>
      </c>
      <c r="J285" s="274"/>
      <c r="K285" s="274">
        <v>59.163018993999998</v>
      </c>
      <c r="L285" s="274">
        <v>24.7839622820001</v>
      </c>
      <c r="M285" s="280" t="s">
        <v>956</v>
      </c>
      <c r="N285" s="281"/>
      <c r="O285" s="274" t="s">
        <v>982</v>
      </c>
      <c r="P285" s="182" t="s">
        <v>958</v>
      </c>
      <c r="Q285" s="182"/>
      <c r="R285" s="131">
        <v>284</v>
      </c>
      <c r="S285" s="131">
        <v>284</v>
      </c>
      <c r="T285" s="410"/>
      <c r="U285" s="635"/>
    </row>
    <row r="286" spans="1:22" customFormat="1">
      <c r="A286" s="179" t="s">
        <v>983</v>
      </c>
      <c r="B286" s="180"/>
      <c r="C286" s="179"/>
      <c r="D286" s="179" t="s">
        <v>983</v>
      </c>
      <c r="E286" s="181" t="s">
        <v>954</v>
      </c>
      <c r="F286" s="182" t="s">
        <v>955</v>
      </c>
      <c r="G286" s="182" t="s">
        <v>241</v>
      </c>
      <c r="H286" s="182"/>
      <c r="I286" s="182">
        <v>1</v>
      </c>
      <c r="J286" s="182"/>
      <c r="K286" s="182">
        <v>59.156580381000097</v>
      </c>
      <c r="L286" s="182">
        <v>24.789762506999999</v>
      </c>
      <c r="M286" s="183" t="s">
        <v>956</v>
      </c>
      <c r="N286" s="183"/>
      <c r="O286" s="182" t="s">
        <v>984</v>
      </c>
      <c r="P286" s="274" t="s">
        <v>958</v>
      </c>
      <c r="Q286" s="274"/>
      <c r="R286" s="131">
        <v>285</v>
      </c>
      <c r="S286" s="131">
        <v>285</v>
      </c>
      <c r="T286" s="410"/>
      <c r="U286" s="635"/>
    </row>
    <row r="287" spans="1:22" customFormat="1">
      <c r="A287" s="179" t="s">
        <v>985</v>
      </c>
      <c r="B287" s="180"/>
      <c r="C287" s="179"/>
      <c r="D287" s="179" t="s">
        <v>985</v>
      </c>
      <c r="E287" s="181" t="s">
        <v>954</v>
      </c>
      <c r="F287" s="182" t="s">
        <v>955</v>
      </c>
      <c r="G287" s="182" t="s">
        <v>241</v>
      </c>
      <c r="H287" s="182"/>
      <c r="I287" s="182">
        <v>1</v>
      </c>
      <c r="J287" s="182"/>
      <c r="K287" s="182">
        <v>59.151968333000099</v>
      </c>
      <c r="L287" s="182">
        <v>24.793661794999998</v>
      </c>
      <c r="M287" s="183" t="s">
        <v>956</v>
      </c>
      <c r="N287" s="183"/>
      <c r="O287" s="182" t="s">
        <v>986</v>
      </c>
      <c r="P287" s="274" t="s">
        <v>958</v>
      </c>
      <c r="Q287" s="274"/>
      <c r="R287" s="131">
        <v>286</v>
      </c>
      <c r="S287" s="131">
        <v>286</v>
      </c>
      <c r="T287" s="410"/>
      <c r="U287" s="635"/>
    </row>
    <row r="288" spans="1:22" customFormat="1">
      <c r="A288" s="179" t="s">
        <v>987</v>
      </c>
      <c r="B288" s="180"/>
      <c r="C288" s="179"/>
      <c r="D288" s="179" t="s">
        <v>987</v>
      </c>
      <c r="E288" s="181" t="s">
        <v>954</v>
      </c>
      <c r="F288" s="182" t="s">
        <v>955</v>
      </c>
      <c r="G288" s="182" t="s">
        <v>241</v>
      </c>
      <c r="H288" s="182"/>
      <c r="I288" s="182">
        <v>1</v>
      </c>
      <c r="J288" s="182"/>
      <c r="K288" s="182">
        <v>59.150731020000102</v>
      </c>
      <c r="L288" s="182">
        <v>24.794330167999998</v>
      </c>
      <c r="M288" s="183" t="s">
        <v>956</v>
      </c>
      <c r="N288" s="183"/>
      <c r="O288" s="182" t="s">
        <v>988</v>
      </c>
      <c r="P288" s="274" t="s">
        <v>958</v>
      </c>
      <c r="Q288" s="274"/>
      <c r="R288" s="131">
        <v>287</v>
      </c>
      <c r="S288" s="131">
        <v>287</v>
      </c>
      <c r="T288" s="410"/>
      <c r="U288" s="635"/>
    </row>
    <row r="289" spans="1:1705" customFormat="1" ht="15" customHeight="1">
      <c r="A289" s="179" t="s">
        <v>989</v>
      </c>
      <c r="B289" s="180"/>
      <c r="C289" s="179" t="s">
        <v>989</v>
      </c>
      <c r="D289" s="179"/>
      <c r="E289" s="181" t="s">
        <v>954</v>
      </c>
      <c r="F289" s="182" t="s">
        <v>955</v>
      </c>
      <c r="G289" s="182" t="s">
        <v>241</v>
      </c>
      <c r="H289" s="182"/>
      <c r="I289" s="182">
        <v>1</v>
      </c>
      <c r="J289" s="182"/>
      <c r="K289" s="182">
        <v>59.140946015000097</v>
      </c>
      <c r="L289" s="182">
        <v>24.799493722000001</v>
      </c>
      <c r="M289" s="275" t="s">
        <v>956</v>
      </c>
      <c r="N289" s="183"/>
      <c r="O289" s="182" t="s">
        <v>990</v>
      </c>
      <c r="P289" s="182" t="s">
        <v>958</v>
      </c>
      <c r="Q289" s="182"/>
      <c r="R289" s="131">
        <v>288</v>
      </c>
      <c r="S289" s="131">
        <v>288</v>
      </c>
      <c r="T289" s="410"/>
      <c r="U289" s="635"/>
    </row>
    <row r="290" spans="1:1705" customFormat="1">
      <c r="A290" s="179" t="s">
        <v>991</v>
      </c>
      <c r="B290" s="180"/>
      <c r="C290" s="179"/>
      <c r="D290" s="179" t="s">
        <v>991</v>
      </c>
      <c r="E290" s="181" t="s">
        <v>954</v>
      </c>
      <c r="F290" s="182" t="s">
        <v>955</v>
      </c>
      <c r="G290" s="182" t="s">
        <v>241</v>
      </c>
      <c r="H290" s="182"/>
      <c r="I290" s="182">
        <v>1</v>
      </c>
      <c r="J290" s="182"/>
      <c r="K290" s="182">
        <v>59.1412755650001</v>
      </c>
      <c r="L290" s="182">
        <v>24.799656914</v>
      </c>
      <c r="M290" s="183" t="s">
        <v>956</v>
      </c>
      <c r="N290" s="183"/>
      <c r="O290" s="182" t="s">
        <v>992</v>
      </c>
      <c r="P290" s="274" t="s">
        <v>958</v>
      </c>
      <c r="Q290" s="274"/>
      <c r="R290" s="131">
        <v>289</v>
      </c>
      <c r="S290" s="131">
        <v>289</v>
      </c>
      <c r="T290" s="410"/>
      <c r="U290" s="635"/>
    </row>
    <row r="291" spans="1:1705" customFormat="1" ht="15" customHeight="1">
      <c r="A291" s="179" t="s">
        <v>993</v>
      </c>
      <c r="B291" s="180"/>
      <c r="C291" s="179" t="s">
        <v>993</v>
      </c>
      <c r="D291" s="179"/>
      <c r="E291" s="181" t="s">
        <v>954</v>
      </c>
      <c r="F291" s="182" t="s">
        <v>955</v>
      </c>
      <c r="G291" s="182" t="s">
        <v>241</v>
      </c>
      <c r="H291" s="182"/>
      <c r="I291" s="182">
        <v>1</v>
      </c>
      <c r="J291" s="182"/>
      <c r="K291" s="182">
        <v>59.135025760000097</v>
      </c>
      <c r="L291" s="182">
        <v>24.802098770000001</v>
      </c>
      <c r="M291" s="183" t="s">
        <v>956</v>
      </c>
      <c r="N291" s="183"/>
      <c r="O291" s="182" t="s">
        <v>994</v>
      </c>
      <c r="P291" s="274" t="s">
        <v>958</v>
      </c>
      <c r="Q291" s="274"/>
      <c r="R291" s="131">
        <v>290</v>
      </c>
      <c r="S291" s="131">
        <v>290</v>
      </c>
      <c r="T291" s="410"/>
      <c r="U291" s="635"/>
    </row>
    <row r="292" spans="1:1705" customFormat="1" ht="13.5" customHeight="1">
      <c r="A292" s="239" t="s">
        <v>995</v>
      </c>
      <c r="B292" s="250"/>
      <c r="C292" s="239" t="s">
        <v>995</v>
      </c>
      <c r="D292" s="239"/>
      <c r="E292" s="76" t="s">
        <v>328</v>
      </c>
      <c r="F292" s="77" t="s">
        <v>329</v>
      </c>
      <c r="G292" s="77" t="s">
        <v>241</v>
      </c>
      <c r="H292" s="77" t="s">
        <v>330</v>
      </c>
      <c r="I292" s="77">
        <v>2</v>
      </c>
      <c r="J292" s="77"/>
      <c r="K292" s="187">
        <v>59.078195441000098</v>
      </c>
      <c r="L292" s="187">
        <v>24.794383823</v>
      </c>
      <c r="M292" s="284" t="s">
        <v>996</v>
      </c>
      <c r="N292" s="711"/>
      <c r="O292" s="712" t="s">
        <v>997</v>
      </c>
      <c r="P292" s="77" t="s">
        <v>333</v>
      </c>
      <c r="Q292" s="77"/>
      <c r="R292" s="131">
        <v>291</v>
      </c>
      <c r="S292" s="131">
        <v>291</v>
      </c>
      <c r="T292" s="410"/>
      <c r="U292" s="635"/>
    </row>
    <row r="293" spans="1:1705" customFormat="1">
      <c r="A293" s="239" t="s">
        <v>998</v>
      </c>
      <c r="B293" s="239"/>
      <c r="C293" s="239" t="s">
        <v>998</v>
      </c>
      <c r="D293" s="239"/>
      <c r="E293" s="76" t="s">
        <v>999</v>
      </c>
      <c r="F293" s="76" t="s">
        <v>1000</v>
      </c>
      <c r="G293" s="76" t="s">
        <v>241</v>
      </c>
      <c r="H293" s="76"/>
      <c r="I293" s="77">
        <v>2</v>
      </c>
      <c r="J293" s="76"/>
      <c r="K293" s="187">
        <v>59.11228921</v>
      </c>
      <c r="L293" s="187">
        <v>24.80327042</v>
      </c>
      <c r="M293" s="284" t="s">
        <v>1001</v>
      </c>
      <c r="N293" s="712"/>
      <c r="O293" s="712" t="s">
        <v>803</v>
      </c>
      <c r="P293" s="712" t="s">
        <v>1000</v>
      </c>
      <c r="Q293" s="712"/>
      <c r="R293" s="131">
        <v>292</v>
      </c>
      <c r="S293" s="131">
        <v>292</v>
      </c>
      <c r="T293" s="410" t="s">
        <v>259</v>
      </c>
      <c r="U293" s="635"/>
    </row>
    <row r="294" spans="1:1705" customFormat="1">
      <c r="A294" s="239" t="s">
        <v>1002</v>
      </c>
      <c r="B294" s="239"/>
      <c r="C294" s="239" t="s">
        <v>1002</v>
      </c>
      <c r="D294" s="239"/>
      <c r="E294" s="76" t="s">
        <v>999</v>
      </c>
      <c r="F294" s="76" t="s">
        <v>1000</v>
      </c>
      <c r="G294" s="76" t="s">
        <v>241</v>
      </c>
      <c r="H294" s="76"/>
      <c r="I294" s="77">
        <v>2</v>
      </c>
      <c r="J294" s="76"/>
      <c r="K294" s="187">
        <v>59.11228921</v>
      </c>
      <c r="L294" s="187">
        <v>24.80327042</v>
      </c>
      <c r="M294" s="284" t="s">
        <v>1001</v>
      </c>
      <c r="N294" s="712"/>
      <c r="O294" s="712" t="s">
        <v>803</v>
      </c>
      <c r="P294" s="712" t="s">
        <v>1000</v>
      </c>
      <c r="Q294" s="712" t="s">
        <v>1003</v>
      </c>
      <c r="R294" s="131">
        <v>293</v>
      </c>
      <c r="S294" s="131">
        <v>293</v>
      </c>
      <c r="T294" s="410"/>
      <c r="U294" s="635" t="s">
        <v>262</v>
      </c>
    </row>
    <row r="295" spans="1:1705" customFormat="1">
      <c r="A295" s="239" t="s">
        <v>1004</v>
      </c>
      <c r="B295" s="239"/>
      <c r="C295" s="239"/>
      <c r="D295" s="239" t="s">
        <v>1004</v>
      </c>
      <c r="E295" s="76" t="s">
        <v>328</v>
      </c>
      <c r="F295" s="77" t="s">
        <v>329</v>
      </c>
      <c r="G295" s="76" t="s">
        <v>241</v>
      </c>
      <c r="H295" s="76"/>
      <c r="I295" s="77">
        <v>2</v>
      </c>
      <c r="J295" s="76"/>
      <c r="K295" s="187">
        <v>59.115542939999997</v>
      </c>
      <c r="L295" s="187">
        <v>24.804867810000001</v>
      </c>
      <c r="M295" s="284" t="s">
        <v>1005</v>
      </c>
      <c r="N295" s="712"/>
      <c r="O295" s="712" t="s">
        <v>1006</v>
      </c>
      <c r="P295" s="712" t="s">
        <v>333</v>
      </c>
      <c r="Q295" s="712" t="s">
        <v>1007</v>
      </c>
      <c r="R295" s="131">
        <v>294</v>
      </c>
      <c r="S295" s="131">
        <v>294</v>
      </c>
      <c r="T295" s="410"/>
      <c r="U295" s="635"/>
    </row>
    <row r="296" spans="1:1705" customFormat="1">
      <c r="A296" s="239" t="s">
        <v>1008</v>
      </c>
      <c r="B296" s="239"/>
      <c r="C296" s="239"/>
      <c r="D296" s="239" t="s">
        <v>1008</v>
      </c>
      <c r="E296" s="76" t="s">
        <v>328</v>
      </c>
      <c r="F296" s="77" t="s">
        <v>329</v>
      </c>
      <c r="G296" s="76" t="s">
        <v>241</v>
      </c>
      <c r="H296" s="76"/>
      <c r="I296" s="77">
        <v>2</v>
      </c>
      <c r="J296" s="76"/>
      <c r="K296" s="187">
        <v>59.053389009999997</v>
      </c>
      <c r="L296" s="187">
        <v>24.77248372</v>
      </c>
      <c r="M296" s="284" t="s">
        <v>1009</v>
      </c>
      <c r="N296" s="712"/>
      <c r="O296" s="712" t="s">
        <v>1010</v>
      </c>
      <c r="P296" s="712" t="s">
        <v>333</v>
      </c>
      <c r="Q296" s="712" t="s">
        <v>1007</v>
      </c>
      <c r="R296" s="131">
        <v>295</v>
      </c>
      <c r="S296" s="131">
        <v>295</v>
      </c>
      <c r="T296" s="410"/>
      <c r="U296" s="635"/>
    </row>
    <row r="297" spans="1:1705" s="322" customFormat="1">
      <c r="A297" s="239" t="s">
        <v>1011</v>
      </c>
      <c r="B297" s="239"/>
      <c r="C297" s="239"/>
      <c r="D297" s="239" t="s">
        <v>1011</v>
      </c>
      <c r="E297" s="76" t="s">
        <v>328</v>
      </c>
      <c r="F297" s="76" t="s">
        <v>329</v>
      </c>
      <c r="G297" s="76" t="s">
        <v>241</v>
      </c>
      <c r="H297" s="76"/>
      <c r="I297" s="77">
        <v>2</v>
      </c>
      <c r="J297" s="76"/>
      <c r="K297" s="187">
        <v>59.100351312999997</v>
      </c>
      <c r="L297" s="187">
        <v>24.796261950000002</v>
      </c>
      <c r="M297" s="284" t="s">
        <v>1012</v>
      </c>
      <c r="N297" s="712"/>
      <c r="O297" s="712" t="s">
        <v>1013</v>
      </c>
      <c r="P297" s="712" t="s">
        <v>333</v>
      </c>
      <c r="Q297" s="712"/>
      <c r="R297" s="131">
        <v>296</v>
      </c>
      <c r="S297" s="131">
        <v>296</v>
      </c>
      <c r="T297" s="410"/>
      <c r="U297" s="635"/>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c r="ES297"/>
      <c r="ET297"/>
      <c r="EU297"/>
      <c r="EV297"/>
      <c r="EW297"/>
      <c r="EX297"/>
      <c r="EY297"/>
      <c r="EZ297"/>
      <c r="FA297"/>
      <c r="FB297"/>
      <c r="FC297"/>
      <c r="FD297"/>
      <c r="FE297"/>
      <c r="FF297"/>
      <c r="FG297"/>
      <c r="FH297"/>
      <c r="FI297"/>
      <c r="FJ297"/>
      <c r="FK297"/>
      <c r="FL297"/>
      <c r="FM297"/>
      <c r="FN297"/>
      <c r="FO297"/>
      <c r="FP297"/>
      <c r="FQ297"/>
      <c r="FR297"/>
      <c r="FS297"/>
      <c r="FT297"/>
      <c r="FU297"/>
      <c r="FV297"/>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c r="HE297"/>
      <c r="HF297"/>
      <c r="HG297"/>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c r="IW297"/>
      <c r="IX297"/>
      <c r="IY297"/>
      <c r="IZ297"/>
      <c r="JA297"/>
      <c r="JB297"/>
      <c r="JC297"/>
      <c r="JD297"/>
      <c r="JE297"/>
      <c r="JF297"/>
      <c r="JG297"/>
      <c r="JH297"/>
      <c r="JI297"/>
      <c r="JJ297"/>
      <c r="JK297"/>
      <c r="JL297"/>
      <c r="JM297"/>
      <c r="JN297"/>
      <c r="JO297"/>
      <c r="JP297"/>
      <c r="JQ297"/>
      <c r="JR297"/>
      <c r="JS297"/>
      <c r="JT297"/>
      <c r="JU297"/>
      <c r="JV297"/>
      <c r="JW297"/>
      <c r="JX297"/>
      <c r="JY297"/>
      <c r="JZ297"/>
      <c r="KA297"/>
      <c r="KB297"/>
      <c r="KC297"/>
      <c r="KD297"/>
      <c r="KE297"/>
      <c r="KF297"/>
      <c r="KG297"/>
      <c r="KH297"/>
      <c r="KI297"/>
      <c r="KJ297"/>
      <c r="KK297"/>
      <c r="KL297"/>
      <c r="KM297"/>
      <c r="KN297"/>
      <c r="KO297"/>
      <c r="KP297"/>
      <c r="KQ297"/>
      <c r="KR297"/>
      <c r="KS297"/>
      <c r="KT297"/>
      <c r="KU297"/>
      <c r="KV297"/>
      <c r="KW297"/>
      <c r="KX297"/>
      <c r="KY297"/>
      <c r="KZ297"/>
      <c r="LA297"/>
      <c r="LB297"/>
      <c r="LC297"/>
      <c r="LD297"/>
      <c r="LE297"/>
      <c r="LF297"/>
      <c r="LG297"/>
      <c r="LH297"/>
      <c r="LI297"/>
      <c r="LJ297"/>
      <c r="LK297"/>
      <c r="LL297"/>
      <c r="LM297"/>
      <c r="LN297"/>
      <c r="LO297"/>
      <c r="LP297"/>
      <c r="LQ297"/>
      <c r="LR297"/>
      <c r="LS297"/>
      <c r="LT297"/>
      <c r="LU297"/>
      <c r="LV297"/>
      <c r="LW297"/>
      <c r="LX297"/>
      <c r="LY297"/>
      <c r="LZ297"/>
      <c r="MA297"/>
      <c r="MB297"/>
      <c r="MC297"/>
      <c r="MD297"/>
      <c r="ME297"/>
      <c r="MF297"/>
      <c r="MG297"/>
      <c r="MH297"/>
      <c r="MI297"/>
      <c r="MJ297"/>
      <c r="MK297"/>
      <c r="ML297"/>
      <c r="MM297"/>
      <c r="MN297"/>
      <c r="MO297"/>
      <c r="MP297"/>
      <c r="MQ297"/>
      <c r="MR297"/>
      <c r="MS297"/>
      <c r="MT297"/>
      <c r="MU297"/>
      <c r="MV297"/>
      <c r="MW297"/>
      <c r="MX297"/>
      <c r="MY297"/>
      <c r="MZ297"/>
      <c r="NA297"/>
      <c r="NB297"/>
      <c r="NC297"/>
      <c r="ND297"/>
      <c r="NE297"/>
      <c r="NF297"/>
      <c r="NG297"/>
      <c r="NH297"/>
      <c r="NI297"/>
      <c r="NJ297"/>
      <c r="NK297"/>
      <c r="NL297"/>
      <c r="NM297"/>
      <c r="NN297"/>
      <c r="NO297"/>
      <c r="NP297"/>
      <c r="NQ297"/>
      <c r="NR297"/>
      <c r="NS297"/>
      <c r="NT297"/>
      <c r="NU297"/>
      <c r="NV297"/>
      <c r="NW297"/>
      <c r="NX297"/>
      <c r="NY297"/>
      <c r="NZ297"/>
      <c r="OA297"/>
      <c r="OB297"/>
      <c r="OC297"/>
      <c r="OD297"/>
      <c r="OE297"/>
      <c r="OF297"/>
      <c r="OG297"/>
      <c r="OH297"/>
      <c r="OI297"/>
      <c r="OJ297"/>
      <c r="OK297"/>
      <c r="OL297"/>
      <c r="OM297"/>
      <c r="ON297"/>
      <c r="OO297"/>
      <c r="OP297"/>
      <c r="OQ297"/>
      <c r="OR297"/>
      <c r="OS297"/>
      <c r="OT297"/>
      <c r="OU297"/>
      <c r="OV297"/>
      <c r="OW297"/>
      <c r="OX297"/>
      <c r="OY297"/>
      <c r="OZ297"/>
      <c r="PA297"/>
      <c r="PB297"/>
      <c r="PC297"/>
      <c r="PD297"/>
      <c r="PE297"/>
      <c r="PF297"/>
      <c r="PG297"/>
      <c r="PH297"/>
      <c r="PI297"/>
      <c r="PJ297"/>
      <c r="PK297"/>
      <c r="PL297"/>
      <c r="PM297"/>
      <c r="PN297"/>
      <c r="PO297"/>
      <c r="PP297"/>
      <c r="PQ297"/>
      <c r="PR297"/>
      <c r="PS297"/>
      <c r="PT297"/>
      <c r="PU297"/>
      <c r="PV297"/>
      <c r="PW297"/>
      <c r="PX297"/>
      <c r="PY297"/>
      <c r="PZ297"/>
      <c r="QA297"/>
      <c r="QB297"/>
      <c r="QC297"/>
      <c r="QD297"/>
      <c r="QE297"/>
      <c r="QF297"/>
      <c r="QG297"/>
      <c r="QH297"/>
      <c r="QI297"/>
      <c r="QJ297"/>
      <c r="QK297"/>
      <c r="QL297"/>
      <c r="QM297"/>
      <c r="QN297"/>
      <c r="QO297"/>
      <c r="QP297"/>
      <c r="QQ297"/>
      <c r="QR297"/>
      <c r="QS297"/>
      <c r="QT297"/>
      <c r="QU297"/>
      <c r="QV297"/>
      <c r="QW297"/>
      <c r="QX297"/>
      <c r="QY297"/>
      <c r="QZ297"/>
      <c r="RA297"/>
      <c r="RB297"/>
      <c r="RC297"/>
      <c r="RD297"/>
      <c r="RE297"/>
      <c r="RF297"/>
      <c r="RG297"/>
      <c r="RH297"/>
      <c r="RI297"/>
      <c r="RJ297"/>
      <c r="RK297"/>
      <c r="RL297"/>
      <c r="RM297"/>
      <c r="RN297"/>
      <c r="RO297"/>
      <c r="RP297"/>
      <c r="RQ297"/>
      <c r="RR297"/>
      <c r="RS297"/>
      <c r="RT297"/>
      <c r="RU297"/>
      <c r="RV297"/>
      <c r="RW297"/>
      <c r="RX297"/>
      <c r="RY297"/>
      <c r="RZ297"/>
      <c r="SA297"/>
      <c r="SB297"/>
      <c r="SC297"/>
      <c r="SD297"/>
      <c r="SE297"/>
      <c r="SF297"/>
      <c r="SG297"/>
      <c r="SH297"/>
      <c r="SI297"/>
      <c r="SJ297"/>
      <c r="SK297"/>
      <c r="SL297"/>
      <c r="SM297"/>
      <c r="SN297"/>
      <c r="SO297"/>
      <c r="SP297"/>
      <c r="SQ297"/>
      <c r="SR297"/>
      <c r="SS297"/>
      <c r="ST297"/>
      <c r="SU297"/>
      <c r="SV297"/>
      <c r="SW297"/>
      <c r="SX297"/>
      <c r="SY297"/>
      <c r="SZ297"/>
      <c r="TA297"/>
      <c r="TB297"/>
      <c r="TC297"/>
      <c r="TD297"/>
      <c r="TE297"/>
      <c r="TF297"/>
      <c r="TG297"/>
      <c r="TH297"/>
      <c r="TI297"/>
      <c r="TJ297"/>
      <c r="TK297"/>
      <c r="TL297"/>
      <c r="TM297"/>
      <c r="TN297"/>
      <c r="TO297"/>
      <c r="TP297"/>
      <c r="TQ297"/>
      <c r="TR297"/>
      <c r="TS297"/>
      <c r="TT297"/>
      <c r="TU297"/>
      <c r="TV297"/>
      <c r="TW297"/>
      <c r="TX297"/>
      <c r="TY297"/>
      <c r="TZ297"/>
      <c r="UA297"/>
      <c r="UB297"/>
      <c r="UC297"/>
      <c r="UD297"/>
      <c r="UE297"/>
      <c r="UF297"/>
      <c r="UG297"/>
      <c r="UH297"/>
      <c r="UI297"/>
      <c r="UJ297"/>
      <c r="UK297"/>
      <c r="UL297"/>
      <c r="UM297"/>
      <c r="UN297"/>
      <c r="UO297"/>
      <c r="UP297"/>
      <c r="UQ297"/>
      <c r="UR297"/>
      <c r="US297"/>
      <c r="UT297"/>
      <c r="UU297"/>
      <c r="UV297"/>
      <c r="UW297"/>
      <c r="UX297"/>
      <c r="UY297"/>
      <c r="UZ297"/>
      <c r="VA297"/>
      <c r="VB297"/>
      <c r="VC297"/>
      <c r="VD297"/>
      <c r="VE297"/>
      <c r="VF297"/>
      <c r="VG297"/>
      <c r="VH297"/>
      <c r="VI297"/>
      <c r="VJ297"/>
      <c r="VK297"/>
      <c r="VL297"/>
      <c r="VM297"/>
      <c r="VN297"/>
      <c r="VO297"/>
      <c r="VP297"/>
      <c r="VQ297"/>
      <c r="VR297"/>
      <c r="VS297"/>
      <c r="VT297"/>
      <c r="VU297"/>
      <c r="VV297"/>
      <c r="VW297"/>
      <c r="VX297"/>
      <c r="VY297"/>
      <c r="VZ297"/>
      <c r="WA297"/>
      <c r="WB297"/>
      <c r="WC297"/>
      <c r="WD297"/>
      <c r="WE297"/>
      <c r="WF297"/>
      <c r="WG297"/>
      <c r="WH297"/>
      <c r="WI297"/>
      <c r="WJ297"/>
      <c r="WK297"/>
      <c r="WL297"/>
      <c r="WM297"/>
      <c r="WN297"/>
      <c r="WO297"/>
      <c r="WP297"/>
      <c r="WQ297"/>
      <c r="WR297"/>
      <c r="WS297"/>
      <c r="WT297"/>
      <c r="WU297"/>
      <c r="WV297"/>
      <c r="WW297"/>
      <c r="WX297"/>
      <c r="WY297"/>
      <c r="WZ297"/>
      <c r="XA297"/>
      <c r="XB297"/>
      <c r="XC297"/>
      <c r="XD297"/>
      <c r="XE297"/>
      <c r="XF297"/>
      <c r="XG297"/>
      <c r="XH297"/>
      <c r="XI297"/>
      <c r="XJ297"/>
      <c r="XK297"/>
      <c r="XL297"/>
      <c r="XM297"/>
      <c r="XN297"/>
      <c r="XO297"/>
      <c r="XP297"/>
      <c r="XQ297"/>
      <c r="XR297"/>
      <c r="XS297"/>
      <c r="XT297"/>
      <c r="XU297"/>
      <c r="XV297"/>
      <c r="XW297"/>
      <c r="XX297"/>
      <c r="XY297"/>
      <c r="XZ297"/>
      <c r="YA297"/>
      <c r="YB297"/>
      <c r="YC297"/>
      <c r="YD297"/>
      <c r="YE297"/>
      <c r="YF297"/>
      <c r="YG297"/>
      <c r="YH297"/>
      <c r="YI297"/>
      <c r="YJ297"/>
      <c r="YK297"/>
      <c r="YL297"/>
      <c r="YM297"/>
      <c r="YN297"/>
      <c r="YO297"/>
      <c r="YP297"/>
      <c r="YQ297"/>
      <c r="YR297"/>
      <c r="YS297"/>
      <c r="YT297"/>
      <c r="YU297"/>
      <c r="YV297"/>
      <c r="YW297"/>
      <c r="YX297"/>
      <c r="YY297"/>
      <c r="YZ297"/>
      <c r="ZA297"/>
      <c r="ZB297"/>
      <c r="ZC297"/>
      <c r="ZD297"/>
      <c r="ZE297"/>
      <c r="ZF297"/>
      <c r="ZG297"/>
      <c r="ZH297"/>
      <c r="ZI297"/>
      <c r="ZJ297"/>
      <c r="ZK297"/>
      <c r="ZL297"/>
      <c r="ZM297"/>
      <c r="ZN297"/>
      <c r="ZO297"/>
      <c r="ZP297"/>
      <c r="ZQ297"/>
      <c r="ZR297"/>
      <c r="ZS297"/>
      <c r="ZT297"/>
      <c r="ZU297"/>
      <c r="ZV297"/>
      <c r="ZW297"/>
      <c r="ZX297"/>
      <c r="ZY297"/>
      <c r="ZZ297"/>
      <c r="AAA297"/>
      <c r="AAB297"/>
      <c r="AAC297"/>
      <c r="AAD297"/>
      <c r="AAE297"/>
      <c r="AAF297"/>
      <c r="AAG297"/>
      <c r="AAH297"/>
      <c r="AAI297"/>
      <c r="AAJ297"/>
      <c r="AAK297"/>
      <c r="AAL297"/>
      <c r="AAM297"/>
      <c r="AAN297"/>
      <c r="AAO297"/>
      <c r="AAP297"/>
      <c r="AAQ297"/>
      <c r="AAR297"/>
      <c r="AAS297"/>
      <c r="AAT297"/>
      <c r="AAU297"/>
      <c r="AAV297"/>
      <c r="AAW297"/>
      <c r="AAX297"/>
      <c r="AAY297"/>
      <c r="AAZ297"/>
      <c r="ABA297"/>
      <c r="ABB297"/>
      <c r="ABC297"/>
      <c r="ABD297"/>
      <c r="ABE297"/>
      <c r="ABF297"/>
      <c r="ABG297"/>
      <c r="ABH297"/>
      <c r="ABI297"/>
      <c r="ABJ297"/>
      <c r="ABK297"/>
      <c r="ABL297"/>
      <c r="ABM297"/>
      <c r="ABN297"/>
      <c r="ABO297"/>
      <c r="ABP297"/>
      <c r="ABQ297"/>
      <c r="ABR297"/>
      <c r="ABS297"/>
      <c r="ABT297"/>
      <c r="ABU297"/>
      <c r="ABV297"/>
      <c r="ABW297"/>
      <c r="ABX297"/>
      <c r="ABY297"/>
      <c r="ABZ297"/>
      <c r="ACA297"/>
      <c r="ACB297"/>
      <c r="ACC297"/>
      <c r="ACD297"/>
      <c r="ACE297"/>
      <c r="ACF297"/>
      <c r="ACG297"/>
      <c r="ACH297"/>
      <c r="ACI297"/>
      <c r="ACJ297"/>
      <c r="ACK297"/>
      <c r="ACL297"/>
      <c r="ACM297"/>
      <c r="ACN297"/>
      <c r="ACO297"/>
      <c r="ACP297"/>
      <c r="ACQ297"/>
      <c r="ACR297"/>
      <c r="ACS297"/>
      <c r="ACT297"/>
      <c r="ACU297"/>
      <c r="ACV297"/>
      <c r="ACW297"/>
      <c r="ACX297"/>
      <c r="ACY297"/>
      <c r="ACZ297"/>
      <c r="ADA297"/>
      <c r="ADB297"/>
      <c r="ADC297"/>
      <c r="ADD297"/>
      <c r="ADE297"/>
      <c r="ADF297"/>
      <c r="ADG297"/>
      <c r="ADH297"/>
      <c r="ADI297"/>
      <c r="ADJ297"/>
      <c r="ADK297"/>
      <c r="ADL297"/>
      <c r="ADM297"/>
      <c r="ADN297"/>
      <c r="ADO297"/>
      <c r="ADP297"/>
      <c r="ADQ297"/>
      <c r="ADR297"/>
      <c r="ADS297"/>
      <c r="ADT297"/>
      <c r="ADU297"/>
      <c r="ADV297"/>
      <c r="ADW297"/>
      <c r="ADX297"/>
      <c r="ADY297"/>
      <c r="ADZ297"/>
      <c r="AEA297"/>
      <c r="AEB297"/>
      <c r="AEC297"/>
      <c r="AED297"/>
      <c r="AEE297"/>
      <c r="AEF297"/>
      <c r="AEG297"/>
      <c r="AEH297"/>
      <c r="AEI297"/>
      <c r="AEJ297"/>
      <c r="AEK297"/>
      <c r="AEL297"/>
      <c r="AEM297"/>
      <c r="AEN297"/>
      <c r="AEO297"/>
      <c r="AEP297"/>
      <c r="AEQ297"/>
      <c r="AER297"/>
      <c r="AES297"/>
      <c r="AET297"/>
      <c r="AEU297"/>
      <c r="AEV297"/>
      <c r="AEW297"/>
      <c r="AEX297"/>
      <c r="AEY297"/>
      <c r="AEZ297"/>
      <c r="AFA297"/>
      <c r="AFB297"/>
      <c r="AFC297"/>
      <c r="AFD297"/>
      <c r="AFE297"/>
      <c r="AFF297"/>
      <c r="AFG297"/>
      <c r="AFH297"/>
      <c r="AFI297"/>
      <c r="AFJ297"/>
      <c r="AFK297"/>
      <c r="AFL297"/>
      <c r="AFM297"/>
      <c r="AFN297"/>
      <c r="AFO297"/>
      <c r="AFP297"/>
      <c r="AFQ297"/>
      <c r="AFR297"/>
      <c r="AFS297"/>
      <c r="AFT297"/>
      <c r="AFU297"/>
      <c r="AFV297"/>
      <c r="AFW297"/>
      <c r="AFX297"/>
      <c r="AFY297"/>
      <c r="AFZ297"/>
      <c r="AGA297"/>
      <c r="AGB297"/>
      <c r="AGC297"/>
      <c r="AGD297"/>
      <c r="AGE297"/>
      <c r="AGF297"/>
      <c r="AGG297"/>
      <c r="AGH297"/>
      <c r="AGI297"/>
      <c r="AGJ297"/>
      <c r="AGK297"/>
      <c r="AGL297"/>
      <c r="AGM297"/>
      <c r="AGN297"/>
      <c r="AGO297"/>
      <c r="AGP297"/>
      <c r="AGQ297"/>
      <c r="AGR297"/>
      <c r="AGS297"/>
      <c r="AGT297"/>
      <c r="AGU297"/>
      <c r="AGV297"/>
      <c r="AGW297"/>
      <c r="AGX297"/>
      <c r="AGY297"/>
      <c r="AGZ297"/>
      <c r="AHA297"/>
      <c r="AHB297"/>
      <c r="AHC297"/>
      <c r="AHD297"/>
      <c r="AHE297"/>
      <c r="AHF297"/>
      <c r="AHG297"/>
      <c r="AHH297"/>
      <c r="AHI297"/>
      <c r="AHJ297"/>
      <c r="AHK297"/>
      <c r="AHL297"/>
      <c r="AHM297"/>
      <c r="AHN297"/>
      <c r="AHO297"/>
      <c r="AHP297"/>
      <c r="AHQ297"/>
      <c r="AHR297"/>
      <c r="AHS297"/>
      <c r="AHT297"/>
      <c r="AHU297"/>
      <c r="AHV297"/>
      <c r="AHW297"/>
      <c r="AHX297"/>
      <c r="AHY297"/>
      <c r="AHZ297"/>
      <c r="AIA297"/>
      <c r="AIB297"/>
      <c r="AIC297"/>
      <c r="AID297"/>
      <c r="AIE297"/>
      <c r="AIF297"/>
      <c r="AIG297"/>
      <c r="AIH297"/>
      <c r="AII297"/>
      <c r="AIJ297"/>
      <c r="AIK297"/>
      <c r="AIL297"/>
      <c r="AIM297"/>
      <c r="AIN297"/>
      <c r="AIO297"/>
      <c r="AIP297"/>
      <c r="AIQ297"/>
      <c r="AIR297"/>
      <c r="AIS297"/>
      <c r="AIT297"/>
      <c r="AIU297"/>
      <c r="AIV297"/>
      <c r="AIW297"/>
      <c r="AIX297"/>
      <c r="AIY297"/>
      <c r="AIZ297"/>
      <c r="AJA297"/>
      <c r="AJB297"/>
      <c r="AJC297"/>
      <c r="AJD297"/>
      <c r="AJE297"/>
      <c r="AJF297"/>
      <c r="AJG297"/>
      <c r="AJH297"/>
      <c r="AJI297"/>
      <c r="AJJ297"/>
      <c r="AJK297"/>
      <c r="AJL297"/>
      <c r="AJM297"/>
      <c r="AJN297"/>
      <c r="AJO297"/>
      <c r="AJP297"/>
      <c r="AJQ297"/>
      <c r="AJR297"/>
      <c r="AJS297"/>
      <c r="AJT297"/>
      <c r="AJU297"/>
      <c r="AJV297"/>
      <c r="AJW297"/>
      <c r="AJX297"/>
      <c r="AJY297"/>
      <c r="AJZ297"/>
      <c r="AKA297"/>
      <c r="AKB297"/>
      <c r="AKC297"/>
      <c r="AKD297"/>
      <c r="AKE297"/>
      <c r="AKF297"/>
      <c r="AKG297"/>
      <c r="AKH297"/>
      <c r="AKI297"/>
      <c r="AKJ297"/>
      <c r="AKK297"/>
      <c r="AKL297"/>
      <c r="AKM297"/>
      <c r="AKN297"/>
      <c r="AKO297"/>
      <c r="AKP297"/>
      <c r="AKQ297"/>
      <c r="AKR297"/>
      <c r="AKS297"/>
      <c r="AKT297"/>
      <c r="AKU297"/>
      <c r="AKV297"/>
      <c r="AKW297"/>
      <c r="AKX297"/>
      <c r="AKY297"/>
      <c r="AKZ297"/>
      <c r="ALA297"/>
      <c r="ALB297"/>
      <c r="ALC297"/>
      <c r="ALD297"/>
      <c r="ALE297"/>
      <c r="ALF297"/>
      <c r="ALG297"/>
      <c r="ALH297"/>
      <c r="ALI297"/>
      <c r="ALJ297"/>
      <c r="ALK297"/>
      <c r="ALL297"/>
      <c r="ALM297"/>
      <c r="ALN297"/>
      <c r="ALO297"/>
      <c r="ALP297"/>
      <c r="ALQ297"/>
      <c r="ALR297"/>
      <c r="ALS297"/>
      <c r="ALT297"/>
      <c r="ALU297"/>
      <c r="ALV297"/>
      <c r="ALW297"/>
      <c r="ALX297"/>
      <c r="ALY297"/>
      <c r="ALZ297"/>
      <c r="AMA297"/>
      <c r="AMB297"/>
      <c r="AMC297"/>
      <c r="AMD297"/>
      <c r="AME297"/>
      <c r="AMF297"/>
      <c r="AMG297"/>
      <c r="AMH297"/>
      <c r="AMI297"/>
      <c r="AMJ297"/>
      <c r="AMK297"/>
      <c r="AML297"/>
      <c r="AMM297"/>
      <c r="AMN297"/>
      <c r="AMO297"/>
      <c r="AMP297"/>
      <c r="AMQ297"/>
      <c r="AMR297"/>
      <c r="AMS297"/>
      <c r="AMT297"/>
      <c r="AMU297"/>
      <c r="AMV297"/>
      <c r="AMW297"/>
      <c r="AMX297"/>
      <c r="AMY297"/>
      <c r="AMZ297"/>
      <c r="ANA297"/>
      <c r="ANB297"/>
      <c r="ANC297"/>
      <c r="AND297"/>
      <c r="ANE297"/>
      <c r="ANF297"/>
      <c r="ANG297"/>
      <c r="ANH297"/>
      <c r="ANI297"/>
      <c r="ANJ297"/>
      <c r="ANK297"/>
      <c r="ANL297"/>
      <c r="ANM297"/>
      <c r="ANN297"/>
      <c r="ANO297"/>
      <c r="ANP297"/>
      <c r="ANQ297"/>
      <c r="ANR297"/>
      <c r="ANS297"/>
      <c r="ANT297"/>
      <c r="ANU297"/>
      <c r="ANV297"/>
      <c r="ANW297"/>
      <c r="ANX297"/>
      <c r="ANY297"/>
      <c r="ANZ297"/>
      <c r="AOA297"/>
      <c r="AOB297"/>
      <c r="AOC297"/>
      <c r="AOD297"/>
      <c r="AOE297"/>
      <c r="AOF297"/>
      <c r="AOG297"/>
      <c r="AOH297"/>
      <c r="AOI297"/>
      <c r="AOJ297"/>
      <c r="AOK297"/>
      <c r="AOL297"/>
      <c r="AOM297"/>
      <c r="AON297"/>
      <c r="AOO297"/>
      <c r="AOP297"/>
      <c r="AOQ297"/>
      <c r="AOR297"/>
      <c r="AOS297"/>
      <c r="AOT297"/>
      <c r="AOU297"/>
      <c r="AOV297"/>
      <c r="AOW297"/>
      <c r="AOX297"/>
      <c r="AOY297"/>
      <c r="AOZ297"/>
      <c r="APA297"/>
      <c r="APB297"/>
      <c r="APC297"/>
      <c r="APD297"/>
      <c r="APE297"/>
      <c r="APF297"/>
      <c r="APG297"/>
      <c r="APH297"/>
      <c r="API297"/>
      <c r="APJ297"/>
      <c r="APK297"/>
      <c r="APL297"/>
      <c r="APM297"/>
      <c r="APN297"/>
      <c r="APO297"/>
      <c r="APP297"/>
      <c r="APQ297"/>
      <c r="APR297"/>
      <c r="APS297"/>
      <c r="APT297"/>
      <c r="APU297"/>
      <c r="APV297"/>
      <c r="APW297"/>
      <c r="APX297"/>
      <c r="APY297"/>
      <c r="APZ297"/>
      <c r="AQA297"/>
      <c r="AQB297"/>
      <c r="AQC297"/>
      <c r="AQD297"/>
      <c r="AQE297"/>
      <c r="AQF297"/>
      <c r="AQG297"/>
      <c r="AQH297"/>
      <c r="AQI297"/>
      <c r="AQJ297"/>
      <c r="AQK297"/>
      <c r="AQL297"/>
      <c r="AQM297"/>
      <c r="AQN297"/>
      <c r="AQO297"/>
      <c r="AQP297"/>
      <c r="AQQ297"/>
      <c r="AQR297"/>
      <c r="AQS297"/>
      <c r="AQT297"/>
      <c r="AQU297"/>
      <c r="AQV297"/>
      <c r="AQW297"/>
      <c r="AQX297"/>
      <c r="AQY297"/>
      <c r="AQZ297"/>
      <c r="ARA297"/>
      <c r="ARB297"/>
      <c r="ARC297"/>
      <c r="ARD297"/>
      <c r="ARE297"/>
      <c r="ARF297"/>
      <c r="ARG297"/>
      <c r="ARH297"/>
      <c r="ARI297"/>
      <c r="ARJ297"/>
      <c r="ARK297"/>
      <c r="ARL297"/>
      <c r="ARM297"/>
      <c r="ARN297"/>
      <c r="ARO297"/>
      <c r="ARP297"/>
      <c r="ARQ297"/>
      <c r="ARR297"/>
      <c r="ARS297"/>
      <c r="ART297"/>
      <c r="ARU297"/>
      <c r="ARV297"/>
      <c r="ARW297"/>
      <c r="ARX297"/>
      <c r="ARY297"/>
      <c r="ARZ297"/>
      <c r="ASA297"/>
      <c r="ASB297"/>
      <c r="ASC297"/>
      <c r="ASD297"/>
      <c r="ASE297"/>
      <c r="ASF297"/>
      <c r="ASG297"/>
      <c r="ASH297"/>
      <c r="ASI297"/>
      <c r="ASJ297"/>
      <c r="ASK297"/>
      <c r="ASL297"/>
      <c r="ASM297"/>
      <c r="ASN297"/>
      <c r="ASO297"/>
      <c r="ASP297"/>
      <c r="ASQ297"/>
      <c r="ASR297"/>
      <c r="ASS297"/>
      <c r="AST297"/>
      <c r="ASU297"/>
      <c r="ASV297"/>
      <c r="ASW297"/>
      <c r="ASX297"/>
      <c r="ASY297"/>
      <c r="ASZ297"/>
      <c r="ATA297"/>
      <c r="ATB297"/>
      <c r="ATC297"/>
      <c r="ATD297"/>
      <c r="ATE297"/>
      <c r="ATF297"/>
      <c r="ATG297"/>
      <c r="ATH297"/>
      <c r="ATI297"/>
      <c r="ATJ297"/>
      <c r="ATK297"/>
      <c r="ATL297"/>
      <c r="ATM297"/>
      <c r="ATN297"/>
      <c r="ATO297"/>
      <c r="ATP297"/>
      <c r="ATQ297"/>
      <c r="ATR297"/>
      <c r="ATS297"/>
      <c r="ATT297"/>
      <c r="ATU297"/>
      <c r="ATV297"/>
      <c r="ATW297"/>
      <c r="ATX297"/>
      <c r="ATY297"/>
      <c r="ATZ297"/>
      <c r="AUA297"/>
      <c r="AUB297"/>
      <c r="AUC297"/>
      <c r="AUD297"/>
      <c r="AUE297"/>
      <c r="AUF297"/>
      <c r="AUG297"/>
      <c r="AUH297"/>
      <c r="AUI297"/>
      <c r="AUJ297"/>
      <c r="AUK297"/>
      <c r="AUL297"/>
      <c r="AUM297"/>
      <c r="AUN297"/>
      <c r="AUO297"/>
      <c r="AUP297"/>
      <c r="AUQ297"/>
      <c r="AUR297"/>
      <c r="AUS297"/>
      <c r="AUT297"/>
      <c r="AUU297"/>
      <c r="AUV297"/>
      <c r="AUW297"/>
      <c r="AUX297"/>
      <c r="AUY297"/>
      <c r="AUZ297"/>
      <c r="AVA297"/>
      <c r="AVB297"/>
      <c r="AVC297"/>
      <c r="AVD297"/>
      <c r="AVE297"/>
      <c r="AVF297"/>
      <c r="AVG297"/>
      <c r="AVH297"/>
      <c r="AVI297"/>
      <c r="AVJ297"/>
      <c r="AVK297"/>
      <c r="AVL297"/>
      <c r="AVM297"/>
      <c r="AVN297"/>
      <c r="AVO297"/>
      <c r="AVP297"/>
      <c r="AVQ297"/>
      <c r="AVR297"/>
      <c r="AVS297"/>
      <c r="AVT297"/>
      <c r="AVU297"/>
      <c r="AVV297"/>
      <c r="AVW297"/>
      <c r="AVX297"/>
      <c r="AVY297"/>
      <c r="AVZ297"/>
      <c r="AWA297"/>
      <c r="AWB297"/>
      <c r="AWC297"/>
      <c r="AWD297"/>
      <c r="AWE297"/>
      <c r="AWF297"/>
      <c r="AWG297"/>
      <c r="AWH297"/>
      <c r="AWI297"/>
      <c r="AWJ297"/>
      <c r="AWK297"/>
      <c r="AWL297"/>
      <c r="AWM297"/>
      <c r="AWN297"/>
      <c r="AWO297"/>
      <c r="AWP297"/>
      <c r="AWQ297"/>
      <c r="AWR297"/>
      <c r="AWS297"/>
      <c r="AWT297"/>
      <c r="AWU297"/>
      <c r="AWV297"/>
      <c r="AWW297"/>
      <c r="AWX297"/>
      <c r="AWY297"/>
      <c r="AWZ297"/>
      <c r="AXA297"/>
      <c r="AXB297"/>
      <c r="AXC297"/>
      <c r="AXD297"/>
      <c r="AXE297"/>
      <c r="AXF297"/>
      <c r="AXG297"/>
      <c r="AXH297"/>
      <c r="AXI297"/>
      <c r="AXJ297"/>
      <c r="AXK297"/>
      <c r="AXL297"/>
      <c r="AXM297"/>
      <c r="AXN297"/>
      <c r="AXO297"/>
      <c r="AXP297"/>
      <c r="AXQ297"/>
      <c r="AXR297"/>
      <c r="AXS297"/>
      <c r="AXT297"/>
      <c r="AXU297"/>
      <c r="AXV297"/>
      <c r="AXW297"/>
      <c r="AXX297"/>
      <c r="AXY297"/>
      <c r="AXZ297"/>
      <c r="AYA297"/>
      <c r="AYB297"/>
      <c r="AYC297"/>
      <c r="AYD297"/>
      <c r="AYE297"/>
      <c r="AYF297"/>
      <c r="AYG297"/>
      <c r="AYH297"/>
      <c r="AYI297"/>
      <c r="AYJ297"/>
      <c r="AYK297"/>
      <c r="AYL297"/>
      <c r="AYM297"/>
      <c r="AYN297"/>
      <c r="AYO297"/>
      <c r="AYP297"/>
      <c r="AYQ297"/>
      <c r="AYR297"/>
      <c r="AYS297"/>
      <c r="AYT297"/>
      <c r="AYU297"/>
      <c r="AYV297"/>
      <c r="AYW297"/>
      <c r="AYX297"/>
      <c r="AYY297"/>
      <c r="AYZ297"/>
      <c r="AZA297"/>
      <c r="AZB297"/>
      <c r="AZC297"/>
      <c r="AZD297"/>
      <c r="AZE297"/>
      <c r="AZF297"/>
      <c r="AZG297"/>
      <c r="AZH297"/>
      <c r="AZI297"/>
      <c r="AZJ297"/>
      <c r="AZK297"/>
      <c r="AZL297"/>
      <c r="AZM297"/>
      <c r="AZN297"/>
      <c r="AZO297"/>
      <c r="AZP297"/>
      <c r="AZQ297"/>
      <c r="AZR297"/>
      <c r="AZS297"/>
      <c r="AZT297"/>
      <c r="AZU297"/>
      <c r="AZV297"/>
      <c r="AZW297"/>
      <c r="AZX297"/>
      <c r="AZY297"/>
      <c r="AZZ297"/>
      <c r="BAA297"/>
      <c r="BAB297"/>
      <c r="BAC297"/>
      <c r="BAD297"/>
      <c r="BAE297"/>
      <c r="BAF297"/>
      <c r="BAG297"/>
      <c r="BAH297"/>
      <c r="BAI297"/>
      <c r="BAJ297"/>
      <c r="BAK297"/>
      <c r="BAL297"/>
      <c r="BAM297"/>
      <c r="BAN297"/>
      <c r="BAO297"/>
      <c r="BAP297"/>
      <c r="BAQ297"/>
      <c r="BAR297"/>
      <c r="BAS297"/>
      <c r="BAT297"/>
      <c r="BAU297"/>
      <c r="BAV297"/>
      <c r="BAW297"/>
      <c r="BAX297"/>
      <c r="BAY297"/>
      <c r="BAZ297"/>
      <c r="BBA297"/>
      <c r="BBB297"/>
      <c r="BBC297"/>
      <c r="BBD297"/>
      <c r="BBE297"/>
      <c r="BBF297"/>
      <c r="BBG297"/>
      <c r="BBH297"/>
      <c r="BBI297"/>
      <c r="BBJ297"/>
      <c r="BBK297"/>
      <c r="BBL297"/>
      <c r="BBM297"/>
      <c r="BBN297"/>
      <c r="BBO297"/>
      <c r="BBP297"/>
      <c r="BBQ297"/>
      <c r="BBR297"/>
      <c r="BBS297"/>
      <c r="BBT297"/>
      <c r="BBU297"/>
      <c r="BBV297"/>
      <c r="BBW297"/>
      <c r="BBX297"/>
      <c r="BBY297"/>
      <c r="BBZ297"/>
      <c r="BCA297"/>
      <c r="BCB297"/>
      <c r="BCC297"/>
      <c r="BCD297"/>
      <c r="BCE297"/>
      <c r="BCF297"/>
      <c r="BCG297"/>
      <c r="BCH297"/>
      <c r="BCI297"/>
      <c r="BCJ297"/>
      <c r="BCK297"/>
      <c r="BCL297"/>
      <c r="BCM297"/>
      <c r="BCN297"/>
      <c r="BCO297"/>
      <c r="BCP297"/>
      <c r="BCQ297"/>
      <c r="BCR297"/>
      <c r="BCS297"/>
      <c r="BCT297"/>
      <c r="BCU297"/>
      <c r="BCV297"/>
      <c r="BCW297"/>
      <c r="BCX297"/>
      <c r="BCY297"/>
      <c r="BCZ297"/>
      <c r="BDA297"/>
      <c r="BDB297"/>
      <c r="BDC297"/>
      <c r="BDD297"/>
      <c r="BDE297"/>
      <c r="BDF297"/>
      <c r="BDG297"/>
      <c r="BDH297"/>
      <c r="BDI297"/>
      <c r="BDJ297"/>
      <c r="BDK297"/>
      <c r="BDL297"/>
      <c r="BDM297"/>
      <c r="BDN297"/>
      <c r="BDO297"/>
      <c r="BDP297"/>
      <c r="BDQ297"/>
      <c r="BDR297"/>
      <c r="BDS297"/>
      <c r="BDT297"/>
      <c r="BDU297"/>
      <c r="BDV297"/>
      <c r="BDW297"/>
      <c r="BDX297"/>
      <c r="BDY297"/>
      <c r="BDZ297"/>
      <c r="BEA297"/>
      <c r="BEB297"/>
      <c r="BEC297"/>
      <c r="BED297"/>
      <c r="BEE297"/>
      <c r="BEF297"/>
      <c r="BEG297"/>
      <c r="BEH297"/>
      <c r="BEI297"/>
      <c r="BEJ297"/>
      <c r="BEK297"/>
      <c r="BEL297"/>
      <c r="BEM297"/>
      <c r="BEN297"/>
      <c r="BEO297"/>
      <c r="BEP297"/>
      <c r="BEQ297"/>
      <c r="BER297"/>
      <c r="BES297"/>
      <c r="BET297"/>
      <c r="BEU297"/>
      <c r="BEV297"/>
      <c r="BEW297"/>
      <c r="BEX297"/>
      <c r="BEY297"/>
      <c r="BEZ297"/>
      <c r="BFA297"/>
      <c r="BFB297"/>
      <c r="BFC297"/>
      <c r="BFD297"/>
      <c r="BFE297"/>
      <c r="BFF297"/>
      <c r="BFG297"/>
      <c r="BFH297"/>
      <c r="BFI297"/>
      <c r="BFJ297"/>
      <c r="BFK297"/>
      <c r="BFL297"/>
      <c r="BFM297"/>
      <c r="BFN297"/>
      <c r="BFO297"/>
      <c r="BFP297"/>
      <c r="BFQ297"/>
      <c r="BFR297"/>
      <c r="BFS297"/>
      <c r="BFT297"/>
      <c r="BFU297"/>
      <c r="BFV297"/>
      <c r="BFW297"/>
      <c r="BFX297"/>
      <c r="BFY297"/>
      <c r="BFZ297"/>
      <c r="BGA297"/>
      <c r="BGB297"/>
      <c r="BGC297"/>
      <c r="BGD297"/>
      <c r="BGE297"/>
      <c r="BGF297"/>
      <c r="BGG297"/>
      <c r="BGH297"/>
      <c r="BGI297"/>
      <c r="BGJ297"/>
      <c r="BGK297"/>
      <c r="BGL297"/>
      <c r="BGM297"/>
      <c r="BGN297"/>
      <c r="BGO297"/>
      <c r="BGP297"/>
      <c r="BGQ297"/>
      <c r="BGR297"/>
      <c r="BGS297"/>
      <c r="BGT297"/>
      <c r="BGU297"/>
      <c r="BGV297"/>
      <c r="BGW297"/>
      <c r="BGX297"/>
      <c r="BGY297"/>
      <c r="BGZ297"/>
      <c r="BHA297"/>
      <c r="BHB297"/>
      <c r="BHC297"/>
      <c r="BHD297"/>
      <c r="BHE297"/>
      <c r="BHF297"/>
      <c r="BHG297"/>
      <c r="BHH297"/>
      <c r="BHI297"/>
      <c r="BHJ297"/>
      <c r="BHK297"/>
      <c r="BHL297"/>
      <c r="BHM297"/>
      <c r="BHN297"/>
      <c r="BHO297"/>
      <c r="BHP297"/>
      <c r="BHQ297"/>
      <c r="BHR297"/>
      <c r="BHS297"/>
      <c r="BHT297"/>
      <c r="BHU297"/>
      <c r="BHV297"/>
      <c r="BHW297"/>
      <c r="BHX297"/>
      <c r="BHY297"/>
      <c r="BHZ297"/>
      <c r="BIA297"/>
      <c r="BIB297"/>
      <c r="BIC297"/>
      <c r="BID297"/>
      <c r="BIE297"/>
      <c r="BIF297"/>
      <c r="BIG297"/>
      <c r="BIH297"/>
      <c r="BII297"/>
      <c r="BIJ297"/>
      <c r="BIK297"/>
      <c r="BIL297"/>
      <c r="BIM297"/>
      <c r="BIN297"/>
      <c r="BIO297"/>
      <c r="BIP297"/>
      <c r="BIQ297"/>
      <c r="BIR297"/>
      <c r="BIS297"/>
      <c r="BIT297"/>
      <c r="BIU297"/>
      <c r="BIV297"/>
      <c r="BIW297"/>
      <c r="BIX297"/>
      <c r="BIY297"/>
      <c r="BIZ297"/>
      <c r="BJA297"/>
      <c r="BJB297"/>
      <c r="BJC297"/>
      <c r="BJD297"/>
      <c r="BJE297"/>
      <c r="BJF297"/>
      <c r="BJG297"/>
      <c r="BJH297"/>
      <c r="BJI297"/>
      <c r="BJJ297"/>
      <c r="BJK297"/>
      <c r="BJL297"/>
      <c r="BJM297"/>
      <c r="BJN297"/>
      <c r="BJO297"/>
      <c r="BJP297"/>
      <c r="BJQ297"/>
      <c r="BJR297"/>
      <c r="BJS297"/>
      <c r="BJT297"/>
      <c r="BJU297"/>
      <c r="BJV297"/>
      <c r="BJW297"/>
      <c r="BJX297"/>
      <c r="BJY297"/>
      <c r="BJZ297"/>
      <c r="BKA297"/>
      <c r="BKB297"/>
      <c r="BKC297"/>
      <c r="BKD297"/>
      <c r="BKE297"/>
      <c r="BKF297"/>
      <c r="BKG297"/>
      <c r="BKH297"/>
      <c r="BKI297"/>
      <c r="BKJ297"/>
      <c r="BKK297"/>
      <c r="BKL297"/>
      <c r="BKM297"/>
      <c r="BKN297"/>
      <c r="BKO297"/>
      <c r="BKP297"/>
      <c r="BKQ297"/>
      <c r="BKR297"/>
      <c r="BKS297"/>
      <c r="BKT297"/>
      <c r="BKU297"/>
      <c r="BKV297"/>
      <c r="BKW297"/>
      <c r="BKX297"/>
      <c r="BKY297"/>
      <c r="BKZ297"/>
      <c r="BLA297"/>
      <c r="BLB297"/>
      <c r="BLC297"/>
      <c r="BLD297"/>
      <c r="BLE297"/>
      <c r="BLF297"/>
      <c r="BLG297"/>
      <c r="BLH297"/>
      <c r="BLI297"/>
      <c r="BLJ297"/>
      <c r="BLK297"/>
      <c r="BLL297"/>
      <c r="BLM297"/>
      <c r="BLN297"/>
      <c r="BLO297"/>
      <c r="BLP297"/>
      <c r="BLQ297"/>
      <c r="BLR297"/>
      <c r="BLS297"/>
      <c r="BLT297"/>
      <c r="BLU297"/>
      <c r="BLV297"/>
      <c r="BLW297"/>
      <c r="BLX297"/>
      <c r="BLY297"/>
      <c r="BLZ297"/>
      <c r="BMA297"/>
      <c r="BMB297"/>
      <c r="BMC297"/>
      <c r="BMD297"/>
      <c r="BME297"/>
      <c r="BMF297"/>
      <c r="BMG297"/>
      <c r="BMH297"/>
      <c r="BMI297"/>
      <c r="BMJ297"/>
      <c r="BMK297"/>
      <c r="BML297"/>
      <c r="BMM297"/>
      <c r="BMN297"/>
      <c r="BMO297"/>
    </row>
    <row r="298" spans="1:1705" customFormat="1">
      <c r="A298" s="239" t="s">
        <v>1014</v>
      </c>
      <c r="B298" s="239"/>
      <c r="C298" s="239"/>
      <c r="D298" s="239" t="s">
        <v>1014</v>
      </c>
      <c r="E298" s="76" t="s">
        <v>344</v>
      </c>
      <c r="F298" s="76" t="s">
        <v>1015</v>
      </c>
      <c r="G298" s="76" t="s">
        <v>241</v>
      </c>
      <c r="H298" s="76"/>
      <c r="I298" s="77">
        <v>2</v>
      </c>
      <c r="J298" s="76"/>
      <c r="K298" s="187">
        <v>59.100026929999999</v>
      </c>
      <c r="L298" s="187">
        <v>24.79620121</v>
      </c>
      <c r="M298" s="284" t="s">
        <v>1016</v>
      </c>
      <c r="N298" s="712"/>
      <c r="O298" s="712" t="s">
        <v>862</v>
      </c>
      <c r="P298" s="712" t="s">
        <v>274</v>
      </c>
      <c r="Q298" s="712"/>
      <c r="R298" s="131">
        <v>297</v>
      </c>
      <c r="S298" s="131">
        <v>297</v>
      </c>
      <c r="T298" s="410"/>
      <c r="U298" s="635"/>
    </row>
    <row r="299" spans="1:1705" customFormat="1">
      <c r="A299" s="184" t="s">
        <v>1017</v>
      </c>
      <c r="B299" s="713"/>
      <c r="C299" s="184" t="s">
        <v>995</v>
      </c>
      <c r="D299" s="184" t="s">
        <v>1017</v>
      </c>
      <c r="E299" s="186" t="s">
        <v>336</v>
      </c>
      <c r="F299" s="148" t="s">
        <v>337</v>
      </c>
      <c r="G299" s="187" t="s">
        <v>241</v>
      </c>
      <c r="H299" s="187" t="s">
        <v>330</v>
      </c>
      <c r="I299" s="187">
        <v>2</v>
      </c>
      <c r="J299" s="187" t="s">
        <v>335</v>
      </c>
      <c r="K299" s="187">
        <v>59.100998449999999</v>
      </c>
      <c r="L299" s="187">
        <v>24.7952537</v>
      </c>
      <c r="M299" s="284" t="s">
        <v>1018</v>
      </c>
      <c r="N299" s="711"/>
      <c r="O299" s="712" t="s">
        <v>1019</v>
      </c>
      <c r="P299" s="77" t="s">
        <v>337</v>
      </c>
      <c r="Q299" s="77"/>
      <c r="R299" s="131">
        <v>298</v>
      </c>
      <c r="S299" s="131">
        <v>298</v>
      </c>
      <c r="T299" s="410"/>
      <c r="U299" s="635"/>
    </row>
    <row r="300" spans="1:1705" customFormat="1">
      <c r="A300" s="144" t="s">
        <v>1020</v>
      </c>
      <c r="B300" s="285"/>
      <c r="C300" s="146" t="s">
        <v>995</v>
      </c>
      <c r="D300" s="146" t="s">
        <v>1020</v>
      </c>
      <c r="E300" s="186" t="s">
        <v>336</v>
      </c>
      <c r="F300" s="148" t="s">
        <v>337</v>
      </c>
      <c r="G300" s="148" t="s">
        <v>241</v>
      </c>
      <c r="H300" s="148"/>
      <c r="I300" s="148">
        <v>2</v>
      </c>
      <c r="J300" s="148"/>
      <c r="K300" s="148">
        <v>59.039034626000003</v>
      </c>
      <c r="L300" s="148">
        <v>24.7572150190001</v>
      </c>
      <c r="M300" s="714" t="s">
        <v>1018</v>
      </c>
      <c r="N300" s="286"/>
      <c r="O300" s="287" t="s">
        <v>1021</v>
      </c>
      <c r="P300" s="251" t="s">
        <v>337</v>
      </c>
      <c r="Q300" s="251"/>
      <c r="R300" s="131">
        <v>299</v>
      </c>
      <c r="S300" s="131">
        <v>299</v>
      </c>
      <c r="T300" s="410"/>
      <c r="U300" s="635"/>
    </row>
    <row r="301" spans="1:1705" customFormat="1" ht="15" customHeight="1">
      <c r="A301" s="144" t="s">
        <v>1022</v>
      </c>
      <c r="B301" s="144" t="s">
        <v>1022</v>
      </c>
      <c r="C301" s="144" t="s">
        <v>1023</v>
      </c>
      <c r="D301" s="144" t="s">
        <v>1022</v>
      </c>
      <c r="E301" s="186" t="s">
        <v>300</v>
      </c>
      <c r="F301" s="186" t="s">
        <v>301</v>
      </c>
      <c r="G301" s="186" t="s">
        <v>241</v>
      </c>
      <c r="H301" s="186" t="s">
        <v>335</v>
      </c>
      <c r="I301" s="186">
        <v>2</v>
      </c>
      <c r="J301" s="186" t="s">
        <v>335</v>
      </c>
      <c r="K301" s="148" t="s">
        <v>1024</v>
      </c>
      <c r="L301" s="148" t="s">
        <v>1025</v>
      </c>
      <c r="M301" s="714" t="s">
        <v>355</v>
      </c>
      <c r="N301" s="714" t="s">
        <v>335</v>
      </c>
      <c r="O301" s="287" t="s">
        <v>1026</v>
      </c>
      <c r="P301" s="287" t="s">
        <v>250</v>
      </c>
      <c r="Q301" s="287"/>
      <c r="R301" s="131">
        <v>300</v>
      </c>
      <c r="S301" s="131">
        <v>300</v>
      </c>
      <c r="T301" s="410"/>
      <c r="U301" s="635"/>
    </row>
    <row r="302" spans="1:1705" customFormat="1">
      <c r="A302" s="715" t="s">
        <v>1027</v>
      </c>
      <c r="B302" s="716" t="s">
        <v>335</v>
      </c>
      <c r="C302" s="715" t="s">
        <v>335</v>
      </c>
      <c r="D302" s="717" t="s">
        <v>1027</v>
      </c>
      <c r="E302" s="718" t="s">
        <v>358</v>
      </c>
      <c r="F302" s="710" t="s">
        <v>1028</v>
      </c>
      <c r="G302" s="710" t="s">
        <v>241</v>
      </c>
      <c r="H302" s="710" t="s">
        <v>335</v>
      </c>
      <c r="I302" s="710">
        <v>2</v>
      </c>
      <c r="J302" s="710" t="s">
        <v>335</v>
      </c>
      <c r="K302" s="710">
        <v>59.110000000000099</v>
      </c>
      <c r="L302" s="710">
        <v>24.795000000000101</v>
      </c>
      <c r="M302" s="719" t="s">
        <v>360</v>
      </c>
      <c r="N302" s="709" t="s">
        <v>996</v>
      </c>
      <c r="O302" s="710" t="s">
        <v>1019</v>
      </c>
      <c r="P302" s="667" t="s">
        <v>258</v>
      </c>
      <c r="Q302" s="667"/>
      <c r="R302" s="131">
        <v>301</v>
      </c>
      <c r="S302" s="131">
        <v>301</v>
      </c>
      <c r="T302" s="267" t="s">
        <v>259</v>
      </c>
      <c r="U302" s="635"/>
    </row>
    <row r="303" spans="1:1705" customFormat="1">
      <c r="A303" s="720" t="s">
        <v>1029</v>
      </c>
      <c r="B303" s="720" t="s">
        <v>335</v>
      </c>
      <c r="C303" s="144" t="s">
        <v>1023</v>
      </c>
      <c r="D303" s="720" t="s">
        <v>1029</v>
      </c>
      <c r="E303" s="923" t="s">
        <v>344</v>
      </c>
      <c r="F303" s="655" t="s">
        <v>1015</v>
      </c>
      <c r="G303" s="655" t="s">
        <v>241</v>
      </c>
      <c r="H303" s="655" t="s">
        <v>330</v>
      </c>
      <c r="I303" s="655">
        <v>2</v>
      </c>
      <c r="J303" s="655" t="s">
        <v>335</v>
      </c>
      <c r="K303" s="187" t="s">
        <v>1030</v>
      </c>
      <c r="L303" s="187" t="s">
        <v>1031</v>
      </c>
      <c r="M303" s="714" t="s">
        <v>1032</v>
      </c>
      <c r="N303" s="187" t="s">
        <v>335</v>
      </c>
      <c r="O303" s="77" t="s">
        <v>1019</v>
      </c>
      <c r="P303" s="77" t="s">
        <v>274</v>
      </c>
      <c r="Q303" s="77"/>
      <c r="R303" s="131">
        <v>302</v>
      </c>
      <c r="S303" s="131">
        <v>302</v>
      </c>
      <c r="T303" s="28"/>
      <c r="U303" s="635"/>
      <c r="V303" s="9"/>
    </row>
    <row r="304" spans="1:1705" customFormat="1">
      <c r="A304" s="720" t="s">
        <v>1033</v>
      </c>
      <c r="B304" s="720" t="s">
        <v>335</v>
      </c>
      <c r="C304" s="721" t="s">
        <v>1023</v>
      </c>
      <c r="D304" s="720" t="s">
        <v>1033</v>
      </c>
      <c r="E304" s="923" t="s">
        <v>344</v>
      </c>
      <c r="F304" s="655" t="s">
        <v>1015</v>
      </c>
      <c r="G304" s="655" t="s">
        <v>241</v>
      </c>
      <c r="H304" s="655" t="s">
        <v>330</v>
      </c>
      <c r="I304" s="655">
        <v>2</v>
      </c>
      <c r="J304" s="655" t="s">
        <v>335</v>
      </c>
      <c r="K304" s="187" t="s">
        <v>1034</v>
      </c>
      <c r="L304" s="187" t="s">
        <v>1035</v>
      </c>
      <c r="M304" s="714" t="s">
        <v>1032</v>
      </c>
      <c r="N304" s="187" t="s">
        <v>335</v>
      </c>
      <c r="O304" s="77" t="s">
        <v>1021</v>
      </c>
      <c r="P304" s="77" t="s">
        <v>274</v>
      </c>
      <c r="Q304" s="77"/>
      <c r="R304" s="131">
        <v>303</v>
      </c>
      <c r="S304" s="131">
        <v>303</v>
      </c>
      <c r="T304" s="28"/>
      <c r="U304" s="635"/>
      <c r="V304" s="9"/>
    </row>
    <row r="305" spans="1:1705" s="322" customFormat="1">
      <c r="A305" s="652" t="s">
        <v>1036</v>
      </c>
      <c r="B305" s="653" t="s">
        <v>335</v>
      </c>
      <c r="C305" s="722" t="s">
        <v>1023</v>
      </c>
      <c r="D305" s="654" t="s">
        <v>1036</v>
      </c>
      <c r="E305" s="658" t="s">
        <v>348</v>
      </c>
      <c r="F305" s="658" t="s">
        <v>349</v>
      </c>
      <c r="G305" s="655" t="s">
        <v>241</v>
      </c>
      <c r="H305" s="655" t="s">
        <v>335</v>
      </c>
      <c r="I305" s="655">
        <v>2</v>
      </c>
      <c r="J305" s="655" t="s">
        <v>335</v>
      </c>
      <c r="K305" s="655" t="s">
        <v>1037</v>
      </c>
      <c r="L305" s="656" t="s">
        <v>1038</v>
      </c>
      <c r="M305" s="656" t="s">
        <v>1039</v>
      </c>
      <c r="N305" s="656" t="s">
        <v>335</v>
      </c>
      <c r="O305" s="655" t="s">
        <v>1019</v>
      </c>
      <c r="P305" s="655" t="s">
        <v>349</v>
      </c>
      <c r="Q305" s="655"/>
      <c r="R305" s="131">
        <v>304</v>
      </c>
      <c r="S305" s="131">
        <v>304</v>
      </c>
      <c r="T305" s="659"/>
      <c r="U305" s="635"/>
      <c r="V305" s="913"/>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c r="ES305"/>
      <c r="ET305"/>
      <c r="EU305"/>
      <c r="EV305"/>
      <c r="EW305"/>
      <c r="EX305"/>
      <c r="EY305"/>
      <c r="EZ305"/>
      <c r="FA305"/>
      <c r="FB305"/>
      <c r="FC305"/>
      <c r="FD305"/>
      <c r="FE305"/>
      <c r="FF305"/>
      <c r="FG305"/>
      <c r="FH305"/>
      <c r="FI305"/>
      <c r="FJ305"/>
      <c r="FK305"/>
      <c r="FL305"/>
      <c r="FM305"/>
      <c r="FN305"/>
      <c r="FO305"/>
      <c r="FP305"/>
      <c r="FQ305"/>
      <c r="FR305"/>
      <c r="FS305"/>
      <c r="FT305"/>
      <c r="FU305"/>
      <c r="FV305"/>
      <c r="FW305"/>
      <c r="FX305"/>
      <c r="FY305"/>
      <c r="FZ305"/>
      <c r="GA305"/>
      <c r="GB305"/>
      <c r="GC305"/>
      <c r="GD305"/>
      <c r="GE305"/>
      <c r="GF305"/>
      <c r="GG305"/>
      <c r="GH305"/>
      <c r="GI305"/>
      <c r="GJ305"/>
      <c r="GK305"/>
      <c r="GL305"/>
      <c r="GM305"/>
      <c r="GN305"/>
      <c r="GO305"/>
      <c r="GP305"/>
      <c r="GQ305"/>
      <c r="GR305"/>
      <c r="GS305"/>
      <c r="GT305"/>
      <c r="GU305"/>
      <c r="GV305"/>
      <c r="GW305"/>
      <c r="GX305"/>
      <c r="GY305"/>
      <c r="GZ305"/>
      <c r="HA305"/>
      <c r="HB305"/>
      <c r="HC305"/>
      <c r="HD305"/>
      <c r="HE305"/>
      <c r="HF305"/>
      <c r="HG305"/>
      <c r="HH305"/>
      <c r="HI305"/>
      <c r="HJ305"/>
      <c r="HK305"/>
      <c r="HL305"/>
      <c r="HM305"/>
      <c r="HN305"/>
      <c r="HO305"/>
      <c r="HP305"/>
      <c r="HQ305"/>
      <c r="HR305"/>
      <c r="HS305"/>
      <c r="HT305"/>
      <c r="HU305"/>
      <c r="HV305"/>
      <c r="HW305"/>
      <c r="HX305"/>
      <c r="HY305"/>
      <c r="HZ305"/>
      <c r="IA305"/>
      <c r="IB305"/>
      <c r="IC305"/>
      <c r="ID305"/>
      <c r="IE305"/>
      <c r="IF305"/>
      <c r="IG305"/>
      <c r="IH305"/>
      <c r="II305"/>
      <c r="IJ305"/>
      <c r="IK305"/>
      <c r="IL305"/>
      <c r="IM305"/>
      <c r="IN305"/>
      <c r="IO305"/>
      <c r="IP305"/>
      <c r="IQ305"/>
      <c r="IR305"/>
      <c r="IS305"/>
      <c r="IT305"/>
      <c r="IU305"/>
      <c r="IV305"/>
      <c r="IW305"/>
      <c r="IX305"/>
      <c r="IY305"/>
      <c r="IZ305"/>
      <c r="JA305"/>
      <c r="JB305"/>
      <c r="JC305"/>
      <c r="JD305"/>
      <c r="JE305"/>
      <c r="JF305"/>
      <c r="JG305"/>
      <c r="JH305"/>
      <c r="JI305"/>
      <c r="JJ305"/>
      <c r="JK305"/>
      <c r="JL305"/>
      <c r="JM305"/>
      <c r="JN305"/>
      <c r="JO305"/>
      <c r="JP305"/>
      <c r="JQ305"/>
      <c r="JR305"/>
      <c r="JS305"/>
      <c r="JT305"/>
      <c r="JU305"/>
      <c r="JV305"/>
      <c r="JW305"/>
      <c r="JX305"/>
      <c r="JY305"/>
      <c r="JZ305"/>
      <c r="KA305"/>
      <c r="KB305"/>
      <c r="KC305"/>
      <c r="KD305"/>
      <c r="KE305"/>
      <c r="KF305"/>
      <c r="KG305"/>
      <c r="KH305"/>
      <c r="KI305"/>
      <c r="KJ305"/>
      <c r="KK305"/>
      <c r="KL305"/>
      <c r="KM305"/>
      <c r="KN305"/>
      <c r="KO305"/>
      <c r="KP305"/>
      <c r="KQ305"/>
      <c r="KR305"/>
      <c r="KS305"/>
      <c r="KT305"/>
      <c r="KU305"/>
      <c r="KV305"/>
      <c r="KW305"/>
      <c r="KX305"/>
      <c r="KY305"/>
      <c r="KZ305"/>
      <c r="LA305"/>
      <c r="LB305"/>
      <c r="LC305"/>
      <c r="LD305"/>
      <c r="LE305"/>
      <c r="LF305"/>
      <c r="LG305"/>
      <c r="LH305"/>
      <c r="LI305"/>
      <c r="LJ305"/>
      <c r="LK305"/>
      <c r="LL305"/>
      <c r="LM305"/>
      <c r="LN305"/>
      <c r="LO305"/>
      <c r="LP305"/>
      <c r="LQ305"/>
      <c r="LR305"/>
      <c r="LS305"/>
      <c r="LT305"/>
      <c r="LU305"/>
      <c r="LV305"/>
      <c r="LW305"/>
      <c r="LX305"/>
      <c r="LY305"/>
      <c r="LZ305"/>
      <c r="MA305"/>
      <c r="MB305"/>
      <c r="MC305"/>
      <c r="MD305"/>
      <c r="ME305"/>
      <c r="MF305"/>
      <c r="MG305"/>
      <c r="MH305"/>
      <c r="MI305"/>
      <c r="MJ305"/>
      <c r="MK305"/>
      <c r="ML305"/>
      <c r="MM305"/>
      <c r="MN305"/>
      <c r="MO305"/>
      <c r="MP305"/>
      <c r="MQ305"/>
      <c r="MR305"/>
      <c r="MS305"/>
      <c r="MT305"/>
      <c r="MU305"/>
      <c r="MV305"/>
      <c r="MW305"/>
      <c r="MX305"/>
      <c r="MY305"/>
      <c r="MZ305"/>
      <c r="NA305"/>
      <c r="NB305"/>
      <c r="NC305"/>
      <c r="ND305"/>
      <c r="NE305"/>
      <c r="NF305"/>
      <c r="NG305"/>
      <c r="NH305"/>
      <c r="NI305"/>
      <c r="NJ305"/>
      <c r="NK305"/>
      <c r="NL305"/>
      <c r="NM305"/>
      <c r="NN305"/>
      <c r="NO305"/>
      <c r="NP305"/>
      <c r="NQ305"/>
      <c r="NR305"/>
      <c r="NS305"/>
      <c r="NT305"/>
      <c r="NU305"/>
      <c r="NV305"/>
      <c r="NW305"/>
      <c r="NX305"/>
      <c r="NY305"/>
      <c r="NZ305"/>
      <c r="OA305"/>
      <c r="OB305"/>
      <c r="OC305"/>
      <c r="OD305"/>
      <c r="OE305"/>
      <c r="OF305"/>
      <c r="OG305"/>
      <c r="OH305"/>
      <c r="OI305"/>
      <c r="OJ305"/>
      <c r="OK305"/>
      <c r="OL305"/>
      <c r="OM305"/>
      <c r="ON305"/>
      <c r="OO305"/>
      <c r="OP305"/>
      <c r="OQ305"/>
      <c r="OR305"/>
      <c r="OS305"/>
      <c r="OT305"/>
      <c r="OU305"/>
      <c r="OV305"/>
      <c r="OW305"/>
      <c r="OX305"/>
      <c r="OY305"/>
      <c r="OZ305"/>
      <c r="PA305"/>
      <c r="PB305"/>
      <c r="PC305"/>
      <c r="PD305"/>
      <c r="PE305"/>
      <c r="PF305"/>
      <c r="PG305"/>
      <c r="PH305"/>
      <c r="PI305"/>
      <c r="PJ305"/>
      <c r="PK305"/>
      <c r="PL305"/>
      <c r="PM305"/>
      <c r="PN305"/>
      <c r="PO305"/>
      <c r="PP305"/>
      <c r="PQ305"/>
      <c r="PR305"/>
      <c r="PS305"/>
      <c r="PT305"/>
      <c r="PU305"/>
      <c r="PV305"/>
      <c r="PW305"/>
      <c r="PX305"/>
      <c r="PY305"/>
      <c r="PZ305"/>
      <c r="QA305"/>
      <c r="QB305"/>
      <c r="QC305"/>
      <c r="QD305"/>
      <c r="QE305"/>
      <c r="QF305"/>
      <c r="QG305"/>
      <c r="QH305"/>
      <c r="QI305"/>
      <c r="QJ305"/>
      <c r="QK305"/>
      <c r="QL305"/>
      <c r="QM305"/>
      <c r="QN305"/>
      <c r="QO305"/>
      <c r="QP305"/>
      <c r="QQ305"/>
      <c r="QR305"/>
      <c r="QS305"/>
      <c r="QT305"/>
      <c r="QU305"/>
      <c r="QV305"/>
      <c r="QW305"/>
      <c r="QX305"/>
      <c r="QY305"/>
      <c r="QZ305"/>
      <c r="RA305"/>
      <c r="RB305"/>
      <c r="RC305"/>
      <c r="RD305"/>
      <c r="RE305"/>
      <c r="RF305"/>
      <c r="RG305"/>
      <c r="RH305"/>
      <c r="RI305"/>
      <c r="RJ305"/>
      <c r="RK305"/>
      <c r="RL305"/>
      <c r="RM305"/>
      <c r="RN305"/>
      <c r="RO305"/>
      <c r="RP305"/>
      <c r="RQ305"/>
      <c r="RR305"/>
      <c r="RS305"/>
      <c r="RT305"/>
      <c r="RU305"/>
      <c r="RV305"/>
      <c r="RW305"/>
      <c r="RX305"/>
      <c r="RY305"/>
      <c r="RZ305"/>
      <c r="SA305"/>
      <c r="SB305"/>
      <c r="SC305"/>
      <c r="SD305"/>
      <c r="SE305"/>
      <c r="SF305"/>
      <c r="SG305"/>
      <c r="SH305"/>
      <c r="SI305"/>
      <c r="SJ305"/>
      <c r="SK305"/>
      <c r="SL305"/>
      <c r="SM305"/>
      <c r="SN305"/>
      <c r="SO305"/>
      <c r="SP305"/>
      <c r="SQ305"/>
      <c r="SR305"/>
      <c r="SS305"/>
      <c r="ST305"/>
      <c r="SU305"/>
      <c r="SV305"/>
      <c r="SW305"/>
      <c r="SX305"/>
      <c r="SY305"/>
      <c r="SZ305"/>
      <c r="TA305"/>
      <c r="TB305"/>
      <c r="TC305"/>
      <c r="TD305"/>
      <c r="TE305"/>
      <c r="TF305"/>
      <c r="TG305"/>
      <c r="TH305"/>
      <c r="TI305"/>
      <c r="TJ305"/>
      <c r="TK305"/>
      <c r="TL305"/>
      <c r="TM305"/>
      <c r="TN305"/>
      <c r="TO305"/>
      <c r="TP305"/>
      <c r="TQ305"/>
      <c r="TR305"/>
      <c r="TS305"/>
      <c r="TT305"/>
      <c r="TU305"/>
      <c r="TV305"/>
      <c r="TW305"/>
      <c r="TX305"/>
      <c r="TY305"/>
      <c r="TZ305"/>
      <c r="UA305"/>
      <c r="UB305"/>
      <c r="UC305"/>
      <c r="UD305"/>
      <c r="UE305"/>
      <c r="UF305"/>
      <c r="UG305"/>
      <c r="UH305"/>
      <c r="UI305"/>
      <c r="UJ305"/>
      <c r="UK305"/>
      <c r="UL305"/>
      <c r="UM305"/>
      <c r="UN305"/>
      <c r="UO305"/>
      <c r="UP305"/>
      <c r="UQ305"/>
      <c r="UR305"/>
      <c r="US305"/>
      <c r="UT305"/>
      <c r="UU305"/>
      <c r="UV305"/>
      <c r="UW305"/>
      <c r="UX305"/>
      <c r="UY305"/>
      <c r="UZ305"/>
      <c r="VA305"/>
      <c r="VB305"/>
      <c r="VC305"/>
      <c r="VD305"/>
      <c r="VE305"/>
      <c r="VF305"/>
      <c r="VG305"/>
      <c r="VH305"/>
      <c r="VI305"/>
      <c r="VJ305"/>
      <c r="VK305"/>
      <c r="VL305"/>
      <c r="VM305"/>
      <c r="VN305"/>
      <c r="VO305"/>
      <c r="VP305"/>
      <c r="VQ305"/>
      <c r="VR305"/>
      <c r="VS305"/>
      <c r="VT305"/>
      <c r="VU305"/>
      <c r="VV305"/>
      <c r="VW305"/>
      <c r="VX305"/>
      <c r="VY305"/>
      <c r="VZ305"/>
      <c r="WA305"/>
      <c r="WB305"/>
      <c r="WC305"/>
      <c r="WD305"/>
      <c r="WE305"/>
      <c r="WF305"/>
      <c r="WG305"/>
      <c r="WH305"/>
      <c r="WI305"/>
      <c r="WJ305"/>
      <c r="WK305"/>
      <c r="WL305"/>
      <c r="WM305"/>
      <c r="WN305"/>
      <c r="WO305"/>
      <c r="WP305"/>
      <c r="WQ305"/>
      <c r="WR305"/>
      <c r="WS305"/>
      <c r="WT305"/>
      <c r="WU305"/>
      <c r="WV305"/>
      <c r="WW305"/>
      <c r="WX305"/>
      <c r="WY305"/>
      <c r="WZ305"/>
      <c r="XA305"/>
      <c r="XB305"/>
      <c r="XC305"/>
      <c r="XD305"/>
      <c r="XE305"/>
      <c r="XF305"/>
      <c r="XG305"/>
      <c r="XH305"/>
      <c r="XI305"/>
      <c r="XJ305"/>
      <c r="XK305"/>
      <c r="XL305"/>
      <c r="XM305"/>
      <c r="XN305"/>
      <c r="XO305"/>
      <c r="XP305"/>
      <c r="XQ305"/>
      <c r="XR305"/>
      <c r="XS305"/>
      <c r="XT305"/>
      <c r="XU305"/>
      <c r="XV305"/>
      <c r="XW305"/>
      <c r="XX305"/>
      <c r="XY305"/>
      <c r="XZ305"/>
      <c r="YA305"/>
      <c r="YB305"/>
      <c r="YC305"/>
      <c r="YD305"/>
      <c r="YE305"/>
      <c r="YF305"/>
      <c r="YG305"/>
      <c r="YH305"/>
      <c r="YI305"/>
      <c r="YJ305"/>
      <c r="YK305"/>
      <c r="YL305"/>
      <c r="YM305"/>
      <c r="YN305"/>
      <c r="YO305"/>
      <c r="YP305"/>
      <c r="YQ305"/>
      <c r="YR305"/>
      <c r="YS305"/>
      <c r="YT305"/>
      <c r="YU305"/>
      <c r="YV305"/>
      <c r="YW305"/>
      <c r="YX305"/>
      <c r="YY305"/>
      <c r="YZ305"/>
      <c r="ZA305"/>
      <c r="ZB305"/>
      <c r="ZC305"/>
      <c r="ZD305"/>
      <c r="ZE305"/>
      <c r="ZF305"/>
      <c r="ZG305"/>
      <c r="ZH305"/>
      <c r="ZI305"/>
      <c r="ZJ305"/>
      <c r="ZK305"/>
      <c r="ZL305"/>
      <c r="ZM305"/>
      <c r="ZN305"/>
      <c r="ZO305"/>
      <c r="ZP305"/>
      <c r="ZQ305"/>
      <c r="ZR305"/>
      <c r="ZS305"/>
      <c r="ZT305"/>
      <c r="ZU305"/>
      <c r="ZV305"/>
      <c r="ZW305"/>
      <c r="ZX305"/>
      <c r="ZY305"/>
      <c r="ZZ305"/>
      <c r="AAA305"/>
      <c r="AAB305"/>
      <c r="AAC305"/>
      <c r="AAD305"/>
      <c r="AAE305"/>
      <c r="AAF305"/>
      <c r="AAG305"/>
      <c r="AAH305"/>
      <c r="AAI305"/>
      <c r="AAJ305"/>
      <c r="AAK305"/>
      <c r="AAL305"/>
      <c r="AAM305"/>
      <c r="AAN305"/>
      <c r="AAO305"/>
      <c r="AAP305"/>
      <c r="AAQ305"/>
      <c r="AAR305"/>
      <c r="AAS305"/>
      <c r="AAT305"/>
      <c r="AAU305"/>
      <c r="AAV305"/>
      <c r="AAW305"/>
      <c r="AAX305"/>
      <c r="AAY305"/>
      <c r="AAZ305"/>
      <c r="ABA305"/>
      <c r="ABB305"/>
      <c r="ABC305"/>
      <c r="ABD305"/>
      <c r="ABE305"/>
      <c r="ABF305"/>
      <c r="ABG305"/>
      <c r="ABH305"/>
      <c r="ABI305"/>
      <c r="ABJ305"/>
      <c r="ABK305"/>
      <c r="ABL305"/>
      <c r="ABM305"/>
      <c r="ABN305"/>
      <c r="ABO305"/>
      <c r="ABP305"/>
      <c r="ABQ305"/>
      <c r="ABR305"/>
      <c r="ABS305"/>
      <c r="ABT305"/>
      <c r="ABU305"/>
      <c r="ABV305"/>
      <c r="ABW305"/>
      <c r="ABX305"/>
      <c r="ABY305"/>
      <c r="ABZ305"/>
      <c r="ACA305"/>
      <c r="ACB305"/>
      <c r="ACC305"/>
      <c r="ACD305"/>
      <c r="ACE305"/>
      <c r="ACF305"/>
      <c r="ACG305"/>
      <c r="ACH305"/>
      <c r="ACI305"/>
      <c r="ACJ305"/>
      <c r="ACK305"/>
      <c r="ACL305"/>
      <c r="ACM305"/>
      <c r="ACN305"/>
      <c r="ACO305"/>
      <c r="ACP305"/>
      <c r="ACQ305"/>
      <c r="ACR305"/>
      <c r="ACS305"/>
      <c r="ACT305"/>
      <c r="ACU305"/>
      <c r="ACV305"/>
      <c r="ACW305"/>
      <c r="ACX305"/>
      <c r="ACY305"/>
      <c r="ACZ305"/>
      <c r="ADA305"/>
      <c r="ADB305"/>
      <c r="ADC305"/>
      <c r="ADD305"/>
      <c r="ADE305"/>
      <c r="ADF305"/>
      <c r="ADG305"/>
      <c r="ADH305"/>
      <c r="ADI305"/>
      <c r="ADJ305"/>
      <c r="ADK305"/>
      <c r="ADL305"/>
      <c r="ADM305"/>
      <c r="ADN305"/>
      <c r="ADO305"/>
      <c r="ADP305"/>
      <c r="ADQ305"/>
      <c r="ADR305"/>
      <c r="ADS305"/>
      <c r="ADT305"/>
      <c r="ADU305"/>
      <c r="ADV305"/>
      <c r="ADW305"/>
      <c r="ADX305"/>
      <c r="ADY305"/>
      <c r="ADZ305"/>
      <c r="AEA305"/>
      <c r="AEB305"/>
      <c r="AEC305"/>
      <c r="AED305"/>
      <c r="AEE305"/>
      <c r="AEF305"/>
      <c r="AEG305"/>
      <c r="AEH305"/>
      <c r="AEI305"/>
      <c r="AEJ305"/>
      <c r="AEK305"/>
      <c r="AEL305"/>
      <c r="AEM305"/>
      <c r="AEN305"/>
      <c r="AEO305"/>
      <c r="AEP305"/>
      <c r="AEQ305"/>
      <c r="AER305"/>
      <c r="AES305"/>
      <c r="AET305"/>
      <c r="AEU305"/>
      <c r="AEV305"/>
      <c r="AEW305"/>
      <c r="AEX305"/>
      <c r="AEY305"/>
      <c r="AEZ305"/>
      <c r="AFA305"/>
      <c r="AFB305"/>
      <c r="AFC305"/>
      <c r="AFD305"/>
      <c r="AFE305"/>
      <c r="AFF305"/>
      <c r="AFG305"/>
      <c r="AFH305"/>
      <c r="AFI305"/>
      <c r="AFJ305"/>
      <c r="AFK305"/>
      <c r="AFL305"/>
      <c r="AFM305"/>
      <c r="AFN305"/>
      <c r="AFO305"/>
      <c r="AFP305"/>
      <c r="AFQ305"/>
      <c r="AFR305"/>
      <c r="AFS305"/>
      <c r="AFT305"/>
      <c r="AFU305"/>
      <c r="AFV305"/>
      <c r="AFW305"/>
      <c r="AFX305"/>
      <c r="AFY305"/>
      <c r="AFZ305"/>
      <c r="AGA305"/>
      <c r="AGB305"/>
      <c r="AGC305"/>
      <c r="AGD305"/>
      <c r="AGE305"/>
      <c r="AGF305"/>
      <c r="AGG305"/>
      <c r="AGH305"/>
      <c r="AGI305"/>
      <c r="AGJ305"/>
      <c r="AGK305"/>
      <c r="AGL305"/>
      <c r="AGM305"/>
      <c r="AGN305"/>
      <c r="AGO305"/>
      <c r="AGP305"/>
      <c r="AGQ305"/>
      <c r="AGR305"/>
      <c r="AGS305"/>
      <c r="AGT305"/>
      <c r="AGU305"/>
      <c r="AGV305"/>
      <c r="AGW305"/>
      <c r="AGX305"/>
      <c r="AGY305"/>
      <c r="AGZ305"/>
      <c r="AHA305"/>
      <c r="AHB305"/>
      <c r="AHC305"/>
      <c r="AHD305"/>
      <c r="AHE305"/>
      <c r="AHF305"/>
      <c r="AHG305"/>
      <c r="AHH305"/>
      <c r="AHI305"/>
      <c r="AHJ305"/>
      <c r="AHK305"/>
      <c r="AHL305"/>
      <c r="AHM305"/>
      <c r="AHN305"/>
      <c r="AHO305"/>
      <c r="AHP305"/>
      <c r="AHQ305"/>
      <c r="AHR305"/>
      <c r="AHS305"/>
      <c r="AHT305"/>
      <c r="AHU305"/>
      <c r="AHV305"/>
      <c r="AHW305"/>
      <c r="AHX305"/>
      <c r="AHY305"/>
      <c r="AHZ305"/>
      <c r="AIA305"/>
      <c r="AIB305"/>
      <c r="AIC305"/>
      <c r="AID305"/>
      <c r="AIE305"/>
      <c r="AIF305"/>
      <c r="AIG305"/>
      <c r="AIH305"/>
      <c r="AII305"/>
      <c r="AIJ305"/>
      <c r="AIK305"/>
      <c r="AIL305"/>
      <c r="AIM305"/>
      <c r="AIN305"/>
      <c r="AIO305"/>
      <c r="AIP305"/>
      <c r="AIQ305"/>
      <c r="AIR305"/>
      <c r="AIS305"/>
      <c r="AIT305"/>
      <c r="AIU305"/>
      <c r="AIV305"/>
      <c r="AIW305"/>
      <c r="AIX305"/>
      <c r="AIY305"/>
      <c r="AIZ305"/>
      <c r="AJA305"/>
      <c r="AJB305"/>
      <c r="AJC305"/>
      <c r="AJD305"/>
      <c r="AJE305"/>
      <c r="AJF305"/>
      <c r="AJG305"/>
      <c r="AJH305"/>
      <c r="AJI305"/>
      <c r="AJJ305"/>
      <c r="AJK305"/>
      <c r="AJL305"/>
      <c r="AJM305"/>
      <c r="AJN305"/>
      <c r="AJO305"/>
      <c r="AJP305"/>
      <c r="AJQ305"/>
      <c r="AJR305"/>
      <c r="AJS305"/>
      <c r="AJT305"/>
      <c r="AJU305"/>
      <c r="AJV305"/>
      <c r="AJW305"/>
      <c r="AJX305"/>
      <c r="AJY305"/>
      <c r="AJZ305"/>
      <c r="AKA305"/>
      <c r="AKB305"/>
      <c r="AKC305"/>
      <c r="AKD305"/>
      <c r="AKE305"/>
      <c r="AKF305"/>
      <c r="AKG305"/>
      <c r="AKH305"/>
      <c r="AKI305"/>
      <c r="AKJ305"/>
      <c r="AKK305"/>
      <c r="AKL305"/>
      <c r="AKM305"/>
      <c r="AKN305"/>
      <c r="AKO305"/>
      <c r="AKP305"/>
      <c r="AKQ305"/>
      <c r="AKR305"/>
      <c r="AKS305"/>
      <c r="AKT305"/>
      <c r="AKU305"/>
      <c r="AKV305"/>
      <c r="AKW305"/>
      <c r="AKX305"/>
      <c r="AKY305"/>
      <c r="AKZ305"/>
      <c r="ALA305"/>
      <c r="ALB305"/>
      <c r="ALC305"/>
      <c r="ALD305"/>
      <c r="ALE305"/>
      <c r="ALF305"/>
      <c r="ALG305"/>
      <c r="ALH305"/>
      <c r="ALI305"/>
      <c r="ALJ305"/>
      <c r="ALK305"/>
      <c r="ALL305"/>
      <c r="ALM305"/>
      <c r="ALN305"/>
      <c r="ALO305"/>
      <c r="ALP305"/>
      <c r="ALQ305"/>
      <c r="ALR305"/>
      <c r="ALS305"/>
      <c r="ALT305"/>
      <c r="ALU305"/>
      <c r="ALV305"/>
      <c r="ALW305"/>
      <c r="ALX305"/>
      <c r="ALY305"/>
      <c r="ALZ305"/>
      <c r="AMA305"/>
      <c r="AMB305"/>
      <c r="AMC305"/>
      <c r="AMD305"/>
      <c r="AME305"/>
      <c r="AMF305"/>
      <c r="AMG305"/>
      <c r="AMH305"/>
      <c r="AMI305"/>
      <c r="AMJ305"/>
      <c r="AMK305"/>
      <c r="AML305"/>
      <c r="AMM305"/>
      <c r="AMN305"/>
      <c r="AMO305"/>
      <c r="AMP305"/>
      <c r="AMQ305"/>
      <c r="AMR305"/>
      <c r="AMS305"/>
      <c r="AMT305"/>
      <c r="AMU305"/>
      <c r="AMV305"/>
      <c r="AMW305"/>
      <c r="AMX305"/>
      <c r="AMY305"/>
      <c r="AMZ305"/>
      <c r="ANA305"/>
      <c r="ANB305"/>
      <c r="ANC305"/>
      <c r="AND305"/>
      <c r="ANE305"/>
      <c r="ANF305"/>
      <c r="ANG305"/>
      <c r="ANH305"/>
      <c r="ANI305"/>
      <c r="ANJ305"/>
      <c r="ANK305"/>
      <c r="ANL305"/>
      <c r="ANM305"/>
      <c r="ANN305"/>
      <c r="ANO305"/>
      <c r="ANP305"/>
      <c r="ANQ305"/>
      <c r="ANR305"/>
      <c r="ANS305"/>
      <c r="ANT305"/>
      <c r="ANU305"/>
      <c r="ANV305"/>
      <c r="ANW305"/>
      <c r="ANX305"/>
      <c r="ANY305"/>
      <c r="ANZ305"/>
      <c r="AOA305"/>
      <c r="AOB305"/>
      <c r="AOC305"/>
      <c r="AOD305"/>
      <c r="AOE305"/>
      <c r="AOF305"/>
      <c r="AOG305"/>
      <c r="AOH305"/>
      <c r="AOI305"/>
      <c r="AOJ305"/>
      <c r="AOK305"/>
      <c r="AOL305"/>
      <c r="AOM305"/>
      <c r="AON305"/>
      <c r="AOO305"/>
      <c r="AOP305"/>
      <c r="AOQ305"/>
      <c r="AOR305"/>
      <c r="AOS305"/>
      <c r="AOT305"/>
      <c r="AOU305"/>
      <c r="AOV305"/>
      <c r="AOW305"/>
      <c r="AOX305"/>
      <c r="AOY305"/>
      <c r="AOZ305"/>
      <c r="APA305"/>
      <c r="APB305"/>
      <c r="APC305"/>
      <c r="APD305"/>
      <c r="APE305"/>
      <c r="APF305"/>
      <c r="APG305"/>
      <c r="APH305"/>
      <c r="API305"/>
      <c r="APJ305"/>
      <c r="APK305"/>
      <c r="APL305"/>
      <c r="APM305"/>
      <c r="APN305"/>
      <c r="APO305"/>
      <c r="APP305"/>
      <c r="APQ305"/>
      <c r="APR305"/>
      <c r="APS305"/>
      <c r="APT305"/>
      <c r="APU305"/>
      <c r="APV305"/>
      <c r="APW305"/>
      <c r="APX305"/>
      <c r="APY305"/>
      <c r="APZ305"/>
      <c r="AQA305"/>
      <c r="AQB305"/>
      <c r="AQC305"/>
      <c r="AQD305"/>
      <c r="AQE305"/>
      <c r="AQF305"/>
      <c r="AQG305"/>
      <c r="AQH305"/>
      <c r="AQI305"/>
      <c r="AQJ305"/>
      <c r="AQK305"/>
      <c r="AQL305"/>
      <c r="AQM305"/>
      <c r="AQN305"/>
      <c r="AQO305"/>
      <c r="AQP305"/>
      <c r="AQQ305"/>
      <c r="AQR305"/>
      <c r="AQS305"/>
      <c r="AQT305"/>
      <c r="AQU305"/>
      <c r="AQV305"/>
      <c r="AQW305"/>
      <c r="AQX305"/>
      <c r="AQY305"/>
      <c r="AQZ305"/>
      <c r="ARA305"/>
      <c r="ARB305"/>
      <c r="ARC305"/>
      <c r="ARD305"/>
      <c r="ARE305"/>
      <c r="ARF305"/>
      <c r="ARG305"/>
      <c r="ARH305"/>
      <c r="ARI305"/>
      <c r="ARJ305"/>
      <c r="ARK305"/>
      <c r="ARL305"/>
      <c r="ARM305"/>
      <c r="ARN305"/>
      <c r="ARO305"/>
      <c r="ARP305"/>
      <c r="ARQ305"/>
      <c r="ARR305"/>
      <c r="ARS305"/>
      <c r="ART305"/>
      <c r="ARU305"/>
      <c r="ARV305"/>
      <c r="ARW305"/>
      <c r="ARX305"/>
      <c r="ARY305"/>
      <c r="ARZ305"/>
      <c r="ASA305"/>
      <c r="ASB305"/>
      <c r="ASC305"/>
      <c r="ASD305"/>
      <c r="ASE305"/>
      <c r="ASF305"/>
      <c r="ASG305"/>
      <c r="ASH305"/>
      <c r="ASI305"/>
      <c r="ASJ305"/>
      <c r="ASK305"/>
      <c r="ASL305"/>
      <c r="ASM305"/>
      <c r="ASN305"/>
      <c r="ASO305"/>
      <c r="ASP305"/>
      <c r="ASQ305"/>
      <c r="ASR305"/>
      <c r="ASS305"/>
      <c r="AST305"/>
      <c r="ASU305"/>
      <c r="ASV305"/>
      <c r="ASW305"/>
      <c r="ASX305"/>
      <c r="ASY305"/>
      <c r="ASZ305"/>
      <c r="ATA305"/>
      <c r="ATB305"/>
      <c r="ATC305"/>
      <c r="ATD305"/>
      <c r="ATE305"/>
      <c r="ATF305"/>
      <c r="ATG305"/>
      <c r="ATH305"/>
      <c r="ATI305"/>
      <c r="ATJ305"/>
      <c r="ATK305"/>
      <c r="ATL305"/>
      <c r="ATM305"/>
      <c r="ATN305"/>
      <c r="ATO305"/>
      <c r="ATP305"/>
      <c r="ATQ305"/>
      <c r="ATR305"/>
      <c r="ATS305"/>
      <c r="ATT305"/>
      <c r="ATU305"/>
      <c r="ATV305"/>
      <c r="ATW305"/>
      <c r="ATX305"/>
      <c r="ATY305"/>
      <c r="ATZ305"/>
      <c r="AUA305"/>
      <c r="AUB305"/>
      <c r="AUC305"/>
      <c r="AUD305"/>
      <c r="AUE305"/>
      <c r="AUF305"/>
      <c r="AUG305"/>
      <c r="AUH305"/>
      <c r="AUI305"/>
      <c r="AUJ305"/>
      <c r="AUK305"/>
      <c r="AUL305"/>
      <c r="AUM305"/>
      <c r="AUN305"/>
      <c r="AUO305"/>
      <c r="AUP305"/>
      <c r="AUQ305"/>
      <c r="AUR305"/>
      <c r="AUS305"/>
      <c r="AUT305"/>
      <c r="AUU305"/>
      <c r="AUV305"/>
      <c r="AUW305"/>
      <c r="AUX305"/>
      <c r="AUY305"/>
      <c r="AUZ305"/>
      <c r="AVA305"/>
      <c r="AVB305"/>
      <c r="AVC305"/>
      <c r="AVD305"/>
      <c r="AVE305"/>
      <c r="AVF305"/>
      <c r="AVG305"/>
      <c r="AVH305"/>
      <c r="AVI305"/>
      <c r="AVJ305"/>
      <c r="AVK305"/>
      <c r="AVL305"/>
      <c r="AVM305"/>
      <c r="AVN305"/>
      <c r="AVO305"/>
      <c r="AVP305"/>
      <c r="AVQ305"/>
      <c r="AVR305"/>
      <c r="AVS305"/>
      <c r="AVT305"/>
      <c r="AVU305"/>
      <c r="AVV305"/>
      <c r="AVW305"/>
      <c r="AVX305"/>
      <c r="AVY305"/>
      <c r="AVZ305"/>
      <c r="AWA305"/>
      <c r="AWB305"/>
      <c r="AWC305"/>
      <c r="AWD305"/>
      <c r="AWE305"/>
      <c r="AWF305"/>
      <c r="AWG305"/>
      <c r="AWH305"/>
      <c r="AWI305"/>
      <c r="AWJ305"/>
      <c r="AWK305"/>
      <c r="AWL305"/>
      <c r="AWM305"/>
      <c r="AWN305"/>
      <c r="AWO305"/>
      <c r="AWP305"/>
      <c r="AWQ305"/>
      <c r="AWR305"/>
      <c r="AWS305"/>
      <c r="AWT305"/>
      <c r="AWU305"/>
      <c r="AWV305"/>
      <c r="AWW305"/>
      <c r="AWX305"/>
      <c r="AWY305"/>
      <c r="AWZ305"/>
      <c r="AXA305"/>
      <c r="AXB305"/>
      <c r="AXC305"/>
      <c r="AXD305"/>
      <c r="AXE305"/>
      <c r="AXF305"/>
      <c r="AXG305"/>
      <c r="AXH305"/>
      <c r="AXI305"/>
      <c r="AXJ305"/>
      <c r="AXK305"/>
      <c r="AXL305"/>
      <c r="AXM305"/>
      <c r="AXN305"/>
      <c r="AXO305"/>
      <c r="AXP305"/>
      <c r="AXQ305"/>
      <c r="AXR305"/>
      <c r="AXS305"/>
      <c r="AXT305"/>
      <c r="AXU305"/>
      <c r="AXV305"/>
      <c r="AXW305"/>
      <c r="AXX305"/>
      <c r="AXY305"/>
      <c r="AXZ305"/>
      <c r="AYA305"/>
      <c r="AYB305"/>
      <c r="AYC305"/>
      <c r="AYD305"/>
      <c r="AYE305"/>
      <c r="AYF305"/>
      <c r="AYG305"/>
      <c r="AYH305"/>
      <c r="AYI305"/>
      <c r="AYJ305"/>
      <c r="AYK305"/>
      <c r="AYL305"/>
      <c r="AYM305"/>
      <c r="AYN305"/>
      <c r="AYO305"/>
      <c r="AYP305"/>
      <c r="AYQ305"/>
      <c r="AYR305"/>
      <c r="AYS305"/>
      <c r="AYT305"/>
      <c r="AYU305"/>
      <c r="AYV305"/>
      <c r="AYW305"/>
      <c r="AYX305"/>
      <c r="AYY305"/>
      <c r="AYZ305"/>
      <c r="AZA305"/>
      <c r="AZB305"/>
      <c r="AZC305"/>
      <c r="AZD305"/>
      <c r="AZE305"/>
      <c r="AZF305"/>
      <c r="AZG305"/>
      <c r="AZH305"/>
      <c r="AZI305"/>
      <c r="AZJ305"/>
      <c r="AZK305"/>
      <c r="AZL305"/>
      <c r="AZM305"/>
      <c r="AZN305"/>
      <c r="AZO305"/>
      <c r="AZP305"/>
      <c r="AZQ305"/>
      <c r="AZR305"/>
      <c r="AZS305"/>
      <c r="AZT305"/>
      <c r="AZU305"/>
      <c r="AZV305"/>
      <c r="AZW305"/>
      <c r="AZX305"/>
      <c r="AZY305"/>
      <c r="AZZ305"/>
      <c r="BAA305"/>
      <c r="BAB305"/>
      <c r="BAC305"/>
      <c r="BAD305"/>
      <c r="BAE305"/>
      <c r="BAF305"/>
      <c r="BAG305"/>
      <c r="BAH305"/>
      <c r="BAI305"/>
      <c r="BAJ305"/>
      <c r="BAK305"/>
      <c r="BAL305"/>
      <c r="BAM305"/>
      <c r="BAN305"/>
      <c r="BAO305"/>
      <c r="BAP305"/>
      <c r="BAQ305"/>
      <c r="BAR305"/>
      <c r="BAS305"/>
      <c r="BAT305"/>
      <c r="BAU305"/>
      <c r="BAV305"/>
      <c r="BAW305"/>
      <c r="BAX305"/>
      <c r="BAY305"/>
      <c r="BAZ305"/>
      <c r="BBA305"/>
      <c r="BBB305"/>
      <c r="BBC305"/>
      <c r="BBD305"/>
      <c r="BBE305"/>
      <c r="BBF305"/>
      <c r="BBG305"/>
      <c r="BBH305"/>
      <c r="BBI305"/>
      <c r="BBJ305"/>
      <c r="BBK305"/>
      <c r="BBL305"/>
      <c r="BBM305"/>
      <c r="BBN305"/>
      <c r="BBO305"/>
      <c r="BBP305"/>
      <c r="BBQ305"/>
      <c r="BBR305"/>
      <c r="BBS305"/>
      <c r="BBT305"/>
      <c r="BBU305"/>
      <c r="BBV305"/>
      <c r="BBW305"/>
      <c r="BBX305"/>
      <c r="BBY305"/>
      <c r="BBZ305"/>
      <c r="BCA305"/>
      <c r="BCB305"/>
      <c r="BCC305"/>
      <c r="BCD305"/>
      <c r="BCE305"/>
      <c r="BCF305"/>
      <c r="BCG305"/>
      <c r="BCH305"/>
      <c r="BCI305"/>
      <c r="BCJ305"/>
      <c r="BCK305"/>
      <c r="BCL305"/>
      <c r="BCM305"/>
      <c r="BCN305"/>
      <c r="BCO305"/>
      <c r="BCP305"/>
      <c r="BCQ305"/>
      <c r="BCR305"/>
      <c r="BCS305"/>
      <c r="BCT305"/>
      <c r="BCU305"/>
      <c r="BCV305"/>
      <c r="BCW305"/>
      <c r="BCX305"/>
      <c r="BCY305"/>
      <c r="BCZ305"/>
      <c r="BDA305"/>
      <c r="BDB305"/>
      <c r="BDC305"/>
      <c r="BDD305"/>
      <c r="BDE305"/>
      <c r="BDF305"/>
      <c r="BDG305"/>
      <c r="BDH305"/>
      <c r="BDI305"/>
      <c r="BDJ305"/>
      <c r="BDK305"/>
      <c r="BDL305"/>
      <c r="BDM305"/>
      <c r="BDN305"/>
      <c r="BDO305"/>
      <c r="BDP305"/>
      <c r="BDQ305"/>
      <c r="BDR305"/>
      <c r="BDS305"/>
      <c r="BDT305"/>
      <c r="BDU305"/>
      <c r="BDV305"/>
      <c r="BDW305"/>
      <c r="BDX305"/>
      <c r="BDY305"/>
      <c r="BDZ305"/>
      <c r="BEA305"/>
      <c r="BEB305"/>
      <c r="BEC305"/>
      <c r="BED305"/>
      <c r="BEE305"/>
      <c r="BEF305"/>
      <c r="BEG305"/>
      <c r="BEH305"/>
      <c r="BEI305"/>
      <c r="BEJ305"/>
      <c r="BEK305"/>
      <c r="BEL305"/>
      <c r="BEM305"/>
      <c r="BEN305"/>
      <c r="BEO305"/>
      <c r="BEP305"/>
      <c r="BEQ305"/>
      <c r="BER305"/>
      <c r="BES305"/>
      <c r="BET305"/>
      <c r="BEU305"/>
      <c r="BEV305"/>
      <c r="BEW305"/>
      <c r="BEX305"/>
      <c r="BEY305"/>
      <c r="BEZ305"/>
      <c r="BFA305"/>
      <c r="BFB305"/>
      <c r="BFC305"/>
      <c r="BFD305"/>
      <c r="BFE305"/>
      <c r="BFF305"/>
      <c r="BFG305"/>
      <c r="BFH305"/>
      <c r="BFI305"/>
      <c r="BFJ305"/>
      <c r="BFK305"/>
      <c r="BFL305"/>
      <c r="BFM305"/>
      <c r="BFN305"/>
      <c r="BFO305"/>
      <c r="BFP305"/>
      <c r="BFQ305"/>
      <c r="BFR305"/>
      <c r="BFS305"/>
      <c r="BFT305"/>
      <c r="BFU305"/>
      <c r="BFV305"/>
      <c r="BFW305"/>
      <c r="BFX305"/>
      <c r="BFY305"/>
      <c r="BFZ305"/>
      <c r="BGA305"/>
      <c r="BGB305"/>
      <c r="BGC305"/>
      <c r="BGD305"/>
      <c r="BGE305"/>
      <c r="BGF305"/>
      <c r="BGG305"/>
      <c r="BGH305"/>
      <c r="BGI305"/>
      <c r="BGJ305"/>
      <c r="BGK305"/>
      <c r="BGL305"/>
      <c r="BGM305"/>
      <c r="BGN305"/>
      <c r="BGO305"/>
      <c r="BGP305"/>
      <c r="BGQ305"/>
      <c r="BGR305"/>
      <c r="BGS305"/>
      <c r="BGT305"/>
      <c r="BGU305"/>
      <c r="BGV305"/>
      <c r="BGW305"/>
      <c r="BGX305"/>
      <c r="BGY305"/>
      <c r="BGZ305"/>
      <c r="BHA305"/>
      <c r="BHB305"/>
      <c r="BHC305"/>
      <c r="BHD305"/>
      <c r="BHE305"/>
      <c r="BHF305"/>
      <c r="BHG305"/>
      <c r="BHH305"/>
      <c r="BHI305"/>
      <c r="BHJ305"/>
      <c r="BHK305"/>
      <c r="BHL305"/>
      <c r="BHM305"/>
      <c r="BHN305"/>
      <c r="BHO305"/>
      <c r="BHP305"/>
      <c r="BHQ305"/>
      <c r="BHR305"/>
      <c r="BHS305"/>
      <c r="BHT305"/>
      <c r="BHU305"/>
      <c r="BHV305"/>
      <c r="BHW305"/>
      <c r="BHX305"/>
      <c r="BHY305"/>
      <c r="BHZ305"/>
      <c r="BIA305"/>
      <c r="BIB305"/>
      <c r="BIC305"/>
      <c r="BID305"/>
      <c r="BIE305"/>
      <c r="BIF305"/>
      <c r="BIG305"/>
      <c r="BIH305"/>
      <c r="BII305"/>
      <c r="BIJ305"/>
      <c r="BIK305"/>
      <c r="BIL305"/>
      <c r="BIM305"/>
      <c r="BIN305"/>
      <c r="BIO305"/>
      <c r="BIP305"/>
      <c r="BIQ305"/>
      <c r="BIR305"/>
      <c r="BIS305"/>
      <c r="BIT305"/>
      <c r="BIU305"/>
      <c r="BIV305"/>
      <c r="BIW305"/>
      <c r="BIX305"/>
      <c r="BIY305"/>
      <c r="BIZ305"/>
      <c r="BJA305"/>
      <c r="BJB305"/>
      <c r="BJC305"/>
      <c r="BJD305"/>
      <c r="BJE305"/>
      <c r="BJF305"/>
      <c r="BJG305"/>
      <c r="BJH305"/>
      <c r="BJI305"/>
      <c r="BJJ305"/>
      <c r="BJK305"/>
      <c r="BJL305"/>
      <c r="BJM305"/>
      <c r="BJN305"/>
      <c r="BJO305"/>
      <c r="BJP305"/>
      <c r="BJQ305"/>
      <c r="BJR305"/>
      <c r="BJS305"/>
      <c r="BJT305"/>
      <c r="BJU305"/>
      <c r="BJV305"/>
      <c r="BJW305"/>
      <c r="BJX305"/>
      <c r="BJY305"/>
      <c r="BJZ305"/>
      <c r="BKA305"/>
      <c r="BKB305"/>
      <c r="BKC305"/>
      <c r="BKD305"/>
      <c r="BKE305"/>
      <c r="BKF305"/>
      <c r="BKG305"/>
      <c r="BKH305"/>
      <c r="BKI305"/>
      <c r="BKJ305"/>
      <c r="BKK305"/>
      <c r="BKL305"/>
      <c r="BKM305"/>
      <c r="BKN305"/>
      <c r="BKO305"/>
      <c r="BKP305"/>
      <c r="BKQ305"/>
      <c r="BKR305"/>
      <c r="BKS305"/>
      <c r="BKT305"/>
      <c r="BKU305"/>
      <c r="BKV305"/>
      <c r="BKW305"/>
      <c r="BKX305"/>
      <c r="BKY305"/>
      <c r="BKZ305"/>
      <c r="BLA305"/>
      <c r="BLB305"/>
      <c r="BLC305"/>
      <c r="BLD305"/>
      <c r="BLE305"/>
      <c r="BLF305"/>
      <c r="BLG305"/>
      <c r="BLH305"/>
      <c r="BLI305"/>
      <c r="BLJ305"/>
      <c r="BLK305"/>
      <c r="BLL305"/>
      <c r="BLM305"/>
      <c r="BLN305"/>
      <c r="BLO305"/>
      <c r="BLP305"/>
      <c r="BLQ305"/>
      <c r="BLR305"/>
      <c r="BLS305"/>
      <c r="BLT305"/>
      <c r="BLU305"/>
      <c r="BLV305"/>
      <c r="BLW305"/>
      <c r="BLX305"/>
      <c r="BLY305"/>
      <c r="BLZ305"/>
      <c r="BMA305"/>
      <c r="BMB305"/>
      <c r="BMC305"/>
      <c r="BMD305"/>
      <c r="BME305"/>
      <c r="BMF305"/>
      <c r="BMG305"/>
      <c r="BMH305"/>
      <c r="BMI305"/>
      <c r="BMJ305"/>
      <c r="BMK305"/>
      <c r="BML305"/>
      <c r="BMM305"/>
      <c r="BMN305"/>
      <c r="BMO305"/>
    </row>
    <row r="306" spans="1:1705" customFormat="1">
      <c r="A306" s="720" t="s">
        <v>1040</v>
      </c>
      <c r="B306" s="723" t="s">
        <v>335</v>
      </c>
      <c r="C306" s="724" t="s">
        <v>1023</v>
      </c>
      <c r="D306" s="725" t="s">
        <v>1040</v>
      </c>
      <c r="E306" s="658" t="s">
        <v>348</v>
      </c>
      <c r="F306" s="658" t="s">
        <v>349</v>
      </c>
      <c r="G306" s="658" t="s">
        <v>241</v>
      </c>
      <c r="H306" s="658" t="s">
        <v>335</v>
      </c>
      <c r="I306" s="658">
        <v>2</v>
      </c>
      <c r="J306" s="658" t="s">
        <v>335</v>
      </c>
      <c r="K306" s="658" t="s">
        <v>1041</v>
      </c>
      <c r="L306" s="726" t="s">
        <v>1042</v>
      </c>
      <c r="M306" s="726" t="s">
        <v>1039</v>
      </c>
      <c r="N306" s="726" t="s">
        <v>335</v>
      </c>
      <c r="O306" s="658" t="s">
        <v>1021</v>
      </c>
      <c r="P306" s="658" t="s">
        <v>349</v>
      </c>
      <c r="Q306" s="658"/>
      <c r="R306" s="131">
        <v>305</v>
      </c>
      <c r="S306" s="131">
        <v>305</v>
      </c>
      <c r="T306" s="659"/>
      <c r="U306" s="635"/>
      <c r="V306" s="913"/>
    </row>
    <row r="307" spans="1:1705" customFormat="1">
      <c r="A307" s="682" t="s">
        <v>1043</v>
      </c>
      <c r="B307" s="683" t="s">
        <v>335</v>
      </c>
      <c r="C307" s="685" t="s">
        <v>335</v>
      </c>
      <c r="D307" s="685" t="s">
        <v>1043</v>
      </c>
      <c r="E307" s="686" t="s">
        <v>328</v>
      </c>
      <c r="F307" s="687" t="s">
        <v>329</v>
      </c>
      <c r="G307" s="687" t="s">
        <v>241</v>
      </c>
      <c r="H307" s="687" t="s">
        <v>330</v>
      </c>
      <c r="I307" s="687">
        <v>2</v>
      </c>
      <c r="J307" s="687" t="s">
        <v>335</v>
      </c>
      <c r="K307" s="710"/>
      <c r="L307" s="710"/>
      <c r="M307" s="708"/>
      <c r="N307" s="727" t="s">
        <v>1044</v>
      </c>
      <c r="O307" s="710"/>
      <c r="P307" s="710"/>
      <c r="Q307" s="710"/>
      <c r="R307" s="131">
        <v>306</v>
      </c>
      <c r="S307" s="131">
        <v>306</v>
      </c>
      <c r="T307" s="267" t="s">
        <v>259</v>
      </c>
      <c r="U307" s="635"/>
    </row>
    <row r="308" spans="1:1705" customFormat="1">
      <c r="A308" s="333" t="s">
        <v>1045</v>
      </c>
      <c r="B308" s="336" t="s">
        <v>335</v>
      </c>
      <c r="C308" s="337" t="s">
        <v>335</v>
      </c>
      <c r="D308" s="337" t="s">
        <v>1045</v>
      </c>
      <c r="E308" s="342" t="s">
        <v>328</v>
      </c>
      <c r="F308" s="345" t="s">
        <v>329</v>
      </c>
      <c r="G308" s="345" t="s">
        <v>241</v>
      </c>
      <c r="H308" s="345" t="s">
        <v>330</v>
      </c>
      <c r="I308" s="345">
        <v>2</v>
      </c>
      <c r="J308" s="345" t="s">
        <v>335</v>
      </c>
      <c r="K308" s="345">
        <v>59.102609653000101</v>
      </c>
      <c r="L308" s="345">
        <v>24.797244289000002</v>
      </c>
      <c r="M308" s="728" t="s">
        <v>1046</v>
      </c>
      <c r="N308" s="729"/>
      <c r="O308" s="730" t="s">
        <v>1047</v>
      </c>
      <c r="P308" s="346" t="s">
        <v>333</v>
      </c>
      <c r="Q308" s="346"/>
      <c r="R308" s="131">
        <v>307</v>
      </c>
      <c r="S308" s="131">
        <v>307</v>
      </c>
      <c r="T308" s="410" t="s">
        <v>259</v>
      </c>
      <c r="U308" s="635"/>
      <c r="V308" s="322"/>
    </row>
    <row r="309" spans="1:1705" customFormat="1">
      <c r="A309" s="731" t="s">
        <v>1048</v>
      </c>
      <c r="B309" s="732" t="s">
        <v>335</v>
      </c>
      <c r="C309" s="731" t="s">
        <v>335</v>
      </c>
      <c r="D309" s="731" t="s">
        <v>1048</v>
      </c>
      <c r="E309" s="733" t="s">
        <v>999</v>
      </c>
      <c r="F309" s="734" t="s">
        <v>1000</v>
      </c>
      <c r="G309" s="734" t="s">
        <v>241</v>
      </c>
      <c r="H309" s="734" t="s">
        <v>330</v>
      </c>
      <c r="I309" s="734">
        <v>2</v>
      </c>
      <c r="J309" s="734" t="s">
        <v>335</v>
      </c>
      <c r="K309" s="734">
        <v>59.100233699999997</v>
      </c>
      <c r="L309" s="734">
        <v>24.796230999999999</v>
      </c>
      <c r="M309" s="735" t="s">
        <v>1049</v>
      </c>
      <c r="N309" s="736"/>
      <c r="O309" s="737" t="s">
        <v>1050</v>
      </c>
      <c r="P309" s="738" t="s">
        <v>1000</v>
      </c>
      <c r="Q309" s="738"/>
      <c r="R309" s="131">
        <v>308</v>
      </c>
      <c r="S309" s="131">
        <v>308</v>
      </c>
      <c r="T309" s="410" t="s">
        <v>259</v>
      </c>
      <c r="U309" s="635"/>
      <c r="V309" s="322"/>
    </row>
    <row r="310" spans="1:1705" customFormat="1">
      <c r="A310" s="731" t="s">
        <v>1051</v>
      </c>
      <c r="B310" s="732" t="s">
        <v>335</v>
      </c>
      <c r="C310" s="731" t="s">
        <v>335</v>
      </c>
      <c r="D310" s="731" t="s">
        <v>1051</v>
      </c>
      <c r="E310" s="733" t="s">
        <v>328</v>
      </c>
      <c r="F310" s="734" t="s">
        <v>329</v>
      </c>
      <c r="G310" s="734" t="s">
        <v>241</v>
      </c>
      <c r="H310" s="734" t="s">
        <v>330</v>
      </c>
      <c r="I310" s="734">
        <v>2</v>
      </c>
      <c r="J310" s="734" t="s">
        <v>335</v>
      </c>
      <c r="K310" s="734">
        <v>59.090071631999997</v>
      </c>
      <c r="L310" s="734">
        <v>24.798969894999999</v>
      </c>
      <c r="M310" s="735" t="s">
        <v>1052</v>
      </c>
      <c r="N310" s="736"/>
      <c r="O310" s="737" t="s">
        <v>1053</v>
      </c>
      <c r="P310" s="738" t="s">
        <v>333</v>
      </c>
      <c r="Q310" s="738"/>
      <c r="R310" s="131">
        <v>309</v>
      </c>
      <c r="S310" s="131">
        <v>309</v>
      </c>
      <c r="T310" s="410" t="s">
        <v>259</v>
      </c>
      <c r="U310" s="635"/>
      <c r="V310" s="322"/>
    </row>
    <row r="311" spans="1:1705" customFormat="1">
      <c r="A311" s="731" t="s">
        <v>1054</v>
      </c>
      <c r="B311" s="732" t="s">
        <v>335</v>
      </c>
      <c r="C311" s="731" t="s">
        <v>335</v>
      </c>
      <c r="D311" s="731" t="s">
        <v>1054</v>
      </c>
      <c r="E311" s="733" t="s">
        <v>1055</v>
      </c>
      <c r="F311" s="734" t="s">
        <v>1056</v>
      </c>
      <c r="G311" s="734" t="s">
        <v>241</v>
      </c>
      <c r="H311" s="734" t="s">
        <v>330</v>
      </c>
      <c r="I311" s="734">
        <v>2</v>
      </c>
      <c r="J311" s="734" t="s">
        <v>335</v>
      </c>
      <c r="K311" s="734">
        <v>59.1013625</v>
      </c>
      <c r="L311" s="734">
        <v>24.7961554</v>
      </c>
      <c r="M311" s="735" t="s">
        <v>1057</v>
      </c>
      <c r="N311" s="736"/>
      <c r="O311" s="737" t="s">
        <v>1058</v>
      </c>
      <c r="P311" s="738" t="s">
        <v>250</v>
      </c>
      <c r="Q311" s="738"/>
      <c r="R311" s="131">
        <v>310</v>
      </c>
      <c r="S311" s="131">
        <v>310</v>
      </c>
      <c r="T311" s="410" t="s">
        <v>259</v>
      </c>
      <c r="U311" s="635"/>
      <c r="V311" s="322"/>
    </row>
    <row r="312" spans="1:1705" customFormat="1">
      <c r="A312" s="184" t="s">
        <v>1059</v>
      </c>
      <c r="B312" s="185"/>
      <c r="C312" s="184"/>
      <c r="D312" s="184" t="s">
        <v>1059</v>
      </c>
      <c r="E312" s="186" t="s">
        <v>328</v>
      </c>
      <c r="F312" s="187" t="s">
        <v>329</v>
      </c>
      <c r="G312" s="187" t="s">
        <v>241</v>
      </c>
      <c r="H312" s="187"/>
      <c r="I312" s="187">
        <v>2</v>
      </c>
      <c r="J312" s="187"/>
      <c r="K312" s="187">
        <v>59.101639261999999</v>
      </c>
      <c r="L312" s="187">
        <v>24.796382576999999</v>
      </c>
      <c r="M312" s="188" t="s">
        <v>1060</v>
      </c>
      <c r="N312" s="189"/>
      <c r="O312" s="190" t="s">
        <v>1061</v>
      </c>
      <c r="P312" s="190" t="s">
        <v>333</v>
      </c>
      <c r="Q312" s="190"/>
      <c r="R312" s="131">
        <v>311</v>
      </c>
      <c r="S312" s="131">
        <v>311</v>
      </c>
      <c r="T312" s="410"/>
      <c r="U312" s="635"/>
    </row>
    <row r="313" spans="1:1705" customFormat="1">
      <c r="A313" s="167" t="s">
        <v>1062</v>
      </c>
      <c r="B313" s="168" t="s">
        <v>1063</v>
      </c>
      <c r="C313" s="167" t="s">
        <v>1062</v>
      </c>
      <c r="D313" s="167"/>
      <c r="E313" s="169" t="s">
        <v>1064</v>
      </c>
      <c r="F313" s="170" t="s">
        <v>1065</v>
      </c>
      <c r="G313" s="170" t="s">
        <v>241</v>
      </c>
      <c r="H313" s="170" t="s">
        <v>1066</v>
      </c>
      <c r="I313" s="170">
        <v>2</v>
      </c>
      <c r="J313" s="170"/>
      <c r="K313" s="170">
        <v>59.113670500000097</v>
      </c>
      <c r="L313" s="170">
        <v>24.803420689999999</v>
      </c>
      <c r="M313" s="172" t="s">
        <v>1067</v>
      </c>
      <c r="N313" s="173"/>
      <c r="O313" s="258" t="s">
        <v>1068</v>
      </c>
      <c r="P313" s="170" t="s">
        <v>1069</v>
      </c>
      <c r="Q313" s="170"/>
      <c r="R313" s="131">
        <v>312</v>
      </c>
      <c r="S313" s="131">
        <v>312</v>
      </c>
      <c r="T313" s="410"/>
      <c r="U313" s="635"/>
    </row>
    <row r="314" spans="1:1705" customFormat="1">
      <c r="A314" s="715" t="s">
        <v>1070</v>
      </c>
      <c r="B314" s="716"/>
      <c r="C314" s="715" t="s">
        <v>1070</v>
      </c>
      <c r="D314" s="717"/>
      <c r="E314" s="739" t="s">
        <v>368</v>
      </c>
      <c r="F314" s="710" t="s">
        <v>369</v>
      </c>
      <c r="G314" s="710" t="s">
        <v>241</v>
      </c>
      <c r="H314" s="710"/>
      <c r="I314" s="710">
        <v>2</v>
      </c>
      <c r="J314" s="710"/>
      <c r="K314" s="710"/>
      <c r="L314" s="710"/>
      <c r="M314" s="719"/>
      <c r="N314" s="709" t="s">
        <v>1071</v>
      </c>
      <c r="O314" s="710" t="s">
        <v>1072</v>
      </c>
      <c r="P314" s="667" t="s">
        <v>258</v>
      </c>
      <c r="Q314" s="667"/>
      <c r="R314" s="131">
        <v>313</v>
      </c>
      <c r="S314" s="131">
        <v>313</v>
      </c>
      <c r="T314" s="914" t="s">
        <v>259</v>
      </c>
      <c r="U314" s="635"/>
    </row>
    <row r="315" spans="1:1705" customFormat="1">
      <c r="A315" s="167" t="s">
        <v>1073</v>
      </c>
      <c r="B315" s="168" t="s">
        <v>1074</v>
      </c>
      <c r="C315" s="167" t="s">
        <v>1073</v>
      </c>
      <c r="D315" s="167"/>
      <c r="E315" s="169" t="s">
        <v>1075</v>
      </c>
      <c r="F315" s="170" t="s">
        <v>1076</v>
      </c>
      <c r="G315" s="170" t="s">
        <v>241</v>
      </c>
      <c r="H315" s="170" t="s">
        <v>1077</v>
      </c>
      <c r="I315" s="170">
        <v>2</v>
      </c>
      <c r="J315" s="170"/>
      <c r="K315" s="170">
        <v>59.103149895000101</v>
      </c>
      <c r="L315" s="170">
        <v>24.796211488000001</v>
      </c>
      <c r="M315" s="172" t="s">
        <v>1078</v>
      </c>
      <c r="N315" s="173"/>
      <c r="O315" s="258" t="s">
        <v>1079</v>
      </c>
      <c r="P315" s="170" t="s">
        <v>298</v>
      </c>
      <c r="Q315" s="170"/>
      <c r="R315" s="131">
        <v>314</v>
      </c>
      <c r="S315" s="131">
        <v>314</v>
      </c>
      <c r="T315" s="410"/>
      <c r="U315" s="635"/>
    </row>
    <row r="316" spans="1:1705" customFormat="1">
      <c r="A316" s="740" t="s">
        <v>1080</v>
      </c>
      <c r="B316" s="741"/>
      <c r="C316" s="740" t="s">
        <v>1080</v>
      </c>
      <c r="D316" s="740"/>
      <c r="E316" s="742" t="s">
        <v>271</v>
      </c>
      <c r="F316" s="743" t="s">
        <v>272</v>
      </c>
      <c r="G316" s="743" t="s">
        <v>241</v>
      </c>
      <c r="H316" s="743"/>
      <c r="I316" s="743">
        <v>2</v>
      </c>
      <c r="J316" s="743"/>
      <c r="K316" s="743">
        <v>59.103000000000101</v>
      </c>
      <c r="L316" s="743">
        <v>24.795999999999999</v>
      </c>
      <c r="M316" s="669" t="s">
        <v>1081</v>
      </c>
      <c r="N316" s="668"/>
      <c r="O316" s="667" t="s">
        <v>1082</v>
      </c>
      <c r="P316" s="667" t="s">
        <v>274</v>
      </c>
      <c r="Q316" s="667"/>
      <c r="R316" s="131">
        <v>315</v>
      </c>
      <c r="S316" s="131">
        <v>315</v>
      </c>
      <c r="T316" s="410" t="s">
        <v>259</v>
      </c>
      <c r="U316" s="635"/>
    </row>
    <row r="317" spans="1:1705" customFormat="1">
      <c r="A317" s="315" t="s">
        <v>1083</v>
      </c>
      <c r="B317" s="316"/>
      <c r="C317" s="315" t="s">
        <v>1083</v>
      </c>
      <c r="D317" s="315"/>
      <c r="E317" s="317" t="s">
        <v>1075</v>
      </c>
      <c r="F317" s="318" t="s">
        <v>1076</v>
      </c>
      <c r="G317" s="318" t="s">
        <v>241</v>
      </c>
      <c r="H317" s="318"/>
      <c r="I317" s="318">
        <v>2</v>
      </c>
      <c r="J317" s="318"/>
      <c r="K317" s="318">
        <v>59.100336389000098</v>
      </c>
      <c r="L317" s="318">
        <v>24.7962621</v>
      </c>
      <c r="M317" s="319" t="s">
        <v>1084</v>
      </c>
      <c r="N317" s="320"/>
      <c r="O317" s="321" t="s">
        <v>1079</v>
      </c>
      <c r="P317" s="318" t="s">
        <v>298</v>
      </c>
      <c r="Q317" s="318"/>
      <c r="R317" s="131">
        <v>316</v>
      </c>
      <c r="S317" s="131">
        <v>316</v>
      </c>
      <c r="T317" s="410" t="s">
        <v>259</v>
      </c>
      <c r="U317" s="635"/>
      <c r="V317" s="322"/>
    </row>
    <row r="318" spans="1:1705" customFormat="1">
      <c r="A318" s="315" t="s">
        <v>1085</v>
      </c>
      <c r="B318" s="316"/>
      <c r="C318" s="315" t="s">
        <v>1085</v>
      </c>
      <c r="D318" s="315"/>
      <c r="E318" s="317" t="s">
        <v>1075</v>
      </c>
      <c r="F318" s="318" t="s">
        <v>1076</v>
      </c>
      <c r="G318" s="318" t="s">
        <v>241</v>
      </c>
      <c r="H318" s="318"/>
      <c r="I318" s="318">
        <v>2</v>
      </c>
      <c r="J318" s="318"/>
      <c r="K318" s="318">
        <v>59.103030854000103</v>
      </c>
      <c r="L318" s="318">
        <v>24.796064757000099</v>
      </c>
      <c r="M318" s="319" t="s">
        <v>1086</v>
      </c>
      <c r="N318" s="320"/>
      <c r="O318" s="321" t="s">
        <v>1087</v>
      </c>
      <c r="P318" s="318" t="s">
        <v>298</v>
      </c>
      <c r="Q318" s="318"/>
      <c r="R318" s="131">
        <v>317</v>
      </c>
      <c r="S318" s="131">
        <v>317</v>
      </c>
      <c r="T318" s="410" t="s">
        <v>259</v>
      </c>
      <c r="U318" s="635"/>
      <c r="V318" s="322"/>
    </row>
    <row r="319" spans="1:1705" customFormat="1">
      <c r="A319" s="167" t="s">
        <v>1088</v>
      </c>
      <c r="B319" s="168"/>
      <c r="C319" s="167"/>
      <c r="D319" s="167" t="s">
        <v>1088</v>
      </c>
      <c r="E319" s="169" t="s">
        <v>1075</v>
      </c>
      <c r="F319" s="170" t="s">
        <v>1076</v>
      </c>
      <c r="G319" s="170" t="s">
        <v>241</v>
      </c>
      <c r="H319" s="170"/>
      <c r="I319" s="170">
        <v>2</v>
      </c>
      <c r="J319" s="170"/>
      <c r="K319" s="170">
        <v>59.057408185</v>
      </c>
      <c r="L319" s="170">
        <v>24.775857551000101</v>
      </c>
      <c r="M319" s="172" t="s">
        <v>1089</v>
      </c>
      <c r="N319" s="173"/>
      <c r="O319" s="258" t="s">
        <v>1090</v>
      </c>
      <c r="P319" s="170" t="s">
        <v>298</v>
      </c>
      <c r="Q319" s="170"/>
      <c r="R319" s="131">
        <v>318</v>
      </c>
      <c r="S319" s="131">
        <v>318</v>
      </c>
      <c r="T319" s="410"/>
      <c r="U319" s="635"/>
    </row>
    <row r="320" spans="1:1705" customFormat="1">
      <c r="A320" s="167" t="s">
        <v>1091</v>
      </c>
      <c r="B320" s="168" t="s">
        <v>1092</v>
      </c>
      <c r="C320" s="167" t="s">
        <v>1091</v>
      </c>
      <c r="D320" s="167"/>
      <c r="E320" s="169" t="s">
        <v>362</v>
      </c>
      <c r="F320" s="170" t="s">
        <v>363</v>
      </c>
      <c r="G320" s="170" t="s">
        <v>241</v>
      </c>
      <c r="H320" s="170" t="s">
        <v>1093</v>
      </c>
      <c r="I320" s="170">
        <v>2</v>
      </c>
      <c r="J320" s="170"/>
      <c r="K320" s="170">
        <v>59.106489201999999</v>
      </c>
      <c r="L320" s="170">
        <v>24.7981972810001</v>
      </c>
      <c r="M320" s="172" t="s">
        <v>1094</v>
      </c>
      <c r="N320" s="173"/>
      <c r="O320" s="258" t="s">
        <v>1095</v>
      </c>
      <c r="P320" s="170" t="s">
        <v>298</v>
      </c>
      <c r="Q320" s="170"/>
      <c r="R320" s="131">
        <v>319</v>
      </c>
      <c r="S320" s="131">
        <v>319</v>
      </c>
      <c r="T320" s="410"/>
      <c r="U320" s="635"/>
    </row>
    <row r="321" spans="1:21" customFormat="1">
      <c r="A321" s="255" t="s">
        <v>1096</v>
      </c>
      <c r="B321" s="256"/>
      <c r="C321" s="255" t="s">
        <v>1096</v>
      </c>
      <c r="D321" s="163"/>
      <c r="E321" s="164" t="s">
        <v>595</v>
      </c>
      <c r="F321" s="165" t="s">
        <v>596</v>
      </c>
      <c r="G321" s="165" t="s">
        <v>241</v>
      </c>
      <c r="H321" s="165"/>
      <c r="I321" s="165">
        <v>2</v>
      </c>
      <c r="J321" s="165"/>
      <c r="K321" s="165">
        <v>59.1059681730001</v>
      </c>
      <c r="L321" s="165">
        <v>24.798289282999999</v>
      </c>
      <c r="M321" s="257" t="s">
        <v>1094</v>
      </c>
      <c r="N321" s="166"/>
      <c r="O321" s="165" t="s">
        <v>1095</v>
      </c>
      <c r="P321" s="214" t="s">
        <v>258</v>
      </c>
      <c r="Q321" s="214"/>
      <c r="R321" s="131">
        <v>320</v>
      </c>
      <c r="S321" s="131">
        <v>320</v>
      </c>
      <c r="T321" s="410"/>
      <c r="U321" s="635"/>
    </row>
    <row r="322" spans="1:21" customFormat="1">
      <c r="A322" s="255" t="s">
        <v>1097</v>
      </c>
      <c r="B322" s="256"/>
      <c r="C322" s="255"/>
      <c r="D322" s="163" t="s">
        <v>1097</v>
      </c>
      <c r="E322" s="164" t="s">
        <v>1098</v>
      </c>
      <c r="F322" s="165" t="s">
        <v>1099</v>
      </c>
      <c r="G322" s="165" t="s">
        <v>241</v>
      </c>
      <c r="H322" s="165"/>
      <c r="I322" s="165">
        <v>2</v>
      </c>
      <c r="J322" s="165"/>
      <c r="K322" s="165">
        <v>59.124790528000098</v>
      </c>
      <c r="L322" s="165">
        <v>24.806863062000001</v>
      </c>
      <c r="M322" s="257" t="s">
        <v>1100</v>
      </c>
      <c r="N322" s="166"/>
      <c r="O322" s="165" t="s">
        <v>1101</v>
      </c>
      <c r="P322" s="214" t="s">
        <v>258</v>
      </c>
      <c r="Q322" s="214"/>
      <c r="R322" s="131">
        <v>321</v>
      </c>
      <c r="S322" s="131">
        <v>321</v>
      </c>
      <c r="T322" s="410"/>
      <c r="U322" s="635"/>
    </row>
    <row r="323" spans="1:21" customFormat="1">
      <c r="A323" s="255" t="s">
        <v>1102</v>
      </c>
      <c r="B323" s="256"/>
      <c r="C323" s="255"/>
      <c r="D323" s="163" t="s">
        <v>1102</v>
      </c>
      <c r="E323" s="164" t="s">
        <v>1098</v>
      </c>
      <c r="F323" s="165" t="s">
        <v>1099</v>
      </c>
      <c r="G323" s="165" t="s">
        <v>241</v>
      </c>
      <c r="H323" s="165"/>
      <c r="I323" s="165">
        <v>2</v>
      </c>
      <c r="J323" s="165"/>
      <c r="K323" s="165">
        <v>59.125547693999998</v>
      </c>
      <c r="L323" s="165">
        <v>24.804665187000101</v>
      </c>
      <c r="M323" s="257" t="s">
        <v>1100</v>
      </c>
      <c r="N323" s="166"/>
      <c r="O323" s="165" t="s">
        <v>1103</v>
      </c>
      <c r="P323" s="214" t="s">
        <v>258</v>
      </c>
      <c r="Q323" s="214"/>
      <c r="R323" s="131">
        <v>322</v>
      </c>
      <c r="S323" s="131">
        <v>322</v>
      </c>
      <c r="T323" s="410"/>
      <c r="U323" s="635"/>
    </row>
    <row r="324" spans="1:21" customFormat="1">
      <c r="A324" s="255" t="s">
        <v>1104</v>
      </c>
      <c r="B324" s="256"/>
      <c r="C324" s="255"/>
      <c r="D324" s="163" t="s">
        <v>1104</v>
      </c>
      <c r="E324" s="164" t="s">
        <v>368</v>
      </c>
      <c r="F324" s="165" t="s">
        <v>369</v>
      </c>
      <c r="G324" s="165" t="s">
        <v>241</v>
      </c>
      <c r="H324" s="165"/>
      <c r="I324" s="165">
        <v>2</v>
      </c>
      <c r="J324" s="165"/>
      <c r="K324" s="165">
        <v>59.1145935770001</v>
      </c>
      <c r="L324" s="165">
        <v>24.803600901999999</v>
      </c>
      <c r="M324" s="257" t="s">
        <v>1100</v>
      </c>
      <c r="N324" s="166"/>
      <c r="O324" s="165" t="s">
        <v>1105</v>
      </c>
      <c r="P324" s="214" t="s">
        <v>258</v>
      </c>
      <c r="Q324" s="214"/>
      <c r="R324" s="131">
        <v>323</v>
      </c>
      <c r="S324" s="131">
        <v>323</v>
      </c>
      <c r="T324" s="410"/>
      <c r="U324" s="635"/>
    </row>
    <row r="325" spans="1:21" customFormat="1">
      <c r="A325" s="174" t="s">
        <v>1106</v>
      </c>
      <c r="B325" s="175"/>
      <c r="C325" s="174"/>
      <c r="D325" s="174" t="s">
        <v>1106</v>
      </c>
      <c r="E325" s="176" t="s">
        <v>416</v>
      </c>
      <c r="F325" s="177" t="s">
        <v>417</v>
      </c>
      <c r="G325" s="177" t="s">
        <v>241</v>
      </c>
      <c r="H325" s="177"/>
      <c r="I325" s="177">
        <v>2</v>
      </c>
      <c r="J325" s="177"/>
      <c r="K325" s="177">
        <v>59.114500741000001</v>
      </c>
      <c r="L325" s="177">
        <v>24.804053618000101</v>
      </c>
      <c r="M325" s="178" t="s">
        <v>1107</v>
      </c>
      <c r="N325" s="178" t="s">
        <v>1104</v>
      </c>
      <c r="O325" s="177" t="s">
        <v>1108</v>
      </c>
      <c r="P325" s="177" t="s">
        <v>374</v>
      </c>
      <c r="Q325" s="177"/>
      <c r="R325" s="131">
        <v>324</v>
      </c>
      <c r="S325" s="131">
        <v>324</v>
      </c>
      <c r="T325" s="410"/>
      <c r="U325" s="635"/>
    </row>
    <row r="326" spans="1:21" customFormat="1">
      <c r="A326" s="255" t="s">
        <v>1109</v>
      </c>
      <c r="B326" s="256"/>
      <c r="C326" s="255"/>
      <c r="D326" s="163" t="s">
        <v>1109</v>
      </c>
      <c r="E326" s="164" t="s">
        <v>358</v>
      </c>
      <c r="F326" s="165" t="s">
        <v>359</v>
      </c>
      <c r="G326" s="165" t="s">
        <v>241</v>
      </c>
      <c r="H326" s="165"/>
      <c r="I326" s="165">
        <v>2</v>
      </c>
      <c r="J326" s="165"/>
      <c r="K326" s="165">
        <v>59.123251711000101</v>
      </c>
      <c r="L326" s="165">
        <v>24.805569496</v>
      </c>
      <c r="M326" s="257" t="s">
        <v>1100</v>
      </c>
      <c r="N326" s="166"/>
      <c r="O326" s="165" t="s">
        <v>1110</v>
      </c>
      <c r="P326" s="214" t="s">
        <v>258</v>
      </c>
      <c r="Q326" s="214"/>
      <c r="R326" s="131">
        <v>325</v>
      </c>
      <c r="S326" s="131">
        <v>325</v>
      </c>
      <c r="T326" s="410"/>
      <c r="U326" s="635"/>
    </row>
    <row r="327" spans="1:21" customFormat="1">
      <c r="A327" s="255" t="s">
        <v>1111</v>
      </c>
      <c r="B327" s="256"/>
      <c r="C327" s="255"/>
      <c r="D327" s="163" t="s">
        <v>1111</v>
      </c>
      <c r="E327" s="164" t="s">
        <v>255</v>
      </c>
      <c r="F327" s="165" t="s">
        <v>256</v>
      </c>
      <c r="G327" s="165" t="s">
        <v>241</v>
      </c>
      <c r="H327" s="165"/>
      <c r="I327" s="165">
        <v>2</v>
      </c>
      <c r="J327" s="165"/>
      <c r="K327" s="165">
        <v>59.110739041000002</v>
      </c>
      <c r="L327" s="165">
        <v>24.801882366000001</v>
      </c>
      <c r="M327" s="257" t="s">
        <v>1100</v>
      </c>
      <c r="N327" s="166"/>
      <c r="O327" s="165" t="s">
        <v>1112</v>
      </c>
      <c r="P327" s="214" t="s">
        <v>258</v>
      </c>
      <c r="Q327" s="214"/>
      <c r="R327" s="131">
        <v>326</v>
      </c>
      <c r="S327" s="131">
        <v>326</v>
      </c>
      <c r="T327" s="410"/>
      <c r="U327" s="635"/>
    </row>
    <row r="328" spans="1:21" customFormat="1">
      <c r="A328" s="174" t="s">
        <v>1113</v>
      </c>
      <c r="B328" s="175"/>
      <c r="C328" s="174"/>
      <c r="D328" s="174" t="s">
        <v>1113</v>
      </c>
      <c r="E328" s="176" t="s">
        <v>416</v>
      </c>
      <c r="F328" s="177" t="s">
        <v>417</v>
      </c>
      <c r="G328" s="177" t="s">
        <v>241</v>
      </c>
      <c r="H328" s="177"/>
      <c r="I328" s="177">
        <v>2</v>
      </c>
      <c r="J328" s="177"/>
      <c r="K328" s="177">
        <v>59.1105089550001</v>
      </c>
      <c r="L328" s="177">
        <v>24.801800921000101</v>
      </c>
      <c r="M328" s="178" t="s">
        <v>1107</v>
      </c>
      <c r="N328" s="178" t="s">
        <v>1114</v>
      </c>
      <c r="O328" s="177" t="s">
        <v>1115</v>
      </c>
      <c r="P328" s="177" t="s">
        <v>374</v>
      </c>
      <c r="Q328" s="177"/>
      <c r="R328" s="131">
        <v>327</v>
      </c>
      <c r="S328" s="131">
        <v>327</v>
      </c>
      <c r="T328" s="410"/>
      <c r="U328" s="635"/>
    </row>
    <row r="329" spans="1:21" customFormat="1">
      <c r="A329" s="255" t="s">
        <v>1116</v>
      </c>
      <c r="B329" s="256"/>
      <c r="C329" s="255"/>
      <c r="D329" s="163" t="s">
        <v>1116</v>
      </c>
      <c r="E329" s="164" t="s">
        <v>358</v>
      </c>
      <c r="F329" s="165" t="s">
        <v>359</v>
      </c>
      <c r="G329" s="165" t="s">
        <v>241</v>
      </c>
      <c r="H329" s="165"/>
      <c r="I329" s="165">
        <v>2</v>
      </c>
      <c r="J329" s="165"/>
      <c r="K329" s="165">
        <v>59.112583047999998</v>
      </c>
      <c r="L329" s="165">
        <v>24.802264016999999</v>
      </c>
      <c r="M329" s="257" t="s">
        <v>1100</v>
      </c>
      <c r="N329" s="166"/>
      <c r="O329" s="165" t="s">
        <v>1117</v>
      </c>
      <c r="P329" s="214" t="s">
        <v>258</v>
      </c>
      <c r="Q329" s="214"/>
      <c r="R329" s="131">
        <v>328</v>
      </c>
      <c r="S329" s="131">
        <v>328</v>
      </c>
      <c r="T329" s="410"/>
      <c r="U329" s="635"/>
    </row>
    <row r="330" spans="1:21" customFormat="1">
      <c r="A330" s="255" t="s">
        <v>1118</v>
      </c>
      <c r="B330" s="256"/>
      <c r="C330" s="255"/>
      <c r="D330" s="163" t="s">
        <v>1118</v>
      </c>
      <c r="E330" s="164" t="s">
        <v>358</v>
      </c>
      <c r="F330" s="165" t="s">
        <v>359</v>
      </c>
      <c r="G330" s="165" t="s">
        <v>241</v>
      </c>
      <c r="H330" s="165"/>
      <c r="I330" s="165">
        <v>2</v>
      </c>
      <c r="J330" s="165"/>
      <c r="K330" s="165">
        <v>59.108084783999999</v>
      </c>
      <c r="L330" s="165">
        <v>24.799863641000101</v>
      </c>
      <c r="M330" s="257" t="s">
        <v>258</v>
      </c>
      <c r="N330" s="166"/>
      <c r="O330" s="165" t="s">
        <v>857</v>
      </c>
      <c r="P330" s="214" t="s">
        <v>258</v>
      </c>
      <c r="Q330" s="214"/>
      <c r="R330" s="131">
        <v>329</v>
      </c>
      <c r="S330" s="131">
        <v>329</v>
      </c>
      <c r="T330" s="410"/>
      <c r="U330" s="635"/>
    </row>
    <row r="331" spans="1:21" customFormat="1">
      <c r="A331" s="174" t="s">
        <v>1119</v>
      </c>
      <c r="B331" s="175"/>
      <c r="C331" s="174"/>
      <c r="D331" s="174" t="s">
        <v>1119</v>
      </c>
      <c r="E331" s="176" t="s">
        <v>372</v>
      </c>
      <c r="F331" s="177" t="s">
        <v>373</v>
      </c>
      <c r="G331" s="177" t="s">
        <v>241</v>
      </c>
      <c r="H331" s="177"/>
      <c r="I331" s="177">
        <v>2</v>
      </c>
      <c r="J331" s="177"/>
      <c r="K331" s="177">
        <v>59.10805379</v>
      </c>
      <c r="L331" s="177">
        <v>24.799764418999999</v>
      </c>
      <c r="M331" s="178" t="s">
        <v>1107</v>
      </c>
      <c r="N331" s="178" t="s">
        <v>1118</v>
      </c>
      <c r="O331" s="177" t="s">
        <v>1120</v>
      </c>
      <c r="P331" s="177" t="s">
        <v>374</v>
      </c>
      <c r="Q331" s="177"/>
      <c r="R331" s="131">
        <v>330</v>
      </c>
      <c r="S331" s="131">
        <v>330</v>
      </c>
      <c r="T331" s="410"/>
      <c r="U331" s="635"/>
    </row>
    <row r="332" spans="1:21" customFormat="1">
      <c r="A332" s="255" t="s">
        <v>1121</v>
      </c>
      <c r="B332" s="256"/>
      <c r="C332" s="255"/>
      <c r="D332" s="163" t="s">
        <v>1121</v>
      </c>
      <c r="E332" s="164" t="s">
        <v>358</v>
      </c>
      <c r="F332" s="165" t="s">
        <v>359</v>
      </c>
      <c r="G332" s="165" t="s">
        <v>241</v>
      </c>
      <c r="H332" s="165"/>
      <c r="I332" s="165">
        <v>2</v>
      </c>
      <c r="J332" s="165"/>
      <c r="K332" s="165">
        <v>59.111421919000101</v>
      </c>
      <c r="L332" s="165">
        <v>24.801593481000101</v>
      </c>
      <c r="M332" s="257" t="s">
        <v>1100</v>
      </c>
      <c r="N332" s="166"/>
      <c r="O332" s="165" t="s">
        <v>1122</v>
      </c>
      <c r="P332" s="214" t="s">
        <v>258</v>
      </c>
      <c r="Q332" s="214"/>
      <c r="R332" s="131">
        <v>331</v>
      </c>
      <c r="S332" s="131">
        <v>331</v>
      </c>
      <c r="T332" s="410"/>
      <c r="U332" s="635"/>
    </row>
    <row r="333" spans="1:21" customFormat="1">
      <c r="A333" s="255" t="s">
        <v>1123</v>
      </c>
      <c r="B333" s="256"/>
      <c r="C333" s="255"/>
      <c r="D333" s="163" t="s">
        <v>1123</v>
      </c>
      <c r="E333" s="164" t="s">
        <v>368</v>
      </c>
      <c r="F333" s="165" t="s">
        <v>369</v>
      </c>
      <c r="G333" s="165" t="s">
        <v>241</v>
      </c>
      <c r="H333" s="165"/>
      <c r="I333" s="165">
        <v>2</v>
      </c>
      <c r="J333" s="165"/>
      <c r="K333" s="165">
        <v>59.105911031000097</v>
      </c>
      <c r="L333" s="165">
        <v>24.799021902000099</v>
      </c>
      <c r="M333" s="257" t="s">
        <v>258</v>
      </c>
      <c r="N333" s="166"/>
      <c r="O333" s="165" t="s">
        <v>1124</v>
      </c>
      <c r="P333" s="214" t="s">
        <v>258</v>
      </c>
      <c r="Q333" s="214"/>
      <c r="R333" s="131">
        <v>332</v>
      </c>
      <c r="S333" s="131">
        <v>332</v>
      </c>
      <c r="T333" s="410"/>
      <c r="U333" s="635"/>
    </row>
    <row r="334" spans="1:21" customFormat="1">
      <c r="A334" s="174" t="s">
        <v>1125</v>
      </c>
      <c r="B334" s="175"/>
      <c r="C334" s="174"/>
      <c r="D334" s="174" t="s">
        <v>1125</v>
      </c>
      <c r="E334" s="176" t="s">
        <v>372</v>
      </c>
      <c r="F334" s="177" t="s">
        <v>373</v>
      </c>
      <c r="G334" s="177" t="s">
        <v>241</v>
      </c>
      <c r="H334" s="177"/>
      <c r="I334" s="177">
        <v>2</v>
      </c>
      <c r="J334" s="177"/>
      <c r="K334" s="177">
        <v>59.107862986999997</v>
      </c>
      <c r="L334" s="177">
        <v>24.799968663000101</v>
      </c>
      <c r="M334" s="178" t="s">
        <v>1107</v>
      </c>
      <c r="N334" s="178" t="s">
        <v>1123</v>
      </c>
      <c r="O334" s="177" t="s">
        <v>1126</v>
      </c>
      <c r="P334" s="177" t="s">
        <v>374</v>
      </c>
      <c r="Q334" s="177"/>
      <c r="R334" s="131">
        <v>333</v>
      </c>
      <c r="S334" s="131">
        <v>333</v>
      </c>
      <c r="T334" s="410"/>
      <c r="U334" s="635"/>
    </row>
    <row r="335" spans="1:21" customFormat="1">
      <c r="A335" s="174" t="s">
        <v>1127</v>
      </c>
      <c r="B335" s="175"/>
      <c r="C335" s="174"/>
      <c r="D335" s="174" t="s">
        <v>1127</v>
      </c>
      <c r="E335" s="176" t="s">
        <v>372</v>
      </c>
      <c r="F335" s="177" t="s">
        <v>373</v>
      </c>
      <c r="G335" s="177" t="s">
        <v>241</v>
      </c>
      <c r="H335" s="177"/>
      <c r="I335" s="177">
        <v>2</v>
      </c>
      <c r="J335" s="177"/>
      <c r="K335" s="177">
        <v>59.106063413000101</v>
      </c>
      <c r="L335" s="177">
        <v>24.798970936</v>
      </c>
      <c r="M335" s="178" t="s">
        <v>1107</v>
      </c>
      <c r="N335" s="178" t="s">
        <v>1123</v>
      </c>
      <c r="O335" s="177" t="s">
        <v>1128</v>
      </c>
      <c r="P335" s="177" t="s">
        <v>374</v>
      </c>
      <c r="Q335" s="177"/>
      <c r="R335" s="131">
        <v>334</v>
      </c>
      <c r="S335" s="131">
        <v>334</v>
      </c>
      <c r="T335" s="410"/>
      <c r="U335" s="635"/>
    </row>
    <row r="336" spans="1:21" customFormat="1">
      <c r="A336" s="255" t="s">
        <v>1129</v>
      </c>
      <c r="B336" s="256"/>
      <c r="C336" s="255"/>
      <c r="D336" s="163" t="s">
        <v>1129</v>
      </c>
      <c r="E336" s="164" t="s">
        <v>255</v>
      </c>
      <c r="F336" s="165" t="s">
        <v>256</v>
      </c>
      <c r="G336" s="165" t="s">
        <v>241</v>
      </c>
      <c r="H336" s="165"/>
      <c r="I336" s="165">
        <v>2</v>
      </c>
      <c r="J336" s="165"/>
      <c r="K336" s="165">
        <v>59.1076777930001</v>
      </c>
      <c r="L336" s="165">
        <v>24.797019658000099</v>
      </c>
      <c r="M336" s="257" t="s">
        <v>258</v>
      </c>
      <c r="N336" s="166"/>
      <c r="O336" s="165" t="s">
        <v>1130</v>
      </c>
      <c r="P336" s="214" t="s">
        <v>258</v>
      </c>
      <c r="Q336" s="214"/>
      <c r="R336" s="131">
        <v>335</v>
      </c>
      <c r="S336" s="131">
        <v>335</v>
      </c>
      <c r="T336" s="410"/>
      <c r="U336" s="635"/>
    </row>
    <row r="337" spans="1:1705" customFormat="1">
      <c r="A337" s="255" t="s">
        <v>1131</v>
      </c>
      <c r="B337" s="256"/>
      <c r="C337" s="255"/>
      <c r="D337" s="163" t="s">
        <v>1131</v>
      </c>
      <c r="E337" s="164" t="s">
        <v>255</v>
      </c>
      <c r="F337" s="165" t="s">
        <v>256</v>
      </c>
      <c r="G337" s="165" t="s">
        <v>241</v>
      </c>
      <c r="H337" s="165"/>
      <c r="I337" s="165">
        <v>2</v>
      </c>
      <c r="J337" s="165"/>
      <c r="K337" s="165">
        <v>59.105196187000097</v>
      </c>
      <c r="L337" s="165">
        <v>24.799422213000099</v>
      </c>
      <c r="M337" s="257" t="s">
        <v>258</v>
      </c>
      <c r="N337" s="166"/>
      <c r="O337" s="165" t="s">
        <v>1132</v>
      </c>
      <c r="P337" s="214" t="s">
        <v>258</v>
      </c>
      <c r="Q337" s="214"/>
      <c r="R337" s="131">
        <v>336</v>
      </c>
      <c r="S337" s="131">
        <v>336</v>
      </c>
      <c r="T337" s="410"/>
      <c r="U337" s="635"/>
    </row>
    <row r="338" spans="1:1705" customFormat="1" ht="15" customHeight="1">
      <c r="A338" s="174" t="s">
        <v>1133</v>
      </c>
      <c r="B338" s="175"/>
      <c r="C338" s="174"/>
      <c r="D338" s="174" t="s">
        <v>1133</v>
      </c>
      <c r="E338" s="176" t="s">
        <v>372</v>
      </c>
      <c r="F338" s="177" t="s">
        <v>373</v>
      </c>
      <c r="G338" s="177" t="s">
        <v>241</v>
      </c>
      <c r="H338" s="177"/>
      <c r="I338" s="177">
        <v>2</v>
      </c>
      <c r="J338" s="177"/>
      <c r="K338" s="177">
        <v>59.105192596000101</v>
      </c>
      <c r="L338" s="177">
        <v>24.799406912999999</v>
      </c>
      <c r="M338" s="178" t="s">
        <v>1107</v>
      </c>
      <c r="N338" s="178" t="s">
        <v>1131</v>
      </c>
      <c r="O338" s="177" t="s">
        <v>1134</v>
      </c>
      <c r="P338" s="177" t="s">
        <v>374</v>
      </c>
      <c r="Q338" s="177"/>
      <c r="R338" s="131">
        <v>337</v>
      </c>
      <c r="S338" s="131">
        <v>337</v>
      </c>
      <c r="T338" s="410"/>
      <c r="U338" s="635"/>
    </row>
    <row r="339" spans="1:1705" customFormat="1" ht="15" customHeight="1">
      <c r="A339" s="255" t="s">
        <v>1135</v>
      </c>
      <c r="B339" s="256"/>
      <c r="C339" s="255"/>
      <c r="D339" s="163" t="s">
        <v>1135</v>
      </c>
      <c r="E339" s="164" t="s">
        <v>255</v>
      </c>
      <c r="F339" s="165" t="s">
        <v>256</v>
      </c>
      <c r="G339" s="165" t="s">
        <v>241</v>
      </c>
      <c r="H339" s="165"/>
      <c r="I339" s="165">
        <v>2</v>
      </c>
      <c r="J339" s="165"/>
      <c r="K339" s="165">
        <v>59.1080367060001</v>
      </c>
      <c r="L339" s="165">
        <v>24.796614128000002</v>
      </c>
      <c r="M339" s="257" t="s">
        <v>258</v>
      </c>
      <c r="N339" s="166"/>
      <c r="O339" s="165" t="s">
        <v>1136</v>
      </c>
      <c r="P339" s="214" t="s">
        <v>258</v>
      </c>
      <c r="Q339" s="214"/>
      <c r="R339" s="131">
        <v>338</v>
      </c>
      <c r="S339" s="131">
        <v>338</v>
      </c>
      <c r="T339" s="410"/>
      <c r="U339" s="635"/>
      <c r="W339" s="329"/>
      <c r="X339" s="329"/>
      <c r="Y339" s="329"/>
      <c r="Z339" s="329"/>
      <c r="AA339" s="329"/>
      <c r="AB339" s="329"/>
      <c r="AC339" s="329"/>
      <c r="AD339" s="329"/>
      <c r="AE339" s="329"/>
      <c r="AF339" s="329"/>
      <c r="AG339" s="329"/>
      <c r="AH339" s="329"/>
      <c r="AI339" s="329"/>
      <c r="AJ339" s="329"/>
      <c r="AK339" s="329"/>
      <c r="AL339" s="329"/>
      <c r="AM339" s="329"/>
      <c r="AN339" s="329"/>
      <c r="AO339" s="329"/>
      <c r="AP339" s="329"/>
      <c r="AQ339" s="329"/>
      <c r="AR339" s="329"/>
      <c r="AS339" s="329"/>
      <c r="AT339" s="329"/>
      <c r="AU339" s="329"/>
      <c r="AV339" s="329"/>
      <c r="AW339" s="329"/>
      <c r="AX339" s="329"/>
      <c r="AY339" s="329"/>
      <c r="AZ339" s="329"/>
      <c r="BA339" s="329"/>
      <c r="BB339" s="329"/>
      <c r="BC339" s="329"/>
      <c r="BD339" s="329"/>
      <c r="BE339" s="329"/>
      <c r="BF339" s="329"/>
      <c r="BG339" s="329"/>
      <c r="BH339" s="329"/>
      <c r="BI339" s="329"/>
      <c r="BJ339" s="329"/>
      <c r="BK339" s="329"/>
      <c r="BL339" s="329"/>
      <c r="BM339" s="329"/>
      <c r="BN339" s="329"/>
      <c r="BO339" s="329"/>
      <c r="BP339" s="329"/>
      <c r="BQ339" s="329"/>
      <c r="BR339" s="329"/>
      <c r="BS339" s="329"/>
      <c r="BT339" s="329"/>
      <c r="BU339" s="329"/>
      <c r="BV339" s="329"/>
      <c r="BW339" s="329"/>
      <c r="BX339" s="329"/>
      <c r="BY339" s="329"/>
      <c r="BZ339" s="329"/>
      <c r="CA339" s="329"/>
      <c r="CB339" s="329"/>
      <c r="CC339" s="329"/>
      <c r="CD339" s="329"/>
      <c r="CE339" s="329"/>
      <c r="CF339" s="329"/>
      <c r="CG339" s="329"/>
      <c r="CH339" s="329"/>
      <c r="CI339" s="329"/>
      <c r="CJ339" s="329"/>
      <c r="CK339" s="329"/>
      <c r="CL339" s="329"/>
      <c r="CM339" s="329"/>
      <c r="CN339" s="329"/>
      <c r="CO339" s="329"/>
      <c r="CP339" s="329"/>
      <c r="CQ339" s="329"/>
      <c r="CR339" s="329"/>
      <c r="CS339" s="329"/>
      <c r="CT339" s="329"/>
      <c r="CU339" s="329"/>
      <c r="CV339" s="329"/>
      <c r="CW339" s="329"/>
      <c r="CX339" s="329"/>
      <c r="CY339" s="329"/>
      <c r="CZ339" s="329"/>
      <c r="DA339" s="329"/>
      <c r="DB339" s="329"/>
      <c r="DC339" s="329"/>
      <c r="DD339" s="329"/>
      <c r="DE339" s="329"/>
      <c r="DF339" s="329"/>
      <c r="DG339" s="329"/>
      <c r="DH339" s="329"/>
      <c r="DI339" s="329"/>
      <c r="DJ339" s="329"/>
      <c r="DK339" s="329"/>
      <c r="DL339" s="329"/>
      <c r="DM339" s="329"/>
      <c r="DN339" s="329"/>
      <c r="DO339" s="329"/>
      <c r="DP339" s="329"/>
      <c r="DQ339" s="329"/>
      <c r="DR339" s="329"/>
      <c r="DS339" s="329"/>
      <c r="DT339" s="329"/>
      <c r="DU339" s="329"/>
      <c r="DV339" s="329"/>
      <c r="DW339" s="329"/>
      <c r="DX339" s="329"/>
      <c r="DY339" s="329"/>
      <c r="DZ339" s="329"/>
      <c r="EA339" s="329"/>
      <c r="EB339" s="329"/>
      <c r="EC339" s="329"/>
      <c r="ED339" s="329"/>
      <c r="EE339" s="329"/>
      <c r="EF339" s="329"/>
      <c r="EG339" s="329"/>
      <c r="EH339" s="329"/>
      <c r="EI339" s="329"/>
      <c r="EJ339" s="329"/>
      <c r="EK339" s="329"/>
      <c r="EL339" s="329"/>
      <c r="EM339" s="329"/>
      <c r="EN339" s="329"/>
      <c r="EO339" s="329"/>
      <c r="EP339" s="329"/>
      <c r="EQ339" s="329"/>
      <c r="ER339" s="329"/>
      <c r="ES339" s="329"/>
      <c r="ET339" s="329"/>
      <c r="EU339" s="329"/>
      <c r="EV339" s="329"/>
      <c r="EW339" s="329"/>
      <c r="EX339" s="329"/>
      <c r="EY339" s="329"/>
      <c r="EZ339" s="329"/>
      <c r="FA339" s="329"/>
      <c r="FB339" s="329"/>
      <c r="FC339" s="329"/>
      <c r="FD339" s="329"/>
      <c r="FE339" s="329"/>
      <c r="FF339" s="329"/>
      <c r="FG339" s="329"/>
      <c r="FH339" s="329"/>
      <c r="FI339" s="329"/>
      <c r="FJ339" s="329"/>
      <c r="FK339" s="329"/>
      <c r="FL339" s="329"/>
      <c r="FM339" s="329"/>
      <c r="FN339" s="329"/>
      <c r="FO339" s="329"/>
      <c r="FP339" s="329"/>
      <c r="FQ339" s="329"/>
      <c r="FR339" s="329"/>
      <c r="FS339" s="329"/>
      <c r="FT339" s="329"/>
      <c r="FU339" s="329"/>
      <c r="FV339" s="329"/>
      <c r="FW339" s="329"/>
      <c r="FX339" s="329"/>
      <c r="FY339" s="329"/>
      <c r="FZ339" s="329"/>
      <c r="GA339" s="329"/>
      <c r="GB339" s="329"/>
      <c r="GC339" s="329"/>
      <c r="GD339" s="329"/>
      <c r="GE339" s="329"/>
      <c r="GF339" s="329"/>
      <c r="GG339" s="329"/>
      <c r="GH339" s="329"/>
      <c r="GI339" s="329"/>
      <c r="GJ339" s="329"/>
      <c r="GK339" s="329"/>
      <c r="GL339" s="329"/>
      <c r="GM339" s="329"/>
      <c r="GN339" s="329"/>
      <c r="GO339" s="329"/>
      <c r="GP339" s="329"/>
      <c r="GQ339" s="329"/>
      <c r="GR339" s="329"/>
      <c r="GS339" s="329"/>
      <c r="GT339" s="329"/>
      <c r="GU339" s="329"/>
      <c r="GV339" s="329"/>
      <c r="GW339" s="329"/>
      <c r="GX339" s="329"/>
      <c r="GY339" s="329"/>
      <c r="GZ339" s="329"/>
      <c r="HA339" s="329"/>
      <c r="HB339" s="329"/>
      <c r="HC339" s="329"/>
      <c r="HD339" s="329"/>
      <c r="HE339" s="329"/>
      <c r="HF339" s="329"/>
      <c r="HG339" s="329"/>
      <c r="HH339" s="329"/>
      <c r="HI339" s="329"/>
      <c r="HJ339" s="329"/>
      <c r="HK339" s="329"/>
      <c r="HL339" s="329"/>
      <c r="HM339" s="329"/>
      <c r="HN339" s="329"/>
      <c r="HO339" s="329"/>
      <c r="HP339" s="329"/>
      <c r="HQ339" s="329"/>
      <c r="HR339" s="329"/>
      <c r="HS339" s="329"/>
      <c r="HT339" s="329"/>
      <c r="HU339" s="329"/>
      <c r="HV339" s="329"/>
      <c r="HW339" s="329"/>
      <c r="HX339" s="329"/>
      <c r="HY339" s="329"/>
      <c r="HZ339" s="329"/>
      <c r="IA339" s="329"/>
      <c r="IB339" s="329"/>
      <c r="IC339" s="329"/>
      <c r="ID339" s="329"/>
      <c r="IE339" s="329"/>
      <c r="IF339" s="329"/>
      <c r="IG339" s="329"/>
      <c r="IH339" s="329"/>
      <c r="II339" s="329"/>
      <c r="IJ339" s="329"/>
      <c r="IK339" s="329"/>
      <c r="IL339" s="329"/>
      <c r="IM339" s="329"/>
      <c r="IN339" s="329"/>
      <c r="IO339" s="329"/>
      <c r="IP339" s="329"/>
      <c r="IQ339" s="329"/>
      <c r="IR339" s="329"/>
      <c r="IS339" s="329"/>
      <c r="IT339" s="329"/>
      <c r="IU339" s="329"/>
      <c r="IV339" s="329"/>
      <c r="IW339" s="329"/>
      <c r="IX339" s="329"/>
      <c r="IY339" s="329"/>
      <c r="IZ339" s="329"/>
      <c r="JA339" s="329"/>
      <c r="JB339" s="329"/>
      <c r="JC339" s="329"/>
      <c r="JD339" s="329"/>
      <c r="JE339" s="329"/>
      <c r="JF339" s="329"/>
      <c r="JG339" s="329"/>
      <c r="JH339" s="329"/>
      <c r="JI339" s="329"/>
      <c r="JJ339" s="329"/>
      <c r="JK339" s="329"/>
      <c r="JL339" s="329"/>
      <c r="JM339" s="329"/>
      <c r="JN339" s="329"/>
      <c r="JO339" s="329"/>
      <c r="JP339" s="329"/>
      <c r="JQ339" s="329"/>
      <c r="JR339" s="329"/>
      <c r="JS339" s="329"/>
      <c r="JT339" s="329"/>
      <c r="JU339" s="329"/>
      <c r="JV339" s="329"/>
      <c r="JW339" s="329"/>
      <c r="JX339" s="329"/>
      <c r="JY339" s="329"/>
      <c r="JZ339" s="329"/>
      <c r="KA339" s="329"/>
      <c r="KB339" s="329"/>
      <c r="KC339" s="329"/>
      <c r="KD339" s="329"/>
      <c r="KE339" s="329"/>
      <c r="KF339" s="329"/>
      <c r="KG339" s="329"/>
      <c r="KH339" s="329"/>
      <c r="KI339" s="329"/>
      <c r="KJ339" s="329"/>
      <c r="KK339" s="329"/>
      <c r="KL339" s="329"/>
      <c r="KM339" s="329"/>
      <c r="KN339" s="329"/>
      <c r="KO339" s="329"/>
      <c r="KP339" s="329"/>
      <c r="KQ339" s="329"/>
      <c r="KR339" s="329"/>
      <c r="KS339" s="329"/>
      <c r="KT339" s="329"/>
      <c r="KU339" s="329"/>
      <c r="KV339" s="329"/>
      <c r="KW339" s="329"/>
      <c r="KX339" s="329"/>
      <c r="KY339" s="329"/>
      <c r="KZ339" s="329"/>
      <c r="LA339" s="329"/>
      <c r="LB339" s="329"/>
      <c r="LC339" s="329"/>
      <c r="LD339" s="329"/>
      <c r="LE339" s="329"/>
      <c r="LF339" s="329"/>
      <c r="LG339" s="329"/>
      <c r="LH339" s="329"/>
      <c r="LI339" s="329"/>
      <c r="LJ339" s="329"/>
      <c r="LK339" s="329"/>
      <c r="LL339" s="329"/>
      <c r="LM339" s="329"/>
      <c r="LN339" s="329"/>
      <c r="LO339" s="329"/>
      <c r="LP339" s="329"/>
      <c r="LQ339" s="329"/>
      <c r="LR339" s="329"/>
      <c r="LS339" s="329"/>
      <c r="LT339" s="329"/>
      <c r="LU339" s="329"/>
      <c r="LV339" s="329"/>
      <c r="LW339" s="329"/>
      <c r="LX339" s="329"/>
      <c r="LY339" s="329"/>
      <c r="LZ339" s="329"/>
      <c r="MA339" s="329"/>
      <c r="MB339" s="329"/>
      <c r="MC339" s="329"/>
      <c r="MD339" s="329"/>
      <c r="ME339" s="329"/>
      <c r="MF339" s="329"/>
      <c r="MG339" s="329"/>
      <c r="MH339" s="329"/>
      <c r="MI339" s="329"/>
      <c r="MJ339" s="329"/>
      <c r="MK339" s="329"/>
      <c r="ML339" s="329"/>
      <c r="MM339" s="329"/>
      <c r="MN339" s="329"/>
      <c r="MO339" s="329"/>
      <c r="MP339" s="329"/>
      <c r="MQ339" s="329"/>
      <c r="MR339" s="329"/>
      <c r="MS339" s="329"/>
      <c r="MT339" s="329"/>
      <c r="MU339" s="329"/>
      <c r="MV339" s="329"/>
      <c r="MW339" s="329"/>
      <c r="MX339" s="329"/>
      <c r="MY339" s="329"/>
      <c r="MZ339" s="329"/>
      <c r="NA339" s="329"/>
      <c r="NB339" s="329"/>
      <c r="NC339" s="329"/>
      <c r="ND339" s="329"/>
      <c r="NE339" s="329"/>
      <c r="NF339" s="329"/>
      <c r="NG339" s="329"/>
      <c r="NH339" s="329"/>
      <c r="NI339" s="329"/>
      <c r="NJ339" s="329"/>
      <c r="NK339" s="329"/>
      <c r="NL339" s="329"/>
      <c r="NM339" s="329"/>
      <c r="NN339" s="329"/>
      <c r="NO339" s="329"/>
      <c r="NP339" s="329"/>
      <c r="NQ339" s="329"/>
      <c r="NR339" s="329"/>
      <c r="NS339" s="329"/>
      <c r="NT339" s="329"/>
      <c r="NU339" s="329"/>
      <c r="NV339" s="329"/>
      <c r="NW339" s="329"/>
      <c r="NX339" s="329"/>
      <c r="NY339" s="329"/>
      <c r="NZ339" s="329"/>
      <c r="OA339" s="329"/>
      <c r="OB339" s="329"/>
      <c r="OC339" s="329"/>
      <c r="OD339" s="329"/>
      <c r="OE339" s="329"/>
      <c r="OF339" s="329"/>
      <c r="OG339" s="329"/>
      <c r="OH339" s="329"/>
      <c r="OI339" s="329"/>
      <c r="OJ339" s="329"/>
      <c r="OK339" s="329"/>
      <c r="OL339" s="329"/>
      <c r="OM339" s="329"/>
      <c r="ON339" s="329"/>
      <c r="OO339" s="329"/>
      <c r="OP339" s="329"/>
      <c r="OQ339" s="329"/>
      <c r="OR339" s="329"/>
      <c r="OS339" s="329"/>
      <c r="OT339" s="329"/>
      <c r="OU339" s="329"/>
      <c r="OV339" s="329"/>
      <c r="OW339" s="329"/>
      <c r="OX339" s="329"/>
      <c r="OY339" s="329"/>
      <c r="OZ339" s="329"/>
      <c r="PA339" s="329"/>
      <c r="PB339" s="329"/>
      <c r="PC339" s="329"/>
      <c r="PD339" s="329"/>
      <c r="PE339" s="329"/>
      <c r="PF339" s="329"/>
      <c r="PG339" s="329"/>
      <c r="PH339" s="329"/>
      <c r="PI339" s="329"/>
      <c r="PJ339" s="329"/>
      <c r="PK339" s="329"/>
      <c r="PL339" s="329"/>
      <c r="PM339" s="329"/>
      <c r="PN339" s="329"/>
      <c r="PO339" s="329"/>
      <c r="PP339" s="329"/>
      <c r="PQ339" s="329"/>
      <c r="PR339" s="329"/>
      <c r="PS339" s="329"/>
      <c r="PT339" s="329"/>
      <c r="PU339" s="329"/>
      <c r="PV339" s="329"/>
      <c r="PW339" s="329"/>
      <c r="PX339" s="329"/>
      <c r="PY339" s="329"/>
      <c r="PZ339" s="329"/>
      <c r="QA339" s="329"/>
      <c r="QB339" s="329"/>
      <c r="QC339" s="329"/>
      <c r="QD339" s="329"/>
      <c r="QE339" s="329"/>
      <c r="QF339" s="329"/>
      <c r="QG339" s="329"/>
      <c r="QH339" s="329"/>
      <c r="QI339" s="329"/>
      <c r="QJ339" s="329"/>
      <c r="QK339" s="329"/>
      <c r="QL339" s="329"/>
      <c r="QM339" s="329"/>
      <c r="QN339" s="329"/>
      <c r="QO339" s="329"/>
      <c r="QP339" s="329"/>
      <c r="QQ339" s="329"/>
      <c r="QR339" s="329"/>
      <c r="QS339" s="329"/>
      <c r="QT339" s="329"/>
      <c r="QU339" s="329"/>
      <c r="QV339" s="329"/>
      <c r="QW339" s="329"/>
      <c r="QX339" s="329"/>
      <c r="QY339" s="329"/>
      <c r="QZ339" s="329"/>
      <c r="RA339" s="329"/>
      <c r="RB339" s="329"/>
      <c r="RC339" s="329"/>
      <c r="RD339" s="329"/>
      <c r="RE339" s="329"/>
      <c r="RF339" s="329"/>
      <c r="RG339" s="329"/>
      <c r="RH339" s="329"/>
      <c r="RI339" s="329"/>
      <c r="RJ339" s="329"/>
      <c r="RK339" s="329"/>
      <c r="RL339" s="329"/>
      <c r="RM339" s="329"/>
      <c r="RN339" s="329"/>
      <c r="RO339" s="329"/>
      <c r="RP339" s="329"/>
      <c r="RQ339" s="329"/>
      <c r="RR339" s="329"/>
      <c r="RS339" s="329"/>
      <c r="RT339" s="329"/>
      <c r="RU339" s="329"/>
      <c r="RV339" s="329"/>
      <c r="RW339" s="329"/>
      <c r="RX339" s="329"/>
      <c r="RY339" s="329"/>
      <c r="RZ339" s="329"/>
      <c r="SA339" s="329"/>
      <c r="SB339" s="329"/>
      <c r="SC339" s="329"/>
      <c r="SD339" s="329"/>
      <c r="SE339" s="329"/>
      <c r="SF339" s="329"/>
      <c r="SG339" s="329"/>
      <c r="SH339" s="329"/>
      <c r="SI339" s="329"/>
      <c r="SJ339" s="329"/>
      <c r="SK339" s="329"/>
      <c r="SL339" s="329"/>
      <c r="SM339" s="329"/>
      <c r="SN339" s="329"/>
      <c r="SO339" s="329"/>
      <c r="SP339" s="329"/>
      <c r="SQ339" s="329"/>
      <c r="SR339" s="329"/>
      <c r="SS339" s="329"/>
      <c r="ST339" s="329"/>
      <c r="SU339" s="329"/>
      <c r="SV339" s="329"/>
      <c r="SW339" s="329"/>
      <c r="SX339" s="329"/>
      <c r="SY339" s="329"/>
      <c r="SZ339" s="329"/>
      <c r="TA339" s="329"/>
      <c r="TB339" s="329"/>
      <c r="TC339" s="329"/>
      <c r="TD339" s="329"/>
      <c r="TE339" s="329"/>
      <c r="TF339" s="329"/>
      <c r="TG339" s="329"/>
      <c r="TH339" s="329"/>
      <c r="TI339" s="329"/>
      <c r="TJ339" s="329"/>
      <c r="TK339" s="329"/>
      <c r="TL339" s="329"/>
      <c r="TM339" s="329"/>
      <c r="TN339" s="329"/>
      <c r="TO339" s="329"/>
      <c r="TP339" s="329"/>
      <c r="TQ339" s="329"/>
      <c r="TR339" s="329"/>
      <c r="TS339" s="329"/>
      <c r="TT339" s="329"/>
      <c r="TU339" s="329"/>
      <c r="TV339" s="329"/>
      <c r="TW339" s="329"/>
      <c r="TX339" s="329"/>
      <c r="TY339" s="329"/>
      <c r="TZ339" s="329"/>
      <c r="UA339" s="329"/>
      <c r="UB339" s="329"/>
      <c r="UC339" s="329"/>
      <c r="UD339" s="329"/>
      <c r="UE339" s="329"/>
      <c r="UF339" s="329"/>
      <c r="UG339" s="329"/>
      <c r="UH339" s="329"/>
      <c r="UI339" s="329"/>
      <c r="UJ339" s="329"/>
      <c r="UK339" s="329"/>
      <c r="UL339" s="329"/>
      <c r="UM339" s="329"/>
      <c r="UN339" s="329"/>
      <c r="UO339" s="329"/>
      <c r="UP339" s="329"/>
      <c r="UQ339" s="329"/>
      <c r="UR339" s="329"/>
      <c r="US339" s="329"/>
      <c r="UT339" s="329"/>
      <c r="UU339" s="329"/>
      <c r="UV339" s="329"/>
      <c r="UW339" s="329"/>
      <c r="UX339" s="329"/>
      <c r="UY339" s="329"/>
      <c r="UZ339" s="329"/>
      <c r="VA339" s="329"/>
      <c r="VB339" s="329"/>
      <c r="VC339" s="329"/>
      <c r="VD339" s="329"/>
      <c r="VE339" s="329"/>
      <c r="VF339" s="329"/>
      <c r="VG339" s="329"/>
      <c r="VH339" s="329"/>
      <c r="VI339" s="329"/>
      <c r="VJ339" s="329"/>
      <c r="VK339" s="329"/>
      <c r="VL339" s="329"/>
      <c r="VM339" s="329"/>
      <c r="VN339" s="329"/>
      <c r="VO339" s="329"/>
      <c r="VP339" s="329"/>
      <c r="VQ339" s="329"/>
      <c r="VR339" s="329"/>
      <c r="VS339" s="329"/>
      <c r="VT339" s="329"/>
      <c r="VU339" s="329"/>
      <c r="VV339" s="329"/>
      <c r="VW339" s="329"/>
      <c r="VX339" s="329"/>
      <c r="VY339" s="329"/>
      <c r="VZ339" s="329"/>
      <c r="WA339" s="329"/>
      <c r="WB339" s="329"/>
      <c r="WC339" s="329"/>
      <c r="WD339" s="329"/>
      <c r="WE339" s="329"/>
      <c r="WF339" s="329"/>
      <c r="WG339" s="329"/>
      <c r="WH339" s="329"/>
      <c r="WI339" s="329"/>
      <c r="WJ339" s="329"/>
      <c r="WK339" s="329"/>
      <c r="WL339" s="329"/>
      <c r="WM339" s="329"/>
      <c r="WN339" s="329"/>
      <c r="WO339" s="329"/>
      <c r="WP339" s="329"/>
      <c r="WQ339" s="329"/>
      <c r="WR339" s="329"/>
      <c r="WS339" s="329"/>
      <c r="WT339" s="329"/>
      <c r="WU339" s="329"/>
      <c r="WV339" s="329"/>
      <c r="WW339" s="329"/>
      <c r="WX339" s="329"/>
      <c r="WY339" s="329"/>
      <c r="WZ339" s="329"/>
      <c r="XA339" s="329"/>
      <c r="XB339" s="329"/>
      <c r="XC339" s="329"/>
      <c r="XD339" s="329"/>
      <c r="XE339" s="329"/>
      <c r="XF339" s="329"/>
      <c r="XG339" s="329"/>
      <c r="XH339" s="329"/>
      <c r="XI339" s="329"/>
      <c r="XJ339" s="329"/>
      <c r="XK339" s="329"/>
      <c r="XL339" s="329"/>
      <c r="XM339" s="329"/>
      <c r="XN339" s="329"/>
      <c r="XO339" s="329"/>
      <c r="XP339" s="329"/>
      <c r="XQ339" s="329"/>
      <c r="XR339" s="329"/>
      <c r="XS339" s="329"/>
      <c r="XT339" s="329"/>
      <c r="XU339" s="329"/>
      <c r="XV339" s="329"/>
      <c r="XW339" s="329"/>
      <c r="XX339" s="329"/>
      <c r="XY339" s="329"/>
      <c r="XZ339" s="329"/>
      <c r="YA339" s="329"/>
      <c r="YB339" s="329"/>
      <c r="YC339" s="329"/>
      <c r="YD339" s="329"/>
      <c r="YE339" s="329"/>
      <c r="YF339" s="329"/>
      <c r="YG339" s="329"/>
      <c r="YH339" s="329"/>
      <c r="YI339" s="329"/>
      <c r="YJ339" s="329"/>
      <c r="YK339" s="329"/>
      <c r="YL339" s="329"/>
      <c r="YM339" s="329"/>
      <c r="YN339" s="329"/>
      <c r="YO339" s="329"/>
      <c r="YP339" s="329"/>
      <c r="YQ339" s="329"/>
      <c r="YR339" s="329"/>
      <c r="YS339" s="329"/>
      <c r="YT339" s="329"/>
      <c r="YU339" s="329"/>
      <c r="YV339" s="329"/>
      <c r="YW339" s="329"/>
      <c r="YX339" s="329"/>
      <c r="YY339" s="329"/>
      <c r="YZ339" s="329"/>
      <c r="ZA339" s="329"/>
      <c r="ZB339" s="329"/>
      <c r="ZC339" s="329"/>
      <c r="ZD339" s="329"/>
      <c r="ZE339" s="329"/>
      <c r="ZF339" s="329"/>
      <c r="ZG339" s="329"/>
      <c r="ZH339" s="329"/>
      <c r="ZI339" s="329"/>
      <c r="ZJ339" s="329"/>
      <c r="ZK339" s="329"/>
      <c r="ZL339" s="329"/>
      <c r="ZM339" s="329"/>
      <c r="ZN339" s="329"/>
      <c r="ZO339" s="329"/>
      <c r="ZP339" s="329"/>
      <c r="ZQ339" s="329"/>
      <c r="ZR339" s="329"/>
      <c r="ZS339" s="329"/>
      <c r="ZT339" s="329"/>
      <c r="ZU339" s="329"/>
      <c r="ZV339" s="329"/>
      <c r="ZW339" s="329"/>
      <c r="ZX339" s="329"/>
      <c r="ZY339" s="329"/>
      <c r="ZZ339" s="329"/>
      <c r="AAA339" s="329"/>
      <c r="AAB339" s="329"/>
      <c r="AAC339" s="329"/>
      <c r="AAD339" s="329"/>
      <c r="AAE339" s="329"/>
      <c r="AAF339" s="329"/>
      <c r="AAG339" s="329"/>
      <c r="AAH339" s="329"/>
      <c r="AAI339" s="329"/>
      <c r="AAJ339" s="329"/>
      <c r="AAK339" s="329"/>
      <c r="AAL339" s="329"/>
      <c r="AAM339" s="329"/>
      <c r="AAN339" s="329"/>
      <c r="AAO339" s="329"/>
      <c r="AAP339" s="329"/>
      <c r="AAQ339" s="329"/>
      <c r="AAR339" s="329"/>
      <c r="AAS339" s="329"/>
      <c r="AAT339" s="329"/>
      <c r="AAU339" s="329"/>
      <c r="AAV339" s="329"/>
      <c r="AAW339" s="329"/>
      <c r="AAX339" s="329"/>
      <c r="AAY339" s="329"/>
      <c r="AAZ339" s="329"/>
      <c r="ABA339" s="329"/>
      <c r="ABB339" s="329"/>
      <c r="ABC339" s="329"/>
      <c r="ABD339" s="329"/>
      <c r="ABE339" s="329"/>
      <c r="ABF339" s="329"/>
      <c r="ABG339" s="329"/>
      <c r="ABH339" s="329"/>
      <c r="ABI339" s="329"/>
      <c r="ABJ339" s="329"/>
      <c r="ABK339" s="329"/>
      <c r="ABL339" s="329"/>
      <c r="ABM339" s="329"/>
      <c r="ABN339" s="329"/>
      <c r="ABO339" s="329"/>
      <c r="ABP339" s="329"/>
      <c r="ABQ339" s="329"/>
      <c r="ABR339" s="329"/>
      <c r="ABS339" s="329"/>
      <c r="ABT339" s="329"/>
      <c r="ABU339" s="329"/>
      <c r="ABV339" s="329"/>
      <c r="ABW339" s="329"/>
      <c r="ABX339" s="329"/>
      <c r="ABY339" s="329"/>
      <c r="ABZ339" s="329"/>
      <c r="ACA339" s="329"/>
      <c r="ACB339" s="329"/>
      <c r="ACC339" s="329"/>
      <c r="ACD339" s="329"/>
      <c r="ACE339" s="329"/>
      <c r="ACF339" s="329"/>
      <c r="ACG339" s="329"/>
      <c r="ACH339" s="329"/>
      <c r="ACI339" s="329"/>
      <c r="ACJ339" s="329"/>
      <c r="ACK339" s="329"/>
      <c r="ACL339" s="329"/>
      <c r="ACM339" s="329"/>
      <c r="ACN339" s="329"/>
      <c r="ACO339" s="329"/>
      <c r="ACP339" s="329"/>
      <c r="ACQ339" s="329"/>
      <c r="ACR339" s="329"/>
      <c r="ACS339" s="329"/>
      <c r="ACT339" s="329"/>
      <c r="ACU339" s="329"/>
      <c r="ACV339" s="329"/>
      <c r="ACW339" s="329"/>
      <c r="ACX339" s="329"/>
      <c r="ACY339" s="329"/>
      <c r="ACZ339" s="329"/>
      <c r="ADA339" s="329"/>
      <c r="ADB339" s="329"/>
      <c r="ADC339" s="329"/>
      <c r="ADD339" s="329"/>
      <c r="ADE339" s="329"/>
      <c r="ADF339" s="329"/>
      <c r="ADG339" s="329"/>
      <c r="ADH339" s="329"/>
      <c r="ADI339" s="329"/>
      <c r="ADJ339" s="329"/>
      <c r="ADK339" s="329"/>
      <c r="ADL339" s="329"/>
      <c r="ADM339" s="329"/>
      <c r="ADN339" s="329"/>
      <c r="ADO339" s="329"/>
      <c r="ADP339" s="329"/>
      <c r="ADQ339" s="329"/>
      <c r="ADR339" s="329"/>
      <c r="ADS339" s="329"/>
      <c r="ADT339" s="329"/>
      <c r="ADU339" s="329"/>
      <c r="ADV339" s="329"/>
      <c r="ADW339" s="329"/>
      <c r="ADX339" s="329"/>
      <c r="ADY339" s="329"/>
      <c r="ADZ339" s="329"/>
      <c r="AEA339" s="329"/>
      <c r="AEB339" s="329"/>
      <c r="AEC339" s="329"/>
      <c r="AED339" s="329"/>
      <c r="AEE339" s="329"/>
      <c r="AEF339" s="329"/>
      <c r="AEG339" s="329"/>
      <c r="AEH339" s="329"/>
      <c r="AEI339" s="329"/>
      <c r="AEJ339" s="329"/>
      <c r="AEK339" s="329"/>
      <c r="AEL339" s="329"/>
      <c r="AEM339" s="329"/>
      <c r="AEN339" s="329"/>
      <c r="AEO339" s="329"/>
      <c r="AEP339" s="329"/>
      <c r="AEQ339" s="329"/>
      <c r="AER339" s="329"/>
      <c r="AES339" s="329"/>
      <c r="AET339" s="329"/>
      <c r="AEU339" s="329"/>
      <c r="AEV339" s="329"/>
      <c r="AEW339" s="329"/>
      <c r="AEX339" s="329"/>
      <c r="AEY339" s="329"/>
      <c r="AEZ339" s="329"/>
      <c r="AFA339" s="329"/>
      <c r="AFB339" s="329"/>
      <c r="AFC339" s="329"/>
      <c r="AFD339" s="329"/>
      <c r="AFE339" s="329"/>
      <c r="AFF339" s="329"/>
      <c r="AFG339" s="329"/>
      <c r="AFH339" s="329"/>
      <c r="AFI339" s="329"/>
      <c r="AFJ339" s="329"/>
      <c r="AFK339" s="329"/>
      <c r="AFL339" s="329"/>
      <c r="AFM339" s="329"/>
      <c r="AFN339" s="329"/>
      <c r="AFO339" s="329"/>
      <c r="AFP339" s="329"/>
      <c r="AFQ339" s="329"/>
      <c r="AFR339" s="329"/>
      <c r="AFS339" s="329"/>
      <c r="AFT339" s="329"/>
      <c r="AFU339" s="329"/>
      <c r="AFV339" s="329"/>
      <c r="AFW339" s="329"/>
      <c r="AFX339" s="329"/>
      <c r="AFY339" s="329"/>
      <c r="AFZ339" s="329"/>
      <c r="AGA339" s="329"/>
      <c r="AGB339" s="329"/>
      <c r="AGC339" s="329"/>
      <c r="AGD339" s="329"/>
      <c r="AGE339" s="329"/>
      <c r="AGF339" s="329"/>
      <c r="AGG339" s="329"/>
      <c r="AGH339" s="329"/>
      <c r="AGI339" s="329"/>
      <c r="AGJ339" s="329"/>
      <c r="AGK339" s="329"/>
      <c r="AGL339" s="329"/>
      <c r="AGM339" s="329"/>
      <c r="AGN339" s="329"/>
      <c r="AGO339" s="329"/>
      <c r="AGP339" s="329"/>
      <c r="AGQ339" s="329"/>
      <c r="AGR339" s="329"/>
      <c r="AGS339" s="329"/>
      <c r="AGT339" s="329"/>
      <c r="AGU339" s="329"/>
      <c r="AGV339" s="329"/>
      <c r="AGW339" s="329"/>
      <c r="AGX339" s="329"/>
      <c r="AGY339" s="329"/>
      <c r="AGZ339" s="329"/>
      <c r="AHA339" s="329"/>
      <c r="AHB339" s="329"/>
      <c r="AHC339" s="329"/>
      <c r="AHD339" s="329"/>
      <c r="AHE339" s="329"/>
      <c r="AHF339" s="329"/>
      <c r="AHG339" s="329"/>
      <c r="AHH339" s="329"/>
      <c r="AHI339" s="329"/>
      <c r="AHJ339" s="329"/>
      <c r="AHK339" s="329"/>
      <c r="AHL339" s="329"/>
      <c r="AHM339" s="329"/>
      <c r="AHN339" s="329"/>
      <c r="AHO339" s="329"/>
      <c r="AHP339" s="329"/>
      <c r="AHQ339" s="329"/>
      <c r="AHR339" s="329"/>
      <c r="AHS339" s="329"/>
      <c r="AHT339" s="329"/>
      <c r="AHU339" s="329"/>
      <c r="AHV339" s="329"/>
      <c r="AHW339" s="329"/>
      <c r="AHX339" s="329"/>
      <c r="AHY339" s="329"/>
      <c r="AHZ339" s="329"/>
      <c r="AIA339" s="329"/>
      <c r="AIB339" s="329"/>
      <c r="AIC339" s="329"/>
      <c r="AID339" s="329"/>
      <c r="AIE339" s="329"/>
      <c r="AIF339" s="329"/>
      <c r="AIG339" s="329"/>
      <c r="AIH339" s="329"/>
      <c r="AII339" s="329"/>
      <c r="AIJ339" s="329"/>
      <c r="AIK339" s="329"/>
      <c r="AIL339" s="329"/>
      <c r="AIM339" s="329"/>
      <c r="AIN339" s="329"/>
      <c r="AIO339" s="329"/>
      <c r="AIP339" s="329"/>
      <c r="AIQ339" s="329"/>
      <c r="AIR339" s="329"/>
      <c r="AIS339" s="329"/>
      <c r="AIT339" s="329"/>
      <c r="AIU339" s="329"/>
      <c r="AIV339" s="329"/>
      <c r="AIW339" s="329"/>
      <c r="AIX339" s="329"/>
      <c r="AIY339" s="329"/>
      <c r="AIZ339" s="329"/>
      <c r="AJA339" s="329"/>
      <c r="AJB339" s="329"/>
      <c r="AJC339" s="329"/>
      <c r="AJD339" s="329"/>
      <c r="AJE339" s="329"/>
      <c r="AJF339" s="329"/>
      <c r="AJG339" s="329"/>
      <c r="AJH339" s="329"/>
      <c r="AJI339" s="329"/>
      <c r="AJJ339" s="329"/>
      <c r="AJK339" s="329"/>
      <c r="AJL339" s="329"/>
      <c r="AJM339" s="329"/>
      <c r="AJN339" s="329"/>
      <c r="AJO339" s="329"/>
      <c r="AJP339" s="329"/>
      <c r="AJQ339" s="329"/>
      <c r="AJR339" s="329"/>
      <c r="AJS339" s="329"/>
      <c r="AJT339" s="329"/>
      <c r="AJU339" s="329"/>
      <c r="AJV339" s="329"/>
      <c r="AJW339" s="329"/>
      <c r="AJX339" s="329"/>
      <c r="AJY339" s="329"/>
      <c r="AJZ339" s="329"/>
      <c r="AKA339" s="329"/>
      <c r="AKB339" s="329"/>
      <c r="AKC339" s="329"/>
      <c r="AKD339" s="329"/>
      <c r="AKE339" s="329"/>
      <c r="AKF339" s="329"/>
      <c r="AKG339" s="329"/>
      <c r="AKH339" s="329"/>
      <c r="AKI339" s="329"/>
      <c r="AKJ339" s="329"/>
      <c r="AKK339" s="329"/>
      <c r="AKL339" s="329"/>
      <c r="AKM339" s="329"/>
      <c r="AKN339" s="329"/>
      <c r="AKO339" s="329"/>
      <c r="AKP339" s="329"/>
      <c r="AKQ339" s="329"/>
      <c r="AKR339" s="329"/>
      <c r="AKS339" s="329"/>
      <c r="AKT339" s="329"/>
      <c r="AKU339" s="329"/>
      <c r="AKV339" s="329"/>
      <c r="AKW339" s="329"/>
      <c r="AKX339" s="329"/>
      <c r="AKY339" s="329"/>
      <c r="AKZ339" s="329"/>
      <c r="ALA339" s="329"/>
      <c r="ALB339" s="329"/>
      <c r="ALC339" s="329"/>
      <c r="ALD339" s="329"/>
      <c r="ALE339" s="329"/>
      <c r="ALF339" s="329"/>
      <c r="ALG339" s="329"/>
      <c r="ALH339" s="329"/>
      <c r="ALI339" s="329"/>
      <c r="ALJ339" s="329"/>
      <c r="ALK339" s="329"/>
      <c r="ALL339" s="329"/>
      <c r="ALM339" s="329"/>
      <c r="ALN339" s="329"/>
      <c r="ALO339" s="329"/>
      <c r="ALP339" s="329"/>
      <c r="ALQ339" s="329"/>
      <c r="ALR339" s="329"/>
      <c r="ALS339" s="329"/>
      <c r="ALT339" s="329"/>
      <c r="ALU339" s="329"/>
      <c r="ALV339" s="329"/>
      <c r="ALW339" s="329"/>
      <c r="ALX339" s="329"/>
      <c r="ALY339" s="329"/>
      <c r="ALZ339" s="329"/>
      <c r="AMA339" s="329"/>
      <c r="AMB339" s="329"/>
      <c r="AMC339" s="329"/>
      <c r="AMD339" s="329"/>
      <c r="AME339" s="329"/>
      <c r="AMF339" s="329"/>
      <c r="AMG339" s="329"/>
      <c r="AMH339" s="329"/>
      <c r="AMI339" s="329"/>
      <c r="AMJ339" s="329"/>
      <c r="AMK339" s="329"/>
      <c r="AML339" s="329"/>
      <c r="AMM339" s="329"/>
      <c r="AMN339" s="329"/>
      <c r="AMO339" s="329"/>
      <c r="AMP339" s="329"/>
      <c r="AMQ339" s="329"/>
      <c r="AMR339" s="329"/>
      <c r="AMS339" s="329"/>
      <c r="AMT339" s="329"/>
      <c r="AMU339" s="329"/>
      <c r="AMV339" s="329"/>
      <c r="AMW339" s="329"/>
      <c r="AMX339" s="329"/>
      <c r="AMY339" s="329"/>
      <c r="AMZ339" s="329"/>
      <c r="ANA339" s="329"/>
      <c r="ANB339" s="329"/>
      <c r="ANC339" s="329"/>
      <c r="AND339" s="329"/>
      <c r="ANE339" s="329"/>
      <c r="ANF339" s="329"/>
      <c r="ANG339" s="329"/>
      <c r="ANH339" s="329"/>
      <c r="ANI339" s="329"/>
      <c r="ANJ339" s="329"/>
      <c r="ANK339" s="329"/>
      <c r="ANL339" s="329"/>
      <c r="ANM339" s="329"/>
      <c r="ANN339" s="329"/>
      <c r="ANO339" s="329"/>
      <c r="ANP339" s="329"/>
      <c r="ANQ339" s="329"/>
      <c r="ANR339" s="329"/>
      <c r="ANS339" s="329"/>
      <c r="ANT339" s="329"/>
      <c r="ANU339" s="329"/>
      <c r="ANV339" s="329"/>
      <c r="ANW339" s="329"/>
      <c r="ANX339" s="329"/>
      <c r="ANY339" s="329"/>
      <c r="ANZ339" s="329"/>
      <c r="AOA339" s="329"/>
      <c r="AOB339" s="329"/>
      <c r="AOC339" s="329"/>
      <c r="AOD339" s="329"/>
      <c r="AOE339" s="329"/>
      <c r="AOF339" s="329"/>
      <c r="AOG339" s="329"/>
      <c r="AOH339" s="329"/>
      <c r="AOI339" s="329"/>
      <c r="AOJ339" s="329"/>
      <c r="AOK339" s="329"/>
      <c r="AOL339" s="329"/>
      <c r="AOM339" s="329"/>
      <c r="AON339" s="329"/>
      <c r="AOO339" s="329"/>
      <c r="AOP339" s="329"/>
      <c r="AOQ339" s="329"/>
      <c r="AOR339" s="329"/>
      <c r="AOS339" s="329"/>
      <c r="AOT339" s="329"/>
      <c r="AOU339" s="329"/>
      <c r="AOV339" s="329"/>
      <c r="AOW339" s="329"/>
      <c r="AOX339" s="329"/>
      <c r="AOY339" s="329"/>
      <c r="AOZ339" s="329"/>
      <c r="APA339" s="329"/>
      <c r="APB339" s="329"/>
      <c r="APC339" s="329"/>
      <c r="APD339" s="329"/>
      <c r="APE339" s="329"/>
      <c r="APF339" s="329"/>
      <c r="APG339" s="329"/>
      <c r="APH339" s="329"/>
      <c r="API339" s="329"/>
      <c r="APJ339" s="329"/>
      <c r="APK339" s="329"/>
      <c r="APL339" s="329"/>
      <c r="APM339" s="329"/>
      <c r="APN339" s="329"/>
      <c r="APO339" s="329"/>
      <c r="APP339" s="329"/>
      <c r="APQ339" s="329"/>
      <c r="APR339" s="329"/>
      <c r="APS339" s="329"/>
      <c r="APT339" s="329"/>
      <c r="APU339" s="329"/>
      <c r="APV339" s="329"/>
      <c r="APW339" s="329"/>
      <c r="APX339" s="329"/>
      <c r="APY339" s="329"/>
      <c r="APZ339" s="329"/>
      <c r="AQA339" s="329"/>
      <c r="AQB339" s="329"/>
      <c r="AQC339" s="329"/>
      <c r="AQD339" s="329"/>
      <c r="AQE339" s="329"/>
      <c r="AQF339" s="329"/>
      <c r="AQG339" s="329"/>
      <c r="AQH339" s="329"/>
      <c r="AQI339" s="329"/>
      <c r="AQJ339" s="329"/>
      <c r="AQK339" s="329"/>
      <c r="AQL339" s="329"/>
      <c r="AQM339" s="329"/>
      <c r="AQN339" s="329"/>
      <c r="AQO339" s="329"/>
      <c r="AQP339" s="329"/>
      <c r="AQQ339" s="329"/>
      <c r="AQR339" s="329"/>
      <c r="AQS339" s="329"/>
      <c r="AQT339" s="329"/>
      <c r="AQU339" s="329"/>
      <c r="AQV339" s="329"/>
      <c r="AQW339" s="329"/>
      <c r="AQX339" s="329"/>
      <c r="AQY339" s="329"/>
      <c r="AQZ339" s="329"/>
      <c r="ARA339" s="329"/>
      <c r="ARB339" s="329"/>
      <c r="ARC339" s="329"/>
      <c r="ARD339" s="329"/>
      <c r="ARE339" s="329"/>
      <c r="ARF339" s="329"/>
      <c r="ARG339" s="329"/>
      <c r="ARH339" s="329"/>
      <c r="ARI339" s="329"/>
      <c r="ARJ339" s="329"/>
      <c r="ARK339" s="329"/>
      <c r="ARL339" s="329"/>
      <c r="ARM339" s="329"/>
      <c r="ARN339" s="329"/>
      <c r="ARO339" s="329"/>
      <c r="ARP339" s="329"/>
      <c r="ARQ339" s="329"/>
      <c r="ARR339" s="329"/>
      <c r="ARS339" s="329"/>
      <c r="ART339" s="329"/>
      <c r="ARU339" s="329"/>
      <c r="ARV339" s="329"/>
      <c r="ARW339" s="329"/>
      <c r="ARX339" s="329"/>
      <c r="ARY339" s="329"/>
      <c r="ARZ339" s="329"/>
      <c r="ASA339" s="329"/>
      <c r="ASB339" s="329"/>
      <c r="ASC339" s="329"/>
      <c r="ASD339" s="329"/>
      <c r="ASE339" s="329"/>
      <c r="ASF339" s="329"/>
      <c r="ASG339" s="329"/>
      <c r="ASH339" s="329"/>
      <c r="ASI339" s="329"/>
      <c r="ASJ339" s="329"/>
      <c r="ASK339" s="329"/>
      <c r="ASL339" s="329"/>
      <c r="ASM339" s="329"/>
      <c r="ASN339" s="329"/>
      <c r="ASO339" s="329"/>
      <c r="ASP339" s="329"/>
      <c r="ASQ339" s="329"/>
      <c r="ASR339" s="329"/>
      <c r="ASS339" s="329"/>
      <c r="AST339" s="329"/>
      <c r="ASU339" s="329"/>
      <c r="ASV339" s="329"/>
      <c r="ASW339" s="329"/>
      <c r="ASX339" s="329"/>
      <c r="ASY339" s="329"/>
      <c r="ASZ339" s="329"/>
      <c r="ATA339" s="329"/>
      <c r="ATB339" s="329"/>
      <c r="ATC339" s="329"/>
      <c r="ATD339" s="329"/>
      <c r="ATE339" s="329"/>
      <c r="ATF339" s="329"/>
      <c r="ATG339" s="329"/>
      <c r="ATH339" s="329"/>
      <c r="ATI339" s="329"/>
      <c r="ATJ339" s="329"/>
      <c r="ATK339" s="329"/>
      <c r="ATL339" s="329"/>
      <c r="ATM339" s="329"/>
      <c r="ATN339" s="329"/>
      <c r="ATO339" s="329"/>
      <c r="ATP339" s="329"/>
      <c r="ATQ339" s="329"/>
      <c r="ATR339" s="329"/>
      <c r="ATS339" s="329"/>
      <c r="ATT339" s="329"/>
      <c r="ATU339" s="329"/>
      <c r="ATV339" s="329"/>
      <c r="ATW339" s="329"/>
      <c r="ATX339" s="329"/>
      <c r="ATY339" s="329"/>
      <c r="ATZ339" s="329"/>
      <c r="AUA339" s="329"/>
      <c r="AUB339" s="329"/>
      <c r="AUC339" s="329"/>
      <c r="AUD339" s="329"/>
      <c r="AUE339" s="329"/>
      <c r="AUF339" s="329"/>
      <c r="AUG339" s="329"/>
      <c r="AUH339" s="329"/>
      <c r="AUI339" s="329"/>
      <c r="AUJ339" s="329"/>
      <c r="AUK339" s="329"/>
      <c r="AUL339" s="329"/>
      <c r="AUM339" s="329"/>
      <c r="AUN339" s="329"/>
      <c r="AUO339" s="329"/>
      <c r="AUP339" s="329"/>
      <c r="AUQ339" s="329"/>
      <c r="AUR339" s="329"/>
      <c r="AUS339" s="329"/>
      <c r="AUT339" s="329"/>
      <c r="AUU339" s="329"/>
      <c r="AUV339" s="329"/>
      <c r="AUW339" s="329"/>
      <c r="AUX339" s="329"/>
      <c r="AUY339" s="329"/>
      <c r="AUZ339" s="329"/>
      <c r="AVA339" s="329"/>
      <c r="AVB339" s="329"/>
      <c r="AVC339" s="329"/>
      <c r="AVD339" s="329"/>
      <c r="AVE339" s="329"/>
      <c r="AVF339" s="329"/>
      <c r="AVG339" s="329"/>
      <c r="AVH339" s="329"/>
      <c r="AVI339" s="329"/>
      <c r="AVJ339" s="329"/>
      <c r="AVK339" s="329"/>
      <c r="AVL339" s="329"/>
      <c r="AVM339" s="329"/>
      <c r="AVN339" s="329"/>
      <c r="AVO339" s="329"/>
      <c r="AVP339" s="329"/>
      <c r="AVQ339" s="329"/>
      <c r="AVR339" s="329"/>
      <c r="AVS339" s="329"/>
      <c r="AVT339" s="329"/>
      <c r="AVU339" s="329"/>
      <c r="AVV339" s="329"/>
      <c r="AVW339" s="329"/>
      <c r="AVX339" s="329"/>
      <c r="AVY339" s="329"/>
      <c r="AVZ339" s="329"/>
      <c r="AWA339" s="329"/>
      <c r="AWB339" s="329"/>
      <c r="AWC339" s="329"/>
      <c r="AWD339" s="329"/>
      <c r="AWE339" s="329"/>
      <c r="AWF339" s="329"/>
      <c r="AWG339" s="329"/>
      <c r="AWH339" s="329"/>
      <c r="AWI339" s="329"/>
      <c r="AWJ339" s="329"/>
      <c r="AWK339" s="329"/>
      <c r="AWL339" s="329"/>
      <c r="AWM339" s="329"/>
      <c r="AWN339" s="329"/>
      <c r="AWO339" s="329"/>
      <c r="AWP339" s="329"/>
      <c r="AWQ339" s="329"/>
      <c r="AWR339" s="329"/>
      <c r="AWS339" s="329"/>
      <c r="AWT339" s="329"/>
      <c r="AWU339" s="329"/>
      <c r="AWV339" s="329"/>
      <c r="AWW339" s="329"/>
      <c r="AWX339" s="329"/>
      <c r="AWY339" s="329"/>
      <c r="AWZ339" s="329"/>
      <c r="AXA339" s="329"/>
      <c r="AXB339" s="329"/>
      <c r="AXC339" s="329"/>
      <c r="AXD339" s="329"/>
      <c r="AXE339" s="329"/>
      <c r="AXF339" s="329"/>
      <c r="AXG339" s="329"/>
      <c r="AXH339" s="329"/>
      <c r="AXI339" s="329"/>
      <c r="AXJ339" s="329"/>
      <c r="AXK339" s="329"/>
      <c r="AXL339" s="329"/>
      <c r="AXM339" s="329"/>
      <c r="AXN339" s="329"/>
      <c r="AXO339" s="329"/>
      <c r="AXP339" s="329"/>
      <c r="AXQ339" s="329"/>
      <c r="AXR339" s="329"/>
      <c r="AXS339" s="329"/>
      <c r="AXT339" s="329"/>
      <c r="AXU339" s="329"/>
      <c r="AXV339" s="329"/>
      <c r="AXW339" s="329"/>
      <c r="AXX339" s="329"/>
      <c r="AXY339" s="329"/>
      <c r="AXZ339" s="329"/>
      <c r="AYA339" s="329"/>
      <c r="AYB339" s="329"/>
      <c r="AYC339" s="329"/>
      <c r="AYD339" s="329"/>
      <c r="AYE339" s="329"/>
      <c r="AYF339" s="329"/>
      <c r="AYG339" s="329"/>
      <c r="AYH339" s="329"/>
      <c r="AYI339" s="329"/>
      <c r="AYJ339" s="329"/>
      <c r="AYK339" s="329"/>
      <c r="AYL339" s="329"/>
      <c r="AYM339" s="329"/>
      <c r="AYN339" s="329"/>
      <c r="AYO339" s="329"/>
      <c r="AYP339" s="329"/>
      <c r="AYQ339" s="329"/>
      <c r="AYR339" s="329"/>
      <c r="AYS339" s="329"/>
      <c r="AYT339" s="329"/>
      <c r="AYU339" s="329"/>
      <c r="AYV339" s="329"/>
      <c r="AYW339" s="329"/>
      <c r="AYX339" s="329"/>
      <c r="AYY339" s="329"/>
      <c r="AYZ339" s="329"/>
      <c r="AZA339" s="329"/>
      <c r="AZB339" s="329"/>
      <c r="AZC339" s="329"/>
      <c r="AZD339" s="329"/>
      <c r="AZE339" s="329"/>
      <c r="AZF339" s="329"/>
      <c r="AZG339" s="329"/>
      <c r="AZH339" s="329"/>
      <c r="AZI339" s="329"/>
      <c r="AZJ339" s="329"/>
      <c r="AZK339" s="329"/>
      <c r="AZL339" s="329"/>
      <c r="AZM339" s="329"/>
      <c r="AZN339" s="329"/>
      <c r="AZO339" s="329"/>
      <c r="AZP339" s="329"/>
      <c r="AZQ339" s="329"/>
      <c r="AZR339" s="329"/>
      <c r="AZS339" s="329"/>
      <c r="AZT339" s="329"/>
      <c r="AZU339" s="329"/>
      <c r="AZV339" s="329"/>
      <c r="AZW339" s="329"/>
      <c r="AZX339" s="329"/>
      <c r="AZY339" s="329"/>
      <c r="AZZ339" s="329"/>
      <c r="BAA339" s="329"/>
      <c r="BAB339" s="329"/>
      <c r="BAC339" s="329"/>
      <c r="BAD339" s="329"/>
      <c r="BAE339" s="329"/>
      <c r="BAF339" s="329"/>
      <c r="BAG339" s="329"/>
      <c r="BAH339" s="329"/>
      <c r="BAI339" s="329"/>
      <c r="BAJ339" s="329"/>
      <c r="BAK339" s="329"/>
      <c r="BAL339" s="329"/>
      <c r="BAM339" s="329"/>
      <c r="BAN339" s="329"/>
      <c r="BAO339" s="329"/>
      <c r="BAP339" s="329"/>
      <c r="BAQ339" s="329"/>
      <c r="BAR339" s="329"/>
      <c r="BAS339" s="329"/>
      <c r="BAT339" s="329"/>
      <c r="BAU339" s="329"/>
      <c r="BAV339" s="329"/>
      <c r="BAW339" s="329"/>
      <c r="BAX339" s="329"/>
      <c r="BAY339" s="329"/>
      <c r="BAZ339" s="329"/>
      <c r="BBA339" s="329"/>
      <c r="BBB339" s="329"/>
      <c r="BBC339" s="329"/>
      <c r="BBD339" s="329"/>
      <c r="BBE339" s="329"/>
      <c r="BBF339" s="329"/>
      <c r="BBG339" s="329"/>
      <c r="BBH339" s="329"/>
      <c r="BBI339" s="329"/>
      <c r="BBJ339" s="329"/>
      <c r="BBK339" s="329"/>
      <c r="BBL339" s="329"/>
      <c r="BBM339" s="329"/>
      <c r="BBN339" s="329"/>
      <c r="BBO339" s="329"/>
      <c r="BBP339" s="329"/>
      <c r="BBQ339" s="329"/>
      <c r="BBR339" s="329"/>
      <c r="BBS339" s="329"/>
      <c r="BBT339" s="329"/>
      <c r="BBU339" s="329"/>
      <c r="BBV339" s="329"/>
      <c r="BBW339" s="329"/>
      <c r="BBX339" s="329"/>
      <c r="BBY339" s="329"/>
      <c r="BBZ339" s="329"/>
      <c r="BCA339" s="329"/>
      <c r="BCB339" s="329"/>
      <c r="BCC339" s="329"/>
      <c r="BCD339" s="329"/>
      <c r="BCE339" s="329"/>
      <c r="BCF339" s="329"/>
      <c r="BCG339" s="329"/>
      <c r="BCH339" s="329"/>
      <c r="BCI339" s="329"/>
      <c r="BCJ339" s="329"/>
      <c r="BCK339" s="329"/>
      <c r="BCL339" s="329"/>
      <c r="BCM339" s="329"/>
      <c r="BCN339" s="329"/>
      <c r="BCO339" s="329"/>
      <c r="BCP339" s="329"/>
      <c r="BCQ339" s="329"/>
      <c r="BCR339" s="329"/>
      <c r="BCS339" s="329"/>
      <c r="BCT339" s="329"/>
      <c r="BCU339" s="329"/>
      <c r="BCV339" s="329"/>
      <c r="BCW339" s="329"/>
      <c r="BCX339" s="329"/>
      <c r="BCY339" s="329"/>
      <c r="BCZ339" s="329"/>
      <c r="BDA339" s="329"/>
      <c r="BDB339" s="329"/>
      <c r="BDC339" s="329"/>
      <c r="BDD339" s="329"/>
      <c r="BDE339" s="329"/>
      <c r="BDF339" s="329"/>
      <c r="BDG339" s="329"/>
      <c r="BDH339" s="329"/>
      <c r="BDI339" s="329"/>
      <c r="BDJ339" s="329"/>
      <c r="BDK339" s="329"/>
      <c r="BDL339" s="329"/>
      <c r="BDM339" s="329"/>
      <c r="BDN339" s="329"/>
      <c r="BDO339" s="329"/>
      <c r="BDP339" s="329"/>
      <c r="BDQ339" s="329"/>
      <c r="BDR339" s="329"/>
      <c r="BDS339" s="329"/>
      <c r="BDT339" s="329"/>
      <c r="BDU339" s="329"/>
      <c r="BDV339" s="329"/>
      <c r="BDW339" s="329"/>
      <c r="BDX339" s="329"/>
      <c r="BDY339" s="329"/>
      <c r="BDZ339" s="329"/>
      <c r="BEA339" s="329"/>
      <c r="BEB339" s="329"/>
      <c r="BEC339" s="329"/>
      <c r="BED339" s="329"/>
      <c r="BEE339" s="329"/>
      <c r="BEF339" s="329"/>
      <c r="BEG339" s="329"/>
      <c r="BEH339" s="329"/>
      <c r="BEI339" s="329"/>
      <c r="BEJ339" s="329"/>
      <c r="BEK339" s="329"/>
      <c r="BEL339" s="329"/>
      <c r="BEM339" s="329"/>
      <c r="BEN339" s="329"/>
      <c r="BEO339" s="329"/>
      <c r="BEP339" s="329"/>
      <c r="BEQ339" s="329"/>
      <c r="BER339" s="329"/>
      <c r="BES339" s="329"/>
      <c r="BET339" s="329"/>
      <c r="BEU339" s="329"/>
      <c r="BEV339" s="329"/>
      <c r="BEW339" s="329"/>
      <c r="BEX339" s="329"/>
      <c r="BEY339" s="329"/>
      <c r="BEZ339" s="329"/>
      <c r="BFA339" s="329"/>
      <c r="BFB339" s="329"/>
      <c r="BFC339" s="329"/>
      <c r="BFD339" s="329"/>
      <c r="BFE339" s="329"/>
      <c r="BFF339" s="329"/>
      <c r="BFG339" s="329"/>
      <c r="BFH339" s="329"/>
      <c r="BFI339" s="329"/>
      <c r="BFJ339" s="329"/>
      <c r="BFK339" s="329"/>
      <c r="BFL339" s="329"/>
      <c r="BFM339" s="329"/>
      <c r="BFN339" s="329"/>
      <c r="BFO339" s="329"/>
      <c r="BFP339" s="329"/>
      <c r="BFQ339" s="329"/>
      <c r="BFR339" s="329"/>
      <c r="BFS339" s="329"/>
      <c r="BFT339" s="329"/>
      <c r="BFU339" s="329"/>
      <c r="BFV339" s="329"/>
      <c r="BFW339" s="329"/>
      <c r="BFX339" s="329"/>
      <c r="BFY339" s="329"/>
      <c r="BFZ339" s="329"/>
      <c r="BGA339" s="329"/>
      <c r="BGB339" s="329"/>
      <c r="BGC339" s="329"/>
      <c r="BGD339" s="329"/>
      <c r="BGE339" s="329"/>
      <c r="BGF339" s="329"/>
      <c r="BGG339" s="329"/>
      <c r="BGH339" s="329"/>
      <c r="BGI339" s="329"/>
      <c r="BGJ339" s="329"/>
      <c r="BGK339" s="329"/>
      <c r="BGL339" s="329"/>
      <c r="BGM339" s="329"/>
      <c r="BGN339" s="329"/>
      <c r="BGO339" s="329"/>
      <c r="BGP339" s="329"/>
      <c r="BGQ339" s="329"/>
      <c r="BGR339" s="329"/>
      <c r="BGS339" s="329"/>
      <c r="BGT339" s="329"/>
      <c r="BGU339" s="329"/>
      <c r="BGV339" s="329"/>
      <c r="BGW339" s="329"/>
      <c r="BGX339" s="329"/>
      <c r="BGY339" s="329"/>
      <c r="BGZ339" s="329"/>
      <c r="BHA339" s="329"/>
      <c r="BHB339" s="329"/>
      <c r="BHC339" s="329"/>
      <c r="BHD339" s="329"/>
      <c r="BHE339" s="329"/>
      <c r="BHF339" s="329"/>
      <c r="BHG339" s="329"/>
      <c r="BHH339" s="329"/>
      <c r="BHI339" s="329"/>
      <c r="BHJ339" s="329"/>
      <c r="BHK339" s="329"/>
      <c r="BHL339" s="329"/>
      <c r="BHM339" s="329"/>
      <c r="BHN339" s="329"/>
      <c r="BHO339" s="329"/>
      <c r="BHP339" s="329"/>
      <c r="BHQ339" s="329"/>
      <c r="BHR339" s="329"/>
      <c r="BHS339" s="329"/>
      <c r="BHT339" s="329"/>
      <c r="BHU339" s="329"/>
      <c r="BHV339" s="329"/>
      <c r="BHW339" s="329"/>
      <c r="BHX339" s="329"/>
      <c r="BHY339" s="329"/>
      <c r="BHZ339" s="329"/>
      <c r="BIA339" s="329"/>
      <c r="BIB339" s="329"/>
      <c r="BIC339" s="329"/>
      <c r="BID339" s="329"/>
      <c r="BIE339" s="329"/>
      <c r="BIF339" s="329"/>
      <c r="BIG339" s="329"/>
      <c r="BIH339" s="329"/>
      <c r="BII339" s="329"/>
      <c r="BIJ339" s="329"/>
      <c r="BIK339" s="329"/>
      <c r="BIL339" s="329"/>
      <c r="BIM339" s="329"/>
      <c r="BIN339" s="329"/>
      <c r="BIO339" s="329"/>
      <c r="BIP339" s="329"/>
      <c r="BIQ339" s="329"/>
      <c r="BIR339" s="329"/>
      <c r="BIS339" s="329"/>
      <c r="BIT339" s="329"/>
      <c r="BIU339" s="329"/>
      <c r="BIV339" s="329"/>
      <c r="BIW339" s="329"/>
      <c r="BIX339" s="329"/>
      <c r="BIY339" s="329"/>
      <c r="BIZ339" s="329"/>
      <c r="BJA339" s="329"/>
      <c r="BJB339" s="329"/>
      <c r="BJC339" s="329"/>
      <c r="BJD339" s="329"/>
      <c r="BJE339" s="329"/>
      <c r="BJF339" s="329"/>
      <c r="BJG339" s="329"/>
      <c r="BJH339" s="329"/>
      <c r="BJI339" s="329"/>
      <c r="BJJ339" s="329"/>
      <c r="BJK339" s="329"/>
      <c r="BJL339" s="329"/>
      <c r="BJM339" s="329"/>
      <c r="BJN339" s="329"/>
      <c r="BJO339" s="329"/>
      <c r="BJP339" s="329"/>
      <c r="BJQ339" s="329"/>
      <c r="BJR339" s="329"/>
      <c r="BJS339" s="329"/>
      <c r="BJT339" s="329"/>
      <c r="BJU339" s="329"/>
      <c r="BJV339" s="329"/>
      <c r="BJW339" s="329"/>
      <c r="BJX339" s="329"/>
      <c r="BJY339" s="329"/>
      <c r="BJZ339" s="329"/>
      <c r="BKA339" s="329"/>
      <c r="BKB339" s="329"/>
      <c r="BKC339" s="329"/>
      <c r="BKD339" s="329"/>
      <c r="BKE339" s="329"/>
      <c r="BKF339" s="329"/>
      <c r="BKG339" s="329"/>
      <c r="BKH339" s="329"/>
      <c r="BKI339" s="329"/>
      <c r="BKJ339" s="329"/>
      <c r="BKK339" s="329"/>
      <c r="BKL339" s="329"/>
      <c r="BKM339" s="329"/>
      <c r="BKN339" s="329"/>
      <c r="BKO339" s="329"/>
      <c r="BKP339" s="329"/>
      <c r="BKQ339" s="329"/>
      <c r="BKR339" s="329"/>
      <c r="BKS339" s="329"/>
      <c r="BKT339" s="329"/>
      <c r="BKU339" s="329"/>
      <c r="BKV339" s="329"/>
      <c r="BKW339" s="329"/>
      <c r="BKX339" s="329"/>
      <c r="BKY339" s="329"/>
      <c r="BKZ339" s="329"/>
      <c r="BLA339" s="329"/>
      <c r="BLB339" s="329"/>
      <c r="BLC339" s="329"/>
      <c r="BLD339" s="329"/>
      <c r="BLE339" s="329"/>
      <c r="BLF339" s="329"/>
      <c r="BLG339" s="329"/>
      <c r="BLH339" s="329"/>
      <c r="BLI339" s="329"/>
      <c r="BLJ339" s="329"/>
      <c r="BLK339" s="329"/>
      <c r="BLL339" s="329"/>
      <c r="BLM339" s="329"/>
      <c r="BLN339" s="329"/>
      <c r="BLO339" s="329"/>
      <c r="BLP339" s="329"/>
      <c r="BLQ339" s="329"/>
      <c r="BLR339" s="329"/>
      <c r="BLS339" s="329"/>
      <c r="BLT339" s="329"/>
      <c r="BLU339" s="329"/>
      <c r="BLV339" s="329"/>
      <c r="BLW339" s="329"/>
      <c r="BLX339" s="329"/>
      <c r="BLY339" s="329"/>
      <c r="BLZ339" s="329"/>
      <c r="BMA339" s="329"/>
      <c r="BMB339" s="329"/>
      <c r="BMC339" s="329"/>
      <c r="BMD339" s="329"/>
      <c r="BME339" s="329"/>
      <c r="BMF339" s="329"/>
      <c r="BMG339" s="329"/>
      <c r="BMH339" s="329"/>
      <c r="BMI339" s="329"/>
      <c r="BMJ339" s="329"/>
      <c r="BMK339" s="329"/>
      <c r="BML339" s="329"/>
      <c r="BMM339" s="329"/>
      <c r="BMN339" s="329"/>
      <c r="BMO339" s="329"/>
    </row>
    <row r="340" spans="1:1705" customFormat="1">
      <c r="A340" s="255" t="s">
        <v>1137</v>
      </c>
      <c r="B340" s="256"/>
      <c r="C340" s="255"/>
      <c r="D340" s="163" t="s">
        <v>1137</v>
      </c>
      <c r="E340" s="164" t="s">
        <v>368</v>
      </c>
      <c r="F340" s="165" t="s">
        <v>369</v>
      </c>
      <c r="G340" s="165" t="s">
        <v>241</v>
      </c>
      <c r="H340" s="165"/>
      <c r="I340" s="165">
        <v>2</v>
      </c>
      <c r="J340" s="165"/>
      <c r="K340" s="165">
        <v>59.104203370999997</v>
      </c>
      <c r="L340" s="165">
        <v>24.799444512000001</v>
      </c>
      <c r="M340" s="257" t="s">
        <v>258</v>
      </c>
      <c r="N340" s="166"/>
      <c r="O340" s="165" t="s">
        <v>1138</v>
      </c>
      <c r="P340" s="214" t="s">
        <v>258</v>
      </c>
      <c r="Q340" s="214"/>
      <c r="R340" s="131">
        <v>339</v>
      </c>
      <c r="S340" s="131">
        <v>339</v>
      </c>
      <c r="T340" s="410"/>
      <c r="U340" s="635"/>
    </row>
    <row r="341" spans="1:1705" customFormat="1">
      <c r="A341" s="255" t="s">
        <v>1139</v>
      </c>
      <c r="B341" s="256"/>
      <c r="C341" s="255"/>
      <c r="D341" s="163" t="s">
        <v>1139</v>
      </c>
      <c r="E341" s="164" t="s">
        <v>255</v>
      </c>
      <c r="F341" s="165" t="s">
        <v>256</v>
      </c>
      <c r="G341" s="165" t="s">
        <v>241</v>
      </c>
      <c r="H341" s="165"/>
      <c r="I341" s="165">
        <v>2</v>
      </c>
      <c r="J341" s="165"/>
      <c r="K341" s="165">
        <v>59.0982535730001</v>
      </c>
      <c r="L341" s="165">
        <v>24.7918037970001</v>
      </c>
      <c r="M341" s="257" t="s">
        <v>1100</v>
      </c>
      <c r="N341" s="166"/>
      <c r="O341" s="165" t="s">
        <v>1140</v>
      </c>
      <c r="P341" s="214" t="s">
        <v>258</v>
      </c>
      <c r="Q341" s="214"/>
      <c r="R341" s="131">
        <v>340</v>
      </c>
      <c r="S341" s="131">
        <v>340</v>
      </c>
      <c r="T341" s="410"/>
      <c r="U341" s="635"/>
    </row>
    <row r="342" spans="1:1705" customFormat="1">
      <c r="A342" s="255" t="s">
        <v>1141</v>
      </c>
      <c r="B342" s="256"/>
      <c r="C342" s="255"/>
      <c r="D342" s="163" t="s">
        <v>1141</v>
      </c>
      <c r="E342" s="164" t="s">
        <v>368</v>
      </c>
      <c r="F342" s="165" t="s">
        <v>369</v>
      </c>
      <c r="G342" s="165" t="s">
        <v>241</v>
      </c>
      <c r="H342" s="165"/>
      <c r="I342" s="165">
        <v>2</v>
      </c>
      <c r="J342" s="165"/>
      <c r="K342" s="165">
        <v>59.103662837999998</v>
      </c>
      <c r="L342" s="165">
        <v>24.799604586000001</v>
      </c>
      <c r="M342" s="257" t="s">
        <v>258</v>
      </c>
      <c r="N342" s="166"/>
      <c r="O342" s="165" t="s">
        <v>1142</v>
      </c>
      <c r="P342" s="214" t="s">
        <v>258</v>
      </c>
      <c r="Q342" s="214"/>
      <c r="R342" s="131">
        <v>341</v>
      </c>
      <c r="S342" s="131">
        <v>341</v>
      </c>
      <c r="T342" s="410"/>
      <c r="U342" s="635"/>
    </row>
    <row r="343" spans="1:1705" customFormat="1">
      <c r="A343" s="255" t="s">
        <v>1143</v>
      </c>
      <c r="B343" s="256"/>
      <c r="C343" s="255"/>
      <c r="D343" s="163" t="s">
        <v>1143</v>
      </c>
      <c r="E343" s="164" t="s">
        <v>255</v>
      </c>
      <c r="F343" s="165" t="s">
        <v>256</v>
      </c>
      <c r="G343" s="165" t="s">
        <v>241</v>
      </c>
      <c r="H343" s="165"/>
      <c r="I343" s="165">
        <v>2</v>
      </c>
      <c r="J343" s="165"/>
      <c r="K343" s="165">
        <v>59.104985734000103</v>
      </c>
      <c r="L343" s="165">
        <v>24.788489242000001</v>
      </c>
      <c r="M343" s="257" t="s">
        <v>1100</v>
      </c>
      <c r="N343" s="166"/>
      <c r="O343" s="165" t="s">
        <v>1144</v>
      </c>
      <c r="P343" s="214" t="s">
        <v>258</v>
      </c>
      <c r="Q343" s="214"/>
      <c r="R343" s="131">
        <v>342</v>
      </c>
      <c r="S343" s="131">
        <v>342</v>
      </c>
      <c r="T343" s="410"/>
      <c r="U343" s="635"/>
    </row>
    <row r="344" spans="1:1705" customFormat="1">
      <c r="A344" s="174" t="s">
        <v>1145</v>
      </c>
      <c r="B344" s="175"/>
      <c r="C344" s="174"/>
      <c r="D344" s="174" t="s">
        <v>1145</v>
      </c>
      <c r="E344" s="176" t="s">
        <v>416</v>
      </c>
      <c r="F344" s="177" t="s">
        <v>417</v>
      </c>
      <c r="G344" s="177" t="s">
        <v>241</v>
      </c>
      <c r="H344" s="177"/>
      <c r="I344" s="177">
        <v>2</v>
      </c>
      <c r="J344" s="177"/>
      <c r="K344" s="177">
        <v>59.104553525</v>
      </c>
      <c r="L344" s="177">
        <v>24.788676715000101</v>
      </c>
      <c r="M344" s="178" t="s">
        <v>1107</v>
      </c>
      <c r="N344" s="178" t="s">
        <v>1143</v>
      </c>
      <c r="O344" s="177" t="s">
        <v>1146</v>
      </c>
      <c r="P344" s="177" t="s">
        <v>374</v>
      </c>
      <c r="Q344" s="177"/>
      <c r="R344" s="131">
        <v>343</v>
      </c>
      <c r="S344" s="131">
        <v>343</v>
      </c>
      <c r="T344" s="410"/>
      <c r="U344" s="635"/>
    </row>
    <row r="345" spans="1:1705" customFormat="1">
      <c r="A345" s="174" t="s">
        <v>1147</v>
      </c>
      <c r="B345" s="175"/>
      <c r="C345" s="174"/>
      <c r="D345" s="174" t="s">
        <v>1147</v>
      </c>
      <c r="E345" s="176" t="s">
        <v>416</v>
      </c>
      <c r="F345" s="177" t="s">
        <v>417</v>
      </c>
      <c r="G345" s="177" t="s">
        <v>241</v>
      </c>
      <c r="H345" s="177"/>
      <c r="I345" s="177">
        <v>2</v>
      </c>
      <c r="J345" s="177"/>
      <c r="K345" s="177">
        <v>59.101926030000101</v>
      </c>
      <c r="L345" s="177">
        <v>24.7888099460001</v>
      </c>
      <c r="M345" s="178" t="s">
        <v>1107</v>
      </c>
      <c r="N345" s="178" t="s">
        <v>1148</v>
      </c>
      <c r="O345" s="177" t="s">
        <v>1149</v>
      </c>
      <c r="P345" s="177" t="s">
        <v>374</v>
      </c>
      <c r="Q345" s="177"/>
      <c r="R345" s="131">
        <v>344</v>
      </c>
      <c r="S345" s="131">
        <v>344</v>
      </c>
      <c r="T345" s="410"/>
      <c r="U345" s="635"/>
    </row>
    <row r="346" spans="1:1705" customFormat="1" ht="15" customHeight="1">
      <c r="A346" s="211" t="s">
        <v>1150</v>
      </c>
      <c r="B346" s="212"/>
      <c r="C346" s="211"/>
      <c r="D346" s="211" t="s">
        <v>1150</v>
      </c>
      <c r="E346" s="213" t="s">
        <v>255</v>
      </c>
      <c r="F346" s="214" t="s">
        <v>256</v>
      </c>
      <c r="G346" s="214" t="s">
        <v>241</v>
      </c>
      <c r="H346" s="214"/>
      <c r="I346" s="214">
        <v>2</v>
      </c>
      <c r="J346" s="214"/>
      <c r="K346" s="214">
        <v>59.103812989000097</v>
      </c>
      <c r="L346" s="214">
        <v>24.799028530000001</v>
      </c>
      <c r="M346" s="313" t="s">
        <v>258</v>
      </c>
      <c r="N346" s="215"/>
      <c r="O346" s="214" t="s">
        <v>1151</v>
      </c>
      <c r="P346" s="214" t="s">
        <v>258</v>
      </c>
      <c r="Q346" s="214"/>
      <c r="R346" s="131">
        <v>345</v>
      </c>
      <c r="S346" s="131">
        <v>345</v>
      </c>
      <c r="T346" s="410"/>
      <c r="U346" s="635"/>
    </row>
    <row r="347" spans="1:1705" customFormat="1">
      <c r="A347" s="255" t="s">
        <v>1152</v>
      </c>
      <c r="B347" s="256"/>
      <c r="C347" s="255"/>
      <c r="D347" s="163" t="s">
        <v>1152</v>
      </c>
      <c r="E347" s="164" t="s">
        <v>1098</v>
      </c>
      <c r="F347" s="165" t="s">
        <v>1099</v>
      </c>
      <c r="G347" s="165" t="s">
        <v>241</v>
      </c>
      <c r="H347" s="165"/>
      <c r="I347" s="165">
        <v>2</v>
      </c>
      <c r="J347" s="165"/>
      <c r="K347" s="165">
        <v>59.125296655000099</v>
      </c>
      <c r="L347" s="165">
        <v>24.804424592</v>
      </c>
      <c r="M347" s="257" t="s">
        <v>1100</v>
      </c>
      <c r="N347" s="166"/>
      <c r="O347" s="165" t="s">
        <v>1153</v>
      </c>
      <c r="P347" s="214" t="s">
        <v>258</v>
      </c>
      <c r="Q347" s="214"/>
      <c r="R347" s="131">
        <v>346</v>
      </c>
      <c r="S347" s="131">
        <v>346</v>
      </c>
      <c r="T347" s="410"/>
      <c r="U347" s="635"/>
    </row>
    <row r="348" spans="1:1705" customFormat="1">
      <c r="A348" s="174" t="s">
        <v>1154</v>
      </c>
      <c r="B348" s="175"/>
      <c r="C348" s="174"/>
      <c r="D348" s="174" t="s">
        <v>1154</v>
      </c>
      <c r="E348" s="176" t="s">
        <v>416</v>
      </c>
      <c r="F348" s="177" t="s">
        <v>417</v>
      </c>
      <c r="G348" s="177" t="s">
        <v>241</v>
      </c>
      <c r="H348" s="177"/>
      <c r="I348" s="177">
        <v>2</v>
      </c>
      <c r="J348" s="177"/>
      <c r="K348" s="177">
        <v>59.125292224000098</v>
      </c>
      <c r="L348" s="177">
        <v>24.804423916000101</v>
      </c>
      <c r="M348" s="178" t="s">
        <v>1107</v>
      </c>
      <c r="N348" s="178" t="s">
        <v>1152</v>
      </c>
      <c r="O348" s="177" t="s">
        <v>1155</v>
      </c>
      <c r="P348" s="177" t="s">
        <v>374</v>
      </c>
      <c r="Q348" s="177"/>
      <c r="R348" s="131">
        <v>347</v>
      </c>
      <c r="S348" s="131">
        <v>347</v>
      </c>
      <c r="T348" s="410"/>
      <c r="U348" s="635"/>
    </row>
    <row r="349" spans="1:1705" customFormat="1">
      <c r="A349" s="255" t="s">
        <v>1156</v>
      </c>
      <c r="B349" s="256"/>
      <c r="C349" s="255"/>
      <c r="D349" s="163" t="s">
        <v>1156</v>
      </c>
      <c r="E349" s="164" t="s">
        <v>255</v>
      </c>
      <c r="F349" s="165" t="s">
        <v>256</v>
      </c>
      <c r="G349" s="165" t="s">
        <v>241</v>
      </c>
      <c r="H349" s="165"/>
      <c r="I349" s="165">
        <v>2</v>
      </c>
      <c r="J349" s="165"/>
      <c r="K349" s="165">
        <v>59.104002807000001</v>
      </c>
      <c r="L349" s="165">
        <v>24.798978822999999</v>
      </c>
      <c r="M349" s="257" t="s">
        <v>258</v>
      </c>
      <c r="N349" s="166"/>
      <c r="O349" s="165" t="s">
        <v>1157</v>
      </c>
      <c r="P349" s="214" t="s">
        <v>258</v>
      </c>
      <c r="Q349" s="214"/>
      <c r="R349" s="131">
        <v>348</v>
      </c>
      <c r="S349" s="131">
        <v>348</v>
      </c>
      <c r="T349" s="410"/>
      <c r="U349" s="635"/>
    </row>
    <row r="350" spans="1:1705" customFormat="1">
      <c r="A350" s="255" t="s">
        <v>1158</v>
      </c>
      <c r="B350" s="256"/>
      <c r="C350" s="255"/>
      <c r="D350" s="163" t="s">
        <v>1158</v>
      </c>
      <c r="E350" s="164" t="s">
        <v>255</v>
      </c>
      <c r="F350" s="165" t="s">
        <v>256</v>
      </c>
      <c r="G350" s="165" t="s">
        <v>241</v>
      </c>
      <c r="H350" s="165"/>
      <c r="I350" s="165">
        <v>2</v>
      </c>
      <c r="J350" s="165"/>
      <c r="K350" s="165">
        <v>59.097598257000101</v>
      </c>
      <c r="L350" s="165">
        <v>24.792681284</v>
      </c>
      <c r="M350" s="257" t="s">
        <v>1100</v>
      </c>
      <c r="N350" s="166"/>
      <c r="O350" s="165" t="s">
        <v>567</v>
      </c>
      <c r="P350" s="214" t="s">
        <v>258</v>
      </c>
      <c r="Q350" s="214"/>
      <c r="R350" s="131">
        <v>349</v>
      </c>
      <c r="S350" s="131">
        <v>349</v>
      </c>
      <c r="T350" s="410"/>
      <c r="U350" s="635"/>
    </row>
    <row r="351" spans="1:1705" customFormat="1">
      <c r="A351" s="255" t="s">
        <v>1159</v>
      </c>
      <c r="B351" s="256"/>
      <c r="C351" s="255"/>
      <c r="D351" s="163" t="s">
        <v>1159</v>
      </c>
      <c r="E351" s="164" t="s">
        <v>368</v>
      </c>
      <c r="F351" s="165" t="s">
        <v>369</v>
      </c>
      <c r="G351" s="165" t="s">
        <v>241</v>
      </c>
      <c r="H351" s="165"/>
      <c r="I351" s="165">
        <v>2</v>
      </c>
      <c r="J351" s="165"/>
      <c r="K351" s="165">
        <v>59.105545816000102</v>
      </c>
      <c r="L351" s="165">
        <v>24.798236947000099</v>
      </c>
      <c r="M351" s="257" t="s">
        <v>258</v>
      </c>
      <c r="N351" s="166"/>
      <c r="O351" s="165" t="s">
        <v>1160</v>
      </c>
      <c r="P351" s="214" t="s">
        <v>258</v>
      </c>
      <c r="Q351" s="214"/>
      <c r="R351" s="131">
        <v>350</v>
      </c>
      <c r="S351" s="131">
        <v>350</v>
      </c>
      <c r="T351" s="410"/>
      <c r="U351" s="635"/>
    </row>
    <row r="352" spans="1:1705" customFormat="1">
      <c r="A352" s="255" t="s">
        <v>1161</v>
      </c>
      <c r="B352" s="256"/>
      <c r="C352" s="255"/>
      <c r="D352" s="163" t="s">
        <v>1161</v>
      </c>
      <c r="E352" s="164" t="s">
        <v>255</v>
      </c>
      <c r="F352" s="165" t="s">
        <v>256</v>
      </c>
      <c r="G352" s="165" t="s">
        <v>241</v>
      </c>
      <c r="H352" s="165"/>
      <c r="I352" s="165">
        <v>2</v>
      </c>
      <c r="J352" s="165"/>
      <c r="K352" s="165">
        <v>59.101069764999998</v>
      </c>
      <c r="L352" s="165">
        <v>24.788861025000099</v>
      </c>
      <c r="M352" s="257" t="s">
        <v>1100</v>
      </c>
      <c r="N352" s="166"/>
      <c r="O352" s="165" t="s">
        <v>1162</v>
      </c>
      <c r="P352" s="214" t="s">
        <v>258</v>
      </c>
      <c r="Q352" s="214"/>
      <c r="R352" s="131">
        <v>351</v>
      </c>
      <c r="S352" s="131">
        <v>351</v>
      </c>
      <c r="T352" s="410"/>
      <c r="U352" s="635"/>
    </row>
    <row r="353" spans="1:21" customFormat="1">
      <c r="A353" s="255" t="s">
        <v>1163</v>
      </c>
      <c r="B353" s="256"/>
      <c r="C353" s="255"/>
      <c r="D353" s="163" t="s">
        <v>1163</v>
      </c>
      <c r="E353" s="164" t="s">
        <v>255</v>
      </c>
      <c r="F353" s="165" t="s">
        <v>256</v>
      </c>
      <c r="G353" s="165" t="s">
        <v>241</v>
      </c>
      <c r="H353" s="165"/>
      <c r="I353" s="165">
        <v>2</v>
      </c>
      <c r="J353" s="165"/>
      <c r="K353" s="165">
        <v>59.102349973000102</v>
      </c>
      <c r="L353" s="165">
        <v>24.7969186710001</v>
      </c>
      <c r="M353" s="257" t="s">
        <v>1100</v>
      </c>
      <c r="N353" s="166"/>
      <c r="O353" s="165" t="s">
        <v>1164</v>
      </c>
      <c r="P353" s="214" t="s">
        <v>258</v>
      </c>
      <c r="Q353" s="214"/>
      <c r="R353" s="131">
        <v>352</v>
      </c>
      <c r="S353" s="131">
        <v>352</v>
      </c>
      <c r="T353" s="410"/>
      <c r="U353" s="635"/>
    </row>
    <row r="354" spans="1:21" customFormat="1">
      <c r="A354" s="174" t="s">
        <v>1165</v>
      </c>
      <c r="B354" s="175"/>
      <c r="C354" s="174"/>
      <c r="D354" s="174" t="s">
        <v>1165</v>
      </c>
      <c r="E354" s="176" t="s">
        <v>416</v>
      </c>
      <c r="F354" s="177" t="s">
        <v>417</v>
      </c>
      <c r="G354" s="177" t="s">
        <v>241</v>
      </c>
      <c r="H354" s="177"/>
      <c r="I354" s="177">
        <v>2</v>
      </c>
      <c r="J354" s="177"/>
      <c r="K354" s="177">
        <v>59.101859744000102</v>
      </c>
      <c r="L354" s="177">
        <v>24.797129327</v>
      </c>
      <c r="M354" s="178" t="s">
        <v>1107</v>
      </c>
      <c r="N354" s="178" t="s">
        <v>1166</v>
      </c>
      <c r="O354" s="177" t="s">
        <v>1167</v>
      </c>
      <c r="P354" s="177" t="s">
        <v>374</v>
      </c>
      <c r="Q354" s="177"/>
      <c r="R354" s="131">
        <v>353</v>
      </c>
      <c r="S354" s="131">
        <v>353</v>
      </c>
      <c r="T354" s="410"/>
      <c r="U354" s="635"/>
    </row>
    <row r="355" spans="1:21" customFormat="1">
      <c r="A355" s="255" t="s">
        <v>1168</v>
      </c>
      <c r="B355" s="256"/>
      <c r="C355" s="255"/>
      <c r="D355" s="163" t="s">
        <v>1168</v>
      </c>
      <c r="E355" s="164" t="s">
        <v>387</v>
      </c>
      <c r="F355" s="165" t="s">
        <v>388</v>
      </c>
      <c r="G355" s="165" t="s">
        <v>241</v>
      </c>
      <c r="H355" s="165"/>
      <c r="I355" s="165">
        <v>2</v>
      </c>
      <c r="J355" s="165"/>
      <c r="K355" s="165">
        <v>59.127145794</v>
      </c>
      <c r="L355" s="165">
        <v>24.804921121</v>
      </c>
      <c r="M355" s="257" t="s">
        <v>388</v>
      </c>
      <c r="N355" s="166"/>
      <c r="O355" s="165" t="s">
        <v>1169</v>
      </c>
      <c r="P355" s="214" t="s">
        <v>258</v>
      </c>
      <c r="Q355" s="214"/>
      <c r="R355" s="131">
        <v>354</v>
      </c>
      <c r="S355" s="131">
        <v>354</v>
      </c>
      <c r="T355" s="410"/>
      <c r="U355" s="635"/>
    </row>
    <row r="356" spans="1:21" customFormat="1">
      <c r="A356" s="255" t="s">
        <v>1170</v>
      </c>
      <c r="B356" s="256"/>
      <c r="C356" s="255"/>
      <c r="D356" s="163" t="s">
        <v>1170</v>
      </c>
      <c r="E356" s="164" t="s">
        <v>255</v>
      </c>
      <c r="F356" s="165" t="s">
        <v>256</v>
      </c>
      <c r="G356" s="165" t="s">
        <v>241</v>
      </c>
      <c r="H356" s="165"/>
      <c r="I356" s="165">
        <v>2</v>
      </c>
      <c r="J356" s="165"/>
      <c r="K356" s="165">
        <v>59.096605351999997</v>
      </c>
      <c r="L356" s="165">
        <v>24.794908251999999</v>
      </c>
      <c r="M356" s="257" t="s">
        <v>1171</v>
      </c>
      <c r="N356" s="166"/>
      <c r="O356" s="165" t="s">
        <v>1172</v>
      </c>
      <c r="P356" s="214" t="s">
        <v>258</v>
      </c>
      <c r="Q356" s="214"/>
      <c r="R356" s="131">
        <v>355</v>
      </c>
      <c r="S356" s="131">
        <v>355</v>
      </c>
      <c r="T356" s="410"/>
      <c r="U356" s="635"/>
    </row>
    <row r="357" spans="1:21" customFormat="1">
      <c r="A357" s="174" t="s">
        <v>1173</v>
      </c>
      <c r="B357" s="175"/>
      <c r="C357" s="174"/>
      <c r="D357" s="174" t="s">
        <v>1173</v>
      </c>
      <c r="E357" s="176" t="s">
        <v>416</v>
      </c>
      <c r="F357" s="177" t="s">
        <v>417</v>
      </c>
      <c r="G357" s="177" t="s">
        <v>241</v>
      </c>
      <c r="H357" s="177"/>
      <c r="I357" s="177">
        <v>2</v>
      </c>
      <c r="J357" s="177"/>
      <c r="K357" s="177">
        <v>59.101751320000098</v>
      </c>
      <c r="L357" s="177">
        <v>24.797003118000099</v>
      </c>
      <c r="M357" s="178" t="s">
        <v>1107</v>
      </c>
      <c r="N357" s="178" t="s">
        <v>1174</v>
      </c>
      <c r="O357" s="177" t="s">
        <v>1175</v>
      </c>
      <c r="P357" s="177" t="s">
        <v>374</v>
      </c>
      <c r="Q357" s="177"/>
      <c r="R357" s="131">
        <v>356</v>
      </c>
      <c r="S357" s="131">
        <v>356</v>
      </c>
      <c r="T357" s="410"/>
      <c r="U357" s="635"/>
    </row>
    <row r="358" spans="1:21" customFormat="1">
      <c r="A358" s="174" t="s">
        <v>1176</v>
      </c>
      <c r="B358" s="175"/>
      <c r="C358" s="174"/>
      <c r="D358" s="174" t="s">
        <v>1176</v>
      </c>
      <c r="E358" s="176" t="s">
        <v>372</v>
      </c>
      <c r="F358" s="177" t="s">
        <v>373</v>
      </c>
      <c r="G358" s="177" t="s">
        <v>241</v>
      </c>
      <c r="H358" s="177"/>
      <c r="I358" s="177">
        <v>2</v>
      </c>
      <c r="J358" s="177"/>
      <c r="K358" s="177">
        <v>59.102481402000102</v>
      </c>
      <c r="L358" s="177">
        <v>24.799470284000101</v>
      </c>
      <c r="M358" s="178" t="s">
        <v>1107</v>
      </c>
      <c r="N358" s="178" t="s">
        <v>1174</v>
      </c>
      <c r="O358" s="177" t="s">
        <v>1177</v>
      </c>
      <c r="P358" s="177" t="s">
        <v>374</v>
      </c>
      <c r="Q358" s="177"/>
      <c r="R358" s="131">
        <v>357</v>
      </c>
      <c r="S358" s="131">
        <v>357</v>
      </c>
      <c r="T358" s="410"/>
      <c r="U358" s="635"/>
    </row>
    <row r="359" spans="1:21" customFormat="1">
      <c r="A359" s="255" t="s">
        <v>1178</v>
      </c>
      <c r="B359" s="256"/>
      <c r="C359" s="255"/>
      <c r="D359" s="163" t="s">
        <v>1178</v>
      </c>
      <c r="E359" s="164" t="s">
        <v>358</v>
      </c>
      <c r="F359" s="165" t="s">
        <v>359</v>
      </c>
      <c r="G359" s="165" t="s">
        <v>241</v>
      </c>
      <c r="H359" s="165"/>
      <c r="I359" s="165">
        <v>2</v>
      </c>
      <c r="J359" s="165"/>
      <c r="K359" s="165">
        <v>59.099982716000099</v>
      </c>
      <c r="L359" s="165">
        <v>24.792695160000001</v>
      </c>
      <c r="M359" s="257" t="s">
        <v>1100</v>
      </c>
      <c r="N359" s="166"/>
      <c r="O359" s="165" t="s">
        <v>1179</v>
      </c>
      <c r="P359" s="214" t="s">
        <v>258</v>
      </c>
      <c r="Q359" s="214"/>
      <c r="R359" s="131">
        <v>358</v>
      </c>
      <c r="S359" s="131">
        <v>358</v>
      </c>
      <c r="T359" s="410"/>
      <c r="U359" s="635"/>
    </row>
    <row r="360" spans="1:21" customFormat="1">
      <c r="A360" s="174" t="s">
        <v>1180</v>
      </c>
      <c r="B360" s="175"/>
      <c r="C360" s="174"/>
      <c r="D360" s="174" t="s">
        <v>1180</v>
      </c>
      <c r="E360" s="176" t="s">
        <v>416</v>
      </c>
      <c r="F360" s="177" t="s">
        <v>417</v>
      </c>
      <c r="G360" s="177" t="s">
        <v>241</v>
      </c>
      <c r="H360" s="177"/>
      <c r="I360" s="177">
        <v>2</v>
      </c>
      <c r="J360" s="177"/>
      <c r="K360" s="177">
        <v>59.0996214910001</v>
      </c>
      <c r="L360" s="177">
        <v>24.791642192000001</v>
      </c>
      <c r="M360" s="178" t="s">
        <v>1107</v>
      </c>
      <c r="N360" s="178" t="s">
        <v>1178</v>
      </c>
      <c r="O360" s="177" t="s">
        <v>460</v>
      </c>
      <c r="P360" s="177" t="s">
        <v>374</v>
      </c>
      <c r="Q360" s="177"/>
      <c r="R360" s="131">
        <v>359</v>
      </c>
      <c r="S360" s="131">
        <v>359</v>
      </c>
      <c r="T360" s="410"/>
      <c r="U360" s="635"/>
    </row>
    <row r="361" spans="1:21" customFormat="1">
      <c r="A361" s="255" t="s">
        <v>1181</v>
      </c>
      <c r="B361" s="256"/>
      <c r="C361" s="255"/>
      <c r="D361" s="163" t="s">
        <v>1181</v>
      </c>
      <c r="E361" s="164" t="s">
        <v>358</v>
      </c>
      <c r="F361" s="165" t="s">
        <v>359</v>
      </c>
      <c r="G361" s="165" t="s">
        <v>241</v>
      </c>
      <c r="H361" s="165"/>
      <c r="I361" s="165">
        <v>2</v>
      </c>
      <c r="J361" s="165"/>
      <c r="K361" s="165">
        <v>59.098168158000099</v>
      </c>
      <c r="L361" s="165">
        <v>24.794996286000099</v>
      </c>
      <c r="M361" s="257" t="s">
        <v>1100</v>
      </c>
      <c r="N361" s="166"/>
      <c r="O361" s="165" t="s">
        <v>1182</v>
      </c>
      <c r="P361" s="214" t="s">
        <v>258</v>
      </c>
      <c r="Q361" s="214"/>
      <c r="R361" s="131">
        <v>360</v>
      </c>
      <c r="S361" s="131">
        <v>360</v>
      </c>
      <c r="T361" s="410"/>
      <c r="U361" s="635"/>
    </row>
    <row r="362" spans="1:21" customFormat="1">
      <c r="A362" s="174" t="s">
        <v>1183</v>
      </c>
      <c r="B362" s="175"/>
      <c r="C362" s="174"/>
      <c r="D362" s="174" t="s">
        <v>1183</v>
      </c>
      <c r="E362" s="176" t="s">
        <v>416</v>
      </c>
      <c r="F362" s="177" t="s">
        <v>417</v>
      </c>
      <c r="G362" s="177" t="s">
        <v>241</v>
      </c>
      <c r="H362" s="177"/>
      <c r="I362" s="177">
        <v>2</v>
      </c>
      <c r="J362" s="177"/>
      <c r="K362" s="177">
        <v>59.098144805000103</v>
      </c>
      <c r="L362" s="177">
        <v>24.795117292</v>
      </c>
      <c r="M362" s="178" t="s">
        <v>1107</v>
      </c>
      <c r="N362" s="178" t="s">
        <v>1181</v>
      </c>
      <c r="O362" s="177" t="s">
        <v>1184</v>
      </c>
      <c r="P362" s="177" t="s">
        <v>374</v>
      </c>
      <c r="Q362" s="177"/>
      <c r="R362" s="131">
        <v>361</v>
      </c>
      <c r="S362" s="131">
        <v>361</v>
      </c>
      <c r="T362" s="410"/>
      <c r="U362" s="635"/>
    </row>
    <row r="363" spans="1:21" customFormat="1">
      <c r="A363" s="255" t="s">
        <v>1185</v>
      </c>
      <c r="B363" s="256"/>
      <c r="C363" s="255"/>
      <c r="D363" s="163" t="s">
        <v>1185</v>
      </c>
      <c r="E363" s="164" t="s">
        <v>387</v>
      </c>
      <c r="F363" s="165" t="s">
        <v>388</v>
      </c>
      <c r="G363" s="165" t="s">
        <v>241</v>
      </c>
      <c r="H363" s="165"/>
      <c r="I363" s="165">
        <v>2</v>
      </c>
      <c r="J363" s="165"/>
      <c r="K363" s="165">
        <v>59.120202951000003</v>
      </c>
      <c r="L363" s="165">
        <v>24.805282618</v>
      </c>
      <c r="M363" s="257" t="s">
        <v>388</v>
      </c>
      <c r="N363" s="166"/>
      <c r="O363" s="165" t="s">
        <v>1186</v>
      </c>
      <c r="P363" s="214" t="s">
        <v>258</v>
      </c>
      <c r="Q363" s="214"/>
      <c r="R363" s="131">
        <v>362</v>
      </c>
      <c r="S363" s="131">
        <v>362</v>
      </c>
      <c r="T363" s="410"/>
      <c r="U363" s="635"/>
    </row>
    <row r="364" spans="1:21" customFormat="1">
      <c r="A364" s="255" t="s">
        <v>1187</v>
      </c>
      <c r="B364" s="256"/>
      <c r="C364" s="255"/>
      <c r="D364" s="163" t="s">
        <v>1187</v>
      </c>
      <c r="E364" s="164" t="s">
        <v>1098</v>
      </c>
      <c r="F364" s="165" t="s">
        <v>1099</v>
      </c>
      <c r="G364" s="165" t="s">
        <v>241</v>
      </c>
      <c r="H364" s="165"/>
      <c r="I364" s="165">
        <v>2</v>
      </c>
      <c r="J364" s="165"/>
      <c r="K364" s="165">
        <v>59.124582622000098</v>
      </c>
      <c r="L364" s="165">
        <v>24.806737192000099</v>
      </c>
      <c r="M364" s="257" t="s">
        <v>1100</v>
      </c>
      <c r="N364" s="166"/>
      <c r="O364" s="165" t="s">
        <v>1188</v>
      </c>
      <c r="P364" s="214" t="s">
        <v>258</v>
      </c>
      <c r="Q364" s="214"/>
      <c r="R364" s="131">
        <v>363</v>
      </c>
      <c r="S364" s="131">
        <v>363</v>
      </c>
      <c r="T364" s="410"/>
      <c r="U364" s="635"/>
    </row>
    <row r="365" spans="1:21" customFormat="1">
      <c r="A365" s="174" t="s">
        <v>1189</v>
      </c>
      <c r="B365" s="175"/>
      <c r="C365" s="174"/>
      <c r="D365" s="174" t="s">
        <v>1189</v>
      </c>
      <c r="E365" s="176" t="s">
        <v>416</v>
      </c>
      <c r="F365" s="177" t="s">
        <v>417</v>
      </c>
      <c r="G365" s="177" t="s">
        <v>241</v>
      </c>
      <c r="H365" s="177"/>
      <c r="I365" s="177">
        <v>2</v>
      </c>
      <c r="J365" s="177"/>
      <c r="K365" s="177">
        <v>59.124581821000099</v>
      </c>
      <c r="L365" s="177">
        <v>24.806734780000099</v>
      </c>
      <c r="M365" s="178" t="s">
        <v>1107</v>
      </c>
      <c r="N365" s="178" t="s">
        <v>1187</v>
      </c>
      <c r="O365" s="177" t="s">
        <v>1188</v>
      </c>
      <c r="P365" s="177" t="s">
        <v>374</v>
      </c>
      <c r="Q365" s="177"/>
      <c r="R365" s="131">
        <v>364</v>
      </c>
      <c r="S365" s="131">
        <v>364</v>
      </c>
      <c r="T365" s="410"/>
      <c r="U365" s="635"/>
    </row>
    <row r="366" spans="1:21" customFormat="1">
      <c r="A366" s="255" t="s">
        <v>1190</v>
      </c>
      <c r="B366" s="256"/>
      <c r="C366" s="255"/>
      <c r="D366" s="163" t="s">
        <v>1190</v>
      </c>
      <c r="E366" s="164" t="s">
        <v>368</v>
      </c>
      <c r="F366" s="165" t="s">
        <v>369</v>
      </c>
      <c r="G366" s="165" t="s">
        <v>241</v>
      </c>
      <c r="H366" s="165"/>
      <c r="I366" s="165">
        <v>2</v>
      </c>
      <c r="J366" s="165"/>
      <c r="K366" s="165">
        <v>59.1035975180001</v>
      </c>
      <c r="L366" s="165">
        <v>24.799715510000102</v>
      </c>
      <c r="M366" s="257" t="s">
        <v>1100</v>
      </c>
      <c r="N366" s="166"/>
      <c r="O366" s="165" t="s">
        <v>1191</v>
      </c>
      <c r="P366" s="214" t="s">
        <v>258</v>
      </c>
      <c r="Q366" s="214"/>
      <c r="R366" s="131">
        <v>365</v>
      </c>
      <c r="S366" s="131">
        <v>365</v>
      </c>
      <c r="T366" s="410"/>
      <c r="U366" s="635"/>
    </row>
    <row r="367" spans="1:21" customFormat="1">
      <c r="A367" s="174" t="s">
        <v>1192</v>
      </c>
      <c r="B367" s="175"/>
      <c r="C367" s="174"/>
      <c r="D367" s="174" t="s">
        <v>1192</v>
      </c>
      <c r="E367" s="176" t="s">
        <v>372</v>
      </c>
      <c r="F367" s="177" t="s">
        <v>373</v>
      </c>
      <c r="G367" s="177" t="s">
        <v>241</v>
      </c>
      <c r="H367" s="177"/>
      <c r="I367" s="177">
        <v>2</v>
      </c>
      <c r="J367" s="177"/>
      <c r="K367" s="177">
        <v>59.103610702000097</v>
      </c>
      <c r="L367" s="177">
        <v>24.799531742999999</v>
      </c>
      <c r="M367" s="178" t="s">
        <v>1107</v>
      </c>
      <c r="N367" s="178" t="s">
        <v>1190</v>
      </c>
      <c r="O367" s="177" t="s">
        <v>1193</v>
      </c>
      <c r="P367" s="177" t="s">
        <v>374</v>
      </c>
      <c r="Q367" s="177"/>
      <c r="R367" s="131">
        <v>366</v>
      </c>
      <c r="S367" s="131">
        <v>366</v>
      </c>
      <c r="T367" s="410"/>
      <c r="U367" s="635"/>
    </row>
    <row r="368" spans="1:21" customFormat="1">
      <c r="A368" s="255" t="s">
        <v>1194</v>
      </c>
      <c r="B368" s="256"/>
      <c r="C368" s="255"/>
      <c r="D368" s="163" t="s">
        <v>1194</v>
      </c>
      <c r="E368" s="164" t="s">
        <v>255</v>
      </c>
      <c r="F368" s="165" t="s">
        <v>256</v>
      </c>
      <c r="G368" s="165" t="s">
        <v>241</v>
      </c>
      <c r="H368" s="165"/>
      <c r="I368" s="165">
        <v>2</v>
      </c>
      <c r="J368" s="165"/>
      <c r="K368" s="165">
        <v>59.103524753999999</v>
      </c>
      <c r="L368" s="165">
        <v>24.799902191000101</v>
      </c>
      <c r="M368" s="257" t="s">
        <v>1100</v>
      </c>
      <c r="N368" s="166"/>
      <c r="O368" s="165" t="s">
        <v>1195</v>
      </c>
      <c r="P368" s="214" t="s">
        <v>258</v>
      </c>
      <c r="Q368" s="214"/>
      <c r="R368" s="131">
        <v>367</v>
      </c>
      <c r="S368" s="131">
        <v>367</v>
      </c>
      <c r="T368" s="410"/>
      <c r="U368" s="635"/>
    </row>
    <row r="369" spans="1:1705" customFormat="1">
      <c r="A369" s="255" t="s">
        <v>1196</v>
      </c>
      <c r="B369" s="256"/>
      <c r="C369" s="255"/>
      <c r="D369" s="163" t="s">
        <v>1196</v>
      </c>
      <c r="E369" s="164" t="s">
        <v>255</v>
      </c>
      <c r="F369" s="165" t="s">
        <v>256</v>
      </c>
      <c r="G369" s="165" t="s">
        <v>241</v>
      </c>
      <c r="H369" s="165"/>
      <c r="I369" s="165">
        <v>2</v>
      </c>
      <c r="J369" s="165"/>
      <c r="K369" s="165">
        <v>59.108456408000102</v>
      </c>
      <c r="L369" s="165">
        <v>24.796269878</v>
      </c>
      <c r="M369" s="257" t="s">
        <v>1100</v>
      </c>
      <c r="N369" s="166"/>
      <c r="O369" s="165" t="s">
        <v>1197</v>
      </c>
      <c r="P369" s="214" t="s">
        <v>258</v>
      </c>
      <c r="Q369" s="214"/>
      <c r="R369" s="131">
        <v>368</v>
      </c>
      <c r="S369" s="131">
        <v>368</v>
      </c>
      <c r="T369" s="410"/>
      <c r="U369" s="635"/>
    </row>
    <row r="370" spans="1:1705" customFormat="1">
      <c r="A370" s="255" t="s">
        <v>1198</v>
      </c>
      <c r="B370" s="256"/>
      <c r="C370" s="255"/>
      <c r="D370" s="163" t="s">
        <v>1198</v>
      </c>
      <c r="E370" s="164" t="s">
        <v>255</v>
      </c>
      <c r="F370" s="165" t="s">
        <v>256</v>
      </c>
      <c r="G370" s="165" t="s">
        <v>241</v>
      </c>
      <c r="H370" s="165"/>
      <c r="I370" s="165">
        <v>2</v>
      </c>
      <c r="J370" s="165"/>
      <c r="K370" s="165">
        <v>59.108721515000099</v>
      </c>
      <c r="L370" s="165">
        <v>24.796345227000099</v>
      </c>
      <c r="M370" s="257" t="s">
        <v>1100</v>
      </c>
      <c r="N370" s="166"/>
      <c r="O370" s="165" t="s">
        <v>1199</v>
      </c>
      <c r="P370" s="214" t="s">
        <v>258</v>
      </c>
      <c r="Q370" s="214"/>
      <c r="R370" s="131">
        <v>369</v>
      </c>
      <c r="S370" s="131">
        <v>369</v>
      </c>
      <c r="T370" s="410"/>
      <c r="U370" s="635"/>
    </row>
    <row r="371" spans="1:1705" customFormat="1">
      <c r="A371" s="255" t="s">
        <v>1200</v>
      </c>
      <c r="B371" s="256"/>
      <c r="C371" s="255"/>
      <c r="D371" s="163" t="s">
        <v>1200</v>
      </c>
      <c r="E371" s="164" t="s">
        <v>255</v>
      </c>
      <c r="F371" s="165" t="s">
        <v>256</v>
      </c>
      <c r="G371" s="165" t="s">
        <v>241</v>
      </c>
      <c r="H371" s="165"/>
      <c r="I371" s="165">
        <v>2</v>
      </c>
      <c r="J371" s="165"/>
      <c r="K371" s="165">
        <v>59.108203412000101</v>
      </c>
      <c r="L371" s="165">
        <v>24.79778636</v>
      </c>
      <c r="M371" s="257" t="s">
        <v>1100</v>
      </c>
      <c r="N371" s="166"/>
      <c r="O371" s="165" t="s">
        <v>1201</v>
      </c>
      <c r="P371" s="214" t="s">
        <v>258</v>
      </c>
      <c r="Q371" s="214"/>
      <c r="R371" s="131">
        <v>370</v>
      </c>
      <c r="S371" s="131">
        <v>370</v>
      </c>
      <c r="T371" s="410"/>
      <c r="U371" s="635"/>
    </row>
    <row r="372" spans="1:1705" customFormat="1">
      <c r="A372" s="255" t="s">
        <v>1202</v>
      </c>
      <c r="B372" s="676"/>
      <c r="C372" s="255"/>
      <c r="D372" s="163" t="s">
        <v>1202</v>
      </c>
      <c r="E372" s="164" t="s">
        <v>1098</v>
      </c>
      <c r="F372" s="165" t="s">
        <v>1099</v>
      </c>
      <c r="G372" s="165" t="s">
        <v>241</v>
      </c>
      <c r="H372" s="165"/>
      <c r="I372" s="165">
        <v>2</v>
      </c>
      <c r="J372" s="165"/>
      <c r="K372" s="165">
        <v>59.122690917</v>
      </c>
      <c r="L372" s="165">
        <v>24.828600487999999</v>
      </c>
      <c r="M372" s="257" t="s">
        <v>1203</v>
      </c>
      <c r="N372" s="166"/>
      <c r="O372" s="165" t="s">
        <v>1204</v>
      </c>
      <c r="P372" s="214" t="s">
        <v>258</v>
      </c>
      <c r="Q372" s="214"/>
      <c r="R372" s="131">
        <v>371</v>
      </c>
      <c r="S372" s="131">
        <v>371</v>
      </c>
      <c r="T372" s="410"/>
      <c r="U372" s="635"/>
    </row>
    <row r="373" spans="1:1705" s="322" customFormat="1">
      <c r="A373" s="255" t="s">
        <v>1205</v>
      </c>
      <c r="B373" s="676"/>
      <c r="C373" s="255"/>
      <c r="D373" s="163" t="s">
        <v>1205</v>
      </c>
      <c r="E373" s="164" t="s">
        <v>1098</v>
      </c>
      <c r="F373" s="165" t="s">
        <v>1099</v>
      </c>
      <c r="G373" s="165" t="s">
        <v>241</v>
      </c>
      <c r="H373" s="165"/>
      <c r="I373" s="165">
        <v>2</v>
      </c>
      <c r="J373" s="165"/>
      <c r="K373" s="165">
        <v>59.123280719</v>
      </c>
      <c r="L373" s="165">
        <v>24.827392742000001</v>
      </c>
      <c r="M373" s="257" t="s">
        <v>1206</v>
      </c>
      <c r="N373" s="166"/>
      <c r="O373" s="165" t="s">
        <v>1207</v>
      </c>
      <c r="P373" s="214" t="s">
        <v>258</v>
      </c>
      <c r="Q373" s="214"/>
      <c r="R373" s="131">
        <v>372</v>
      </c>
      <c r="S373" s="131">
        <v>372</v>
      </c>
      <c r="T373" s="410"/>
      <c r="U373" s="635"/>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c r="CC373"/>
      <c r="CD373"/>
      <c r="CE373"/>
      <c r="CF373"/>
      <c r="CG373"/>
      <c r="CH373"/>
      <c r="CI373"/>
      <c r="CJ373"/>
      <c r="CK373"/>
      <c r="CL373"/>
      <c r="CM373"/>
      <c r="CN373"/>
      <c r="CO373"/>
      <c r="CP373"/>
      <c r="CQ373"/>
      <c r="CR373"/>
      <c r="CS373"/>
      <c r="CT373"/>
      <c r="CU373"/>
      <c r="CV373"/>
      <c r="CW373"/>
      <c r="CX373"/>
      <c r="CY373"/>
      <c r="CZ373"/>
      <c r="DA373"/>
      <c r="DB373"/>
      <c r="DC373"/>
      <c r="DD373"/>
      <c r="DE373"/>
      <c r="DF373"/>
      <c r="DG373"/>
      <c r="DH373"/>
      <c r="DI373"/>
      <c r="DJ373"/>
      <c r="DK373"/>
      <c r="DL373"/>
      <c r="DM373"/>
      <c r="DN373"/>
      <c r="DO373"/>
      <c r="DP373"/>
      <c r="DQ373"/>
      <c r="DR373"/>
      <c r="DS373"/>
      <c r="DT373"/>
      <c r="DU373"/>
      <c r="DV373"/>
      <c r="DW373"/>
      <c r="DX373"/>
      <c r="DY373"/>
      <c r="DZ373"/>
      <c r="EA373"/>
      <c r="EB373"/>
      <c r="EC373"/>
      <c r="ED373"/>
      <c r="EE373"/>
      <c r="EF373"/>
      <c r="EG373"/>
      <c r="EH373"/>
      <c r="EI373"/>
      <c r="EJ373"/>
      <c r="EK373"/>
      <c r="EL373"/>
      <c r="EM373"/>
      <c r="EN373"/>
      <c r="EO373"/>
      <c r="EP373"/>
      <c r="EQ373"/>
      <c r="ER373"/>
      <c r="ES373"/>
      <c r="ET373"/>
      <c r="EU373"/>
      <c r="EV373"/>
      <c r="EW373"/>
      <c r="EX373"/>
      <c r="EY373"/>
      <c r="EZ373"/>
      <c r="FA373"/>
      <c r="FB373"/>
      <c r="FC373"/>
      <c r="FD373"/>
      <c r="FE373"/>
      <c r="FF373"/>
      <c r="FG373"/>
      <c r="FH373"/>
      <c r="FI373"/>
      <c r="FJ373"/>
      <c r="FK373"/>
      <c r="FL373"/>
      <c r="FM373"/>
      <c r="FN373"/>
      <c r="FO373"/>
      <c r="FP373"/>
      <c r="FQ373"/>
      <c r="FR373"/>
      <c r="FS373"/>
      <c r="FT373"/>
      <c r="FU373"/>
      <c r="FV373"/>
      <c r="FW373"/>
      <c r="FX373"/>
      <c r="FY373"/>
      <c r="FZ373"/>
      <c r="GA373"/>
      <c r="GB373"/>
      <c r="GC373"/>
      <c r="GD373"/>
      <c r="GE373"/>
      <c r="GF373"/>
      <c r="GG373"/>
      <c r="GH373"/>
      <c r="GI373"/>
      <c r="GJ373"/>
      <c r="GK373"/>
      <c r="GL373"/>
      <c r="GM373"/>
      <c r="GN373"/>
      <c r="GO373"/>
      <c r="GP373"/>
      <c r="GQ373"/>
      <c r="GR373"/>
      <c r="GS373"/>
      <c r="GT373"/>
      <c r="GU373"/>
      <c r="GV373"/>
      <c r="GW373"/>
      <c r="GX373"/>
      <c r="GY373"/>
      <c r="GZ373"/>
      <c r="HA373"/>
      <c r="HB373"/>
      <c r="HC373"/>
      <c r="HD373"/>
      <c r="HE373"/>
      <c r="HF373"/>
      <c r="HG373"/>
      <c r="HH373"/>
      <c r="HI373"/>
      <c r="HJ373"/>
      <c r="HK373"/>
      <c r="HL373"/>
      <c r="HM373"/>
      <c r="HN373"/>
      <c r="HO373"/>
      <c r="HP373"/>
      <c r="HQ373"/>
      <c r="HR373"/>
      <c r="HS373"/>
      <c r="HT373"/>
      <c r="HU373"/>
      <c r="HV373"/>
      <c r="HW373"/>
      <c r="HX373"/>
      <c r="HY373"/>
      <c r="HZ373"/>
      <c r="IA373"/>
      <c r="IB373"/>
      <c r="IC373"/>
      <c r="ID373"/>
      <c r="IE373"/>
      <c r="IF373"/>
      <c r="IG373"/>
      <c r="IH373"/>
      <c r="II373"/>
      <c r="IJ373"/>
      <c r="IK373"/>
      <c r="IL373"/>
      <c r="IM373"/>
      <c r="IN373"/>
      <c r="IO373"/>
      <c r="IP373"/>
      <c r="IQ373"/>
      <c r="IR373"/>
      <c r="IS373"/>
      <c r="IT373"/>
      <c r="IU373"/>
      <c r="IV373"/>
      <c r="IW373"/>
      <c r="IX373"/>
      <c r="IY373"/>
      <c r="IZ373"/>
      <c r="JA373"/>
      <c r="JB373"/>
      <c r="JC373"/>
      <c r="JD373"/>
      <c r="JE373"/>
      <c r="JF373"/>
      <c r="JG373"/>
      <c r="JH373"/>
      <c r="JI373"/>
      <c r="JJ373"/>
      <c r="JK373"/>
      <c r="JL373"/>
      <c r="JM373"/>
      <c r="JN373"/>
      <c r="JO373"/>
      <c r="JP373"/>
      <c r="JQ373"/>
      <c r="JR373"/>
      <c r="JS373"/>
      <c r="JT373"/>
      <c r="JU373"/>
      <c r="JV373"/>
      <c r="JW373"/>
      <c r="JX373"/>
      <c r="JY373"/>
      <c r="JZ373"/>
      <c r="KA373"/>
      <c r="KB373"/>
      <c r="KC373"/>
      <c r="KD373"/>
      <c r="KE373"/>
      <c r="KF373"/>
      <c r="KG373"/>
      <c r="KH373"/>
      <c r="KI373"/>
      <c r="KJ373"/>
      <c r="KK373"/>
      <c r="KL373"/>
      <c r="KM373"/>
      <c r="KN373"/>
      <c r="KO373"/>
      <c r="KP373"/>
      <c r="KQ373"/>
      <c r="KR373"/>
      <c r="KS373"/>
      <c r="KT373"/>
      <c r="KU373"/>
      <c r="KV373"/>
      <c r="KW373"/>
      <c r="KX373"/>
      <c r="KY373"/>
      <c r="KZ373"/>
      <c r="LA373"/>
      <c r="LB373"/>
      <c r="LC373"/>
      <c r="LD373"/>
      <c r="LE373"/>
      <c r="LF373"/>
      <c r="LG373"/>
      <c r="LH373"/>
      <c r="LI373"/>
      <c r="LJ373"/>
      <c r="LK373"/>
      <c r="LL373"/>
      <c r="LM373"/>
      <c r="LN373"/>
      <c r="LO373"/>
      <c r="LP373"/>
      <c r="LQ373"/>
      <c r="LR373"/>
      <c r="LS373"/>
      <c r="LT373"/>
      <c r="LU373"/>
      <c r="LV373"/>
      <c r="LW373"/>
      <c r="LX373"/>
      <c r="LY373"/>
      <c r="LZ373"/>
      <c r="MA373"/>
      <c r="MB373"/>
      <c r="MC373"/>
      <c r="MD373"/>
      <c r="ME373"/>
      <c r="MF373"/>
      <c r="MG373"/>
      <c r="MH373"/>
      <c r="MI373"/>
      <c r="MJ373"/>
      <c r="MK373"/>
      <c r="ML373"/>
      <c r="MM373"/>
      <c r="MN373"/>
      <c r="MO373"/>
      <c r="MP373"/>
      <c r="MQ373"/>
      <c r="MR373"/>
      <c r="MS373"/>
      <c r="MT373"/>
      <c r="MU373"/>
      <c r="MV373"/>
      <c r="MW373"/>
      <c r="MX373"/>
      <c r="MY373"/>
      <c r="MZ373"/>
      <c r="NA373"/>
      <c r="NB373"/>
      <c r="NC373"/>
      <c r="ND373"/>
      <c r="NE373"/>
      <c r="NF373"/>
      <c r="NG373"/>
      <c r="NH373"/>
      <c r="NI373"/>
      <c r="NJ373"/>
      <c r="NK373"/>
      <c r="NL373"/>
      <c r="NM373"/>
      <c r="NN373"/>
      <c r="NO373"/>
      <c r="NP373"/>
      <c r="NQ373"/>
      <c r="NR373"/>
      <c r="NS373"/>
      <c r="NT373"/>
      <c r="NU373"/>
      <c r="NV373"/>
      <c r="NW373"/>
      <c r="NX373"/>
      <c r="NY373"/>
      <c r="NZ373"/>
      <c r="OA373"/>
      <c r="OB373"/>
      <c r="OC373"/>
      <c r="OD373"/>
      <c r="OE373"/>
      <c r="OF373"/>
      <c r="OG373"/>
      <c r="OH373"/>
      <c r="OI373"/>
      <c r="OJ373"/>
      <c r="OK373"/>
      <c r="OL373"/>
      <c r="OM373"/>
      <c r="ON373"/>
      <c r="OO373"/>
      <c r="OP373"/>
      <c r="OQ373"/>
      <c r="OR373"/>
      <c r="OS373"/>
      <c r="OT373"/>
      <c r="OU373"/>
      <c r="OV373"/>
      <c r="OW373"/>
      <c r="OX373"/>
      <c r="OY373"/>
      <c r="OZ373"/>
      <c r="PA373"/>
      <c r="PB373"/>
      <c r="PC373"/>
      <c r="PD373"/>
      <c r="PE373"/>
      <c r="PF373"/>
      <c r="PG373"/>
      <c r="PH373"/>
      <c r="PI373"/>
      <c r="PJ373"/>
      <c r="PK373"/>
      <c r="PL373"/>
      <c r="PM373"/>
      <c r="PN373"/>
      <c r="PO373"/>
      <c r="PP373"/>
      <c r="PQ373"/>
      <c r="PR373"/>
      <c r="PS373"/>
      <c r="PT373"/>
      <c r="PU373"/>
      <c r="PV373"/>
      <c r="PW373"/>
      <c r="PX373"/>
      <c r="PY373"/>
      <c r="PZ373"/>
      <c r="QA373"/>
      <c r="QB373"/>
      <c r="QC373"/>
      <c r="QD373"/>
      <c r="QE373"/>
      <c r="QF373"/>
      <c r="QG373"/>
      <c r="QH373"/>
      <c r="QI373"/>
      <c r="QJ373"/>
      <c r="QK373"/>
      <c r="QL373"/>
      <c r="QM373"/>
      <c r="QN373"/>
      <c r="QO373"/>
      <c r="QP373"/>
      <c r="QQ373"/>
      <c r="QR373"/>
      <c r="QS373"/>
      <c r="QT373"/>
      <c r="QU373"/>
      <c r="QV373"/>
      <c r="QW373"/>
      <c r="QX373"/>
      <c r="QY373"/>
      <c r="QZ373"/>
      <c r="RA373"/>
      <c r="RB373"/>
      <c r="RC373"/>
      <c r="RD373"/>
      <c r="RE373"/>
      <c r="RF373"/>
      <c r="RG373"/>
      <c r="RH373"/>
      <c r="RI373"/>
      <c r="RJ373"/>
      <c r="RK373"/>
      <c r="RL373"/>
      <c r="RM373"/>
      <c r="RN373"/>
      <c r="RO373"/>
      <c r="RP373"/>
      <c r="RQ373"/>
      <c r="RR373"/>
      <c r="RS373"/>
      <c r="RT373"/>
      <c r="RU373"/>
      <c r="RV373"/>
      <c r="RW373"/>
      <c r="RX373"/>
      <c r="RY373"/>
      <c r="RZ373"/>
      <c r="SA373"/>
      <c r="SB373"/>
      <c r="SC373"/>
      <c r="SD373"/>
      <c r="SE373"/>
      <c r="SF373"/>
      <c r="SG373"/>
      <c r="SH373"/>
      <c r="SI373"/>
      <c r="SJ373"/>
      <c r="SK373"/>
      <c r="SL373"/>
      <c r="SM373"/>
      <c r="SN373"/>
      <c r="SO373"/>
      <c r="SP373"/>
      <c r="SQ373"/>
      <c r="SR373"/>
      <c r="SS373"/>
      <c r="ST373"/>
      <c r="SU373"/>
      <c r="SV373"/>
      <c r="SW373"/>
      <c r="SX373"/>
      <c r="SY373"/>
      <c r="SZ373"/>
      <c r="TA373"/>
      <c r="TB373"/>
      <c r="TC373"/>
      <c r="TD373"/>
      <c r="TE373"/>
      <c r="TF373"/>
      <c r="TG373"/>
      <c r="TH373"/>
      <c r="TI373"/>
      <c r="TJ373"/>
      <c r="TK373"/>
      <c r="TL373"/>
      <c r="TM373"/>
      <c r="TN373"/>
      <c r="TO373"/>
      <c r="TP373"/>
      <c r="TQ373"/>
      <c r="TR373"/>
      <c r="TS373"/>
      <c r="TT373"/>
      <c r="TU373"/>
      <c r="TV373"/>
      <c r="TW373"/>
      <c r="TX373"/>
      <c r="TY373"/>
      <c r="TZ373"/>
      <c r="UA373"/>
      <c r="UB373"/>
      <c r="UC373"/>
      <c r="UD373"/>
      <c r="UE373"/>
      <c r="UF373"/>
      <c r="UG373"/>
      <c r="UH373"/>
      <c r="UI373"/>
      <c r="UJ373"/>
      <c r="UK373"/>
      <c r="UL373"/>
      <c r="UM373"/>
      <c r="UN373"/>
      <c r="UO373"/>
      <c r="UP373"/>
      <c r="UQ373"/>
      <c r="UR373"/>
      <c r="US373"/>
      <c r="UT373"/>
      <c r="UU373"/>
      <c r="UV373"/>
      <c r="UW373"/>
      <c r="UX373"/>
      <c r="UY373"/>
      <c r="UZ373"/>
      <c r="VA373"/>
      <c r="VB373"/>
      <c r="VC373"/>
      <c r="VD373"/>
      <c r="VE373"/>
      <c r="VF373"/>
      <c r="VG373"/>
      <c r="VH373"/>
      <c r="VI373"/>
      <c r="VJ373"/>
      <c r="VK373"/>
      <c r="VL373"/>
      <c r="VM373"/>
      <c r="VN373"/>
      <c r="VO373"/>
      <c r="VP373"/>
      <c r="VQ373"/>
      <c r="VR373"/>
      <c r="VS373"/>
      <c r="VT373"/>
      <c r="VU373"/>
      <c r="VV373"/>
      <c r="VW373"/>
      <c r="VX373"/>
      <c r="VY373"/>
      <c r="VZ373"/>
      <c r="WA373"/>
      <c r="WB373"/>
      <c r="WC373"/>
      <c r="WD373"/>
      <c r="WE373"/>
      <c r="WF373"/>
      <c r="WG373"/>
      <c r="WH373"/>
      <c r="WI373"/>
      <c r="WJ373"/>
      <c r="WK373"/>
      <c r="WL373"/>
      <c r="WM373"/>
      <c r="WN373"/>
      <c r="WO373"/>
      <c r="WP373"/>
      <c r="WQ373"/>
      <c r="WR373"/>
      <c r="WS373"/>
      <c r="WT373"/>
      <c r="WU373"/>
      <c r="WV373"/>
      <c r="WW373"/>
      <c r="WX373"/>
      <c r="WY373"/>
      <c r="WZ373"/>
      <c r="XA373"/>
      <c r="XB373"/>
      <c r="XC373"/>
      <c r="XD373"/>
      <c r="XE373"/>
      <c r="XF373"/>
      <c r="XG373"/>
      <c r="XH373"/>
      <c r="XI373"/>
      <c r="XJ373"/>
      <c r="XK373"/>
      <c r="XL373"/>
      <c r="XM373"/>
      <c r="XN373"/>
      <c r="XO373"/>
      <c r="XP373"/>
      <c r="XQ373"/>
      <c r="XR373"/>
      <c r="XS373"/>
      <c r="XT373"/>
      <c r="XU373"/>
      <c r="XV373"/>
      <c r="XW373"/>
      <c r="XX373"/>
      <c r="XY373"/>
      <c r="XZ373"/>
      <c r="YA373"/>
      <c r="YB373"/>
      <c r="YC373"/>
      <c r="YD373"/>
      <c r="YE373"/>
      <c r="YF373"/>
      <c r="YG373"/>
      <c r="YH373"/>
      <c r="YI373"/>
      <c r="YJ373"/>
      <c r="YK373"/>
      <c r="YL373"/>
      <c r="YM373"/>
      <c r="YN373"/>
      <c r="YO373"/>
      <c r="YP373"/>
      <c r="YQ373"/>
      <c r="YR373"/>
      <c r="YS373"/>
      <c r="YT373"/>
      <c r="YU373"/>
      <c r="YV373"/>
      <c r="YW373"/>
      <c r="YX373"/>
      <c r="YY373"/>
      <c r="YZ373"/>
      <c r="ZA373"/>
      <c r="ZB373"/>
      <c r="ZC373"/>
      <c r="ZD373"/>
      <c r="ZE373"/>
      <c r="ZF373"/>
      <c r="ZG373"/>
      <c r="ZH373"/>
      <c r="ZI373"/>
      <c r="ZJ373"/>
      <c r="ZK373"/>
      <c r="ZL373"/>
      <c r="ZM373"/>
      <c r="ZN373"/>
      <c r="ZO373"/>
      <c r="ZP373"/>
      <c r="ZQ373"/>
      <c r="ZR373"/>
      <c r="ZS373"/>
      <c r="ZT373"/>
      <c r="ZU373"/>
      <c r="ZV373"/>
      <c r="ZW373"/>
      <c r="ZX373"/>
      <c r="ZY373"/>
      <c r="ZZ373"/>
      <c r="AAA373"/>
      <c r="AAB373"/>
      <c r="AAC373"/>
      <c r="AAD373"/>
      <c r="AAE373"/>
      <c r="AAF373"/>
      <c r="AAG373"/>
      <c r="AAH373"/>
      <c r="AAI373"/>
      <c r="AAJ373"/>
      <c r="AAK373"/>
      <c r="AAL373"/>
      <c r="AAM373"/>
      <c r="AAN373"/>
      <c r="AAO373"/>
      <c r="AAP373"/>
      <c r="AAQ373"/>
      <c r="AAR373"/>
      <c r="AAS373"/>
      <c r="AAT373"/>
      <c r="AAU373"/>
      <c r="AAV373"/>
      <c r="AAW373"/>
      <c r="AAX373"/>
      <c r="AAY373"/>
      <c r="AAZ373"/>
      <c r="ABA373"/>
      <c r="ABB373"/>
      <c r="ABC373"/>
      <c r="ABD373"/>
      <c r="ABE373"/>
      <c r="ABF373"/>
      <c r="ABG373"/>
      <c r="ABH373"/>
      <c r="ABI373"/>
      <c r="ABJ373"/>
      <c r="ABK373"/>
      <c r="ABL373"/>
      <c r="ABM373"/>
      <c r="ABN373"/>
      <c r="ABO373"/>
      <c r="ABP373"/>
      <c r="ABQ373"/>
      <c r="ABR373"/>
      <c r="ABS373"/>
      <c r="ABT373"/>
      <c r="ABU373"/>
      <c r="ABV373"/>
      <c r="ABW373"/>
      <c r="ABX373"/>
      <c r="ABY373"/>
      <c r="ABZ373"/>
      <c r="ACA373"/>
      <c r="ACB373"/>
      <c r="ACC373"/>
      <c r="ACD373"/>
      <c r="ACE373"/>
      <c r="ACF373"/>
      <c r="ACG373"/>
      <c r="ACH373"/>
      <c r="ACI373"/>
      <c r="ACJ373"/>
      <c r="ACK373"/>
      <c r="ACL373"/>
      <c r="ACM373"/>
      <c r="ACN373"/>
      <c r="ACO373"/>
      <c r="ACP373"/>
      <c r="ACQ373"/>
      <c r="ACR373"/>
      <c r="ACS373"/>
      <c r="ACT373"/>
      <c r="ACU373"/>
      <c r="ACV373"/>
      <c r="ACW373"/>
      <c r="ACX373"/>
      <c r="ACY373"/>
      <c r="ACZ373"/>
      <c r="ADA373"/>
      <c r="ADB373"/>
      <c r="ADC373"/>
      <c r="ADD373"/>
      <c r="ADE373"/>
      <c r="ADF373"/>
      <c r="ADG373"/>
      <c r="ADH373"/>
      <c r="ADI373"/>
      <c r="ADJ373"/>
      <c r="ADK373"/>
      <c r="ADL373"/>
      <c r="ADM373"/>
      <c r="ADN373"/>
      <c r="ADO373"/>
      <c r="ADP373"/>
      <c r="ADQ373"/>
      <c r="ADR373"/>
      <c r="ADS373"/>
      <c r="ADT373"/>
      <c r="ADU373"/>
      <c r="ADV373"/>
      <c r="ADW373"/>
      <c r="ADX373"/>
      <c r="ADY373"/>
      <c r="ADZ373"/>
      <c r="AEA373"/>
      <c r="AEB373"/>
      <c r="AEC373"/>
      <c r="AED373"/>
      <c r="AEE373"/>
      <c r="AEF373"/>
      <c r="AEG373"/>
      <c r="AEH373"/>
      <c r="AEI373"/>
      <c r="AEJ373"/>
      <c r="AEK373"/>
      <c r="AEL373"/>
      <c r="AEM373"/>
      <c r="AEN373"/>
      <c r="AEO373"/>
      <c r="AEP373"/>
      <c r="AEQ373"/>
      <c r="AER373"/>
      <c r="AES373"/>
      <c r="AET373"/>
      <c r="AEU373"/>
      <c r="AEV373"/>
      <c r="AEW373"/>
      <c r="AEX373"/>
      <c r="AEY373"/>
      <c r="AEZ373"/>
      <c r="AFA373"/>
      <c r="AFB373"/>
      <c r="AFC373"/>
      <c r="AFD373"/>
      <c r="AFE373"/>
      <c r="AFF373"/>
      <c r="AFG373"/>
      <c r="AFH373"/>
      <c r="AFI373"/>
      <c r="AFJ373"/>
      <c r="AFK373"/>
      <c r="AFL373"/>
      <c r="AFM373"/>
      <c r="AFN373"/>
      <c r="AFO373"/>
      <c r="AFP373"/>
      <c r="AFQ373"/>
      <c r="AFR373"/>
      <c r="AFS373"/>
      <c r="AFT373"/>
      <c r="AFU373"/>
      <c r="AFV373"/>
      <c r="AFW373"/>
      <c r="AFX373"/>
      <c r="AFY373"/>
      <c r="AFZ373"/>
      <c r="AGA373"/>
      <c r="AGB373"/>
      <c r="AGC373"/>
      <c r="AGD373"/>
      <c r="AGE373"/>
      <c r="AGF373"/>
      <c r="AGG373"/>
      <c r="AGH373"/>
      <c r="AGI373"/>
      <c r="AGJ373"/>
      <c r="AGK373"/>
      <c r="AGL373"/>
      <c r="AGM373"/>
      <c r="AGN373"/>
      <c r="AGO373"/>
      <c r="AGP373"/>
      <c r="AGQ373"/>
      <c r="AGR373"/>
      <c r="AGS373"/>
      <c r="AGT373"/>
      <c r="AGU373"/>
      <c r="AGV373"/>
      <c r="AGW373"/>
      <c r="AGX373"/>
      <c r="AGY373"/>
      <c r="AGZ373"/>
      <c r="AHA373"/>
      <c r="AHB373"/>
      <c r="AHC373"/>
      <c r="AHD373"/>
      <c r="AHE373"/>
      <c r="AHF373"/>
      <c r="AHG373"/>
      <c r="AHH373"/>
      <c r="AHI373"/>
      <c r="AHJ373"/>
      <c r="AHK373"/>
      <c r="AHL373"/>
      <c r="AHM373"/>
      <c r="AHN373"/>
      <c r="AHO373"/>
      <c r="AHP373"/>
      <c r="AHQ373"/>
      <c r="AHR373"/>
      <c r="AHS373"/>
      <c r="AHT373"/>
      <c r="AHU373"/>
      <c r="AHV373"/>
      <c r="AHW373"/>
      <c r="AHX373"/>
      <c r="AHY373"/>
      <c r="AHZ373"/>
      <c r="AIA373"/>
      <c r="AIB373"/>
      <c r="AIC373"/>
      <c r="AID373"/>
      <c r="AIE373"/>
      <c r="AIF373"/>
      <c r="AIG373"/>
      <c r="AIH373"/>
      <c r="AII373"/>
      <c r="AIJ373"/>
      <c r="AIK373"/>
      <c r="AIL373"/>
      <c r="AIM373"/>
      <c r="AIN373"/>
      <c r="AIO373"/>
      <c r="AIP373"/>
      <c r="AIQ373"/>
      <c r="AIR373"/>
      <c r="AIS373"/>
      <c r="AIT373"/>
      <c r="AIU373"/>
      <c r="AIV373"/>
      <c r="AIW373"/>
      <c r="AIX373"/>
      <c r="AIY373"/>
      <c r="AIZ373"/>
      <c r="AJA373"/>
      <c r="AJB373"/>
      <c r="AJC373"/>
      <c r="AJD373"/>
      <c r="AJE373"/>
      <c r="AJF373"/>
      <c r="AJG373"/>
      <c r="AJH373"/>
      <c r="AJI373"/>
      <c r="AJJ373"/>
      <c r="AJK373"/>
      <c r="AJL373"/>
      <c r="AJM373"/>
      <c r="AJN373"/>
      <c r="AJO373"/>
      <c r="AJP373"/>
      <c r="AJQ373"/>
      <c r="AJR373"/>
      <c r="AJS373"/>
      <c r="AJT373"/>
      <c r="AJU373"/>
      <c r="AJV373"/>
      <c r="AJW373"/>
      <c r="AJX373"/>
      <c r="AJY373"/>
      <c r="AJZ373"/>
      <c r="AKA373"/>
      <c r="AKB373"/>
      <c r="AKC373"/>
      <c r="AKD373"/>
      <c r="AKE373"/>
      <c r="AKF373"/>
      <c r="AKG373"/>
      <c r="AKH373"/>
      <c r="AKI373"/>
      <c r="AKJ373"/>
      <c r="AKK373"/>
      <c r="AKL373"/>
      <c r="AKM373"/>
      <c r="AKN373"/>
      <c r="AKO373"/>
      <c r="AKP373"/>
      <c r="AKQ373"/>
      <c r="AKR373"/>
      <c r="AKS373"/>
      <c r="AKT373"/>
      <c r="AKU373"/>
      <c r="AKV373"/>
      <c r="AKW373"/>
      <c r="AKX373"/>
      <c r="AKY373"/>
      <c r="AKZ373"/>
      <c r="ALA373"/>
      <c r="ALB373"/>
      <c r="ALC373"/>
      <c r="ALD373"/>
      <c r="ALE373"/>
      <c r="ALF373"/>
      <c r="ALG373"/>
      <c r="ALH373"/>
      <c r="ALI373"/>
      <c r="ALJ373"/>
      <c r="ALK373"/>
      <c r="ALL373"/>
      <c r="ALM373"/>
      <c r="ALN373"/>
      <c r="ALO373"/>
      <c r="ALP373"/>
      <c r="ALQ373"/>
      <c r="ALR373"/>
      <c r="ALS373"/>
      <c r="ALT373"/>
      <c r="ALU373"/>
      <c r="ALV373"/>
      <c r="ALW373"/>
      <c r="ALX373"/>
      <c r="ALY373"/>
      <c r="ALZ373"/>
      <c r="AMA373"/>
      <c r="AMB373"/>
      <c r="AMC373"/>
      <c r="AMD373"/>
      <c r="AME373"/>
      <c r="AMF373"/>
      <c r="AMG373"/>
      <c r="AMH373"/>
      <c r="AMI373"/>
      <c r="AMJ373"/>
      <c r="AMK373"/>
      <c r="AML373"/>
      <c r="AMM373"/>
      <c r="AMN373"/>
      <c r="AMO373"/>
      <c r="AMP373"/>
      <c r="AMQ373"/>
      <c r="AMR373"/>
      <c r="AMS373"/>
      <c r="AMT373"/>
      <c r="AMU373"/>
      <c r="AMV373"/>
      <c r="AMW373"/>
      <c r="AMX373"/>
      <c r="AMY373"/>
      <c r="AMZ373"/>
      <c r="ANA373"/>
      <c r="ANB373"/>
      <c r="ANC373"/>
      <c r="AND373"/>
      <c r="ANE373"/>
      <c r="ANF373"/>
      <c r="ANG373"/>
      <c r="ANH373"/>
      <c r="ANI373"/>
      <c r="ANJ373"/>
      <c r="ANK373"/>
      <c r="ANL373"/>
      <c r="ANM373"/>
      <c r="ANN373"/>
      <c r="ANO373"/>
      <c r="ANP373"/>
      <c r="ANQ373"/>
      <c r="ANR373"/>
      <c r="ANS373"/>
      <c r="ANT373"/>
      <c r="ANU373"/>
      <c r="ANV373"/>
      <c r="ANW373"/>
      <c r="ANX373"/>
      <c r="ANY373"/>
      <c r="ANZ373"/>
      <c r="AOA373"/>
      <c r="AOB373"/>
      <c r="AOC373"/>
      <c r="AOD373"/>
      <c r="AOE373"/>
      <c r="AOF373"/>
      <c r="AOG373"/>
      <c r="AOH373"/>
      <c r="AOI373"/>
      <c r="AOJ373"/>
      <c r="AOK373"/>
      <c r="AOL373"/>
      <c r="AOM373"/>
      <c r="AON373"/>
      <c r="AOO373"/>
      <c r="AOP373"/>
      <c r="AOQ373"/>
      <c r="AOR373"/>
      <c r="AOS373"/>
      <c r="AOT373"/>
      <c r="AOU373"/>
      <c r="AOV373"/>
      <c r="AOW373"/>
      <c r="AOX373"/>
      <c r="AOY373"/>
      <c r="AOZ373"/>
      <c r="APA373"/>
      <c r="APB373"/>
      <c r="APC373"/>
      <c r="APD373"/>
      <c r="APE373"/>
      <c r="APF373"/>
      <c r="APG373"/>
      <c r="APH373"/>
      <c r="API373"/>
      <c r="APJ373"/>
      <c r="APK373"/>
      <c r="APL373"/>
      <c r="APM373"/>
      <c r="APN373"/>
      <c r="APO373"/>
      <c r="APP373"/>
      <c r="APQ373"/>
      <c r="APR373"/>
      <c r="APS373"/>
      <c r="APT373"/>
      <c r="APU373"/>
      <c r="APV373"/>
      <c r="APW373"/>
      <c r="APX373"/>
      <c r="APY373"/>
      <c r="APZ373"/>
      <c r="AQA373"/>
      <c r="AQB373"/>
      <c r="AQC373"/>
      <c r="AQD373"/>
      <c r="AQE373"/>
      <c r="AQF373"/>
      <c r="AQG373"/>
      <c r="AQH373"/>
      <c r="AQI373"/>
      <c r="AQJ373"/>
      <c r="AQK373"/>
      <c r="AQL373"/>
      <c r="AQM373"/>
      <c r="AQN373"/>
      <c r="AQO373"/>
      <c r="AQP373"/>
      <c r="AQQ373"/>
      <c r="AQR373"/>
      <c r="AQS373"/>
      <c r="AQT373"/>
      <c r="AQU373"/>
      <c r="AQV373"/>
      <c r="AQW373"/>
      <c r="AQX373"/>
      <c r="AQY373"/>
      <c r="AQZ373"/>
      <c r="ARA373"/>
      <c r="ARB373"/>
      <c r="ARC373"/>
      <c r="ARD373"/>
      <c r="ARE373"/>
      <c r="ARF373"/>
      <c r="ARG373"/>
      <c r="ARH373"/>
      <c r="ARI373"/>
      <c r="ARJ373"/>
      <c r="ARK373"/>
      <c r="ARL373"/>
      <c r="ARM373"/>
      <c r="ARN373"/>
      <c r="ARO373"/>
      <c r="ARP373"/>
      <c r="ARQ373"/>
      <c r="ARR373"/>
      <c r="ARS373"/>
      <c r="ART373"/>
      <c r="ARU373"/>
      <c r="ARV373"/>
      <c r="ARW373"/>
      <c r="ARX373"/>
      <c r="ARY373"/>
      <c r="ARZ373"/>
      <c r="ASA373"/>
      <c r="ASB373"/>
      <c r="ASC373"/>
      <c r="ASD373"/>
      <c r="ASE373"/>
      <c r="ASF373"/>
      <c r="ASG373"/>
      <c r="ASH373"/>
      <c r="ASI373"/>
      <c r="ASJ373"/>
      <c r="ASK373"/>
      <c r="ASL373"/>
      <c r="ASM373"/>
      <c r="ASN373"/>
      <c r="ASO373"/>
      <c r="ASP373"/>
      <c r="ASQ373"/>
      <c r="ASR373"/>
      <c r="ASS373"/>
      <c r="AST373"/>
      <c r="ASU373"/>
      <c r="ASV373"/>
      <c r="ASW373"/>
      <c r="ASX373"/>
      <c r="ASY373"/>
      <c r="ASZ373"/>
      <c r="ATA373"/>
      <c r="ATB373"/>
      <c r="ATC373"/>
      <c r="ATD373"/>
      <c r="ATE373"/>
      <c r="ATF373"/>
      <c r="ATG373"/>
      <c r="ATH373"/>
      <c r="ATI373"/>
      <c r="ATJ373"/>
      <c r="ATK373"/>
      <c r="ATL373"/>
      <c r="ATM373"/>
      <c r="ATN373"/>
      <c r="ATO373"/>
      <c r="ATP373"/>
      <c r="ATQ373"/>
      <c r="ATR373"/>
      <c r="ATS373"/>
      <c r="ATT373"/>
      <c r="ATU373"/>
      <c r="ATV373"/>
      <c r="ATW373"/>
      <c r="ATX373"/>
      <c r="ATY373"/>
      <c r="ATZ373"/>
      <c r="AUA373"/>
      <c r="AUB373"/>
      <c r="AUC373"/>
      <c r="AUD373"/>
      <c r="AUE373"/>
      <c r="AUF373"/>
      <c r="AUG373"/>
      <c r="AUH373"/>
      <c r="AUI373"/>
      <c r="AUJ373"/>
      <c r="AUK373"/>
      <c r="AUL373"/>
      <c r="AUM373"/>
      <c r="AUN373"/>
      <c r="AUO373"/>
      <c r="AUP373"/>
      <c r="AUQ373"/>
      <c r="AUR373"/>
      <c r="AUS373"/>
      <c r="AUT373"/>
      <c r="AUU373"/>
      <c r="AUV373"/>
      <c r="AUW373"/>
      <c r="AUX373"/>
      <c r="AUY373"/>
      <c r="AUZ373"/>
      <c r="AVA373"/>
      <c r="AVB373"/>
      <c r="AVC373"/>
      <c r="AVD373"/>
      <c r="AVE373"/>
      <c r="AVF373"/>
      <c r="AVG373"/>
      <c r="AVH373"/>
      <c r="AVI373"/>
      <c r="AVJ373"/>
      <c r="AVK373"/>
      <c r="AVL373"/>
      <c r="AVM373"/>
      <c r="AVN373"/>
      <c r="AVO373"/>
      <c r="AVP373"/>
      <c r="AVQ373"/>
      <c r="AVR373"/>
      <c r="AVS373"/>
      <c r="AVT373"/>
      <c r="AVU373"/>
      <c r="AVV373"/>
      <c r="AVW373"/>
      <c r="AVX373"/>
      <c r="AVY373"/>
      <c r="AVZ373"/>
      <c r="AWA373"/>
      <c r="AWB373"/>
      <c r="AWC373"/>
      <c r="AWD373"/>
      <c r="AWE373"/>
      <c r="AWF373"/>
      <c r="AWG373"/>
      <c r="AWH373"/>
      <c r="AWI373"/>
      <c r="AWJ373"/>
      <c r="AWK373"/>
      <c r="AWL373"/>
      <c r="AWM373"/>
      <c r="AWN373"/>
      <c r="AWO373"/>
      <c r="AWP373"/>
      <c r="AWQ373"/>
      <c r="AWR373"/>
      <c r="AWS373"/>
      <c r="AWT373"/>
      <c r="AWU373"/>
      <c r="AWV373"/>
      <c r="AWW373"/>
      <c r="AWX373"/>
      <c r="AWY373"/>
      <c r="AWZ373"/>
      <c r="AXA373"/>
      <c r="AXB373"/>
      <c r="AXC373"/>
      <c r="AXD373"/>
      <c r="AXE373"/>
      <c r="AXF373"/>
      <c r="AXG373"/>
      <c r="AXH373"/>
      <c r="AXI373"/>
      <c r="AXJ373"/>
      <c r="AXK373"/>
      <c r="AXL373"/>
      <c r="AXM373"/>
      <c r="AXN373"/>
      <c r="AXO373"/>
      <c r="AXP373"/>
      <c r="AXQ373"/>
      <c r="AXR373"/>
      <c r="AXS373"/>
      <c r="AXT373"/>
      <c r="AXU373"/>
      <c r="AXV373"/>
      <c r="AXW373"/>
      <c r="AXX373"/>
      <c r="AXY373"/>
      <c r="AXZ373"/>
      <c r="AYA373"/>
      <c r="AYB373"/>
      <c r="AYC373"/>
      <c r="AYD373"/>
      <c r="AYE373"/>
      <c r="AYF373"/>
      <c r="AYG373"/>
      <c r="AYH373"/>
      <c r="AYI373"/>
      <c r="AYJ373"/>
      <c r="AYK373"/>
      <c r="AYL373"/>
      <c r="AYM373"/>
      <c r="AYN373"/>
      <c r="AYO373"/>
      <c r="AYP373"/>
      <c r="AYQ373"/>
      <c r="AYR373"/>
      <c r="AYS373"/>
      <c r="AYT373"/>
      <c r="AYU373"/>
      <c r="AYV373"/>
      <c r="AYW373"/>
      <c r="AYX373"/>
      <c r="AYY373"/>
      <c r="AYZ373"/>
      <c r="AZA373"/>
      <c r="AZB373"/>
      <c r="AZC373"/>
      <c r="AZD373"/>
      <c r="AZE373"/>
      <c r="AZF373"/>
      <c r="AZG373"/>
      <c r="AZH373"/>
      <c r="AZI373"/>
      <c r="AZJ373"/>
      <c r="AZK373"/>
      <c r="AZL373"/>
      <c r="AZM373"/>
      <c r="AZN373"/>
      <c r="AZO373"/>
      <c r="AZP373"/>
      <c r="AZQ373"/>
      <c r="AZR373"/>
      <c r="AZS373"/>
      <c r="AZT373"/>
      <c r="AZU373"/>
      <c r="AZV373"/>
      <c r="AZW373"/>
      <c r="AZX373"/>
      <c r="AZY373"/>
      <c r="AZZ373"/>
      <c r="BAA373"/>
      <c r="BAB373"/>
      <c r="BAC373"/>
      <c r="BAD373"/>
      <c r="BAE373"/>
      <c r="BAF373"/>
      <c r="BAG373"/>
      <c r="BAH373"/>
      <c r="BAI373"/>
      <c r="BAJ373"/>
      <c r="BAK373"/>
      <c r="BAL373"/>
      <c r="BAM373"/>
      <c r="BAN373"/>
      <c r="BAO373"/>
      <c r="BAP373"/>
      <c r="BAQ373"/>
      <c r="BAR373"/>
      <c r="BAS373"/>
      <c r="BAT373"/>
      <c r="BAU373"/>
      <c r="BAV373"/>
      <c r="BAW373"/>
      <c r="BAX373"/>
      <c r="BAY373"/>
      <c r="BAZ373"/>
      <c r="BBA373"/>
      <c r="BBB373"/>
      <c r="BBC373"/>
      <c r="BBD373"/>
      <c r="BBE373"/>
      <c r="BBF373"/>
      <c r="BBG373"/>
      <c r="BBH373"/>
      <c r="BBI373"/>
      <c r="BBJ373"/>
      <c r="BBK373"/>
      <c r="BBL373"/>
      <c r="BBM373"/>
      <c r="BBN373"/>
      <c r="BBO373"/>
      <c r="BBP373"/>
      <c r="BBQ373"/>
      <c r="BBR373"/>
      <c r="BBS373"/>
      <c r="BBT373"/>
      <c r="BBU373"/>
      <c r="BBV373"/>
      <c r="BBW373"/>
      <c r="BBX373"/>
      <c r="BBY373"/>
      <c r="BBZ373"/>
      <c r="BCA373"/>
      <c r="BCB373"/>
      <c r="BCC373"/>
      <c r="BCD373"/>
      <c r="BCE373"/>
      <c r="BCF373"/>
      <c r="BCG373"/>
      <c r="BCH373"/>
      <c r="BCI373"/>
      <c r="BCJ373"/>
      <c r="BCK373"/>
      <c r="BCL373"/>
      <c r="BCM373"/>
      <c r="BCN373"/>
      <c r="BCO373"/>
      <c r="BCP373"/>
      <c r="BCQ373"/>
      <c r="BCR373"/>
      <c r="BCS373"/>
      <c r="BCT373"/>
      <c r="BCU373"/>
      <c r="BCV373"/>
      <c r="BCW373"/>
      <c r="BCX373"/>
      <c r="BCY373"/>
      <c r="BCZ373"/>
      <c r="BDA373"/>
      <c r="BDB373"/>
      <c r="BDC373"/>
      <c r="BDD373"/>
      <c r="BDE373"/>
      <c r="BDF373"/>
      <c r="BDG373"/>
      <c r="BDH373"/>
      <c r="BDI373"/>
      <c r="BDJ373"/>
      <c r="BDK373"/>
      <c r="BDL373"/>
      <c r="BDM373"/>
      <c r="BDN373"/>
      <c r="BDO373"/>
      <c r="BDP373"/>
      <c r="BDQ373"/>
      <c r="BDR373"/>
      <c r="BDS373"/>
      <c r="BDT373"/>
      <c r="BDU373"/>
      <c r="BDV373"/>
      <c r="BDW373"/>
      <c r="BDX373"/>
      <c r="BDY373"/>
      <c r="BDZ373"/>
      <c r="BEA373"/>
      <c r="BEB373"/>
      <c r="BEC373"/>
      <c r="BED373"/>
      <c r="BEE373"/>
      <c r="BEF373"/>
      <c r="BEG373"/>
      <c r="BEH373"/>
      <c r="BEI373"/>
      <c r="BEJ373"/>
      <c r="BEK373"/>
      <c r="BEL373"/>
      <c r="BEM373"/>
      <c r="BEN373"/>
      <c r="BEO373"/>
      <c r="BEP373"/>
      <c r="BEQ373"/>
      <c r="BER373"/>
      <c r="BES373"/>
      <c r="BET373"/>
      <c r="BEU373"/>
      <c r="BEV373"/>
      <c r="BEW373"/>
      <c r="BEX373"/>
      <c r="BEY373"/>
      <c r="BEZ373"/>
      <c r="BFA373"/>
      <c r="BFB373"/>
      <c r="BFC373"/>
      <c r="BFD373"/>
      <c r="BFE373"/>
      <c r="BFF373"/>
      <c r="BFG373"/>
      <c r="BFH373"/>
      <c r="BFI373"/>
      <c r="BFJ373"/>
      <c r="BFK373"/>
      <c r="BFL373"/>
      <c r="BFM373"/>
      <c r="BFN373"/>
      <c r="BFO373"/>
      <c r="BFP373"/>
      <c r="BFQ373"/>
      <c r="BFR373"/>
      <c r="BFS373"/>
      <c r="BFT373"/>
      <c r="BFU373"/>
      <c r="BFV373"/>
      <c r="BFW373"/>
      <c r="BFX373"/>
      <c r="BFY373"/>
      <c r="BFZ373"/>
      <c r="BGA373"/>
      <c r="BGB373"/>
      <c r="BGC373"/>
      <c r="BGD373"/>
      <c r="BGE373"/>
      <c r="BGF373"/>
      <c r="BGG373"/>
      <c r="BGH373"/>
      <c r="BGI373"/>
      <c r="BGJ373"/>
      <c r="BGK373"/>
      <c r="BGL373"/>
      <c r="BGM373"/>
      <c r="BGN373"/>
      <c r="BGO373"/>
      <c r="BGP373"/>
      <c r="BGQ373"/>
      <c r="BGR373"/>
      <c r="BGS373"/>
      <c r="BGT373"/>
      <c r="BGU373"/>
      <c r="BGV373"/>
      <c r="BGW373"/>
      <c r="BGX373"/>
      <c r="BGY373"/>
      <c r="BGZ373"/>
      <c r="BHA373"/>
      <c r="BHB373"/>
      <c r="BHC373"/>
      <c r="BHD373"/>
      <c r="BHE373"/>
      <c r="BHF373"/>
      <c r="BHG373"/>
      <c r="BHH373"/>
      <c r="BHI373"/>
      <c r="BHJ373"/>
      <c r="BHK373"/>
      <c r="BHL373"/>
      <c r="BHM373"/>
      <c r="BHN373"/>
      <c r="BHO373"/>
      <c r="BHP373"/>
      <c r="BHQ373"/>
      <c r="BHR373"/>
      <c r="BHS373"/>
      <c r="BHT373"/>
      <c r="BHU373"/>
      <c r="BHV373"/>
      <c r="BHW373"/>
      <c r="BHX373"/>
      <c r="BHY373"/>
      <c r="BHZ373"/>
      <c r="BIA373"/>
      <c r="BIB373"/>
      <c r="BIC373"/>
      <c r="BID373"/>
      <c r="BIE373"/>
      <c r="BIF373"/>
      <c r="BIG373"/>
      <c r="BIH373"/>
      <c r="BII373"/>
      <c r="BIJ373"/>
      <c r="BIK373"/>
      <c r="BIL373"/>
      <c r="BIM373"/>
      <c r="BIN373"/>
      <c r="BIO373"/>
      <c r="BIP373"/>
      <c r="BIQ373"/>
      <c r="BIR373"/>
      <c r="BIS373"/>
      <c r="BIT373"/>
      <c r="BIU373"/>
      <c r="BIV373"/>
      <c r="BIW373"/>
      <c r="BIX373"/>
      <c r="BIY373"/>
      <c r="BIZ373"/>
      <c r="BJA373"/>
      <c r="BJB373"/>
      <c r="BJC373"/>
      <c r="BJD373"/>
      <c r="BJE373"/>
      <c r="BJF373"/>
      <c r="BJG373"/>
      <c r="BJH373"/>
      <c r="BJI373"/>
      <c r="BJJ373"/>
      <c r="BJK373"/>
      <c r="BJL373"/>
      <c r="BJM373"/>
      <c r="BJN373"/>
      <c r="BJO373"/>
      <c r="BJP373"/>
      <c r="BJQ373"/>
      <c r="BJR373"/>
      <c r="BJS373"/>
      <c r="BJT373"/>
      <c r="BJU373"/>
      <c r="BJV373"/>
      <c r="BJW373"/>
      <c r="BJX373"/>
      <c r="BJY373"/>
      <c r="BJZ373"/>
      <c r="BKA373"/>
      <c r="BKB373"/>
      <c r="BKC373"/>
      <c r="BKD373"/>
      <c r="BKE373"/>
      <c r="BKF373"/>
      <c r="BKG373"/>
      <c r="BKH373"/>
      <c r="BKI373"/>
      <c r="BKJ373"/>
      <c r="BKK373"/>
      <c r="BKL373"/>
      <c r="BKM373"/>
      <c r="BKN373"/>
      <c r="BKO373"/>
      <c r="BKP373"/>
      <c r="BKQ373"/>
      <c r="BKR373"/>
      <c r="BKS373"/>
      <c r="BKT373"/>
      <c r="BKU373"/>
      <c r="BKV373"/>
      <c r="BKW373"/>
      <c r="BKX373"/>
      <c r="BKY373"/>
      <c r="BKZ373"/>
      <c r="BLA373"/>
      <c r="BLB373"/>
      <c r="BLC373"/>
      <c r="BLD373"/>
      <c r="BLE373"/>
      <c r="BLF373"/>
      <c r="BLG373"/>
      <c r="BLH373"/>
      <c r="BLI373"/>
      <c r="BLJ373"/>
      <c r="BLK373"/>
      <c r="BLL373"/>
      <c r="BLM373"/>
      <c r="BLN373"/>
      <c r="BLO373"/>
      <c r="BLP373"/>
      <c r="BLQ373"/>
      <c r="BLR373"/>
      <c r="BLS373"/>
      <c r="BLT373"/>
      <c r="BLU373"/>
      <c r="BLV373"/>
      <c r="BLW373"/>
      <c r="BLX373"/>
      <c r="BLY373"/>
      <c r="BLZ373"/>
      <c r="BMA373"/>
      <c r="BMB373"/>
      <c r="BMC373"/>
      <c r="BMD373"/>
      <c r="BME373"/>
      <c r="BMF373"/>
      <c r="BMG373"/>
      <c r="BMH373"/>
      <c r="BMI373"/>
      <c r="BMJ373"/>
      <c r="BMK373"/>
      <c r="BML373"/>
      <c r="BMM373"/>
      <c r="BMN373"/>
      <c r="BMO373"/>
    </row>
    <row r="374" spans="1:1705" customFormat="1">
      <c r="A374" s="255" t="s">
        <v>1208</v>
      </c>
      <c r="B374" s="676"/>
      <c r="C374" s="255"/>
      <c r="D374" s="163" t="s">
        <v>1208</v>
      </c>
      <c r="E374" s="164" t="s">
        <v>1098</v>
      </c>
      <c r="F374" s="165" t="s">
        <v>1099</v>
      </c>
      <c r="G374" s="165" t="s">
        <v>241</v>
      </c>
      <c r="H374" s="165"/>
      <c r="I374" s="165">
        <v>2</v>
      </c>
      <c r="J374" s="165"/>
      <c r="K374" s="165">
        <v>59.122590596999999</v>
      </c>
      <c r="L374" s="165">
        <v>24.830837485</v>
      </c>
      <c r="M374" s="744" t="s">
        <v>1209</v>
      </c>
      <c r="N374" s="166"/>
      <c r="O374" s="165" t="s">
        <v>1207</v>
      </c>
      <c r="P374" s="214" t="s">
        <v>258</v>
      </c>
      <c r="Q374" s="214"/>
      <c r="R374" s="131">
        <v>373</v>
      </c>
      <c r="S374" s="131">
        <v>373</v>
      </c>
      <c r="T374" s="410"/>
      <c r="U374" s="635"/>
    </row>
    <row r="375" spans="1:1705" customFormat="1">
      <c r="A375" s="255" t="s">
        <v>1210</v>
      </c>
      <c r="B375" s="676"/>
      <c r="C375" s="255"/>
      <c r="D375" s="163" t="s">
        <v>1210</v>
      </c>
      <c r="E375" s="164" t="s">
        <v>1098</v>
      </c>
      <c r="F375" s="165" t="s">
        <v>1099</v>
      </c>
      <c r="G375" s="165" t="s">
        <v>241</v>
      </c>
      <c r="H375" s="165"/>
      <c r="I375" s="165">
        <v>2</v>
      </c>
      <c r="J375" s="165"/>
      <c r="K375" s="165">
        <v>59.121247384999997</v>
      </c>
      <c r="L375" s="165">
        <v>24.836875859999999</v>
      </c>
      <c r="M375" s="744" t="s">
        <v>1211</v>
      </c>
      <c r="N375" s="166"/>
      <c r="O375" s="165" t="s">
        <v>1204</v>
      </c>
      <c r="P375" s="214" t="s">
        <v>258</v>
      </c>
      <c r="Q375" s="214"/>
      <c r="R375" s="131">
        <v>374</v>
      </c>
      <c r="S375" s="131">
        <v>374</v>
      </c>
      <c r="T375" s="410"/>
      <c r="U375" s="635"/>
    </row>
    <row r="376" spans="1:1705" customFormat="1">
      <c r="A376" s="191" t="s">
        <v>1212</v>
      </c>
      <c r="B376" s="192"/>
      <c r="C376" s="191" t="s">
        <v>1212</v>
      </c>
      <c r="D376" s="191"/>
      <c r="E376" s="193" t="s">
        <v>271</v>
      </c>
      <c r="F376" s="194" t="s">
        <v>272</v>
      </c>
      <c r="G376" s="194" t="s">
        <v>241</v>
      </c>
      <c r="H376" s="194"/>
      <c r="I376" s="194">
        <v>2</v>
      </c>
      <c r="J376" s="194"/>
      <c r="K376" s="194">
        <v>59.106999999999999</v>
      </c>
      <c r="L376" s="194">
        <v>24.798999999999999</v>
      </c>
      <c r="M376" s="195" t="s">
        <v>1213</v>
      </c>
      <c r="N376" s="196"/>
      <c r="O376" s="197" t="s">
        <v>1214</v>
      </c>
      <c r="P376" s="197" t="s">
        <v>274</v>
      </c>
      <c r="Q376" s="197"/>
      <c r="R376" s="131">
        <v>375</v>
      </c>
      <c r="S376" s="131">
        <v>375</v>
      </c>
      <c r="T376" s="410"/>
      <c r="U376" s="635"/>
    </row>
    <row r="377" spans="1:1705" customFormat="1" ht="15" customHeight="1">
      <c r="A377" s="153" t="s">
        <v>1215</v>
      </c>
      <c r="B377" s="154" t="s">
        <v>335</v>
      </c>
      <c r="C377" s="155" t="s">
        <v>335</v>
      </c>
      <c r="D377" s="155" t="s">
        <v>1215</v>
      </c>
      <c r="E377" s="156" t="s">
        <v>271</v>
      </c>
      <c r="F377" s="157" t="s">
        <v>272</v>
      </c>
      <c r="G377" s="157" t="s">
        <v>241</v>
      </c>
      <c r="H377" s="157" t="s">
        <v>335</v>
      </c>
      <c r="I377" s="157">
        <v>2</v>
      </c>
      <c r="J377" s="157"/>
      <c r="K377" s="288">
        <v>59.106000000000101</v>
      </c>
      <c r="L377" s="288">
        <v>24.798000000000101</v>
      </c>
      <c r="M377" s="289" t="s">
        <v>1216</v>
      </c>
      <c r="N377" s="159" t="s">
        <v>335</v>
      </c>
      <c r="O377" s="160" t="s">
        <v>1217</v>
      </c>
      <c r="P377" s="160" t="s">
        <v>274</v>
      </c>
      <c r="Q377" s="160"/>
      <c r="R377" s="131">
        <v>376</v>
      </c>
      <c r="S377" s="131">
        <v>376</v>
      </c>
      <c r="T377" s="410"/>
      <c r="U377" s="635"/>
    </row>
    <row r="378" spans="1:1705" customFormat="1">
      <c r="A378" s="191" t="s">
        <v>1218</v>
      </c>
      <c r="B378" s="192" t="s">
        <v>335</v>
      </c>
      <c r="C378" s="191" t="s">
        <v>335</v>
      </c>
      <c r="D378" s="191" t="s">
        <v>1218</v>
      </c>
      <c r="E378" s="193" t="s">
        <v>628</v>
      </c>
      <c r="F378" s="194" t="s">
        <v>629</v>
      </c>
      <c r="G378" s="194" t="s">
        <v>241</v>
      </c>
      <c r="H378" s="194" t="s">
        <v>335</v>
      </c>
      <c r="I378" s="194">
        <v>2</v>
      </c>
      <c r="J378" s="194"/>
      <c r="K378" s="290">
        <v>59.106000000000101</v>
      </c>
      <c r="L378" s="290">
        <v>24.798000000000101</v>
      </c>
      <c r="M378" s="291" t="s">
        <v>1219</v>
      </c>
      <c r="N378" s="196" t="s">
        <v>335</v>
      </c>
      <c r="O378" s="197" t="s">
        <v>1217</v>
      </c>
      <c r="P378" s="197" t="s">
        <v>274</v>
      </c>
      <c r="Q378" s="197"/>
      <c r="R378" s="131">
        <v>377</v>
      </c>
      <c r="S378" s="131">
        <v>377</v>
      </c>
      <c r="T378" s="410"/>
      <c r="U378" s="635"/>
    </row>
    <row r="379" spans="1:1705" customFormat="1">
      <c r="A379" s="167" t="s">
        <v>1220</v>
      </c>
      <c r="B379" s="168"/>
      <c r="C379" s="167" t="s">
        <v>1220</v>
      </c>
      <c r="D379" s="167"/>
      <c r="E379" s="169" t="s">
        <v>290</v>
      </c>
      <c r="F379" s="170" t="s">
        <v>291</v>
      </c>
      <c r="G379" s="170" t="s">
        <v>241</v>
      </c>
      <c r="H379" s="170"/>
      <c r="I379" s="170">
        <v>2</v>
      </c>
      <c r="J379" s="170"/>
      <c r="K379" s="170">
        <v>59.1017273</v>
      </c>
      <c r="L379" s="170">
        <v>24.796729800000001</v>
      </c>
      <c r="M379" s="172" t="s">
        <v>1221</v>
      </c>
      <c r="N379" s="173"/>
      <c r="O379" s="258" t="s">
        <v>1222</v>
      </c>
      <c r="P379" s="170" t="s">
        <v>293</v>
      </c>
      <c r="Q379" s="170"/>
      <c r="R379" s="131">
        <v>378</v>
      </c>
      <c r="S379" s="131">
        <v>378</v>
      </c>
      <c r="T379" s="410"/>
      <c r="U379" s="635"/>
    </row>
    <row r="380" spans="1:1705" customFormat="1">
      <c r="A380" s="715" t="s">
        <v>1223</v>
      </c>
      <c r="B380" s="716"/>
      <c r="C380" s="715" t="s">
        <v>1223</v>
      </c>
      <c r="D380" s="717"/>
      <c r="E380" s="739" t="s">
        <v>368</v>
      </c>
      <c r="F380" s="710" t="s">
        <v>369</v>
      </c>
      <c r="G380" s="710" t="s">
        <v>241</v>
      </c>
      <c r="H380" s="710"/>
      <c r="I380" s="710">
        <v>2</v>
      </c>
      <c r="J380" s="710"/>
      <c r="K380" s="710">
        <v>59.101714100000002</v>
      </c>
      <c r="L380" s="710">
        <v>24.7965476</v>
      </c>
      <c r="M380" s="719" t="s">
        <v>1224</v>
      </c>
      <c r="N380" s="709"/>
      <c r="O380" s="710" t="s">
        <v>1222</v>
      </c>
      <c r="P380" s="667" t="s">
        <v>258</v>
      </c>
      <c r="Q380" s="667"/>
      <c r="R380" s="131">
        <v>379</v>
      </c>
      <c r="S380" s="131">
        <v>379</v>
      </c>
      <c r="T380" s="267" t="s">
        <v>259</v>
      </c>
      <c r="U380" s="635"/>
    </row>
    <row r="381" spans="1:1705" customFormat="1">
      <c r="A381" s="167" t="s">
        <v>1225</v>
      </c>
      <c r="B381" s="168" t="s">
        <v>1226</v>
      </c>
      <c r="C381" s="167" t="s">
        <v>1225</v>
      </c>
      <c r="D381" s="167"/>
      <c r="E381" s="169" t="s">
        <v>362</v>
      </c>
      <c r="F381" s="170" t="s">
        <v>363</v>
      </c>
      <c r="G381" s="170" t="s">
        <v>241</v>
      </c>
      <c r="H381" s="170" t="s">
        <v>1227</v>
      </c>
      <c r="I381" s="170">
        <v>2</v>
      </c>
      <c r="J381" s="170"/>
      <c r="K381" s="170">
        <v>59.069481883000002</v>
      </c>
      <c r="L381" s="170">
        <v>24.788110333000098</v>
      </c>
      <c r="M381" s="172" t="s">
        <v>1228</v>
      </c>
      <c r="N381" s="173"/>
      <c r="O381" s="258" t="s">
        <v>1229</v>
      </c>
      <c r="P381" s="170" t="s">
        <v>298</v>
      </c>
      <c r="Q381" s="170"/>
      <c r="R381" s="131">
        <v>380</v>
      </c>
      <c r="S381" s="131">
        <v>380</v>
      </c>
      <c r="T381" s="410"/>
      <c r="U381" s="635"/>
    </row>
    <row r="382" spans="1:1705" customFormat="1">
      <c r="A382" s="255" t="s">
        <v>1230</v>
      </c>
      <c r="B382" s="256"/>
      <c r="C382" s="255" t="s">
        <v>1230</v>
      </c>
      <c r="D382" s="163"/>
      <c r="E382" s="164" t="s">
        <v>368</v>
      </c>
      <c r="F382" s="165" t="s">
        <v>369</v>
      </c>
      <c r="G382" s="165" t="s">
        <v>241</v>
      </c>
      <c r="H382" s="165"/>
      <c r="I382" s="165">
        <v>2</v>
      </c>
      <c r="J382" s="165"/>
      <c r="K382" s="165">
        <v>59.069570482000103</v>
      </c>
      <c r="L382" s="165">
        <v>24.787524213000001</v>
      </c>
      <c r="M382" s="257" t="s">
        <v>1228</v>
      </c>
      <c r="N382" s="166"/>
      <c r="O382" s="165" t="s">
        <v>1229</v>
      </c>
      <c r="P382" s="214" t="s">
        <v>258</v>
      </c>
      <c r="Q382" s="214"/>
      <c r="R382" s="131">
        <v>381</v>
      </c>
      <c r="S382" s="131">
        <v>381</v>
      </c>
      <c r="T382" s="410"/>
      <c r="U382" s="635"/>
    </row>
    <row r="383" spans="1:1705" customFormat="1">
      <c r="A383" s="255" t="s">
        <v>1231</v>
      </c>
      <c r="B383" s="256"/>
      <c r="C383" s="255"/>
      <c r="D383" s="163" t="s">
        <v>1231</v>
      </c>
      <c r="E383" s="164" t="s">
        <v>358</v>
      </c>
      <c r="F383" s="165" t="s">
        <v>359</v>
      </c>
      <c r="G383" s="165" t="s">
        <v>241</v>
      </c>
      <c r="H383" s="165"/>
      <c r="I383" s="165">
        <v>2</v>
      </c>
      <c r="J383" s="165"/>
      <c r="K383" s="165">
        <v>59.069518233000103</v>
      </c>
      <c r="L383" s="165">
        <v>24.790442238000001</v>
      </c>
      <c r="M383" s="257" t="s">
        <v>258</v>
      </c>
      <c r="N383" s="166"/>
      <c r="O383" s="165" t="s">
        <v>1232</v>
      </c>
      <c r="P383" s="214" t="s">
        <v>258</v>
      </c>
      <c r="Q383" s="214"/>
      <c r="R383" s="131">
        <v>382</v>
      </c>
      <c r="S383" s="131">
        <v>382</v>
      </c>
      <c r="T383" s="410"/>
      <c r="U383" s="635"/>
    </row>
    <row r="384" spans="1:1705" customFormat="1">
      <c r="A384" s="255" t="s">
        <v>1233</v>
      </c>
      <c r="B384" s="256"/>
      <c r="C384" s="255"/>
      <c r="D384" s="163" t="s">
        <v>1233</v>
      </c>
      <c r="E384" s="164" t="s">
        <v>255</v>
      </c>
      <c r="F384" s="165" t="s">
        <v>256</v>
      </c>
      <c r="G384" s="165" t="s">
        <v>241</v>
      </c>
      <c r="H384" s="165"/>
      <c r="I384" s="165">
        <v>2</v>
      </c>
      <c r="J384" s="165"/>
      <c r="K384" s="165">
        <v>59.086286970000103</v>
      </c>
      <c r="L384" s="165">
        <v>24.795276651999998</v>
      </c>
      <c r="M384" s="257" t="s">
        <v>1100</v>
      </c>
      <c r="N384" s="166"/>
      <c r="O384" s="165" t="s">
        <v>1234</v>
      </c>
      <c r="P384" s="214" t="s">
        <v>258</v>
      </c>
      <c r="Q384" s="214"/>
      <c r="R384" s="131">
        <v>383</v>
      </c>
      <c r="S384" s="131">
        <v>383</v>
      </c>
      <c r="T384" s="410"/>
      <c r="U384" s="635"/>
    </row>
    <row r="385" spans="1:21" customFormat="1" ht="15" customHeight="1">
      <c r="A385" s="255" t="s">
        <v>1235</v>
      </c>
      <c r="B385" s="256"/>
      <c r="C385" s="255"/>
      <c r="D385" s="163" t="s">
        <v>1235</v>
      </c>
      <c r="E385" s="164" t="s">
        <v>358</v>
      </c>
      <c r="F385" s="165" t="s">
        <v>359</v>
      </c>
      <c r="G385" s="165" t="s">
        <v>241</v>
      </c>
      <c r="H385" s="165"/>
      <c r="I385" s="165">
        <v>2</v>
      </c>
      <c r="J385" s="165"/>
      <c r="K385" s="165">
        <v>59.069115191999998</v>
      </c>
      <c r="L385" s="165">
        <v>24.790958032999999</v>
      </c>
      <c r="M385" s="257" t="s">
        <v>258</v>
      </c>
      <c r="N385" s="166"/>
      <c r="O385" s="165" t="s">
        <v>1236</v>
      </c>
      <c r="P385" s="214" t="s">
        <v>258</v>
      </c>
      <c r="Q385" s="214"/>
      <c r="R385" s="131">
        <v>384</v>
      </c>
      <c r="S385" s="131">
        <v>384</v>
      </c>
      <c r="T385" s="410"/>
      <c r="U385" s="635"/>
    </row>
    <row r="386" spans="1:21" customFormat="1">
      <c r="A386" s="255" t="s">
        <v>1237</v>
      </c>
      <c r="B386" s="256"/>
      <c r="C386" s="255"/>
      <c r="D386" s="163" t="s">
        <v>1237</v>
      </c>
      <c r="E386" s="164" t="s">
        <v>255</v>
      </c>
      <c r="F386" s="165" t="s">
        <v>256</v>
      </c>
      <c r="G386" s="165" t="s">
        <v>241</v>
      </c>
      <c r="H386" s="165"/>
      <c r="I386" s="165">
        <v>2</v>
      </c>
      <c r="J386" s="165"/>
      <c r="K386" s="165">
        <v>59.085851105000103</v>
      </c>
      <c r="L386" s="165">
        <v>24.795252503</v>
      </c>
      <c r="M386" s="257" t="s">
        <v>1100</v>
      </c>
      <c r="N386" s="166"/>
      <c r="O386" s="165" t="s">
        <v>1238</v>
      </c>
      <c r="P386" s="214" t="s">
        <v>258</v>
      </c>
      <c r="Q386" s="214"/>
      <c r="R386" s="131">
        <v>385</v>
      </c>
      <c r="S386" s="131">
        <v>385</v>
      </c>
      <c r="T386" s="410"/>
      <c r="U386" s="635"/>
    </row>
    <row r="387" spans="1:21" customFormat="1">
      <c r="A387" s="255" t="s">
        <v>1239</v>
      </c>
      <c r="B387" s="256"/>
      <c r="C387" s="255"/>
      <c r="D387" s="163" t="s">
        <v>1239</v>
      </c>
      <c r="E387" s="164" t="s">
        <v>358</v>
      </c>
      <c r="F387" s="165" t="s">
        <v>359</v>
      </c>
      <c r="G387" s="165" t="s">
        <v>241</v>
      </c>
      <c r="H387" s="165"/>
      <c r="I387" s="165">
        <v>2</v>
      </c>
      <c r="J387" s="165"/>
      <c r="K387" s="165">
        <v>59.069082430000002</v>
      </c>
      <c r="L387" s="165">
        <v>24.789818655000001</v>
      </c>
      <c r="M387" s="257" t="s">
        <v>258</v>
      </c>
      <c r="N387" s="166"/>
      <c r="O387" s="165" t="s">
        <v>1240</v>
      </c>
      <c r="P387" s="214" t="s">
        <v>258</v>
      </c>
      <c r="Q387" s="214"/>
      <c r="R387" s="131">
        <v>386</v>
      </c>
      <c r="S387" s="131">
        <v>386</v>
      </c>
      <c r="T387" s="410"/>
      <c r="U387" s="635"/>
    </row>
    <row r="388" spans="1:21" customFormat="1">
      <c r="A388" s="255" t="s">
        <v>1241</v>
      </c>
      <c r="B388" s="256"/>
      <c r="C388" s="255"/>
      <c r="D388" s="163" t="s">
        <v>1241</v>
      </c>
      <c r="E388" s="164" t="s">
        <v>255</v>
      </c>
      <c r="F388" s="165" t="s">
        <v>256</v>
      </c>
      <c r="G388" s="165" t="s">
        <v>241</v>
      </c>
      <c r="H388" s="165"/>
      <c r="I388" s="165">
        <v>2</v>
      </c>
      <c r="J388" s="165"/>
      <c r="K388" s="165">
        <v>59.076973377000101</v>
      </c>
      <c r="L388" s="165">
        <v>24.793316744999998</v>
      </c>
      <c r="M388" s="257" t="s">
        <v>1100</v>
      </c>
      <c r="N388" s="166"/>
      <c r="O388" s="165" t="s">
        <v>1242</v>
      </c>
      <c r="P388" s="214" t="s">
        <v>258</v>
      </c>
      <c r="Q388" s="214"/>
      <c r="R388" s="131">
        <v>387</v>
      </c>
      <c r="S388" s="131">
        <v>387</v>
      </c>
      <c r="T388" s="410"/>
      <c r="U388" s="635"/>
    </row>
    <row r="389" spans="1:21" customFormat="1">
      <c r="A389" s="255" t="s">
        <v>1243</v>
      </c>
      <c r="B389" s="256"/>
      <c r="C389" s="255"/>
      <c r="D389" s="163" t="s">
        <v>1243</v>
      </c>
      <c r="E389" s="164" t="s">
        <v>255</v>
      </c>
      <c r="F389" s="165" t="s">
        <v>256</v>
      </c>
      <c r="G389" s="165" t="s">
        <v>241</v>
      </c>
      <c r="H389" s="165"/>
      <c r="I389" s="165">
        <v>2</v>
      </c>
      <c r="J389" s="165"/>
      <c r="K389" s="165">
        <v>59.065820372000097</v>
      </c>
      <c r="L389" s="165">
        <v>24.784995353999999</v>
      </c>
      <c r="M389" s="257" t="s">
        <v>1100</v>
      </c>
      <c r="N389" s="166"/>
      <c r="O389" s="165" t="s">
        <v>1244</v>
      </c>
      <c r="P389" s="214" t="s">
        <v>258</v>
      </c>
      <c r="Q389" s="214"/>
      <c r="R389" s="131">
        <v>388</v>
      </c>
      <c r="S389" s="131">
        <v>388</v>
      </c>
      <c r="T389" s="410"/>
      <c r="U389" s="635"/>
    </row>
    <row r="390" spans="1:21" customFormat="1">
      <c r="A390" s="255" t="s">
        <v>1245</v>
      </c>
      <c r="B390" s="256"/>
      <c r="C390" s="255"/>
      <c r="D390" s="163" t="s">
        <v>1245</v>
      </c>
      <c r="E390" s="164" t="s">
        <v>358</v>
      </c>
      <c r="F390" s="165" t="s">
        <v>359</v>
      </c>
      <c r="G390" s="165" t="s">
        <v>241</v>
      </c>
      <c r="H390" s="165"/>
      <c r="I390" s="165">
        <v>2</v>
      </c>
      <c r="J390" s="165"/>
      <c r="K390" s="165">
        <v>59.0699839870001</v>
      </c>
      <c r="L390" s="165">
        <v>24.785224433000099</v>
      </c>
      <c r="M390" s="257" t="s">
        <v>258</v>
      </c>
      <c r="N390" s="166"/>
      <c r="O390" s="165" t="s">
        <v>1246</v>
      </c>
      <c r="P390" s="214" t="s">
        <v>258</v>
      </c>
      <c r="Q390" s="214"/>
      <c r="R390" s="131">
        <v>389</v>
      </c>
      <c r="S390" s="131">
        <v>389</v>
      </c>
      <c r="T390" s="410"/>
      <c r="U390" s="635"/>
    </row>
    <row r="391" spans="1:21" customFormat="1">
      <c r="A391" s="255" t="s">
        <v>1247</v>
      </c>
      <c r="B391" s="256"/>
      <c r="C391" s="255"/>
      <c r="D391" s="163" t="s">
        <v>1247</v>
      </c>
      <c r="E391" s="164" t="s">
        <v>387</v>
      </c>
      <c r="F391" s="165" t="s">
        <v>388</v>
      </c>
      <c r="G391" s="165" t="s">
        <v>241</v>
      </c>
      <c r="H391" s="165"/>
      <c r="I391" s="165">
        <v>2</v>
      </c>
      <c r="J391" s="165"/>
      <c r="K391" s="165">
        <v>59.061160715</v>
      </c>
      <c r="L391" s="165">
        <v>24.780265329999999</v>
      </c>
      <c r="M391" s="257" t="s">
        <v>388</v>
      </c>
      <c r="N391" s="166"/>
      <c r="O391" s="165" t="s">
        <v>1248</v>
      </c>
      <c r="P391" s="214" t="s">
        <v>258</v>
      </c>
      <c r="Q391" s="214"/>
      <c r="R391" s="131">
        <v>390</v>
      </c>
      <c r="S391" s="131">
        <v>390</v>
      </c>
      <c r="T391" s="410"/>
      <c r="U391" s="635"/>
    </row>
    <row r="392" spans="1:21" customFormat="1">
      <c r="A392" s="255" t="s">
        <v>1249</v>
      </c>
      <c r="B392" s="256"/>
      <c r="C392" s="255"/>
      <c r="D392" s="163" t="s">
        <v>1249</v>
      </c>
      <c r="E392" s="164" t="s">
        <v>358</v>
      </c>
      <c r="F392" s="165" t="s">
        <v>359</v>
      </c>
      <c r="G392" s="165" t="s">
        <v>241</v>
      </c>
      <c r="H392" s="165"/>
      <c r="I392" s="165">
        <v>2</v>
      </c>
      <c r="J392" s="165"/>
      <c r="K392" s="165">
        <v>59.070014503000003</v>
      </c>
      <c r="L392" s="165">
        <v>24.786200049000101</v>
      </c>
      <c r="M392" s="257" t="s">
        <v>258</v>
      </c>
      <c r="N392" s="166"/>
      <c r="O392" s="165" t="s">
        <v>1250</v>
      </c>
      <c r="P392" s="214" t="s">
        <v>258</v>
      </c>
      <c r="Q392" s="214"/>
      <c r="R392" s="131">
        <v>391</v>
      </c>
      <c r="S392" s="131">
        <v>391</v>
      </c>
      <c r="T392" s="410"/>
      <c r="U392" s="635"/>
    </row>
    <row r="393" spans="1:21" customFormat="1">
      <c r="A393" s="255" t="s">
        <v>1251</v>
      </c>
      <c r="B393" s="256"/>
      <c r="C393" s="255"/>
      <c r="D393" s="163" t="s">
        <v>1251</v>
      </c>
      <c r="E393" s="164" t="s">
        <v>387</v>
      </c>
      <c r="F393" s="165" t="s">
        <v>388</v>
      </c>
      <c r="G393" s="165" t="s">
        <v>241</v>
      </c>
      <c r="H393" s="165"/>
      <c r="I393" s="165">
        <v>2</v>
      </c>
      <c r="J393" s="165"/>
      <c r="K393" s="165">
        <v>59.055291056999998</v>
      </c>
      <c r="L393" s="165">
        <v>24.774252314000002</v>
      </c>
      <c r="M393" s="257" t="s">
        <v>388</v>
      </c>
      <c r="N393" s="166"/>
      <c r="O393" s="165" t="s">
        <v>1252</v>
      </c>
      <c r="P393" s="214" t="s">
        <v>258</v>
      </c>
      <c r="Q393" s="214"/>
      <c r="R393" s="131">
        <v>392</v>
      </c>
      <c r="S393" s="131">
        <v>392</v>
      </c>
      <c r="T393" s="410"/>
      <c r="U393" s="635"/>
    </row>
    <row r="394" spans="1:21" customFormat="1">
      <c r="A394" s="255" t="s">
        <v>1253</v>
      </c>
      <c r="B394" s="256"/>
      <c r="C394" s="255"/>
      <c r="D394" s="163" t="s">
        <v>1253</v>
      </c>
      <c r="E394" s="164" t="s">
        <v>358</v>
      </c>
      <c r="F394" s="165" t="s">
        <v>359</v>
      </c>
      <c r="G394" s="165" t="s">
        <v>241</v>
      </c>
      <c r="H394" s="165"/>
      <c r="I394" s="165">
        <v>2</v>
      </c>
      <c r="J394" s="165"/>
      <c r="K394" s="165">
        <v>59.069752749000003</v>
      </c>
      <c r="L394" s="165">
        <v>24.784008749000101</v>
      </c>
      <c r="M394" s="257" t="s">
        <v>258</v>
      </c>
      <c r="N394" s="166"/>
      <c r="O394" s="165" t="s">
        <v>1254</v>
      </c>
      <c r="P394" s="214" t="s">
        <v>258</v>
      </c>
      <c r="Q394" s="214"/>
      <c r="R394" s="131">
        <v>393</v>
      </c>
      <c r="S394" s="131">
        <v>393</v>
      </c>
      <c r="T394" s="410"/>
      <c r="U394" s="635"/>
    </row>
    <row r="395" spans="1:21" customFormat="1">
      <c r="A395" s="255" t="s">
        <v>1255</v>
      </c>
      <c r="B395" s="256"/>
      <c r="C395" s="255"/>
      <c r="D395" s="163" t="s">
        <v>1255</v>
      </c>
      <c r="E395" s="164" t="s">
        <v>387</v>
      </c>
      <c r="F395" s="165" t="s">
        <v>388</v>
      </c>
      <c r="G395" s="165" t="s">
        <v>241</v>
      </c>
      <c r="H395" s="165"/>
      <c r="I395" s="165">
        <v>2</v>
      </c>
      <c r="J395" s="165"/>
      <c r="K395" s="165">
        <v>59.077507081</v>
      </c>
      <c r="L395" s="165">
        <v>24.79451113</v>
      </c>
      <c r="M395" s="257" t="s">
        <v>388</v>
      </c>
      <c r="N395" s="166"/>
      <c r="O395" s="165" t="s">
        <v>1256</v>
      </c>
      <c r="P395" s="214" t="s">
        <v>258</v>
      </c>
      <c r="Q395" s="214"/>
      <c r="R395" s="131">
        <v>394</v>
      </c>
      <c r="S395" s="131">
        <v>394</v>
      </c>
      <c r="T395" s="410"/>
      <c r="U395" s="635"/>
    </row>
    <row r="396" spans="1:21" customFormat="1">
      <c r="A396" s="255" t="s">
        <v>1257</v>
      </c>
      <c r="B396" s="256"/>
      <c r="C396" s="255"/>
      <c r="D396" s="163" t="s">
        <v>1257</v>
      </c>
      <c r="E396" s="164" t="s">
        <v>358</v>
      </c>
      <c r="F396" s="165" t="s">
        <v>359</v>
      </c>
      <c r="G396" s="165" t="s">
        <v>241</v>
      </c>
      <c r="H396" s="165"/>
      <c r="I396" s="165">
        <v>2</v>
      </c>
      <c r="J396" s="165"/>
      <c r="K396" s="165">
        <v>59.0696095650001</v>
      </c>
      <c r="L396" s="165">
        <v>24.784578156000102</v>
      </c>
      <c r="M396" s="257" t="s">
        <v>258</v>
      </c>
      <c r="N396" s="166"/>
      <c r="O396" s="165" t="s">
        <v>1258</v>
      </c>
      <c r="P396" s="214" t="s">
        <v>258</v>
      </c>
      <c r="Q396" s="214"/>
      <c r="R396" s="131">
        <v>395</v>
      </c>
      <c r="S396" s="131">
        <v>395</v>
      </c>
      <c r="T396" s="410"/>
      <c r="U396" s="635"/>
    </row>
    <row r="397" spans="1:21" customFormat="1">
      <c r="A397" s="191" t="s">
        <v>1259</v>
      </c>
      <c r="B397" s="192"/>
      <c r="C397" s="191"/>
      <c r="D397" s="191" t="s">
        <v>1259</v>
      </c>
      <c r="E397" s="193" t="s">
        <v>628</v>
      </c>
      <c r="F397" s="194" t="s">
        <v>1260</v>
      </c>
      <c r="G397" s="194" t="s">
        <v>241</v>
      </c>
      <c r="H397" s="194"/>
      <c r="I397" s="194">
        <v>2</v>
      </c>
      <c r="J397" s="194"/>
      <c r="K397" s="194">
        <v>59.0697432360001</v>
      </c>
      <c r="L397" s="290">
        <v>24.787688755000001</v>
      </c>
      <c r="M397" s="195" t="s">
        <v>1261</v>
      </c>
      <c r="N397" s="196"/>
      <c r="O397" s="197" t="s">
        <v>1262</v>
      </c>
      <c r="P397" s="197" t="s">
        <v>274</v>
      </c>
      <c r="Q397" s="197"/>
      <c r="R397" s="131">
        <v>396</v>
      </c>
      <c r="S397" s="131">
        <v>396</v>
      </c>
      <c r="T397" s="410"/>
      <c r="U397" s="635"/>
    </row>
    <row r="398" spans="1:21" customFormat="1">
      <c r="A398" s="167" t="s">
        <v>1263</v>
      </c>
      <c r="B398" s="168" t="s">
        <v>1264</v>
      </c>
      <c r="C398" s="167" t="s">
        <v>1263</v>
      </c>
      <c r="D398" s="167"/>
      <c r="E398" s="169" t="s">
        <v>362</v>
      </c>
      <c r="F398" s="170" t="s">
        <v>363</v>
      </c>
      <c r="G398" s="170" t="s">
        <v>241</v>
      </c>
      <c r="H398" s="170" t="s">
        <v>1265</v>
      </c>
      <c r="I398" s="170">
        <v>2</v>
      </c>
      <c r="J398" s="170"/>
      <c r="K398" s="170">
        <v>59.045236072000101</v>
      </c>
      <c r="L398" s="170">
        <v>24.763467903999999</v>
      </c>
      <c r="M398" s="172" t="s">
        <v>1266</v>
      </c>
      <c r="N398" s="173"/>
      <c r="O398" s="258" t="s">
        <v>1267</v>
      </c>
      <c r="P398" s="170" t="s">
        <v>298</v>
      </c>
      <c r="Q398" s="170"/>
      <c r="R398" s="131">
        <v>397</v>
      </c>
      <c r="S398" s="131">
        <v>397</v>
      </c>
      <c r="T398" s="410"/>
      <c r="U398" s="635"/>
    </row>
    <row r="399" spans="1:21" customFormat="1">
      <c r="A399" s="255" t="s">
        <v>1268</v>
      </c>
      <c r="B399" s="256"/>
      <c r="C399" s="255" t="s">
        <v>1268</v>
      </c>
      <c r="D399" s="163"/>
      <c r="E399" s="164" t="s">
        <v>368</v>
      </c>
      <c r="F399" s="165" t="s">
        <v>369</v>
      </c>
      <c r="G399" s="165" t="s">
        <v>241</v>
      </c>
      <c r="H399" s="165"/>
      <c r="I399" s="165">
        <v>2</v>
      </c>
      <c r="J399" s="165"/>
      <c r="K399" s="165">
        <v>59.0451639610001</v>
      </c>
      <c r="L399" s="165">
        <v>24.764065299999999</v>
      </c>
      <c r="M399" s="257" t="s">
        <v>1269</v>
      </c>
      <c r="N399" s="166"/>
      <c r="O399" s="165" t="s">
        <v>1267</v>
      </c>
      <c r="P399" s="214" t="s">
        <v>258</v>
      </c>
      <c r="Q399" s="214"/>
      <c r="R399" s="131">
        <v>398</v>
      </c>
      <c r="S399" s="131">
        <v>398</v>
      </c>
      <c r="T399" s="410"/>
      <c r="U399" s="635"/>
    </row>
    <row r="400" spans="1:21" customFormat="1">
      <c r="A400" s="255" t="s">
        <v>1270</v>
      </c>
      <c r="B400" s="256" t="s">
        <v>1270</v>
      </c>
      <c r="C400" s="255" t="s">
        <v>1270</v>
      </c>
      <c r="D400" s="163" t="s">
        <v>335</v>
      </c>
      <c r="E400" s="164" t="s">
        <v>358</v>
      </c>
      <c r="F400" s="165" t="s">
        <v>359</v>
      </c>
      <c r="G400" s="165" t="s">
        <v>241</v>
      </c>
      <c r="H400" s="165" t="s">
        <v>335</v>
      </c>
      <c r="I400" s="165">
        <v>2</v>
      </c>
      <c r="J400" s="165" t="s">
        <v>335</v>
      </c>
      <c r="K400" s="165">
        <v>59.044283353000097</v>
      </c>
      <c r="L400" s="165">
        <v>24.7670055460001</v>
      </c>
      <c r="M400" s="257" t="s">
        <v>379</v>
      </c>
      <c r="N400" s="166"/>
      <c r="O400" s="165" t="s">
        <v>1271</v>
      </c>
      <c r="P400" s="214" t="s">
        <v>258</v>
      </c>
      <c r="Q400" s="214"/>
      <c r="R400" s="131">
        <v>399</v>
      </c>
      <c r="S400" s="131">
        <v>399</v>
      </c>
      <c r="T400" s="410"/>
      <c r="U400" s="635"/>
    </row>
    <row r="401" spans="1:1705" customFormat="1">
      <c r="A401" s="255" t="s">
        <v>1272</v>
      </c>
      <c r="B401" s="256" t="s">
        <v>1272</v>
      </c>
      <c r="C401" s="255" t="s">
        <v>1272</v>
      </c>
      <c r="D401" s="163" t="s">
        <v>335</v>
      </c>
      <c r="E401" s="164" t="s">
        <v>358</v>
      </c>
      <c r="F401" s="165" t="s">
        <v>359</v>
      </c>
      <c r="G401" s="165" t="s">
        <v>241</v>
      </c>
      <c r="H401" s="165" t="s">
        <v>335</v>
      </c>
      <c r="I401" s="165">
        <v>2</v>
      </c>
      <c r="J401" s="165" t="s">
        <v>335</v>
      </c>
      <c r="K401" s="165">
        <v>59.046147675</v>
      </c>
      <c r="L401" s="165">
        <v>24.761781007</v>
      </c>
      <c r="M401" s="257" t="s">
        <v>379</v>
      </c>
      <c r="N401" s="166"/>
      <c r="O401" s="165" t="s">
        <v>1273</v>
      </c>
      <c r="P401" s="214" t="s">
        <v>258</v>
      </c>
      <c r="Q401" s="214"/>
      <c r="R401" s="131">
        <v>400</v>
      </c>
      <c r="S401" s="131">
        <v>400</v>
      </c>
      <c r="T401" s="410"/>
      <c r="U401" s="635"/>
    </row>
    <row r="402" spans="1:1705" customFormat="1">
      <c r="A402" s="255" t="s">
        <v>1274</v>
      </c>
      <c r="B402" s="256" t="s">
        <v>1274</v>
      </c>
      <c r="C402" s="255" t="s">
        <v>1274</v>
      </c>
      <c r="D402" s="163" t="s">
        <v>335</v>
      </c>
      <c r="E402" s="164" t="s">
        <v>358</v>
      </c>
      <c r="F402" s="165" t="s">
        <v>359</v>
      </c>
      <c r="G402" s="165" t="s">
        <v>241</v>
      </c>
      <c r="H402" s="165" t="s">
        <v>335</v>
      </c>
      <c r="I402" s="165">
        <v>2</v>
      </c>
      <c r="J402" s="165" t="s">
        <v>335</v>
      </c>
      <c r="K402" s="165">
        <v>59.044459258000103</v>
      </c>
      <c r="L402" s="165">
        <v>24.765206901999999</v>
      </c>
      <c r="M402" s="257" t="s">
        <v>379</v>
      </c>
      <c r="N402" s="166"/>
      <c r="O402" s="165" t="s">
        <v>1275</v>
      </c>
      <c r="P402" s="214" t="s">
        <v>258</v>
      </c>
      <c r="Q402" s="214"/>
      <c r="R402" s="131">
        <v>401</v>
      </c>
      <c r="S402" s="131">
        <v>401</v>
      </c>
      <c r="T402" s="410"/>
      <c r="U402" s="635"/>
    </row>
    <row r="403" spans="1:1705" customFormat="1">
      <c r="A403" s="255" t="s">
        <v>1276</v>
      </c>
      <c r="B403" s="256" t="s">
        <v>1276</v>
      </c>
      <c r="C403" s="255" t="s">
        <v>1276</v>
      </c>
      <c r="D403" s="163" t="s">
        <v>335</v>
      </c>
      <c r="E403" s="164" t="s">
        <v>358</v>
      </c>
      <c r="F403" s="165" t="s">
        <v>359</v>
      </c>
      <c r="G403" s="165" t="s">
        <v>241</v>
      </c>
      <c r="H403" s="165" t="s">
        <v>335</v>
      </c>
      <c r="I403" s="165">
        <v>2</v>
      </c>
      <c r="J403" s="165" t="s">
        <v>335</v>
      </c>
      <c r="K403" s="165">
        <v>59.047021689000097</v>
      </c>
      <c r="L403" s="165">
        <v>24.761017910000099</v>
      </c>
      <c r="M403" s="257" t="s">
        <v>379</v>
      </c>
      <c r="N403" s="166"/>
      <c r="O403" s="165" t="s">
        <v>1277</v>
      </c>
      <c r="P403" s="214" t="s">
        <v>258</v>
      </c>
      <c r="Q403" s="214"/>
      <c r="R403" s="131">
        <v>402</v>
      </c>
      <c r="S403" s="131">
        <v>402</v>
      </c>
      <c r="T403" s="410"/>
      <c r="U403" s="635"/>
    </row>
    <row r="404" spans="1:1705" customFormat="1">
      <c r="A404" s="255" t="s">
        <v>1278</v>
      </c>
      <c r="B404" s="256"/>
      <c r="C404" s="255"/>
      <c r="D404" s="163" t="s">
        <v>1278</v>
      </c>
      <c r="E404" s="164" t="s">
        <v>255</v>
      </c>
      <c r="F404" s="165" t="s">
        <v>256</v>
      </c>
      <c r="G404" s="165" t="s">
        <v>241</v>
      </c>
      <c r="H404" s="165"/>
      <c r="I404" s="165">
        <v>2</v>
      </c>
      <c r="J404" s="165"/>
      <c r="K404" s="165">
        <v>59.049869915999999</v>
      </c>
      <c r="L404" s="165">
        <v>24.768758969</v>
      </c>
      <c r="M404" s="257" t="s">
        <v>1100</v>
      </c>
      <c r="N404" s="166"/>
      <c r="O404" s="165" t="s">
        <v>1279</v>
      </c>
      <c r="P404" s="214" t="s">
        <v>258</v>
      </c>
      <c r="Q404" s="214"/>
      <c r="R404" s="131">
        <v>403</v>
      </c>
      <c r="S404" s="131">
        <v>403</v>
      </c>
      <c r="T404" s="410"/>
      <c r="U404" s="635"/>
    </row>
    <row r="405" spans="1:1705" customFormat="1">
      <c r="A405" s="174" t="s">
        <v>1280</v>
      </c>
      <c r="B405" s="175"/>
      <c r="C405" s="174"/>
      <c r="D405" s="174" t="s">
        <v>1280</v>
      </c>
      <c r="E405" s="176" t="s">
        <v>416</v>
      </c>
      <c r="F405" s="177" t="s">
        <v>417</v>
      </c>
      <c r="G405" s="177" t="s">
        <v>241</v>
      </c>
      <c r="H405" s="177"/>
      <c r="I405" s="177">
        <v>2</v>
      </c>
      <c r="J405" s="177"/>
      <c r="K405" s="177">
        <v>59.051984662999999</v>
      </c>
      <c r="L405" s="177">
        <v>24.771055665999999</v>
      </c>
      <c r="M405" s="178" t="s">
        <v>1107</v>
      </c>
      <c r="N405" s="178" t="s">
        <v>1281</v>
      </c>
      <c r="O405" s="177" t="s">
        <v>1282</v>
      </c>
      <c r="P405" s="177" t="s">
        <v>374</v>
      </c>
      <c r="Q405" s="177"/>
      <c r="R405" s="131">
        <v>404</v>
      </c>
      <c r="S405" s="131">
        <v>404</v>
      </c>
      <c r="T405" s="410"/>
      <c r="U405" s="635"/>
    </row>
    <row r="406" spans="1:1705" customFormat="1">
      <c r="A406" s="255" t="s">
        <v>1283</v>
      </c>
      <c r="B406" s="256" t="s">
        <v>1283</v>
      </c>
      <c r="C406" s="255" t="s">
        <v>1283</v>
      </c>
      <c r="D406" s="163" t="s">
        <v>335</v>
      </c>
      <c r="E406" s="164" t="s">
        <v>358</v>
      </c>
      <c r="F406" s="165" t="s">
        <v>359</v>
      </c>
      <c r="G406" s="165" t="s">
        <v>241</v>
      </c>
      <c r="H406" s="165" t="s">
        <v>335</v>
      </c>
      <c r="I406" s="165">
        <v>2</v>
      </c>
      <c r="J406" s="165" t="s">
        <v>335</v>
      </c>
      <c r="K406" s="165">
        <v>59.045706315000103</v>
      </c>
      <c r="L406" s="165">
        <v>24.761497824000099</v>
      </c>
      <c r="M406" s="257" t="s">
        <v>379</v>
      </c>
      <c r="N406" s="166"/>
      <c r="O406" s="165" t="s">
        <v>1284</v>
      </c>
      <c r="P406" s="214" t="s">
        <v>258</v>
      </c>
      <c r="Q406" s="214"/>
      <c r="R406" s="131">
        <v>405</v>
      </c>
      <c r="S406" s="131">
        <v>405</v>
      </c>
      <c r="T406" s="410"/>
      <c r="U406" s="635"/>
    </row>
    <row r="407" spans="1:1705" customFormat="1" ht="13.5" customHeight="1">
      <c r="A407" s="255" t="s">
        <v>1285</v>
      </c>
      <c r="B407" s="256"/>
      <c r="C407" s="255"/>
      <c r="D407" s="163" t="s">
        <v>1285</v>
      </c>
      <c r="E407" s="164" t="s">
        <v>255</v>
      </c>
      <c r="F407" s="165" t="s">
        <v>256</v>
      </c>
      <c r="G407" s="165" t="s">
        <v>241</v>
      </c>
      <c r="H407" s="165"/>
      <c r="I407" s="165">
        <v>2</v>
      </c>
      <c r="J407" s="165"/>
      <c r="K407" s="165">
        <v>59.038942258000098</v>
      </c>
      <c r="L407" s="165">
        <v>24.760118887000001</v>
      </c>
      <c r="M407" s="257" t="s">
        <v>1100</v>
      </c>
      <c r="N407" s="166"/>
      <c r="O407" s="165" t="s">
        <v>1286</v>
      </c>
      <c r="P407" s="214" t="s">
        <v>258</v>
      </c>
      <c r="Q407" s="214"/>
      <c r="R407" s="131">
        <v>406</v>
      </c>
      <c r="S407" s="131">
        <v>406</v>
      </c>
      <c r="T407" s="410"/>
      <c r="U407" s="635"/>
    </row>
    <row r="408" spans="1:1705" customFormat="1">
      <c r="A408" s="255" t="s">
        <v>1287</v>
      </c>
      <c r="B408" s="256"/>
      <c r="C408" s="255"/>
      <c r="D408" s="163" t="s">
        <v>1287</v>
      </c>
      <c r="E408" s="164" t="s">
        <v>255</v>
      </c>
      <c r="F408" s="165" t="s">
        <v>256</v>
      </c>
      <c r="G408" s="165" t="s">
        <v>241</v>
      </c>
      <c r="H408" s="165"/>
      <c r="I408" s="165">
        <v>2</v>
      </c>
      <c r="J408" s="165"/>
      <c r="K408" s="165">
        <v>59.044208042000001</v>
      </c>
      <c r="L408" s="165">
        <v>24.761533542999999</v>
      </c>
      <c r="M408" s="257" t="s">
        <v>1100</v>
      </c>
      <c r="N408" s="166"/>
      <c r="O408" s="165" t="s">
        <v>1288</v>
      </c>
      <c r="P408" s="214" t="s">
        <v>258</v>
      </c>
      <c r="Q408" s="214"/>
      <c r="R408" s="131">
        <v>407</v>
      </c>
      <c r="S408" s="131">
        <v>407</v>
      </c>
      <c r="T408" s="410"/>
      <c r="U408" s="635"/>
    </row>
    <row r="409" spans="1:1705" customFormat="1">
      <c r="A409" s="174" t="s">
        <v>1289</v>
      </c>
      <c r="B409" s="175"/>
      <c r="C409" s="174"/>
      <c r="D409" s="174" t="s">
        <v>1289</v>
      </c>
      <c r="E409" s="176" t="s">
        <v>416</v>
      </c>
      <c r="F409" s="177" t="s">
        <v>417</v>
      </c>
      <c r="G409" s="177" t="s">
        <v>241</v>
      </c>
      <c r="H409" s="177"/>
      <c r="I409" s="177">
        <v>2</v>
      </c>
      <c r="J409" s="177"/>
      <c r="K409" s="177">
        <v>59.043498302000003</v>
      </c>
      <c r="L409" s="177">
        <v>24.760458878000101</v>
      </c>
      <c r="M409" s="178" t="s">
        <v>1107</v>
      </c>
      <c r="N409" s="178" t="s">
        <v>1290</v>
      </c>
      <c r="O409" s="177" t="s">
        <v>1291</v>
      </c>
      <c r="P409" s="177" t="s">
        <v>374</v>
      </c>
      <c r="Q409" s="177"/>
      <c r="R409" s="131">
        <v>408</v>
      </c>
      <c r="S409" s="131">
        <v>408</v>
      </c>
      <c r="T409" s="410"/>
      <c r="U409" s="635"/>
    </row>
    <row r="410" spans="1:1705" customFormat="1" ht="15" customHeight="1">
      <c r="A410" s="255" t="s">
        <v>1292</v>
      </c>
      <c r="B410" s="256"/>
      <c r="C410" s="255"/>
      <c r="D410" s="163" t="s">
        <v>1292</v>
      </c>
      <c r="E410" s="164" t="s">
        <v>387</v>
      </c>
      <c r="F410" s="165" t="s">
        <v>388</v>
      </c>
      <c r="G410" s="165" t="s">
        <v>241</v>
      </c>
      <c r="H410" s="165"/>
      <c r="I410" s="165">
        <v>2</v>
      </c>
      <c r="J410" s="165"/>
      <c r="K410" s="165">
        <v>59.036317171</v>
      </c>
      <c r="L410" s="165">
        <v>24.755008728</v>
      </c>
      <c r="M410" s="257" t="s">
        <v>388</v>
      </c>
      <c r="N410" s="166"/>
      <c r="O410" s="165" t="s">
        <v>1293</v>
      </c>
      <c r="P410" s="214" t="s">
        <v>258</v>
      </c>
      <c r="Q410" s="214"/>
      <c r="R410" s="131">
        <v>409</v>
      </c>
      <c r="S410" s="131">
        <v>409</v>
      </c>
      <c r="T410" s="410"/>
      <c r="U410" s="635"/>
    </row>
    <row r="411" spans="1:1705" customFormat="1">
      <c r="A411" s="255" t="s">
        <v>1294</v>
      </c>
      <c r="B411" s="256"/>
      <c r="C411" s="255"/>
      <c r="D411" s="163" t="s">
        <v>1294</v>
      </c>
      <c r="E411" s="164" t="s">
        <v>358</v>
      </c>
      <c r="F411" s="165" t="s">
        <v>359</v>
      </c>
      <c r="G411" s="165" t="s">
        <v>241</v>
      </c>
      <c r="H411" s="165"/>
      <c r="I411" s="165">
        <v>2</v>
      </c>
      <c r="J411" s="165"/>
      <c r="K411" s="165">
        <v>59.042338143999999</v>
      </c>
      <c r="L411" s="165">
        <v>24.759890619</v>
      </c>
      <c r="M411" s="257" t="s">
        <v>379</v>
      </c>
      <c r="N411" s="166"/>
      <c r="O411" s="165" t="s">
        <v>1295</v>
      </c>
      <c r="P411" s="214" t="s">
        <v>258</v>
      </c>
      <c r="Q411" s="214"/>
      <c r="R411" s="131">
        <v>410</v>
      </c>
      <c r="S411" s="131">
        <v>410</v>
      </c>
      <c r="T411" s="410"/>
      <c r="U411" s="635"/>
    </row>
    <row r="412" spans="1:1705" customFormat="1">
      <c r="A412" s="167" t="s">
        <v>1296</v>
      </c>
      <c r="B412" s="168" t="s">
        <v>1297</v>
      </c>
      <c r="C412" s="167" t="s">
        <v>1296</v>
      </c>
      <c r="D412" s="167"/>
      <c r="E412" s="169" t="s">
        <v>362</v>
      </c>
      <c r="F412" s="170" t="s">
        <v>363</v>
      </c>
      <c r="G412" s="170" t="s">
        <v>241</v>
      </c>
      <c r="H412" s="170" t="s">
        <v>1298</v>
      </c>
      <c r="I412" s="170">
        <v>2</v>
      </c>
      <c r="J412" s="170"/>
      <c r="K412" s="170">
        <v>59.026389656000099</v>
      </c>
      <c r="L412" s="170">
        <v>24.748326604000098</v>
      </c>
      <c r="M412" s="172" t="s">
        <v>1299</v>
      </c>
      <c r="N412" s="173"/>
      <c r="O412" s="258" t="s">
        <v>1300</v>
      </c>
      <c r="P412" s="170" t="s">
        <v>298</v>
      </c>
      <c r="Q412" s="170"/>
      <c r="R412" s="131">
        <v>411</v>
      </c>
      <c r="S412" s="131">
        <v>411</v>
      </c>
      <c r="T412" s="410"/>
      <c r="U412" s="635"/>
      <c r="W412" s="322"/>
      <c r="X412" s="322"/>
      <c r="Y412" s="322"/>
      <c r="Z412" s="322"/>
      <c r="AA412" s="322"/>
      <c r="AB412" s="322"/>
      <c r="AC412" s="322"/>
      <c r="AD412" s="322"/>
      <c r="AE412" s="322"/>
      <c r="AF412" s="322"/>
      <c r="AG412" s="322"/>
      <c r="AH412" s="322"/>
      <c r="AI412" s="322"/>
      <c r="AJ412" s="322"/>
      <c r="AK412" s="322"/>
      <c r="AL412" s="322"/>
      <c r="AM412" s="322"/>
      <c r="AN412" s="322"/>
      <c r="AO412" s="322"/>
      <c r="AP412" s="322"/>
      <c r="AQ412" s="322"/>
      <c r="AR412" s="322"/>
      <c r="AS412" s="322"/>
      <c r="AT412" s="322"/>
      <c r="AU412" s="322"/>
      <c r="AV412" s="322"/>
      <c r="AW412" s="322"/>
      <c r="AX412" s="322"/>
      <c r="AY412" s="322"/>
      <c r="AZ412" s="322"/>
      <c r="BA412" s="322"/>
      <c r="BB412" s="322"/>
      <c r="BC412" s="322"/>
      <c r="BD412" s="322"/>
      <c r="BE412" s="322"/>
      <c r="BF412" s="322"/>
      <c r="BG412" s="322"/>
      <c r="BH412" s="322"/>
      <c r="BI412" s="322"/>
      <c r="BJ412" s="322"/>
      <c r="BK412" s="322"/>
      <c r="BL412" s="322"/>
      <c r="BM412" s="322"/>
      <c r="BN412" s="322"/>
      <c r="BO412" s="322"/>
      <c r="BP412" s="322"/>
      <c r="BQ412" s="322"/>
      <c r="BR412" s="322"/>
      <c r="BS412" s="322"/>
      <c r="BT412" s="322"/>
      <c r="BU412" s="322"/>
      <c r="BV412" s="322"/>
      <c r="BW412" s="322"/>
      <c r="BX412" s="322"/>
      <c r="BY412" s="322"/>
      <c r="BZ412" s="322"/>
      <c r="CA412" s="322"/>
      <c r="CB412" s="322"/>
      <c r="CC412" s="322"/>
      <c r="CD412" s="322"/>
      <c r="CE412" s="322"/>
      <c r="CF412" s="322"/>
      <c r="CG412" s="322"/>
      <c r="CH412" s="322"/>
      <c r="CI412" s="322"/>
      <c r="CJ412" s="322"/>
      <c r="CK412" s="322"/>
      <c r="CL412" s="322"/>
      <c r="CM412" s="322"/>
      <c r="CN412" s="322"/>
      <c r="CO412" s="322"/>
      <c r="CP412" s="322"/>
      <c r="CQ412" s="322"/>
      <c r="CR412" s="322"/>
      <c r="CS412" s="322"/>
      <c r="CT412" s="322"/>
      <c r="CU412" s="322"/>
      <c r="CV412" s="322"/>
      <c r="CW412" s="322"/>
      <c r="CX412" s="322"/>
      <c r="CY412" s="322"/>
      <c r="CZ412" s="322"/>
      <c r="DA412" s="322"/>
      <c r="DB412" s="322"/>
      <c r="DC412" s="322"/>
      <c r="DD412" s="322"/>
      <c r="DE412" s="322"/>
      <c r="DF412" s="322"/>
      <c r="DG412" s="322"/>
      <c r="DH412" s="322"/>
      <c r="DI412" s="322"/>
      <c r="DJ412" s="322"/>
      <c r="DK412" s="322"/>
      <c r="DL412" s="322"/>
      <c r="DM412" s="322"/>
      <c r="DN412" s="322"/>
      <c r="DO412" s="322"/>
      <c r="DP412" s="322"/>
      <c r="DQ412" s="322"/>
      <c r="DR412" s="322"/>
      <c r="DS412" s="322"/>
      <c r="DT412" s="322"/>
      <c r="DU412" s="322"/>
      <c r="DV412" s="322"/>
      <c r="DW412" s="322"/>
      <c r="DX412" s="322"/>
      <c r="DY412" s="322"/>
      <c r="DZ412" s="322"/>
      <c r="EA412" s="322"/>
      <c r="EB412" s="322"/>
      <c r="EC412" s="322"/>
      <c r="ED412" s="322"/>
      <c r="EE412" s="322"/>
      <c r="EF412" s="322"/>
      <c r="EG412" s="322"/>
      <c r="EH412" s="322"/>
      <c r="EI412" s="322"/>
      <c r="EJ412" s="322"/>
      <c r="EK412" s="322"/>
      <c r="EL412" s="322"/>
      <c r="EM412" s="322"/>
      <c r="EN412" s="322"/>
      <c r="EO412" s="322"/>
      <c r="EP412" s="322"/>
      <c r="EQ412" s="322"/>
      <c r="ER412" s="322"/>
      <c r="ES412" s="322"/>
      <c r="ET412" s="322"/>
      <c r="EU412" s="322"/>
      <c r="EV412" s="322"/>
      <c r="EW412" s="322"/>
      <c r="EX412" s="322"/>
      <c r="EY412" s="322"/>
      <c r="EZ412" s="322"/>
      <c r="FA412" s="322"/>
      <c r="FB412" s="322"/>
      <c r="FC412" s="322"/>
      <c r="FD412" s="322"/>
      <c r="FE412" s="322"/>
      <c r="FF412" s="322"/>
      <c r="FG412" s="322"/>
      <c r="FH412" s="322"/>
      <c r="FI412" s="322"/>
      <c r="FJ412" s="322"/>
      <c r="FK412" s="322"/>
      <c r="FL412" s="322"/>
      <c r="FM412" s="322"/>
      <c r="FN412" s="322"/>
      <c r="FO412" s="322"/>
      <c r="FP412" s="322"/>
      <c r="FQ412" s="322"/>
      <c r="FR412" s="322"/>
      <c r="FS412" s="322"/>
      <c r="FT412" s="322"/>
      <c r="FU412" s="322"/>
      <c r="FV412" s="322"/>
      <c r="FW412" s="322"/>
      <c r="FX412" s="322"/>
      <c r="FY412" s="322"/>
      <c r="FZ412" s="322"/>
      <c r="GA412" s="322"/>
      <c r="GB412" s="322"/>
      <c r="GC412" s="322"/>
      <c r="GD412" s="322"/>
      <c r="GE412" s="322"/>
      <c r="GF412" s="322"/>
      <c r="GG412" s="322"/>
      <c r="GH412" s="322"/>
      <c r="GI412" s="322"/>
      <c r="GJ412" s="322"/>
      <c r="GK412" s="322"/>
      <c r="GL412" s="322"/>
      <c r="GM412" s="322"/>
      <c r="GN412" s="322"/>
      <c r="GO412" s="322"/>
      <c r="GP412" s="322"/>
      <c r="GQ412" s="322"/>
      <c r="GR412" s="322"/>
      <c r="GS412" s="322"/>
      <c r="GT412" s="322"/>
      <c r="GU412" s="322"/>
      <c r="GV412" s="322"/>
      <c r="GW412" s="322"/>
      <c r="GX412" s="322"/>
      <c r="GY412" s="322"/>
      <c r="GZ412" s="322"/>
      <c r="HA412" s="322"/>
      <c r="HB412" s="322"/>
      <c r="HC412" s="322"/>
      <c r="HD412" s="322"/>
      <c r="HE412" s="322"/>
      <c r="HF412" s="322"/>
      <c r="HG412" s="322"/>
      <c r="HH412" s="322"/>
      <c r="HI412" s="322"/>
      <c r="HJ412" s="322"/>
      <c r="HK412" s="322"/>
      <c r="HL412" s="322"/>
      <c r="HM412" s="322"/>
      <c r="HN412" s="322"/>
      <c r="HO412" s="322"/>
      <c r="HP412" s="322"/>
      <c r="HQ412" s="322"/>
      <c r="HR412" s="322"/>
      <c r="HS412" s="322"/>
      <c r="HT412" s="322"/>
      <c r="HU412" s="322"/>
      <c r="HV412" s="322"/>
      <c r="HW412" s="322"/>
      <c r="HX412" s="322"/>
      <c r="HY412" s="322"/>
      <c r="HZ412" s="322"/>
      <c r="IA412" s="322"/>
      <c r="IB412" s="322"/>
      <c r="IC412" s="322"/>
      <c r="ID412" s="322"/>
      <c r="IE412" s="322"/>
      <c r="IF412" s="322"/>
      <c r="IG412" s="322"/>
      <c r="IH412" s="322"/>
      <c r="II412" s="322"/>
      <c r="IJ412" s="322"/>
      <c r="IK412" s="322"/>
      <c r="IL412" s="322"/>
      <c r="IM412" s="322"/>
      <c r="IN412" s="322"/>
      <c r="IO412" s="322"/>
      <c r="IP412" s="322"/>
      <c r="IQ412" s="322"/>
      <c r="IR412" s="322"/>
      <c r="IS412" s="322"/>
      <c r="IT412" s="322"/>
      <c r="IU412" s="322"/>
      <c r="IV412" s="322"/>
      <c r="IW412" s="322"/>
      <c r="IX412" s="322"/>
      <c r="IY412" s="322"/>
      <c r="IZ412" s="322"/>
      <c r="JA412" s="322"/>
      <c r="JB412" s="322"/>
      <c r="JC412" s="322"/>
      <c r="JD412" s="322"/>
      <c r="JE412" s="322"/>
      <c r="JF412" s="322"/>
      <c r="JG412" s="322"/>
      <c r="JH412" s="322"/>
      <c r="JI412" s="322"/>
      <c r="JJ412" s="322"/>
      <c r="JK412" s="322"/>
      <c r="JL412" s="322"/>
      <c r="JM412" s="322"/>
      <c r="JN412" s="322"/>
      <c r="JO412" s="322"/>
      <c r="JP412" s="322"/>
      <c r="JQ412" s="322"/>
      <c r="JR412" s="322"/>
      <c r="JS412" s="322"/>
      <c r="JT412" s="322"/>
      <c r="JU412" s="322"/>
      <c r="JV412" s="322"/>
      <c r="JW412" s="322"/>
      <c r="JX412" s="322"/>
      <c r="JY412" s="322"/>
      <c r="JZ412" s="322"/>
      <c r="KA412" s="322"/>
      <c r="KB412" s="322"/>
      <c r="KC412" s="322"/>
      <c r="KD412" s="322"/>
      <c r="KE412" s="322"/>
      <c r="KF412" s="322"/>
      <c r="KG412" s="322"/>
      <c r="KH412" s="322"/>
      <c r="KI412" s="322"/>
      <c r="KJ412" s="322"/>
      <c r="KK412" s="322"/>
      <c r="KL412" s="322"/>
      <c r="KM412" s="322"/>
      <c r="KN412" s="322"/>
      <c r="KO412" s="322"/>
      <c r="KP412" s="322"/>
      <c r="KQ412" s="322"/>
      <c r="KR412" s="322"/>
      <c r="KS412" s="322"/>
      <c r="KT412" s="322"/>
      <c r="KU412" s="322"/>
      <c r="KV412" s="322"/>
      <c r="KW412" s="322"/>
      <c r="KX412" s="322"/>
      <c r="KY412" s="322"/>
      <c r="KZ412" s="322"/>
      <c r="LA412" s="322"/>
      <c r="LB412" s="322"/>
      <c r="LC412" s="322"/>
      <c r="LD412" s="322"/>
      <c r="LE412" s="322"/>
      <c r="LF412" s="322"/>
      <c r="LG412" s="322"/>
      <c r="LH412" s="322"/>
      <c r="LI412" s="322"/>
      <c r="LJ412" s="322"/>
      <c r="LK412" s="322"/>
      <c r="LL412" s="322"/>
      <c r="LM412" s="322"/>
      <c r="LN412" s="322"/>
      <c r="LO412" s="322"/>
      <c r="LP412" s="322"/>
      <c r="LQ412" s="322"/>
      <c r="LR412" s="322"/>
      <c r="LS412" s="322"/>
      <c r="LT412" s="322"/>
      <c r="LU412" s="322"/>
      <c r="LV412" s="322"/>
      <c r="LW412" s="322"/>
      <c r="LX412" s="322"/>
      <c r="LY412" s="322"/>
      <c r="LZ412" s="322"/>
      <c r="MA412" s="322"/>
      <c r="MB412" s="322"/>
      <c r="MC412" s="322"/>
      <c r="MD412" s="322"/>
      <c r="ME412" s="322"/>
      <c r="MF412" s="322"/>
      <c r="MG412" s="322"/>
      <c r="MH412" s="322"/>
      <c r="MI412" s="322"/>
      <c r="MJ412" s="322"/>
      <c r="MK412" s="322"/>
      <c r="ML412" s="322"/>
      <c r="MM412" s="322"/>
      <c r="MN412" s="322"/>
      <c r="MO412" s="322"/>
      <c r="MP412" s="322"/>
      <c r="MQ412" s="322"/>
      <c r="MR412" s="322"/>
      <c r="MS412" s="322"/>
      <c r="MT412" s="322"/>
      <c r="MU412" s="322"/>
      <c r="MV412" s="322"/>
      <c r="MW412" s="322"/>
      <c r="MX412" s="322"/>
      <c r="MY412" s="322"/>
      <c r="MZ412" s="322"/>
      <c r="NA412" s="322"/>
      <c r="NB412" s="322"/>
      <c r="NC412" s="322"/>
      <c r="ND412" s="322"/>
      <c r="NE412" s="322"/>
      <c r="NF412" s="322"/>
      <c r="NG412" s="322"/>
      <c r="NH412" s="322"/>
      <c r="NI412" s="322"/>
      <c r="NJ412" s="322"/>
      <c r="NK412" s="322"/>
      <c r="NL412" s="322"/>
      <c r="NM412" s="322"/>
      <c r="NN412" s="322"/>
      <c r="NO412" s="322"/>
      <c r="NP412" s="322"/>
      <c r="NQ412" s="322"/>
      <c r="NR412" s="322"/>
      <c r="NS412" s="322"/>
      <c r="NT412" s="322"/>
      <c r="NU412" s="322"/>
      <c r="NV412" s="322"/>
      <c r="NW412" s="322"/>
      <c r="NX412" s="322"/>
      <c r="NY412" s="322"/>
      <c r="NZ412" s="322"/>
      <c r="OA412" s="322"/>
      <c r="OB412" s="322"/>
      <c r="OC412" s="322"/>
      <c r="OD412" s="322"/>
      <c r="OE412" s="322"/>
      <c r="OF412" s="322"/>
      <c r="OG412" s="322"/>
      <c r="OH412" s="322"/>
      <c r="OI412" s="322"/>
      <c r="OJ412" s="322"/>
      <c r="OK412" s="322"/>
      <c r="OL412" s="322"/>
      <c r="OM412" s="322"/>
      <c r="ON412" s="322"/>
      <c r="OO412" s="322"/>
      <c r="OP412" s="322"/>
      <c r="OQ412" s="322"/>
      <c r="OR412" s="322"/>
      <c r="OS412" s="322"/>
      <c r="OT412" s="322"/>
      <c r="OU412" s="322"/>
      <c r="OV412" s="322"/>
      <c r="OW412" s="322"/>
      <c r="OX412" s="322"/>
      <c r="OY412" s="322"/>
      <c r="OZ412" s="322"/>
      <c r="PA412" s="322"/>
      <c r="PB412" s="322"/>
      <c r="PC412" s="322"/>
      <c r="PD412" s="322"/>
      <c r="PE412" s="322"/>
      <c r="PF412" s="322"/>
      <c r="PG412" s="322"/>
      <c r="PH412" s="322"/>
      <c r="PI412" s="322"/>
      <c r="PJ412" s="322"/>
      <c r="PK412" s="322"/>
      <c r="PL412" s="322"/>
      <c r="PM412" s="322"/>
      <c r="PN412" s="322"/>
      <c r="PO412" s="322"/>
      <c r="PP412" s="322"/>
      <c r="PQ412" s="322"/>
      <c r="PR412" s="322"/>
      <c r="PS412" s="322"/>
      <c r="PT412" s="322"/>
      <c r="PU412" s="322"/>
      <c r="PV412" s="322"/>
      <c r="PW412" s="322"/>
      <c r="PX412" s="322"/>
      <c r="PY412" s="322"/>
      <c r="PZ412" s="322"/>
      <c r="QA412" s="322"/>
      <c r="QB412" s="322"/>
      <c r="QC412" s="322"/>
      <c r="QD412" s="322"/>
      <c r="QE412" s="322"/>
      <c r="QF412" s="322"/>
      <c r="QG412" s="322"/>
      <c r="QH412" s="322"/>
      <c r="QI412" s="322"/>
      <c r="QJ412" s="322"/>
      <c r="QK412" s="322"/>
      <c r="QL412" s="322"/>
      <c r="QM412" s="322"/>
      <c r="QN412" s="322"/>
      <c r="QO412" s="322"/>
      <c r="QP412" s="322"/>
      <c r="QQ412" s="322"/>
      <c r="QR412" s="322"/>
      <c r="QS412" s="322"/>
      <c r="QT412" s="322"/>
      <c r="QU412" s="322"/>
      <c r="QV412" s="322"/>
      <c r="QW412" s="322"/>
      <c r="QX412" s="322"/>
      <c r="QY412" s="322"/>
      <c r="QZ412" s="322"/>
      <c r="RA412" s="322"/>
      <c r="RB412" s="322"/>
      <c r="RC412" s="322"/>
      <c r="RD412" s="322"/>
      <c r="RE412" s="322"/>
      <c r="RF412" s="322"/>
      <c r="RG412" s="322"/>
      <c r="RH412" s="322"/>
      <c r="RI412" s="322"/>
      <c r="RJ412" s="322"/>
      <c r="RK412" s="322"/>
      <c r="RL412" s="322"/>
      <c r="RM412" s="322"/>
      <c r="RN412" s="322"/>
      <c r="RO412" s="322"/>
      <c r="RP412" s="322"/>
      <c r="RQ412" s="322"/>
      <c r="RR412" s="322"/>
      <c r="RS412" s="322"/>
      <c r="RT412" s="322"/>
      <c r="RU412" s="322"/>
      <c r="RV412" s="322"/>
      <c r="RW412" s="322"/>
      <c r="RX412" s="322"/>
      <c r="RY412" s="322"/>
      <c r="RZ412" s="322"/>
      <c r="SA412" s="322"/>
      <c r="SB412" s="322"/>
      <c r="SC412" s="322"/>
      <c r="SD412" s="322"/>
      <c r="SE412" s="322"/>
      <c r="SF412" s="322"/>
      <c r="SG412" s="322"/>
      <c r="SH412" s="322"/>
      <c r="SI412" s="322"/>
      <c r="SJ412" s="322"/>
      <c r="SK412" s="322"/>
      <c r="SL412" s="322"/>
      <c r="SM412" s="322"/>
      <c r="SN412" s="322"/>
      <c r="SO412" s="322"/>
      <c r="SP412" s="322"/>
      <c r="SQ412" s="322"/>
      <c r="SR412" s="322"/>
      <c r="SS412" s="322"/>
      <c r="ST412" s="322"/>
      <c r="SU412" s="322"/>
      <c r="SV412" s="322"/>
      <c r="SW412" s="322"/>
      <c r="SX412" s="322"/>
      <c r="SY412" s="322"/>
      <c r="SZ412" s="322"/>
      <c r="TA412" s="322"/>
      <c r="TB412" s="322"/>
      <c r="TC412" s="322"/>
      <c r="TD412" s="322"/>
      <c r="TE412" s="322"/>
      <c r="TF412" s="322"/>
      <c r="TG412" s="322"/>
      <c r="TH412" s="322"/>
      <c r="TI412" s="322"/>
      <c r="TJ412" s="322"/>
      <c r="TK412" s="322"/>
      <c r="TL412" s="322"/>
      <c r="TM412" s="322"/>
      <c r="TN412" s="322"/>
      <c r="TO412" s="322"/>
      <c r="TP412" s="322"/>
      <c r="TQ412" s="322"/>
      <c r="TR412" s="322"/>
      <c r="TS412" s="322"/>
      <c r="TT412" s="322"/>
      <c r="TU412" s="322"/>
      <c r="TV412" s="322"/>
      <c r="TW412" s="322"/>
      <c r="TX412" s="322"/>
      <c r="TY412" s="322"/>
      <c r="TZ412" s="322"/>
      <c r="UA412" s="322"/>
      <c r="UB412" s="322"/>
      <c r="UC412" s="322"/>
      <c r="UD412" s="322"/>
      <c r="UE412" s="322"/>
      <c r="UF412" s="322"/>
      <c r="UG412" s="322"/>
      <c r="UH412" s="322"/>
      <c r="UI412" s="322"/>
      <c r="UJ412" s="322"/>
      <c r="UK412" s="322"/>
      <c r="UL412" s="322"/>
      <c r="UM412" s="322"/>
      <c r="UN412" s="322"/>
      <c r="UO412" s="322"/>
      <c r="UP412" s="322"/>
      <c r="UQ412" s="322"/>
      <c r="UR412" s="322"/>
      <c r="US412" s="322"/>
      <c r="UT412" s="322"/>
      <c r="UU412" s="322"/>
      <c r="UV412" s="322"/>
      <c r="UW412" s="322"/>
      <c r="UX412" s="322"/>
      <c r="UY412" s="322"/>
      <c r="UZ412" s="322"/>
      <c r="VA412" s="322"/>
      <c r="VB412" s="322"/>
      <c r="VC412" s="322"/>
      <c r="VD412" s="322"/>
      <c r="VE412" s="322"/>
      <c r="VF412" s="322"/>
      <c r="VG412" s="322"/>
      <c r="VH412" s="322"/>
      <c r="VI412" s="322"/>
      <c r="VJ412" s="322"/>
      <c r="VK412" s="322"/>
      <c r="VL412" s="322"/>
      <c r="VM412" s="322"/>
      <c r="VN412" s="322"/>
      <c r="VO412" s="322"/>
      <c r="VP412" s="322"/>
      <c r="VQ412" s="322"/>
      <c r="VR412" s="322"/>
      <c r="VS412" s="322"/>
      <c r="VT412" s="322"/>
      <c r="VU412" s="322"/>
      <c r="VV412" s="322"/>
      <c r="VW412" s="322"/>
      <c r="VX412" s="322"/>
      <c r="VY412" s="322"/>
      <c r="VZ412" s="322"/>
      <c r="WA412" s="322"/>
      <c r="WB412" s="322"/>
      <c r="WC412" s="322"/>
      <c r="WD412" s="322"/>
      <c r="WE412" s="322"/>
      <c r="WF412" s="322"/>
      <c r="WG412" s="322"/>
      <c r="WH412" s="322"/>
      <c r="WI412" s="322"/>
      <c r="WJ412" s="322"/>
      <c r="WK412" s="322"/>
      <c r="WL412" s="322"/>
      <c r="WM412" s="322"/>
      <c r="WN412" s="322"/>
      <c r="WO412" s="322"/>
      <c r="WP412" s="322"/>
      <c r="WQ412" s="322"/>
      <c r="WR412" s="322"/>
      <c r="WS412" s="322"/>
      <c r="WT412" s="322"/>
      <c r="WU412" s="322"/>
      <c r="WV412" s="322"/>
      <c r="WW412" s="322"/>
      <c r="WX412" s="322"/>
      <c r="WY412" s="322"/>
      <c r="WZ412" s="322"/>
      <c r="XA412" s="322"/>
      <c r="XB412" s="322"/>
      <c r="XC412" s="322"/>
      <c r="XD412" s="322"/>
      <c r="XE412" s="322"/>
      <c r="XF412" s="322"/>
      <c r="XG412" s="322"/>
      <c r="XH412" s="322"/>
      <c r="XI412" s="322"/>
      <c r="XJ412" s="322"/>
      <c r="XK412" s="322"/>
      <c r="XL412" s="322"/>
      <c r="XM412" s="322"/>
      <c r="XN412" s="322"/>
      <c r="XO412" s="322"/>
      <c r="XP412" s="322"/>
      <c r="XQ412" s="322"/>
      <c r="XR412" s="322"/>
      <c r="XS412" s="322"/>
      <c r="XT412" s="322"/>
      <c r="XU412" s="322"/>
      <c r="XV412" s="322"/>
      <c r="XW412" s="322"/>
      <c r="XX412" s="322"/>
      <c r="XY412" s="322"/>
      <c r="XZ412" s="322"/>
      <c r="YA412" s="322"/>
      <c r="YB412" s="322"/>
      <c r="YC412" s="322"/>
      <c r="YD412" s="322"/>
      <c r="YE412" s="322"/>
      <c r="YF412" s="322"/>
      <c r="YG412" s="322"/>
      <c r="YH412" s="322"/>
      <c r="YI412" s="322"/>
      <c r="YJ412" s="322"/>
      <c r="YK412" s="322"/>
      <c r="YL412" s="322"/>
      <c r="YM412" s="322"/>
      <c r="YN412" s="322"/>
      <c r="YO412" s="322"/>
      <c r="YP412" s="322"/>
      <c r="YQ412" s="322"/>
      <c r="YR412" s="322"/>
      <c r="YS412" s="322"/>
      <c r="YT412" s="322"/>
      <c r="YU412" s="322"/>
      <c r="YV412" s="322"/>
      <c r="YW412" s="322"/>
      <c r="YX412" s="322"/>
      <c r="YY412" s="322"/>
      <c r="YZ412" s="322"/>
      <c r="ZA412" s="322"/>
      <c r="ZB412" s="322"/>
      <c r="ZC412" s="322"/>
      <c r="ZD412" s="322"/>
      <c r="ZE412" s="322"/>
      <c r="ZF412" s="322"/>
      <c r="ZG412" s="322"/>
      <c r="ZH412" s="322"/>
      <c r="ZI412" s="322"/>
      <c r="ZJ412" s="322"/>
      <c r="ZK412" s="322"/>
      <c r="ZL412" s="322"/>
      <c r="ZM412" s="322"/>
      <c r="ZN412" s="322"/>
      <c r="ZO412" s="322"/>
      <c r="ZP412" s="322"/>
      <c r="ZQ412" s="322"/>
      <c r="ZR412" s="322"/>
      <c r="ZS412" s="322"/>
      <c r="ZT412" s="322"/>
      <c r="ZU412" s="322"/>
      <c r="ZV412" s="322"/>
      <c r="ZW412" s="322"/>
      <c r="ZX412" s="322"/>
      <c r="ZY412" s="322"/>
      <c r="ZZ412" s="322"/>
      <c r="AAA412" s="322"/>
      <c r="AAB412" s="322"/>
      <c r="AAC412" s="322"/>
      <c r="AAD412" s="322"/>
      <c r="AAE412" s="322"/>
      <c r="AAF412" s="322"/>
      <c r="AAG412" s="322"/>
      <c r="AAH412" s="322"/>
      <c r="AAI412" s="322"/>
      <c r="AAJ412" s="322"/>
      <c r="AAK412" s="322"/>
      <c r="AAL412" s="322"/>
      <c r="AAM412" s="322"/>
      <c r="AAN412" s="322"/>
      <c r="AAO412" s="322"/>
      <c r="AAP412" s="322"/>
      <c r="AAQ412" s="322"/>
      <c r="AAR412" s="322"/>
      <c r="AAS412" s="322"/>
      <c r="AAT412" s="322"/>
      <c r="AAU412" s="322"/>
      <c r="AAV412" s="322"/>
      <c r="AAW412" s="322"/>
      <c r="AAX412" s="322"/>
      <c r="AAY412" s="322"/>
      <c r="AAZ412" s="322"/>
      <c r="ABA412" s="322"/>
      <c r="ABB412" s="322"/>
      <c r="ABC412" s="322"/>
      <c r="ABD412" s="322"/>
      <c r="ABE412" s="322"/>
      <c r="ABF412" s="322"/>
      <c r="ABG412" s="322"/>
      <c r="ABH412" s="322"/>
      <c r="ABI412" s="322"/>
      <c r="ABJ412" s="322"/>
      <c r="ABK412" s="322"/>
      <c r="ABL412" s="322"/>
      <c r="ABM412" s="322"/>
      <c r="ABN412" s="322"/>
      <c r="ABO412" s="322"/>
      <c r="ABP412" s="322"/>
      <c r="ABQ412" s="322"/>
      <c r="ABR412" s="322"/>
      <c r="ABS412" s="322"/>
      <c r="ABT412" s="322"/>
      <c r="ABU412" s="322"/>
      <c r="ABV412" s="322"/>
      <c r="ABW412" s="322"/>
      <c r="ABX412" s="322"/>
      <c r="ABY412" s="322"/>
      <c r="ABZ412" s="322"/>
      <c r="ACA412" s="322"/>
      <c r="ACB412" s="322"/>
      <c r="ACC412" s="322"/>
      <c r="ACD412" s="322"/>
      <c r="ACE412" s="322"/>
      <c r="ACF412" s="322"/>
      <c r="ACG412" s="322"/>
      <c r="ACH412" s="322"/>
      <c r="ACI412" s="322"/>
      <c r="ACJ412" s="322"/>
      <c r="ACK412" s="322"/>
      <c r="ACL412" s="322"/>
      <c r="ACM412" s="322"/>
      <c r="ACN412" s="322"/>
      <c r="ACO412" s="322"/>
      <c r="ACP412" s="322"/>
      <c r="ACQ412" s="322"/>
      <c r="ACR412" s="322"/>
      <c r="ACS412" s="322"/>
      <c r="ACT412" s="322"/>
      <c r="ACU412" s="322"/>
      <c r="ACV412" s="322"/>
      <c r="ACW412" s="322"/>
      <c r="ACX412" s="322"/>
      <c r="ACY412" s="322"/>
      <c r="ACZ412" s="322"/>
      <c r="ADA412" s="322"/>
      <c r="ADB412" s="322"/>
      <c r="ADC412" s="322"/>
      <c r="ADD412" s="322"/>
      <c r="ADE412" s="322"/>
      <c r="ADF412" s="322"/>
      <c r="ADG412" s="322"/>
      <c r="ADH412" s="322"/>
      <c r="ADI412" s="322"/>
      <c r="ADJ412" s="322"/>
      <c r="ADK412" s="322"/>
      <c r="ADL412" s="322"/>
      <c r="ADM412" s="322"/>
      <c r="ADN412" s="322"/>
      <c r="ADO412" s="322"/>
      <c r="ADP412" s="322"/>
      <c r="ADQ412" s="322"/>
      <c r="ADR412" s="322"/>
      <c r="ADS412" s="322"/>
      <c r="ADT412" s="322"/>
      <c r="ADU412" s="322"/>
      <c r="ADV412" s="322"/>
      <c r="ADW412" s="322"/>
      <c r="ADX412" s="322"/>
      <c r="ADY412" s="322"/>
      <c r="ADZ412" s="322"/>
      <c r="AEA412" s="322"/>
      <c r="AEB412" s="322"/>
      <c r="AEC412" s="322"/>
      <c r="AED412" s="322"/>
      <c r="AEE412" s="322"/>
      <c r="AEF412" s="322"/>
      <c r="AEG412" s="322"/>
      <c r="AEH412" s="322"/>
      <c r="AEI412" s="322"/>
      <c r="AEJ412" s="322"/>
      <c r="AEK412" s="322"/>
      <c r="AEL412" s="322"/>
      <c r="AEM412" s="322"/>
      <c r="AEN412" s="322"/>
      <c r="AEO412" s="322"/>
      <c r="AEP412" s="322"/>
      <c r="AEQ412" s="322"/>
      <c r="AER412" s="322"/>
      <c r="AES412" s="322"/>
      <c r="AET412" s="322"/>
      <c r="AEU412" s="322"/>
      <c r="AEV412" s="322"/>
      <c r="AEW412" s="322"/>
      <c r="AEX412" s="322"/>
      <c r="AEY412" s="322"/>
      <c r="AEZ412" s="322"/>
      <c r="AFA412" s="322"/>
      <c r="AFB412" s="322"/>
      <c r="AFC412" s="322"/>
      <c r="AFD412" s="322"/>
      <c r="AFE412" s="322"/>
      <c r="AFF412" s="322"/>
      <c r="AFG412" s="322"/>
      <c r="AFH412" s="322"/>
      <c r="AFI412" s="322"/>
      <c r="AFJ412" s="322"/>
      <c r="AFK412" s="322"/>
      <c r="AFL412" s="322"/>
      <c r="AFM412" s="322"/>
      <c r="AFN412" s="322"/>
      <c r="AFO412" s="322"/>
      <c r="AFP412" s="322"/>
      <c r="AFQ412" s="322"/>
      <c r="AFR412" s="322"/>
      <c r="AFS412" s="322"/>
      <c r="AFT412" s="322"/>
      <c r="AFU412" s="322"/>
      <c r="AFV412" s="322"/>
      <c r="AFW412" s="322"/>
      <c r="AFX412" s="322"/>
      <c r="AFY412" s="322"/>
      <c r="AFZ412" s="322"/>
      <c r="AGA412" s="322"/>
      <c r="AGB412" s="322"/>
      <c r="AGC412" s="322"/>
      <c r="AGD412" s="322"/>
      <c r="AGE412" s="322"/>
      <c r="AGF412" s="322"/>
      <c r="AGG412" s="322"/>
      <c r="AGH412" s="322"/>
      <c r="AGI412" s="322"/>
      <c r="AGJ412" s="322"/>
      <c r="AGK412" s="322"/>
      <c r="AGL412" s="322"/>
      <c r="AGM412" s="322"/>
      <c r="AGN412" s="322"/>
      <c r="AGO412" s="322"/>
      <c r="AGP412" s="322"/>
      <c r="AGQ412" s="322"/>
      <c r="AGR412" s="322"/>
      <c r="AGS412" s="322"/>
      <c r="AGT412" s="322"/>
      <c r="AGU412" s="322"/>
      <c r="AGV412" s="322"/>
      <c r="AGW412" s="322"/>
      <c r="AGX412" s="322"/>
      <c r="AGY412" s="322"/>
      <c r="AGZ412" s="322"/>
      <c r="AHA412" s="322"/>
      <c r="AHB412" s="322"/>
      <c r="AHC412" s="322"/>
      <c r="AHD412" s="322"/>
      <c r="AHE412" s="322"/>
      <c r="AHF412" s="322"/>
      <c r="AHG412" s="322"/>
      <c r="AHH412" s="322"/>
      <c r="AHI412" s="322"/>
      <c r="AHJ412" s="322"/>
      <c r="AHK412" s="322"/>
      <c r="AHL412" s="322"/>
      <c r="AHM412" s="322"/>
      <c r="AHN412" s="322"/>
      <c r="AHO412" s="322"/>
      <c r="AHP412" s="322"/>
      <c r="AHQ412" s="322"/>
      <c r="AHR412" s="322"/>
      <c r="AHS412" s="322"/>
      <c r="AHT412" s="322"/>
      <c r="AHU412" s="322"/>
      <c r="AHV412" s="322"/>
      <c r="AHW412" s="322"/>
      <c r="AHX412" s="322"/>
      <c r="AHY412" s="322"/>
      <c r="AHZ412" s="322"/>
      <c r="AIA412" s="322"/>
      <c r="AIB412" s="322"/>
      <c r="AIC412" s="322"/>
      <c r="AID412" s="322"/>
      <c r="AIE412" s="322"/>
      <c r="AIF412" s="322"/>
      <c r="AIG412" s="322"/>
      <c r="AIH412" s="322"/>
      <c r="AII412" s="322"/>
      <c r="AIJ412" s="322"/>
      <c r="AIK412" s="322"/>
      <c r="AIL412" s="322"/>
      <c r="AIM412" s="322"/>
      <c r="AIN412" s="322"/>
      <c r="AIO412" s="322"/>
      <c r="AIP412" s="322"/>
      <c r="AIQ412" s="322"/>
      <c r="AIR412" s="322"/>
      <c r="AIS412" s="322"/>
      <c r="AIT412" s="322"/>
      <c r="AIU412" s="322"/>
      <c r="AIV412" s="322"/>
      <c r="AIW412" s="322"/>
      <c r="AIX412" s="322"/>
      <c r="AIY412" s="322"/>
      <c r="AIZ412" s="322"/>
      <c r="AJA412" s="322"/>
      <c r="AJB412" s="322"/>
      <c r="AJC412" s="322"/>
      <c r="AJD412" s="322"/>
      <c r="AJE412" s="322"/>
      <c r="AJF412" s="322"/>
      <c r="AJG412" s="322"/>
      <c r="AJH412" s="322"/>
      <c r="AJI412" s="322"/>
      <c r="AJJ412" s="322"/>
      <c r="AJK412" s="322"/>
      <c r="AJL412" s="322"/>
      <c r="AJM412" s="322"/>
      <c r="AJN412" s="322"/>
      <c r="AJO412" s="322"/>
      <c r="AJP412" s="322"/>
      <c r="AJQ412" s="322"/>
      <c r="AJR412" s="322"/>
      <c r="AJS412" s="322"/>
      <c r="AJT412" s="322"/>
      <c r="AJU412" s="322"/>
      <c r="AJV412" s="322"/>
      <c r="AJW412" s="322"/>
      <c r="AJX412" s="322"/>
      <c r="AJY412" s="322"/>
      <c r="AJZ412" s="322"/>
      <c r="AKA412" s="322"/>
      <c r="AKB412" s="322"/>
      <c r="AKC412" s="322"/>
      <c r="AKD412" s="322"/>
      <c r="AKE412" s="322"/>
      <c r="AKF412" s="322"/>
      <c r="AKG412" s="322"/>
      <c r="AKH412" s="322"/>
      <c r="AKI412" s="322"/>
      <c r="AKJ412" s="322"/>
      <c r="AKK412" s="322"/>
      <c r="AKL412" s="322"/>
      <c r="AKM412" s="322"/>
      <c r="AKN412" s="322"/>
      <c r="AKO412" s="322"/>
      <c r="AKP412" s="322"/>
      <c r="AKQ412" s="322"/>
      <c r="AKR412" s="322"/>
      <c r="AKS412" s="322"/>
      <c r="AKT412" s="322"/>
      <c r="AKU412" s="322"/>
      <c r="AKV412" s="322"/>
      <c r="AKW412" s="322"/>
      <c r="AKX412" s="322"/>
      <c r="AKY412" s="322"/>
      <c r="AKZ412" s="322"/>
      <c r="ALA412" s="322"/>
      <c r="ALB412" s="322"/>
      <c r="ALC412" s="322"/>
      <c r="ALD412" s="322"/>
      <c r="ALE412" s="322"/>
      <c r="ALF412" s="322"/>
      <c r="ALG412" s="322"/>
      <c r="ALH412" s="322"/>
      <c r="ALI412" s="322"/>
      <c r="ALJ412" s="322"/>
      <c r="ALK412" s="322"/>
      <c r="ALL412" s="322"/>
      <c r="ALM412" s="322"/>
      <c r="ALN412" s="322"/>
      <c r="ALO412" s="322"/>
      <c r="ALP412" s="322"/>
      <c r="ALQ412" s="322"/>
      <c r="ALR412" s="322"/>
      <c r="ALS412" s="322"/>
      <c r="ALT412" s="322"/>
      <c r="ALU412" s="322"/>
      <c r="ALV412" s="322"/>
      <c r="ALW412" s="322"/>
      <c r="ALX412" s="322"/>
      <c r="ALY412" s="322"/>
      <c r="ALZ412" s="322"/>
      <c r="AMA412" s="322"/>
      <c r="AMB412" s="322"/>
      <c r="AMC412" s="322"/>
      <c r="AMD412" s="322"/>
      <c r="AME412" s="322"/>
      <c r="AMF412" s="322"/>
      <c r="AMG412" s="322"/>
      <c r="AMH412" s="322"/>
      <c r="AMI412" s="322"/>
      <c r="AMJ412" s="322"/>
      <c r="AMK412" s="322"/>
      <c r="AML412" s="322"/>
      <c r="AMM412" s="322"/>
      <c r="AMN412" s="322"/>
      <c r="AMO412" s="322"/>
      <c r="AMP412" s="322"/>
      <c r="AMQ412" s="322"/>
      <c r="AMR412" s="322"/>
      <c r="AMS412" s="322"/>
      <c r="AMT412" s="322"/>
      <c r="AMU412" s="322"/>
      <c r="AMV412" s="322"/>
      <c r="AMW412" s="322"/>
      <c r="AMX412" s="322"/>
      <c r="AMY412" s="322"/>
      <c r="AMZ412" s="322"/>
      <c r="ANA412" s="322"/>
      <c r="ANB412" s="322"/>
      <c r="ANC412" s="322"/>
      <c r="AND412" s="322"/>
      <c r="ANE412" s="322"/>
      <c r="ANF412" s="322"/>
      <c r="ANG412" s="322"/>
      <c r="ANH412" s="322"/>
      <c r="ANI412" s="322"/>
      <c r="ANJ412" s="322"/>
      <c r="ANK412" s="322"/>
      <c r="ANL412" s="322"/>
      <c r="ANM412" s="322"/>
      <c r="ANN412" s="322"/>
      <c r="ANO412" s="322"/>
      <c r="ANP412" s="322"/>
      <c r="ANQ412" s="322"/>
      <c r="ANR412" s="322"/>
      <c r="ANS412" s="322"/>
      <c r="ANT412" s="322"/>
      <c r="ANU412" s="322"/>
      <c r="ANV412" s="322"/>
      <c r="ANW412" s="322"/>
      <c r="ANX412" s="322"/>
      <c r="ANY412" s="322"/>
      <c r="ANZ412" s="322"/>
      <c r="AOA412" s="322"/>
      <c r="AOB412" s="322"/>
      <c r="AOC412" s="322"/>
      <c r="AOD412" s="322"/>
      <c r="AOE412" s="322"/>
      <c r="AOF412" s="322"/>
      <c r="AOG412" s="322"/>
      <c r="AOH412" s="322"/>
      <c r="AOI412" s="322"/>
      <c r="AOJ412" s="322"/>
      <c r="AOK412" s="322"/>
      <c r="AOL412" s="322"/>
      <c r="AOM412" s="322"/>
      <c r="AON412" s="322"/>
      <c r="AOO412" s="322"/>
      <c r="AOP412" s="322"/>
      <c r="AOQ412" s="322"/>
      <c r="AOR412" s="322"/>
      <c r="AOS412" s="322"/>
      <c r="AOT412" s="322"/>
      <c r="AOU412" s="322"/>
      <c r="AOV412" s="322"/>
      <c r="AOW412" s="322"/>
      <c r="AOX412" s="322"/>
      <c r="AOY412" s="322"/>
      <c r="AOZ412" s="322"/>
      <c r="APA412" s="322"/>
      <c r="APB412" s="322"/>
      <c r="APC412" s="322"/>
      <c r="APD412" s="322"/>
      <c r="APE412" s="322"/>
      <c r="APF412" s="322"/>
      <c r="APG412" s="322"/>
      <c r="APH412" s="322"/>
      <c r="API412" s="322"/>
      <c r="APJ412" s="322"/>
      <c r="APK412" s="322"/>
      <c r="APL412" s="322"/>
      <c r="APM412" s="322"/>
      <c r="APN412" s="322"/>
      <c r="APO412" s="322"/>
      <c r="APP412" s="322"/>
      <c r="APQ412" s="322"/>
      <c r="APR412" s="322"/>
      <c r="APS412" s="322"/>
      <c r="APT412" s="322"/>
      <c r="APU412" s="322"/>
      <c r="APV412" s="322"/>
      <c r="APW412" s="322"/>
      <c r="APX412" s="322"/>
      <c r="APY412" s="322"/>
      <c r="APZ412" s="322"/>
      <c r="AQA412" s="322"/>
      <c r="AQB412" s="322"/>
      <c r="AQC412" s="322"/>
      <c r="AQD412" s="322"/>
      <c r="AQE412" s="322"/>
      <c r="AQF412" s="322"/>
      <c r="AQG412" s="322"/>
      <c r="AQH412" s="322"/>
      <c r="AQI412" s="322"/>
      <c r="AQJ412" s="322"/>
      <c r="AQK412" s="322"/>
      <c r="AQL412" s="322"/>
      <c r="AQM412" s="322"/>
      <c r="AQN412" s="322"/>
      <c r="AQO412" s="322"/>
      <c r="AQP412" s="322"/>
      <c r="AQQ412" s="322"/>
      <c r="AQR412" s="322"/>
      <c r="AQS412" s="322"/>
      <c r="AQT412" s="322"/>
      <c r="AQU412" s="322"/>
      <c r="AQV412" s="322"/>
      <c r="AQW412" s="322"/>
      <c r="AQX412" s="322"/>
      <c r="AQY412" s="322"/>
      <c r="AQZ412" s="322"/>
      <c r="ARA412" s="322"/>
      <c r="ARB412" s="322"/>
      <c r="ARC412" s="322"/>
      <c r="ARD412" s="322"/>
      <c r="ARE412" s="322"/>
      <c r="ARF412" s="322"/>
      <c r="ARG412" s="322"/>
      <c r="ARH412" s="322"/>
      <c r="ARI412" s="322"/>
      <c r="ARJ412" s="322"/>
      <c r="ARK412" s="322"/>
      <c r="ARL412" s="322"/>
      <c r="ARM412" s="322"/>
      <c r="ARN412" s="322"/>
      <c r="ARO412" s="322"/>
      <c r="ARP412" s="322"/>
      <c r="ARQ412" s="322"/>
      <c r="ARR412" s="322"/>
      <c r="ARS412" s="322"/>
      <c r="ART412" s="322"/>
      <c r="ARU412" s="322"/>
      <c r="ARV412" s="322"/>
      <c r="ARW412" s="322"/>
      <c r="ARX412" s="322"/>
      <c r="ARY412" s="322"/>
      <c r="ARZ412" s="322"/>
      <c r="ASA412" s="322"/>
      <c r="ASB412" s="322"/>
      <c r="ASC412" s="322"/>
      <c r="ASD412" s="322"/>
      <c r="ASE412" s="322"/>
      <c r="ASF412" s="322"/>
      <c r="ASG412" s="322"/>
      <c r="ASH412" s="322"/>
      <c r="ASI412" s="322"/>
      <c r="ASJ412" s="322"/>
      <c r="ASK412" s="322"/>
      <c r="ASL412" s="322"/>
      <c r="ASM412" s="322"/>
      <c r="ASN412" s="322"/>
      <c r="ASO412" s="322"/>
      <c r="ASP412" s="322"/>
      <c r="ASQ412" s="322"/>
      <c r="ASR412" s="322"/>
      <c r="ASS412" s="322"/>
      <c r="AST412" s="322"/>
      <c r="ASU412" s="322"/>
      <c r="ASV412" s="322"/>
      <c r="ASW412" s="322"/>
      <c r="ASX412" s="322"/>
      <c r="ASY412" s="322"/>
      <c r="ASZ412" s="322"/>
      <c r="ATA412" s="322"/>
      <c r="ATB412" s="322"/>
      <c r="ATC412" s="322"/>
      <c r="ATD412" s="322"/>
      <c r="ATE412" s="322"/>
      <c r="ATF412" s="322"/>
      <c r="ATG412" s="322"/>
      <c r="ATH412" s="322"/>
      <c r="ATI412" s="322"/>
      <c r="ATJ412" s="322"/>
      <c r="ATK412" s="322"/>
      <c r="ATL412" s="322"/>
      <c r="ATM412" s="322"/>
      <c r="ATN412" s="322"/>
      <c r="ATO412" s="322"/>
      <c r="ATP412" s="322"/>
      <c r="ATQ412" s="322"/>
      <c r="ATR412" s="322"/>
      <c r="ATS412" s="322"/>
      <c r="ATT412" s="322"/>
      <c r="ATU412" s="322"/>
      <c r="ATV412" s="322"/>
      <c r="ATW412" s="322"/>
      <c r="ATX412" s="322"/>
      <c r="ATY412" s="322"/>
      <c r="ATZ412" s="322"/>
      <c r="AUA412" s="322"/>
      <c r="AUB412" s="322"/>
      <c r="AUC412" s="322"/>
      <c r="AUD412" s="322"/>
      <c r="AUE412" s="322"/>
      <c r="AUF412" s="322"/>
      <c r="AUG412" s="322"/>
      <c r="AUH412" s="322"/>
      <c r="AUI412" s="322"/>
      <c r="AUJ412" s="322"/>
      <c r="AUK412" s="322"/>
      <c r="AUL412" s="322"/>
      <c r="AUM412" s="322"/>
      <c r="AUN412" s="322"/>
      <c r="AUO412" s="322"/>
      <c r="AUP412" s="322"/>
      <c r="AUQ412" s="322"/>
      <c r="AUR412" s="322"/>
      <c r="AUS412" s="322"/>
      <c r="AUT412" s="322"/>
      <c r="AUU412" s="322"/>
      <c r="AUV412" s="322"/>
      <c r="AUW412" s="322"/>
      <c r="AUX412" s="322"/>
      <c r="AUY412" s="322"/>
      <c r="AUZ412" s="322"/>
      <c r="AVA412" s="322"/>
      <c r="AVB412" s="322"/>
      <c r="AVC412" s="322"/>
      <c r="AVD412" s="322"/>
      <c r="AVE412" s="322"/>
      <c r="AVF412" s="322"/>
      <c r="AVG412" s="322"/>
      <c r="AVH412" s="322"/>
      <c r="AVI412" s="322"/>
      <c r="AVJ412" s="322"/>
      <c r="AVK412" s="322"/>
      <c r="AVL412" s="322"/>
      <c r="AVM412" s="322"/>
      <c r="AVN412" s="322"/>
      <c r="AVO412" s="322"/>
      <c r="AVP412" s="322"/>
      <c r="AVQ412" s="322"/>
      <c r="AVR412" s="322"/>
      <c r="AVS412" s="322"/>
      <c r="AVT412" s="322"/>
      <c r="AVU412" s="322"/>
      <c r="AVV412" s="322"/>
      <c r="AVW412" s="322"/>
      <c r="AVX412" s="322"/>
      <c r="AVY412" s="322"/>
      <c r="AVZ412" s="322"/>
      <c r="AWA412" s="322"/>
      <c r="AWB412" s="322"/>
      <c r="AWC412" s="322"/>
      <c r="AWD412" s="322"/>
      <c r="AWE412" s="322"/>
      <c r="AWF412" s="322"/>
      <c r="AWG412" s="322"/>
      <c r="AWH412" s="322"/>
      <c r="AWI412" s="322"/>
      <c r="AWJ412" s="322"/>
      <c r="AWK412" s="322"/>
      <c r="AWL412" s="322"/>
      <c r="AWM412" s="322"/>
      <c r="AWN412" s="322"/>
      <c r="AWO412" s="322"/>
      <c r="AWP412" s="322"/>
      <c r="AWQ412" s="322"/>
      <c r="AWR412" s="322"/>
      <c r="AWS412" s="322"/>
      <c r="AWT412" s="322"/>
      <c r="AWU412" s="322"/>
      <c r="AWV412" s="322"/>
      <c r="AWW412" s="322"/>
      <c r="AWX412" s="322"/>
      <c r="AWY412" s="322"/>
      <c r="AWZ412" s="322"/>
      <c r="AXA412" s="322"/>
      <c r="AXB412" s="322"/>
      <c r="AXC412" s="322"/>
      <c r="AXD412" s="322"/>
      <c r="AXE412" s="322"/>
      <c r="AXF412" s="322"/>
      <c r="AXG412" s="322"/>
      <c r="AXH412" s="322"/>
      <c r="AXI412" s="322"/>
      <c r="AXJ412" s="322"/>
      <c r="AXK412" s="322"/>
      <c r="AXL412" s="322"/>
      <c r="AXM412" s="322"/>
      <c r="AXN412" s="322"/>
      <c r="AXO412" s="322"/>
      <c r="AXP412" s="322"/>
      <c r="AXQ412" s="322"/>
      <c r="AXR412" s="322"/>
      <c r="AXS412" s="322"/>
      <c r="AXT412" s="322"/>
      <c r="AXU412" s="322"/>
      <c r="AXV412" s="322"/>
      <c r="AXW412" s="322"/>
      <c r="AXX412" s="322"/>
      <c r="AXY412" s="322"/>
      <c r="AXZ412" s="322"/>
      <c r="AYA412" s="322"/>
      <c r="AYB412" s="322"/>
      <c r="AYC412" s="322"/>
      <c r="AYD412" s="322"/>
      <c r="AYE412" s="322"/>
      <c r="AYF412" s="322"/>
      <c r="AYG412" s="322"/>
      <c r="AYH412" s="322"/>
      <c r="AYI412" s="322"/>
      <c r="AYJ412" s="322"/>
      <c r="AYK412" s="322"/>
      <c r="AYL412" s="322"/>
      <c r="AYM412" s="322"/>
      <c r="AYN412" s="322"/>
      <c r="AYO412" s="322"/>
      <c r="AYP412" s="322"/>
      <c r="AYQ412" s="322"/>
      <c r="AYR412" s="322"/>
      <c r="AYS412" s="322"/>
      <c r="AYT412" s="322"/>
      <c r="AYU412" s="322"/>
      <c r="AYV412" s="322"/>
      <c r="AYW412" s="322"/>
      <c r="AYX412" s="322"/>
      <c r="AYY412" s="322"/>
      <c r="AYZ412" s="322"/>
      <c r="AZA412" s="322"/>
      <c r="AZB412" s="322"/>
      <c r="AZC412" s="322"/>
      <c r="AZD412" s="322"/>
      <c r="AZE412" s="322"/>
      <c r="AZF412" s="322"/>
      <c r="AZG412" s="322"/>
      <c r="AZH412" s="322"/>
      <c r="AZI412" s="322"/>
      <c r="AZJ412" s="322"/>
      <c r="AZK412" s="322"/>
      <c r="AZL412" s="322"/>
      <c r="AZM412" s="322"/>
      <c r="AZN412" s="322"/>
      <c r="AZO412" s="322"/>
      <c r="AZP412" s="322"/>
      <c r="AZQ412" s="322"/>
      <c r="AZR412" s="322"/>
      <c r="AZS412" s="322"/>
      <c r="AZT412" s="322"/>
      <c r="AZU412" s="322"/>
      <c r="AZV412" s="322"/>
      <c r="AZW412" s="322"/>
      <c r="AZX412" s="322"/>
      <c r="AZY412" s="322"/>
      <c r="AZZ412" s="322"/>
      <c r="BAA412" s="322"/>
      <c r="BAB412" s="322"/>
      <c r="BAC412" s="322"/>
      <c r="BAD412" s="322"/>
      <c r="BAE412" s="322"/>
      <c r="BAF412" s="322"/>
      <c r="BAG412" s="322"/>
      <c r="BAH412" s="322"/>
      <c r="BAI412" s="322"/>
      <c r="BAJ412" s="322"/>
      <c r="BAK412" s="322"/>
      <c r="BAL412" s="322"/>
      <c r="BAM412" s="322"/>
      <c r="BAN412" s="322"/>
      <c r="BAO412" s="322"/>
      <c r="BAP412" s="322"/>
      <c r="BAQ412" s="322"/>
      <c r="BAR412" s="322"/>
      <c r="BAS412" s="322"/>
      <c r="BAT412" s="322"/>
      <c r="BAU412" s="322"/>
      <c r="BAV412" s="322"/>
      <c r="BAW412" s="322"/>
      <c r="BAX412" s="322"/>
      <c r="BAY412" s="322"/>
      <c r="BAZ412" s="322"/>
      <c r="BBA412" s="322"/>
      <c r="BBB412" s="322"/>
      <c r="BBC412" s="322"/>
      <c r="BBD412" s="322"/>
      <c r="BBE412" s="322"/>
      <c r="BBF412" s="322"/>
      <c r="BBG412" s="322"/>
      <c r="BBH412" s="322"/>
      <c r="BBI412" s="322"/>
      <c r="BBJ412" s="322"/>
      <c r="BBK412" s="322"/>
      <c r="BBL412" s="322"/>
      <c r="BBM412" s="322"/>
      <c r="BBN412" s="322"/>
      <c r="BBO412" s="322"/>
      <c r="BBP412" s="322"/>
      <c r="BBQ412" s="322"/>
      <c r="BBR412" s="322"/>
      <c r="BBS412" s="322"/>
      <c r="BBT412" s="322"/>
      <c r="BBU412" s="322"/>
      <c r="BBV412" s="322"/>
      <c r="BBW412" s="322"/>
      <c r="BBX412" s="322"/>
      <c r="BBY412" s="322"/>
      <c r="BBZ412" s="322"/>
      <c r="BCA412" s="322"/>
      <c r="BCB412" s="322"/>
      <c r="BCC412" s="322"/>
      <c r="BCD412" s="322"/>
      <c r="BCE412" s="322"/>
      <c r="BCF412" s="322"/>
      <c r="BCG412" s="322"/>
      <c r="BCH412" s="322"/>
      <c r="BCI412" s="322"/>
      <c r="BCJ412" s="322"/>
      <c r="BCK412" s="322"/>
      <c r="BCL412" s="322"/>
      <c r="BCM412" s="322"/>
      <c r="BCN412" s="322"/>
      <c r="BCO412" s="322"/>
      <c r="BCP412" s="322"/>
      <c r="BCQ412" s="322"/>
      <c r="BCR412" s="322"/>
      <c r="BCS412" s="322"/>
      <c r="BCT412" s="322"/>
      <c r="BCU412" s="322"/>
      <c r="BCV412" s="322"/>
      <c r="BCW412" s="322"/>
      <c r="BCX412" s="322"/>
      <c r="BCY412" s="322"/>
      <c r="BCZ412" s="322"/>
      <c r="BDA412" s="322"/>
      <c r="BDB412" s="322"/>
      <c r="BDC412" s="322"/>
      <c r="BDD412" s="322"/>
      <c r="BDE412" s="322"/>
      <c r="BDF412" s="322"/>
      <c r="BDG412" s="322"/>
      <c r="BDH412" s="322"/>
      <c r="BDI412" s="322"/>
      <c r="BDJ412" s="322"/>
      <c r="BDK412" s="322"/>
      <c r="BDL412" s="322"/>
      <c r="BDM412" s="322"/>
      <c r="BDN412" s="322"/>
      <c r="BDO412" s="322"/>
      <c r="BDP412" s="322"/>
      <c r="BDQ412" s="322"/>
      <c r="BDR412" s="322"/>
      <c r="BDS412" s="322"/>
      <c r="BDT412" s="322"/>
      <c r="BDU412" s="322"/>
      <c r="BDV412" s="322"/>
      <c r="BDW412" s="322"/>
      <c r="BDX412" s="322"/>
      <c r="BDY412" s="322"/>
      <c r="BDZ412" s="322"/>
      <c r="BEA412" s="322"/>
      <c r="BEB412" s="322"/>
      <c r="BEC412" s="322"/>
      <c r="BED412" s="322"/>
      <c r="BEE412" s="322"/>
      <c r="BEF412" s="322"/>
      <c r="BEG412" s="322"/>
      <c r="BEH412" s="322"/>
      <c r="BEI412" s="322"/>
      <c r="BEJ412" s="322"/>
      <c r="BEK412" s="322"/>
      <c r="BEL412" s="322"/>
      <c r="BEM412" s="322"/>
      <c r="BEN412" s="322"/>
      <c r="BEO412" s="322"/>
      <c r="BEP412" s="322"/>
      <c r="BEQ412" s="322"/>
      <c r="BER412" s="322"/>
      <c r="BES412" s="322"/>
      <c r="BET412" s="322"/>
      <c r="BEU412" s="322"/>
      <c r="BEV412" s="322"/>
      <c r="BEW412" s="322"/>
      <c r="BEX412" s="322"/>
      <c r="BEY412" s="322"/>
      <c r="BEZ412" s="322"/>
      <c r="BFA412" s="322"/>
      <c r="BFB412" s="322"/>
      <c r="BFC412" s="322"/>
      <c r="BFD412" s="322"/>
      <c r="BFE412" s="322"/>
      <c r="BFF412" s="322"/>
      <c r="BFG412" s="322"/>
      <c r="BFH412" s="322"/>
      <c r="BFI412" s="322"/>
      <c r="BFJ412" s="322"/>
      <c r="BFK412" s="322"/>
      <c r="BFL412" s="322"/>
      <c r="BFM412" s="322"/>
      <c r="BFN412" s="322"/>
      <c r="BFO412" s="322"/>
      <c r="BFP412" s="322"/>
      <c r="BFQ412" s="322"/>
      <c r="BFR412" s="322"/>
      <c r="BFS412" s="322"/>
      <c r="BFT412" s="322"/>
      <c r="BFU412" s="322"/>
      <c r="BFV412" s="322"/>
      <c r="BFW412" s="322"/>
      <c r="BFX412" s="322"/>
      <c r="BFY412" s="322"/>
      <c r="BFZ412" s="322"/>
      <c r="BGA412" s="322"/>
      <c r="BGB412" s="322"/>
      <c r="BGC412" s="322"/>
      <c r="BGD412" s="322"/>
      <c r="BGE412" s="322"/>
      <c r="BGF412" s="322"/>
      <c r="BGG412" s="322"/>
      <c r="BGH412" s="322"/>
      <c r="BGI412" s="322"/>
      <c r="BGJ412" s="322"/>
      <c r="BGK412" s="322"/>
      <c r="BGL412" s="322"/>
      <c r="BGM412" s="322"/>
      <c r="BGN412" s="322"/>
      <c r="BGO412" s="322"/>
      <c r="BGP412" s="322"/>
      <c r="BGQ412" s="322"/>
      <c r="BGR412" s="322"/>
      <c r="BGS412" s="322"/>
      <c r="BGT412" s="322"/>
      <c r="BGU412" s="322"/>
      <c r="BGV412" s="322"/>
      <c r="BGW412" s="322"/>
      <c r="BGX412" s="322"/>
      <c r="BGY412" s="322"/>
      <c r="BGZ412" s="322"/>
      <c r="BHA412" s="322"/>
      <c r="BHB412" s="322"/>
      <c r="BHC412" s="322"/>
      <c r="BHD412" s="322"/>
      <c r="BHE412" s="322"/>
      <c r="BHF412" s="322"/>
      <c r="BHG412" s="322"/>
      <c r="BHH412" s="322"/>
      <c r="BHI412" s="322"/>
      <c r="BHJ412" s="322"/>
      <c r="BHK412" s="322"/>
      <c r="BHL412" s="322"/>
      <c r="BHM412" s="322"/>
      <c r="BHN412" s="322"/>
      <c r="BHO412" s="322"/>
      <c r="BHP412" s="322"/>
      <c r="BHQ412" s="322"/>
      <c r="BHR412" s="322"/>
      <c r="BHS412" s="322"/>
      <c r="BHT412" s="322"/>
      <c r="BHU412" s="322"/>
      <c r="BHV412" s="322"/>
      <c r="BHW412" s="322"/>
      <c r="BHX412" s="322"/>
      <c r="BHY412" s="322"/>
      <c r="BHZ412" s="322"/>
      <c r="BIA412" s="322"/>
      <c r="BIB412" s="322"/>
      <c r="BIC412" s="322"/>
      <c r="BID412" s="322"/>
      <c r="BIE412" s="322"/>
      <c r="BIF412" s="322"/>
      <c r="BIG412" s="322"/>
      <c r="BIH412" s="322"/>
      <c r="BII412" s="322"/>
      <c r="BIJ412" s="322"/>
      <c r="BIK412" s="322"/>
      <c r="BIL412" s="322"/>
      <c r="BIM412" s="322"/>
      <c r="BIN412" s="322"/>
      <c r="BIO412" s="322"/>
      <c r="BIP412" s="322"/>
      <c r="BIQ412" s="322"/>
      <c r="BIR412" s="322"/>
      <c r="BIS412" s="322"/>
      <c r="BIT412" s="322"/>
      <c r="BIU412" s="322"/>
      <c r="BIV412" s="322"/>
      <c r="BIW412" s="322"/>
      <c r="BIX412" s="322"/>
      <c r="BIY412" s="322"/>
      <c r="BIZ412" s="322"/>
      <c r="BJA412" s="322"/>
      <c r="BJB412" s="322"/>
      <c r="BJC412" s="322"/>
      <c r="BJD412" s="322"/>
      <c r="BJE412" s="322"/>
      <c r="BJF412" s="322"/>
      <c r="BJG412" s="322"/>
      <c r="BJH412" s="322"/>
      <c r="BJI412" s="322"/>
      <c r="BJJ412" s="322"/>
      <c r="BJK412" s="322"/>
      <c r="BJL412" s="322"/>
      <c r="BJM412" s="322"/>
      <c r="BJN412" s="322"/>
      <c r="BJO412" s="322"/>
      <c r="BJP412" s="322"/>
      <c r="BJQ412" s="322"/>
      <c r="BJR412" s="322"/>
      <c r="BJS412" s="322"/>
      <c r="BJT412" s="322"/>
      <c r="BJU412" s="322"/>
      <c r="BJV412" s="322"/>
      <c r="BJW412" s="322"/>
      <c r="BJX412" s="322"/>
      <c r="BJY412" s="322"/>
      <c r="BJZ412" s="322"/>
      <c r="BKA412" s="322"/>
      <c r="BKB412" s="322"/>
      <c r="BKC412" s="322"/>
      <c r="BKD412" s="322"/>
      <c r="BKE412" s="322"/>
      <c r="BKF412" s="322"/>
      <c r="BKG412" s="322"/>
      <c r="BKH412" s="322"/>
      <c r="BKI412" s="322"/>
      <c r="BKJ412" s="322"/>
      <c r="BKK412" s="322"/>
      <c r="BKL412" s="322"/>
      <c r="BKM412" s="322"/>
      <c r="BKN412" s="322"/>
      <c r="BKO412" s="322"/>
      <c r="BKP412" s="322"/>
      <c r="BKQ412" s="322"/>
      <c r="BKR412" s="322"/>
      <c r="BKS412" s="322"/>
      <c r="BKT412" s="322"/>
      <c r="BKU412" s="322"/>
      <c r="BKV412" s="322"/>
      <c r="BKW412" s="322"/>
      <c r="BKX412" s="322"/>
      <c r="BKY412" s="322"/>
      <c r="BKZ412" s="322"/>
      <c r="BLA412" s="322"/>
      <c r="BLB412" s="322"/>
      <c r="BLC412" s="322"/>
      <c r="BLD412" s="322"/>
      <c r="BLE412" s="322"/>
      <c r="BLF412" s="322"/>
      <c r="BLG412" s="322"/>
      <c r="BLH412" s="322"/>
      <c r="BLI412" s="322"/>
      <c r="BLJ412" s="322"/>
      <c r="BLK412" s="322"/>
      <c r="BLL412" s="322"/>
      <c r="BLM412" s="322"/>
      <c r="BLN412" s="322"/>
      <c r="BLO412" s="322"/>
      <c r="BLP412" s="322"/>
      <c r="BLQ412" s="322"/>
      <c r="BLR412" s="322"/>
      <c r="BLS412" s="322"/>
      <c r="BLT412" s="322"/>
      <c r="BLU412" s="322"/>
      <c r="BLV412" s="322"/>
      <c r="BLW412" s="322"/>
      <c r="BLX412" s="322"/>
      <c r="BLY412" s="322"/>
      <c r="BLZ412" s="322"/>
      <c r="BMA412" s="322"/>
      <c r="BMB412" s="322"/>
      <c r="BMC412" s="322"/>
      <c r="BMD412" s="322"/>
      <c r="BME412" s="322"/>
      <c r="BMF412" s="322"/>
      <c r="BMG412" s="322"/>
      <c r="BMH412" s="322"/>
      <c r="BMI412" s="322"/>
      <c r="BMJ412" s="322"/>
      <c r="BMK412" s="322"/>
      <c r="BML412" s="322"/>
      <c r="BMM412" s="322"/>
      <c r="BMN412" s="322"/>
      <c r="BMO412" s="322"/>
    </row>
    <row r="413" spans="1:1705" customFormat="1">
      <c r="A413" s="255" t="s">
        <v>1301</v>
      </c>
      <c r="B413" s="256"/>
      <c r="C413" s="255" t="s">
        <v>1301</v>
      </c>
      <c r="D413" s="163"/>
      <c r="E413" s="164" t="s">
        <v>368</v>
      </c>
      <c r="F413" s="165" t="s">
        <v>369</v>
      </c>
      <c r="G413" s="165" t="s">
        <v>241</v>
      </c>
      <c r="H413" s="165"/>
      <c r="I413" s="165">
        <v>2</v>
      </c>
      <c r="J413" s="165"/>
      <c r="K413" s="165">
        <v>59.026395534000102</v>
      </c>
      <c r="L413" s="165">
        <v>24.7485733030001</v>
      </c>
      <c r="M413" s="257" t="s">
        <v>1299</v>
      </c>
      <c r="N413" s="166"/>
      <c r="O413" s="165" t="s">
        <v>1300</v>
      </c>
      <c r="P413" s="214" t="s">
        <v>258</v>
      </c>
      <c r="Q413" s="214"/>
      <c r="R413" s="131">
        <v>412</v>
      </c>
      <c r="S413" s="131">
        <v>412</v>
      </c>
      <c r="T413" s="410"/>
      <c r="U413" s="635"/>
    </row>
    <row r="414" spans="1:1705" customFormat="1">
      <c r="A414" s="255" t="s">
        <v>1302</v>
      </c>
      <c r="B414" s="256" t="s">
        <v>1302</v>
      </c>
      <c r="C414" s="255" t="s">
        <v>1302</v>
      </c>
      <c r="D414" s="163" t="s">
        <v>335</v>
      </c>
      <c r="E414" s="164" t="s">
        <v>255</v>
      </c>
      <c r="F414" s="165" t="s">
        <v>256</v>
      </c>
      <c r="G414" s="165" t="s">
        <v>241</v>
      </c>
      <c r="H414" s="165" t="s">
        <v>335</v>
      </c>
      <c r="I414" s="165">
        <v>2</v>
      </c>
      <c r="J414" s="165" t="s">
        <v>335</v>
      </c>
      <c r="K414" s="165">
        <v>59.026649449000097</v>
      </c>
      <c r="L414" s="165">
        <v>24.750574024000102</v>
      </c>
      <c r="M414" s="257" t="s">
        <v>379</v>
      </c>
      <c r="N414" s="166"/>
      <c r="O414" s="165" t="s">
        <v>1303</v>
      </c>
      <c r="P414" s="214" t="s">
        <v>258</v>
      </c>
      <c r="Q414" s="214"/>
      <c r="R414" s="131">
        <v>413</v>
      </c>
      <c r="S414" s="131">
        <v>413</v>
      </c>
      <c r="T414" s="410"/>
      <c r="U414" s="635"/>
    </row>
    <row r="415" spans="1:1705" customFormat="1">
      <c r="A415" s="255" t="s">
        <v>1304</v>
      </c>
      <c r="B415" s="256" t="s">
        <v>1304</v>
      </c>
      <c r="C415" s="255" t="s">
        <v>1304</v>
      </c>
      <c r="D415" s="163" t="s">
        <v>335</v>
      </c>
      <c r="E415" s="164" t="s">
        <v>255</v>
      </c>
      <c r="F415" s="165" t="s">
        <v>256</v>
      </c>
      <c r="G415" s="165" t="s">
        <v>241</v>
      </c>
      <c r="H415" s="165" t="s">
        <v>335</v>
      </c>
      <c r="I415" s="165">
        <v>2</v>
      </c>
      <c r="J415" s="165" t="s">
        <v>335</v>
      </c>
      <c r="K415" s="165">
        <v>59.026651127000001</v>
      </c>
      <c r="L415" s="165">
        <v>24.74643322</v>
      </c>
      <c r="M415" s="257" t="s">
        <v>379</v>
      </c>
      <c r="N415" s="166"/>
      <c r="O415" s="165" t="s">
        <v>1305</v>
      </c>
      <c r="P415" s="214" t="s">
        <v>258</v>
      </c>
      <c r="Q415" s="214"/>
      <c r="R415" s="131">
        <v>414</v>
      </c>
      <c r="S415" s="131">
        <v>414</v>
      </c>
      <c r="T415" s="410"/>
      <c r="U415" s="635"/>
    </row>
    <row r="416" spans="1:1705" customFormat="1">
      <c r="A416" s="255" t="s">
        <v>1306</v>
      </c>
      <c r="B416" s="256"/>
      <c r="C416" s="255"/>
      <c r="D416" s="163" t="s">
        <v>1306</v>
      </c>
      <c r="E416" s="164" t="s">
        <v>358</v>
      </c>
      <c r="F416" s="165" t="s">
        <v>359</v>
      </c>
      <c r="G416" s="165" t="s">
        <v>241</v>
      </c>
      <c r="H416" s="165"/>
      <c r="I416" s="165">
        <v>2</v>
      </c>
      <c r="J416" s="165"/>
      <c r="K416" s="165">
        <v>59.027676686000099</v>
      </c>
      <c r="L416" s="165">
        <v>24.7492885660001</v>
      </c>
      <c r="M416" s="257" t="s">
        <v>1100</v>
      </c>
      <c r="N416" s="166"/>
      <c r="O416" s="165" t="s">
        <v>1307</v>
      </c>
      <c r="P416" s="214" t="s">
        <v>258</v>
      </c>
      <c r="Q416" s="214"/>
      <c r="R416" s="131">
        <v>415</v>
      </c>
      <c r="S416" s="131">
        <v>415</v>
      </c>
      <c r="T416" s="410"/>
      <c r="U416" s="635"/>
    </row>
    <row r="417" spans="1:1705" customFormat="1">
      <c r="A417" s="255" t="s">
        <v>1308</v>
      </c>
      <c r="B417" s="256" t="s">
        <v>1308</v>
      </c>
      <c r="C417" s="255" t="s">
        <v>1308</v>
      </c>
      <c r="D417" s="163" t="s">
        <v>335</v>
      </c>
      <c r="E417" s="164" t="s">
        <v>255</v>
      </c>
      <c r="F417" s="165" t="s">
        <v>256</v>
      </c>
      <c r="G417" s="165" t="s">
        <v>241</v>
      </c>
      <c r="H417" s="165" t="s">
        <v>335</v>
      </c>
      <c r="I417" s="165">
        <v>2</v>
      </c>
      <c r="J417" s="165" t="s">
        <v>335</v>
      </c>
      <c r="K417" s="165">
        <v>59.026652255000002</v>
      </c>
      <c r="L417" s="165">
        <v>24.744460542000098</v>
      </c>
      <c r="M417" s="257" t="s">
        <v>379</v>
      </c>
      <c r="N417" s="166"/>
      <c r="O417" s="165" t="s">
        <v>1309</v>
      </c>
      <c r="P417" s="214" t="s">
        <v>258</v>
      </c>
      <c r="Q417" s="214"/>
      <c r="R417" s="131">
        <v>416</v>
      </c>
      <c r="S417" s="131">
        <v>416</v>
      </c>
      <c r="T417" s="410"/>
      <c r="U417" s="635"/>
    </row>
    <row r="418" spans="1:1705" customFormat="1">
      <c r="A418" s="255" t="s">
        <v>1310</v>
      </c>
      <c r="B418" s="256"/>
      <c r="C418" s="255"/>
      <c r="D418" s="163" t="s">
        <v>1310</v>
      </c>
      <c r="E418" s="164" t="s">
        <v>255</v>
      </c>
      <c r="F418" s="165" t="s">
        <v>256</v>
      </c>
      <c r="G418" s="165" t="s">
        <v>241</v>
      </c>
      <c r="H418" s="165"/>
      <c r="I418" s="165">
        <v>2</v>
      </c>
      <c r="J418" s="165"/>
      <c r="K418" s="165">
        <v>59.026821437999999</v>
      </c>
      <c r="L418" s="165">
        <v>24.749308584000001</v>
      </c>
      <c r="M418" s="257" t="s">
        <v>1311</v>
      </c>
      <c r="N418" s="166"/>
      <c r="O418" s="165" t="s">
        <v>1312</v>
      </c>
      <c r="P418" s="214" t="s">
        <v>258</v>
      </c>
      <c r="Q418" s="214"/>
      <c r="R418" s="131">
        <v>417</v>
      </c>
      <c r="S418" s="131">
        <v>417</v>
      </c>
      <c r="T418" s="410"/>
      <c r="U418" s="635"/>
    </row>
    <row r="419" spans="1:1705" customFormat="1" ht="15" customHeight="1">
      <c r="A419" s="255" t="s">
        <v>1313</v>
      </c>
      <c r="B419" s="256"/>
      <c r="C419" s="255"/>
      <c r="D419" s="163" t="s">
        <v>1313</v>
      </c>
      <c r="E419" s="164" t="s">
        <v>358</v>
      </c>
      <c r="F419" s="165" t="s">
        <v>359</v>
      </c>
      <c r="G419" s="165" t="s">
        <v>241</v>
      </c>
      <c r="H419" s="165"/>
      <c r="I419" s="165">
        <v>2</v>
      </c>
      <c r="J419" s="165"/>
      <c r="K419" s="165">
        <v>59.027746298000103</v>
      </c>
      <c r="L419" s="165">
        <v>24.7482411710001</v>
      </c>
      <c r="M419" s="257" t="s">
        <v>379</v>
      </c>
      <c r="N419" s="166"/>
      <c r="O419" s="165" t="s">
        <v>1314</v>
      </c>
      <c r="P419" s="214" t="s">
        <v>258</v>
      </c>
      <c r="Q419" s="214"/>
      <c r="R419" s="131">
        <v>418</v>
      </c>
      <c r="S419" s="131">
        <v>418</v>
      </c>
      <c r="T419" s="410"/>
      <c r="U419" s="635"/>
    </row>
    <row r="420" spans="1:1705" ht="12.75" customHeight="1">
      <c r="A420" s="255" t="s">
        <v>1315</v>
      </c>
      <c r="B420" s="256" t="s">
        <v>1315</v>
      </c>
      <c r="C420" s="255" t="s">
        <v>1315</v>
      </c>
      <c r="D420" s="163" t="s">
        <v>335</v>
      </c>
      <c r="E420" s="164" t="s">
        <v>358</v>
      </c>
      <c r="F420" s="165" t="s">
        <v>359</v>
      </c>
      <c r="G420" s="165" t="s">
        <v>241</v>
      </c>
      <c r="H420" s="165" t="s">
        <v>335</v>
      </c>
      <c r="I420" s="165">
        <v>2</v>
      </c>
      <c r="J420" s="165" t="s">
        <v>335</v>
      </c>
      <c r="K420" s="165">
        <v>59.025197743</v>
      </c>
      <c r="L420" s="165">
        <v>24.748452492000101</v>
      </c>
      <c r="M420" s="257" t="s">
        <v>379</v>
      </c>
      <c r="N420" s="166"/>
      <c r="O420" s="165" t="s">
        <v>1316</v>
      </c>
      <c r="P420" s="214" t="s">
        <v>258</v>
      </c>
      <c r="Q420" s="214"/>
      <c r="R420" s="131">
        <v>419</v>
      </c>
      <c r="S420" s="131">
        <v>419</v>
      </c>
      <c r="T420" s="410"/>
      <c r="U420" s="635"/>
      <c r="V420"/>
      <c r="W420" s="322"/>
      <c r="X420" s="322"/>
      <c r="Y420" s="322"/>
      <c r="Z420" s="322"/>
      <c r="AA420" s="322"/>
      <c r="AB420" s="322"/>
      <c r="AC420" s="322"/>
      <c r="AD420" s="322"/>
      <c r="AE420" s="322"/>
      <c r="AF420" s="322"/>
      <c r="AG420" s="322"/>
      <c r="AH420" s="322"/>
      <c r="AI420" s="322"/>
      <c r="AJ420" s="322"/>
      <c r="AK420" s="322"/>
      <c r="AL420" s="322"/>
      <c r="AM420" s="322"/>
      <c r="AN420" s="322"/>
      <c r="AO420" s="322"/>
      <c r="AP420" s="322"/>
      <c r="AQ420" s="322"/>
      <c r="AR420" s="322"/>
      <c r="AS420" s="322"/>
      <c r="AT420" s="322"/>
      <c r="AU420" s="322"/>
      <c r="AV420" s="322"/>
      <c r="AW420" s="322"/>
      <c r="AX420" s="322"/>
      <c r="AY420" s="322"/>
      <c r="AZ420" s="322"/>
      <c r="BA420" s="322"/>
      <c r="BB420" s="322"/>
      <c r="BC420" s="322"/>
      <c r="BD420" s="322"/>
      <c r="BE420" s="322"/>
      <c r="BF420" s="322"/>
      <c r="BG420" s="322"/>
      <c r="BH420" s="322"/>
      <c r="BI420" s="322"/>
      <c r="BJ420" s="322"/>
      <c r="BK420" s="322"/>
      <c r="BL420" s="322"/>
      <c r="BM420" s="322"/>
      <c r="BN420" s="322"/>
      <c r="BO420" s="322"/>
      <c r="BP420" s="322"/>
      <c r="BQ420" s="322"/>
      <c r="BR420" s="322"/>
      <c r="BS420" s="322"/>
      <c r="BT420" s="322"/>
      <c r="BU420" s="322"/>
      <c r="BV420" s="322"/>
      <c r="BW420" s="322"/>
      <c r="BX420" s="322"/>
      <c r="BY420" s="322"/>
      <c r="BZ420" s="322"/>
      <c r="CA420" s="322"/>
      <c r="CB420" s="322"/>
      <c r="CC420" s="322"/>
      <c r="CD420" s="322"/>
      <c r="CE420" s="322"/>
      <c r="CF420" s="322"/>
      <c r="CG420" s="322"/>
      <c r="CH420" s="322"/>
      <c r="CI420" s="322"/>
      <c r="CJ420" s="322"/>
      <c r="CK420" s="322"/>
      <c r="CL420" s="322"/>
      <c r="CM420" s="322"/>
      <c r="CN420" s="322"/>
      <c r="CO420" s="322"/>
      <c r="CP420" s="322"/>
      <c r="CQ420" s="322"/>
      <c r="CR420" s="322"/>
      <c r="CS420" s="322"/>
      <c r="CT420" s="322"/>
      <c r="CU420" s="322"/>
      <c r="CV420" s="322"/>
      <c r="CW420" s="322"/>
      <c r="CX420" s="322"/>
      <c r="CY420" s="322"/>
      <c r="CZ420" s="322"/>
      <c r="DA420" s="322"/>
      <c r="DB420" s="322"/>
      <c r="DC420" s="322"/>
      <c r="DD420" s="322"/>
      <c r="DE420" s="322"/>
      <c r="DF420" s="322"/>
      <c r="DG420" s="322"/>
      <c r="DH420" s="322"/>
      <c r="DI420" s="322"/>
      <c r="DJ420" s="322"/>
      <c r="DK420" s="322"/>
      <c r="DL420" s="322"/>
      <c r="DM420" s="322"/>
      <c r="DN420" s="322"/>
      <c r="DO420" s="322"/>
      <c r="DP420" s="322"/>
      <c r="DQ420" s="322"/>
      <c r="DR420" s="322"/>
      <c r="DS420" s="322"/>
      <c r="DT420" s="322"/>
      <c r="DU420" s="322"/>
      <c r="DV420" s="322"/>
      <c r="DW420" s="322"/>
      <c r="DX420" s="322"/>
      <c r="DY420" s="322"/>
      <c r="DZ420" s="322"/>
      <c r="EA420" s="322"/>
      <c r="EB420" s="322"/>
      <c r="EC420" s="322"/>
      <c r="ED420" s="322"/>
      <c r="EE420" s="322"/>
      <c r="EF420" s="322"/>
      <c r="EG420" s="322"/>
      <c r="EH420" s="322"/>
      <c r="EI420" s="322"/>
      <c r="EJ420" s="322"/>
      <c r="EK420" s="322"/>
      <c r="EL420" s="322"/>
      <c r="EM420" s="322"/>
      <c r="EN420" s="322"/>
      <c r="EO420" s="322"/>
      <c r="EP420" s="322"/>
      <c r="EQ420" s="322"/>
      <c r="ER420" s="322"/>
      <c r="ES420" s="322"/>
      <c r="ET420" s="322"/>
      <c r="EU420" s="322"/>
      <c r="EV420" s="322"/>
      <c r="EW420" s="322"/>
      <c r="EX420" s="322"/>
      <c r="EY420" s="322"/>
      <c r="EZ420" s="322"/>
      <c r="FA420" s="322"/>
      <c r="FB420" s="322"/>
      <c r="FC420" s="322"/>
      <c r="FD420" s="322"/>
      <c r="FE420" s="322"/>
      <c r="FF420" s="322"/>
      <c r="FG420" s="322"/>
      <c r="FH420" s="322"/>
      <c r="FI420" s="322"/>
      <c r="FJ420" s="322"/>
      <c r="FK420" s="322"/>
      <c r="FL420" s="322"/>
      <c r="FM420" s="322"/>
      <c r="FN420" s="322"/>
      <c r="FO420" s="322"/>
      <c r="FP420" s="322"/>
      <c r="FQ420" s="322"/>
      <c r="FR420" s="322"/>
      <c r="FS420" s="322"/>
      <c r="FT420" s="322"/>
      <c r="FU420" s="322"/>
      <c r="FV420" s="322"/>
      <c r="FW420" s="322"/>
      <c r="FX420" s="322"/>
      <c r="FY420" s="322"/>
      <c r="FZ420" s="322"/>
      <c r="GA420" s="322"/>
      <c r="GB420" s="322"/>
      <c r="GC420" s="322"/>
      <c r="GD420" s="322"/>
      <c r="GE420" s="322"/>
      <c r="GF420" s="322"/>
      <c r="GG420" s="322"/>
      <c r="GH420" s="322"/>
      <c r="GI420" s="322"/>
      <c r="GJ420" s="322"/>
      <c r="GK420" s="322"/>
      <c r="GL420" s="322"/>
      <c r="GM420" s="322"/>
      <c r="GN420" s="322"/>
      <c r="GO420" s="322"/>
      <c r="GP420" s="322"/>
      <c r="GQ420" s="322"/>
      <c r="GR420" s="322"/>
      <c r="GS420" s="322"/>
      <c r="GT420" s="322"/>
      <c r="GU420" s="322"/>
      <c r="GV420" s="322"/>
      <c r="GW420" s="322"/>
      <c r="GX420" s="322"/>
      <c r="GY420" s="322"/>
      <c r="GZ420" s="322"/>
      <c r="HA420" s="322"/>
      <c r="HB420" s="322"/>
      <c r="HC420" s="322"/>
      <c r="HD420" s="322"/>
      <c r="HE420" s="322"/>
      <c r="HF420" s="322"/>
      <c r="HG420" s="322"/>
      <c r="HH420" s="322"/>
      <c r="HI420" s="322"/>
      <c r="HJ420" s="322"/>
      <c r="HK420" s="322"/>
      <c r="HL420" s="322"/>
      <c r="HM420" s="322"/>
      <c r="HN420" s="322"/>
      <c r="HO420" s="322"/>
      <c r="HP420" s="322"/>
      <c r="HQ420" s="322"/>
      <c r="HR420" s="322"/>
      <c r="HS420" s="322"/>
      <c r="HT420" s="322"/>
      <c r="HU420" s="322"/>
      <c r="HV420" s="322"/>
      <c r="HW420" s="322"/>
      <c r="HX420" s="322"/>
      <c r="HY420" s="322"/>
      <c r="HZ420" s="322"/>
      <c r="IA420" s="322"/>
      <c r="IB420" s="322"/>
      <c r="IC420" s="322"/>
      <c r="ID420" s="322"/>
      <c r="IE420" s="322"/>
      <c r="IF420" s="322"/>
      <c r="IG420" s="322"/>
      <c r="IH420" s="322"/>
      <c r="II420" s="322"/>
      <c r="IJ420" s="322"/>
      <c r="IK420" s="322"/>
      <c r="IL420" s="322"/>
      <c r="IM420" s="322"/>
      <c r="IN420" s="322"/>
      <c r="IO420" s="322"/>
      <c r="IP420" s="322"/>
      <c r="IQ420" s="322"/>
      <c r="IR420" s="322"/>
      <c r="IS420" s="322"/>
      <c r="IT420" s="322"/>
      <c r="IU420" s="322"/>
      <c r="IV420" s="322"/>
      <c r="IW420" s="322"/>
      <c r="IX420" s="322"/>
      <c r="IY420" s="322"/>
      <c r="IZ420" s="322"/>
      <c r="JA420" s="322"/>
      <c r="JB420" s="322"/>
      <c r="JC420" s="322"/>
      <c r="JD420" s="322"/>
      <c r="JE420" s="322"/>
      <c r="JF420" s="322"/>
      <c r="JG420" s="322"/>
      <c r="JH420" s="322"/>
      <c r="JI420" s="322"/>
      <c r="JJ420" s="322"/>
      <c r="JK420" s="322"/>
      <c r="JL420" s="322"/>
      <c r="JM420" s="322"/>
      <c r="JN420" s="322"/>
      <c r="JO420" s="322"/>
      <c r="JP420" s="322"/>
      <c r="JQ420" s="322"/>
      <c r="JR420" s="322"/>
      <c r="JS420" s="322"/>
      <c r="JT420" s="322"/>
      <c r="JU420" s="322"/>
      <c r="JV420" s="322"/>
      <c r="JW420" s="322"/>
      <c r="JX420" s="322"/>
      <c r="JY420" s="322"/>
      <c r="JZ420" s="322"/>
      <c r="KA420" s="322"/>
      <c r="KB420" s="322"/>
      <c r="KC420" s="322"/>
      <c r="KD420" s="322"/>
      <c r="KE420" s="322"/>
      <c r="KF420" s="322"/>
      <c r="KG420" s="322"/>
      <c r="KH420" s="322"/>
      <c r="KI420" s="322"/>
      <c r="KJ420" s="322"/>
      <c r="KK420" s="322"/>
      <c r="KL420" s="322"/>
      <c r="KM420" s="322"/>
      <c r="KN420" s="322"/>
      <c r="KO420" s="322"/>
      <c r="KP420" s="322"/>
      <c r="KQ420" s="322"/>
      <c r="KR420" s="322"/>
      <c r="KS420" s="322"/>
      <c r="KT420" s="322"/>
      <c r="KU420" s="322"/>
      <c r="KV420" s="322"/>
      <c r="KW420" s="322"/>
      <c r="KX420" s="322"/>
      <c r="KY420" s="322"/>
      <c r="KZ420" s="322"/>
      <c r="LA420" s="322"/>
      <c r="LB420" s="322"/>
      <c r="LC420" s="322"/>
      <c r="LD420" s="322"/>
      <c r="LE420" s="322"/>
      <c r="LF420" s="322"/>
      <c r="LG420" s="322"/>
      <c r="LH420" s="322"/>
      <c r="LI420" s="322"/>
      <c r="LJ420" s="322"/>
      <c r="LK420" s="322"/>
      <c r="LL420" s="322"/>
      <c r="LM420" s="322"/>
      <c r="LN420" s="322"/>
      <c r="LO420" s="322"/>
      <c r="LP420" s="322"/>
      <c r="LQ420" s="322"/>
      <c r="LR420" s="322"/>
      <c r="LS420" s="322"/>
      <c r="LT420" s="322"/>
      <c r="LU420" s="322"/>
      <c r="LV420" s="322"/>
      <c r="LW420" s="322"/>
      <c r="LX420" s="322"/>
      <c r="LY420" s="322"/>
      <c r="LZ420" s="322"/>
      <c r="MA420" s="322"/>
      <c r="MB420" s="322"/>
      <c r="MC420" s="322"/>
      <c r="MD420" s="322"/>
      <c r="ME420" s="322"/>
      <c r="MF420" s="322"/>
      <c r="MG420" s="322"/>
      <c r="MH420" s="322"/>
      <c r="MI420" s="322"/>
      <c r="MJ420" s="322"/>
      <c r="MK420" s="322"/>
      <c r="ML420" s="322"/>
      <c r="MM420" s="322"/>
      <c r="MN420" s="322"/>
      <c r="MO420" s="322"/>
      <c r="MP420" s="322"/>
      <c r="MQ420" s="322"/>
      <c r="MR420" s="322"/>
      <c r="MS420" s="322"/>
      <c r="MT420" s="322"/>
      <c r="MU420" s="322"/>
      <c r="MV420" s="322"/>
      <c r="MW420" s="322"/>
      <c r="MX420" s="322"/>
      <c r="MY420" s="322"/>
      <c r="MZ420" s="322"/>
      <c r="NA420" s="322"/>
      <c r="NB420" s="322"/>
      <c r="NC420" s="322"/>
      <c r="ND420" s="322"/>
      <c r="NE420" s="322"/>
      <c r="NF420" s="322"/>
      <c r="NG420" s="322"/>
      <c r="NH420" s="322"/>
      <c r="NI420" s="322"/>
      <c r="NJ420" s="322"/>
      <c r="NK420" s="322"/>
      <c r="NL420" s="322"/>
      <c r="NM420" s="322"/>
      <c r="NN420" s="322"/>
      <c r="NO420" s="322"/>
      <c r="NP420" s="322"/>
      <c r="NQ420" s="322"/>
      <c r="NR420" s="322"/>
      <c r="NS420" s="322"/>
      <c r="NT420" s="322"/>
      <c r="NU420" s="322"/>
      <c r="NV420" s="322"/>
      <c r="NW420" s="322"/>
      <c r="NX420" s="322"/>
      <c r="NY420" s="322"/>
      <c r="NZ420" s="322"/>
      <c r="OA420" s="322"/>
      <c r="OB420" s="322"/>
      <c r="OC420" s="322"/>
      <c r="OD420" s="322"/>
      <c r="OE420" s="322"/>
      <c r="OF420" s="322"/>
      <c r="OG420" s="322"/>
      <c r="OH420" s="322"/>
      <c r="OI420" s="322"/>
      <c r="OJ420" s="322"/>
      <c r="OK420" s="322"/>
      <c r="OL420" s="322"/>
      <c r="OM420" s="322"/>
      <c r="ON420" s="322"/>
      <c r="OO420" s="322"/>
      <c r="OP420" s="322"/>
      <c r="OQ420" s="322"/>
      <c r="OR420" s="322"/>
      <c r="OS420" s="322"/>
      <c r="OT420" s="322"/>
      <c r="OU420" s="322"/>
      <c r="OV420" s="322"/>
      <c r="OW420" s="322"/>
      <c r="OX420" s="322"/>
      <c r="OY420" s="322"/>
      <c r="OZ420" s="322"/>
      <c r="PA420" s="322"/>
      <c r="PB420" s="322"/>
      <c r="PC420" s="322"/>
      <c r="PD420" s="322"/>
      <c r="PE420" s="322"/>
      <c r="PF420" s="322"/>
      <c r="PG420" s="322"/>
      <c r="PH420" s="322"/>
      <c r="PI420" s="322"/>
      <c r="PJ420" s="322"/>
      <c r="PK420" s="322"/>
      <c r="PL420" s="322"/>
      <c r="PM420" s="322"/>
      <c r="PN420" s="322"/>
      <c r="PO420" s="322"/>
      <c r="PP420" s="322"/>
      <c r="PQ420" s="322"/>
      <c r="PR420" s="322"/>
      <c r="PS420" s="322"/>
      <c r="PT420" s="322"/>
      <c r="PU420" s="322"/>
      <c r="PV420" s="322"/>
      <c r="PW420" s="322"/>
      <c r="PX420" s="322"/>
      <c r="PY420" s="322"/>
      <c r="PZ420" s="322"/>
      <c r="QA420" s="322"/>
      <c r="QB420" s="322"/>
      <c r="QC420" s="322"/>
      <c r="QD420" s="322"/>
      <c r="QE420" s="322"/>
      <c r="QF420" s="322"/>
      <c r="QG420" s="322"/>
      <c r="QH420" s="322"/>
      <c r="QI420" s="322"/>
      <c r="QJ420" s="322"/>
      <c r="QK420" s="322"/>
      <c r="QL420" s="322"/>
      <c r="QM420" s="322"/>
      <c r="QN420" s="322"/>
      <c r="QO420" s="322"/>
      <c r="QP420" s="322"/>
      <c r="QQ420" s="322"/>
      <c r="QR420" s="322"/>
      <c r="QS420" s="322"/>
      <c r="QT420" s="322"/>
      <c r="QU420" s="322"/>
      <c r="QV420" s="322"/>
      <c r="QW420" s="322"/>
      <c r="QX420" s="322"/>
      <c r="QY420" s="322"/>
      <c r="QZ420" s="322"/>
      <c r="RA420" s="322"/>
      <c r="RB420" s="322"/>
      <c r="RC420" s="322"/>
      <c r="RD420" s="322"/>
      <c r="RE420" s="322"/>
      <c r="RF420" s="322"/>
      <c r="RG420" s="322"/>
      <c r="RH420" s="322"/>
      <c r="RI420" s="322"/>
      <c r="RJ420" s="322"/>
      <c r="RK420" s="322"/>
      <c r="RL420" s="322"/>
      <c r="RM420" s="322"/>
      <c r="RN420" s="322"/>
      <c r="RO420" s="322"/>
      <c r="RP420" s="322"/>
      <c r="RQ420" s="322"/>
      <c r="RR420" s="322"/>
      <c r="RS420" s="322"/>
      <c r="RT420" s="322"/>
      <c r="RU420" s="322"/>
      <c r="RV420" s="322"/>
      <c r="RW420" s="322"/>
      <c r="RX420" s="322"/>
      <c r="RY420" s="322"/>
      <c r="RZ420" s="322"/>
      <c r="SA420" s="322"/>
      <c r="SB420" s="322"/>
      <c r="SC420" s="322"/>
      <c r="SD420" s="322"/>
      <c r="SE420" s="322"/>
      <c r="SF420" s="322"/>
      <c r="SG420" s="322"/>
      <c r="SH420" s="322"/>
      <c r="SI420" s="322"/>
      <c r="SJ420" s="322"/>
      <c r="SK420" s="322"/>
      <c r="SL420" s="322"/>
      <c r="SM420" s="322"/>
      <c r="SN420" s="322"/>
      <c r="SO420" s="322"/>
      <c r="SP420" s="322"/>
      <c r="SQ420" s="322"/>
      <c r="SR420" s="322"/>
      <c r="SS420" s="322"/>
      <c r="ST420" s="322"/>
      <c r="SU420" s="322"/>
      <c r="SV420" s="322"/>
      <c r="SW420" s="322"/>
      <c r="SX420" s="322"/>
      <c r="SY420" s="322"/>
      <c r="SZ420" s="322"/>
      <c r="TA420" s="322"/>
      <c r="TB420" s="322"/>
      <c r="TC420" s="322"/>
      <c r="TD420" s="322"/>
      <c r="TE420" s="322"/>
      <c r="TF420" s="322"/>
      <c r="TG420" s="322"/>
      <c r="TH420" s="322"/>
      <c r="TI420" s="322"/>
      <c r="TJ420" s="322"/>
      <c r="TK420" s="322"/>
      <c r="TL420" s="322"/>
      <c r="TM420" s="322"/>
      <c r="TN420" s="322"/>
      <c r="TO420" s="322"/>
      <c r="TP420" s="322"/>
      <c r="TQ420" s="322"/>
      <c r="TR420" s="322"/>
      <c r="TS420" s="322"/>
      <c r="TT420" s="322"/>
      <c r="TU420" s="322"/>
      <c r="TV420" s="322"/>
      <c r="TW420" s="322"/>
      <c r="TX420" s="322"/>
      <c r="TY420" s="322"/>
      <c r="TZ420" s="322"/>
      <c r="UA420" s="322"/>
      <c r="UB420" s="322"/>
      <c r="UC420" s="322"/>
      <c r="UD420" s="322"/>
      <c r="UE420" s="322"/>
      <c r="UF420" s="322"/>
      <c r="UG420" s="322"/>
      <c r="UH420" s="322"/>
      <c r="UI420" s="322"/>
      <c r="UJ420" s="322"/>
      <c r="UK420" s="322"/>
      <c r="UL420" s="322"/>
      <c r="UM420" s="322"/>
      <c r="UN420" s="322"/>
      <c r="UO420" s="322"/>
      <c r="UP420" s="322"/>
      <c r="UQ420" s="322"/>
      <c r="UR420" s="322"/>
      <c r="US420" s="322"/>
      <c r="UT420" s="322"/>
      <c r="UU420" s="322"/>
      <c r="UV420" s="322"/>
      <c r="UW420" s="322"/>
      <c r="UX420" s="322"/>
      <c r="UY420" s="322"/>
      <c r="UZ420" s="322"/>
      <c r="VA420" s="322"/>
      <c r="VB420" s="322"/>
      <c r="VC420" s="322"/>
      <c r="VD420" s="322"/>
      <c r="VE420" s="322"/>
      <c r="VF420" s="322"/>
      <c r="VG420" s="322"/>
      <c r="VH420" s="322"/>
      <c r="VI420" s="322"/>
      <c r="VJ420" s="322"/>
      <c r="VK420" s="322"/>
      <c r="VL420" s="322"/>
      <c r="VM420" s="322"/>
      <c r="VN420" s="322"/>
      <c r="VO420" s="322"/>
      <c r="VP420" s="322"/>
      <c r="VQ420" s="322"/>
      <c r="VR420" s="322"/>
      <c r="VS420" s="322"/>
      <c r="VT420" s="322"/>
      <c r="VU420" s="322"/>
      <c r="VV420" s="322"/>
      <c r="VW420" s="322"/>
      <c r="VX420" s="322"/>
      <c r="VY420" s="322"/>
      <c r="VZ420" s="322"/>
      <c r="WA420" s="322"/>
      <c r="WB420" s="322"/>
      <c r="WC420" s="322"/>
      <c r="WD420" s="322"/>
      <c r="WE420" s="322"/>
      <c r="WF420" s="322"/>
      <c r="WG420" s="322"/>
      <c r="WH420" s="322"/>
      <c r="WI420" s="322"/>
      <c r="WJ420" s="322"/>
      <c r="WK420" s="322"/>
      <c r="WL420" s="322"/>
      <c r="WM420" s="322"/>
      <c r="WN420" s="322"/>
      <c r="WO420" s="322"/>
      <c r="WP420" s="322"/>
      <c r="WQ420" s="322"/>
      <c r="WR420" s="322"/>
      <c r="WS420" s="322"/>
      <c r="WT420" s="322"/>
      <c r="WU420" s="322"/>
      <c r="WV420" s="322"/>
      <c r="WW420" s="322"/>
      <c r="WX420" s="322"/>
      <c r="WY420" s="322"/>
      <c r="WZ420" s="322"/>
      <c r="XA420" s="322"/>
      <c r="XB420" s="322"/>
      <c r="XC420" s="322"/>
      <c r="XD420" s="322"/>
      <c r="XE420" s="322"/>
      <c r="XF420" s="322"/>
      <c r="XG420" s="322"/>
      <c r="XH420" s="322"/>
      <c r="XI420" s="322"/>
      <c r="XJ420" s="322"/>
      <c r="XK420" s="322"/>
      <c r="XL420" s="322"/>
      <c r="XM420" s="322"/>
      <c r="XN420" s="322"/>
      <c r="XO420" s="322"/>
      <c r="XP420" s="322"/>
      <c r="XQ420" s="322"/>
      <c r="XR420" s="322"/>
      <c r="XS420" s="322"/>
      <c r="XT420" s="322"/>
      <c r="XU420" s="322"/>
      <c r="XV420" s="322"/>
      <c r="XW420" s="322"/>
      <c r="XX420" s="322"/>
      <c r="XY420" s="322"/>
      <c r="XZ420" s="322"/>
      <c r="YA420" s="322"/>
      <c r="YB420" s="322"/>
      <c r="YC420" s="322"/>
      <c r="YD420" s="322"/>
      <c r="YE420" s="322"/>
      <c r="YF420" s="322"/>
      <c r="YG420" s="322"/>
      <c r="YH420" s="322"/>
      <c r="YI420" s="322"/>
      <c r="YJ420" s="322"/>
      <c r="YK420" s="322"/>
      <c r="YL420" s="322"/>
      <c r="YM420" s="322"/>
      <c r="YN420" s="322"/>
      <c r="YO420" s="322"/>
      <c r="YP420" s="322"/>
      <c r="YQ420" s="322"/>
      <c r="YR420" s="322"/>
      <c r="YS420" s="322"/>
      <c r="YT420" s="322"/>
      <c r="YU420" s="322"/>
      <c r="YV420" s="322"/>
      <c r="YW420" s="322"/>
      <c r="YX420" s="322"/>
      <c r="YY420" s="322"/>
      <c r="YZ420" s="322"/>
      <c r="ZA420" s="322"/>
      <c r="ZB420" s="322"/>
      <c r="ZC420" s="322"/>
      <c r="ZD420" s="322"/>
      <c r="ZE420" s="322"/>
      <c r="ZF420" s="322"/>
      <c r="ZG420" s="322"/>
      <c r="ZH420" s="322"/>
      <c r="ZI420" s="322"/>
      <c r="ZJ420" s="322"/>
      <c r="ZK420" s="322"/>
      <c r="ZL420" s="322"/>
      <c r="ZM420" s="322"/>
      <c r="ZN420" s="322"/>
      <c r="ZO420" s="322"/>
      <c r="ZP420" s="322"/>
      <c r="ZQ420" s="322"/>
      <c r="ZR420" s="322"/>
      <c r="ZS420" s="322"/>
      <c r="ZT420" s="322"/>
      <c r="ZU420" s="322"/>
      <c r="ZV420" s="322"/>
      <c r="ZW420" s="322"/>
      <c r="ZX420" s="322"/>
      <c r="ZY420" s="322"/>
      <c r="ZZ420" s="322"/>
      <c r="AAA420" s="322"/>
      <c r="AAB420" s="322"/>
      <c r="AAC420" s="322"/>
      <c r="AAD420" s="322"/>
      <c r="AAE420" s="322"/>
      <c r="AAF420" s="322"/>
      <c r="AAG420" s="322"/>
      <c r="AAH420" s="322"/>
      <c r="AAI420" s="322"/>
      <c r="AAJ420" s="322"/>
      <c r="AAK420" s="322"/>
      <c r="AAL420" s="322"/>
      <c r="AAM420" s="322"/>
      <c r="AAN420" s="322"/>
      <c r="AAO420" s="322"/>
      <c r="AAP420" s="322"/>
      <c r="AAQ420" s="322"/>
      <c r="AAR420" s="322"/>
      <c r="AAS420" s="322"/>
      <c r="AAT420" s="322"/>
      <c r="AAU420" s="322"/>
      <c r="AAV420" s="322"/>
      <c r="AAW420" s="322"/>
      <c r="AAX420" s="322"/>
      <c r="AAY420" s="322"/>
      <c r="AAZ420" s="322"/>
      <c r="ABA420" s="322"/>
      <c r="ABB420" s="322"/>
      <c r="ABC420" s="322"/>
      <c r="ABD420" s="322"/>
      <c r="ABE420" s="322"/>
      <c r="ABF420" s="322"/>
      <c r="ABG420" s="322"/>
      <c r="ABH420" s="322"/>
      <c r="ABI420" s="322"/>
      <c r="ABJ420" s="322"/>
      <c r="ABK420" s="322"/>
      <c r="ABL420" s="322"/>
      <c r="ABM420" s="322"/>
      <c r="ABN420" s="322"/>
      <c r="ABO420" s="322"/>
      <c r="ABP420" s="322"/>
      <c r="ABQ420" s="322"/>
      <c r="ABR420" s="322"/>
      <c r="ABS420" s="322"/>
      <c r="ABT420" s="322"/>
      <c r="ABU420" s="322"/>
      <c r="ABV420" s="322"/>
      <c r="ABW420" s="322"/>
      <c r="ABX420" s="322"/>
      <c r="ABY420" s="322"/>
      <c r="ABZ420" s="322"/>
      <c r="ACA420" s="322"/>
      <c r="ACB420" s="322"/>
      <c r="ACC420" s="322"/>
      <c r="ACD420" s="322"/>
      <c r="ACE420" s="322"/>
      <c r="ACF420" s="322"/>
      <c r="ACG420" s="322"/>
      <c r="ACH420" s="322"/>
      <c r="ACI420" s="322"/>
      <c r="ACJ420" s="322"/>
      <c r="ACK420" s="322"/>
      <c r="ACL420" s="322"/>
      <c r="ACM420" s="322"/>
      <c r="ACN420" s="322"/>
      <c r="ACO420" s="322"/>
      <c r="ACP420" s="322"/>
      <c r="ACQ420" s="322"/>
      <c r="ACR420" s="322"/>
      <c r="ACS420" s="322"/>
      <c r="ACT420" s="322"/>
      <c r="ACU420" s="322"/>
      <c r="ACV420" s="322"/>
      <c r="ACW420" s="322"/>
      <c r="ACX420" s="322"/>
      <c r="ACY420" s="322"/>
      <c r="ACZ420" s="322"/>
      <c r="ADA420" s="322"/>
      <c r="ADB420" s="322"/>
      <c r="ADC420" s="322"/>
      <c r="ADD420" s="322"/>
      <c r="ADE420" s="322"/>
      <c r="ADF420" s="322"/>
      <c r="ADG420" s="322"/>
      <c r="ADH420" s="322"/>
      <c r="ADI420" s="322"/>
      <c r="ADJ420" s="322"/>
      <c r="ADK420" s="322"/>
      <c r="ADL420" s="322"/>
      <c r="ADM420" s="322"/>
      <c r="ADN420" s="322"/>
      <c r="ADO420" s="322"/>
      <c r="ADP420" s="322"/>
      <c r="ADQ420" s="322"/>
      <c r="ADR420" s="322"/>
      <c r="ADS420" s="322"/>
      <c r="ADT420" s="322"/>
      <c r="ADU420" s="322"/>
      <c r="ADV420" s="322"/>
      <c r="ADW420" s="322"/>
      <c r="ADX420" s="322"/>
      <c r="ADY420" s="322"/>
      <c r="ADZ420" s="322"/>
      <c r="AEA420" s="322"/>
      <c r="AEB420" s="322"/>
      <c r="AEC420" s="322"/>
      <c r="AED420" s="322"/>
      <c r="AEE420" s="322"/>
      <c r="AEF420" s="322"/>
      <c r="AEG420" s="322"/>
      <c r="AEH420" s="322"/>
      <c r="AEI420" s="322"/>
      <c r="AEJ420" s="322"/>
      <c r="AEK420" s="322"/>
      <c r="AEL420" s="322"/>
      <c r="AEM420" s="322"/>
      <c r="AEN420" s="322"/>
      <c r="AEO420" s="322"/>
      <c r="AEP420" s="322"/>
      <c r="AEQ420" s="322"/>
      <c r="AER420" s="322"/>
      <c r="AES420" s="322"/>
      <c r="AET420" s="322"/>
      <c r="AEU420" s="322"/>
      <c r="AEV420" s="322"/>
      <c r="AEW420" s="322"/>
      <c r="AEX420" s="322"/>
      <c r="AEY420" s="322"/>
      <c r="AEZ420" s="322"/>
      <c r="AFA420" s="322"/>
      <c r="AFB420" s="322"/>
      <c r="AFC420" s="322"/>
      <c r="AFD420" s="322"/>
      <c r="AFE420" s="322"/>
      <c r="AFF420" s="322"/>
      <c r="AFG420" s="322"/>
      <c r="AFH420" s="322"/>
      <c r="AFI420" s="322"/>
      <c r="AFJ420" s="322"/>
      <c r="AFK420" s="322"/>
      <c r="AFL420" s="322"/>
      <c r="AFM420" s="322"/>
      <c r="AFN420" s="322"/>
      <c r="AFO420" s="322"/>
      <c r="AFP420" s="322"/>
      <c r="AFQ420" s="322"/>
      <c r="AFR420" s="322"/>
      <c r="AFS420" s="322"/>
      <c r="AFT420" s="322"/>
      <c r="AFU420" s="322"/>
      <c r="AFV420" s="322"/>
      <c r="AFW420" s="322"/>
      <c r="AFX420" s="322"/>
      <c r="AFY420" s="322"/>
      <c r="AFZ420" s="322"/>
      <c r="AGA420" s="322"/>
      <c r="AGB420" s="322"/>
      <c r="AGC420" s="322"/>
      <c r="AGD420" s="322"/>
      <c r="AGE420" s="322"/>
      <c r="AGF420" s="322"/>
      <c r="AGG420" s="322"/>
      <c r="AGH420" s="322"/>
      <c r="AGI420" s="322"/>
      <c r="AGJ420" s="322"/>
      <c r="AGK420" s="322"/>
      <c r="AGL420" s="322"/>
      <c r="AGM420" s="322"/>
      <c r="AGN420" s="322"/>
      <c r="AGO420" s="322"/>
      <c r="AGP420" s="322"/>
      <c r="AGQ420" s="322"/>
      <c r="AGR420" s="322"/>
      <c r="AGS420" s="322"/>
      <c r="AGT420" s="322"/>
      <c r="AGU420" s="322"/>
      <c r="AGV420" s="322"/>
      <c r="AGW420" s="322"/>
      <c r="AGX420" s="322"/>
      <c r="AGY420" s="322"/>
      <c r="AGZ420" s="322"/>
      <c r="AHA420" s="322"/>
      <c r="AHB420" s="322"/>
      <c r="AHC420" s="322"/>
      <c r="AHD420" s="322"/>
      <c r="AHE420" s="322"/>
      <c r="AHF420" s="322"/>
      <c r="AHG420" s="322"/>
      <c r="AHH420" s="322"/>
      <c r="AHI420" s="322"/>
      <c r="AHJ420" s="322"/>
      <c r="AHK420" s="322"/>
      <c r="AHL420" s="322"/>
      <c r="AHM420" s="322"/>
      <c r="AHN420" s="322"/>
      <c r="AHO420" s="322"/>
      <c r="AHP420" s="322"/>
      <c r="AHQ420" s="322"/>
      <c r="AHR420" s="322"/>
      <c r="AHS420" s="322"/>
      <c r="AHT420" s="322"/>
      <c r="AHU420" s="322"/>
      <c r="AHV420" s="322"/>
      <c r="AHW420" s="322"/>
      <c r="AHX420" s="322"/>
      <c r="AHY420" s="322"/>
      <c r="AHZ420" s="322"/>
      <c r="AIA420" s="322"/>
      <c r="AIB420" s="322"/>
      <c r="AIC420" s="322"/>
      <c r="AID420" s="322"/>
      <c r="AIE420" s="322"/>
      <c r="AIF420" s="322"/>
      <c r="AIG420" s="322"/>
      <c r="AIH420" s="322"/>
      <c r="AII420" s="322"/>
      <c r="AIJ420" s="322"/>
      <c r="AIK420" s="322"/>
      <c r="AIL420" s="322"/>
      <c r="AIM420" s="322"/>
      <c r="AIN420" s="322"/>
      <c r="AIO420" s="322"/>
      <c r="AIP420" s="322"/>
      <c r="AIQ420" s="322"/>
      <c r="AIR420" s="322"/>
      <c r="AIS420" s="322"/>
      <c r="AIT420" s="322"/>
      <c r="AIU420" s="322"/>
      <c r="AIV420" s="322"/>
      <c r="AIW420" s="322"/>
      <c r="AIX420" s="322"/>
      <c r="AIY420" s="322"/>
      <c r="AIZ420" s="322"/>
      <c r="AJA420" s="322"/>
      <c r="AJB420" s="322"/>
      <c r="AJC420" s="322"/>
      <c r="AJD420" s="322"/>
      <c r="AJE420" s="322"/>
      <c r="AJF420" s="322"/>
      <c r="AJG420" s="322"/>
      <c r="AJH420" s="322"/>
      <c r="AJI420" s="322"/>
      <c r="AJJ420" s="322"/>
      <c r="AJK420" s="322"/>
      <c r="AJL420" s="322"/>
      <c r="AJM420" s="322"/>
      <c r="AJN420" s="322"/>
      <c r="AJO420" s="322"/>
      <c r="AJP420" s="322"/>
      <c r="AJQ420" s="322"/>
      <c r="AJR420" s="322"/>
      <c r="AJS420" s="322"/>
      <c r="AJT420" s="322"/>
      <c r="AJU420" s="322"/>
      <c r="AJV420" s="322"/>
      <c r="AJW420" s="322"/>
      <c r="AJX420" s="322"/>
      <c r="AJY420" s="322"/>
      <c r="AJZ420" s="322"/>
      <c r="AKA420" s="322"/>
      <c r="AKB420" s="322"/>
      <c r="AKC420" s="322"/>
      <c r="AKD420" s="322"/>
      <c r="AKE420" s="322"/>
      <c r="AKF420" s="322"/>
      <c r="AKG420" s="322"/>
      <c r="AKH420" s="322"/>
      <c r="AKI420" s="322"/>
      <c r="AKJ420" s="322"/>
      <c r="AKK420" s="322"/>
      <c r="AKL420" s="322"/>
      <c r="AKM420" s="322"/>
      <c r="AKN420" s="322"/>
      <c r="AKO420" s="322"/>
      <c r="AKP420" s="322"/>
      <c r="AKQ420" s="322"/>
      <c r="AKR420" s="322"/>
      <c r="AKS420" s="322"/>
      <c r="AKT420" s="322"/>
      <c r="AKU420" s="322"/>
      <c r="AKV420" s="322"/>
      <c r="AKW420" s="322"/>
      <c r="AKX420" s="322"/>
      <c r="AKY420" s="322"/>
      <c r="AKZ420" s="322"/>
      <c r="ALA420" s="322"/>
      <c r="ALB420" s="322"/>
      <c r="ALC420" s="322"/>
      <c r="ALD420" s="322"/>
      <c r="ALE420" s="322"/>
      <c r="ALF420" s="322"/>
      <c r="ALG420" s="322"/>
      <c r="ALH420" s="322"/>
      <c r="ALI420" s="322"/>
      <c r="ALJ420" s="322"/>
      <c r="ALK420" s="322"/>
      <c r="ALL420" s="322"/>
      <c r="ALM420" s="322"/>
      <c r="ALN420" s="322"/>
      <c r="ALO420" s="322"/>
      <c r="ALP420" s="322"/>
      <c r="ALQ420" s="322"/>
      <c r="ALR420" s="322"/>
      <c r="ALS420" s="322"/>
      <c r="ALT420" s="322"/>
      <c r="ALU420" s="322"/>
      <c r="ALV420" s="322"/>
      <c r="ALW420" s="322"/>
      <c r="ALX420" s="322"/>
      <c r="ALY420" s="322"/>
      <c r="ALZ420" s="322"/>
      <c r="AMA420" s="322"/>
      <c r="AMB420" s="322"/>
      <c r="AMC420" s="322"/>
      <c r="AMD420" s="322"/>
      <c r="AME420" s="322"/>
      <c r="AMF420" s="322"/>
      <c r="AMG420" s="322"/>
      <c r="AMH420" s="322"/>
      <c r="AMI420" s="322"/>
      <c r="AMJ420" s="322"/>
      <c r="AMK420" s="322"/>
      <c r="AML420" s="322"/>
      <c r="AMM420" s="322"/>
      <c r="AMN420" s="322"/>
      <c r="AMO420" s="322"/>
      <c r="AMP420" s="322"/>
      <c r="AMQ420" s="322"/>
      <c r="AMR420" s="322"/>
      <c r="AMS420" s="322"/>
      <c r="AMT420" s="322"/>
      <c r="AMU420" s="322"/>
      <c r="AMV420" s="322"/>
      <c r="AMW420" s="322"/>
      <c r="AMX420" s="322"/>
      <c r="AMY420" s="322"/>
      <c r="AMZ420" s="322"/>
      <c r="ANA420" s="322"/>
      <c r="ANB420" s="322"/>
      <c r="ANC420" s="322"/>
      <c r="AND420" s="322"/>
      <c r="ANE420" s="322"/>
      <c r="ANF420" s="322"/>
      <c r="ANG420" s="322"/>
      <c r="ANH420" s="322"/>
      <c r="ANI420" s="322"/>
      <c r="ANJ420" s="322"/>
      <c r="ANK420" s="322"/>
      <c r="ANL420" s="322"/>
      <c r="ANM420" s="322"/>
      <c r="ANN420" s="322"/>
      <c r="ANO420" s="322"/>
      <c r="ANP420" s="322"/>
      <c r="ANQ420" s="322"/>
      <c r="ANR420" s="322"/>
      <c r="ANS420" s="322"/>
      <c r="ANT420" s="322"/>
      <c r="ANU420" s="322"/>
      <c r="ANV420" s="322"/>
      <c r="ANW420" s="322"/>
      <c r="ANX420" s="322"/>
      <c r="ANY420" s="322"/>
      <c r="ANZ420" s="322"/>
      <c r="AOA420" s="322"/>
      <c r="AOB420" s="322"/>
      <c r="AOC420" s="322"/>
      <c r="AOD420" s="322"/>
      <c r="AOE420" s="322"/>
      <c r="AOF420" s="322"/>
      <c r="AOG420" s="322"/>
      <c r="AOH420" s="322"/>
      <c r="AOI420" s="322"/>
      <c r="AOJ420" s="322"/>
      <c r="AOK420" s="322"/>
      <c r="AOL420" s="322"/>
      <c r="AOM420" s="322"/>
      <c r="AON420" s="322"/>
      <c r="AOO420" s="322"/>
      <c r="AOP420" s="322"/>
      <c r="AOQ420" s="322"/>
      <c r="AOR420" s="322"/>
      <c r="AOS420" s="322"/>
      <c r="AOT420" s="322"/>
      <c r="AOU420" s="322"/>
      <c r="AOV420" s="322"/>
      <c r="AOW420" s="322"/>
      <c r="AOX420" s="322"/>
      <c r="AOY420" s="322"/>
      <c r="AOZ420" s="322"/>
      <c r="APA420" s="322"/>
      <c r="APB420" s="322"/>
      <c r="APC420" s="322"/>
      <c r="APD420" s="322"/>
      <c r="APE420" s="322"/>
      <c r="APF420" s="322"/>
      <c r="APG420" s="322"/>
      <c r="APH420" s="322"/>
      <c r="API420" s="322"/>
      <c r="APJ420" s="322"/>
      <c r="APK420" s="322"/>
      <c r="APL420" s="322"/>
      <c r="APM420" s="322"/>
      <c r="APN420" s="322"/>
      <c r="APO420" s="322"/>
      <c r="APP420" s="322"/>
      <c r="APQ420" s="322"/>
      <c r="APR420" s="322"/>
      <c r="APS420" s="322"/>
      <c r="APT420" s="322"/>
      <c r="APU420" s="322"/>
      <c r="APV420" s="322"/>
      <c r="APW420" s="322"/>
      <c r="APX420" s="322"/>
      <c r="APY420" s="322"/>
      <c r="APZ420" s="322"/>
      <c r="AQA420" s="322"/>
      <c r="AQB420" s="322"/>
      <c r="AQC420" s="322"/>
      <c r="AQD420" s="322"/>
      <c r="AQE420" s="322"/>
      <c r="AQF420" s="322"/>
      <c r="AQG420" s="322"/>
      <c r="AQH420" s="322"/>
      <c r="AQI420" s="322"/>
      <c r="AQJ420" s="322"/>
      <c r="AQK420" s="322"/>
      <c r="AQL420" s="322"/>
      <c r="AQM420" s="322"/>
      <c r="AQN420" s="322"/>
      <c r="AQO420" s="322"/>
      <c r="AQP420" s="322"/>
      <c r="AQQ420" s="322"/>
      <c r="AQR420" s="322"/>
      <c r="AQS420" s="322"/>
      <c r="AQT420" s="322"/>
      <c r="AQU420" s="322"/>
      <c r="AQV420" s="322"/>
      <c r="AQW420" s="322"/>
      <c r="AQX420" s="322"/>
      <c r="AQY420" s="322"/>
      <c r="AQZ420" s="322"/>
      <c r="ARA420" s="322"/>
      <c r="ARB420" s="322"/>
      <c r="ARC420" s="322"/>
      <c r="ARD420" s="322"/>
      <c r="ARE420" s="322"/>
      <c r="ARF420" s="322"/>
      <c r="ARG420" s="322"/>
      <c r="ARH420" s="322"/>
      <c r="ARI420" s="322"/>
      <c r="ARJ420" s="322"/>
      <c r="ARK420" s="322"/>
      <c r="ARL420" s="322"/>
      <c r="ARM420" s="322"/>
      <c r="ARN420" s="322"/>
      <c r="ARO420" s="322"/>
      <c r="ARP420" s="322"/>
      <c r="ARQ420" s="322"/>
      <c r="ARR420" s="322"/>
      <c r="ARS420" s="322"/>
      <c r="ART420" s="322"/>
      <c r="ARU420" s="322"/>
      <c r="ARV420" s="322"/>
      <c r="ARW420" s="322"/>
      <c r="ARX420" s="322"/>
      <c r="ARY420" s="322"/>
      <c r="ARZ420" s="322"/>
      <c r="ASA420" s="322"/>
      <c r="ASB420" s="322"/>
      <c r="ASC420" s="322"/>
      <c r="ASD420" s="322"/>
      <c r="ASE420" s="322"/>
      <c r="ASF420" s="322"/>
      <c r="ASG420" s="322"/>
      <c r="ASH420" s="322"/>
      <c r="ASI420" s="322"/>
      <c r="ASJ420" s="322"/>
      <c r="ASK420" s="322"/>
      <c r="ASL420" s="322"/>
      <c r="ASM420" s="322"/>
      <c r="ASN420" s="322"/>
      <c r="ASO420" s="322"/>
      <c r="ASP420" s="322"/>
      <c r="ASQ420" s="322"/>
      <c r="ASR420" s="322"/>
      <c r="ASS420" s="322"/>
      <c r="AST420" s="322"/>
      <c r="ASU420" s="322"/>
      <c r="ASV420" s="322"/>
      <c r="ASW420" s="322"/>
      <c r="ASX420" s="322"/>
      <c r="ASY420" s="322"/>
      <c r="ASZ420" s="322"/>
      <c r="ATA420" s="322"/>
      <c r="ATB420" s="322"/>
      <c r="ATC420" s="322"/>
      <c r="ATD420" s="322"/>
      <c r="ATE420" s="322"/>
      <c r="ATF420" s="322"/>
      <c r="ATG420" s="322"/>
      <c r="ATH420" s="322"/>
      <c r="ATI420" s="322"/>
      <c r="ATJ420" s="322"/>
      <c r="ATK420" s="322"/>
      <c r="ATL420" s="322"/>
      <c r="ATM420" s="322"/>
      <c r="ATN420" s="322"/>
      <c r="ATO420" s="322"/>
      <c r="ATP420" s="322"/>
      <c r="ATQ420" s="322"/>
      <c r="ATR420" s="322"/>
      <c r="ATS420" s="322"/>
      <c r="ATT420" s="322"/>
      <c r="ATU420" s="322"/>
      <c r="ATV420" s="322"/>
      <c r="ATW420" s="322"/>
      <c r="ATX420" s="322"/>
      <c r="ATY420" s="322"/>
      <c r="ATZ420" s="322"/>
      <c r="AUA420" s="322"/>
      <c r="AUB420" s="322"/>
      <c r="AUC420" s="322"/>
      <c r="AUD420" s="322"/>
      <c r="AUE420" s="322"/>
      <c r="AUF420" s="322"/>
      <c r="AUG420" s="322"/>
      <c r="AUH420" s="322"/>
      <c r="AUI420" s="322"/>
      <c r="AUJ420" s="322"/>
      <c r="AUK420" s="322"/>
      <c r="AUL420" s="322"/>
      <c r="AUM420" s="322"/>
      <c r="AUN420" s="322"/>
      <c r="AUO420" s="322"/>
      <c r="AUP420" s="322"/>
      <c r="AUQ420" s="322"/>
      <c r="AUR420" s="322"/>
      <c r="AUS420" s="322"/>
      <c r="AUT420" s="322"/>
      <c r="AUU420" s="322"/>
      <c r="AUV420" s="322"/>
      <c r="AUW420" s="322"/>
      <c r="AUX420" s="322"/>
      <c r="AUY420" s="322"/>
      <c r="AUZ420" s="322"/>
      <c r="AVA420" s="322"/>
      <c r="AVB420" s="322"/>
      <c r="AVC420" s="322"/>
      <c r="AVD420" s="322"/>
      <c r="AVE420" s="322"/>
      <c r="AVF420" s="322"/>
      <c r="AVG420" s="322"/>
      <c r="AVH420" s="322"/>
      <c r="AVI420" s="322"/>
      <c r="AVJ420" s="322"/>
      <c r="AVK420" s="322"/>
      <c r="AVL420" s="322"/>
      <c r="AVM420" s="322"/>
      <c r="AVN420" s="322"/>
      <c r="AVO420" s="322"/>
      <c r="AVP420" s="322"/>
      <c r="AVQ420" s="322"/>
      <c r="AVR420" s="322"/>
      <c r="AVS420" s="322"/>
      <c r="AVT420" s="322"/>
      <c r="AVU420" s="322"/>
      <c r="AVV420" s="322"/>
      <c r="AVW420" s="322"/>
      <c r="AVX420" s="322"/>
      <c r="AVY420" s="322"/>
      <c r="AVZ420" s="322"/>
      <c r="AWA420" s="322"/>
      <c r="AWB420" s="322"/>
      <c r="AWC420" s="322"/>
      <c r="AWD420" s="322"/>
      <c r="AWE420" s="322"/>
      <c r="AWF420" s="322"/>
      <c r="AWG420" s="322"/>
      <c r="AWH420" s="322"/>
      <c r="AWI420" s="322"/>
      <c r="AWJ420" s="322"/>
      <c r="AWK420" s="322"/>
      <c r="AWL420" s="322"/>
      <c r="AWM420" s="322"/>
      <c r="AWN420" s="322"/>
      <c r="AWO420" s="322"/>
      <c r="AWP420" s="322"/>
      <c r="AWQ420" s="322"/>
      <c r="AWR420" s="322"/>
      <c r="AWS420" s="322"/>
      <c r="AWT420" s="322"/>
      <c r="AWU420" s="322"/>
      <c r="AWV420" s="322"/>
      <c r="AWW420" s="322"/>
      <c r="AWX420" s="322"/>
      <c r="AWY420" s="322"/>
      <c r="AWZ420" s="322"/>
      <c r="AXA420" s="322"/>
      <c r="AXB420" s="322"/>
      <c r="AXC420" s="322"/>
      <c r="AXD420" s="322"/>
      <c r="AXE420" s="322"/>
      <c r="AXF420" s="322"/>
      <c r="AXG420" s="322"/>
      <c r="AXH420" s="322"/>
      <c r="AXI420" s="322"/>
      <c r="AXJ420" s="322"/>
      <c r="AXK420" s="322"/>
      <c r="AXL420" s="322"/>
      <c r="AXM420" s="322"/>
      <c r="AXN420" s="322"/>
      <c r="AXO420" s="322"/>
      <c r="AXP420" s="322"/>
      <c r="AXQ420" s="322"/>
      <c r="AXR420" s="322"/>
      <c r="AXS420" s="322"/>
      <c r="AXT420" s="322"/>
      <c r="AXU420" s="322"/>
      <c r="AXV420" s="322"/>
      <c r="AXW420" s="322"/>
      <c r="AXX420" s="322"/>
      <c r="AXY420" s="322"/>
      <c r="AXZ420" s="322"/>
      <c r="AYA420" s="322"/>
      <c r="AYB420" s="322"/>
      <c r="AYC420" s="322"/>
      <c r="AYD420" s="322"/>
      <c r="AYE420" s="322"/>
      <c r="AYF420" s="322"/>
      <c r="AYG420" s="322"/>
      <c r="AYH420" s="322"/>
      <c r="AYI420" s="322"/>
      <c r="AYJ420" s="322"/>
      <c r="AYK420" s="322"/>
      <c r="AYL420" s="322"/>
      <c r="AYM420" s="322"/>
      <c r="AYN420" s="322"/>
      <c r="AYO420" s="322"/>
      <c r="AYP420" s="322"/>
      <c r="AYQ420" s="322"/>
      <c r="AYR420" s="322"/>
      <c r="AYS420" s="322"/>
      <c r="AYT420" s="322"/>
      <c r="AYU420" s="322"/>
      <c r="AYV420" s="322"/>
      <c r="AYW420" s="322"/>
      <c r="AYX420" s="322"/>
      <c r="AYY420" s="322"/>
      <c r="AYZ420" s="322"/>
      <c r="AZA420" s="322"/>
      <c r="AZB420" s="322"/>
      <c r="AZC420" s="322"/>
      <c r="AZD420" s="322"/>
      <c r="AZE420" s="322"/>
      <c r="AZF420" s="322"/>
      <c r="AZG420" s="322"/>
      <c r="AZH420" s="322"/>
      <c r="AZI420" s="322"/>
      <c r="AZJ420" s="322"/>
      <c r="AZK420" s="322"/>
      <c r="AZL420" s="322"/>
      <c r="AZM420" s="322"/>
      <c r="AZN420" s="322"/>
      <c r="AZO420" s="322"/>
      <c r="AZP420" s="322"/>
      <c r="AZQ420" s="322"/>
      <c r="AZR420" s="322"/>
      <c r="AZS420" s="322"/>
      <c r="AZT420" s="322"/>
      <c r="AZU420" s="322"/>
      <c r="AZV420" s="322"/>
      <c r="AZW420" s="322"/>
      <c r="AZX420" s="322"/>
      <c r="AZY420" s="322"/>
      <c r="AZZ420" s="322"/>
      <c r="BAA420" s="322"/>
      <c r="BAB420" s="322"/>
      <c r="BAC420" s="322"/>
      <c r="BAD420" s="322"/>
      <c r="BAE420" s="322"/>
      <c r="BAF420" s="322"/>
      <c r="BAG420" s="322"/>
      <c r="BAH420" s="322"/>
      <c r="BAI420" s="322"/>
      <c r="BAJ420" s="322"/>
      <c r="BAK420" s="322"/>
      <c r="BAL420" s="322"/>
      <c r="BAM420" s="322"/>
      <c r="BAN420" s="322"/>
      <c r="BAO420" s="322"/>
      <c r="BAP420" s="322"/>
      <c r="BAQ420" s="322"/>
      <c r="BAR420" s="322"/>
      <c r="BAS420" s="322"/>
      <c r="BAT420" s="322"/>
      <c r="BAU420" s="322"/>
      <c r="BAV420" s="322"/>
      <c r="BAW420" s="322"/>
      <c r="BAX420" s="322"/>
      <c r="BAY420" s="322"/>
      <c r="BAZ420" s="322"/>
      <c r="BBA420" s="322"/>
      <c r="BBB420" s="322"/>
      <c r="BBC420" s="322"/>
      <c r="BBD420" s="322"/>
      <c r="BBE420" s="322"/>
      <c r="BBF420" s="322"/>
      <c r="BBG420" s="322"/>
      <c r="BBH420" s="322"/>
      <c r="BBI420" s="322"/>
      <c r="BBJ420" s="322"/>
      <c r="BBK420" s="322"/>
      <c r="BBL420" s="322"/>
      <c r="BBM420" s="322"/>
      <c r="BBN420" s="322"/>
      <c r="BBO420" s="322"/>
      <c r="BBP420" s="322"/>
      <c r="BBQ420" s="322"/>
      <c r="BBR420" s="322"/>
      <c r="BBS420" s="322"/>
      <c r="BBT420" s="322"/>
      <c r="BBU420" s="322"/>
      <c r="BBV420" s="322"/>
      <c r="BBW420" s="322"/>
      <c r="BBX420" s="322"/>
      <c r="BBY420" s="322"/>
      <c r="BBZ420" s="322"/>
      <c r="BCA420" s="322"/>
      <c r="BCB420" s="322"/>
      <c r="BCC420" s="322"/>
      <c r="BCD420" s="322"/>
      <c r="BCE420" s="322"/>
      <c r="BCF420" s="322"/>
      <c r="BCG420" s="322"/>
      <c r="BCH420" s="322"/>
      <c r="BCI420" s="322"/>
      <c r="BCJ420" s="322"/>
      <c r="BCK420" s="322"/>
      <c r="BCL420" s="322"/>
      <c r="BCM420" s="322"/>
      <c r="BCN420" s="322"/>
      <c r="BCO420" s="322"/>
      <c r="BCP420" s="322"/>
      <c r="BCQ420" s="322"/>
      <c r="BCR420" s="322"/>
      <c r="BCS420" s="322"/>
      <c r="BCT420" s="322"/>
      <c r="BCU420" s="322"/>
      <c r="BCV420" s="322"/>
      <c r="BCW420" s="322"/>
      <c r="BCX420" s="322"/>
      <c r="BCY420" s="322"/>
      <c r="BCZ420" s="322"/>
      <c r="BDA420" s="322"/>
      <c r="BDB420" s="322"/>
      <c r="BDC420" s="322"/>
      <c r="BDD420" s="322"/>
      <c r="BDE420" s="322"/>
      <c r="BDF420" s="322"/>
      <c r="BDG420" s="322"/>
      <c r="BDH420" s="322"/>
      <c r="BDI420" s="322"/>
      <c r="BDJ420" s="322"/>
      <c r="BDK420" s="322"/>
      <c r="BDL420" s="322"/>
      <c r="BDM420" s="322"/>
      <c r="BDN420" s="322"/>
      <c r="BDO420" s="322"/>
      <c r="BDP420" s="322"/>
      <c r="BDQ420" s="322"/>
      <c r="BDR420" s="322"/>
      <c r="BDS420" s="322"/>
      <c r="BDT420" s="322"/>
      <c r="BDU420" s="322"/>
      <c r="BDV420" s="322"/>
      <c r="BDW420" s="322"/>
      <c r="BDX420" s="322"/>
      <c r="BDY420" s="322"/>
      <c r="BDZ420" s="322"/>
      <c r="BEA420" s="322"/>
      <c r="BEB420" s="322"/>
      <c r="BEC420" s="322"/>
      <c r="BED420" s="322"/>
      <c r="BEE420" s="322"/>
      <c r="BEF420" s="322"/>
      <c r="BEG420" s="322"/>
      <c r="BEH420" s="322"/>
      <c r="BEI420" s="322"/>
      <c r="BEJ420" s="322"/>
      <c r="BEK420" s="322"/>
      <c r="BEL420" s="322"/>
      <c r="BEM420" s="322"/>
      <c r="BEN420" s="322"/>
      <c r="BEO420" s="322"/>
      <c r="BEP420" s="322"/>
      <c r="BEQ420" s="322"/>
      <c r="BER420" s="322"/>
      <c r="BES420" s="322"/>
      <c r="BET420" s="322"/>
      <c r="BEU420" s="322"/>
      <c r="BEV420" s="322"/>
      <c r="BEW420" s="322"/>
      <c r="BEX420" s="322"/>
      <c r="BEY420" s="322"/>
      <c r="BEZ420" s="322"/>
      <c r="BFA420" s="322"/>
      <c r="BFB420" s="322"/>
      <c r="BFC420" s="322"/>
      <c r="BFD420" s="322"/>
      <c r="BFE420" s="322"/>
      <c r="BFF420" s="322"/>
      <c r="BFG420" s="322"/>
      <c r="BFH420" s="322"/>
      <c r="BFI420" s="322"/>
      <c r="BFJ420" s="322"/>
      <c r="BFK420" s="322"/>
      <c r="BFL420" s="322"/>
      <c r="BFM420" s="322"/>
      <c r="BFN420" s="322"/>
      <c r="BFO420" s="322"/>
      <c r="BFP420" s="322"/>
      <c r="BFQ420" s="322"/>
      <c r="BFR420" s="322"/>
      <c r="BFS420" s="322"/>
      <c r="BFT420" s="322"/>
      <c r="BFU420" s="322"/>
      <c r="BFV420" s="322"/>
      <c r="BFW420" s="322"/>
      <c r="BFX420" s="322"/>
      <c r="BFY420" s="322"/>
      <c r="BFZ420" s="322"/>
      <c r="BGA420" s="322"/>
      <c r="BGB420" s="322"/>
      <c r="BGC420" s="322"/>
      <c r="BGD420" s="322"/>
      <c r="BGE420" s="322"/>
      <c r="BGF420" s="322"/>
      <c r="BGG420" s="322"/>
      <c r="BGH420" s="322"/>
      <c r="BGI420" s="322"/>
      <c r="BGJ420" s="322"/>
      <c r="BGK420" s="322"/>
      <c r="BGL420" s="322"/>
      <c r="BGM420" s="322"/>
      <c r="BGN420" s="322"/>
      <c r="BGO420" s="322"/>
      <c r="BGP420" s="322"/>
      <c r="BGQ420" s="322"/>
      <c r="BGR420" s="322"/>
      <c r="BGS420" s="322"/>
      <c r="BGT420" s="322"/>
      <c r="BGU420" s="322"/>
      <c r="BGV420" s="322"/>
      <c r="BGW420" s="322"/>
      <c r="BGX420" s="322"/>
      <c r="BGY420" s="322"/>
      <c r="BGZ420" s="322"/>
      <c r="BHA420" s="322"/>
      <c r="BHB420" s="322"/>
      <c r="BHC420" s="322"/>
      <c r="BHD420" s="322"/>
      <c r="BHE420" s="322"/>
      <c r="BHF420" s="322"/>
      <c r="BHG420" s="322"/>
      <c r="BHH420" s="322"/>
      <c r="BHI420" s="322"/>
      <c r="BHJ420" s="322"/>
      <c r="BHK420" s="322"/>
      <c r="BHL420" s="322"/>
      <c r="BHM420" s="322"/>
      <c r="BHN420" s="322"/>
      <c r="BHO420" s="322"/>
      <c r="BHP420" s="322"/>
      <c r="BHQ420" s="322"/>
      <c r="BHR420" s="322"/>
      <c r="BHS420" s="322"/>
      <c r="BHT420" s="322"/>
      <c r="BHU420" s="322"/>
      <c r="BHV420" s="322"/>
      <c r="BHW420" s="322"/>
      <c r="BHX420" s="322"/>
      <c r="BHY420" s="322"/>
      <c r="BHZ420" s="322"/>
      <c r="BIA420" s="322"/>
      <c r="BIB420" s="322"/>
      <c r="BIC420" s="322"/>
      <c r="BID420" s="322"/>
      <c r="BIE420" s="322"/>
      <c r="BIF420" s="322"/>
      <c r="BIG420" s="322"/>
      <c r="BIH420" s="322"/>
      <c r="BII420" s="322"/>
      <c r="BIJ420" s="322"/>
      <c r="BIK420" s="322"/>
      <c r="BIL420" s="322"/>
      <c r="BIM420" s="322"/>
      <c r="BIN420" s="322"/>
      <c r="BIO420" s="322"/>
      <c r="BIP420" s="322"/>
      <c r="BIQ420" s="322"/>
      <c r="BIR420" s="322"/>
      <c r="BIS420" s="322"/>
      <c r="BIT420" s="322"/>
      <c r="BIU420" s="322"/>
      <c r="BIV420" s="322"/>
      <c r="BIW420" s="322"/>
      <c r="BIX420" s="322"/>
      <c r="BIY420" s="322"/>
      <c r="BIZ420" s="322"/>
      <c r="BJA420" s="322"/>
      <c r="BJB420" s="322"/>
      <c r="BJC420" s="322"/>
      <c r="BJD420" s="322"/>
      <c r="BJE420" s="322"/>
      <c r="BJF420" s="322"/>
      <c r="BJG420" s="322"/>
      <c r="BJH420" s="322"/>
      <c r="BJI420" s="322"/>
      <c r="BJJ420" s="322"/>
      <c r="BJK420" s="322"/>
      <c r="BJL420" s="322"/>
      <c r="BJM420" s="322"/>
      <c r="BJN420" s="322"/>
      <c r="BJO420" s="322"/>
      <c r="BJP420" s="322"/>
      <c r="BJQ420" s="322"/>
      <c r="BJR420" s="322"/>
      <c r="BJS420" s="322"/>
      <c r="BJT420" s="322"/>
      <c r="BJU420" s="322"/>
      <c r="BJV420" s="322"/>
      <c r="BJW420" s="322"/>
      <c r="BJX420" s="322"/>
      <c r="BJY420" s="322"/>
      <c r="BJZ420" s="322"/>
      <c r="BKA420" s="322"/>
      <c r="BKB420" s="322"/>
      <c r="BKC420" s="322"/>
      <c r="BKD420" s="322"/>
      <c r="BKE420" s="322"/>
      <c r="BKF420" s="322"/>
      <c r="BKG420" s="322"/>
      <c r="BKH420" s="322"/>
      <c r="BKI420" s="322"/>
      <c r="BKJ420" s="322"/>
      <c r="BKK420" s="322"/>
      <c r="BKL420" s="322"/>
      <c r="BKM420" s="322"/>
      <c r="BKN420" s="322"/>
      <c r="BKO420" s="322"/>
      <c r="BKP420" s="322"/>
      <c r="BKQ420" s="322"/>
      <c r="BKR420" s="322"/>
      <c r="BKS420" s="322"/>
      <c r="BKT420" s="322"/>
      <c r="BKU420" s="322"/>
      <c r="BKV420" s="322"/>
      <c r="BKW420" s="322"/>
      <c r="BKX420" s="322"/>
      <c r="BKY420" s="322"/>
      <c r="BKZ420" s="322"/>
      <c r="BLA420" s="322"/>
      <c r="BLB420" s="322"/>
      <c r="BLC420" s="322"/>
      <c r="BLD420" s="322"/>
      <c r="BLE420" s="322"/>
      <c r="BLF420" s="322"/>
      <c r="BLG420" s="322"/>
      <c r="BLH420" s="322"/>
      <c r="BLI420" s="322"/>
      <c r="BLJ420" s="322"/>
      <c r="BLK420" s="322"/>
      <c r="BLL420" s="322"/>
      <c r="BLM420" s="322"/>
      <c r="BLN420" s="322"/>
      <c r="BLO420" s="322"/>
      <c r="BLP420" s="322"/>
      <c r="BLQ420" s="322"/>
      <c r="BLR420" s="322"/>
      <c r="BLS420" s="322"/>
      <c r="BLT420" s="322"/>
      <c r="BLU420" s="322"/>
      <c r="BLV420" s="322"/>
      <c r="BLW420" s="322"/>
      <c r="BLX420" s="322"/>
      <c r="BLY420" s="322"/>
      <c r="BLZ420" s="322"/>
      <c r="BMA420" s="322"/>
      <c r="BMB420" s="322"/>
      <c r="BMC420" s="322"/>
      <c r="BMD420" s="322"/>
      <c r="BME420" s="322"/>
      <c r="BMF420" s="322"/>
      <c r="BMG420" s="322"/>
      <c r="BMH420" s="322"/>
      <c r="BMI420" s="322"/>
      <c r="BMJ420" s="322"/>
      <c r="BMK420" s="322"/>
      <c r="BML420" s="322"/>
      <c r="BMM420" s="322"/>
      <c r="BMN420" s="322"/>
      <c r="BMO420" s="322"/>
    </row>
    <row r="421" spans="1:1705" customFormat="1">
      <c r="A421" s="255" t="s">
        <v>1317</v>
      </c>
      <c r="B421" s="256" t="s">
        <v>1317</v>
      </c>
      <c r="C421" s="255" t="s">
        <v>1317</v>
      </c>
      <c r="D421" s="163" t="s">
        <v>335</v>
      </c>
      <c r="E421" s="164" t="s">
        <v>255</v>
      </c>
      <c r="F421" s="165" t="s">
        <v>256</v>
      </c>
      <c r="G421" s="165" t="s">
        <v>241</v>
      </c>
      <c r="H421" s="165" t="s">
        <v>335</v>
      </c>
      <c r="I421" s="165">
        <v>2</v>
      </c>
      <c r="J421" s="165" t="s">
        <v>335</v>
      </c>
      <c r="K421" s="165">
        <v>59.026364856999997</v>
      </c>
      <c r="L421" s="165">
        <v>24.745083028000099</v>
      </c>
      <c r="M421" s="257" t="s">
        <v>379</v>
      </c>
      <c r="N421" s="166"/>
      <c r="O421" s="165" t="s">
        <v>1318</v>
      </c>
      <c r="P421" s="214" t="s">
        <v>258</v>
      </c>
      <c r="Q421" s="214"/>
      <c r="R421" s="131">
        <v>420</v>
      </c>
      <c r="S421" s="131">
        <v>420</v>
      </c>
      <c r="T421" s="410"/>
      <c r="U421" s="635"/>
    </row>
    <row r="422" spans="1:1705" customFormat="1">
      <c r="A422" s="255" t="s">
        <v>1319</v>
      </c>
      <c r="B422" s="256"/>
      <c r="C422" s="163" t="s">
        <v>1319</v>
      </c>
      <c r="D422" s="163"/>
      <c r="E422" s="164" t="s">
        <v>358</v>
      </c>
      <c r="F422" s="165" t="s">
        <v>359</v>
      </c>
      <c r="G422" s="165" t="s">
        <v>241</v>
      </c>
      <c r="H422" s="165"/>
      <c r="I422" s="165">
        <v>2</v>
      </c>
      <c r="J422" s="165"/>
      <c r="K422" s="165">
        <v>59.025070776</v>
      </c>
      <c r="L422" s="165">
        <v>24.748423267</v>
      </c>
      <c r="M422" s="257" t="s">
        <v>1100</v>
      </c>
      <c r="N422" s="166"/>
      <c r="O422" s="165" t="s">
        <v>1320</v>
      </c>
      <c r="P422" s="214" t="s">
        <v>258</v>
      </c>
      <c r="Q422" s="214"/>
      <c r="R422" s="131">
        <v>421</v>
      </c>
      <c r="S422" s="131">
        <v>421</v>
      </c>
      <c r="T422" s="410"/>
      <c r="U422" s="635"/>
    </row>
    <row r="423" spans="1:1705" customFormat="1">
      <c r="A423" s="255" t="s">
        <v>1321</v>
      </c>
      <c r="B423" s="256"/>
      <c r="C423" s="255"/>
      <c r="D423" s="163" t="s">
        <v>1321</v>
      </c>
      <c r="E423" s="164" t="s">
        <v>255</v>
      </c>
      <c r="F423" s="165" t="s">
        <v>256</v>
      </c>
      <c r="G423" s="165" t="s">
        <v>241</v>
      </c>
      <c r="H423" s="165"/>
      <c r="I423" s="165">
        <v>2</v>
      </c>
      <c r="J423" s="165"/>
      <c r="K423" s="165">
        <v>59.023242719000102</v>
      </c>
      <c r="L423" s="165">
        <v>24.747721234</v>
      </c>
      <c r="M423" s="257" t="s">
        <v>1100</v>
      </c>
      <c r="N423" s="166"/>
      <c r="O423" s="165" t="s">
        <v>1322</v>
      </c>
      <c r="P423" s="214" t="s">
        <v>258</v>
      </c>
      <c r="Q423" s="214"/>
      <c r="R423" s="131">
        <v>422</v>
      </c>
      <c r="S423" s="131">
        <v>422</v>
      </c>
      <c r="T423" s="410"/>
      <c r="U423" s="635"/>
    </row>
    <row r="424" spans="1:1705" ht="12.75" customHeight="1">
      <c r="A424" s="255" t="s">
        <v>1323</v>
      </c>
      <c r="B424" s="676"/>
      <c r="C424" s="255"/>
      <c r="D424" s="163" t="s">
        <v>1323</v>
      </c>
      <c r="E424" s="340" t="s">
        <v>387</v>
      </c>
      <c r="F424" s="165" t="s">
        <v>388</v>
      </c>
      <c r="G424" s="165" t="s">
        <v>241</v>
      </c>
      <c r="H424" s="165"/>
      <c r="I424" s="165">
        <v>2</v>
      </c>
      <c r="J424" s="165"/>
      <c r="K424" s="165">
        <v>59.023428549999998</v>
      </c>
      <c r="L424" s="165">
        <v>24.748516868999999</v>
      </c>
      <c r="M424" s="257" t="s">
        <v>388</v>
      </c>
      <c r="N424" s="166"/>
      <c r="O424" s="165" t="s">
        <v>1320</v>
      </c>
      <c r="P424" s="214" t="s">
        <v>258</v>
      </c>
      <c r="Q424" s="214"/>
      <c r="R424" s="131">
        <v>423</v>
      </c>
      <c r="S424" s="131">
        <v>423</v>
      </c>
      <c r="T424" s="410"/>
      <c r="U424" s="635"/>
      <c r="V424"/>
      <c r="W424" s="322"/>
      <c r="X424" s="322"/>
      <c r="Y424" s="322"/>
      <c r="Z424" s="322"/>
      <c r="AA424" s="322"/>
      <c r="AB424" s="322"/>
      <c r="AC424" s="322"/>
      <c r="AD424" s="322"/>
      <c r="AE424" s="322"/>
      <c r="AF424" s="322"/>
      <c r="AG424" s="322"/>
      <c r="AH424" s="322"/>
      <c r="AI424" s="322"/>
      <c r="AJ424" s="322"/>
      <c r="AK424" s="322"/>
      <c r="AL424" s="322"/>
      <c r="AM424" s="322"/>
      <c r="AN424" s="322"/>
      <c r="AO424" s="322"/>
      <c r="AP424" s="322"/>
      <c r="AQ424" s="322"/>
      <c r="AR424" s="322"/>
      <c r="AS424" s="322"/>
      <c r="AT424" s="322"/>
      <c r="AU424" s="322"/>
      <c r="AV424" s="322"/>
      <c r="AW424" s="322"/>
      <c r="AX424" s="322"/>
      <c r="AY424" s="322"/>
      <c r="AZ424" s="322"/>
      <c r="BA424" s="322"/>
      <c r="BB424" s="322"/>
      <c r="BC424" s="322"/>
      <c r="BD424" s="322"/>
      <c r="BE424" s="322"/>
      <c r="BF424" s="322"/>
      <c r="BG424" s="322"/>
      <c r="BH424" s="322"/>
      <c r="BI424" s="322"/>
      <c r="BJ424" s="322"/>
      <c r="BK424" s="322"/>
      <c r="BL424" s="322"/>
      <c r="BM424" s="322"/>
      <c r="BN424" s="322"/>
      <c r="BO424" s="322"/>
      <c r="BP424" s="322"/>
      <c r="BQ424" s="322"/>
      <c r="BR424" s="322"/>
      <c r="BS424" s="322"/>
      <c r="BT424" s="322"/>
      <c r="BU424" s="322"/>
      <c r="BV424" s="322"/>
      <c r="BW424" s="322"/>
      <c r="BX424" s="322"/>
      <c r="BY424" s="322"/>
      <c r="BZ424" s="322"/>
      <c r="CA424" s="322"/>
      <c r="CB424" s="322"/>
      <c r="CC424" s="322"/>
      <c r="CD424" s="322"/>
      <c r="CE424" s="322"/>
      <c r="CF424" s="322"/>
      <c r="CG424" s="322"/>
      <c r="CH424" s="322"/>
      <c r="CI424" s="322"/>
      <c r="CJ424" s="322"/>
      <c r="CK424" s="322"/>
      <c r="CL424" s="322"/>
      <c r="CM424" s="322"/>
      <c r="CN424" s="322"/>
      <c r="CO424" s="322"/>
      <c r="CP424" s="322"/>
      <c r="CQ424" s="322"/>
      <c r="CR424" s="322"/>
      <c r="CS424" s="322"/>
      <c r="CT424" s="322"/>
      <c r="CU424" s="322"/>
      <c r="CV424" s="322"/>
      <c r="CW424" s="322"/>
      <c r="CX424" s="322"/>
      <c r="CY424" s="322"/>
      <c r="CZ424" s="322"/>
      <c r="DA424" s="322"/>
      <c r="DB424" s="322"/>
      <c r="DC424" s="322"/>
      <c r="DD424" s="322"/>
      <c r="DE424" s="322"/>
      <c r="DF424" s="322"/>
      <c r="DG424" s="322"/>
      <c r="DH424" s="322"/>
      <c r="DI424" s="322"/>
      <c r="DJ424" s="322"/>
      <c r="DK424" s="322"/>
      <c r="DL424" s="322"/>
      <c r="DM424" s="322"/>
      <c r="DN424" s="322"/>
      <c r="DO424" s="322"/>
      <c r="DP424" s="322"/>
      <c r="DQ424" s="322"/>
      <c r="DR424" s="322"/>
      <c r="DS424" s="322"/>
      <c r="DT424" s="322"/>
      <c r="DU424" s="322"/>
      <c r="DV424" s="322"/>
      <c r="DW424" s="322"/>
      <c r="DX424" s="322"/>
      <c r="DY424" s="322"/>
      <c r="DZ424" s="322"/>
      <c r="EA424" s="322"/>
      <c r="EB424" s="322"/>
      <c r="EC424" s="322"/>
      <c r="ED424" s="322"/>
      <c r="EE424" s="322"/>
      <c r="EF424" s="322"/>
      <c r="EG424" s="322"/>
      <c r="EH424" s="322"/>
      <c r="EI424" s="322"/>
      <c r="EJ424" s="322"/>
      <c r="EK424" s="322"/>
      <c r="EL424" s="322"/>
      <c r="EM424" s="322"/>
      <c r="EN424" s="322"/>
      <c r="EO424" s="322"/>
      <c r="EP424" s="322"/>
      <c r="EQ424" s="322"/>
      <c r="ER424" s="322"/>
      <c r="ES424" s="322"/>
      <c r="ET424" s="322"/>
      <c r="EU424" s="322"/>
      <c r="EV424" s="322"/>
      <c r="EW424" s="322"/>
      <c r="EX424" s="322"/>
      <c r="EY424" s="322"/>
      <c r="EZ424" s="322"/>
      <c r="FA424" s="322"/>
      <c r="FB424" s="322"/>
      <c r="FC424" s="322"/>
      <c r="FD424" s="322"/>
      <c r="FE424" s="322"/>
      <c r="FF424" s="322"/>
      <c r="FG424" s="322"/>
      <c r="FH424" s="322"/>
      <c r="FI424" s="322"/>
      <c r="FJ424" s="322"/>
      <c r="FK424" s="322"/>
      <c r="FL424" s="322"/>
      <c r="FM424" s="322"/>
      <c r="FN424" s="322"/>
      <c r="FO424" s="322"/>
      <c r="FP424" s="322"/>
      <c r="FQ424" s="322"/>
      <c r="FR424" s="322"/>
      <c r="FS424" s="322"/>
      <c r="FT424" s="322"/>
      <c r="FU424" s="322"/>
      <c r="FV424" s="322"/>
      <c r="FW424" s="322"/>
      <c r="FX424" s="322"/>
      <c r="FY424" s="322"/>
      <c r="FZ424" s="322"/>
      <c r="GA424" s="322"/>
      <c r="GB424" s="322"/>
      <c r="GC424" s="322"/>
      <c r="GD424" s="322"/>
      <c r="GE424" s="322"/>
      <c r="GF424" s="322"/>
      <c r="GG424" s="322"/>
      <c r="GH424" s="322"/>
      <c r="GI424" s="322"/>
      <c r="GJ424" s="322"/>
      <c r="GK424" s="322"/>
      <c r="GL424" s="322"/>
      <c r="GM424" s="322"/>
      <c r="GN424" s="322"/>
      <c r="GO424" s="322"/>
      <c r="GP424" s="322"/>
      <c r="GQ424" s="322"/>
      <c r="GR424" s="322"/>
      <c r="GS424" s="322"/>
      <c r="GT424" s="322"/>
      <c r="GU424" s="322"/>
      <c r="GV424" s="322"/>
      <c r="GW424" s="322"/>
      <c r="GX424" s="322"/>
      <c r="GY424" s="322"/>
      <c r="GZ424" s="322"/>
      <c r="HA424" s="322"/>
      <c r="HB424" s="322"/>
      <c r="HC424" s="322"/>
      <c r="HD424" s="322"/>
      <c r="HE424" s="322"/>
      <c r="HF424" s="322"/>
      <c r="HG424" s="322"/>
      <c r="HH424" s="322"/>
      <c r="HI424" s="322"/>
      <c r="HJ424" s="322"/>
      <c r="HK424" s="322"/>
      <c r="HL424" s="322"/>
      <c r="HM424" s="322"/>
      <c r="HN424" s="322"/>
      <c r="HO424" s="322"/>
      <c r="HP424" s="322"/>
      <c r="HQ424" s="322"/>
      <c r="HR424" s="322"/>
      <c r="HS424" s="322"/>
      <c r="HT424" s="322"/>
      <c r="HU424" s="322"/>
      <c r="HV424" s="322"/>
      <c r="HW424" s="322"/>
      <c r="HX424" s="322"/>
      <c r="HY424" s="322"/>
      <c r="HZ424" s="322"/>
      <c r="IA424" s="322"/>
      <c r="IB424" s="322"/>
      <c r="IC424" s="322"/>
      <c r="ID424" s="322"/>
      <c r="IE424" s="322"/>
      <c r="IF424" s="322"/>
      <c r="IG424" s="322"/>
      <c r="IH424" s="322"/>
      <c r="II424" s="322"/>
      <c r="IJ424" s="322"/>
      <c r="IK424" s="322"/>
      <c r="IL424" s="322"/>
      <c r="IM424" s="322"/>
      <c r="IN424" s="322"/>
      <c r="IO424" s="322"/>
      <c r="IP424" s="322"/>
      <c r="IQ424" s="322"/>
      <c r="IR424" s="322"/>
      <c r="IS424" s="322"/>
      <c r="IT424" s="322"/>
      <c r="IU424" s="322"/>
      <c r="IV424" s="322"/>
      <c r="IW424" s="322"/>
      <c r="IX424" s="322"/>
      <c r="IY424" s="322"/>
      <c r="IZ424" s="322"/>
      <c r="JA424" s="322"/>
      <c r="JB424" s="322"/>
      <c r="JC424" s="322"/>
      <c r="JD424" s="322"/>
      <c r="JE424" s="322"/>
      <c r="JF424" s="322"/>
      <c r="JG424" s="322"/>
      <c r="JH424" s="322"/>
      <c r="JI424" s="322"/>
      <c r="JJ424" s="322"/>
      <c r="JK424" s="322"/>
      <c r="JL424" s="322"/>
      <c r="JM424" s="322"/>
      <c r="JN424" s="322"/>
      <c r="JO424" s="322"/>
      <c r="JP424" s="322"/>
      <c r="JQ424" s="322"/>
      <c r="JR424" s="322"/>
      <c r="JS424" s="322"/>
      <c r="JT424" s="322"/>
      <c r="JU424" s="322"/>
      <c r="JV424" s="322"/>
      <c r="JW424" s="322"/>
      <c r="JX424" s="322"/>
      <c r="JY424" s="322"/>
      <c r="JZ424" s="322"/>
      <c r="KA424" s="322"/>
      <c r="KB424" s="322"/>
      <c r="KC424" s="322"/>
      <c r="KD424" s="322"/>
      <c r="KE424" s="322"/>
      <c r="KF424" s="322"/>
      <c r="KG424" s="322"/>
      <c r="KH424" s="322"/>
      <c r="KI424" s="322"/>
      <c r="KJ424" s="322"/>
      <c r="KK424" s="322"/>
      <c r="KL424" s="322"/>
      <c r="KM424" s="322"/>
      <c r="KN424" s="322"/>
      <c r="KO424" s="322"/>
      <c r="KP424" s="322"/>
      <c r="KQ424" s="322"/>
      <c r="KR424" s="322"/>
      <c r="KS424" s="322"/>
      <c r="KT424" s="322"/>
      <c r="KU424" s="322"/>
      <c r="KV424" s="322"/>
      <c r="KW424" s="322"/>
      <c r="KX424" s="322"/>
      <c r="KY424" s="322"/>
      <c r="KZ424" s="322"/>
      <c r="LA424" s="322"/>
      <c r="LB424" s="322"/>
      <c r="LC424" s="322"/>
      <c r="LD424" s="322"/>
      <c r="LE424" s="322"/>
      <c r="LF424" s="322"/>
      <c r="LG424" s="322"/>
      <c r="LH424" s="322"/>
      <c r="LI424" s="322"/>
      <c r="LJ424" s="322"/>
      <c r="LK424" s="322"/>
      <c r="LL424" s="322"/>
      <c r="LM424" s="322"/>
      <c r="LN424" s="322"/>
      <c r="LO424" s="322"/>
      <c r="LP424" s="322"/>
      <c r="LQ424" s="322"/>
      <c r="LR424" s="322"/>
      <c r="LS424" s="322"/>
      <c r="LT424" s="322"/>
      <c r="LU424" s="322"/>
      <c r="LV424" s="322"/>
      <c r="LW424" s="322"/>
      <c r="LX424" s="322"/>
      <c r="LY424" s="322"/>
      <c r="LZ424" s="322"/>
      <c r="MA424" s="322"/>
      <c r="MB424" s="322"/>
      <c r="MC424" s="322"/>
      <c r="MD424" s="322"/>
      <c r="ME424" s="322"/>
      <c r="MF424" s="322"/>
      <c r="MG424" s="322"/>
      <c r="MH424" s="322"/>
      <c r="MI424" s="322"/>
      <c r="MJ424" s="322"/>
      <c r="MK424" s="322"/>
      <c r="ML424" s="322"/>
      <c r="MM424" s="322"/>
      <c r="MN424" s="322"/>
      <c r="MO424" s="322"/>
      <c r="MP424" s="322"/>
      <c r="MQ424" s="322"/>
      <c r="MR424" s="322"/>
      <c r="MS424" s="322"/>
      <c r="MT424" s="322"/>
      <c r="MU424" s="322"/>
      <c r="MV424" s="322"/>
      <c r="MW424" s="322"/>
      <c r="MX424" s="322"/>
      <c r="MY424" s="322"/>
      <c r="MZ424" s="322"/>
      <c r="NA424" s="322"/>
      <c r="NB424" s="322"/>
      <c r="NC424" s="322"/>
      <c r="ND424" s="322"/>
      <c r="NE424" s="322"/>
      <c r="NF424" s="322"/>
      <c r="NG424" s="322"/>
      <c r="NH424" s="322"/>
      <c r="NI424" s="322"/>
      <c r="NJ424" s="322"/>
      <c r="NK424" s="322"/>
      <c r="NL424" s="322"/>
      <c r="NM424" s="322"/>
      <c r="NN424" s="322"/>
      <c r="NO424" s="322"/>
      <c r="NP424" s="322"/>
      <c r="NQ424" s="322"/>
      <c r="NR424" s="322"/>
      <c r="NS424" s="322"/>
      <c r="NT424" s="322"/>
      <c r="NU424" s="322"/>
      <c r="NV424" s="322"/>
      <c r="NW424" s="322"/>
      <c r="NX424" s="322"/>
      <c r="NY424" s="322"/>
      <c r="NZ424" s="322"/>
      <c r="OA424" s="322"/>
      <c r="OB424" s="322"/>
      <c r="OC424" s="322"/>
      <c r="OD424" s="322"/>
      <c r="OE424" s="322"/>
      <c r="OF424" s="322"/>
      <c r="OG424" s="322"/>
      <c r="OH424" s="322"/>
      <c r="OI424" s="322"/>
      <c r="OJ424" s="322"/>
      <c r="OK424" s="322"/>
      <c r="OL424" s="322"/>
      <c r="OM424" s="322"/>
      <c r="ON424" s="322"/>
      <c r="OO424" s="322"/>
      <c r="OP424" s="322"/>
      <c r="OQ424" s="322"/>
      <c r="OR424" s="322"/>
      <c r="OS424" s="322"/>
      <c r="OT424" s="322"/>
      <c r="OU424" s="322"/>
      <c r="OV424" s="322"/>
      <c r="OW424" s="322"/>
      <c r="OX424" s="322"/>
      <c r="OY424" s="322"/>
      <c r="OZ424" s="322"/>
      <c r="PA424" s="322"/>
      <c r="PB424" s="322"/>
      <c r="PC424" s="322"/>
      <c r="PD424" s="322"/>
      <c r="PE424" s="322"/>
      <c r="PF424" s="322"/>
      <c r="PG424" s="322"/>
      <c r="PH424" s="322"/>
      <c r="PI424" s="322"/>
      <c r="PJ424" s="322"/>
      <c r="PK424" s="322"/>
      <c r="PL424" s="322"/>
      <c r="PM424" s="322"/>
      <c r="PN424" s="322"/>
      <c r="PO424" s="322"/>
      <c r="PP424" s="322"/>
      <c r="PQ424" s="322"/>
      <c r="PR424" s="322"/>
      <c r="PS424" s="322"/>
      <c r="PT424" s="322"/>
      <c r="PU424" s="322"/>
      <c r="PV424" s="322"/>
      <c r="PW424" s="322"/>
      <c r="PX424" s="322"/>
      <c r="PY424" s="322"/>
      <c r="PZ424" s="322"/>
      <c r="QA424" s="322"/>
      <c r="QB424" s="322"/>
      <c r="QC424" s="322"/>
      <c r="QD424" s="322"/>
      <c r="QE424" s="322"/>
      <c r="QF424" s="322"/>
      <c r="QG424" s="322"/>
      <c r="QH424" s="322"/>
      <c r="QI424" s="322"/>
      <c r="QJ424" s="322"/>
      <c r="QK424" s="322"/>
      <c r="QL424" s="322"/>
      <c r="QM424" s="322"/>
      <c r="QN424" s="322"/>
      <c r="QO424" s="322"/>
      <c r="QP424" s="322"/>
      <c r="QQ424" s="322"/>
      <c r="QR424" s="322"/>
      <c r="QS424" s="322"/>
      <c r="QT424" s="322"/>
      <c r="QU424" s="322"/>
      <c r="QV424" s="322"/>
      <c r="QW424" s="322"/>
      <c r="QX424" s="322"/>
      <c r="QY424" s="322"/>
      <c r="QZ424" s="322"/>
      <c r="RA424" s="322"/>
      <c r="RB424" s="322"/>
      <c r="RC424" s="322"/>
      <c r="RD424" s="322"/>
      <c r="RE424" s="322"/>
      <c r="RF424" s="322"/>
      <c r="RG424" s="322"/>
      <c r="RH424" s="322"/>
      <c r="RI424" s="322"/>
      <c r="RJ424" s="322"/>
      <c r="RK424" s="322"/>
      <c r="RL424" s="322"/>
      <c r="RM424" s="322"/>
      <c r="RN424" s="322"/>
      <c r="RO424" s="322"/>
      <c r="RP424" s="322"/>
      <c r="RQ424" s="322"/>
      <c r="RR424" s="322"/>
      <c r="RS424" s="322"/>
      <c r="RT424" s="322"/>
      <c r="RU424" s="322"/>
      <c r="RV424" s="322"/>
      <c r="RW424" s="322"/>
      <c r="RX424" s="322"/>
      <c r="RY424" s="322"/>
      <c r="RZ424" s="322"/>
      <c r="SA424" s="322"/>
      <c r="SB424" s="322"/>
      <c r="SC424" s="322"/>
      <c r="SD424" s="322"/>
      <c r="SE424" s="322"/>
      <c r="SF424" s="322"/>
      <c r="SG424" s="322"/>
      <c r="SH424" s="322"/>
      <c r="SI424" s="322"/>
      <c r="SJ424" s="322"/>
      <c r="SK424" s="322"/>
      <c r="SL424" s="322"/>
      <c r="SM424" s="322"/>
      <c r="SN424" s="322"/>
      <c r="SO424" s="322"/>
      <c r="SP424" s="322"/>
      <c r="SQ424" s="322"/>
      <c r="SR424" s="322"/>
      <c r="SS424" s="322"/>
      <c r="ST424" s="322"/>
      <c r="SU424" s="322"/>
      <c r="SV424" s="322"/>
      <c r="SW424" s="322"/>
      <c r="SX424" s="322"/>
      <c r="SY424" s="322"/>
      <c r="SZ424" s="322"/>
      <c r="TA424" s="322"/>
      <c r="TB424" s="322"/>
      <c r="TC424" s="322"/>
      <c r="TD424" s="322"/>
      <c r="TE424" s="322"/>
      <c r="TF424" s="322"/>
      <c r="TG424" s="322"/>
      <c r="TH424" s="322"/>
      <c r="TI424" s="322"/>
      <c r="TJ424" s="322"/>
      <c r="TK424" s="322"/>
      <c r="TL424" s="322"/>
      <c r="TM424" s="322"/>
      <c r="TN424" s="322"/>
      <c r="TO424" s="322"/>
      <c r="TP424" s="322"/>
      <c r="TQ424" s="322"/>
      <c r="TR424" s="322"/>
      <c r="TS424" s="322"/>
      <c r="TT424" s="322"/>
      <c r="TU424" s="322"/>
      <c r="TV424" s="322"/>
      <c r="TW424" s="322"/>
      <c r="TX424" s="322"/>
      <c r="TY424" s="322"/>
      <c r="TZ424" s="322"/>
      <c r="UA424" s="322"/>
      <c r="UB424" s="322"/>
      <c r="UC424" s="322"/>
      <c r="UD424" s="322"/>
      <c r="UE424" s="322"/>
      <c r="UF424" s="322"/>
      <c r="UG424" s="322"/>
      <c r="UH424" s="322"/>
      <c r="UI424" s="322"/>
      <c r="UJ424" s="322"/>
      <c r="UK424" s="322"/>
      <c r="UL424" s="322"/>
      <c r="UM424" s="322"/>
      <c r="UN424" s="322"/>
      <c r="UO424" s="322"/>
      <c r="UP424" s="322"/>
      <c r="UQ424" s="322"/>
      <c r="UR424" s="322"/>
      <c r="US424" s="322"/>
      <c r="UT424" s="322"/>
      <c r="UU424" s="322"/>
      <c r="UV424" s="322"/>
      <c r="UW424" s="322"/>
      <c r="UX424" s="322"/>
      <c r="UY424" s="322"/>
      <c r="UZ424" s="322"/>
      <c r="VA424" s="322"/>
      <c r="VB424" s="322"/>
      <c r="VC424" s="322"/>
      <c r="VD424" s="322"/>
      <c r="VE424" s="322"/>
      <c r="VF424" s="322"/>
      <c r="VG424" s="322"/>
      <c r="VH424" s="322"/>
      <c r="VI424" s="322"/>
      <c r="VJ424" s="322"/>
      <c r="VK424" s="322"/>
      <c r="VL424" s="322"/>
      <c r="VM424" s="322"/>
      <c r="VN424" s="322"/>
      <c r="VO424" s="322"/>
      <c r="VP424" s="322"/>
      <c r="VQ424" s="322"/>
      <c r="VR424" s="322"/>
      <c r="VS424" s="322"/>
      <c r="VT424" s="322"/>
      <c r="VU424" s="322"/>
      <c r="VV424" s="322"/>
      <c r="VW424" s="322"/>
      <c r="VX424" s="322"/>
      <c r="VY424" s="322"/>
      <c r="VZ424" s="322"/>
      <c r="WA424" s="322"/>
      <c r="WB424" s="322"/>
      <c r="WC424" s="322"/>
      <c r="WD424" s="322"/>
      <c r="WE424" s="322"/>
      <c r="WF424" s="322"/>
      <c r="WG424" s="322"/>
      <c r="WH424" s="322"/>
      <c r="WI424" s="322"/>
      <c r="WJ424" s="322"/>
      <c r="WK424" s="322"/>
      <c r="WL424" s="322"/>
      <c r="WM424" s="322"/>
      <c r="WN424" s="322"/>
      <c r="WO424" s="322"/>
      <c r="WP424" s="322"/>
      <c r="WQ424" s="322"/>
      <c r="WR424" s="322"/>
      <c r="WS424" s="322"/>
      <c r="WT424" s="322"/>
      <c r="WU424" s="322"/>
      <c r="WV424" s="322"/>
      <c r="WW424" s="322"/>
      <c r="WX424" s="322"/>
      <c r="WY424" s="322"/>
      <c r="WZ424" s="322"/>
      <c r="XA424" s="322"/>
      <c r="XB424" s="322"/>
      <c r="XC424" s="322"/>
      <c r="XD424" s="322"/>
      <c r="XE424" s="322"/>
      <c r="XF424" s="322"/>
      <c r="XG424" s="322"/>
      <c r="XH424" s="322"/>
      <c r="XI424" s="322"/>
      <c r="XJ424" s="322"/>
      <c r="XK424" s="322"/>
      <c r="XL424" s="322"/>
      <c r="XM424" s="322"/>
      <c r="XN424" s="322"/>
      <c r="XO424" s="322"/>
      <c r="XP424" s="322"/>
      <c r="XQ424" s="322"/>
      <c r="XR424" s="322"/>
      <c r="XS424" s="322"/>
      <c r="XT424" s="322"/>
      <c r="XU424" s="322"/>
      <c r="XV424" s="322"/>
      <c r="XW424" s="322"/>
      <c r="XX424" s="322"/>
      <c r="XY424" s="322"/>
      <c r="XZ424" s="322"/>
      <c r="YA424" s="322"/>
      <c r="YB424" s="322"/>
      <c r="YC424" s="322"/>
      <c r="YD424" s="322"/>
      <c r="YE424" s="322"/>
      <c r="YF424" s="322"/>
      <c r="YG424" s="322"/>
      <c r="YH424" s="322"/>
      <c r="YI424" s="322"/>
      <c r="YJ424" s="322"/>
      <c r="YK424" s="322"/>
      <c r="YL424" s="322"/>
      <c r="YM424" s="322"/>
      <c r="YN424" s="322"/>
      <c r="YO424" s="322"/>
      <c r="YP424" s="322"/>
      <c r="YQ424" s="322"/>
      <c r="YR424" s="322"/>
      <c r="YS424" s="322"/>
      <c r="YT424" s="322"/>
      <c r="YU424" s="322"/>
      <c r="YV424" s="322"/>
      <c r="YW424" s="322"/>
      <c r="YX424" s="322"/>
      <c r="YY424" s="322"/>
      <c r="YZ424" s="322"/>
      <c r="ZA424" s="322"/>
      <c r="ZB424" s="322"/>
      <c r="ZC424" s="322"/>
      <c r="ZD424" s="322"/>
      <c r="ZE424" s="322"/>
      <c r="ZF424" s="322"/>
      <c r="ZG424" s="322"/>
      <c r="ZH424" s="322"/>
      <c r="ZI424" s="322"/>
      <c r="ZJ424" s="322"/>
      <c r="ZK424" s="322"/>
      <c r="ZL424" s="322"/>
      <c r="ZM424" s="322"/>
      <c r="ZN424" s="322"/>
      <c r="ZO424" s="322"/>
      <c r="ZP424" s="322"/>
      <c r="ZQ424" s="322"/>
      <c r="ZR424" s="322"/>
      <c r="ZS424" s="322"/>
      <c r="ZT424" s="322"/>
      <c r="ZU424" s="322"/>
      <c r="ZV424" s="322"/>
      <c r="ZW424" s="322"/>
      <c r="ZX424" s="322"/>
      <c r="ZY424" s="322"/>
      <c r="ZZ424" s="322"/>
      <c r="AAA424" s="322"/>
      <c r="AAB424" s="322"/>
      <c r="AAC424" s="322"/>
      <c r="AAD424" s="322"/>
      <c r="AAE424" s="322"/>
      <c r="AAF424" s="322"/>
      <c r="AAG424" s="322"/>
      <c r="AAH424" s="322"/>
      <c r="AAI424" s="322"/>
      <c r="AAJ424" s="322"/>
      <c r="AAK424" s="322"/>
      <c r="AAL424" s="322"/>
      <c r="AAM424" s="322"/>
      <c r="AAN424" s="322"/>
      <c r="AAO424" s="322"/>
      <c r="AAP424" s="322"/>
      <c r="AAQ424" s="322"/>
      <c r="AAR424" s="322"/>
      <c r="AAS424" s="322"/>
      <c r="AAT424" s="322"/>
      <c r="AAU424" s="322"/>
      <c r="AAV424" s="322"/>
      <c r="AAW424" s="322"/>
      <c r="AAX424" s="322"/>
      <c r="AAY424" s="322"/>
      <c r="AAZ424" s="322"/>
      <c r="ABA424" s="322"/>
      <c r="ABB424" s="322"/>
      <c r="ABC424" s="322"/>
      <c r="ABD424" s="322"/>
      <c r="ABE424" s="322"/>
      <c r="ABF424" s="322"/>
      <c r="ABG424" s="322"/>
      <c r="ABH424" s="322"/>
      <c r="ABI424" s="322"/>
      <c r="ABJ424" s="322"/>
      <c r="ABK424" s="322"/>
      <c r="ABL424" s="322"/>
      <c r="ABM424" s="322"/>
      <c r="ABN424" s="322"/>
      <c r="ABO424" s="322"/>
      <c r="ABP424" s="322"/>
      <c r="ABQ424" s="322"/>
      <c r="ABR424" s="322"/>
      <c r="ABS424" s="322"/>
      <c r="ABT424" s="322"/>
      <c r="ABU424" s="322"/>
      <c r="ABV424" s="322"/>
      <c r="ABW424" s="322"/>
      <c r="ABX424" s="322"/>
      <c r="ABY424" s="322"/>
      <c r="ABZ424" s="322"/>
      <c r="ACA424" s="322"/>
      <c r="ACB424" s="322"/>
      <c r="ACC424" s="322"/>
      <c r="ACD424" s="322"/>
      <c r="ACE424" s="322"/>
      <c r="ACF424" s="322"/>
      <c r="ACG424" s="322"/>
      <c r="ACH424" s="322"/>
      <c r="ACI424" s="322"/>
      <c r="ACJ424" s="322"/>
      <c r="ACK424" s="322"/>
      <c r="ACL424" s="322"/>
      <c r="ACM424" s="322"/>
      <c r="ACN424" s="322"/>
      <c r="ACO424" s="322"/>
      <c r="ACP424" s="322"/>
      <c r="ACQ424" s="322"/>
      <c r="ACR424" s="322"/>
      <c r="ACS424" s="322"/>
      <c r="ACT424" s="322"/>
      <c r="ACU424" s="322"/>
      <c r="ACV424" s="322"/>
      <c r="ACW424" s="322"/>
      <c r="ACX424" s="322"/>
      <c r="ACY424" s="322"/>
      <c r="ACZ424" s="322"/>
      <c r="ADA424" s="322"/>
      <c r="ADB424" s="322"/>
      <c r="ADC424" s="322"/>
      <c r="ADD424" s="322"/>
      <c r="ADE424" s="322"/>
      <c r="ADF424" s="322"/>
      <c r="ADG424" s="322"/>
      <c r="ADH424" s="322"/>
      <c r="ADI424" s="322"/>
      <c r="ADJ424" s="322"/>
      <c r="ADK424" s="322"/>
      <c r="ADL424" s="322"/>
      <c r="ADM424" s="322"/>
      <c r="ADN424" s="322"/>
      <c r="ADO424" s="322"/>
      <c r="ADP424" s="322"/>
      <c r="ADQ424" s="322"/>
      <c r="ADR424" s="322"/>
      <c r="ADS424" s="322"/>
      <c r="ADT424" s="322"/>
      <c r="ADU424" s="322"/>
      <c r="ADV424" s="322"/>
      <c r="ADW424" s="322"/>
      <c r="ADX424" s="322"/>
      <c r="ADY424" s="322"/>
      <c r="ADZ424" s="322"/>
      <c r="AEA424" s="322"/>
      <c r="AEB424" s="322"/>
      <c r="AEC424" s="322"/>
      <c r="AED424" s="322"/>
      <c r="AEE424" s="322"/>
      <c r="AEF424" s="322"/>
      <c r="AEG424" s="322"/>
      <c r="AEH424" s="322"/>
      <c r="AEI424" s="322"/>
      <c r="AEJ424" s="322"/>
      <c r="AEK424" s="322"/>
      <c r="AEL424" s="322"/>
      <c r="AEM424" s="322"/>
      <c r="AEN424" s="322"/>
      <c r="AEO424" s="322"/>
      <c r="AEP424" s="322"/>
      <c r="AEQ424" s="322"/>
      <c r="AER424" s="322"/>
      <c r="AES424" s="322"/>
      <c r="AET424" s="322"/>
      <c r="AEU424" s="322"/>
      <c r="AEV424" s="322"/>
      <c r="AEW424" s="322"/>
      <c r="AEX424" s="322"/>
      <c r="AEY424" s="322"/>
      <c r="AEZ424" s="322"/>
      <c r="AFA424" s="322"/>
      <c r="AFB424" s="322"/>
      <c r="AFC424" s="322"/>
      <c r="AFD424" s="322"/>
      <c r="AFE424" s="322"/>
      <c r="AFF424" s="322"/>
      <c r="AFG424" s="322"/>
      <c r="AFH424" s="322"/>
      <c r="AFI424" s="322"/>
      <c r="AFJ424" s="322"/>
      <c r="AFK424" s="322"/>
      <c r="AFL424" s="322"/>
      <c r="AFM424" s="322"/>
      <c r="AFN424" s="322"/>
      <c r="AFO424" s="322"/>
      <c r="AFP424" s="322"/>
      <c r="AFQ424" s="322"/>
      <c r="AFR424" s="322"/>
      <c r="AFS424" s="322"/>
      <c r="AFT424" s="322"/>
      <c r="AFU424" s="322"/>
      <c r="AFV424" s="322"/>
      <c r="AFW424" s="322"/>
      <c r="AFX424" s="322"/>
      <c r="AFY424" s="322"/>
      <c r="AFZ424" s="322"/>
      <c r="AGA424" s="322"/>
      <c r="AGB424" s="322"/>
      <c r="AGC424" s="322"/>
      <c r="AGD424" s="322"/>
      <c r="AGE424" s="322"/>
      <c r="AGF424" s="322"/>
      <c r="AGG424" s="322"/>
      <c r="AGH424" s="322"/>
      <c r="AGI424" s="322"/>
      <c r="AGJ424" s="322"/>
      <c r="AGK424" s="322"/>
      <c r="AGL424" s="322"/>
      <c r="AGM424" s="322"/>
      <c r="AGN424" s="322"/>
      <c r="AGO424" s="322"/>
      <c r="AGP424" s="322"/>
      <c r="AGQ424" s="322"/>
      <c r="AGR424" s="322"/>
      <c r="AGS424" s="322"/>
      <c r="AGT424" s="322"/>
      <c r="AGU424" s="322"/>
      <c r="AGV424" s="322"/>
      <c r="AGW424" s="322"/>
      <c r="AGX424" s="322"/>
      <c r="AGY424" s="322"/>
      <c r="AGZ424" s="322"/>
      <c r="AHA424" s="322"/>
      <c r="AHB424" s="322"/>
      <c r="AHC424" s="322"/>
      <c r="AHD424" s="322"/>
      <c r="AHE424" s="322"/>
      <c r="AHF424" s="322"/>
      <c r="AHG424" s="322"/>
      <c r="AHH424" s="322"/>
      <c r="AHI424" s="322"/>
      <c r="AHJ424" s="322"/>
      <c r="AHK424" s="322"/>
      <c r="AHL424" s="322"/>
      <c r="AHM424" s="322"/>
      <c r="AHN424" s="322"/>
      <c r="AHO424" s="322"/>
      <c r="AHP424" s="322"/>
      <c r="AHQ424" s="322"/>
      <c r="AHR424" s="322"/>
      <c r="AHS424" s="322"/>
      <c r="AHT424" s="322"/>
      <c r="AHU424" s="322"/>
      <c r="AHV424" s="322"/>
      <c r="AHW424" s="322"/>
      <c r="AHX424" s="322"/>
      <c r="AHY424" s="322"/>
      <c r="AHZ424" s="322"/>
      <c r="AIA424" s="322"/>
      <c r="AIB424" s="322"/>
      <c r="AIC424" s="322"/>
      <c r="AID424" s="322"/>
      <c r="AIE424" s="322"/>
      <c r="AIF424" s="322"/>
      <c r="AIG424" s="322"/>
      <c r="AIH424" s="322"/>
      <c r="AII424" s="322"/>
      <c r="AIJ424" s="322"/>
      <c r="AIK424" s="322"/>
      <c r="AIL424" s="322"/>
      <c r="AIM424" s="322"/>
      <c r="AIN424" s="322"/>
      <c r="AIO424" s="322"/>
      <c r="AIP424" s="322"/>
      <c r="AIQ424" s="322"/>
      <c r="AIR424" s="322"/>
      <c r="AIS424" s="322"/>
      <c r="AIT424" s="322"/>
      <c r="AIU424" s="322"/>
      <c r="AIV424" s="322"/>
      <c r="AIW424" s="322"/>
      <c r="AIX424" s="322"/>
      <c r="AIY424" s="322"/>
      <c r="AIZ424" s="322"/>
      <c r="AJA424" s="322"/>
      <c r="AJB424" s="322"/>
      <c r="AJC424" s="322"/>
      <c r="AJD424" s="322"/>
      <c r="AJE424" s="322"/>
      <c r="AJF424" s="322"/>
      <c r="AJG424" s="322"/>
      <c r="AJH424" s="322"/>
      <c r="AJI424" s="322"/>
      <c r="AJJ424" s="322"/>
      <c r="AJK424" s="322"/>
      <c r="AJL424" s="322"/>
      <c r="AJM424" s="322"/>
      <c r="AJN424" s="322"/>
      <c r="AJO424" s="322"/>
      <c r="AJP424" s="322"/>
      <c r="AJQ424" s="322"/>
      <c r="AJR424" s="322"/>
      <c r="AJS424" s="322"/>
      <c r="AJT424" s="322"/>
      <c r="AJU424" s="322"/>
      <c r="AJV424" s="322"/>
      <c r="AJW424" s="322"/>
      <c r="AJX424" s="322"/>
      <c r="AJY424" s="322"/>
      <c r="AJZ424" s="322"/>
      <c r="AKA424" s="322"/>
      <c r="AKB424" s="322"/>
      <c r="AKC424" s="322"/>
      <c r="AKD424" s="322"/>
      <c r="AKE424" s="322"/>
      <c r="AKF424" s="322"/>
      <c r="AKG424" s="322"/>
      <c r="AKH424" s="322"/>
      <c r="AKI424" s="322"/>
      <c r="AKJ424" s="322"/>
      <c r="AKK424" s="322"/>
      <c r="AKL424" s="322"/>
      <c r="AKM424" s="322"/>
      <c r="AKN424" s="322"/>
      <c r="AKO424" s="322"/>
      <c r="AKP424" s="322"/>
      <c r="AKQ424" s="322"/>
      <c r="AKR424" s="322"/>
      <c r="AKS424" s="322"/>
      <c r="AKT424" s="322"/>
      <c r="AKU424" s="322"/>
      <c r="AKV424" s="322"/>
      <c r="AKW424" s="322"/>
      <c r="AKX424" s="322"/>
      <c r="AKY424" s="322"/>
      <c r="AKZ424" s="322"/>
      <c r="ALA424" s="322"/>
      <c r="ALB424" s="322"/>
      <c r="ALC424" s="322"/>
      <c r="ALD424" s="322"/>
      <c r="ALE424" s="322"/>
      <c r="ALF424" s="322"/>
      <c r="ALG424" s="322"/>
      <c r="ALH424" s="322"/>
      <c r="ALI424" s="322"/>
      <c r="ALJ424" s="322"/>
      <c r="ALK424" s="322"/>
      <c r="ALL424" s="322"/>
      <c r="ALM424" s="322"/>
      <c r="ALN424" s="322"/>
      <c r="ALO424" s="322"/>
      <c r="ALP424" s="322"/>
      <c r="ALQ424" s="322"/>
      <c r="ALR424" s="322"/>
      <c r="ALS424" s="322"/>
      <c r="ALT424" s="322"/>
      <c r="ALU424" s="322"/>
      <c r="ALV424" s="322"/>
      <c r="ALW424" s="322"/>
      <c r="ALX424" s="322"/>
      <c r="ALY424" s="322"/>
      <c r="ALZ424" s="322"/>
      <c r="AMA424" s="322"/>
      <c r="AMB424" s="322"/>
      <c r="AMC424" s="322"/>
      <c r="AMD424" s="322"/>
      <c r="AME424" s="322"/>
      <c r="AMF424" s="322"/>
      <c r="AMG424" s="322"/>
      <c r="AMH424" s="322"/>
      <c r="AMI424" s="322"/>
      <c r="AMJ424" s="322"/>
      <c r="AMK424" s="322"/>
      <c r="AML424" s="322"/>
      <c r="AMM424" s="322"/>
      <c r="AMN424" s="322"/>
      <c r="AMO424" s="322"/>
      <c r="AMP424" s="322"/>
      <c r="AMQ424" s="322"/>
      <c r="AMR424" s="322"/>
      <c r="AMS424" s="322"/>
      <c r="AMT424" s="322"/>
      <c r="AMU424" s="322"/>
      <c r="AMV424" s="322"/>
      <c r="AMW424" s="322"/>
      <c r="AMX424" s="322"/>
      <c r="AMY424" s="322"/>
      <c r="AMZ424" s="322"/>
      <c r="ANA424" s="322"/>
      <c r="ANB424" s="322"/>
      <c r="ANC424" s="322"/>
      <c r="AND424" s="322"/>
      <c r="ANE424" s="322"/>
      <c r="ANF424" s="322"/>
      <c r="ANG424" s="322"/>
      <c r="ANH424" s="322"/>
      <c r="ANI424" s="322"/>
      <c r="ANJ424" s="322"/>
      <c r="ANK424" s="322"/>
      <c r="ANL424" s="322"/>
      <c r="ANM424" s="322"/>
      <c r="ANN424" s="322"/>
      <c r="ANO424" s="322"/>
      <c r="ANP424" s="322"/>
      <c r="ANQ424" s="322"/>
      <c r="ANR424" s="322"/>
      <c r="ANS424" s="322"/>
      <c r="ANT424" s="322"/>
      <c r="ANU424" s="322"/>
      <c r="ANV424" s="322"/>
      <c r="ANW424" s="322"/>
      <c r="ANX424" s="322"/>
      <c r="ANY424" s="322"/>
      <c r="ANZ424" s="322"/>
      <c r="AOA424" s="322"/>
      <c r="AOB424" s="322"/>
      <c r="AOC424" s="322"/>
      <c r="AOD424" s="322"/>
      <c r="AOE424" s="322"/>
      <c r="AOF424" s="322"/>
      <c r="AOG424" s="322"/>
      <c r="AOH424" s="322"/>
      <c r="AOI424" s="322"/>
      <c r="AOJ424" s="322"/>
      <c r="AOK424" s="322"/>
      <c r="AOL424" s="322"/>
      <c r="AOM424" s="322"/>
      <c r="AON424" s="322"/>
      <c r="AOO424" s="322"/>
      <c r="AOP424" s="322"/>
      <c r="AOQ424" s="322"/>
      <c r="AOR424" s="322"/>
      <c r="AOS424" s="322"/>
      <c r="AOT424" s="322"/>
      <c r="AOU424" s="322"/>
      <c r="AOV424" s="322"/>
      <c r="AOW424" s="322"/>
      <c r="AOX424" s="322"/>
      <c r="AOY424" s="322"/>
      <c r="AOZ424" s="322"/>
      <c r="APA424" s="322"/>
      <c r="APB424" s="322"/>
      <c r="APC424" s="322"/>
      <c r="APD424" s="322"/>
      <c r="APE424" s="322"/>
      <c r="APF424" s="322"/>
      <c r="APG424" s="322"/>
      <c r="APH424" s="322"/>
      <c r="API424" s="322"/>
      <c r="APJ424" s="322"/>
      <c r="APK424" s="322"/>
      <c r="APL424" s="322"/>
      <c r="APM424" s="322"/>
      <c r="APN424" s="322"/>
      <c r="APO424" s="322"/>
      <c r="APP424" s="322"/>
      <c r="APQ424" s="322"/>
      <c r="APR424" s="322"/>
      <c r="APS424" s="322"/>
      <c r="APT424" s="322"/>
      <c r="APU424" s="322"/>
      <c r="APV424" s="322"/>
      <c r="APW424" s="322"/>
      <c r="APX424" s="322"/>
      <c r="APY424" s="322"/>
      <c r="APZ424" s="322"/>
      <c r="AQA424" s="322"/>
      <c r="AQB424" s="322"/>
      <c r="AQC424" s="322"/>
      <c r="AQD424" s="322"/>
      <c r="AQE424" s="322"/>
      <c r="AQF424" s="322"/>
      <c r="AQG424" s="322"/>
      <c r="AQH424" s="322"/>
      <c r="AQI424" s="322"/>
      <c r="AQJ424" s="322"/>
      <c r="AQK424" s="322"/>
      <c r="AQL424" s="322"/>
      <c r="AQM424" s="322"/>
      <c r="AQN424" s="322"/>
      <c r="AQO424" s="322"/>
      <c r="AQP424" s="322"/>
      <c r="AQQ424" s="322"/>
      <c r="AQR424" s="322"/>
      <c r="AQS424" s="322"/>
      <c r="AQT424" s="322"/>
      <c r="AQU424" s="322"/>
      <c r="AQV424" s="322"/>
      <c r="AQW424" s="322"/>
      <c r="AQX424" s="322"/>
      <c r="AQY424" s="322"/>
      <c r="AQZ424" s="322"/>
      <c r="ARA424" s="322"/>
      <c r="ARB424" s="322"/>
      <c r="ARC424" s="322"/>
      <c r="ARD424" s="322"/>
      <c r="ARE424" s="322"/>
      <c r="ARF424" s="322"/>
      <c r="ARG424" s="322"/>
      <c r="ARH424" s="322"/>
      <c r="ARI424" s="322"/>
      <c r="ARJ424" s="322"/>
      <c r="ARK424" s="322"/>
      <c r="ARL424" s="322"/>
      <c r="ARM424" s="322"/>
      <c r="ARN424" s="322"/>
      <c r="ARO424" s="322"/>
      <c r="ARP424" s="322"/>
      <c r="ARQ424" s="322"/>
      <c r="ARR424" s="322"/>
      <c r="ARS424" s="322"/>
      <c r="ART424" s="322"/>
      <c r="ARU424" s="322"/>
      <c r="ARV424" s="322"/>
      <c r="ARW424" s="322"/>
      <c r="ARX424" s="322"/>
      <c r="ARY424" s="322"/>
      <c r="ARZ424" s="322"/>
      <c r="ASA424" s="322"/>
      <c r="ASB424" s="322"/>
      <c r="ASC424" s="322"/>
      <c r="ASD424" s="322"/>
      <c r="ASE424" s="322"/>
      <c r="ASF424" s="322"/>
      <c r="ASG424" s="322"/>
      <c r="ASH424" s="322"/>
      <c r="ASI424" s="322"/>
      <c r="ASJ424" s="322"/>
      <c r="ASK424" s="322"/>
      <c r="ASL424" s="322"/>
      <c r="ASM424" s="322"/>
      <c r="ASN424" s="322"/>
      <c r="ASO424" s="322"/>
      <c r="ASP424" s="322"/>
      <c r="ASQ424" s="322"/>
      <c r="ASR424" s="322"/>
      <c r="ASS424" s="322"/>
      <c r="AST424" s="322"/>
      <c r="ASU424" s="322"/>
      <c r="ASV424" s="322"/>
      <c r="ASW424" s="322"/>
      <c r="ASX424" s="322"/>
      <c r="ASY424" s="322"/>
      <c r="ASZ424" s="322"/>
      <c r="ATA424" s="322"/>
      <c r="ATB424" s="322"/>
      <c r="ATC424" s="322"/>
      <c r="ATD424" s="322"/>
      <c r="ATE424" s="322"/>
      <c r="ATF424" s="322"/>
      <c r="ATG424" s="322"/>
      <c r="ATH424" s="322"/>
      <c r="ATI424" s="322"/>
      <c r="ATJ424" s="322"/>
      <c r="ATK424" s="322"/>
      <c r="ATL424" s="322"/>
      <c r="ATM424" s="322"/>
      <c r="ATN424" s="322"/>
      <c r="ATO424" s="322"/>
      <c r="ATP424" s="322"/>
      <c r="ATQ424" s="322"/>
      <c r="ATR424" s="322"/>
      <c r="ATS424" s="322"/>
      <c r="ATT424" s="322"/>
      <c r="ATU424" s="322"/>
      <c r="ATV424" s="322"/>
      <c r="ATW424" s="322"/>
      <c r="ATX424" s="322"/>
      <c r="ATY424" s="322"/>
      <c r="ATZ424" s="322"/>
      <c r="AUA424" s="322"/>
      <c r="AUB424" s="322"/>
      <c r="AUC424" s="322"/>
      <c r="AUD424" s="322"/>
      <c r="AUE424" s="322"/>
      <c r="AUF424" s="322"/>
      <c r="AUG424" s="322"/>
      <c r="AUH424" s="322"/>
      <c r="AUI424" s="322"/>
      <c r="AUJ424" s="322"/>
      <c r="AUK424" s="322"/>
      <c r="AUL424" s="322"/>
      <c r="AUM424" s="322"/>
      <c r="AUN424" s="322"/>
      <c r="AUO424" s="322"/>
      <c r="AUP424" s="322"/>
      <c r="AUQ424" s="322"/>
      <c r="AUR424" s="322"/>
      <c r="AUS424" s="322"/>
      <c r="AUT424" s="322"/>
      <c r="AUU424" s="322"/>
      <c r="AUV424" s="322"/>
      <c r="AUW424" s="322"/>
      <c r="AUX424" s="322"/>
      <c r="AUY424" s="322"/>
      <c r="AUZ424" s="322"/>
      <c r="AVA424" s="322"/>
      <c r="AVB424" s="322"/>
      <c r="AVC424" s="322"/>
      <c r="AVD424" s="322"/>
      <c r="AVE424" s="322"/>
      <c r="AVF424" s="322"/>
      <c r="AVG424" s="322"/>
      <c r="AVH424" s="322"/>
      <c r="AVI424" s="322"/>
      <c r="AVJ424" s="322"/>
      <c r="AVK424" s="322"/>
      <c r="AVL424" s="322"/>
      <c r="AVM424" s="322"/>
      <c r="AVN424" s="322"/>
      <c r="AVO424" s="322"/>
      <c r="AVP424" s="322"/>
      <c r="AVQ424" s="322"/>
      <c r="AVR424" s="322"/>
      <c r="AVS424" s="322"/>
      <c r="AVT424" s="322"/>
      <c r="AVU424" s="322"/>
      <c r="AVV424" s="322"/>
      <c r="AVW424" s="322"/>
      <c r="AVX424" s="322"/>
      <c r="AVY424" s="322"/>
      <c r="AVZ424" s="322"/>
      <c r="AWA424" s="322"/>
      <c r="AWB424" s="322"/>
      <c r="AWC424" s="322"/>
      <c r="AWD424" s="322"/>
      <c r="AWE424" s="322"/>
      <c r="AWF424" s="322"/>
      <c r="AWG424" s="322"/>
      <c r="AWH424" s="322"/>
      <c r="AWI424" s="322"/>
      <c r="AWJ424" s="322"/>
      <c r="AWK424" s="322"/>
      <c r="AWL424" s="322"/>
      <c r="AWM424" s="322"/>
      <c r="AWN424" s="322"/>
      <c r="AWO424" s="322"/>
      <c r="AWP424" s="322"/>
      <c r="AWQ424" s="322"/>
      <c r="AWR424" s="322"/>
      <c r="AWS424" s="322"/>
      <c r="AWT424" s="322"/>
      <c r="AWU424" s="322"/>
      <c r="AWV424" s="322"/>
      <c r="AWW424" s="322"/>
      <c r="AWX424" s="322"/>
      <c r="AWY424" s="322"/>
      <c r="AWZ424" s="322"/>
      <c r="AXA424" s="322"/>
      <c r="AXB424" s="322"/>
      <c r="AXC424" s="322"/>
      <c r="AXD424" s="322"/>
      <c r="AXE424" s="322"/>
      <c r="AXF424" s="322"/>
      <c r="AXG424" s="322"/>
      <c r="AXH424" s="322"/>
      <c r="AXI424" s="322"/>
      <c r="AXJ424" s="322"/>
      <c r="AXK424" s="322"/>
      <c r="AXL424" s="322"/>
      <c r="AXM424" s="322"/>
      <c r="AXN424" s="322"/>
      <c r="AXO424" s="322"/>
      <c r="AXP424" s="322"/>
      <c r="AXQ424" s="322"/>
      <c r="AXR424" s="322"/>
      <c r="AXS424" s="322"/>
      <c r="AXT424" s="322"/>
      <c r="AXU424" s="322"/>
      <c r="AXV424" s="322"/>
      <c r="AXW424" s="322"/>
      <c r="AXX424" s="322"/>
      <c r="AXY424" s="322"/>
      <c r="AXZ424" s="322"/>
      <c r="AYA424" s="322"/>
      <c r="AYB424" s="322"/>
      <c r="AYC424" s="322"/>
      <c r="AYD424" s="322"/>
      <c r="AYE424" s="322"/>
      <c r="AYF424" s="322"/>
      <c r="AYG424" s="322"/>
      <c r="AYH424" s="322"/>
      <c r="AYI424" s="322"/>
      <c r="AYJ424" s="322"/>
      <c r="AYK424" s="322"/>
      <c r="AYL424" s="322"/>
      <c r="AYM424" s="322"/>
      <c r="AYN424" s="322"/>
      <c r="AYO424" s="322"/>
      <c r="AYP424" s="322"/>
      <c r="AYQ424" s="322"/>
      <c r="AYR424" s="322"/>
      <c r="AYS424" s="322"/>
      <c r="AYT424" s="322"/>
      <c r="AYU424" s="322"/>
      <c r="AYV424" s="322"/>
      <c r="AYW424" s="322"/>
      <c r="AYX424" s="322"/>
      <c r="AYY424" s="322"/>
      <c r="AYZ424" s="322"/>
      <c r="AZA424" s="322"/>
      <c r="AZB424" s="322"/>
      <c r="AZC424" s="322"/>
      <c r="AZD424" s="322"/>
      <c r="AZE424" s="322"/>
      <c r="AZF424" s="322"/>
      <c r="AZG424" s="322"/>
      <c r="AZH424" s="322"/>
      <c r="AZI424" s="322"/>
      <c r="AZJ424" s="322"/>
      <c r="AZK424" s="322"/>
      <c r="AZL424" s="322"/>
      <c r="AZM424" s="322"/>
      <c r="AZN424" s="322"/>
      <c r="AZO424" s="322"/>
      <c r="AZP424" s="322"/>
      <c r="AZQ424" s="322"/>
      <c r="AZR424" s="322"/>
      <c r="AZS424" s="322"/>
      <c r="AZT424" s="322"/>
      <c r="AZU424" s="322"/>
      <c r="AZV424" s="322"/>
      <c r="AZW424" s="322"/>
      <c r="AZX424" s="322"/>
      <c r="AZY424" s="322"/>
      <c r="AZZ424" s="322"/>
      <c r="BAA424" s="322"/>
      <c r="BAB424" s="322"/>
      <c r="BAC424" s="322"/>
      <c r="BAD424" s="322"/>
      <c r="BAE424" s="322"/>
      <c r="BAF424" s="322"/>
      <c r="BAG424" s="322"/>
      <c r="BAH424" s="322"/>
      <c r="BAI424" s="322"/>
      <c r="BAJ424" s="322"/>
      <c r="BAK424" s="322"/>
      <c r="BAL424" s="322"/>
      <c r="BAM424" s="322"/>
      <c r="BAN424" s="322"/>
      <c r="BAO424" s="322"/>
      <c r="BAP424" s="322"/>
      <c r="BAQ424" s="322"/>
      <c r="BAR424" s="322"/>
      <c r="BAS424" s="322"/>
      <c r="BAT424" s="322"/>
      <c r="BAU424" s="322"/>
      <c r="BAV424" s="322"/>
      <c r="BAW424" s="322"/>
      <c r="BAX424" s="322"/>
      <c r="BAY424" s="322"/>
      <c r="BAZ424" s="322"/>
      <c r="BBA424" s="322"/>
      <c r="BBB424" s="322"/>
      <c r="BBC424" s="322"/>
      <c r="BBD424" s="322"/>
      <c r="BBE424" s="322"/>
      <c r="BBF424" s="322"/>
      <c r="BBG424" s="322"/>
      <c r="BBH424" s="322"/>
      <c r="BBI424" s="322"/>
      <c r="BBJ424" s="322"/>
      <c r="BBK424" s="322"/>
      <c r="BBL424" s="322"/>
      <c r="BBM424" s="322"/>
      <c r="BBN424" s="322"/>
      <c r="BBO424" s="322"/>
      <c r="BBP424" s="322"/>
      <c r="BBQ424" s="322"/>
      <c r="BBR424" s="322"/>
      <c r="BBS424" s="322"/>
      <c r="BBT424" s="322"/>
      <c r="BBU424" s="322"/>
      <c r="BBV424" s="322"/>
      <c r="BBW424" s="322"/>
      <c r="BBX424" s="322"/>
      <c r="BBY424" s="322"/>
      <c r="BBZ424" s="322"/>
      <c r="BCA424" s="322"/>
      <c r="BCB424" s="322"/>
      <c r="BCC424" s="322"/>
      <c r="BCD424" s="322"/>
      <c r="BCE424" s="322"/>
      <c r="BCF424" s="322"/>
      <c r="BCG424" s="322"/>
      <c r="BCH424" s="322"/>
      <c r="BCI424" s="322"/>
      <c r="BCJ424" s="322"/>
      <c r="BCK424" s="322"/>
      <c r="BCL424" s="322"/>
      <c r="BCM424" s="322"/>
      <c r="BCN424" s="322"/>
      <c r="BCO424" s="322"/>
      <c r="BCP424" s="322"/>
      <c r="BCQ424" s="322"/>
      <c r="BCR424" s="322"/>
      <c r="BCS424" s="322"/>
      <c r="BCT424" s="322"/>
      <c r="BCU424" s="322"/>
      <c r="BCV424" s="322"/>
      <c r="BCW424" s="322"/>
      <c r="BCX424" s="322"/>
      <c r="BCY424" s="322"/>
      <c r="BCZ424" s="322"/>
      <c r="BDA424" s="322"/>
      <c r="BDB424" s="322"/>
      <c r="BDC424" s="322"/>
      <c r="BDD424" s="322"/>
      <c r="BDE424" s="322"/>
      <c r="BDF424" s="322"/>
      <c r="BDG424" s="322"/>
      <c r="BDH424" s="322"/>
      <c r="BDI424" s="322"/>
      <c r="BDJ424" s="322"/>
      <c r="BDK424" s="322"/>
      <c r="BDL424" s="322"/>
      <c r="BDM424" s="322"/>
      <c r="BDN424" s="322"/>
      <c r="BDO424" s="322"/>
      <c r="BDP424" s="322"/>
      <c r="BDQ424" s="322"/>
      <c r="BDR424" s="322"/>
      <c r="BDS424" s="322"/>
      <c r="BDT424" s="322"/>
      <c r="BDU424" s="322"/>
      <c r="BDV424" s="322"/>
      <c r="BDW424" s="322"/>
      <c r="BDX424" s="322"/>
      <c r="BDY424" s="322"/>
      <c r="BDZ424" s="322"/>
      <c r="BEA424" s="322"/>
      <c r="BEB424" s="322"/>
      <c r="BEC424" s="322"/>
      <c r="BED424" s="322"/>
      <c r="BEE424" s="322"/>
      <c r="BEF424" s="322"/>
      <c r="BEG424" s="322"/>
      <c r="BEH424" s="322"/>
      <c r="BEI424" s="322"/>
      <c r="BEJ424" s="322"/>
      <c r="BEK424" s="322"/>
      <c r="BEL424" s="322"/>
      <c r="BEM424" s="322"/>
      <c r="BEN424" s="322"/>
      <c r="BEO424" s="322"/>
      <c r="BEP424" s="322"/>
      <c r="BEQ424" s="322"/>
      <c r="BER424" s="322"/>
      <c r="BES424" s="322"/>
      <c r="BET424" s="322"/>
      <c r="BEU424" s="322"/>
      <c r="BEV424" s="322"/>
      <c r="BEW424" s="322"/>
      <c r="BEX424" s="322"/>
      <c r="BEY424" s="322"/>
      <c r="BEZ424" s="322"/>
      <c r="BFA424" s="322"/>
      <c r="BFB424" s="322"/>
      <c r="BFC424" s="322"/>
      <c r="BFD424" s="322"/>
      <c r="BFE424" s="322"/>
      <c r="BFF424" s="322"/>
      <c r="BFG424" s="322"/>
      <c r="BFH424" s="322"/>
      <c r="BFI424" s="322"/>
      <c r="BFJ424" s="322"/>
      <c r="BFK424" s="322"/>
      <c r="BFL424" s="322"/>
      <c r="BFM424" s="322"/>
      <c r="BFN424" s="322"/>
      <c r="BFO424" s="322"/>
      <c r="BFP424" s="322"/>
      <c r="BFQ424" s="322"/>
      <c r="BFR424" s="322"/>
      <c r="BFS424" s="322"/>
      <c r="BFT424" s="322"/>
      <c r="BFU424" s="322"/>
      <c r="BFV424" s="322"/>
      <c r="BFW424" s="322"/>
      <c r="BFX424" s="322"/>
      <c r="BFY424" s="322"/>
      <c r="BFZ424" s="322"/>
      <c r="BGA424" s="322"/>
      <c r="BGB424" s="322"/>
      <c r="BGC424" s="322"/>
      <c r="BGD424" s="322"/>
      <c r="BGE424" s="322"/>
      <c r="BGF424" s="322"/>
      <c r="BGG424" s="322"/>
      <c r="BGH424" s="322"/>
      <c r="BGI424" s="322"/>
      <c r="BGJ424" s="322"/>
      <c r="BGK424" s="322"/>
      <c r="BGL424" s="322"/>
      <c r="BGM424" s="322"/>
      <c r="BGN424" s="322"/>
      <c r="BGO424" s="322"/>
      <c r="BGP424" s="322"/>
      <c r="BGQ424" s="322"/>
      <c r="BGR424" s="322"/>
      <c r="BGS424" s="322"/>
      <c r="BGT424" s="322"/>
      <c r="BGU424" s="322"/>
      <c r="BGV424" s="322"/>
      <c r="BGW424" s="322"/>
      <c r="BGX424" s="322"/>
      <c r="BGY424" s="322"/>
      <c r="BGZ424" s="322"/>
      <c r="BHA424" s="322"/>
      <c r="BHB424" s="322"/>
      <c r="BHC424" s="322"/>
      <c r="BHD424" s="322"/>
      <c r="BHE424" s="322"/>
      <c r="BHF424" s="322"/>
      <c r="BHG424" s="322"/>
      <c r="BHH424" s="322"/>
      <c r="BHI424" s="322"/>
      <c r="BHJ424" s="322"/>
      <c r="BHK424" s="322"/>
      <c r="BHL424" s="322"/>
      <c r="BHM424" s="322"/>
      <c r="BHN424" s="322"/>
      <c r="BHO424" s="322"/>
      <c r="BHP424" s="322"/>
      <c r="BHQ424" s="322"/>
      <c r="BHR424" s="322"/>
      <c r="BHS424" s="322"/>
      <c r="BHT424" s="322"/>
      <c r="BHU424" s="322"/>
      <c r="BHV424" s="322"/>
      <c r="BHW424" s="322"/>
      <c r="BHX424" s="322"/>
      <c r="BHY424" s="322"/>
      <c r="BHZ424" s="322"/>
      <c r="BIA424" s="322"/>
      <c r="BIB424" s="322"/>
      <c r="BIC424" s="322"/>
      <c r="BID424" s="322"/>
      <c r="BIE424" s="322"/>
      <c r="BIF424" s="322"/>
      <c r="BIG424" s="322"/>
      <c r="BIH424" s="322"/>
      <c r="BII424" s="322"/>
      <c r="BIJ424" s="322"/>
      <c r="BIK424" s="322"/>
      <c r="BIL424" s="322"/>
      <c r="BIM424" s="322"/>
      <c r="BIN424" s="322"/>
      <c r="BIO424" s="322"/>
      <c r="BIP424" s="322"/>
      <c r="BIQ424" s="322"/>
      <c r="BIR424" s="322"/>
      <c r="BIS424" s="322"/>
      <c r="BIT424" s="322"/>
      <c r="BIU424" s="322"/>
      <c r="BIV424" s="322"/>
      <c r="BIW424" s="322"/>
      <c r="BIX424" s="322"/>
      <c r="BIY424" s="322"/>
      <c r="BIZ424" s="322"/>
      <c r="BJA424" s="322"/>
      <c r="BJB424" s="322"/>
      <c r="BJC424" s="322"/>
      <c r="BJD424" s="322"/>
      <c r="BJE424" s="322"/>
      <c r="BJF424" s="322"/>
      <c r="BJG424" s="322"/>
      <c r="BJH424" s="322"/>
      <c r="BJI424" s="322"/>
      <c r="BJJ424" s="322"/>
      <c r="BJK424" s="322"/>
      <c r="BJL424" s="322"/>
      <c r="BJM424" s="322"/>
      <c r="BJN424" s="322"/>
      <c r="BJO424" s="322"/>
      <c r="BJP424" s="322"/>
      <c r="BJQ424" s="322"/>
      <c r="BJR424" s="322"/>
      <c r="BJS424" s="322"/>
      <c r="BJT424" s="322"/>
      <c r="BJU424" s="322"/>
      <c r="BJV424" s="322"/>
      <c r="BJW424" s="322"/>
      <c r="BJX424" s="322"/>
      <c r="BJY424" s="322"/>
      <c r="BJZ424" s="322"/>
      <c r="BKA424" s="322"/>
      <c r="BKB424" s="322"/>
      <c r="BKC424" s="322"/>
      <c r="BKD424" s="322"/>
      <c r="BKE424" s="322"/>
      <c r="BKF424" s="322"/>
      <c r="BKG424" s="322"/>
      <c r="BKH424" s="322"/>
      <c r="BKI424" s="322"/>
      <c r="BKJ424" s="322"/>
      <c r="BKK424" s="322"/>
      <c r="BKL424" s="322"/>
      <c r="BKM424" s="322"/>
      <c r="BKN424" s="322"/>
      <c r="BKO424" s="322"/>
      <c r="BKP424" s="322"/>
      <c r="BKQ424" s="322"/>
      <c r="BKR424" s="322"/>
      <c r="BKS424" s="322"/>
      <c r="BKT424" s="322"/>
      <c r="BKU424" s="322"/>
      <c r="BKV424" s="322"/>
      <c r="BKW424" s="322"/>
      <c r="BKX424" s="322"/>
      <c r="BKY424" s="322"/>
      <c r="BKZ424" s="322"/>
      <c r="BLA424" s="322"/>
      <c r="BLB424" s="322"/>
      <c r="BLC424" s="322"/>
      <c r="BLD424" s="322"/>
      <c r="BLE424" s="322"/>
      <c r="BLF424" s="322"/>
      <c r="BLG424" s="322"/>
      <c r="BLH424" s="322"/>
      <c r="BLI424" s="322"/>
      <c r="BLJ424" s="322"/>
      <c r="BLK424" s="322"/>
      <c r="BLL424" s="322"/>
      <c r="BLM424" s="322"/>
      <c r="BLN424" s="322"/>
      <c r="BLO424" s="322"/>
      <c r="BLP424" s="322"/>
      <c r="BLQ424" s="322"/>
      <c r="BLR424" s="322"/>
      <c r="BLS424" s="322"/>
      <c r="BLT424" s="322"/>
      <c r="BLU424" s="322"/>
      <c r="BLV424" s="322"/>
      <c r="BLW424" s="322"/>
      <c r="BLX424" s="322"/>
      <c r="BLY424" s="322"/>
      <c r="BLZ424" s="322"/>
      <c r="BMA424" s="322"/>
      <c r="BMB424" s="322"/>
      <c r="BMC424" s="322"/>
      <c r="BMD424" s="322"/>
      <c r="BME424" s="322"/>
      <c r="BMF424" s="322"/>
      <c r="BMG424" s="322"/>
      <c r="BMH424" s="322"/>
      <c r="BMI424" s="322"/>
      <c r="BMJ424" s="322"/>
      <c r="BMK424" s="322"/>
      <c r="BML424" s="322"/>
      <c r="BMM424" s="322"/>
      <c r="BMN424" s="322"/>
      <c r="BMO424" s="322"/>
    </row>
    <row r="425" spans="1:1705" customFormat="1">
      <c r="A425" s="255" t="s">
        <v>1324</v>
      </c>
      <c r="B425" s="676"/>
      <c r="C425" s="255"/>
      <c r="D425" s="163" t="s">
        <v>1324</v>
      </c>
      <c r="E425" s="340" t="s">
        <v>358</v>
      </c>
      <c r="F425" s="165" t="s">
        <v>359</v>
      </c>
      <c r="G425" s="165" t="s">
        <v>241</v>
      </c>
      <c r="H425" s="165"/>
      <c r="I425" s="165">
        <v>2</v>
      </c>
      <c r="J425" s="165"/>
      <c r="K425" s="165">
        <v>59.029331759999998</v>
      </c>
      <c r="L425" s="165">
        <v>24.748749059000001</v>
      </c>
      <c r="M425" s="257" t="s">
        <v>379</v>
      </c>
      <c r="N425" s="166"/>
      <c r="O425" s="165" t="s">
        <v>1325</v>
      </c>
      <c r="P425" s="214" t="s">
        <v>258</v>
      </c>
      <c r="Q425" s="214"/>
      <c r="R425" s="131">
        <v>424</v>
      </c>
      <c r="S425" s="131">
        <v>424</v>
      </c>
      <c r="T425" s="410"/>
      <c r="U425" s="635"/>
    </row>
    <row r="426" spans="1:1705" customFormat="1">
      <c r="A426" s="255" t="s">
        <v>1326</v>
      </c>
      <c r="B426" s="676"/>
      <c r="C426" s="255"/>
      <c r="D426" s="163" t="s">
        <v>1326</v>
      </c>
      <c r="E426" s="340" t="s">
        <v>387</v>
      </c>
      <c r="F426" s="165" t="s">
        <v>388</v>
      </c>
      <c r="G426" s="165" t="s">
        <v>241</v>
      </c>
      <c r="H426" s="165"/>
      <c r="I426" s="165">
        <v>2</v>
      </c>
      <c r="J426" s="165"/>
      <c r="K426" s="165">
        <v>59.022744617000001</v>
      </c>
      <c r="L426" s="165">
        <v>24.747857721999999</v>
      </c>
      <c r="M426" s="257" t="s">
        <v>388</v>
      </c>
      <c r="N426" s="166"/>
      <c r="O426" s="165" t="s">
        <v>1327</v>
      </c>
      <c r="P426" s="214" t="s">
        <v>258</v>
      </c>
      <c r="Q426" s="214"/>
      <c r="R426" s="131">
        <v>425</v>
      </c>
      <c r="S426" s="131">
        <v>425</v>
      </c>
      <c r="T426" s="410"/>
      <c r="U426" s="635"/>
    </row>
    <row r="427" spans="1:1705" customFormat="1">
      <c r="A427" s="255" t="s">
        <v>1328</v>
      </c>
      <c r="B427" s="676"/>
      <c r="C427" s="255"/>
      <c r="D427" s="163" t="s">
        <v>1328</v>
      </c>
      <c r="E427" s="340" t="s">
        <v>387</v>
      </c>
      <c r="F427" s="165" t="s">
        <v>388</v>
      </c>
      <c r="G427" s="165" t="s">
        <v>241</v>
      </c>
      <c r="H427" s="165"/>
      <c r="I427" s="165">
        <v>2</v>
      </c>
      <c r="J427" s="165"/>
      <c r="K427" s="165">
        <v>59.030919945000001</v>
      </c>
      <c r="L427" s="165">
        <v>24.749778360000001</v>
      </c>
      <c r="M427" s="257" t="s">
        <v>388</v>
      </c>
      <c r="N427" s="166"/>
      <c r="O427" s="165" t="s">
        <v>1329</v>
      </c>
      <c r="P427" s="214" t="s">
        <v>258</v>
      </c>
      <c r="Q427" s="214"/>
      <c r="R427" s="131">
        <v>426</v>
      </c>
      <c r="S427" s="131">
        <v>426</v>
      </c>
      <c r="T427" s="410"/>
      <c r="U427" s="635"/>
    </row>
    <row r="428" spans="1:1705" customFormat="1">
      <c r="A428" s="204" t="s">
        <v>1330</v>
      </c>
      <c r="B428" s="205"/>
      <c r="C428" s="206"/>
      <c r="D428" s="204" t="s">
        <v>1330</v>
      </c>
      <c r="E428" s="207" t="s">
        <v>411</v>
      </c>
      <c r="F428" s="208" t="s">
        <v>412</v>
      </c>
      <c r="G428" s="208" t="s">
        <v>241</v>
      </c>
      <c r="H428" s="208"/>
      <c r="I428" s="208">
        <v>2</v>
      </c>
      <c r="J428" s="208"/>
      <c r="K428" s="208">
        <v>59.026306839</v>
      </c>
      <c r="L428" s="208">
        <v>24.749057087000001</v>
      </c>
      <c r="M428" s="210" t="s">
        <v>1331</v>
      </c>
      <c r="N428" s="210"/>
      <c r="O428" s="259" t="s">
        <v>1332</v>
      </c>
      <c r="P428" s="208" t="s">
        <v>250</v>
      </c>
      <c r="Q428" s="208"/>
      <c r="R428" s="131">
        <v>427</v>
      </c>
      <c r="S428" s="131">
        <v>427</v>
      </c>
      <c r="T428" s="410"/>
      <c r="U428" s="635"/>
    </row>
    <row r="429" spans="1:1705" ht="12.75" customHeight="1">
      <c r="A429" s="153" t="s">
        <v>1333</v>
      </c>
      <c r="B429" s="154"/>
      <c r="C429" s="155"/>
      <c r="D429" s="155" t="s">
        <v>1333</v>
      </c>
      <c r="E429" s="156" t="s">
        <v>628</v>
      </c>
      <c r="F429" s="194" t="s">
        <v>629</v>
      </c>
      <c r="G429" s="157" t="s">
        <v>241</v>
      </c>
      <c r="H429" s="157"/>
      <c r="I429" s="157">
        <v>2</v>
      </c>
      <c r="J429" s="157"/>
      <c r="K429" s="157">
        <v>59.026644090000097</v>
      </c>
      <c r="L429" s="157">
        <v>24.748390508000099</v>
      </c>
      <c r="M429" s="158" t="s">
        <v>1334</v>
      </c>
      <c r="N429" s="159"/>
      <c r="O429" s="160" t="s">
        <v>1335</v>
      </c>
      <c r="P429" s="160" t="s">
        <v>274</v>
      </c>
      <c r="Q429" s="160"/>
      <c r="R429" s="131">
        <v>428</v>
      </c>
      <c r="S429" s="131">
        <v>428</v>
      </c>
      <c r="T429" s="410"/>
      <c r="U429" s="635"/>
      <c r="V429"/>
      <c r="W429" s="322"/>
      <c r="X429" s="322"/>
      <c r="Y429" s="322"/>
      <c r="Z429" s="322"/>
      <c r="AA429" s="322"/>
      <c r="AB429" s="322"/>
      <c r="AC429" s="322"/>
      <c r="AD429" s="322"/>
      <c r="AE429" s="322"/>
      <c r="AF429" s="322"/>
      <c r="AG429" s="322"/>
      <c r="AH429" s="322"/>
      <c r="AI429" s="322"/>
      <c r="AJ429" s="322"/>
      <c r="AK429" s="322"/>
      <c r="AL429" s="322"/>
      <c r="AM429" s="322"/>
      <c r="AN429" s="322"/>
      <c r="AO429" s="322"/>
      <c r="AP429" s="322"/>
      <c r="AQ429" s="322"/>
      <c r="AR429" s="322"/>
      <c r="AS429" s="322"/>
      <c r="AT429" s="322"/>
      <c r="AU429" s="322"/>
      <c r="AV429" s="322"/>
      <c r="AW429" s="322"/>
      <c r="AX429" s="322"/>
      <c r="AY429" s="322"/>
      <c r="AZ429" s="322"/>
      <c r="BA429" s="322"/>
      <c r="BB429" s="322"/>
      <c r="BC429" s="322"/>
      <c r="BD429" s="322"/>
      <c r="BE429" s="322"/>
      <c r="BF429" s="322"/>
      <c r="BG429" s="322"/>
      <c r="BH429" s="322"/>
      <c r="BI429" s="322"/>
      <c r="BJ429" s="322"/>
      <c r="BK429" s="322"/>
      <c r="BL429" s="322"/>
      <c r="BM429" s="322"/>
      <c r="BN429" s="322"/>
      <c r="BO429" s="322"/>
      <c r="BP429" s="322"/>
      <c r="BQ429" s="322"/>
      <c r="BR429" s="322"/>
      <c r="BS429" s="322"/>
      <c r="BT429" s="322"/>
      <c r="BU429" s="322"/>
      <c r="BV429" s="322"/>
      <c r="BW429" s="322"/>
      <c r="BX429" s="322"/>
      <c r="BY429" s="322"/>
      <c r="BZ429" s="322"/>
      <c r="CA429" s="322"/>
      <c r="CB429" s="322"/>
      <c r="CC429" s="322"/>
      <c r="CD429" s="322"/>
      <c r="CE429" s="322"/>
      <c r="CF429" s="322"/>
      <c r="CG429" s="322"/>
      <c r="CH429" s="322"/>
      <c r="CI429" s="322"/>
      <c r="CJ429" s="322"/>
      <c r="CK429" s="322"/>
      <c r="CL429" s="322"/>
      <c r="CM429" s="322"/>
      <c r="CN429" s="322"/>
      <c r="CO429" s="322"/>
      <c r="CP429" s="322"/>
      <c r="CQ429" s="322"/>
      <c r="CR429" s="322"/>
      <c r="CS429" s="322"/>
      <c r="CT429" s="322"/>
      <c r="CU429" s="322"/>
      <c r="CV429" s="322"/>
      <c r="CW429" s="322"/>
      <c r="CX429" s="322"/>
      <c r="CY429" s="322"/>
      <c r="CZ429" s="322"/>
      <c r="DA429" s="322"/>
      <c r="DB429" s="322"/>
      <c r="DC429" s="322"/>
      <c r="DD429" s="322"/>
      <c r="DE429" s="322"/>
      <c r="DF429" s="322"/>
      <c r="DG429" s="322"/>
      <c r="DH429" s="322"/>
      <c r="DI429" s="322"/>
      <c r="DJ429" s="322"/>
      <c r="DK429" s="322"/>
      <c r="DL429" s="322"/>
      <c r="DM429" s="322"/>
      <c r="DN429" s="322"/>
      <c r="DO429" s="322"/>
      <c r="DP429" s="322"/>
      <c r="DQ429" s="322"/>
      <c r="DR429" s="322"/>
      <c r="DS429" s="322"/>
      <c r="DT429" s="322"/>
      <c r="DU429" s="322"/>
      <c r="DV429" s="322"/>
      <c r="DW429" s="322"/>
      <c r="DX429" s="322"/>
      <c r="DY429" s="322"/>
      <c r="DZ429" s="322"/>
      <c r="EA429" s="322"/>
      <c r="EB429" s="322"/>
      <c r="EC429" s="322"/>
      <c r="ED429" s="322"/>
      <c r="EE429" s="322"/>
      <c r="EF429" s="322"/>
      <c r="EG429" s="322"/>
      <c r="EH429" s="322"/>
      <c r="EI429" s="322"/>
      <c r="EJ429" s="322"/>
      <c r="EK429" s="322"/>
      <c r="EL429" s="322"/>
      <c r="EM429" s="322"/>
      <c r="EN429" s="322"/>
      <c r="EO429" s="322"/>
      <c r="EP429" s="322"/>
      <c r="EQ429" s="322"/>
      <c r="ER429" s="322"/>
      <c r="ES429" s="322"/>
      <c r="ET429" s="322"/>
      <c r="EU429" s="322"/>
      <c r="EV429" s="322"/>
      <c r="EW429" s="322"/>
      <c r="EX429" s="322"/>
      <c r="EY429" s="322"/>
      <c r="EZ429" s="322"/>
      <c r="FA429" s="322"/>
      <c r="FB429" s="322"/>
      <c r="FC429" s="322"/>
      <c r="FD429" s="322"/>
      <c r="FE429" s="322"/>
      <c r="FF429" s="322"/>
      <c r="FG429" s="322"/>
      <c r="FH429" s="322"/>
      <c r="FI429" s="322"/>
      <c r="FJ429" s="322"/>
      <c r="FK429" s="322"/>
      <c r="FL429" s="322"/>
      <c r="FM429" s="322"/>
      <c r="FN429" s="322"/>
      <c r="FO429" s="322"/>
      <c r="FP429" s="322"/>
      <c r="FQ429" s="322"/>
      <c r="FR429" s="322"/>
      <c r="FS429" s="322"/>
      <c r="FT429" s="322"/>
      <c r="FU429" s="322"/>
      <c r="FV429" s="322"/>
      <c r="FW429" s="322"/>
      <c r="FX429" s="322"/>
      <c r="FY429" s="322"/>
      <c r="FZ429" s="322"/>
      <c r="GA429" s="322"/>
      <c r="GB429" s="322"/>
      <c r="GC429" s="322"/>
      <c r="GD429" s="322"/>
      <c r="GE429" s="322"/>
      <c r="GF429" s="322"/>
      <c r="GG429" s="322"/>
      <c r="GH429" s="322"/>
      <c r="GI429" s="322"/>
      <c r="GJ429" s="322"/>
      <c r="GK429" s="322"/>
      <c r="GL429" s="322"/>
      <c r="GM429" s="322"/>
      <c r="GN429" s="322"/>
      <c r="GO429" s="322"/>
      <c r="GP429" s="322"/>
      <c r="GQ429" s="322"/>
      <c r="GR429" s="322"/>
      <c r="GS429" s="322"/>
      <c r="GT429" s="322"/>
      <c r="GU429" s="322"/>
      <c r="GV429" s="322"/>
      <c r="GW429" s="322"/>
      <c r="GX429" s="322"/>
      <c r="GY429" s="322"/>
      <c r="GZ429" s="322"/>
      <c r="HA429" s="322"/>
      <c r="HB429" s="322"/>
      <c r="HC429" s="322"/>
      <c r="HD429" s="322"/>
      <c r="HE429" s="322"/>
      <c r="HF429" s="322"/>
      <c r="HG429" s="322"/>
      <c r="HH429" s="322"/>
      <c r="HI429" s="322"/>
      <c r="HJ429" s="322"/>
      <c r="HK429" s="322"/>
      <c r="HL429" s="322"/>
      <c r="HM429" s="322"/>
      <c r="HN429" s="322"/>
      <c r="HO429" s="322"/>
      <c r="HP429" s="322"/>
      <c r="HQ429" s="322"/>
      <c r="HR429" s="322"/>
      <c r="HS429" s="322"/>
      <c r="HT429" s="322"/>
      <c r="HU429" s="322"/>
      <c r="HV429" s="322"/>
      <c r="HW429" s="322"/>
      <c r="HX429" s="322"/>
      <c r="HY429" s="322"/>
      <c r="HZ429" s="322"/>
      <c r="IA429" s="322"/>
      <c r="IB429" s="322"/>
      <c r="IC429" s="322"/>
      <c r="ID429" s="322"/>
      <c r="IE429" s="322"/>
      <c r="IF429" s="322"/>
      <c r="IG429" s="322"/>
      <c r="IH429" s="322"/>
      <c r="II429" s="322"/>
      <c r="IJ429" s="322"/>
      <c r="IK429" s="322"/>
      <c r="IL429" s="322"/>
      <c r="IM429" s="322"/>
      <c r="IN429" s="322"/>
      <c r="IO429" s="322"/>
      <c r="IP429" s="322"/>
      <c r="IQ429" s="322"/>
      <c r="IR429" s="322"/>
      <c r="IS429" s="322"/>
      <c r="IT429" s="322"/>
      <c r="IU429" s="322"/>
      <c r="IV429" s="322"/>
      <c r="IW429" s="322"/>
      <c r="IX429" s="322"/>
      <c r="IY429" s="322"/>
      <c r="IZ429" s="322"/>
      <c r="JA429" s="322"/>
      <c r="JB429" s="322"/>
      <c r="JC429" s="322"/>
      <c r="JD429" s="322"/>
      <c r="JE429" s="322"/>
      <c r="JF429" s="322"/>
      <c r="JG429" s="322"/>
      <c r="JH429" s="322"/>
      <c r="JI429" s="322"/>
      <c r="JJ429" s="322"/>
      <c r="JK429" s="322"/>
      <c r="JL429" s="322"/>
      <c r="JM429" s="322"/>
      <c r="JN429" s="322"/>
      <c r="JO429" s="322"/>
      <c r="JP429" s="322"/>
      <c r="JQ429" s="322"/>
      <c r="JR429" s="322"/>
      <c r="JS429" s="322"/>
      <c r="JT429" s="322"/>
      <c r="JU429" s="322"/>
      <c r="JV429" s="322"/>
      <c r="JW429" s="322"/>
      <c r="JX429" s="322"/>
      <c r="JY429" s="322"/>
      <c r="JZ429" s="322"/>
      <c r="KA429" s="322"/>
      <c r="KB429" s="322"/>
      <c r="KC429" s="322"/>
      <c r="KD429" s="322"/>
      <c r="KE429" s="322"/>
      <c r="KF429" s="322"/>
      <c r="KG429" s="322"/>
      <c r="KH429" s="322"/>
      <c r="KI429" s="322"/>
      <c r="KJ429" s="322"/>
      <c r="KK429" s="322"/>
      <c r="KL429" s="322"/>
      <c r="KM429" s="322"/>
      <c r="KN429" s="322"/>
      <c r="KO429" s="322"/>
      <c r="KP429" s="322"/>
      <c r="KQ429" s="322"/>
      <c r="KR429" s="322"/>
      <c r="KS429" s="322"/>
      <c r="KT429" s="322"/>
      <c r="KU429" s="322"/>
      <c r="KV429" s="322"/>
      <c r="KW429" s="322"/>
      <c r="KX429" s="322"/>
      <c r="KY429" s="322"/>
      <c r="KZ429" s="322"/>
      <c r="LA429" s="322"/>
      <c r="LB429" s="322"/>
      <c r="LC429" s="322"/>
      <c r="LD429" s="322"/>
      <c r="LE429" s="322"/>
      <c r="LF429" s="322"/>
      <c r="LG429" s="322"/>
      <c r="LH429" s="322"/>
      <c r="LI429" s="322"/>
      <c r="LJ429" s="322"/>
      <c r="LK429" s="322"/>
      <c r="LL429" s="322"/>
      <c r="LM429" s="322"/>
      <c r="LN429" s="322"/>
      <c r="LO429" s="322"/>
      <c r="LP429" s="322"/>
      <c r="LQ429" s="322"/>
      <c r="LR429" s="322"/>
      <c r="LS429" s="322"/>
      <c r="LT429" s="322"/>
      <c r="LU429" s="322"/>
      <c r="LV429" s="322"/>
      <c r="LW429" s="322"/>
      <c r="LX429" s="322"/>
      <c r="LY429" s="322"/>
      <c r="LZ429" s="322"/>
      <c r="MA429" s="322"/>
      <c r="MB429" s="322"/>
      <c r="MC429" s="322"/>
      <c r="MD429" s="322"/>
      <c r="ME429" s="322"/>
      <c r="MF429" s="322"/>
      <c r="MG429" s="322"/>
      <c r="MH429" s="322"/>
      <c r="MI429" s="322"/>
      <c r="MJ429" s="322"/>
      <c r="MK429" s="322"/>
      <c r="ML429" s="322"/>
      <c r="MM429" s="322"/>
      <c r="MN429" s="322"/>
      <c r="MO429" s="322"/>
      <c r="MP429" s="322"/>
      <c r="MQ429" s="322"/>
      <c r="MR429" s="322"/>
      <c r="MS429" s="322"/>
      <c r="MT429" s="322"/>
      <c r="MU429" s="322"/>
      <c r="MV429" s="322"/>
      <c r="MW429" s="322"/>
      <c r="MX429" s="322"/>
      <c r="MY429" s="322"/>
      <c r="MZ429" s="322"/>
      <c r="NA429" s="322"/>
      <c r="NB429" s="322"/>
      <c r="NC429" s="322"/>
      <c r="ND429" s="322"/>
      <c r="NE429" s="322"/>
      <c r="NF429" s="322"/>
      <c r="NG429" s="322"/>
      <c r="NH429" s="322"/>
      <c r="NI429" s="322"/>
      <c r="NJ429" s="322"/>
      <c r="NK429" s="322"/>
      <c r="NL429" s="322"/>
      <c r="NM429" s="322"/>
      <c r="NN429" s="322"/>
      <c r="NO429" s="322"/>
      <c r="NP429" s="322"/>
      <c r="NQ429" s="322"/>
      <c r="NR429" s="322"/>
      <c r="NS429" s="322"/>
      <c r="NT429" s="322"/>
      <c r="NU429" s="322"/>
      <c r="NV429" s="322"/>
      <c r="NW429" s="322"/>
      <c r="NX429" s="322"/>
      <c r="NY429" s="322"/>
      <c r="NZ429" s="322"/>
      <c r="OA429" s="322"/>
      <c r="OB429" s="322"/>
      <c r="OC429" s="322"/>
      <c r="OD429" s="322"/>
      <c r="OE429" s="322"/>
      <c r="OF429" s="322"/>
      <c r="OG429" s="322"/>
      <c r="OH429" s="322"/>
      <c r="OI429" s="322"/>
      <c r="OJ429" s="322"/>
      <c r="OK429" s="322"/>
      <c r="OL429" s="322"/>
      <c r="OM429" s="322"/>
      <c r="ON429" s="322"/>
      <c r="OO429" s="322"/>
      <c r="OP429" s="322"/>
      <c r="OQ429" s="322"/>
      <c r="OR429" s="322"/>
      <c r="OS429" s="322"/>
      <c r="OT429" s="322"/>
      <c r="OU429" s="322"/>
      <c r="OV429" s="322"/>
      <c r="OW429" s="322"/>
      <c r="OX429" s="322"/>
      <c r="OY429" s="322"/>
      <c r="OZ429" s="322"/>
      <c r="PA429" s="322"/>
      <c r="PB429" s="322"/>
      <c r="PC429" s="322"/>
      <c r="PD429" s="322"/>
      <c r="PE429" s="322"/>
      <c r="PF429" s="322"/>
      <c r="PG429" s="322"/>
      <c r="PH429" s="322"/>
      <c r="PI429" s="322"/>
      <c r="PJ429" s="322"/>
      <c r="PK429" s="322"/>
      <c r="PL429" s="322"/>
      <c r="PM429" s="322"/>
      <c r="PN429" s="322"/>
      <c r="PO429" s="322"/>
      <c r="PP429" s="322"/>
      <c r="PQ429" s="322"/>
      <c r="PR429" s="322"/>
      <c r="PS429" s="322"/>
      <c r="PT429" s="322"/>
      <c r="PU429" s="322"/>
      <c r="PV429" s="322"/>
      <c r="PW429" s="322"/>
      <c r="PX429" s="322"/>
      <c r="PY429" s="322"/>
      <c r="PZ429" s="322"/>
      <c r="QA429" s="322"/>
      <c r="QB429" s="322"/>
      <c r="QC429" s="322"/>
      <c r="QD429" s="322"/>
      <c r="QE429" s="322"/>
      <c r="QF429" s="322"/>
      <c r="QG429" s="322"/>
      <c r="QH429" s="322"/>
      <c r="QI429" s="322"/>
      <c r="QJ429" s="322"/>
      <c r="QK429" s="322"/>
      <c r="QL429" s="322"/>
      <c r="QM429" s="322"/>
      <c r="QN429" s="322"/>
      <c r="QO429" s="322"/>
      <c r="QP429" s="322"/>
      <c r="QQ429" s="322"/>
      <c r="QR429" s="322"/>
      <c r="QS429" s="322"/>
      <c r="QT429" s="322"/>
      <c r="QU429" s="322"/>
      <c r="QV429" s="322"/>
      <c r="QW429" s="322"/>
      <c r="QX429" s="322"/>
      <c r="QY429" s="322"/>
      <c r="QZ429" s="322"/>
      <c r="RA429" s="322"/>
      <c r="RB429" s="322"/>
      <c r="RC429" s="322"/>
      <c r="RD429" s="322"/>
      <c r="RE429" s="322"/>
      <c r="RF429" s="322"/>
      <c r="RG429" s="322"/>
      <c r="RH429" s="322"/>
      <c r="RI429" s="322"/>
      <c r="RJ429" s="322"/>
      <c r="RK429" s="322"/>
      <c r="RL429" s="322"/>
      <c r="RM429" s="322"/>
      <c r="RN429" s="322"/>
      <c r="RO429" s="322"/>
      <c r="RP429" s="322"/>
      <c r="RQ429" s="322"/>
      <c r="RR429" s="322"/>
      <c r="RS429" s="322"/>
      <c r="RT429" s="322"/>
      <c r="RU429" s="322"/>
      <c r="RV429" s="322"/>
      <c r="RW429" s="322"/>
      <c r="RX429" s="322"/>
      <c r="RY429" s="322"/>
      <c r="RZ429" s="322"/>
      <c r="SA429" s="322"/>
      <c r="SB429" s="322"/>
      <c r="SC429" s="322"/>
      <c r="SD429" s="322"/>
      <c r="SE429" s="322"/>
      <c r="SF429" s="322"/>
      <c r="SG429" s="322"/>
      <c r="SH429" s="322"/>
      <c r="SI429" s="322"/>
      <c r="SJ429" s="322"/>
      <c r="SK429" s="322"/>
      <c r="SL429" s="322"/>
      <c r="SM429" s="322"/>
      <c r="SN429" s="322"/>
      <c r="SO429" s="322"/>
      <c r="SP429" s="322"/>
      <c r="SQ429" s="322"/>
      <c r="SR429" s="322"/>
      <c r="SS429" s="322"/>
      <c r="ST429" s="322"/>
      <c r="SU429" s="322"/>
      <c r="SV429" s="322"/>
      <c r="SW429" s="322"/>
      <c r="SX429" s="322"/>
      <c r="SY429" s="322"/>
      <c r="SZ429" s="322"/>
      <c r="TA429" s="322"/>
      <c r="TB429" s="322"/>
      <c r="TC429" s="322"/>
      <c r="TD429" s="322"/>
      <c r="TE429" s="322"/>
      <c r="TF429" s="322"/>
      <c r="TG429" s="322"/>
      <c r="TH429" s="322"/>
      <c r="TI429" s="322"/>
      <c r="TJ429" s="322"/>
      <c r="TK429" s="322"/>
      <c r="TL429" s="322"/>
      <c r="TM429" s="322"/>
      <c r="TN429" s="322"/>
      <c r="TO429" s="322"/>
      <c r="TP429" s="322"/>
      <c r="TQ429" s="322"/>
      <c r="TR429" s="322"/>
      <c r="TS429" s="322"/>
      <c r="TT429" s="322"/>
      <c r="TU429" s="322"/>
      <c r="TV429" s="322"/>
      <c r="TW429" s="322"/>
      <c r="TX429" s="322"/>
      <c r="TY429" s="322"/>
      <c r="TZ429" s="322"/>
      <c r="UA429" s="322"/>
      <c r="UB429" s="322"/>
      <c r="UC429" s="322"/>
      <c r="UD429" s="322"/>
      <c r="UE429" s="322"/>
      <c r="UF429" s="322"/>
      <c r="UG429" s="322"/>
      <c r="UH429" s="322"/>
      <c r="UI429" s="322"/>
      <c r="UJ429" s="322"/>
      <c r="UK429" s="322"/>
      <c r="UL429" s="322"/>
      <c r="UM429" s="322"/>
      <c r="UN429" s="322"/>
      <c r="UO429" s="322"/>
      <c r="UP429" s="322"/>
      <c r="UQ429" s="322"/>
      <c r="UR429" s="322"/>
      <c r="US429" s="322"/>
      <c r="UT429" s="322"/>
      <c r="UU429" s="322"/>
      <c r="UV429" s="322"/>
      <c r="UW429" s="322"/>
      <c r="UX429" s="322"/>
      <c r="UY429" s="322"/>
      <c r="UZ429" s="322"/>
      <c r="VA429" s="322"/>
      <c r="VB429" s="322"/>
      <c r="VC429" s="322"/>
      <c r="VD429" s="322"/>
      <c r="VE429" s="322"/>
      <c r="VF429" s="322"/>
      <c r="VG429" s="322"/>
      <c r="VH429" s="322"/>
      <c r="VI429" s="322"/>
      <c r="VJ429" s="322"/>
      <c r="VK429" s="322"/>
      <c r="VL429" s="322"/>
      <c r="VM429" s="322"/>
      <c r="VN429" s="322"/>
      <c r="VO429" s="322"/>
      <c r="VP429" s="322"/>
      <c r="VQ429" s="322"/>
      <c r="VR429" s="322"/>
      <c r="VS429" s="322"/>
      <c r="VT429" s="322"/>
      <c r="VU429" s="322"/>
      <c r="VV429" s="322"/>
      <c r="VW429" s="322"/>
      <c r="VX429" s="322"/>
      <c r="VY429" s="322"/>
      <c r="VZ429" s="322"/>
      <c r="WA429" s="322"/>
      <c r="WB429" s="322"/>
      <c r="WC429" s="322"/>
      <c r="WD429" s="322"/>
      <c r="WE429" s="322"/>
      <c r="WF429" s="322"/>
      <c r="WG429" s="322"/>
      <c r="WH429" s="322"/>
      <c r="WI429" s="322"/>
      <c r="WJ429" s="322"/>
      <c r="WK429" s="322"/>
      <c r="WL429" s="322"/>
      <c r="WM429" s="322"/>
      <c r="WN429" s="322"/>
      <c r="WO429" s="322"/>
      <c r="WP429" s="322"/>
      <c r="WQ429" s="322"/>
      <c r="WR429" s="322"/>
      <c r="WS429" s="322"/>
      <c r="WT429" s="322"/>
      <c r="WU429" s="322"/>
      <c r="WV429" s="322"/>
      <c r="WW429" s="322"/>
      <c r="WX429" s="322"/>
      <c r="WY429" s="322"/>
      <c r="WZ429" s="322"/>
      <c r="XA429" s="322"/>
      <c r="XB429" s="322"/>
      <c r="XC429" s="322"/>
      <c r="XD429" s="322"/>
      <c r="XE429" s="322"/>
      <c r="XF429" s="322"/>
      <c r="XG429" s="322"/>
      <c r="XH429" s="322"/>
      <c r="XI429" s="322"/>
      <c r="XJ429" s="322"/>
      <c r="XK429" s="322"/>
      <c r="XL429" s="322"/>
      <c r="XM429" s="322"/>
      <c r="XN429" s="322"/>
      <c r="XO429" s="322"/>
      <c r="XP429" s="322"/>
      <c r="XQ429" s="322"/>
      <c r="XR429" s="322"/>
      <c r="XS429" s="322"/>
      <c r="XT429" s="322"/>
      <c r="XU429" s="322"/>
      <c r="XV429" s="322"/>
      <c r="XW429" s="322"/>
      <c r="XX429" s="322"/>
      <c r="XY429" s="322"/>
      <c r="XZ429" s="322"/>
      <c r="YA429" s="322"/>
      <c r="YB429" s="322"/>
      <c r="YC429" s="322"/>
      <c r="YD429" s="322"/>
      <c r="YE429" s="322"/>
      <c r="YF429" s="322"/>
      <c r="YG429" s="322"/>
      <c r="YH429" s="322"/>
      <c r="YI429" s="322"/>
      <c r="YJ429" s="322"/>
      <c r="YK429" s="322"/>
      <c r="YL429" s="322"/>
      <c r="YM429" s="322"/>
      <c r="YN429" s="322"/>
      <c r="YO429" s="322"/>
      <c r="YP429" s="322"/>
      <c r="YQ429" s="322"/>
      <c r="YR429" s="322"/>
      <c r="YS429" s="322"/>
      <c r="YT429" s="322"/>
      <c r="YU429" s="322"/>
      <c r="YV429" s="322"/>
      <c r="YW429" s="322"/>
      <c r="YX429" s="322"/>
      <c r="YY429" s="322"/>
      <c r="YZ429" s="322"/>
      <c r="ZA429" s="322"/>
      <c r="ZB429" s="322"/>
      <c r="ZC429" s="322"/>
      <c r="ZD429" s="322"/>
      <c r="ZE429" s="322"/>
      <c r="ZF429" s="322"/>
      <c r="ZG429" s="322"/>
      <c r="ZH429" s="322"/>
      <c r="ZI429" s="322"/>
      <c r="ZJ429" s="322"/>
      <c r="ZK429" s="322"/>
      <c r="ZL429" s="322"/>
      <c r="ZM429" s="322"/>
      <c r="ZN429" s="322"/>
      <c r="ZO429" s="322"/>
      <c r="ZP429" s="322"/>
      <c r="ZQ429" s="322"/>
      <c r="ZR429" s="322"/>
      <c r="ZS429" s="322"/>
      <c r="ZT429" s="322"/>
      <c r="ZU429" s="322"/>
      <c r="ZV429" s="322"/>
      <c r="ZW429" s="322"/>
      <c r="ZX429" s="322"/>
      <c r="ZY429" s="322"/>
      <c r="ZZ429" s="322"/>
      <c r="AAA429" s="322"/>
      <c r="AAB429" s="322"/>
      <c r="AAC429" s="322"/>
      <c r="AAD429" s="322"/>
      <c r="AAE429" s="322"/>
      <c r="AAF429" s="322"/>
      <c r="AAG429" s="322"/>
      <c r="AAH429" s="322"/>
      <c r="AAI429" s="322"/>
      <c r="AAJ429" s="322"/>
      <c r="AAK429" s="322"/>
      <c r="AAL429" s="322"/>
      <c r="AAM429" s="322"/>
      <c r="AAN429" s="322"/>
      <c r="AAO429" s="322"/>
      <c r="AAP429" s="322"/>
      <c r="AAQ429" s="322"/>
      <c r="AAR429" s="322"/>
      <c r="AAS429" s="322"/>
      <c r="AAT429" s="322"/>
      <c r="AAU429" s="322"/>
      <c r="AAV429" s="322"/>
      <c r="AAW429" s="322"/>
      <c r="AAX429" s="322"/>
      <c r="AAY429" s="322"/>
      <c r="AAZ429" s="322"/>
      <c r="ABA429" s="322"/>
      <c r="ABB429" s="322"/>
      <c r="ABC429" s="322"/>
      <c r="ABD429" s="322"/>
      <c r="ABE429" s="322"/>
      <c r="ABF429" s="322"/>
      <c r="ABG429" s="322"/>
      <c r="ABH429" s="322"/>
      <c r="ABI429" s="322"/>
      <c r="ABJ429" s="322"/>
      <c r="ABK429" s="322"/>
      <c r="ABL429" s="322"/>
      <c r="ABM429" s="322"/>
      <c r="ABN429" s="322"/>
      <c r="ABO429" s="322"/>
      <c r="ABP429" s="322"/>
      <c r="ABQ429" s="322"/>
      <c r="ABR429" s="322"/>
      <c r="ABS429" s="322"/>
      <c r="ABT429" s="322"/>
      <c r="ABU429" s="322"/>
      <c r="ABV429" s="322"/>
      <c r="ABW429" s="322"/>
      <c r="ABX429" s="322"/>
      <c r="ABY429" s="322"/>
      <c r="ABZ429" s="322"/>
      <c r="ACA429" s="322"/>
      <c r="ACB429" s="322"/>
      <c r="ACC429" s="322"/>
      <c r="ACD429" s="322"/>
      <c r="ACE429" s="322"/>
      <c r="ACF429" s="322"/>
      <c r="ACG429" s="322"/>
      <c r="ACH429" s="322"/>
      <c r="ACI429" s="322"/>
      <c r="ACJ429" s="322"/>
      <c r="ACK429" s="322"/>
      <c r="ACL429" s="322"/>
      <c r="ACM429" s="322"/>
      <c r="ACN429" s="322"/>
      <c r="ACO429" s="322"/>
      <c r="ACP429" s="322"/>
      <c r="ACQ429" s="322"/>
      <c r="ACR429" s="322"/>
      <c r="ACS429" s="322"/>
      <c r="ACT429" s="322"/>
      <c r="ACU429" s="322"/>
      <c r="ACV429" s="322"/>
      <c r="ACW429" s="322"/>
      <c r="ACX429" s="322"/>
      <c r="ACY429" s="322"/>
      <c r="ACZ429" s="322"/>
      <c r="ADA429" s="322"/>
      <c r="ADB429" s="322"/>
      <c r="ADC429" s="322"/>
      <c r="ADD429" s="322"/>
      <c r="ADE429" s="322"/>
      <c r="ADF429" s="322"/>
      <c r="ADG429" s="322"/>
      <c r="ADH429" s="322"/>
      <c r="ADI429" s="322"/>
      <c r="ADJ429" s="322"/>
      <c r="ADK429" s="322"/>
      <c r="ADL429" s="322"/>
      <c r="ADM429" s="322"/>
      <c r="ADN429" s="322"/>
      <c r="ADO429" s="322"/>
      <c r="ADP429" s="322"/>
      <c r="ADQ429" s="322"/>
      <c r="ADR429" s="322"/>
      <c r="ADS429" s="322"/>
      <c r="ADT429" s="322"/>
      <c r="ADU429" s="322"/>
      <c r="ADV429" s="322"/>
      <c r="ADW429" s="322"/>
      <c r="ADX429" s="322"/>
      <c r="ADY429" s="322"/>
      <c r="ADZ429" s="322"/>
      <c r="AEA429" s="322"/>
      <c r="AEB429" s="322"/>
      <c r="AEC429" s="322"/>
      <c r="AED429" s="322"/>
      <c r="AEE429" s="322"/>
      <c r="AEF429" s="322"/>
      <c r="AEG429" s="322"/>
      <c r="AEH429" s="322"/>
      <c r="AEI429" s="322"/>
      <c r="AEJ429" s="322"/>
      <c r="AEK429" s="322"/>
      <c r="AEL429" s="322"/>
      <c r="AEM429" s="322"/>
      <c r="AEN429" s="322"/>
      <c r="AEO429" s="322"/>
      <c r="AEP429" s="322"/>
      <c r="AEQ429" s="322"/>
      <c r="AER429" s="322"/>
      <c r="AES429" s="322"/>
      <c r="AET429" s="322"/>
      <c r="AEU429" s="322"/>
      <c r="AEV429" s="322"/>
      <c r="AEW429" s="322"/>
      <c r="AEX429" s="322"/>
      <c r="AEY429" s="322"/>
      <c r="AEZ429" s="322"/>
      <c r="AFA429" s="322"/>
      <c r="AFB429" s="322"/>
      <c r="AFC429" s="322"/>
      <c r="AFD429" s="322"/>
      <c r="AFE429" s="322"/>
      <c r="AFF429" s="322"/>
      <c r="AFG429" s="322"/>
      <c r="AFH429" s="322"/>
      <c r="AFI429" s="322"/>
      <c r="AFJ429" s="322"/>
      <c r="AFK429" s="322"/>
      <c r="AFL429" s="322"/>
      <c r="AFM429" s="322"/>
      <c r="AFN429" s="322"/>
      <c r="AFO429" s="322"/>
      <c r="AFP429" s="322"/>
      <c r="AFQ429" s="322"/>
      <c r="AFR429" s="322"/>
      <c r="AFS429" s="322"/>
      <c r="AFT429" s="322"/>
      <c r="AFU429" s="322"/>
      <c r="AFV429" s="322"/>
      <c r="AFW429" s="322"/>
      <c r="AFX429" s="322"/>
      <c r="AFY429" s="322"/>
      <c r="AFZ429" s="322"/>
      <c r="AGA429" s="322"/>
      <c r="AGB429" s="322"/>
      <c r="AGC429" s="322"/>
      <c r="AGD429" s="322"/>
      <c r="AGE429" s="322"/>
      <c r="AGF429" s="322"/>
      <c r="AGG429" s="322"/>
      <c r="AGH429" s="322"/>
      <c r="AGI429" s="322"/>
      <c r="AGJ429" s="322"/>
      <c r="AGK429" s="322"/>
      <c r="AGL429" s="322"/>
      <c r="AGM429" s="322"/>
      <c r="AGN429" s="322"/>
      <c r="AGO429" s="322"/>
      <c r="AGP429" s="322"/>
      <c r="AGQ429" s="322"/>
      <c r="AGR429" s="322"/>
      <c r="AGS429" s="322"/>
      <c r="AGT429" s="322"/>
      <c r="AGU429" s="322"/>
      <c r="AGV429" s="322"/>
      <c r="AGW429" s="322"/>
      <c r="AGX429" s="322"/>
      <c r="AGY429" s="322"/>
      <c r="AGZ429" s="322"/>
      <c r="AHA429" s="322"/>
      <c r="AHB429" s="322"/>
      <c r="AHC429" s="322"/>
      <c r="AHD429" s="322"/>
      <c r="AHE429" s="322"/>
      <c r="AHF429" s="322"/>
      <c r="AHG429" s="322"/>
      <c r="AHH429" s="322"/>
      <c r="AHI429" s="322"/>
      <c r="AHJ429" s="322"/>
      <c r="AHK429" s="322"/>
      <c r="AHL429" s="322"/>
      <c r="AHM429" s="322"/>
      <c r="AHN429" s="322"/>
      <c r="AHO429" s="322"/>
      <c r="AHP429" s="322"/>
      <c r="AHQ429" s="322"/>
      <c r="AHR429" s="322"/>
      <c r="AHS429" s="322"/>
      <c r="AHT429" s="322"/>
      <c r="AHU429" s="322"/>
      <c r="AHV429" s="322"/>
      <c r="AHW429" s="322"/>
      <c r="AHX429" s="322"/>
      <c r="AHY429" s="322"/>
      <c r="AHZ429" s="322"/>
      <c r="AIA429" s="322"/>
      <c r="AIB429" s="322"/>
      <c r="AIC429" s="322"/>
      <c r="AID429" s="322"/>
      <c r="AIE429" s="322"/>
      <c r="AIF429" s="322"/>
      <c r="AIG429" s="322"/>
      <c r="AIH429" s="322"/>
      <c r="AII429" s="322"/>
      <c r="AIJ429" s="322"/>
      <c r="AIK429" s="322"/>
      <c r="AIL429" s="322"/>
      <c r="AIM429" s="322"/>
      <c r="AIN429" s="322"/>
      <c r="AIO429" s="322"/>
      <c r="AIP429" s="322"/>
      <c r="AIQ429" s="322"/>
      <c r="AIR429" s="322"/>
      <c r="AIS429" s="322"/>
      <c r="AIT429" s="322"/>
      <c r="AIU429" s="322"/>
      <c r="AIV429" s="322"/>
      <c r="AIW429" s="322"/>
      <c r="AIX429" s="322"/>
      <c r="AIY429" s="322"/>
      <c r="AIZ429" s="322"/>
      <c r="AJA429" s="322"/>
      <c r="AJB429" s="322"/>
      <c r="AJC429" s="322"/>
      <c r="AJD429" s="322"/>
      <c r="AJE429" s="322"/>
      <c r="AJF429" s="322"/>
      <c r="AJG429" s="322"/>
      <c r="AJH429" s="322"/>
      <c r="AJI429" s="322"/>
      <c r="AJJ429" s="322"/>
      <c r="AJK429" s="322"/>
      <c r="AJL429" s="322"/>
      <c r="AJM429" s="322"/>
      <c r="AJN429" s="322"/>
      <c r="AJO429" s="322"/>
      <c r="AJP429" s="322"/>
      <c r="AJQ429" s="322"/>
      <c r="AJR429" s="322"/>
      <c r="AJS429" s="322"/>
      <c r="AJT429" s="322"/>
      <c r="AJU429" s="322"/>
      <c r="AJV429" s="322"/>
      <c r="AJW429" s="322"/>
      <c r="AJX429" s="322"/>
      <c r="AJY429" s="322"/>
      <c r="AJZ429" s="322"/>
      <c r="AKA429" s="322"/>
      <c r="AKB429" s="322"/>
      <c r="AKC429" s="322"/>
      <c r="AKD429" s="322"/>
      <c r="AKE429" s="322"/>
      <c r="AKF429" s="322"/>
      <c r="AKG429" s="322"/>
      <c r="AKH429" s="322"/>
      <c r="AKI429" s="322"/>
      <c r="AKJ429" s="322"/>
      <c r="AKK429" s="322"/>
      <c r="AKL429" s="322"/>
      <c r="AKM429" s="322"/>
      <c r="AKN429" s="322"/>
      <c r="AKO429" s="322"/>
      <c r="AKP429" s="322"/>
      <c r="AKQ429" s="322"/>
      <c r="AKR429" s="322"/>
      <c r="AKS429" s="322"/>
      <c r="AKT429" s="322"/>
      <c r="AKU429" s="322"/>
      <c r="AKV429" s="322"/>
      <c r="AKW429" s="322"/>
      <c r="AKX429" s="322"/>
      <c r="AKY429" s="322"/>
      <c r="AKZ429" s="322"/>
      <c r="ALA429" s="322"/>
      <c r="ALB429" s="322"/>
      <c r="ALC429" s="322"/>
      <c r="ALD429" s="322"/>
      <c r="ALE429" s="322"/>
      <c r="ALF429" s="322"/>
      <c r="ALG429" s="322"/>
      <c r="ALH429" s="322"/>
      <c r="ALI429" s="322"/>
      <c r="ALJ429" s="322"/>
      <c r="ALK429" s="322"/>
      <c r="ALL429" s="322"/>
      <c r="ALM429" s="322"/>
      <c r="ALN429" s="322"/>
      <c r="ALO429" s="322"/>
      <c r="ALP429" s="322"/>
      <c r="ALQ429" s="322"/>
      <c r="ALR429" s="322"/>
      <c r="ALS429" s="322"/>
      <c r="ALT429" s="322"/>
      <c r="ALU429" s="322"/>
      <c r="ALV429" s="322"/>
      <c r="ALW429" s="322"/>
      <c r="ALX429" s="322"/>
      <c r="ALY429" s="322"/>
      <c r="ALZ429" s="322"/>
      <c r="AMA429" s="322"/>
      <c r="AMB429" s="322"/>
      <c r="AMC429" s="322"/>
      <c r="AMD429" s="322"/>
      <c r="AME429" s="322"/>
      <c r="AMF429" s="322"/>
      <c r="AMG429" s="322"/>
      <c r="AMH429" s="322"/>
      <c r="AMI429" s="322"/>
      <c r="AMJ429" s="322"/>
      <c r="AMK429" s="322"/>
      <c r="AML429" s="322"/>
      <c r="AMM429" s="322"/>
      <c r="AMN429" s="322"/>
      <c r="AMO429" s="322"/>
      <c r="AMP429" s="322"/>
      <c r="AMQ429" s="322"/>
      <c r="AMR429" s="322"/>
      <c r="AMS429" s="322"/>
      <c r="AMT429" s="322"/>
      <c r="AMU429" s="322"/>
      <c r="AMV429" s="322"/>
      <c r="AMW429" s="322"/>
      <c r="AMX429" s="322"/>
      <c r="AMY429" s="322"/>
      <c r="AMZ429" s="322"/>
      <c r="ANA429" s="322"/>
      <c r="ANB429" s="322"/>
      <c r="ANC429" s="322"/>
      <c r="AND429" s="322"/>
      <c r="ANE429" s="322"/>
      <c r="ANF429" s="322"/>
      <c r="ANG429" s="322"/>
      <c r="ANH429" s="322"/>
      <c r="ANI429" s="322"/>
      <c r="ANJ429" s="322"/>
      <c r="ANK429" s="322"/>
      <c r="ANL429" s="322"/>
      <c r="ANM429" s="322"/>
      <c r="ANN429" s="322"/>
      <c r="ANO429" s="322"/>
      <c r="ANP429" s="322"/>
      <c r="ANQ429" s="322"/>
      <c r="ANR429" s="322"/>
      <c r="ANS429" s="322"/>
      <c r="ANT429" s="322"/>
      <c r="ANU429" s="322"/>
      <c r="ANV429" s="322"/>
      <c r="ANW429" s="322"/>
      <c r="ANX429" s="322"/>
      <c r="ANY429" s="322"/>
      <c r="ANZ429" s="322"/>
      <c r="AOA429" s="322"/>
      <c r="AOB429" s="322"/>
      <c r="AOC429" s="322"/>
      <c r="AOD429" s="322"/>
      <c r="AOE429" s="322"/>
      <c r="AOF429" s="322"/>
      <c r="AOG429" s="322"/>
      <c r="AOH429" s="322"/>
      <c r="AOI429" s="322"/>
      <c r="AOJ429" s="322"/>
      <c r="AOK429" s="322"/>
      <c r="AOL429" s="322"/>
      <c r="AOM429" s="322"/>
      <c r="AON429" s="322"/>
      <c r="AOO429" s="322"/>
      <c r="AOP429" s="322"/>
      <c r="AOQ429" s="322"/>
      <c r="AOR429" s="322"/>
      <c r="AOS429" s="322"/>
      <c r="AOT429" s="322"/>
      <c r="AOU429" s="322"/>
      <c r="AOV429" s="322"/>
      <c r="AOW429" s="322"/>
      <c r="AOX429" s="322"/>
      <c r="AOY429" s="322"/>
      <c r="AOZ429" s="322"/>
      <c r="APA429" s="322"/>
      <c r="APB429" s="322"/>
      <c r="APC429" s="322"/>
      <c r="APD429" s="322"/>
      <c r="APE429" s="322"/>
      <c r="APF429" s="322"/>
      <c r="APG429" s="322"/>
      <c r="APH429" s="322"/>
      <c r="API429" s="322"/>
      <c r="APJ429" s="322"/>
      <c r="APK429" s="322"/>
      <c r="APL429" s="322"/>
      <c r="APM429" s="322"/>
      <c r="APN429" s="322"/>
      <c r="APO429" s="322"/>
      <c r="APP429" s="322"/>
      <c r="APQ429" s="322"/>
      <c r="APR429" s="322"/>
      <c r="APS429" s="322"/>
      <c r="APT429" s="322"/>
      <c r="APU429" s="322"/>
      <c r="APV429" s="322"/>
      <c r="APW429" s="322"/>
      <c r="APX429" s="322"/>
      <c r="APY429" s="322"/>
      <c r="APZ429" s="322"/>
      <c r="AQA429" s="322"/>
      <c r="AQB429" s="322"/>
      <c r="AQC429" s="322"/>
      <c r="AQD429" s="322"/>
      <c r="AQE429" s="322"/>
      <c r="AQF429" s="322"/>
      <c r="AQG429" s="322"/>
      <c r="AQH429" s="322"/>
      <c r="AQI429" s="322"/>
      <c r="AQJ429" s="322"/>
      <c r="AQK429" s="322"/>
      <c r="AQL429" s="322"/>
      <c r="AQM429" s="322"/>
      <c r="AQN429" s="322"/>
      <c r="AQO429" s="322"/>
      <c r="AQP429" s="322"/>
      <c r="AQQ429" s="322"/>
      <c r="AQR429" s="322"/>
      <c r="AQS429" s="322"/>
      <c r="AQT429" s="322"/>
      <c r="AQU429" s="322"/>
      <c r="AQV429" s="322"/>
      <c r="AQW429" s="322"/>
      <c r="AQX429" s="322"/>
      <c r="AQY429" s="322"/>
      <c r="AQZ429" s="322"/>
      <c r="ARA429" s="322"/>
      <c r="ARB429" s="322"/>
      <c r="ARC429" s="322"/>
      <c r="ARD429" s="322"/>
      <c r="ARE429" s="322"/>
      <c r="ARF429" s="322"/>
      <c r="ARG429" s="322"/>
      <c r="ARH429" s="322"/>
      <c r="ARI429" s="322"/>
      <c r="ARJ429" s="322"/>
      <c r="ARK429" s="322"/>
      <c r="ARL429" s="322"/>
      <c r="ARM429" s="322"/>
      <c r="ARN429" s="322"/>
      <c r="ARO429" s="322"/>
      <c r="ARP429" s="322"/>
      <c r="ARQ429" s="322"/>
      <c r="ARR429" s="322"/>
      <c r="ARS429" s="322"/>
      <c r="ART429" s="322"/>
      <c r="ARU429" s="322"/>
      <c r="ARV429" s="322"/>
      <c r="ARW429" s="322"/>
      <c r="ARX429" s="322"/>
      <c r="ARY429" s="322"/>
      <c r="ARZ429" s="322"/>
      <c r="ASA429" s="322"/>
      <c r="ASB429" s="322"/>
      <c r="ASC429" s="322"/>
      <c r="ASD429" s="322"/>
      <c r="ASE429" s="322"/>
      <c r="ASF429" s="322"/>
      <c r="ASG429" s="322"/>
      <c r="ASH429" s="322"/>
      <c r="ASI429" s="322"/>
      <c r="ASJ429" s="322"/>
      <c r="ASK429" s="322"/>
      <c r="ASL429" s="322"/>
      <c r="ASM429" s="322"/>
      <c r="ASN429" s="322"/>
      <c r="ASO429" s="322"/>
      <c r="ASP429" s="322"/>
      <c r="ASQ429" s="322"/>
      <c r="ASR429" s="322"/>
      <c r="ASS429" s="322"/>
      <c r="AST429" s="322"/>
      <c r="ASU429" s="322"/>
      <c r="ASV429" s="322"/>
      <c r="ASW429" s="322"/>
      <c r="ASX429" s="322"/>
      <c r="ASY429" s="322"/>
      <c r="ASZ429" s="322"/>
      <c r="ATA429" s="322"/>
      <c r="ATB429" s="322"/>
      <c r="ATC429" s="322"/>
      <c r="ATD429" s="322"/>
      <c r="ATE429" s="322"/>
      <c r="ATF429" s="322"/>
      <c r="ATG429" s="322"/>
      <c r="ATH429" s="322"/>
      <c r="ATI429" s="322"/>
      <c r="ATJ429" s="322"/>
      <c r="ATK429" s="322"/>
      <c r="ATL429" s="322"/>
      <c r="ATM429" s="322"/>
      <c r="ATN429" s="322"/>
      <c r="ATO429" s="322"/>
      <c r="ATP429" s="322"/>
      <c r="ATQ429" s="322"/>
      <c r="ATR429" s="322"/>
      <c r="ATS429" s="322"/>
      <c r="ATT429" s="322"/>
      <c r="ATU429" s="322"/>
      <c r="ATV429" s="322"/>
      <c r="ATW429" s="322"/>
      <c r="ATX429" s="322"/>
      <c r="ATY429" s="322"/>
      <c r="ATZ429" s="322"/>
      <c r="AUA429" s="322"/>
      <c r="AUB429" s="322"/>
      <c r="AUC429" s="322"/>
      <c r="AUD429" s="322"/>
      <c r="AUE429" s="322"/>
      <c r="AUF429" s="322"/>
      <c r="AUG429" s="322"/>
      <c r="AUH429" s="322"/>
      <c r="AUI429" s="322"/>
      <c r="AUJ429" s="322"/>
      <c r="AUK429" s="322"/>
      <c r="AUL429" s="322"/>
      <c r="AUM429" s="322"/>
      <c r="AUN429" s="322"/>
      <c r="AUO429" s="322"/>
      <c r="AUP429" s="322"/>
      <c r="AUQ429" s="322"/>
      <c r="AUR429" s="322"/>
      <c r="AUS429" s="322"/>
      <c r="AUT429" s="322"/>
      <c r="AUU429" s="322"/>
      <c r="AUV429" s="322"/>
      <c r="AUW429" s="322"/>
      <c r="AUX429" s="322"/>
      <c r="AUY429" s="322"/>
      <c r="AUZ429" s="322"/>
      <c r="AVA429" s="322"/>
      <c r="AVB429" s="322"/>
      <c r="AVC429" s="322"/>
      <c r="AVD429" s="322"/>
      <c r="AVE429" s="322"/>
      <c r="AVF429" s="322"/>
      <c r="AVG429" s="322"/>
      <c r="AVH429" s="322"/>
      <c r="AVI429" s="322"/>
      <c r="AVJ429" s="322"/>
      <c r="AVK429" s="322"/>
      <c r="AVL429" s="322"/>
      <c r="AVM429" s="322"/>
      <c r="AVN429" s="322"/>
      <c r="AVO429" s="322"/>
      <c r="AVP429" s="322"/>
      <c r="AVQ429" s="322"/>
      <c r="AVR429" s="322"/>
      <c r="AVS429" s="322"/>
      <c r="AVT429" s="322"/>
      <c r="AVU429" s="322"/>
      <c r="AVV429" s="322"/>
      <c r="AVW429" s="322"/>
      <c r="AVX429" s="322"/>
      <c r="AVY429" s="322"/>
      <c r="AVZ429" s="322"/>
      <c r="AWA429" s="322"/>
      <c r="AWB429" s="322"/>
      <c r="AWC429" s="322"/>
      <c r="AWD429" s="322"/>
      <c r="AWE429" s="322"/>
      <c r="AWF429" s="322"/>
      <c r="AWG429" s="322"/>
      <c r="AWH429" s="322"/>
      <c r="AWI429" s="322"/>
      <c r="AWJ429" s="322"/>
      <c r="AWK429" s="322"/>
      <c r="AWL429" s="322"/>
      <c r="AWM429" s="322"/>
      <c r="AWN429" s="322"/>
      <c r="AWO429" s="322"/>
      <c r="AWP429" s="322"/>
      <c r="AWQ429" s="322"/>
      <c r="AWR429" s="322"/>
      <c r="AWS429" s="322"/>
      <c r="AWT429" s="322"/>
      <c r="AWU429" s="322"/>
      <c r="AWV429" s="322"/>
      <c r="AWW429" s="322"/>
      <c r="AWX429" s="322"/>
      <c r="AWY429" s="322"/>
      <c r="AWZ429" s="322"/>
      <c r="AXA429" s="322"/>
      <c r="AXB429" s="322"/>
      <c r="AXC429" s="322"/>
      <c r="AXD429" s="322"/>
      <c r="AXE429" s="322"/>
      <c r="AXF429" s="322"/>
      <c r="AXG429" s="322"/>
      <c r="AXH429" s="322"/>
      <c r="AXI429" s="322"/>
      <c r="AXJ429" s="322"/>
      <c r="AXK429" s="322"/>
      <c r="AXL429" s="322"/>
      <c r="AXM429" s="322"/>
      <c r="AXN429" s="322"/>
      <c r="AXO429" s="322"/>
      <c r="AXP429" s="322"/>
      <c r="AXQ429" s="322"/>
      <c r="AXR429" s="322"/>
      <c r="AXS429" s="322"/>
      <c r="AXT429" s="322"/>
      <c r="AXU429" s="322"/>
      <c r="AXV429" s="322"/>
      <c r="AXW429" s="322"/>
      <c r="AXX429" s="322"/>
      <c r="AXY429" s="322"/>
      <c r="AXZ429" s="322"/>
      <c r="AYA429" s="322"/>
      <c r="AYB429" s="322"/>
      <c r="AYC429" s="322"/>
      <c r="AYD429" s="322"/>
      <c r="AYE429" s="322"/>
      <c r="AYF429" s="322"/>
      <c r="AYG429" s="322"/>
      <c r="AYH429" s="322"/>
      <c r="AYI429" s="322"/>
      <c r="AYJ429" s="322"/>
      <c r="AYK429" s="322"/>
      <c r="AYL429" s="322"/>
      <c r="AYM429" s="322"/>
      <c r="AYN429" s="322"/>
      <c r="AYO429" s="322"/>
      <c r="AYP429" s="322"/>
      <c r="AYQ429" s="322"/>
      <c r="AYR429" s="322"/>
      <c r="AYS429" s="322"/>
      <c r="AYT429" s="322"/>
      <c r="AYU429" s="322"/>
      <c r="AYV429" s="322"/>
      <c r="AYW429" s="322"/>
      <c r="AYX429" s="322"/>
      <c r="AYY429" s="322"/>
      <c r="AYZ429" s="322"/>
      <c r="AZA429" s="322"/>
      <c r="AZB429" s="322"/>
      <c r="AZC429" s="322"/>
      <c r="AZD429" s="322"/>
      <c r="AZE429" s="322"/>
      <c r="AZF429" s="322"/>
      <c r="AZG429" s="322"/>
      <c r="AZH429" s="322"/>
      <c r="AZI429" s="322"/>
      <c r="AZJ429" s="322"/>
      <c r="AZK429" s="322"/>
      <c r="AZL429" s="322"/>
      <c r="AZM429" s="322"/>
      <c r="AZN429" s="322"/>
      <c r="AZO429" s="322"/>
      <c r="AZP429" s="322"/>
      <c r="AZQ429" s="322"/>
      <c r="AZR429" s="322"/>
      <c r="AZS429" s="322"/>
      <c r="AZT429" s="322"/>
      <c r="AZU429" s="322"/>
      <c r="AZV429" s="322"/>
      <c r="AZW429" s="322"/>
      <c r="AZX429" s="322"/>
      <c r="AZY429" s="322"/>
      <c r="AZZ429" s="322"/>
      <c r="BAA429" s="322"/>
      <c r="BAB429" s="322"/>
      <c r="BAC429" s="322"/>
      <c r="BAD429" s="322"/>
      <c r="BAE429" s="322"/>
      <c r="BAF429" s="322"/>
      <c r="BAG429" s="322"/>
      <c r="BAH429" s="322"/>
      <c r="BAI429" s="322"/>
      <c r="BAJ429" s="322"/>
      <c r="BAK429" s="322"/>
      <c r="BAL429" s="322"/>
      <c r="BAM429" s="322"/>
      <c r="BAN429" s="322"/>
      <c r="BAO429" s="322"/>
      <c r="BAP429" s="322"/>
      <c r="BAQ429" s="322"/>
      <c r="BAR429" s="322"/>
      <c r="BAS429" s="322"/>
      <c r="BAT429" s="322"/>
      <c r="BAU429" s="322"/>
      <c r="BAV429" s="322"/>
      <c r="BAW429" s="322"/>
      <c r="BAX429" s="322"/>
      <c r="BAY429" s="322"/>
      <c r="BAZ429" s="322"/>
      <c r="BBA429" s="322"/>
      <c r="BBB429" s="322"/>
      <c r="BBC429" s="322"/>
      <c r="BBD429" s="322"/>
      <c r="BBE429" s="322"/>
      <c r="BBF429" s="322"/>
      <c r="BBG429" s="322"/>
      <c r="BBH429" s="322"/>
      <c r="BBI429" s="322"/>
      <c r="BBJ429" s="322"/>
      <c r="BBK429" s="322"/>
      <c r="BBL429" s="322"/>
      <c r="BBM429" s="322"/>
      <c r="BBN429" s="322"/>
      <c r="BBO429" s="322"/>
      <c r="BBP429" s="322"/>
      <c r="BBQ429" s="322"/>
      <c r="BBR429" s="322"/>
      <c r="BBS429" s="322"/>
      <c r="BBT429" s="322"/>
      <c r="BBU429" s="322"/>
      <c r="BBV429" s="322"/>
      <c r="BBW429" s="322"/>
      <c r="BBX429" s="322"/>
      <c r="BBY429" s="322"/>
      <c r="BBZ429" s="322"/>
      <c r="BCA429" s="322"/>
      <c r="BCB429" s="322"/>
      <c r="BCC429" s="322"/>
      <c r="BCD429" s="322"/>
      <c r="BCE429" s="322"/>
      <c r="BCF429" s="322"/>
      <c r="BCG429" s="322"/>
      <c r="BCH429" s="322"/>
      <c r="BCI429" s="322"/>
      <c r="BCJ429" s="322"/>
      <c r="BCK429" s="322"/>
      <c r="BCL429" s="322"/>
      <c r="BCM429" s="322"/>
      <c r="BCN429" s="322"/>
      <c r="BCO429" s="322"/>
      <c r="BCP429" s="322"/>
      <c r="BCQ429" s="322"/>
      <c r="BCR429" s="322"/>
      <c r="BCS429" s="322"/>
      <c r="BCT429" s="322"/>
      <c r="BCU429" s="322"/>
      <c r="BCV429" s="322"/>
      <c r="BCW429" s="322"/>
      <c r="BCX429" s="322"/>
      <c r="BCY429" s="322"/>
      <c r="BCZ429" s="322"/>
      <c r="BDA429" s="322"/>
      <c r="BDB429" s="322"/>
      <c r="BDC429" s="322"/>
      <c r="BDD429" s="322"/>
      <c r="BDE429" s="322"/>
      <c r="BDF429" s="322"/>
      <c r="BDG429" s="322"/>
      <c r="BDH429" s="322"/>
      <c r="BDI429" s="322"/>
      <c r="BDJ429" s="322"/>
      <c r="BDK429" s="322"/>
      <c r="BDL429" s="322"/>
      <c r="BDM429" s="322"/>
      <c r="BDN429" s="322"/>
      <c r="BDO429" s="322"/>
      <c r="BDP429" s="322"/>
      <c r="BDQ429" s="322"/>
      <c r="BDR429" s="322"/>
      <c r="BDS429" s="322"/>
      <c r="BDT429" s="322"/>
      <c r="BDU429" s="322"/>
      <c r="BDV429" s="322"/>
      <c r="BDW429" s="322"/>
      <c r="BDX429" s="322"/>
      <c r="BDY429" s="322"/>
      <c r="BDZ429" s="322"/>
      <c r="BEA429" s="322"/>
      <c r="BEB429" s="322"/>
      <c r="BEC429" s="322"/>
      <c r="BED429" s="322"/>
      <c r="BEE429" s="322"/>
      <c r="BEF429" s="322"/>
      <c r="BEG429" s="322"/>
      <c r="BEH429" s="322"/>
      <c r="BEI429" s="322"/>
      <c r="BEJ429" s="322"/>
      <c r="BEK429" s="322"/>
      <c r="BEL429" s="322"/>
      <c r="BEM429" s="322"/>
      <c r="BEN429" s="322"/>
      <c r="BEO429" s="322"/>
      <c r="BEP429" s="322"/>
      <c r="BEQ429" s="322"/>
      <c r="BER429" s="322"/>
      <c r="BES429" s="322"/>
      <c r="BET429" s="322"/>
      <c r="BEU429" s="322"/>
      <c r="BEV429" s="322"/>
      <c r="BEW429" s="322"/>
      <c r="BEX429" s="322"/>
      <c r="BEY429" s="322"/>
      <c r="BEZ429" s="322"/>
      <c r="BFA429" s="322"/>
      <c r="BFB429" s="322"/>
      <c r="BFC429" s="322"/>
      <c r="BFD429" s="322"/>
      <c r="BFE429" s="322"/>
      <c r="BFF429" s="322"/>
      <c r="BFG429" s="322"/>
      <c r="BFH429" s="322"/>
      <c r="BFI429" s="322"/>
      <c r="BFJ429" s="322"/>
      <c r="BFK429" s="322"/>
      <c r="BFL429" s="322"/>
      <c r="BFM429" s="322"/>
      <c r="BFN429" s="322"/>
      <c r="BFO429" s="322"/>
      <c r="BFP429" s="322"/>
      <c r="BFQ429" s="322"/>
      <c r="BFR429" s="322"/>
      <c r="BFS429" s="322"/>
      <c r="BFT429" s="322"/>
      <c r="BFU429" s="322"/>
      <c r="BFV429" s="322"/>
      <c r="BFW429" s="322"/>
      <c r="BFX429" s="322"/>
      <c r="BFY429" s="322"/>
      <c r="BFZ429" s="322"/>
      <c r="BGA429" s="322"/>
      <c r="BGB429" s="322"/>
      <c r="BGC429" s="322"/>
      <c r="BGD429" s="322"/>
      <c r="BGE429" s="322"/>
      <c r="BGF429" s="322"/>
      <c r="BGG429" s="322"/>
      <c r="BGH429" s="322"/>
      <c r="BGI429" s="322"/>
      <c r="BGJ429" s="322"/>
      <c r="BGK429" s="322"/>
      <c r="BGL429" s="322"/>
      <c r="BGM429" s="322"/>
      <c r="BGN429" s="322"/>
      <c r="BGO429" s="322"/>
      <c r="BGP429" s="322"/>
      <c r="BGQ429" s="322"/>
      <c r="BGR429" s="322"/>
      <c r="BGS429" s="322"/>
      <c r="BGT429" s="322"/>
      <c r="BGU429" s="322"/>
      <c r="BGV429" s="322"/>
      <c r="BGW429" s="322"/>
      <c r="BGX429" s="322"/>
      <c r="BGY429" s="322"/>
      <c r="BGZ429" s="322"/>
      <c r="BHA429" s="322"/>
      <c r="BHB429" s="322"/>
      <c r="BHC429" s="322"/>
      <c r="BHD429" s="322"/>
      <c r="BHE429" s="322"/>
      <c r="BHF429" s="322"/>
      <c r="BHG429" s="322"/>
      <c r="BHH429" s="322"/>
      <c r="BHI429" s="322"/>
      <c r="BHJ429" s="322"/>
      <c r="BHK429" s="322"/>
      <c r="BHL429" s="322"/>
      <c r="BHM429" s="322"/>
      <c r="BHN429" s="322"/>
      <c r="BHO429" s="322"/>
      <c r="BHP429" s="322"/>
      <c r="BHQ429" s="322"/>
      <c r="BHR429" s="322"/>
      <c r="BHS429" s="322"/>
      <c r="BHT429" s="322"/>
      <c r="BHU429" s="322"/>
      <c r="BHV429" s="322"/>
      <c r="BHW429" s="322"/>
      <c r="BHX429" s="322"/>
      <c r="BHY429" s="322"/>
      <c r="BHZ429" s="322"/>
      <c r="BIA429" s="322"/>
      <c r="BIB429" s="322"/>
      <c r="BIC429" s="322"/>
      <c r="BID429" s="322"/>
      <c r="BIE429" s="322"/>
      <c r="BIF429" s="322"/>
      <c r="BIG429" s="322"/>
      <c r="BIH429" s="322"/>
      <c r="BII429" s="322"/>
      <c r="BIJ429" s="322"/>
      <c r="BIK429" s="322"/>
      <c r="BIL429" s="322"/>
      <c r="BIM429" s="322"/>
      <c r="BIN429" s="322"/>
      <c r="BIO429" s="322"/>
      <c r="BIP429" s="322"/>
      <c r="BIQ429" s="322"/>
      <c r="BIR429" s="322"/>
      <c r="BIS429" s="322"/>
      <c r="BIT429" s="322"/>
      <c r="BIU429" s="322"/>
      <c r="BIV429" s="322"/>
      <c r="BIW429" s="322"/>
      <c r="BIX429" s="322"/>
      <c r="BIY429" s="322"/>
      <c r="BIZ429" s="322"/>
      <c r="BJA429" s="322"/>
      <c r="BJB429" s="322"/>
      <c r="BJC429" s="322"/>
      <c r="BJD429" s="322"/>
      <c r="BJE429" s="322"/>
      <c r="BJF429" s="322"/>
      <c r="BJG429" s="322"/>
      <c r="BJH429" s="322"/>
      <c r="BJI429" s="322"/>
      <c r="BJJ429" s="322"/>
      <c r="BJK429" s="322"/>
      <c r="BJL429" s="322"/>
      <c r="BJM429" s="322"/>
      <c r="BJN429" s="322"/>
      <c r="BJO429" s="322"/>
      <c r="BJP429" s="322"/>
      <c r="BJQ429" s="322"/>
      <c r="BJR429" s="322"/>
      <c r="BJS429" s="322"/>
      <c r="BJT429" s="322"/>
      <c r="BJU429" s="322"/>
      <c r="BJV429" s="322"/>
      <c r="BJW429" s="322"/>
      <c r="BJX429" s="322"/>
      <c r="BJY429" s="322"/>
      <c r="BJZ429" s="322"/>
      <c r="BKA429" s="322"/>
      <c r="BKB429" s="322"/>
      <c r="BKC429" s="322"/>
      <c r="BKD429" s="322"/>
      <c r="BKE429" s="322"/>
      <c r="BKF429" s="322"/>
      <c r="BKG429" s="322"/>
      <c r="BKH429" s="322"/>
      <c r="BKI429" s="322"/>
      <c r="BKJ429" s="322"/>
      <c r="BKK429" s="322"/>
      <c r="BKL429" s="322"/>
      <c r="BKM429" s="322"/>
      <c r="BKN429" s="322"/>
      <c r="BKO429" s="322"/>
      <c r="BKP429" s="322"/>
      <c r="BKQ429" s="322"/>
      <c r="BKR429" s="322"/>
      <c r="BKS429" s="322"/>
      <c r="BKT429" s="322"/>
      <c r="BKU429" s="322"/>
      <c r="BKV429" s="322"/>
      <c r="BKW429" s="322"/>
      <c r="BKX429" s="322"/>
      <c r="BKY429" s="322"/>
      <c r="BKZ429" s="322"/>
      <c r="BLA429" s="322"/>
      <c r="BLB429" s="322"/>
      <c r="BLC429" s="322"/>
      <c r="BLD429" s="322"/>
      <c r="BLE429" s="322"/>
      <c r="BLF429" s="322"/>
      <c r="BLG429" s="322"/>
      <c r="BLH429" s="322"/>
      <c r="BLI429" s="322"/>
      <c r="BLJ429" s="322"/>
      <c r="BLK429" s="322"/>
      <c r="BLL429" s="322"/>
      <c r="BLM429" s="322"/>
      <c r="BLN429" s="322"/>
      <c r="BLO429" s="322"/>
      <c r="BLP429" s="322"/>
      <c r="BLQ429" s="322"/>
      <c r="BLR429" s="322"/>
      <c r="BLS429" s="322"/>
      <c r="BLT429" s="322"/>
      <c r="BLU429" s="322"/>
      <c r="BLV429" s="322"/>
      <c r="BLW429" s="322"/>
      <c r="BLX429" s="322"/>
      <c r="BLY429" s="322"/>
      <c r="BLZ429" s="322"/>
      <c r="BMA429" s="322"/>
      <c r="BMB429" s="322"/>
      <c r="BMC429" s="322"/>
      <c r="BMD429" s="322"/>
      <c r="BME429" s="322"/>
      <c r="BMF429" s="322"/>
      <c r="BMG429" s="322"/>
      <c r="BMH429" s="322"/>
      <c r="BMI429" s="322"/>
      <c r="BMJ429" s="322"/>
      <c r="BMK429" s="322"/>
      <c r="BML429" s="322"/>
      <c r="BMM429" s="322"/>
      <c r="BMN429" s="322"/>
      <c r="BMO429" s="322"/>
    </row>
    <row r="430" spans="1:1705" customFormat="1">
      <c r="A430" s="167" t="s">
        <v>1336</v>
      </c>
      <c r="B430" s="168"/>
      <c r="C430" s="167"/>
      <c r="D430" s="167" t="s">
        <v>1336</v>
      </c>
      <c r="E430" s="169" t="s">
        <v>746</v>
      </c>
      <c r="F430" s="170" t="s">
        <v>747</v>
      </c>
      <c r="G430" s="170" t="s">
        <v>241</v>
      </c>
      <c r="H430" s="170"/>
      <c r="I430" s="170">
        <v>2</v>
      </c>
      <c r="J430" s="170"/>
      <c r="K430" s="170">
        <v>59.019937362</v>
      </c>
      <c r="L430" s="170">
        <v>24.747387069999998</v>
      </c>
      <c r="M430" s="172" t="s">
        <v>1337</v>
      </c>
      <c r="N430" s="173"/>
      <c r="O430" s="258" t="s">
        <v>1338</v>
      </c>
      <c r="P430" s="170" t="s">
        <v>293</v>
      </c>
      <c r="Q430" s="170"/>
      <c r="R430" s="131">
        <v>429</v>
      </c>
      <c r="S430" s="131">
        <v>429</v>
      </c>
      <c r="T430" s="410"/>
      <c r="U430" s="635"/>
    </row>
    <row r="431" spans="1:1705" customFormat="1">
      <c r="A431" s="167" t="s">
        <v>1339</v>
      </c>
      <c r="B431" s="168" t="s">
        <v>1340</v>
      </c>
      <c r="C431" s="167" t="s">
        <v>1339</v>
      </c>
      <c r="D431" s="167"/>
      <c r="E431" s="169" t="s">
        <v>362</v>
      </c>
      <c r="F431" s="170" t="s">
        <v>363</v>
      </c>
      <c r="G431" s="170" t="s">
        <v>241</v>
      </c>
      <c r="H431" s="170" t="s">
        <v>1341</v>
      </c>
      <c r="I431" s="170">
        <v>2</v>
      </c>
      <c r="J431" s="170"/>
      <c r="K431" s="170">
        <v>59.019454182000104</v>
      </c>
      <c r="L431" s="170">
        <v>24.747408237000101</v>
      </c>
      <c r="M431" s="172" t="s">
        <v>1342</v>
      </c>
      <c r="N431" s="173"/>
      <c r="O431" s="258" t="s">
        <v>1343</v>
      </c>
      <c r="P431" s="170" t="s">
        <v>298</v>
      </c>
      <c r="Q431" s="170"/>
      <c r="R431" s="131">
        <v>430</v>
      </c>
      <c r="S431" s="131">
        <v>430</v>
      </c>
      <c r="T431" s="410"/>
      <c r="U431" s="635"/>
    </row>
    <row r="432" spans="1:1705" customFormat="1">
      <c r="A432" s="255" t="s">
        <v>1344</v>
      </c>
      <c r="B432" s="256"/>
      <c r="C432" s="255" t="s">
        <v>1344</v>
      </c>
      <c r="D432" s="163"/>
      <c r="E432" s="164" t="s">
        <v>368</v>
      </c>
      <c r="F432" s="165" t="s">
        <v>369</v>
      </c>
      <c r="G432" s="165" t="s">
        <v>241</v>
      </c>
      <c r="H432" s="165"/>
      <c r="I432" s="165">
        <v>2</v>
      </c>
      <c r="J432" s="165"/>
      <c r="K432" s="165">
        <v>59.019762528000101</v>
      </c>
      <c r="L432" s="165">
        <v>24.745617188000001</v>
      </c>
      <c r="M432" s="257" t="s">
        <v>1345</v>
      </c>
      <c r="N432" s="166"/>
      <c r="O432" s="165" t="s">
        <v>1343</v>
      </c>
      <c r="P432" s="214" t="s">
        <v>258</v>
      </c>
      <c r="Q432" s="214"/>
      <c r="R432" s="131">
        <v>431</v>
      </c>
      <c r="S432" s="131">
        <v>431</v>
      </c>
      <c r="T432" s="410"/>
      <c r="U432" s="635"/>
    </row>
    <row r="433" spans="1:1705" customFormat="1">
      <c r="A433" s="255" t="s">
        <v>1346</v>
      </c>
      <c r="B433" s="256"/>
      <c r="C433" s="255"/>
      <c r="D433" s="163" t="s">
        <v>1346</v>
      </c>
      <c r="E433" s="164" t="s">
        <v>358</v>
      </c>
      <c r="F433" s="165" t="s">
        <v>359</v>
      </c>
      <c r="G433" s="165" t="s">
        <v>241</v>
      </c>
      <c r="H433" s="165"/>
      <c r="I433" s="165">
        <v>2</v>
      </c>
      <c r="J433" s="165"/>
      <c r="K433" s="165">
        <v>59.018885793999999</v>
      </c>
      <c r="L433" s="165">
        <v>24.750873865000099</v>
      </c>
      <c r="M433" s="257" t="s">
        <v>379</v>
      </c>
      <c r="N433" s="166"/>
      <c r="O433" s="165" t="s">
        <v>1347</v>
      </c>
      <c r="P433" s="214" t="s">
        <v>258</v>
      </c>
      <c r="Q433" s="214"/>
      <c r="R433" s="131">
        <v>432</v>
      </c>
      <c r="S433" s="131">
        <v>432</v>
      </c>
      <c r="T433" s="410"/>
      <c r="U433" s="635"/>
    </row>
    <row r="434" spans="1:1705" customFormat="1">
      <c r="A434" s="174" t="s">
        <v>1348</v>
      </c>
      <c r="B434" s="175"/>
      <c r="C434" s="174"/>
      <c r="D434" s="174" t="s">
        <v>1348</v>
      </c>
      <c r="E434" s="176" t="s">
        <v>416</v>
      </c>
      <c r="F434" s="177" t="s">
        <v>417</v>
      </c>
      <c r="G434" s="177" t="s">
        <v>241</v>
      </c>
      <c r="H434" s="177"/>
      <c r="I434" s="177">
        <v>2</v>
      </c>
      <c r="J434" s="177"/>
      <c r="K434" s="177">
        <v>59.018866506999998</v>
      </c>
      <c r="L434" s="177">
        <v>24.7534843070001</v>
      </c>
      <c r="M434" s="178" t="s">
        <v>374</v>
      </c>
      <c r="N434" s="178" t="s">
        <v>1349</v>
      </c>
      <c r="O434" s="177" t="s">
        <v>1350</v>
      </c>
      <c r="P434" s="177" t="s">
        <v>374</v>
      </c>
      <c r="Q434" s="177"/>
      <c r="R434" s="131">
        <v>433</v>
      </c>
      <c r="S434" s="131">
        <v>433</v>
      </c>
      <c r="T434" s="410"/>
      <c r="U434" s="635"/>
    </row>
    <row r="435" spans="1:1705" customFormat="1">
      <c r="A435" s="255" t="s">
        <v>1351</v>
      </c>
      <c r="B435" s="256"/>
      <c r="C435" s="255"/>
      <c r="D435" s="163" t="s">
        <v>1351</v>
      </c>
      <c r="E435" s="164" t="s">
        <v>358</v>
      </c>
      <c r="F435" s="165" t="s">
        <v>359</v>
      </c>
      <c r="G435" s="165" t="s">
        <v>241</v>
      </c>
      <c r="H435" s="165"/>
      <c r="I435" s="165">
        <v>2</v>
      </c>
      <c r="J435" s="165"/>
      <c r="K435" s="165">
        <v>59.019998016000002</v>
      </c>
      <c r="L435" s="165">
        <v>24.743489552</v>
      </c>
      <c r="M435" s="257" t="s">
        <v>379</v>
      </c>
      <c r="N435" s="166"/>
      <c r="O435" s="165" t="s">
        <v>1352</v>
      </c>
      <c r="P435" s="214" t="s">
        <v>258</v>
      </c>
      <c r="Q435" s="214"/>
      <c r="R435" s="131">
        <v>434</v>
      </c>
      <c r="S435" s="131">
        <v>434</v>
      </c>
      <c r="T435" s="410"/>
      <c r="U435" s="635"/>
    </row>
    <row r="436" spans="1:1705" customFormat="1">
      <c r="A436" s="174" t="s">
        <v>1353</v>
      </c>
      <c r="B436" s="175"/>
      <c r="C436" s="174"/>
      <c r="D436" s="174" t="s">
        <v>1353</v>
      </c>
      <c r="E436" s="176" t="s">
        <v>416</v>
      </c>
      <c r="F436" s="177" t="s">
        <v>417</v>
      </c>
      <c r="G436" s="177" t="s">
        <v>241</v>
      </c>
      <c r="H436" s="177"/>
      <c r="I436" s="177">
        <v>2</v>
      </c>
      <c r="J436" s="177"/>
      <c r="K436" s="177">
        <v>59.020768557000103</v>
      </c>
      <c r="L436" s="177">
        <v>24.741232551000099</v>
      </c>
      <c r="M436" s="178" t="s">
        <v>374</v>
      </c>
      <c r="N436" s="178" t="s">
        <v>1354</v>
      </c>
      <c r="O436" s="177" t="s">
        <v>1355</v>
      </c>
      <c r="P436" s="177" t="s">
        <v>374</v>
      </c>
      <c r="Q436" s="177"/>
      <c r="R436" s="131">
        <v>435</v>
      </c>
      <c r="S436" s="131">
        <v>435</v>
      </c>
      <c r="T436" s="410"/>
      <c r="U436" s="635"/>
    </row>
    <row r="437" spans="1:1705" customFormat="1">
      <c r="A437" s="174" t="s">
        <v>1356</v>
      </c>
      <c r="B437" s="175"/>
      <c r="C437" s="174"/>
      <c r="D437" s="174" t="s">
        <v>1356</v>
      </c>
      <c r="E437" s="176" t="s">
        <v>416</v>
      </c>
      <c r="F437" s="177" t="s">
        <v>417</v>
      </c>
      <c r="G437" s="177" t="s">
        <v>241</v>
      </c>
      <c r="H437" s="177"/>
      <c r="I437" s="177">
        <v>2</v>
      </c>
      <c r="J437" s="177"/>
      <c r="K437" s="177">
        <v>59.019465191000101</v>
      </c>
      <c r="L437" s="177">
        <v>24.7452790900001</v>
      </c>
      <c r="M437" s="178" t="s">
        <v>374</v>
      </c>
      <c r="N437" s="178" t="s">
        <v>1354</v>
      </c>
      <c r="O437" s="177" t="s">
        <v>1357</v>
      </c>
      <c r="P437" s="177" t="s">
        <v>374</v>
      </c>
      <c r="Q437" s="177"/>
      <c r="R437" s="131">
        <v>436</v>
      </c>
      <c r="S437" s="131">
        <v>436</v>
      </c>
      <c r="T437" s="410"/>
      <c r="U437" s="635"/>
    </row>
    <row r="438" spans="1:1705" customFormat="1">
      <c r="A438" s="255" t="s">
        <v>1358</v>
      </c>
      <c r="B438" s="256"/>
      <c r="C438" s="255"/>
      <c r="D438" s="163" t="s">
        <v>1358</v>
      </c>
      <c r="E438" s="164" t="s">
        <v>358</v>
      </c>
      <c r="F438" s="165" t="s">
        <v>359</v>
      </c>
      <c r="G438" s="165" t="s">
        <v>241</v>
      </c>
      <c r="H438" s="165"/>
      <c r="I438" s="165">
        <v>2</v>
      </c>
      <c r="J438" s="165"/>
      <c r="K438" s="165">
        <v>59.018774819999997</v>
      </c>
      <c r="L438" s="165">
        <v>24.751136713000101</v>
      </c>
      <c r="M438" s="257" t="s">
        <v>379</v>
      </c>
      <c r="N438" s="166"/>
      <c r="O438" s="165" t="s">
        <v>1359</v>
      </c>
      <c r="P438" s="214" t="s">
        <v>258</v>
      </c>
      <c r="Q438" s="214"/>
      <c r="R438" s="131">
        <v>437</v>
      </c>
      <c r="S438" s="131">
        <v>437</v>
      </c>
      <c r="T438" s="410"/>
      <c r="U438" s="635"/>
    </row>
    <row r="439" spans="1:1705" customFormat="1">
      <c r="A439" s="255" t="s">
        <v>1360</v>
      </c>
      <c r="B439" s="256"/>
      <c r="C439" s="255"/>
      <c r="D439" s="163" t="s">
        <v>1360</v>
      </c>
      <c r="E439" s="164" t="s">
        <v>358</v>
      </c>
      <c r="F439" s="165" t="s">
        <v>359</v>
      </c>
      <c r="G439" s="165" t="s">
        <v>241</v>
      </c>
      <c r="H439" s="165"/>
      <c r="I439" s="165">
        <v>2</v>
      </c>
      <c r="J439" s="165"/>
      <c r="K439" s="165">
        <v>59.021419295000001</v>
      </c>
      <c r="L439" s="165">
        <v>24.739651123000002</v>
      </c>
      <c r="M439" s="257" t="s">
        <v>258</v>
      </c>
      <c r="N439" s="166"/>
      <c r="O439" s="165" t="s">
        <v>1361</v>
      </c>
      <c r="P439" s="214" t="s">
        <v>258</v>
      </c>
      <c r="Q439" s="214"/>
      <c r="R439" s="131">
        <v>438</v>
      </c>
      <c r="S439" s="131">
        <v>438</v>
      </c>
      <c r="T439" s="410"/>
      <c r="U439" s="635"/>
    </row>
    <row r="440" spans="1:1705" customFormat="1">
      <c r="A440" s="174" t="s">
        <v>1362</v>
      </c>
      <c r="B440" s="175"/>
      <c r="C440" s="174"/>
      <c r="D440" s="174" t="s">
        <v>1362</v>
      </c>
      <c r="E440" s="176" t="s">
        <v>416</v>
      </c>
      <c r="F440" s="177" t="s">
        <v>417</v>
      </c>
      <c r="G440" s="177" t="s">
        <v>241</v>
      </c>
      <c r="H440" s="177"/>
      <c r="I440" s="177">
        <v>2</v>
      </c>
      <c r="J440" s="177"/>
      <c r="K440" s="177">
        <v>59.021433602000101</v>
      </c>
      <c r="L440" s="177">
        <v>24.7397028450001</v>
      </c>
      <c r="M440" s="178" t="s">
        <v>374</v>
      </c>
      <c r="N440" s="178" t="s">
        <v>1363</v>
      </c>
      <c r="O440" s="177" t="s">
        <v>1364</v>
      </c>
      <c r="P440" s="177" t="s">
        <v>374</v>
      </c>
      <c r="Q440" s="177"/>
      <c r="R440" s="131">
        <v>439</v>
      </c>
      <c r="S440" s="131">
        <v>439</v>
      </c>
      <c r="T440" s="410"/>
      <c r="U440" s="635"/>
    </row>
    <row r="441" spans="1:1705" customFormat="1">
      <c r="A441" s="255" t="s">
        <v>1365</v>
      </c>
      <c r="B441" s="255"/>
      <c r="C441" s="255"/>
      <c r="D441" s="255" t="s">
        <v>1365</v>
      </c>
      <c r="E441" s="164" t="s">
        <v>595</v>
      </c>
      <c r="F441" s="164" t="s">
        <v>596</v>
      </c>
      <c r="G441" s="164" t="s">
        <v>241</v>
      </c>
      <c r="H441" s="164"/>
      <c r="I441" s="165">
        <v>2</v>
      </c>
      <c r="J441" s="164"/>
      <c r="K441" s="165">
        <v>59.019888289999997</v>
      </c>
      <c r="L441" s="165">
        <v>24.74739048</v>
      </c>
      <c r="M441" s="257" t="s">
        <v>1366</v>
      </c>
      <c r="N441" s="166"/>
      <c r="O441" s="165" t="s">
        <v>1367</v>
      </c>
      <c r="P441" s="214" t="s">
        <v>258</v>
      </c>
      <c r="Q441" s="165"/>
      <c r="R441" s="131">
        <v>440</v>
      </c>
      <c r="S441" s="131">
        <v>440</v>
      </c>
      <c r="T441" s="410"/>
      <c r="U441" s="635"/>
    </row>
    <row r="442" spans="1:1705" customFormat="1">
      <c r="A442" s="255" t="s">
        <v>1368</v>
      </c>
      <c r="B442" s="256"/>
      <c r="C442" s="255"/>
      <c r="D442" s="163" t="s">
        <v>1368</v>
      </c>
      <c r="E442" s="164" t="s">
        <v>358</v>
      </c>
      <c r="F442" s="165" t="s">
        <v>359</v>
      </c>
      <c r="G442" s="165" t="s">
        <v>241</v>
      </c>
      <c r="H442" s="165"/>
      <c r="I442" s="165">
        <v>2</v>
      </c>
      <c r="J442" s="165"/>
      <c r="K442" s="165">
        <v>59.021770485000097</v>
      </c>
      <c r="L442" s="165">
        <v>24.739937869000102</v>
      </c>
      <c r="M442" s="257" t="s">
        <v>258</v>
      </c>
      <c r="N442" s="166"/>
      <c r="O442" s="165" t="s">
        <v>1369</v>
      </c>
      <c r="P442" s="214" t="s">
        <v>258</v>
      </c>
      <c r="Q442" s="214"/>
      <c r="R442" s="131">
        <v>441</v>
      </c>
      <c r="S442" s="131">
        <v>441</v>
      </c>
      <c r="T442" s="410"/>
      <c r="U442" s="635"/>
    </row>
    <row r="443" spans="1:1705" s="322" customFormat="1">
      <c r="A443" s="255" t="s">
        <v>1370</v>
      </c>
      <c r="B443" s="256"/>
      <c r="C443" s="255"/>
      <c r="D443" s="163" t="s">
        <v>1370</v>
      </c>
      <c r="E443" s="164" t="s">
        <v>255</v>
      </c>
      <c r="F443" s="165" t="s">
        <v>256</v>
      </c>
      <c r="G443" s="165" t="s">
        <v>241</v>
      </c>
      <c r="H443" s="165"/>
      <c r="I443" s="165">
        <v>2</v>
      </c>
      <c r="J443" s="165"/>
      <c r="K443" s="165">
        <v>59.015593270000103</v>
      </c>
      <c r="L443" s="165">
        <v>24.747529872000001</v>
      </c>
      <c r="M443" s="257" t="s">
        <v>1100</v>
      </c>
      <c r="N443" s="166"/>
      <c r="O443" s="165" t="s">
        <v>1371</v>
      </c>
      <c r="P443" s="214" t="s">
        <v>258</v>
      </c>
      <c r="Q443" s="214"/>
      <c r="R443" s="131">
        <v>442</v>
      </c>
      <c r="S443" s="131">
        <v>442</v>
      </c>
      <c r="T443" s="410"/>
      <c r="U443" s="635"/>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c r="CE443"/>
      <c r="CF443"/>
      <c r="CG443"/>
      <c r="CH443"/>
      <c r="CI443"/>
      <c r="CJ443"/>
      <c r="CK443"/>
      <c r="CL443"/>
      <c r="CM443"/>
      <c r="CN443"/>
      <c r="CO443"/>
      <c r="CP443"/>
      <c r="CQ443"/>
      <c r="CR443"/>
      <c r="CS443"/>
      <c r="CT443"/>
      <c r="CU443"/>
      <c r="CV443"/>
      <c r="CW443"/>
      <c r="CX443"/>
      <c r="CY443"/>
      <c r="CZ443"/>
      <c r="DA443"/>
      <c r="DB443"/>
      <c r="DC443"/>
      <c r="DD443"/>
      <c r="DE443"/>
      <c r="DF443"/>
      <c r="DG443"/>
      <c r="DH443"/>
      <c r="DI443"/>
      <c r="DJ443"/>
      <c r="DK443"/>
      <c r="DL443"/>
      <c r="DM443"/>
      <c r="DN443"/>
      <c r="DO443"/>
      <c r="DP443"/>
      <c r="DQ443"/>
      <c r="DR443"/>
      <c r="DS443"/>
      <c r="DT443"/>
      <c r="DU443"/>
      <c r="DV443"/>
      <c r="DW443"/>
      <c r="DX443"/>
      <c r="DY443"/>
      <c r="DZ443"/>
      <c r="EA443"/>
      <c r="EB443"/>
      <c r="EC443"/>
      <c r="ED443"/>
      <c r="EE443"/>
      <c r="EF443"/>
      <c r="EG443"/>
      <c r="EH443"/>
      <c r="EI443"/>
      <c r="EJ443"/>
      <c r="EK443"/>
      <c r="EL443"/>
      <c r="EM443"/>
      <c r="EN443"/>
      <c r="EO443"/>
      <c r="EP443"/>
      <c r="EQ443"/>
      <c r="ER443"/>
      <c r="ES443"/>
      <c r="ET443"/>
      <c r="EU443"/>
      <c r="EV443"/>
      <c r="EW443"/>
      <c r="EX443"/>
      <c r="EY443"/>
      <c r="EZ443"/>
      <c r="FA443"/>
      <c r="FB443"/>
      <c r="FC443"/>
      <c r="FD443"/>
      <c r="FE443"/>
      <c r="FF443"/>
      <c r="FG443"/>
      <c r="FH443"/>
      <c r="FI443"/>
      <c r="FJ443"/>
      <c r="FK443"/>
      <c r="FL443"/>
      <c r="FM443"/>
      <c r="FN443"/>
      <c r="FO443"/>
      <c r="FP443"/>
      <c r="FQ443"/>
      <c r="FR443"/>
      <c r="FS443"/>
      <c r="FT443"/>
      <c r="FU443"/>
      <c r="FV443"/>
      <c r="FW443"/>
      <c r="FX443"/>
      <c r="FY443"/>
      <c r="FZ443"/>
      <c r="GA443"/>
      <c r="GB443"/>
      <c r="GC443"/>
      <c r="GD443"/>
      <c r="GE443"/>
      <c r="GF443"/>
      <c r="GG443"/>
      <c r="GH443"/>
      <c r="GI443"/>
      <c r="GJ443"/>
      <c r="GK443"/>
      <c r="GL443"/>
      <c r="GM443"/>
      <c r="GN443"/>
      <c r="GO443"/>
      <c r="GP443"/>
      <c r="GQ443"/>
      <c r="GR443"/>
      <c r="GS443"/>
      <c r="GT443"/>
      <c r="GU443"/>
      <c r="GV443"/>
      <c r="GW443"/>
      <c r="GX443"/>
      <c r="GY443"/>
      <c r="GZ443"/>
      <c r="HA443"/>
      <c r="HB443"/>
      <c r="HC443"/>
      <c r="HD443"/>
      <c r="HE443"/>
      <c r="HF443"/>
      <c r="HG443"/>
      <c r="HH443"/>
      <c r="HI443"/>
      <c r="HJ443"/>
      <c r="HK443"/>
      <c r="HL443"/>
      <c r="HM443"/>
      <c r="HN443"/>
      <c r="HO443"/>
      <c r="HP443"/>
      <c r="HQ443"/>
      <c r="HR443"/>
      <c r="HS443"/>
      <c r="HT443"/>
      <c r="HU443"/>
      <c r="HV443"/>
      <c r="HW443"/>
      <c r="HX443"/>
      <c r="HY443"/>
      <c r="HZ443"/>
      <c r="IA443"/>
      <c r="IB443"/>
      <c r="IC443"/>
      <c r="ID443"/>
      <c r="IE443"/>
      <c r="IF443"/>
      <c r="IG443"/>
      <c r="IH443"/>
      <c r="II443"/>
      <c r="IJ443"/>
      <c r="IK443"/>
      <c r="IL443"/>
      <c r="IM443"/>
      <c r="IN443"/>
      <c r="IO443"/>
      <c r="IP443"/>
      <c r="IQ443"/>
      <c r="IR443"/>
      <c r="IS443"/>
      <c r="IT443"/>
      <c r="IU443"/>
      <c r="IV443"/>
      <c r="IW443"/>
      <c r="IX443"/>
      <c r="IY443"/>
      <c r="IZ443"/>
      <c r="JA443"/>
      <c r="JB443"/>
      <c r="JC443"/>
      <c r="JD443"/>
      <c r="JE443"/>
      <c r="JF443"/>
      <c r="JG443"/>
      <c r="JH443"/>
      <c r="JI443"/>
      <c r="JJ443"/>
      <c r="JK443"/>
      <c r="JL443"/>
      <c r="JM443"/>
      <c r="JN443"/>
      <c r="JO443"/>
      <c r="JP443"/>
      <c r="JQ443"/>
      <c r="JR443"/>
      <c r="JS443"/>
      <c r="JT443"/>
      <c r="JU443"/>
      <c r="JV443"/>
      <c r="JW443"/>
      <c r="JX443"/>
      <c r="JY443"/>
      <c r="JZ443"/>
      <c r="KA443"/>
      <c r="KB443"/>
      <c r="KC443"/>
      <c r="KD443"/>
      <c r="KE443"/>
      <c r="KF443"/>
      <c r="KG443"/>
      <c r="KH443"/>
      <c r="KI443"/>
      <c r="KJ443"/>
      <c r="KK443"/>
      <c r="KL443"/>
      <c r="KM443"/>
      <c r="KN443"/>
      <c r="KO443"/>
      <c r="KP443"/>
      <c r="KQ443"/>
      <c r="KR443"/>
      <c r="KS443"/>
      <c r="KT443"/>
      <c r="KU443"/>
      <c r="KV443"/>
      <c r="KW443"/>
      <c r="KX443"/>
      <c r="KY443"/>
      <c r="KZ443"/>
      <c r="LA443"/>
      <c r="LB443"/>
      <c r="LC443"/>
      <c r="LD443"/>
      <c r="LE443"/>
      <c r="LF443"/>
      <c r="LG443"/>
      <c r="LH443"/>
      <c r="LI443"/>
      <c r="LJ443"/>
      <c r="LK443"/>
      <c r="LL443"/>
      <c r="LM443"/>
      <c r="LN443"/>
      <c r="LO443"/>
      <c r="LP443"/>
      <c r="LQ443"/>
      <c r="LR443"/>
      <c r="LS443"/>
      <c r="LT443"/>
      <c r="LU443"/>
      <c r="LV443"/>
      <c r="LW443"/>
      <c r="LX443"/>
      <c r="LY443"/>
      <c r="LZ443"/>
      <c r="MA443"/>
      <c r="MB443"/>
      <c r="MC443"/>
      <c r="MD443"/>
      <c r="ME443"/>
      <c r="MF443"/>
      <c r="MG443"/>
      <c r="MH443"/>
      <c r="MI443"/>
      <c r="MJ443"/>
      <c r="MK443"/>
      <c r="ML443"/>
      <c r="MM443"/>
      <c r="MN443"/>
      <c r="MO443"/>
      <c r="MP443"/>
      <c r="MQ443"/>
      <c r="MR443"/>
      <c r="MS443"/>
      <c r="MT443"/>
      <c r="MU443"/>
      <c r="MV443"/>
      <c r="MW443"/>
      <c r="MX443"/>
      <c r="MY443"/>
      <c r="MZ443"/>
      <c r="NA443"/>
      <c r="NB443"/>
      <c r="NC443"/>
      <c r="ND443"/>
      <c r="NE443"/>
      <c r="NF443"/>
      <c r="NG443"/>
      <c r="NH443"/>
      <c r="NI443"/>
      <c r="NJ443"/>
      <c r="NK443"/>
      <c r="NL443"/>
      <c r="NM443"/>
      <c r="NN443"/>
      <c r="NO443"/>
      <c r="NP443"/>
      <c r="NQ443"/>
      <c r="NR443"/>
      <c r="NS443"/>
      <c r="NT443"/>
      <c r="NU443"/>
      <c r="NV443"/>
      <c r="NW443"/>
      <c r="NX443"/>
      <c r="NY443"/>
      <c r="NZ443"/>
      <c r="OA443"/>
      <c r="OB443"/>
      <c r="OC443"/>
      <c r="OD443"/>
      <c r="OE443"/>
      <c r="OF443"/>
      <c r="OG443"/>
      <c r="OH443"/>
      <c r="OI443"/>
      <c r="OJ443"/>
      <c r="OK443"/>
      <c r="OL443"/>
      <c r="OM443"/>
      <c r="ON443"/>
      <c r="OO443"/>
      <c r="OP443"/>
      <c r="OQ443"/>
      <c r="OR443"/>
      <c r="OS443"/>
      <c r="OT443"/>
      <c r="OU443"/>
      <c r="OV443"/>
      <c r="OW443"/>
      <c r="OX443"/>
      <c r="OY443"/>
      <c r="OZ443"/>
      <c r="PA443"/>
      <c r="PB443"/>
      <c r="PC443"/>
      <c r="PD443"/>
      <c r="PE443"/>
      <c r="PF443"/>
      <c r="PG443"/>
      <c r="PH443"/>
      <c r="PI443"/>
      <c r="PJ443"/>
      <c r="PK443"/>
      <c r="PL443"/>
      <c r="PM443"/>
      <c r="PN443"/>
      <c r="PO443"/>
      <c r="PP443"/>
      <c r="PQ443"/>
      <c r="PR443"/>
      <c r="PS443"/>
      <c r="PT443"/>
      <c r="PU443"/>
      <c r="PV443"/>
      <c r="PW443"/>
      <c r="PX443"/>
      <c r="PY443"/>
      <c r="PZ443"/>
      <c r="QA443"/>
      <c r="QB443"/>
      <c r="QC443"/>
      <c r="QD443"/>
      <c r="QE443"/>
      <c r="QF443"/>
      <c r="QG443"/>
      <c r="QH443"/>
      <c r="QI443"/>
      <c r="QJ443"/>
      <c r="QK443"/>
      <c r="QL443"/>
      <c r="QM443"/>
      <c r="QN443"/>
      <c r="QO443"/>
      <c r="QP443"/>
      <c r="QQ443"/>
      <c r="QR443"/>
      <c r="QS443"/>
      <c r="QT443"/>
      <c r="QU443"/>
      <c r="QV443"/>
      <c r="QW443"/>
      <c r="QX443"/>
      <c r="QY443"/>
      <c r="QZ443"/>
      <c r="RA443"/>
      <c r="RB443"/>
      <c r="RC443"/>
      <c r="RD443"/>
      <c r="RE443"/>
      <c r="RF443"/>
      <c r="RG443"/>
      <c r="RH443"/>
      <c r="RI443"/>
      <c r="RJ443"/>
      <c r="RK443"/>
      <c r="RL443"/>
      <c r="RM443"/>
      <c r="RN443"/>
      <c r="RO443"/>
      <c r="RP443"/>
      <c r="RQ443"/>
      <c r="RR443"/>
      <c r="RS443"/>
      <c r="RT443"/>
      <c r="RU443"/>
      <c r="RV443"/>
      <c r="RW443"/>
      <c r="RX443"/>
      <c r="RY443"/>
      <c r="RZ443"/>
      <c r="SA443"/>
      <c r="SB443"/>
      <c r="SC443"/>
      <c r="SD443"/>
      <c r="SE443"/>
      <c r="SF443"/>
      <c r="SG443"/>
      <c r="SH443"/>
      <c r="SI443"/>
      <c r="SJ443"/>
      <c r="SK443"/>
      <c r="SL443"/>
      <c r="SM443"/>
      <c r="SN443"/>
      <c r="SO443"/>
      <c r="SP443"/>
      <c r="SQ443"/>
      <c r="SR443"/>
      <c r="SS443"/>
      <c r="ST443"/>
      <c r="SU443"/>
      <c r="SV443"/>
      <c r="SW443"/>
      <c r="SX443"/>
      <c r="SY443"/>
      <c r="SZ443"/>
      <c r="TA443"/>
      <c r="TB443"/>
      <c r="TC443"/>
      <c r="TD443"/>
      <c r="TE443"/>
      <c r="TF443"/>
      <c r="TG443"/>
      <c r="TH443"/>
      <c r="TI443"/>
      <c r="TJ443"/>
      <c r="TK443"/>
      <c r="TL443"/>
      <c r="TM443"/>
      <c r="TN443"/>
      <c r="TO443"/>
      <c r="TP443"/>
      <c r="TQ443"/>
      <c r="TR443"/>
      <c r="TS443"/>
      <c r="TT443"/>
      <c r="TU443"/>
      <c r="TV443"/>
      <c r="TW443"/>
      <c r="TX443"/>
      <c r="TY443"/>
      <c r="TZ443"/>
      <c r="UA443"/>
      <c r="UB443"/>
      <c r="UC443"/>
      <c r="UD443"/>
      <c r="UE443"/>
      <c r="UF443"/>
      <c r="UG443"/>
      <c r="UH443"/>
      <c r="UI443"/>
      <c r="UJ443"/>
      <c r="UK443"/>
      <c r="UL443"/>
      <c r="UM443"/>
      <c r="UN443"/>
      <c r="UO443"/>
      <c r="UP443"/>
      <c r="UQ443"/>
      <c r="UR443"/>
      <c r="US443"/>
      <c r="UT443"/>
      <c r="UU443"/>
      <c r="UV443"/>
      <c r="UW443"/>
      <c r="UX443"/>
      <c r="UY443"/>
      <c r="UZ443"/>
      <c r="VA443"/>
      <c r="VB443"/>
      <c r="VC443"/>
      <c r="VD443"/>
      <c r="VE443"/>
      <c r="VF443"/>
      <c r="VG443"/>
      <c r="VH443"/>
      <c r="VI443"/>
      <c r="VJ443"/>
      <c r="VK443"/>
      <c r="VL443"/>
      <c r="VM443"/>
      <c r="VN443"/>
      <c r="VO443"/>
      <c r="VP443"/>
      <c r="VQ443"/>
      <c r="VR443"/>
      <c r="VS443"/>
      <c r="VT443"/>
      <c r="VU443"/>
      <c r="VV443"/>
      <c r="VW443"/>
      <c r="VX443"/>
      <c r="VY443"/>
      <c r="VZ443"/>
      <c r="WA443"/>
      <c r="WB443"/>
      <c r="WC443"/>
      <c r="WD443"/>
      <c r="WE443"/>
      <c r="WF443"/>
      <c r="WG443"/>
      <c r="WH443"/>
      <c r="WI443"/>
      <c r="WJ443"/>
      <c r="WK443"/>
      <c r="WL443"/>
      <c r="WM443"/>
      <c r="WN443"/>
      <c r="WO443"/>
      <c r="WP443"/>
      <c r="WQ443"/>
      <c r="WR443"/>
      <c r="WS443"/>
      <c r="WT443"/>
      <c r="WU443"/>
      <c r="WV443"/>
      <c r="WW443"/>
      <c r="WX443"/>
      <c r="WY443"/>
      <c r="WZ443"/>
      <c r="XA443"/>
      <c r="XB443"/>
      <c r="XC443"/>
      <c r="XD443"/>
      <c r="XE443"/>
      <c r="XF443"/>
      <c r="XG443"/>
      <c r="XH443"/>
      <c r="XI443"/>
      <c r="XJ443"/>
      <c r="XK443"/>
      <c r="XL443"/>
      <c r="XM443"/>
      <c r="XN443"/>
      <c r="XO443"/>
      <c r="XP443"/>
      <c r="XQ443"/>
      <c r="XR443"/>
      <c r="XS443"/>
      <c r="XT443"/>
      <c r="XU443"/>
      <c r="XV443"/>
      <c r="XW443"/>
      <c r="XX443"/>
      <c r="XY443"/>
      <c r="XZ443"/>
      <c r="YA443"/>
      <c r="YB443"/>
      <c r="YC443"/>
      <c r="YD443"/>
      <c r="YE443"/>
      <c r="YF443"/>
      <c r="YG443"/>
      <c r="YH443"/>
      <c r="YI443"/>
      <c r="YJ443"/>
      <c r="YK443"/>
      <c r="YL443"/>
      <c r="YM443"/>
      <c r="YN443"/>
      <c r="YO443"/>
      <c r="YP443"/>
      <c r="YQ443"/>
      <c r="YR443"/>
      <c r="YS443"/>
      <c r="YT443"/>
      <c r="YU443"/>
      <c r="YV443"/>
      <c r="YW443"/>
      <c r="YX443"/>
      <c r="YY443"/>
      <c r="YZ443"/>
      <c r="ZA443"/>
      <c r="ZB443"/>
      <c r="ZC443"/>
      <c r="ZD443"/>
      <c r="ZE443"/>
      <c r="ZF443"/>
      <c r="ZG443"/>
      <c r="ZH443"/>
      <c r="ZI443"/>
      <c r="ZJ443"/>
      <c r="ZK443"/>
      <c r="ZL443"/>
      <c r="ZM443"/>
      <c r="ZN443"/>
      <c r="ZO443"/>
      <c r="ZP443"/>
      <c r="ZQ443"/>
      <c r="ZR443"/>
      <c r="ZS443"/>
      <c r="ZT443"/>
      <c r="ZU443"/>
      <c r="ZV443"/>
      <c r="ZW443"/>
      <c r="ZX443"/>
      <c r="ZY443"/>
      <c r="ZZ443"/>
      <c r="AAA443"/>
      <c r="AAB443"/>
      <c r="AAC443"/>
      <c r="AAD443"/>
      <c r="AAE443"/>
      <c r="AAF443"/>
      <c r="AAG443"/>
      <c r="AAH443"/>
      <c r="AAI443"/>
      <c r="AAJ443"/>
      <c r="AAK443"/>
      <c r="AAL443"/>
      <c r="AAM443"/>
      <c r="AAN443"/>
      <c r="AAO443"/>
      <c r="AAP443"/>
      <c r="AAQ443"/>
      <c r="AAR443"/>
      <c r="AAS443"/>
      <c r="AAT443"/>
      <c r="AAU443"/>
      <c r="AAV443"/>
      <c r="AAW443"/>
      <c r="AAX443"/>
      <c r="AAY443"/>
      <c r="AAZ443"/>
      <c r="ABA443"/>
      <c r="ABB443"/>
      <c r="ABC443"/>
      <c r="ABD443"/>
      <c r="ABE443"/>
      <c r="ABF443"/>
      <c r="ABG443"/>
      <c r="ABH443"/>
      <c r="ABI443"/>
      <c r="ABJ443"/>
      <c r="ABK443"/>
      <c r="ABL443"/>
      <c r="ABM443"/>
      <c r="ABN443"/>
      <c r="ABO443"/>
      <c r="ABP443"/>
      <c r="ABQ443"/>
      <c r="ABR443"/>
      <c r="ABS443"/>
      <c r="ABT443"/>
      <c r="ABU443"/>
      <c r="ABV443"/>
      <c r="ABW443"/>
      <c r="ABX443"/>
      <c r="ABY443"/>
      <c r="ABZ443"/>
      <c r="ACA443"/>
      <c r="ACB443"/>
      <c r="ACC443"/>
      <c r="ACD443"/>
      <c r="ACE443"/>
      <c r="ACF443"/>
      <c r="ACG443"/>
      <c r="ACH443"/>
      <c r="ACI443"/>
      <c r="ACJ443"/>
      <c r="ACK443"/>
      <c r="ACL443"/>
      <c r="ACM443"/>
      <c r="ACN443"/>
      <c r="ACO443"/>
      <c r="ACP443"/>
      <c r="ACQ443"/>
      <c r="ACR443"/>
      <c r="ACS443"/>
      <c r="ACT443"/>
      <c r="ACU443"/>
      <c r="ACV443"/>
      <c r="ACW443"/>
      <c r="ACX443"/>
      <c r="ACY443"/>
      <c r="ACZ443"/>
      <c r="ADA443"/>
      <c r="ADB443"/>
      <c r="ADC443"/>
      <c r="ADD443"/>
      <c r="ADE443"/>
      <c r="ADF443"/>
      <c r="ADG443"/>
      <c r="ADH443"/>
      <c r="ADI443"/>
      <c r="ADJ443"/>
      <c r="ADK443"/>
      <c r="ADL443"/>
      <c r="ADM443"/>
      <c r="ADN443"/>
      <c r="ADO443"/>
      <c r="ADP443"/>
      <c r="ADQ443"/>
      <c r="ADR443"/>
      <c r="ADS443"/>
      <c r="ADT443"/>
      <c r="ADU443"/>
      <c r="ADV443"/>
      <c r="ADW443"/>
      <c r="ADX443"/>
      <c r="ADY443"/>
      <c r="ADZ443"/>
      <c r="AEA443"/>
      <c r="AEB443"/>
      <c r="AEC443"/>
      <c r="AED443"/>
      <c r="AEE443"/>
      <c r="AEF443"/>
      <c r="AEG443"/>
      <c r="AEH443"/>
      <c r="AEI443"/>
      <c r="AEJ443"/>
      <c r="AEK443"/>
      <c r="AEL443"/>
      <c r="AEM443"/>
      <c r="AEN443"/>
      <c r="AEO443"/>
      <c r="AEP443"/>
      <c r="AEQ443"/>
      <c r="AER443"/>
      <c r="AES443"/>
      <c r="AET443"/>
      <c r="AEU443"/>
      <c r="AEV443"/>
      <c r="AEW443"/>
      <c r="AEX443"/>
      <c r="AEY443"/>
      <c r="AEZ443"/>
      <c r="AFA443"/>
      <c r="AFB443"/>
      <c r="AFC443"/>
      <c r="AFD443"/>
      <c r="AFE443"/>
      <c r="AFF443"/>
      <c r="AFG443"/>
      <c r="AFH443"/>
      <c r="AFI443"/>
      <c r="AFJ443"/>
      <c r="AFK443"/>
      <c r="AFL443"/>
      <c r="AFM443"/>
      <c r="AFN443"/>
      <c r="AFO443"/>
      <c r="AFP443"/>
      <c r="AFQ443"/>
      <c r="AFR443"/>
      <c r="AFS443"/>
      <c r="AFT443"/>
      <c r="AFU443"/>
      <c r="AFV443"/>
      <c r="AFW443"/>
      <c r="AFX443"/>
      <c r="AFY443"/>
      <c r="AFZ443"/>
      <c r="AGA443"/>
      <c r="AGB443"/>
      <c r="AGC443"/>
      <c r="AGD443"/>
      <c r="AGE443"/>
      <c r="AGF443"/>
      <c r="AGG443"/>
      <c r="AGH443"/>
      <c r="AGI443"/>
      <c r="AGJ443"/>
      <c r="AGK443"/>
      <c r="AGL443"/>
      <c r="AGM443"/>
      <c r="AGN443"/>
      <c r="AGO443"/>
      <c r="AGP443"/>
      <c r="AGQ443"/>
      <c r="AGR443"/>
      <c r="AGS443"/>
      <c r="AGT443"/>
      <c r="AGU443"/>
      <c r="AGV443"/>
      <c r="AGW443"/>
      <c r="AGX443"/>
      <c r="AGY443"/>
      <c r="AGZ443"/>
      <c r="AHA443"/>
      <c r="AHB443"/>
      <c r="AHC443"/>
      <c r="AHD443"/>
      <c r="AHE443"/>
      <c r="AHF443"/>
      <c r="AHG443"/>
      <c r="AHH443"/>
      <c r="AHI443"/>
      <c r="AHJ443"/>
      <c r="AHK443"/>
      <c r="AHL443"/>
      <c r="AHM443"/>
      <c r="AHN443"/>
      <c r="AHO443"/>
      <c r="AHP443"/>
      <c r="AHQ443"/>
      <c r="AHR443"/>
      <c r="AHS443"/>
      <c r="AHT443"/>
      <c r="AHU443"/>
      <c r="AHV443"/>
      <c r="AHW443"/>
      <c r="AHX443"/>
      <c r="AHY443"/>
      <c r="AHZ443"/>
      <c r="AIA443"/>
      <c r="AIB443"/>
      <c r="AIC443"/>
      <c r="AID443"/>
      <c r="AIE443"/>
      <c r="AIF443"/>
      <c r="AIG443"/>
      <c r="AIH443"/>
      <c r="AII443"/>
      <c r="AIJ443"/>
      <c r="AIK443"/>
      <c r="AIL443"/>
      <c r="AIM443"/>
      <c r="AIN443"/>
      <c r="AIO443"/>
      <c r="AIP443"/>
      <c r="AIQ443"/>
      <c r="AIR443"/>
      <c r="AIS443"/>
      <c r="AIT443"/>
      <c r="AIU443"/>
      <c r="AIV443"/>
      <c r="AIW443"/>
      <c r="AIX443"/>
      <c r="AIY443"/>
      <c r="AIZ443"/>
      <c r="AJA443"/>
      <c r="AJB443"/>
      <c r="AJC443"/>
      <c r="AJD443"/>
      <c r="AJE443"/>
      <c r="AJF443"/>
      <c r="AJG443"/>
      <c r="AJH443"/>
      <c r="AJI443"/>
      <c r="AJJ443"/>
      <c r="AJK443"/>
      <c r="AJL443"/>
      <c r="AJM443"/>
      <c r="AJN443"/>
      <c r="AJO443"/>
      <c r="AJP443"/>
      <c r="AJQ443"/>
      <c r="AJR443"/>
      <c r="AJS443"/>
      <c r="AJT443"/>
      <c r="AJU443"/>
      <c r="AJV443"/>
      <c r="AJW443"/>
      <c r="AJX443"/>
      <c r="AJY443"/>
      <c r="AJZ443"/>
      <c r="AKA443"/>
      <c r="AKB443"/>
      <c r="AKC443"/>
      <c r="AKD443"/>
      <c r="AKE443"/>
      <c r="AKF443"/>
      <c r="AKG443"/>
      <c r="AKH443"/>
      <c r="AKI443"/>
      <c r="AKJ443"/>
      <c r="AKK443"/>
      <c r="AKL443"/>
      <c r="AKM443"/>
      <c r="AKN443"/>
      <c r="AKO443"/>
      <c r="AKP443"/>
      <c r="AKQ443"/>
      <c r="AKR443"/>
      <c r="AKS443"/>
      <c r="AKT443"/>
      <c r="AKU443"/>
      <c r="AKV443"/>
      <c r="AKW443"/>
      <c r="AKX443"/>
      <c r="AKY443"/>
      <c r="AKZ443"/>
      <c r="ALA443"/>
      <c r="ALB443"/>
      <c r="ALC443"/>
      <c r="ALD443"/>
      <c r="ALE443"/>
      <c r="ALF443"/>
      <c r="ALG443"/>
      <c r="ALH443"/>
      <c r="ALI443"/>
      <c r="ALJ443"/>
      <c r="ALK443"/>
      <c r="ALL443"/>
      <c r="ALM443"/>
      <c r="ALN443"/>
      <c r="ALO443"/>
      <c r="ALP443"/>
      <c r="ALQ443"/>
      <c r="ALR443"/>
      <c r="ALS443"/>
      <c r="ALT443"/>
      <c r="ALU443"/>
      <c r="ALV443"/>
      <c r="ALW443"/>
      <c r="ALX443"/>
      <c r="ALY443"/>
      <c r="ALZ443"/>
      <c r="AMA443"/>
      <c r="AMB443"/>
      <c r="AMC443"/>
      <c r="AMD443"/>
      <c r="AME443"/>
      <c r="AMF443"/>
      <c r="AMG443"/>
      <c r="AMH443"/>
      <c r="AMI443"/>
      <c r="AMJ443"/>
      <c r="AMK443"/>
      <c r="AML443"/>
      <c r="AMM443"/>
      <c r="AMN443"/>
      <c r="AMO443"/>
      <c r="AMP443"/>
      <c r="AMQ443"/>
      <c r="AMR443"/>
      <c r="AMS443"/>
      <c r="AMT443"/>
      <c r="AMU443"/>
      <c r="AMV443"/>
      <c r="AMW443"/>
      <c r="AMX443"/>
      <c r="AMY443"/>
      <c r="AMZ443"/>
      <c r="ANA443"/>
      <c r="ANB443"/>
      <c r="ANC443"/>
      <c r="AND443"/>
      <c r="ANE443"/>
      <c r="ANF443"/>
      <c r="ANG443"/>
      <c r="ANH443"/>
      <c r="ANI443"/>
      <c r="ANJ443"/>
      <c r="ANK443"/>
      <c r="ANL443"/>
      <c r="ANM443"/>
      <c r="ANN443"/>
      <c r="ANO443"/>
      <c r="ANP443"/>
      <c r="ANQ443"/>
      <c r="ANR443"/>
      <c r="ANS443"/>
      <c r="ANT443"/>
      <c r="ANU443"/>
      <c r="ANV443"/>
      <c r="ANW443"/>
      <c r="ANX443"/>
      <c r="ANY443"/>
      <c r="ANZ443"/>
      <c r="AOA443"/>
      <c r="AOB443"/>
      <c r="AOC443"/>
      <c r="AOD443"/>
      <c r="AOE443"/>
      <c r="AOF443"/>
      <c r="AOG443"/>
      <c r="AOH443"/>
      <c r="AOI443"/>
      <c r="AOJ443"/>
      <c r="AOK443"/>
      <c r="AOL443"/>
      <c r="AOM443"/>
      <c r="AON443"/>
      <c r="AOO443"/>
      <c r="AOP443"/>
      <c r="AOQ443"/>
      <c r="AOR443"/>
      <c r="AOS443"/>
      <c r="AOT443"/>
      <c r="AOU443"/>
      <c r="AOV443"/>
      <c r="AOW443"/>
      <c r="AOX443"/>
      <c r="AOY443"/>
      <c r="AOZ443"/>
      <c r="APA443"/>
      <c r="APB443"/>
      <c r="APC443"/>
      <c r="APD443"/>
      <c r="APE443"/>
      <c r="APF443"/>
      <c r="APG443"/>
      <c r="APH443"/>
      <c r="API443"/>
      <c r="APJ443"/>
      <c r="APK443"/>
      <c r="APL443"/>
      <c r="APM443"/>
      <c r="APN443"/>
      <c r="APO443"/>
      <c r="APP443"/>
      <c r="APQ443"/>
      <c r="APR443"/>
      <c r="APS443"/>
      <c r="APT443"/>
      <c r="APU443"/>
      <c r="APV443"/>
      <c r="APW443"/>
      <c r="APX443"/>
      <c r="APY443"/>
      <c r="APZ443"/>
      <c r="AQA443"/>
      <c r="AQB443"/>
      <c r="AQC443"/>
      <c r="AQD443"/>
      <c r="AQE443"/>
      <c r="AQF443"/>
      <c r="AQG443"/>
      <c r="AQH443"/>
      <c r="AQI443"/>
      <c r="AQJ443"/>
      <c r="AQK443"/>
      <c r="AQL443"/>
      <c r="AQM443"/>
      <c r="AQN443"/>
      <c r="AQO443"/>
      <c r="AQP443"/>
      <c r="AQQ443"/>
      <c r="AQR443"/>
      <c r="AQS443"/>
      <c r="AQT443"/>
      <c r="AQU443"/>
      <c r="AQV443"/>
      <c r="AQW443"/>
      <c r="AQX443"/>
      <c r="AQY443"/>
      <c r="AQZ443"/>
      <c r="ARA443"/>
      <c r="ARB443"/>
      <c r="ARC443"/>
      <c r="ARD443"/>
      <c r="ARE443"/>
      <c r="ARF443"/>
      <c r="ARG443"/>
      <c r="ARH443"/>
      <c r="ARI443"/>
      <c r="ARJ443"/>
      <c r="ARK443"/>
      <c r="ARL443"/>
      <c r="ARM443"/>
      <c r="ARN443"/>
      <c r="ARO443"/>
      <c r="ARP443"/>
      <c r="ARQ443"/>
      <c r="ARR443"/>
      <c r="ARS443"/>
      <c r="ART443"/>
      <c r="ARU443"/>
      <c r="ARV443"/>
      <c r="ARW443"/>
      <c r="ARX443"/>
      <c r="ARY443"/>
      <c r="ARZ443"/>
      <c r="ASA443"/>
      <c r="ASB443"/>
      <c r="ASC443"/>
      <c r="ASD443"/>
      <c r="ASE443"/>
      <c r="ASF443"/>
      <c r="ASG443"/>
      <c r="ASH443"/>
      <c r="ASI443"/>
      <c r="ASJ443"/>
      <c r="ASK443"/>
      <c r="ASL443"/>
      <c r="ASM443"/>
      <c r="ASN443"/>
      <c r="ASO443"/>
      <c r="ASP443"/>
      <c r="ASQ443"/>
      <c r="ASR443"/>
      <c r="ASS443"/>
      <c r="AST443"/>
      <c r="ASU443"/>
      <c r="ASV443"/>
      <c r="ASW443"/>
      <c r="ASX443"/>
      <c r="ASY443"/>
      <c r="ASZ443"/>
      <c r="ATA443"/>
      <c r="ATB443"/>
      <c r="ATC443"/>
      <c r="ATD443"/>
      <c r="ATE443"/>
      <c r="ATF443"/>
      <c r="ATG443"/>
      <c r="ATH443"/>
      <c r="ATI443"/>
      <c r="ATJ443"/>
      <c r="ATK443"/>
      <c r="ATL443"/>
      <c r="ATM443"/>
      <c r="ATN443"/>
      <c r="ATO443"/>
      <c r="ATP443"/>
      <c r="ATQ443"/>
      <c r="ATR443"/>
      <c r="ATS443"/>
      <c r="ATT443"/>
      <c r="ATU443"/>
      <c r="ATV443"/>
      <c r="ATW443"/>
      <c r="ATX443"/>
      <c r="ATY443"/>
      <c r="ATZ443"/>
      <c r="AUA443"/>
      <c r="AUB443"/>
      <c r="AUC443"/>
      <c r="AUD443"/>
      <c r="AUE443"/>
      <c r="AUF443"/>
      <c r="AUG443"/>
      <c r="AUH443"/>
      <c r="AUI443"/>
      <c r="AUJ443"/>
      <c r="AUK443"/>
      <c r="AUL443"/>
      <c r="AUM443"/>
      <c r="AUN443"/>
      <c r="AUO443"/>
      <c r="AUP443"/>
      <c r="AUQ443"/>
      <c r="AUR443"/>
      <c r="AUS443"/>
      <c r="AUT443"/>
      <c r="AUU443"/>
      <c r="AUV443"/>
      <c r="AUW443"/>
      <c r="AUX443"/>
      <c r="AUY443"/>
      <c r="AUZ443"/>
      <c r="AVA443"/>
      <c r="AVB443"/>
      <c r="AVC443"/>
      <c r="AVD443"/>
      <c r="AVE443"/>
      <c r="AVF443"/>
      <c r="AVG443"/>
      <c r="AVH443"/>
      <c r="AVI443"/>
      <c r="AVJ443"/>
      <c r="AVK443"/>
      <c r="AVL443"/>
      <c r="AVM443"/>
      <c r="AVN443"/>
      <c r="AVO443"/>
      <c r="AVP443"/>
      <c r="AVQ443"/>
      <c r="AVR443"/>
      <c r="AVS443"/>
      <c r="AVT443"/>
      <c r="AVU443"/>
      <c r="AVV443"/>
      <c r="AVW443"/>
      <c r="AVX443"/>
      <c r="AVY443"/>
      <c r="AVZ443"/>
      <c r="AWA443"/>
      <c r="AWB443"/>
      <c r="AWC443"/>
      <c r="AWD443"/>
      <c r="AWE443"/>
      <c r="AWF443"/>
      <c r="AWG443"/>
      <c r="AWH443"/>
      <c r="AWI443"/>
      <c r="AWJ443"/>
      <c r="AWK443"/>
      <c r="AWL443"/>
      <c r="AWM443"/>
      <c r="AWN443"/>
      <c r="AWO443"/>
      <c r="AWP443"/>
      <c r="AWQ443"/>
      <c r="AWR443"/>
      <c r="AWS443"/>
      <c r="AWT443"/>
      <c r="AWU443"/>
      <c r="AWV443"/>
      <c r="AWW443"/>
      <c r="AWX443"/>
      <c r="AWY443"/>
      <c r="AWZ443"/>
      <c r="AXA443"/>
      <c r="AXB443"/>
      <c r="AXC443"/>
      <c r="AXD443"/>
      <c r="AXE443"/>
      <c r="AXF443"/>
      <c r="AXG443"/>
      <c r="AXH443"/>
      <c r="AXI443"/>
      <c r="AXJ443"/>
      <c r="AXK443"/>
      <c r="AXL443"/>
      <c r="AXM443"/>
      <c r="AXN443"/>
      <c r="AXO443"/>
      <c r="AXP443"/>
      <c r="AXQ443"/>
      <c r="AXR443"/>
      <c r="AXS443"/>
      <c r="AXT443"/>
      <c r="AXU443"/>
      <c r="AXV443"/>
      <c r="AXW443"/>
      <c r="AXX443"/>
      <c r="AXY443"/>
      <c r="AXZ443"/>
      <c r="AYA443"/>
      <c r="AYB443"/>
      <c r="AYC443"/>
      <c r="AYD443"/>
      <c r="AYE443"/>
      <c r="AYF443"/>
      <c r="AYG443"/>
      <c r="AYH443"/>
      <c r="AYI443"/>
      <c r="AYJ443"/>
      <c r="AYK443"/>
      <c r="AYL443"/>
      <c r="AYM443"/>
      <c r="AYN443"/>
      <c r="AYO443"/>
      <c r="AYP443"/>
      <c r="AYQ443"/>
      <c r="AYR443"/>
      <c r="AYS443"/>
      <c r="AYT443"/>
      <c r="AYU443"/>
      <c r="AYV443"/>
      <c r="AYW443"/>
      <c r="AYX443"/>
      <c r="AYY443"/>
      <c r="AYZ443"/>
      <c r="AZA443"/>
      <c r="AZB443"/>
      <c r="AZC443"/>
      <c r="AZD443"/>
      <c r="AZE443"/>
      <c r="AZF443"/>
      <c r="AZG443"/>
      <c r="AZH443"/>
      <c r="AZI443"/>
      <c r="AZJ443"/>
      <c r="AZK443"/>
      <c r="AZL443"/>
      <c r="AZM443"/>
      <c r="AZN443"/>
      <c r="AZO443"/>
      <c r="AZP443"/>
      <c r="AZQ443"/>
      <c r="AZR443"/>
      <c r="AZS443"/>
      <c r="AZT443"/>
      <c r="AZU443"/>
      <c r="AZV443"/>
      <c r="AZW443"/>
      <c r="AZX443"/>
      <c r="AZY443"/>
      <c r="AZZ443"/>
      <c r="BAA443"/>
      <c r="BAB443"/>
      <c r="BAC443"/>
      <c r="BAD443"/>
      <c r="BAE443"/>
      <c r="BAF443"/>
      <c r="BAG443"/>
      <c r="BAH443"/>
      <c r="BAI443"/>
      <c r="BAJ443"/>
      <c r="BAK443"/>
      <c r="BAL443"/>
      <c r="BAM443"/>
      <c r="BAN443"/>
      <c r="BAO443"/>
      <c r="BAP443"/>
      <c r="BAQ443"/>
      <c r="BAR443"/>
      <c r="BAS443"/>
      <c r="BAT443"/>
      <c r="BAU443"/>
      <c r="BAV443"/>
      <c r="BAW443"/>
      <c r="BAX443"/>
      <c r="BAY443"/>
      <c r="BAZ443"/>
      <c r="BBA443"/>
      <c r="BBB443"/>
      <c r="BBC443"/>
      <c r="BBD443"/>
      <c r="BBE443"/>
      <c r="BBF443"/>
      <c r="BBG443"/>
      <c r="BBH443"/>
      <c r="BBI443"/>
      <c r="BBJ443"/>
      <c r="BBK443"/>
      <c r="BBL443"/>
      <c r="BBM443"/>
      <c r="BBN443"/>
      <c r="BBO443"/>
      <c r="BBP443"/>
      <c r="BBQ443"/>
      <c r="BBR443"/>
      <c r="BBS443"/>
      <c r="BBT443"/>
      <c r="BBU443"/>
      <c r="BBV443"/>
      <c r="BBW443"/>
      <c r="BBX443"/>
      <c r="BBY443"/>
      <c r="BBZ443"/>
      <c r="BCA443"/>
      <c r="BCB443"/>
      <c r="BCC443"/>
      <c r="BCD443"/>
      <c r="BCE443"/>
      <c r="BCF443"/>
      <c r="BCG443"/>
      <c r="BCH443"/>
      <c r="BCI443"/>
      <c r="BCJ443"/>
      <c r="BCK443"/>
      <c r="BCL443"/>
      <c r="BCM443"/>
      <c r="BCN443"/>
      <c r="BCO443"/>
      <c r="BCP443"/>
      <c r="BCQ443"/>
      <c r="BCR443"/>
      <c r="BCS443"/>
      <c r="BCT443"/>
      <c r="BCU443"/>
      <c r="BCV443"/>
      <c r="BCW443"/>
      <c r="BCX443"/>
      <c r="BCY443"/>
      <c r="BCZ443"/>
      <c r="BDA443"/>
      <c r="BDB443"/>
      <c r="BDC443"/>
      <c r="BDD443"/>
      <c r="BDE443"/>
      <c r="BDF443"/>
      <c r="BDG443"/>
      <c r="BDH443"/>
      <c r="BDI443"/>
      <c r="BDJ443"/>
      <c r="BDK443"/>
      <c r="BDL443"/>
      <c r="BDM443"/>
      <c r="BDN443"/>
      <c r="BDO443"/>
      <c r="BDP443"/>
      <c r="BDQ443"/>
      <c r="BDR443"/>
      <c r="BDS443"/>
      <c r="BDT443"/>
      <c r="BDU443"/>
      <c r="BDV443"/>
      <c r="BDW443"/>
      <c r="BDX443"/>
      <c r="BDY443"/>
      <c r="BDZ443"/>
      <c r="BEA443"/>
      <c r="BEB443"/>
      <c r="BEC443"/>
      <c r="BED443"/>
      <c r="BEE443"/>
      <c r="BEF443"/>
      <c r="BEG443"/>
      <c r="BEH443"/>
      <c r="BEI443"/>
      <c r="BEJ443"/>
      <c r="BEK443"/>
      <c r="BEL443"/>
      <c r="BEM443"/>
      <c r="BEN443"/>
      <c r="BEO443"/>
      <c r="BEP443"/>
      <c r="BEQ443"/>
      <c r="BER443"/>
      <c r="BES443"/>
      <c r="BET443"/>
      <c r="BEU443"/>
      <c r="BEV443"/>
      <c r="BEW443"/>
      <c r="BEX443"/>
      <c r="BEY443"/>
      <c r="BEZ443"/>
      <c r="BFA443"/>
      <c r="BFB443"/>
      <c r="BFC443"/>
      <c r="BFD443"/>
      <c r="BFE443"/>
      <c r="BFF443"/>
      <c r="BFG443"/>
      <c r="BFH443"/>
      <c r="BFI443"/>
      <c r="BFJ443"/>
      <c r="BFK443"/>
      <c r="BFL443"/>
      <c r="BFM443"/>
      <c r="BFN443"/>
      <c r="BFO443"/>
      <c r="BFP443"/>
      <c r="BFQ443"/>
      <c r="BFR443"/>
      <c r="BFS443"/>
      <c r="BFT443"/>
      <c r="BFU443"/>
      <c r="BFV443"/>
      <c r="BFW443"/>
      <c r="BFX443"/>
      <c r="BFY443"/>
      <c r="BFZ443"/>
      <c r="BGA443"/>
      <c r="BGB443"/>
      <c r="BGC443"/>
      <c r="BGD443"/>
      <c r="BGE443"/>
      <c r="BGF443"/>
      <c r="BGG443"/>
      <c r="BGH443"/>
      <c r="BGI443"/>
      <c r="BGJ443"/>
      <c r="BGK443"/>
      <c r="BGL443"/>
      <c r="BGM443"/>
      <c r="BGN443"/>
      <c r="BGO443"/>
      <c r="BGP443"/>
      <c r="BGQ443"/>
      <c r="BGR443"/>
      <c r="BGS443"/>
      <c r="BGT443"/>
      <c r="BGU443"/>
      <c r="BGV443"/>
      <c r="BGW443"/>
      <c r="BGX443"/>
      <c r="BGY443"/>
      <c r="BGZ443"/>
      <c r="BHA443"/>
      <c r="BHB443"/>
      <c r="BHC443"/>
      <c r="BHD443"/>
      <c r="BHE443"/>
      <c r="BHF443"/>
      <c r="BHG443"/>
      <c r="BHH443"/>
      <c r="BHI443"/>
      <c r="BHJ443"/>
      <c r="BHK443"/>
      <c r="BHL443"/>
      <c r="BHM443"/>
      <c r="BHN443"/>
      <c r="BHO443"/>
      <c r="BHP443"/>
      <c r="BHQ443"/>
      <c r="BHR443"/>
      <c r="BHS443"/>
      <c r="BHT443"/>
      <c r="BHU443"/>
      <c r="BHV443"/>
      <c r="BHW443"/>
      <c r="BHX443"/>
      <c r="BHY443"/>
      <c r="BHZ443"/>
      <c r="BIA443"/>
      <c r="BIB443"/>
      <c r="BIC443"/>
      <c r="BID443"/>
      <c r="BIE443"/>
      <c r="BIF443"/>
      <c r="BIG443"/>
      <c r="BIH443"/>
      <c r="BII443"/>
      <c r="BIJ443"/>
      <c r="BIK443"/>
      <c r="BIL443"/>
      <c r="BIM443"/>
      <c r="BIN443"/>
      <c r="BIO443"/>
      <c r="BIP443"/>
      <c r="BIQ443"/>
      <c r="BIR443"/>
      <c r="BIS443"/>
      <c r="BIT443"/>
      <c r="BIU443"/>
      <c r="BIV443"/>
      <c r="BIW443"/>
      <c r="BIX443"/>
      <c r="BIY443"/>
      <c r="BIZ443"/>
      <c r="BJA443"/>
      <c r="BJB443"/>
      <c r="BJC443"/>
      <c r="BJD443"/>
      <c r="BJE443"/>
      <c r="BJF443"/>
      <c r="BJG443"/>
      <c r="BJH443"/>
      <c r="BJI443"/>
      <c r="BJJ443"/>
      <c r="BJK443"/>
      <c r="BJL443"/>
      <c r="BJM443"/>
      <c r="BJN443"/>
      <c r="BJO443"/>
      <c r="BJP443"/>
      <c r="BJQ443"/>
      <c r="BJR443"/>
      <c r="BJS443"/>
      <c r="BJT443"/>
      <c r="BJU443"/>
      <c r="BJV443"/>
      <c r="BJW443"/>
      <c r="BJX443"/>
      <c r="BJY443"/>
      <c r="BJZ443"/>
      <c r="BKA443"/>
      <c r="BKB443"/>
      <c r="BKC443"/>
      <c r="BKD443"/>
      <c r="BKE443"/>
      <c r="BKF443"/>
      <c r="BKG443"/>
      <c r="BKH443"/>
      <c r="BKI443"/>
      <c r="BKJ443"/>
      <c r="BKK443"/>
      <c r="BKL443"/>
      <c r="BKM443"/>
      <c r="BKN443"/>
      <c r="BKO443"/>
      <c r="BKP443"/>
      <c r="BKQ443"/>
      <c r="BKR443"/>
      <c r="BKS443"/>
      <c r="BKT443"/>
      <c r="BKU443"/>
      <c r="BKV443"/>
      <c r="BKW443"/>
      <c r="BKX443"/>
      <c r="BKY443"/>
      <c r="BKZ443"/>
      <c r="BLA443"/>
      <c r="BLB443"/>
      <c r="BLC443"/>
      <c r="BLD443"/>
      <c r="BLE443"/>
      <c r="BLF443"/>
      <c r="BLG443"/>
      <c r="BLH443"/>
      <c r="BLI443"/>
      <c r="BLJ443"/>
      <c r="BLK443"/>
      <c r="BLL443"/>
      <c r="BLM443"/>
      <c r="BLN443"/>
      <c r="BLO443"/>
      <c r="BLP443"/>
      <c r="BLQ443"/>
      <c r="BLR443"/>
      <c r="BLS443"/>
      <c r="BLT443"/>
      <c r="BLU443"/>
      <c r="BLV443"/>
      <c r="BLW443"/>
      <c r="BLX443"/>
      <c r="BLY443"/>
      <c r="BLZ443"/>
      <c r="BMA443"/>
      <c r="BMB443"/>
      <c r="BMC443"/>
      <c r="BMD443"/>
      <c r="BME443"/>
      <c r="BMF443"/>
      <c r="BMG443"/>
      <c r="BMH443"/>
      <c r="BMI443"/>
      <c r="BMJ443"/>
      <c r="BMK443"/>
      <c r="BML443"/>
      <c r="BMM443"/>
      <c r="BMN443"/>
      <c r="BMO443"/>
    </row>
    <row r="444" spans="1:1705" customFormat="1">
      <c r="A444" s="255" t="s">
        <v>1372</v>
      </c>
      <c r="B444" s="256"/>
      <c r="C444" s="255"/>
      <c r="D444" s="163" t="s">
        <v>1372</v>
      </c>
      <c r="E444" s="164" t="s">
        <v>255</v>
      </c>
      <c r="F444" s="165" t="s">
        <v>256</v>
      </c>
      <c r="G444" s="165" t="s">
        <v>241</v>
      </c>
      <c r="H444" s="165"/>
      <c r="I444" s="165">
        <v>2</v>
      </c>
      <c r="J444" s="165"/>
      <c r="K444" s="165">
        <v>59.017332463000102</v>
      </c>
      <c r="L444" s="165">
        <v>24.746725917999999</v>
      </c>
      <c r="M444" s="257" t="s">
        <v>1100</v>
      </c>
      <c r="N444" s="166"/>
      <c r="O444" s="165" t="s">
        <v>1373</v>
      </c>
      <c r="P444" s="214" t="s">
        <v>258</v>
      </c>
      <c r="Q444" s="214"/>
      <c r="R444" s="131">
        <v>443</v>
      </c>
      <c r="S444" s="131">
        <v>443</v>
      </c>
      <c r="T444" s="410"/>
      <c r="U444" s="635"/>
    </row>
    <row r="445" spans="1:1705" customFormat="1">
      <c r="A445" s="204" t="s">
        <v>1374</v>
      </c>
      <c r="B445" s="205"/>
      <c r="C445" s="204"/>
      <c r="D445" s="204" t="s">
        <v>1374</v>
      </c>
      <c r="E445" s="207" t="s">
        <v>411</v>
      </c>
      <c r="F445" s="208" t="s">
        <v>412</v>
      </c>
      <c r="G445" s="208" t="s">
        <v>241</v>
      </c>
      <c r="H445" s="208"/>
      <c r="I445" s="208">
        <v>2</v>
      </c>
      <c r="J445" s="208"/>
      <c r="K445" s="292">
        <v>59.0211438440001</v>
      </c>
      <c r="L445" s="292">
        <v>24.7448383720001</v>
      </c>
      <c r="M445" s="293" t="s">
        <v>1375</v>
      </c>
      <c r="N445" s="272"/>
      <c r="O445" s="273" t="s">
        <v>1376</v>
      </c>
      <c r="P445" s="273" t="s">
        <v>250</v>
      </c>
      <c r="Q445" s="273"/>
      <c r="R445" s="131">
        <v>444</v>
      </c>
      <c r="S445" s="131">
        <v>444</v>
      </c>
      <c r="T445" s="410"/>
      <c r="U445" s="635"/>
    </row>
    <row r="446" spans="1:1705" customFormat="1">
      <c r="A446" s="174" t="s">
        <v>1377</v>
      </c>
      <c r="B446" s="175"/>
      <c r="C446" s="174"/>
      <c r="D446" s="174" t="s">
        <v>1377</v>
      </c>
      <c r="E446" s="176" t="s">
        <v>416</v>
      </c>
      <c r="F446" s="177" t="s">
        <v>417</v>
      </c>
      <c r="G446" s="177" t="s">
        <v>241</v>
      </c>
      <c r="H446" s="177"/>
      <c r="I446" s="177">
        <v>2</v>
      </c>
      <c r="J446" s="177"/>
      <c r="K446" s="177">
        <v>59.021993823999999</v>
      </c>
      <c r="L446" s="177">
        <v>24.739950442000101</v>
      </c>
      <c r="M446" s="178" t="s">
        <v>374</v>
      </c>
      <c r="N446" s="178" t="s">
        <v>1374</v>
      </c>
      <c r="O446" s="177" t="s">
        <v>1378</v>
      </c>
      <c r="P446" s="177" t="s">
        <v>374</v>
      </c>
      <c r="Q446" s="177"/>
      <c r="R446" s="131">
        <v>445</v>
      </c>
      <c r="S446" s="131">
        <v>445</v>
      </c>
      <c r="T446" s="410"/>
      <c r="U446" s="635"/>
    </row>
    <row r="447" spans="1:1705" customFormat="1">
      <c r="A447" s="174" t="s">
        <v>1379</v>
      </c>
      <c r="B447" s="175"/>
      <c r="C447" s="174"/>
      <c r="D447" s="174" t="s">
        <v>1379</v>
      </c>
      <c r="E447" s="176" t="s">
        <v>416</v>
      </c>
      <c r="F447" s="177" t="s">
        <v>417</v>
      </c>
      <c r="G447" s="177" t="s">
        <v>241</v>
      </c>
      <c r="H447" s="177"/>
      <c r="I447" s="177">
        <v>2</v>
      </c>
      <c r="J447" s="177"/>
      <c r="K447" s="177">
        <v>59.021765377000101</v>
      </c>
      <c r="L447" s="177">
        <v>24.739235013999998</v>
      </c>
      <c r="M447" s="178" t="s">
        <v>374</v>
      </c>
      <c r="N447" s="178" t="s">
        <v>1374</v>
      </c>
      <c r="O447" s="177" t="s">
        <v>1380</v>
      </c>
      <c r="P447" s="177" t="s">
        <v>374</v>
      </c>
      <c r="Q447" s="177"/>
      <c r="R447" s="131">
        <v>446</v>
      </c>
      <c r="S447" s="131">
        <v>446</v>
      </c>
      <c r="T447" s="410"/>
      <c r="U447" s="635"/>
    </row>
    <row r="448" spans="1:1705" customFormat="1">
      <c r="A448" s="174" t="s">
        <v>1381</v>
      </c>
      <c r="B448" s="175"/>
      <c r="C448" s="174"/>
      <c r="D448" s="174" t="s">
        <v>1381</v>
      </c>
      <c r="E448" s="176" t="s">
        <v>416</v>
      </c>
      <c r="F448" s="177" t="s">
        <v>417</v>
      </c>
      <c r="G448" s="177" t="s">
        <v>241</v>
      </c>
      <c r="H448" s="177"/>
      <c r="I448" s="177">
        <v>2</v>
      </c>
      <c r="J448" s="177"/>
      <c r="K448" s="177">
        <v>59.022024103</v>
      </c>
      <c r="L448" s="177">
        <v>24.738961593999999</v>
      </c>
      <c r="M448" s="178" t="s">
        <v>374</v>
      </c>
      <c r="N448" s="178" t="s">
        <v>1374</v>
      </c>
      <c r="O448" s="177" t="s">
        <v>1382</v>
      </c>
      <c r="P448" s="177" t="s">
        <v>374</v>
      </c>
      <c r="Q448" s="177"/>
      <c r="R448" s="131">
        <v>447</v>
      </c>
      <c r="S448" s="131">
        <v>447</v>
      </c>
      <c r="T448" s="410"/>
      <c r="U448" s="635"/>
    </row>
    <row r="449" spans="1:1705" customFormat="1">
      <c r="A449" s="174" t="s">
        <v>1383</v>
      </c>
      <c r="B449" s="175"/>
      <c r="C449" s="174"/>
      <c r="D449" s="174" t="s">
        <v>1383</v>
      </c>
      <c r="E449" s="176" t="s">
        <v>416</v>
      </c>
      <c r="F449" s="177" t="s">
        <v>417</v>
      </c>
      <c r="G449" s="177" t="s">
        <v>241</v>
      </c>
      <c r="H449" s="177"/>
      <c r="I449" s="177">
        <v>2</v>
      </c>
      <c r="J449" s="177"/>
      <c r="K449" s="177">
        <v>59.021399958000103</v>
      </c>
      <c r="L449" s="177">
        <v>24.740145865999999</v>
      </c>
      <c r="M449" s="178" t="s">
        <v>374</v>
      </c>
      <c r="N449" s="178" t="s">
        <v>1374</v>
      </c>
      <c r="O449" s="177" t="s">
        <v>1384</v>
      </c>
      <c r="P449" s="177" t="s">
        <v>374</v>
      </c>
      <c r="Q449" s="177"/>
      <c r="R449" s="131">
        <v>448</v>
      </c>
      <c r="S449" s="131">
        <v>448</v>
      </c>
      <c r="T449" s="410"/>
      <c r="U449" s="635"/>
    </row>
    <row r="450" spans="1:1705" ht="12.75" customHeight="1">
      <c r="A450" s="153" t="s">
        <v>1385</v>
      </c>
      <c r="B450" s="154"/>
      <c r="C450" s="155"/>
      <c r="D450" s="155" t="s">
        <v>1385</v>
      </c>
      <c r="E450" s="156" t="s">
        <v>628</v>
      </c>
      <c r="F450" s="194" t="s">
        <v>629</v>
      </c>
      <c r="G450" s="157" t="s">
        <v>241</v>
      </c>
      <c r="H450" s="157"/>
      <c r="I450" s="157">
        <v>2</v>
      </c>
      <c r="J450" s="157"/>
      <c r="K450" s="157">
        <v>59.019794769999997</v>
      </c>
      <c r="L450" s="157">
        <v>24.747317063000001</v>
      </c>
      <c r="M450" s="158" t="s">
        <v>1386</v>
      </c>
      <c r="N450" s="159"/>
      <c r="O450" s="160" t="s">
        <v>1387</v>
      </c>
      <c r="P450" s="160" t="s">
        <v>274</v>
      </c>
      <c r="Q450" s="160"/>
      <c r="R450" s="131">
        <v>449</v>
      </c>
      <c r="S450" s="131">
        <v>449</v>
      </c>
      <c r="T450" s="410"/>
      <c r="U450" s="635"/>
      <c r="V450"/>
      <c r="W450" s="322"/>
      <c r="X450" s="322"/>
      <c r="Y450" s="322"/>
      <c r="Z450" s="322"/>
      <c r="AA450" s="322"/>
      <c r="AB450" s="322"/>
      <c r="AC450" s="322"/>
      <c r="AD450" s="322"/>
      <c r="AE450" s="322"/>
      <c r="AF450" s="322"/>
      <c r="AG450" s="322"/>
      <c r="AH450" s="322"/>
      <c r="AI450" s="322"/>
      <c r="AJ450" s="322"/>
      <c r="AK450" s="322"/>
      <c r="AL450" s="322"/>
      <c r="AM450" s="322"/>
      <c r="AN450" s="322"/>
      <c r="AO450" s="322"/>
      <c r="AP450" s="322"/>
      <c r="AQ450" s="322"/>
      <c r="AR450" s="322"/>
      <c r="AS450" s="322"/>
      <c r="AT450" s="322"/>
      <c r="AU450" s="322"/>
      <c r="AV450" s="322"/>
      <c r="AW450" s="322"/>
      <c r="AX450" s="322"/>
      <c r="AY450" s="322"/>
      <c r="AZ450" s="322"/>
      <c r="BA450" s="322"/>
      <c r="BB450" s="322"/>
      <c r="BC450" s="322"/>
      <c r="BD450" s="322"/>
      <c r="BE450" s="322"/>
      <c r="BF450" s="322"/>
      <c r="BG450" s="322"/>
      <c r="BH450" s="322"/>
      <c r="BI450" s="322"/>
      <c r="BJ450" s="322"/>
      <c r="BK450" s="322"/>
      <c r="BL450" s="322"/>
      <c r="BM450" s="322"/>
      <c r="BN450" s="322"/>
      <c r="BO450" s="322"/>
      <c r="BP450" s="322"/>
      <c r="BQ450" s="322"/>
      <c r="BR450" s="322"/>
      <c r="BS450" s="322"/>
      <c r="BT450" s="322"/>
      <c r="BU450" s="322"/>
      <c r="BV450" s="322"/>
      <c r="BW450" s="322"/>
      <c r="BX450" s="322"/>
      <c r="BY450" s="322"/>
      <c r="BZ450" s="322"/>
      <c r="CA450" s="322"/>
      <c r="CB450" s="322"/>
      <c r="CC450" s="322"/>
      <c r="CD450" s="322"/>
      <c r="CE450" s="322"/>
      <c r="CF450" s="322"/>
      <c r="CG450" s="322"/>
      <c r="CH450" s="322"/>
      <c r="CI450" s="322"/>
      <c r="CJ450" s="322"/>
      <c r="CK450" s="322"/>
      <c r="CL450" s="322"/>
      <c r="CM450" s="322"/>
      <c r="CN450" s="322"/>
      <c r="CO450" s="322"/>
      <c r="CP450" s="322"/>
      <c r="CQ450" s="322"/>
      <c r="CR450" s="322"/>
      <c r="CS450" s="322"/>
      <c r="CT450" s="322"/>
      <c r="CU450" s="322"/>
      <c r="CV450" s="322"/>
      <c r="CW450" s="322"/>
      <c r="CX450" s="322"/>
      <c r="CY450" s="322"/>
      <c r="CZ450" s="322"/>
      <c r="DA450" s="322"/>
      <c r="DB450" s="322"/>
      <c r="DC450" s="322"/>
      <c r="DD450" s="322"/>
      <c r="DE450" s="322"/>
      <c r="DF450" s="322"/>
      <c r="DG450" s="322"/>
      <c r="DH450" s="322"/>
      <c r="DI450" s="322"/>
      <c r="DJ450" s="322"/>
      <c r="DK450" s="322"/>
      <c r="DL450" s="322"/>
      <c r="DM450" s="322"/>
      <c r="DN450" s="322"/>
      <c r="DO450" s="322"/>
      <c r="DP450" s="322"/>
      <c r="DQ450" s="322"/>
      <c r="DR450" s="322"/>
      <c r="DS450" s="322"/>
      <c r="DT450" s="322"/>
      <c r="DU450" s="322"/>
      <c r="DV450" s="322"/>
      <c r="DW450" s="322"/>
      <c r="DX450" s="322"/>
      <c r="DY450" s="322"/>
      <c r="DZ450" s="322"/>
      <c r="EA450" s="322"/>
      <c r="EB450" s="322"/>
      <c r="EC450" s="322"/>
      <c r="ED450" s="322"/>
      <c r="EE450" s="322"/>
      <c r="EF450" s="322"/>
      <c r="EG450" s="322"/>
      <c r="EH450" s="322"/>
      <c r="EI450" s="322"/>
      <c r="EJ450" s="322"/>
      <c r="EK450" s="322"/>
      <c r="EL450" s="322"/>
      <c r="EM450" s="322"/>
      <c r="EN450" s="322"/>
      <c r="EO450" s="322"/>
      <c r="EP450" s="322"/>
      <c r="EQ450" s="322"/>
      <c r="ER450" s="322"/>
      <c r="ES450" s="322"/>
      <c r="ET450" s="322"/>
      <c r="EU450" s="322"/>
      <c r="EV450" s="322"/>
      <c r="EW450" s="322"/>
      <c r="EX450" s="322"/>
      <c r="EY450" s="322"/>
      <c r="EZ450" s="322"/>
      <c r="FA450" s="322"/>
      <c r="FB450" s="322"/>
      <c r="FC450" s="322"/>
      <c r="FD450" s="322"/>
      <c r="FE450" s="322"/>
      <c r="FF450" s="322"/>
      <c r="FG450" s="322"/>
      <c r="FH450" s="322"/>
      <c r="FI450" s="322"/>
      <c r="FJ450" s="322"/>
      <c r="FK450" s="322"/>
      <c r="FL450" s="322"/>
      <c r="FM450" s="322"/>
      <c r="FN450" s="322"/>
      <c r="FO450" s="322"/>
      <c r="FP450" s="322"/>
      <c r="FQ450" s="322"/>
      <c r="FR450" s="322"/>
      <c r="FS450" s="322"/>
      <c r="FT450" s="322"/>
      <c r="FU450" s="322"/>
      <c r="FV450" s="322"/>
      <c r="FW450" s="322"/>
      <c r="FX450" s="322"/>
      <c r="FY450" s="322"/>
      <c r="FZ450" s="322"/>
      <c r="GA450" s="322"/>
      <c r="GB450" s="322"/>
      <c r="GC450" s="322"/>
      <c r="GD450" s="322"/>
      <c r="GE450" s="322"/>
      <c r="GF450" s="322"/>
      <c r="GG450" s="322"/>
      <c r="GH450" s="322"/>
      <c r="GI450" s="322"/>
      <c r="GJ450" s="322"/>
      <c r="GK450" s="322"/>
      <c r="GL450" s="322"/>
      <c r="GM450" s="322"/>
      <c r="GN450" s="322"/>
      <c r="GO450" s="322"/>
      <c r="GP450" s="322"/>
      <c r="GQ450" s="322"/>
      <c r="GR450" s="322"/>
      <c r="GS450" s="322"/>
      <c r="GT450" s="322"/>
      <c r="GU450" s="322"/>
      <c r="GV450" s="322"/>
      <c r="GW450" s="322"/>
      <c r="GX450" s="322"/>
      <c r="GY450" s="322"/>
      <c r="GZ450" s="322"/>
      <c r="HA450" s="322"/>
      <c r="HB450" s="322"/>
      <c r="HC450" s="322"/>
      <c r="HD450" s="322"/>
      <c r="HE450" s="322"/>
      <c r="HF450" s="322"/>
      <c r="HG450" s="322"/>
      <c r="HH450" s="322"/>
      <c r="HI450" s="322"/>
      <c r="HJ450" s="322"/>
      <c r="HK450" s="322"/>
      <c r="HL450" s="322"/>
      <c r="HM450" s="322"/>
      <c r="HN450" s="322"/>
      <c r="HO450" s="322"/>
      <c r="HP450" s="322"/>
      <c r="HQ450" s="322"/>
      <c r="HR450" s="322"/>
      <c r="HS450" s="322"/>
      <c r="HT450" s="322"/>
      <c r="HU450" s="322"/>
      <c r="HV450" s="322"/>
      <c r="HW450" s="322"/>
      <c r="HX450" s="322"/>
      <c r="HY450" s="322"/>
      <c r="HZ450" s="322"/>
      <c r="IA450" s="322"/>
      <c r="IB450" s="322"/>
      <c r="IC450" s="322"/>
      <c r="ID450" s="322"/>
      <c r="IE450" s="322"/>
      <c r="IF450" s="322"/>
      <c r="IG450" s="322"/>
      <c r="IH450" s="322"/>
      <c r="II450" s="322"/>
      <c r="IJ450" s="322"/>
      <c r="IK450" s="322"/>
      <c r="IL450" s="322"/>
      <c r="IM450" s="322"/>
      <c r="IN450" s="322"/>
      <c r="IO450" s="322"/>
      <c r="IP450" s="322"/>
      <c r="IQ450" s="322"/>
      <c r="IR450" s="322"/>
      <c r="IS450" s="322"/>
      <c r="IT450" s="322"/>
      <c r="IU450" s="322"/>
      <c r="IV450" s="322"/>
      <c r="IW450" s="322"/>
      <c r="IX450" s="322"/>
      <c r="IY450" s="322"/>
      <c r="IZ450" s="322"/>
      <c r="JA450" s="322"/>
      <c r="JB450" s="322"/>
      <c r="JC450" s="322"/>
      <c r="JD450" s="322"/>
      <c r="JE450" s="322"/>
      <c r="JF450" s="322"/>
      <c r="JG450" s="322"/>
      <c r="JH450" s="322"/>
      <c r="JI450" s="322"/>
      <c r="JJ450" s="322"/>
      <c r="JK450" s="322"/>
      <c r="JL450" s="322"/>
      <c r="JM450" s="322"/>
      <c r="JN450" s="322"/>
      <c r="JO450" s="322"/>
      <c r="JP450" s="322"/>
      <c r="JQ450" s="322"/>
      <c r="JR450" s="322"/>
      <c r="JS450" s="322"/>
      <c r="JT450" s="322"/>
      <c r="JU450" s="322"/>
      <c r="JV450" s="322"/>
      <c r="JW450" s="322"/>
      <c r="JX450" s="322"/>
      <c r="JY450" s="322"/>
      <c r="JZ450" s="322"/>
      <c r="KA450" s="322"/>
      <c r="KB450" s="322"/>
      <c r="KC450" s="322"/>
      <c r="KD450" s="322"/>
      <c r="KE450" s="322"/>
      <c r="KF450" s="322"/>
      <c r="KG450" s="322"/>
      <c r="KH450" s="322"/>
      <c r="KI450" s="322"/>
      <c r="KJ450" s="322"/>
      <c r="KK450" s="322"/>
      <c r="KL450" s="322"/>
      <c r="KM450" s="322"/>
      <c r="KN450" s="322"/>
      <c r="KO450" s="322"/>
      <c r="KP450" s="322"/>
      <c r="KQ450" s="322"/>
      <c r="KR450" s="322"/>
      <c r="KS450" s="322"/>
      <c r="KT450" s="322"/>
      <c r="KU450" s="322"/>
      <c r="KV450" s="322"/>
      <c r="KW450" s="322"/>
      <c r="KX450" s="322"/>
      <c r="KY450" s="322"/>
      <c r="KZ450" s="322"/>
      <c r="LA450" s="322"/>
      <c r="LB450" s="322"/>
      <c r="LC450" s="322"/>
      <c r="LD450" s="322"/>
      <c r="LE450" s="322"/>
      <c r="LF450" s="322"/>
      <c r="LG450" s="322"/>
      <c r="LH450" s="322"/>
      <c r="LI450" s="322"/>
      <c r="LJ450" s="322"/>
      <c r="LK450" s="322"/>
      <c r="LL450" s="322"/>
      <c r="LM450" s="322"/>
      <c r="LN450" s="322"/>
      <c r="LO450" s="322"/>
      <c r="LP450" s="322"/>
      <c r="LQ450" s="322"/>
      <c r="LR450" s="322"/>
      <c r="LS450" s="322"/>
      <c r="LT450" s="322"/>
      <c r="LU450" s="322"/>
      <c r="LV450" s="322"/>
      <c r="LW450" s="322"/>
      <c r="LX450" s="322"/>
      <c r="LY450" s="322"/>
      <c r="LZ450" s="322"/>
      <c r="MA450" s="322"/>
      <c r="MB450" s="322"/>
      <c r="MC450" s="322"/>
      <c r="MD450" s="322"/>
      <c r="ME450" s="322"/>
      <c r="MF450" s="322"/>
      <c r="MG450" s="322"/>
      <c r="MH450" s="322"/>
      <c r="MI450" s="322"/>
      <c r="MJ450" s="322"/>
      <c r="MK450" s="322"/>
      <c r="ML450" s="322"/>
      <c r="MM450" s="322"/>
      <c r="MN450" s="322"/>
      <c r="MO450" s="322"/>
      <c r="MP450" s="322"/>
      <c r="MQ450" s="322"/>
      <c r="MR450" s="322"/>
      <c r="MS450" s="322"/>
      <c r="MT450" s="322"/>
      <c r="MU450" s="322"/>
      <c r="MV450" s="322"/>
      <c r="MW450" s="322"/>
      <c r="MX450" s="322"/>
      <c r="MY450" s="322"/>
      <c r="MZ450" s="322"/>
      <c r="NA450" s="322"/>
      <c r="NB450" s="322"/>
      <c r="NC450" s="322"/>
      <c r="ND450" s="322"/>
      <c r="NE450" s="322"/>
      <c r="NF450" s="322"/>
      <c r="NG450" s="322"/>
      <c r="NH450" s="322"/>
      <c r="NI450" s="322"/>
      <c r="NJ450" s="322"/>
      <c r="NK450" s="322"/>
      <c r="NL450" s="322"/>
      <c r="NM450" s="322"/>
      <c r="NN450" s="322"/>
      <c r="NO450" s="322"/>
      <c r="NP450" s="322"/>
      <c r="NQ450" s="322"/>
      <c r="NR450" s="322"/>
      <c r="NS450" s="322"/>
      <c r="NT450" s="322"/>
      <c r="NU450" s="322"/>
      <c r="NV450" s="322"/>
      <c r="NW450" s="322"/>
      <c r="NX450" s="322"/>
      <c r="NY450" s="322"/>
      <c r="NZ450" s="322"/>
      <c r="OA450" s="322"/>
      <c r="OB450" s="322"/>
      <c r="OC450" s="322"/>
      <c r="OD450" s="322"/>
      <c r="OE450" s="322"/>
      <c r="OF450" s="322"/>
      <c r="OG450" s="322"/>
      <c r="OH450" s="322"/>
      <c r="OI450" s="322"/>
      <c r="OJ450" s="322"/>
      <c r="OK450" s="322"/>
      <c r="OL450" s="322"/>
      <c r="OM450" s="322"/>
      <c r="ON450" s="322"/>
      <c r="OO450" s="322"/>
      <c r="OP450" s="322"/>
      <c r="OQ450" s="322"/>
      <c r="OR450" s="322"/>
      <c r="OS450" s="322"/>
      <c r="OT450" s="322"/>
      <c r="OU450" s="322"/>
      <c r="OV450" s="322"/>
      <c r="OW450" s="322"/>
      <c r="OX450" s="322"/>
      <c r="OY450" s="322"/>
      <c r="OZ450" s="322"/>
      <c r="PA450" s="322"/>
      <c r="PB450" s="322"/>
      <c r="PC450" s="322"/>
      <c r="PD450" s="322"/>
      <c r="PE450" s="322"/>
      <c r="PF450" s="322"/>
      <c r="PG450" s="322"/>
      <c r="PH450" s="322"/>
      <c r="PI450" s="322"/>
      <c r="PJ450" s="322"/>
      <c r="PK450" s="322"/>
      <c r="PL450" s="322"/>
      <c r="PM450" s="322"/>
      <c r="PN450" s="322"/>
      <c r="PO450" s="322"/>
      <c r="PP450" s="322"/>
      <c r="PQ450" s="322"/>
      <c r="PR450" s="322"/>
      <c r="PS450" s="322"/>
      <c r="PT450" s="322"/>
      <c r="PU450" s="322"/>
      <c r="PV450" s="322"/>
      <c r="PW450" s="322"/>
      <c r="PX450" s="322"/>
      <c r="PY450" s="322"/>
      <c r="PZ450" s="322"/>
      <c r="QA450" s="322"/>
      <c r="QB450" s="322"/>
      <c r="QC450" s="322"/>
      <c r="QD450" s="322"/>
      <c r="QE450" s="322"/>
      <c r="QF450" s="322"/>
      <c r="QG450" s="322"/>
      <c r="QH450" s="322"/>
      <c r="QI450" s="322"/>
      <c r="QJ450" s="322"/>
      <c r="QK450" s="322"/>
      <c r="QL450" s="322"/>
      <c r="QM450" s="322"/>
      <c r="QN450" s="322"/>
      <c r="QO450" s="322"/>
      <c r="QP450" s="322"/>
      <c r="QQ450" s="322"/>
      <c r="QR450" s="322"/>
      <c r="QS450" s="322"/>
      <c r="QT450" s="322"/>
      <c r="QU450" s="322"/>
      <c r="QV450" s="322"/>
      <c r="QW450" s="322"/>
      <c r="QX450" s="322"/>
      <c r="QY450" s="322"/>
      <c r="QZ450" s="322"/>
      <c r="RA450" s="322"/>
      <c r="RB450" s="322"/>
      <c r="RC450" s="322"/>
      <c r="RD450" s="322"/>
      <c r="RE450" s="322"/>
      <c r="RF450" s="322"/>
      <c r="RG450" s="322"/>
      <c r="RH450" s="322"/>
      <c r="RI450" s="322"/>
      <c r="RJ450" s="322"/>
      <c r="RK450" s="322"/>
      <c r="RL450" s="322"/>
      <c r="RM450" s="322"/>
      <c r="RN450" s="322"/>
      <c r="RO450" s="322"/>
      <c r="RP450" s="322"/>
      <c r="RQ450" s="322"/>
      <c r="RR450" s="322"/>
      <c r="RS450" s="322"/>
      <c r="RT450" s="322"/>
      <c r="RU450" s="322"/>
      <c r="RV450" s="322"/>
      <c r="RW450" s="322"/>
      <c r="RX450" s="322"/>
      <c r="RY450" s="322"/>
      <c r="RZ450" s="322"/>
      <c r="SA450" s="322"/>
      <c r="SB450" s="322"/>
      <c r="SC450" s="322"/>
      <c r="SD450" s="322"/>
      <c r="SE450" s="322"/>
      <c r="SF450" s="322"/>
      <c r="SG450" s="322"/>
      <c r="SH450" s="322"/>
      <c r="SI450" s="322"/>
      <c r="SJ450" s="322"/>
      <c r="SK450" s="322"/>
      <c r="SL450" s="322"/>
      <c r="SM450" s="322"/>
      <c r="SN450" s="322"/>
      <c r="SO450" s="322"/>
      <c r="SP450" s="322"/>
      <c r="SQ450" s="322"/>
      <c r="SR450" s="322"/>
      <c r="SS450" s="322"/>
      <c r="ST450" s="322"/>
      <c r="SU450" s="322"/>
      <c r="SV450" s="322"/>
      <c r="SW450" s="322"/>
      <c r="SX450" s="322"/>
      <c r="SY450" s="322"/>
      <c r="SZ450" s="322"/>
      <c r="TA450" s="322"/>
      <c r="TB450" s="322"/>
      <c r="TC450" s="322"/>
      <c r="TD450" s="322"/>
      <c r="TE450" s="322"/>
      <c r="TF450" s="322"/>
      <c r="TG450" s="322"/>
      <c r="TH450" s="322"/>
      <c r="TI450" s="322"/>
      <c r="TJ450" s="322"/>
      <c r="TK450" s="322"/>
      <c r="TL450" s="322"/>
      <c r="TM450" s="322"/>
      <c r="TN450" s="322"/>
      <c r="TO450" s="322"/>
      <c r="TP450" s="322"/>
      <c r="TQ450" s="322"/>
      <c r="TR450" s="322"/>
      <c r="TS450" s="322"/>
      <c r="TT450" s="322"/>
      <c r="TU450" s="322"/>
      <c r="TV450" s="322"/>
      <c r="TW450" s="322"/>
      <c r="TX450" s="322"/>
      <c r="TY450" s="322"/>
      <c r="TZ450" s="322"/>
      <c r="UA450" s="322"/>
      <c r="UB450" s="322"/>
      <c r="UC450" s="322"/>
      <c r="UD450" s="322"/>
      <c r="UE450" s="322"/>
      <c r="UF450" s="322"/>
      <c r="UG450" s="322"/>
      <c r="UH450" s="322"/>
      <c r="UI450" s="322"/>
      <c r="UJ450" s="322"/>
      <c r="UK450" s="322"/>
      <c r="UL450" s="322"/>
      <c r="UM450" s="322"/>
      <c r="UN450" s="322"/>
      <c r="UO450" s="322"/>
      <c r="UP450" s="322"/>
      <c r="UQ450" s="322"/>
      <c r="UR450" s="322"/>
      <c r="US450" s="322"/>
      <c r="UT450" s="322"/>
      <c r="UU450" s="322"/>
      <c r="UV450" s="322"/>
      <c r="UW450" s="322"/>
      <c r="UX450" s="322"/>
      <c r="UY450" s="322"/>
      <c r="UZ450" s="322"/>
      <c r="VA450" s="322"/>
      <c r="VB450" s="322"/>
      <c r="VC450" s="322"/>
      <c r="VD450" s="322"/>
      <c r="VE450" s="322"/>
      <c r="VF450" s="322"/>
      <c r="VG450" s="322"/>
      <c r="VH450" s="322"/>
      <c r="VI450" s="322"/>
      <c r="VJ450" s="322"/>
      <c r="VK450" s="322"/>
      <c r="VL450" s="322"/>
      <c r="VM450" s="322"/>
      <c r="VN450" s="322"/>
      <c r="VO450" s="322"/>
      <c r="VP450" s="322"/>
      <c r="VQ450" s="322"/>
      <c r="VR450" s="322"/>
      <c r="VS450" s="322"/>
      <c r="VT450" s="322"/>
      <c r="VU450" s="322"/>
      <c r="VV450" s="322"/>
      <c r="VW450" s="322"/>
      <c r="VX450" s="322"/>
      <c r="VY450" s="322"/>
      <c r="VZ450" s="322"/>
      <c r="WA450" s="322"/>
      <c r="WB450" s="322"/>
      <c r="WC450" s="322"/>
      <c r="WD450" s="322"/>
      <c r="WE450" s="322"/>
      <c r="WF450" s="322"/>
      <c r="WG450" s="322"/>
      <c r="WH450" s="322"/>
      <c r="WI450" s="322"/>
      <c r="WJ450" s="322"/>
      <c r="WK450" s="322"/>
      <c r="WL450" s="322"/>
      <c r="WM450" s="322"/>
      <c r="WN450" s="322"/>
      <c r="WO450" s="322"/>
      <c r="WP450" s="322"/>
      <c r="WQ450" s="322"/>
      <c r="WR450" s="322"/>
      <c r="WS450" s="322"/>
      <c r="WT450" s="322"/>
      <c r="WU450" s="322"/>
      <c r="WV450" s="322"/>
      <c r="WW450" s="322"/>
      <c r="WX450" s="322"/>
      <c r="WY450" s="322"/>
      <c r="WZ450" s="322"/>
      <c r="XA450" s="322"/>
      <c r="XB450" s="322"/>
      <c r="XC450" s="322"/>
      <c r="XD450" s="322"/>
      <c r="XE450" s="322"/>
      <c r="XF450" s="322"/>
      <c r="XG450" s="322"/>
      <c r="XH450" s="322"/>
      <c r="XI450" s="322"/>
      <c r="XJ450" s="322"/>
      <c r="XK450" s="322"/>
      <c r="XL450" s="322"/>
      <c r="XM450" s="322"/>
      <c r="XN450" s="322"/>
      <c r="XO450" s="322"/>
      <c r="XP450" s="322"/>
      <c r="XQ450" s="322"/>
      <c r="XR450" s="322"/>
      <c r="XS450" s="322"/>
      <c r="XT450" s="322"/>
      <c r="XU450" s="322"/>
      <c r="XV450" s="322"/>
      <c r="XW450" s="322"/>
      <c r="XX450" s="322"/>
      <c r="XY450" s="322"/>
      <c r="XZ450" s="322"/>
      <c r="YA450" s="322"/>
      <c r="YB450" s="322"/>
      <c r="YC450" s="322"/>
      <c r="YD450" s="322"/>
      <c r="YE450" s="322"/>
      <c r="YF450" s="322"/>
      <c r="YG450" s="322"/>
      <c r="YH450" s="322"/>
      <c r="YI450" s="322"/>
      <c r="YJ450" s="322"/>
      <c r="YK450" s="322"/>
      <c r="YL450" s="322"/>
      <c r="YM450" s="322"/>
      <c r="YN450" s="322"/>
      <c r="YO450" s="322"/>
      <c r="YP450" s="322"/>
      <c r="YQ450" s="322"/>
      <c r="YR450" s="322"/>
      <c r="YS450" s="322"/>
      <c r="YT450" s="322"/>
      <c r="YU450" s="322"/>
      <c r="YV450" s="322"/>
      <c r="YW450" s="322"/>
      <c r="YX450" s="322"/>
      <c r="YY450" s="322"/>
      <c r="YZ450" s="322"/>
      <c r="ZA450" s="322"/>
      <c r="ZB450" s="322"/>
      <c r="ZC450" s="322"/>
      <c r="ZD450" s="322"/>
      <c r="ZE450" s="322"/>
      <c r="ZF450" s="322"/>
      <c r="ZG450" s="322"/>
      <c r="ZH450" s="322"/>
      <c r="ZI450" s="322"/>
      <c r="ZJ450" s="322"/>
      <c r="ZK450" s="322"/>
      <c r="ZL450" s="322"/>
      <c r="ZM450" s="322"/>
      <c r="ZN450" s="322"/>
      <c r="ZO450" s="322"/>
      <c r="ZP450" s="322"/>
      <c r="ZQ450" s="322"/>
      <c r="ZR450" s="322"/>
      <c r="ZS450" s="322"/>
      <c r="ZT450" s="322"/>
      <c r="ZU450" s="322"/>
      <c r="ZV450" s="322"/>
      <c r="ZW450" s="322"/>
      <c r="ZX450" s="322"/>
      <c r="ZY450" s="322"/>
      <c r="ZZ450" s="322"/>
      <c r="AAA450" s="322"/>
      <c r="AAB450" s="322"/>
      <c r="AAC450" s="322"/>
      <c r="AAD450" s="322"/>
      <c r="AAE450" s="322"/>
      <c r="AAF450" s="322"/>
      <c r="AAG450" s="322"/>
      <c r="AAH450" s="322"/>
      <c r="AAI450" s="322"/>
      <c r="AAJ450" s="322"/>
      <c r="AAK450" s="322"/>
      <c r="AAL450" s="322"/>
      <c r="AAM450" s="322"/>
      <c r="AAN450" s="322"/>
      <c r="AAO450" s="322"/>
      <c r="AAP450" s="322"/>
      <c r="AAQ450" s="322"/>
      <c r="AAR450" s="322"/>
      <c r="AAS450" s="322"/>
      <c r="AAT450" s="322"/>
      <c r="AAU450" s="322"/>
      <c r="AAV450" s="322"/>
      <c r="AAW450" s="322"/>
      <c r="AAX450" s="322"/>
      <c r="AAY450" s="322"/>
      <c r="AAZ450" s="322"/>
      <c r="ABA450" s="322"/>
      <c r="ABB450" s="322"/>
      <c r="ABC450" s="322"/>
      <c r="ABD450" s="322"/>
      <c r="ABE450" s="322"/>
      <c r="ABF450" s="322"/>
      <c r="ABG450" s="322"/>
      <c r="ABH450" s="322"/>
      <c r="ABI450" s="322"/>
      <c r="ABJ450" s="322"/>
      <c r="ABK450" s="322"/>
      <c r="ABL450" s="322"/>
      <c r="ABM450" s="322"/>
      <c r="ABN450" s="322"/>
      <c r="ABO450" s="322"/>
      <c r="ABP450" s="322"/>
      <c r="ABQ450" s="322"/>
      <c r="ABR450" s="322"/>
      <c r="ABS450" s="322"/>
      <c r="ABT450" s="322"/>
      <c r="ABU450" s="322"/>
      <c r="ABV450" s="322"/>
      <c r="ABW450" s="322"/>
      <c r="ABX450" s="322"/>
      <c r="ABY450" s="322"/>
      <c r="ABZ450" s="322"/>
      <c r="ACA450" s="322"/>
      <c r="ACB450" s="322"/>
      <c r="ACC450" s="322"/>
      <c r="ACD450" s="322"/>
      <c r="ACE450" s="322"/>
      <c r="ACF450" s="322"/>
      <c r="ACG450" s="322"/>
      <c r="ACH450" s="322"/>
      <c r="ACI450" s="322"/>
      <c r="ACJ450" s="322"/>
      <c r="ACK450" s="322"/>
      <c r="ACL450" s="322"/>
      <c r="ACM450" s="322"/>
      <c r="ACN450" s="322"/>
      <c r="ACO450" s="322"/>
      <c r="ACP450" s="322"/>
      <c r="ACQ450" s="322"/>
      <c r="ACR450" s="322"/>
      <c r="ACS450" s="322"/>
      <c r="ACT450" s="322"/>
      <c r="ACU450" s="322"/>
      <c r="ACV450" s="322"/>
      <c r="ACW450" s="322"/>
      <c r="ACX450" s="322"/>
      <c r="ACY450" s="322"/>
      <c r="ACZ450" s="322"/>
      <c r="ADA450" s="322"/>
      <c r="ADB450" s="322"/>
      <c r="ADC450" s="322"/>
      <c r="ADD450" s="322"/>
      <c r="ADE450" s="322"/>
      <c r="ADF450" s="322"/>
      <c r="ADG450" s="322"/>
      <c r="ADH450" s="322"/>
      <c r="ADI450" s="322"/>
      <c r="ADJ450" s="322"/>
      <c r="ADK450" s="322"/>
      <c r="ADL450" s="322"/>
      <c r="ADM450" s="322"/>
      <c r="ADN450" s="322"/>
      <c r="ADO450" s="322"/>
      <c r="ADP450" s="322"/>
      <c r="ADQ450" s="322"/>
      <c r="ADR450" s="322"/>
      <c r="ADS450" s="322"/>
      <c r="ADT450" s="322"/>
      <c r="ADU450" s="322"/>
      <c r="ADV450" s="322"/>
      <c r="ADW450" s="322"/>
      <c r="ADX450" s="322"/>
      <c r="ADY450" s="322"/>
      <c r="ADZ450" s="322"/>
      <c r="AEA450" s="322"/>
      <c r="AEB450" s="322"/>
      <c r="AEC450" s="322"/>
      <c r="AED450" s="322"/>
      <c r="AEE450" s="322"/>
      <c r="AEF450" s="322"/>
      <c r="AEG450" s="322"/>
      <c r="AEH450" s="322"/>
      <c r="AEI450" s="322"/>
      <c r="AEJ450" s="322"/>
      <c r="AEK450" s="322"/>
      <c r="AEL450" s="322"/>
      <c r="AEM450" s="322"/>
      <c r="AEN450" s="322"/>
      <c r="AEO450" s="322"/>
      <c r="AEP450" s="322"/>
      <c r="AEQ450" s="322"/>
      <c r="AER450" s="322"/>
      <c r="AES450" s="322"/>
      <c r="AET450" s="322"/>
      <c r="AEU450" s="322"/>
      <c r="AEV450" s="322"/>
      <c r="AEW450" s="322"/>
      <c r="AEX450" s="322"/>
      <c r="AEY450" s="322"/>
      <c r="AEZ450" s="322"/>
      <c r="AFA450" s="322"/>
      <c r="AFB450" s="322"/>
      <c r="AFC450" s="322"/>
      <c r="AFD450" s="322"/>
      <c r="AFE450" s="322"/>
      <c r="AFF450" s="322"/>
      <c r="AFG450" s="322"/>
      <c r="AFH450" s="322"/>
      <c r="AFI450" s="322"/>
      <c r="AFJ450" s="322"/>
      <c r="AFK450" s="322"/>
      <c r="AFL450" s="322"/>
      <c r="AFM450" s="322"/>
      <c r="AFN450" s="322"/>
      <c r="AFO450" s="322"/>
      <c r="AFP450" s="322"/>
      <c r="AFQ450" s="322"/>
      <c r="AFR450" s="322"/>
      <c r="AFS450" s="322"/>
      <c r="AFT450" s="322"/>
      <c r="AFU450" s="322"/>
      <c r="AFV450" s="322"/>
      <c r="AFW450" s="322"/>
      <c r="AFX450" s="322"/>
      <c r="AFY450" s="322"/>
      <c r="AFZ450" s="322"/>
      <c r="AGA450" s="322"/>
      <c r="AGB450" s="322"/>
      <c r="AGC450" s="322"/>
      <c r="AGD450" s="322"/>
      <c r="AGE450" s="322"/>
      <c r="AGF450" s="322"/>
      <c r="AGG450" s="322"/>
      <c r="AGH450" s="322"/>
      <c r="AGI450" s="322"/>
      <c r="AGJ450" s="322"/>
      <c r="AGK450" s="322"/>
      <c r="AGL450" s="322"/>
      <c r="AGM450" s="322"/>
      <c r="AGN450" s="322"/>
      <c r="AGO450" s="322"/>
      <c r="AGP450" s="322"/>
      <c r="AGQ450" s="322"/>
      <c r="AGR450" s="322"/>
      <c r="AGS450" s="322"/>
      <c r="AGT450" s="322"/>
      <c r="AGU450" s="322"/>
      <c r="AGV450" s="322"/>
      <c r="AGW450" s="322"/>
      <c r="AGX450" s="322"/>
      <c r="AGY450" s="322"/>
      <c r="AGZ450" s="322"/>
      <c r="AHA450" s="322"/>
      <c r="AHB450" s="322"/>
      <c r="AHC450" s="322"/>
      <c r="AHD450" s="322"/>
      <c r="AHE450" s="322"/>
      <c r="AHF450" s="322"/>
      <c r="AHG450" s="322"/>
      <c r="AHH450" s="322"/>
      <c r="AHI450" s="322"/>
      <c r="AHJ450" s="322"/>
      <c r="AHK450" s="322"/>
      <c r="AHL450" s="322"/>
      <c r="AHM450" s="322"/>
      <c r="AHN450" s="322"/>
      <c r="AHO450" s="322"/>
      <c r="AHP450" s="322"/>
      <c r="AHQ450" s="322"/>
      <c r="AHR450" s="322"/>
      <c r="AHS450" s="322"/>
      <c r="AHT450" s="322"/>
      <c r="AHU450" s="322"/>
      <c r="AHV450" s="322"/>
      <c r="AHW450" s="322"/>
      <c r="AHX450" s="322"/>
      <c r="AHY450" s="322"/>
      <c r="AHZ450" s="322"/>
      <c r="AIA450" s="322"/>
      <c r="AIB450" s="322"/>
      <c r="AIC450" s="322"/>
      <c r="AID450" s="322"/>
      <c r="AIE450" s="322"/>
      <c r="AIF450" s="322"/>
      <c r="AIG450" s="322"/>
      <c r="AIH450" s="322"/>
      <c r="AII450" s="322"/>
      <c r="AIJ450" s="322"/>
      <c r="AIK450" s="322"/>
      <c r="AIL450" s="322"/>
      <c r="AIM450" s="322"/>
      <c r="AIN450" s="322"/>
      <c r="AIO450" s="322"/>
      <c r="AIP450" s="322"/>
      <c r="AIQ450" s="322"/>
      <c r="AIR450" s="322"/>
      <c r="AIS450" s="322"/>
      <c r="AIT450" s="322"/>
      <c r="AIU450" s="322"/>
      <c r="AIV450" s="322"/>
      <c r="AIW450" s="322"/>
      <c r="AIX450" s="322"/>
      <c r="AIY450" s="322"/>
      <c r="AIZ450" s="322"/>
      <c r="AJA450" s="322"/>
      <c r="AJB450" s="322"/>
      <c r="AJC450" s="322"/>
      <c r="AJD450" s="322"/>
      <c r="AJE450" s="322"/>
      <c r="AJF450" s="322"/>
      <c r="AJG450" s="322"/>
      <c r="AJH450" s="322"/>
      <c r="AJI450" s="322"/>
      <c r="AJJ450" s="322"/>
      <c r="AJK450" s="322"/>
      <c r="AJL450" s="322"/>
      <c r="AJM450" s="322"/>
      <c r="AJN450" s="322"/>
      <c r="AJO450" s="322"/>
      <c r="AJP450" s="322"/>
      <c r="AJQ450" s="322"/>
      <c r="AJR450" s="322"/>
      <c r="AJS450" s="322"/>
      <c r="AJT450" s="322"/>
      <c r="AJU450" s="322"/>
      <c r="AJV450" s="322"/>
      <c r="AJW450" s="322"/>
      <c r="AJX450" s="322"/>
      <c r="AJY450" s="322"/>
      <c r="AJZ450" s="322"/>
      <c r="AKA450" s="322"/>
      <c r="AKB450" s="322"/>
      <c r="AKC450" s="322"/>
      <c r="AKD450" s="322"/>
      <c r="AKE450" s="322"/>
      <c r="AKF450" s="322"/>
      <c r="AKG450" s="322"/>
      <c r="AKH450" s="322"/>
      <c r="AKI450" s="322"/>
      <c r="AKJ450" s="322"/>
      <c r="AKK450" s="322"/>
      <c r="AKL450" s="322"/>
      <c r="AKM450" s="322"/>
      <c r="AKN450" s="322"/>
      <c r="AKO450" s="322"/>
      <c r="AKP450" s="322"/>
      <c r="AKQ450" s="322"/>
      <c r="AKR450" s="322"/>
      <c r="AKS450" s="322"/>
      <c r="AKT450" s="322"/>
      <c r="AKU450" s="322"/>
      <c r="AKV450" s="322"/>
      <c r="AKW450" s="322"/>
      <c r="AKX450" s="322"/>
      <c r="AKY450" s="322"/>
      <c r="AKZ450" s="322"/>
      <c r="ALA450" s="322"/>
      <c r="ALB450" s="322"/>
      <c r="ALC450" s="322"/>
      <c r="ALD450" s="322"/>
      <c r="ALE450" s="322"/>
      <c r="ALF450" s="322"/>
      <c r="ALG450" s="322"/>
      <c r="ALH450" s="322"/>
      <c r="ALI450" s="322"/>
      <c r="ALJ450" s="322"/>
      <c r="ALK450" s="322"/>
      <c r="ALL450" s="322"/>
      <c r="ALM450" s="322"/>
      <c r="ALN450" s="322"/>
      <c r="ALO450" s="322"/>
      <c r="ALP450" s="322"/>
      <c r="ALQ450" s="322"/>
      <c r="ALR450" s="322"/>
      <c r="ALS450" s="322"/>
      <c r="ALT450" s="322"/>
      <c r="ALU450" s="322"/>
      <c r="ALV450" s="322"/>
      <c r="ALW450" s="322"/>
      <c r="ALX450" s="322"/>
      <c r="ALY450" s="322"/>
      <c r="ALZ450" s="322"/>
      <c r="AMA450" s="322"/>
      <c r="AMB450" s="322"/>
      <c r="AMC450" s="322"/>
      <c r="AMD450" s="322"/>
      <c r="AME450" s="322"/>
      <c r="AMF450" s="322"/>
      <c r="AMG450" s="322"/>
      <c r="AMH450" s="322"/>
      <c r="AMI450" s="322"/>
      <c r="AMJ450" s="322"/>
      <c r="AMK450" s="322"/>
      <c r="AML450" s="322"/>
      <c r="AMM450" s="322"/>
      <c r="AMN450" s="322"/>
      <c r="AMO450" s="322"/>
      <c r="AMP450" s="322"/>
      <c r="AMQ450" s="322"/>
      <c r="AMR450" s="322"/>
      <c r="AMS450" s="322"/>
      <c r="AMT450" s="322"/>
      <c r="AMU450" s="322"/>
      <c r="AMV450" s="322"/>
      <c r="AMW450" s="322"/>
      <c r="AMX450" s="322"/>
      <c r="AMY450" s="322"/>
      <c r="AMZ450" s="322"/>
      <c r="ANA450" s="322"/>
      <c r="ANB450" s="322"/>
      <c r="ANC450" s="322"/>
      <c r="AND450" s="322"/>
      <c r="ANE450" s="322"/>
      <c r="ANF450" s="322"/>
      <c r="ANG450" s="322"/>
      <c r="ANH450" s="322"/>
      <c r="ANI450" s="322"/>
      <c r="ANJ450" s="322"/>
      <c r="ANK450" s="322"/>
      <c r="ANL450" s="322"/>
      <c r="ANM450" s="322"/>
      <c r="ANN450" s="322"/>
      <c r="ANO450" s="322"/>
      <c r="ANP450" s="322"/>
      <c r="ANQ450" s="322"/>
      <c r="ANR450" s="322"/>
      <c r="ANS450" s="322"/>
      <c r="ANT450" s="322"/>
      <c r="ANU450" s="322"/>
      <c r="ANV450" s="322"/>
      <c r="ANW450" s="322"/>
      <c r="ANX450" s="322"/>
      <c r="ANY450" s="322"/>
      <c r="ANZ450" s="322"/>
      <c r="AOA450" s="322"/>
      <c r="AOB450" s="322"/>
      <c r="AOC450" s="322"/>
      <c r="AOD450" s="322"/>
      <c r="AOE450" s="322"/>
      <c r="AOF450" s="322"/>
      <c r="AOG450" s="322"/>
      <c r="AOH450" s="322"/>
      <c r="AOI450" s="322"/>
      <c r="AOJ450" s="322"/>
      <c r="AOK450" s="322"/>
      <c r="AOL450" s="322"/>
      <c r="AOM450" s="322"/>
      <c r="AON450" s="322"/>
      <c r="AOO450" s="322"/>
      <c r="AOP450" s="322"/>
      <c r="AOQ450" s="322"/>
      <c r="AOR450" s="322"/>
      <c r="AOS450" s="322"/>
      <c r="AOT450" s="322"/>
      <c r="AOU450" s="322"/>
      <c r="AOV450" s="322"/>
      <c r="AOW450" s="322"/>
      <c r="AOX450" s="322"/>
      <c r="AOY450" s="322"/>
      <c r="AOZ450" s="322"/>
      <c r="APA450" s="322"/>
      <c r="APB450" s="322"/>
      <c r="APC450" s="322"/>
      <c r="APD450" s="322"/>
      <c r="APE450" s="322"/>
      <c r="APF450" s="322"/>
      <c r="APG450" s="322"/>
      <c r="APH450" s="322"/>
      <c r="API450" s="322"/>
      <c r="APJ450" s="322"/>
      <c r="APK450" s="322"/>
      <c r="APL450" s="322"/>
      <c r="APM450" s="322"/>
      <c r="APN450" s="322"/>
      <c r="APO450" s="322"/>
      <c r="APP450" s="322"/>
      <c r="APQ450" s="322"/>
      <c r="APR450" s="322"/>
      <c r="APS450" s="322"/>
      <c r="APT450" s="322"/>
      <c r="APU450" s="322"/>
      <c r="APV450" s="322"/>
      <c r="APW450" s="322"/>
      <c r="APX450" s="322"/>
      <c r="APY450" s="322"/>
      <c r="APZ450" s="322"/>
      <c r="AQA450" s="322"/>
      <c r="AQB450" s="322"/>
      <c r="AQC450" s="322"/>
      <c r="AQD450" s="322"/>
      <c r="AQE450" s="322"/>
      <c r="AQF450" s="322"/>
      <c r="AQG450" s="322"/>
      <c r="AQH450" s="322"/>
      <c r="AQI450" s="322"/>
      <c r="AQJ450" s="322"/>
      <c r="AQK450" s="322"/>
      <c r="AQL450" s="322"/>
      <c r="AQM450" s="322"/>
      <c r="AQN450" s="322"/>
      <c r="AQO450" s="322"/>
      <c r="AQP450" s="322"/>
      <c r="AQQ450" s="322"/>
      <c r="AQR450" s="322"/>
      <c r="AQS450" s="322"/>
      <c r="AQT450" s="322"/>
      <c r="AQU450" s="322"/>
      <c r="AQV450" s="322"/>
      <c r="AQW450" s="322"/>
      <c r="AQX450" s="322"/>
      <c r="AQY450" s="322"/>
      <c r="AQZ450" s="322"/>
      <c r="ARA450" s="322"/>
      <c r="ARB450" s="322"/>
      <c r="ARC450" s="322"/>
      <c r="ARD450" s="322"/>
      <c r="ARE450" s="322"/>
      <c r="ARF450" s="322"/>
      <c r="ARG450" s="322"/>
      <c r="ARH450" s="322"/>
      <c r="ARI450" s="322"/>
      <c r="ARJ450" s="322"/>
      <c r="ARK450" s="322"/>
      <c r="ARL450" s="322"/>
      <c r="ARM450" s="322"/>
      <c r="ARN450" s="322"/>
      <c r="ARO450" s="322"/>
      <c r="ARP450" s="322"/>
      <c r="ARQ450" s="322"/>
      <c r="ARR450" s="322"/>
      <c r="ARS450" s="322"/>
      <c r="ART450" s="322"/>
      <c r="ARU450" s="322"/>
      <c r="ARV450" s="322"/>
      <c r="ARW450" s="322"/>
      <c r="ARX450" s="322"/>
      <c r="ARY450" s="322"/>
      <c r="ARZ450" s="322"/>
      <c r="ASA450" s="322"/>
      <c r="ASB450" s="322"/>
      <c r="ASC450" s="322"/>
      <c r="ASD450" s="322"/>
      <c r="ASE450" s="322"/>
      <c r="ASF450" s="322"/>
      <c r="ASG450" s="322"/>
      <c r="ASH450" s="322"/>
      <c r="ASI450" s="322"/>
      <c r="ASJ450" s="322"/>
      <c r="ASK450" s="322"/>
      <c r="ASL450" s="322"/>
      <c r="ASM450" s="322"/>
      <c r="ASN450" s="322"/>
      <c r="ASO450" s="322"/>
      <c r="ASP450" s="322"/>
      <c r="ASQ450" s="322"/>
      <c r="ASR450" s="322"/>
      <c r="ASS450" s="322"/>
      <c r="AST450" s="322"/>
      <c r="ASU450" s="322"/>
      <c r="ASV450" s="322"/>
      <c r="ASW450" s="322"/>
      <c r="ASX450" s="322"/>
      <c r="ASY450" s="322"/>
      <c r="ASZ450" s="322"/>
      <c r="ATA450" s="322"/>
      <c r="ATB450" s="322"/>
      <c r="ATC450" s="322"/>
      <c r="ATD450" s="322"/>
      <c r="ATE450" s="322"/>
      <c r="ATF450" s="322"/>
      <c r="ATG450" s="322"/>
      <c r="ATH450" s="322"/>
      <c r="ATI450" s="322"/>
      <c r="ATJ450" s="322"/>
      <c r="ATK450" s="322"/>
      <c r="ATL450" s="322"/>
      <c r="ATM450" s="322"/>
      <c r="ATN450" s="322"/>
      <c r="ATO450" s="322"/>
      <c r="ATP450" s="322"/>
      <c r="ATQ450" s="322"/>
      <c r="ATR450" s="322"/>
      <c r="ATS450" s="322"/>
      <c r="ATT450" s="322"/>
      <c r="ATU450" s="322"/>
      <c r="ATV450" s="322"/>
      <c r="ATW450" s="322"/>
      <c r="ATX450" s="322"/>
      <c r="ATY450" s="322"/>
      <c r="ATZ450" s="322"/>
      <c r="AUA450" s="322"/>
      <c r="AUB450" s="322"/>
      <c r="AUC450" s="322"/>
      <c r="AUD450" s="322"/>
      <c r="AUE450" s="322"/>
      <c r="AUF450" s="322"/>
      <c r="AUG450" s="322"/>
      <c r="AUH450" s="322"/>
      <c r="AUI450" s="322"/>
      <c r="AUJ450" s="322"/>
      <c r="AUK450" s="322"/>
      <c r="AUL450" s="322"/>
      <c r="AUM450" s="322"/>
      <c r="AUN450" s="322"/>
      <c r="AUO450" s="322"/>
      <c r="AUP450" s="322"/>
      <c r="AUQ450" s="322"/>
      <c r="AUR450" s="322"/>
      <c r="AUS450" s="322"/>
      <c r="AUT450" s="322"/>
      <c r="AUU450" s="322"/>
      <c r="AUV450" s="322"/>
      <c r="AUW450" s="322"/>
      <c r="AUX450" s="322"/>
      <c r="AUY450" s="322"/>
      <c r="AUZ450" s="322"/>
      <c r="AVA450" s="322"/>
      <c r="AVB450" s="322"/>
      <c r="AVC450" s="322"/>
      <c r="AVD450" s="322"/>
      <c r="AVE450" s="322"/>
      <c r="AVF450" s="322"/>
      <c r="AVG450" s="322"/>
      <c r="AVH450" s="322"/>
      <c r="AVI450" s="322"/>
      <c r="AVJ450" s="322"/>
      <c r="AVK450" s="322"/>
      <c r="AVL450" s="322"/>
      <c r="AVM450" s="322"/>
      <c r="AVN450" s="322"/>
      <c r="AVO450" s="322"/>
      <c r="AVP450" s="322"/>
      <c r="AVQ450" s="322"/>
      <c r="AVR450" s="322"/>
      <c r="AVS450" s="322"/>
      <c r="AVT450" s="322"/>
      <c r="AVU450" s="322"/>
      <c r="AVV450" s="322"/>
      <c r="AVW450" s="322"/>
      <c r="AVX450" s="322"/>
      <c r="AVY450" s="322"/>
      <c r="AVZ450" s="322"/>
      <c r="AWA450" s="322"/>
      <c r="AWB450" s="322"/>
      <c r="AWC450" s="322"/>
      <c r="AWD450" s="322"/>
      <c r="AWE450" s="322"/>
      <c r="AWF450" s="322"/>
      <c r="AWG450" s="322"/>
      <c r="AWH450" s="322"/>
      <c r="AWI450" s="322"/>
      <c r="AWJ450" s="322"/>
      <c r="AWK450" s="322"/>
      <c r="AWL450" s="322"/>
      <c r="AWM450" s="322"/>
      <c r="AWN450" s="322"/>
      <c r="AWO450" s="322"/>
      <c r="AWP450" s="322"/>
      <c r="AWQ450" s="322"/>
      <c r="AWR450" s="322"/>
      <c r="AWS450" s="322"/>
      <c r="AWT450" s="322"/>
      <c r="AWU450" s="322"/>
      <c r="AWV450" s="322"/>
      <c r="AWW450" s="322"/>
      <c r="AWX450" s="322"/>
      <c r="AWY450" s="322"/>
      <c r="AWZ450" s="322"/>
      <c r="AXA450" s="322"/>
      <c r="AXB450" s="322"/>
      <c r="AXC450" s="322"/>
      <c r="AXD450" s="322"/>
      <c r="AXE450" s="322"/>
      <c r="AXF450" s="322"/>
      <c r="AXG450" s="322"/>
      <c r="AXH450" s="322"/>
      <c r="AXI450" s="322"/>
      <c r="AXJ450" s="322"/>
      <c r="AXK450" s="322"/>
      <c r="AXL450" s="322"/>
      <c r="AXM450" s="322"/>
      <c r="AXN450" s="322"/>
      <c r="AXO450" s="322"/>
      <c r="AXP450" s="322"/>
      <c r="AXQ450" s="322"/>
      <c r="AXR450" s="322"/>
      <c r="AXS450" s="322"/>
      <c r="AXT450" s="322"/>
      <c r="AXU450" s="322"/>
      <c r="AXV450" s="322"/>
      <c r="AXW450" s="322"/>
      <c r="AXX450" s="322"/>
      <c r="AXY450" s="322"/>
      <c r="AXZ450" s="322"/>
      <c r="AYA450" s="322"/>
      <c r="AYB450" s="322"/>
      <c r="AYC450" s="322"/>
      <c r="AYD450" s="322"/>
      <c r="AYE450" s="322"/>
      <c r="AYF450" s="322"/>
      <c r="AYG450" s="322"/>
      <c r="AYH450" s="322"/>
      <c r="AYI450" s="322"/>
      <c r="AYJ450" s="322"/>
      <c r="AYK450" s="322"/>
      <c r="AYL450" s="322"/>
      <c r="AYM450" s="322"/>
      <c r="AYN450" s="322"/>
      <c r="AYO450" s="322"/>
      <c r="AYP450" s="322"/>
      <c r="AYQ450" s="322"/>
      <c r="AYR450" s="322"/>
      <c r="AYS450" s="322"/>
      <c r="AYT450" s="322"/>
      <c r="AYU450" s="322"/>
      <c r="AYV450" s="322"/>
      <c r="AYW450" s="322"/>
      <c r="AYX450" s="322"/>
      <c r="AYY450" s="322"/>
      <c r="AYZ450" s="322"/>
      <c r="AZA450" s="322"/>
      <c r="AZB450" s="322"/>
      <c r="AZC450" s="322"/>
      <c r="AZD450" s="322"/>
      <c r="AZE450" s="322"/>
      <c r="AZF450" s="322"/>
      <c r="AZG450" s="322"/>
      <c r="AZH450" s="322"/>
      <c r="AZI450" s="322"/>
      <c r="AZJ450" s="322"/>
      <c r="AZK450" s="322"/>
      <c r="AZL450" s="322"/>
      <c r="AZM450" s="322"/>
      <c r="AZN450" s="322"/>
      <c r="AZO450" s="322"/>
      <c r="AZP450" s="322"/>
      <c r="AZQ450" s="322"/>
      <c r="AZR450" s="322"/>
      <c r="AZS450" s="322"/>
      <c r="AZT450" s="322"/>
      <c r="AZU450" s="322"/>
      <c r="AZV450" s="322"/>
      <c r="AZW450" s="322"/>
      <c r="AZX450" s="322"/>
      <c r="AZY450" s="322"/>
      <c r="AZZ450" s="322"/>
      <c r="BAA450" s="322"/>
      <c r="BAB450" s="322"/>
      <c r="BAC450" s="322"/>
      <c r="BAD450" s="322"/>
      <c r="BAE450" s="322"/>
      <c r="BAF450" s="322"/>
      <c r="BAG450" s="322"/>
      <c r="BAH450" s="322"/>
      <c r="BAI450" s="322"/>
      <c r="BAJ450" s="322"/>
      <c r="BAK450" s="322"/>
      <c r="BAL450" s="322"/>
      <c r="BAM450" s="322"/>
      <c r="BAN450" s="322"/>
      <c r="BAO450" s="322"/>
      <c r="BAP450" s="322"/>
      <c r="BAQ450" s="322"/>
      <c r="BAR450" s="322"/>
      <c r="BAS450" s="322"/>
      <c r="BAT450" s="322"/>
      <c r="BAU450" s="322"/>
      <c r="BAV450" s="322"/>
      <c r="BAW450" s="322"/>
      <c r="BAX450" s="322"/>
      <c r="BAY450" s="322"/>
      <c r="BAZ450" s="322"/>
      <c r="BBA450" s="322"/>
      <c r="BBB450" s="322"/>
      <c r="BBC450" s="322"/>
      <c r="BBD450" s="322"/>
      <c r="BBE450" s="322"/>
      <c r="BBF450" s="322"/>
      <c r="BBG450" s="322"/>
      <c r="BBH450" s="322"/>
      <c r="BBI450" s="322"/>
      <c r="BBJ450" s="322"/>
      <c r="BBK450" s="322"/>
      <c r="BBL450" s="322"/>
      <c r="BBM450" s="322"/>
      <c r="BBN450" s="322"/>
      <c r="BBO450" s="322"/>
      <c r="BBP450" s="322"/>
      <c r="BBQ450" s="322"/>
      <c r="BBR450" s="322"/>
      <c r="BBS450" s="322"/>
      <c r="BBT450" s="322"/>
      <c r="BBU450" s="322"/>
      <c r="BBV450" s="322"/>
      <c r="BBW450" s="322"/>
      <c r="BBX450" s="322"/>
      <c r="BBY450" s="322"/>
      <c r="BBZ450" s="322"/>
      <c r="BCA450" s="322"/>
      <c r="BCB450" s="322"/>
      <c r="BCC450" s="322"/>
      <c r="BCD450" s="322"/>
      <c r="BCE450" s="322"/>
      <c r="BCF450" s="322"/>
      <c r="BCG450" s="322"/>
      <c r="BCH450" s="322"/>
      <c r="BCI450" s="322"/>
      <c r="BCJ450" s="322"/>
      <c r="BCK450" s="322"/>
      <c r="BCL450" s="322"/>
      <c r="BCM450" s="322"/>
      <c r="BCN450" s="322"/>
      <c r="BCO450" s="322"/>
      <c r="BCP450" s="322"/>
      <c r="BCQ450" s="322"/>
      <c r="BCR450" s="322"/>
      <c r="BCS450" s="322"/>
      <c r="BCT450" s="322"/>
      <c r="BCU450" s="322"/>
      <c r="BCV450" s="322"/>
      <c r="BCW450" s="322"/>
      <c r="BCX450" s="322"/>
      <c r="BCY450" s="322"/>
      <c r="BCZ450" s="322"/>
      <c r="BDA450" s="322"/>
      <c r="BDB450" s="322"/>
      <c r="BDC450" s="322"/>
      <c r="BDD450" s="322"/>
      <c r="BDE450" s="322"/>
      <c r="BDF450" s="322"/>
      <c r="BDG450" s="322"/>
      <c r="BDH450" s="322"/>
      <c r="BDI450" s="322"/>
      <c r="BDJ450" s="322"/>
      <c r="BDK450" s="322"/>
      <c r="BDL450" s="322"/>
      <c r="BDM450" s="322"/>
      <c r="BDN450" s="322"/>
      <c r="BDO450" s="322"/>
      <c r="BDP450" s="322"/>
      <c r="BDQ450" s="322"/>
      <c r="BDR450" s="322"/>
      <c r="BDS450" s="322"/>
      <c r="BDT450" s="322"/>
      <c r="BDU450" s="322"/>
      <c r="BDV450" s="322"/>
      <c r="BDW450" s="322"/>
      <c r="BDX450" s="322"/>
      <c r="BDY450" s="322"/>
      <c r="BDZ450" s="322"/>
      <c r="BEA450" s="322"/>
      <c r="BEB450" s="322"/>
      <c r="BEC450" s="322"/>
      <c r="BED450" s="322"/>
      <c r="BEE450" s="322"/>
      <c r="BEF450" s="322"/>
      <c r="BEG450" s="322"/>
      <c r="BEH450" s="322"/>
      <c r="BEI450" s="322"/>
      <c r="BEJ450" s="322"/>
      <c r="BEK450" s="322"/>
      <c r="BEL450" s="322"/>
      <c r="BEM450" s="322"/>
      <c r="BEN450" s="322"/>
      <c r="BEO450" s="322"/>
      <c r="BEP450" s="322"/>
      <c r="BEQ450" s="322"/>
      <c r="BER450" s="322"/>
      <c r="BES450" s="322"/>
      <c r="BET450" s="322"/>
      <c r="BEU450" s="322"/>
      <c r="BEV450" s="322"/>
      <c r="BEW450" s="322"/>
      <c r="BEX450" s="322"/>
      <c r="BEY450" s="322"/>
      <c r="BEZ450" s="322"/>
      <c r="BFA450" s="322"/>
      <c r="BFB450" s="322"/>
      <c r="BFC450" s="322"/>
      <c r="BFD450" s="322"/>
      <c r="BFE450" s="322"/>
      <c r="BFF450" s="322"/>
      <c r="BFG450" s="322"/>
      <c r="BFH450" s="322"/>
      <c r="BFI450" s="322"/>
      <c r="BFJ450" s="322"/>
      <c r="BFK450" s="322"/>
      <c r="BFL450" s="322"/>
      <c r="BFM450" s="322"/>
      <c r="BFN450" s="322"/>
      <c r="BFO450" s="322"/>
      <c r="BFP450" s="322"/>
      <c r="BFQ450" s="322"/>
      <c r="BFR450" s="322"/>
      <c r="BFS450" s="322"/>
      <c r="BFT450" s="322"/>
      <c r="BFU450" s="322"/>
      <c r="BFV450" s="322"/>
      <c r="BFW450" s="322"/>
      <c r="BFX450" s="322"/>
      <c r="BFY450" s="322"/>
      <c r="BFZ450" s="322"/>
      <c r="BGA450" s="322"/>
      <c r="BGB450" s="322"/>
      <c r="BGC450" s="322"/>
      <c r="BGD450" s="322"/>
      <c r="BGE450" s="322"/>
      <c r="BGF450" s="322"/>
      <c r="BGG450" s="322"/>
      <c r="BGH450" s="322"/>
      <c r="BGI450" s="322"/>
      <c r="BGJ450" s="322"/>
      <c r="BGK450" s="322"/>
      <c r="BGL450" s="322"/>
      <c r="BGM450" s="322"/>
      <c r="BGN450" s="322"/>
      <c r="BGO450" s="322"/>
      <c r="BGP450" s="322"/>
      <c r="BGQ450" s="322"/>
      <c r="BGR450" s="322"/>
      <c r="BGS450" s="322"/>
      <c r="BGT450" s="322"/>
      <c r="BGU450" s="322"/>
      <c r="BGV450" s="322"/>
      <c r="BGW450" s="322"/>
      <c r="BGX450" s="322"/>
      <c r="BGY450" s="322"/>
      <c r="BGZ450" s="322"/>
      <c r="BHA450" s="322"/>
      <c r="BHB450" s="322"/>
      <c r="BHC450" s="322"/>
      <c r="BHD450" s="322"/>
      <c r="BHE450" s="322"/>
      <c r="BHF450" s="322"/>
      <c r="BHG450" s="322"/>
      <c r="BHH450" s="322"/>
      <c r="BHI450" s="322"/>
      <c r="BHJ450" s="322"/>
      <c r="BHK450" s="322"/>
      <c r="BHL450" s="322"/>
      <c r="BHM450" s="322"/>
      <c r="BHN450" s="322"/>
      <c r="BHO450" s="322"/>
      <c r="BHP450" s="322"/>
      <c r="BHQ450" s="322"/>
      <c r="BHR450" s="322"/>
      <c r="BHS450" s="322"/>
      <c r="BHT450" s="322"/>
      <c r="BHU450" s="322"/>
      <c r="BHV450" s="322"/>
      <c r="BHW450" s="322"/>
      <c r="BHX450" s="322"/>
      <c r="BHY450" s="322"/>
      <c r="BHZ450" s="322"/>
      <c r="BIA450" s="322"/>
      <c r="BIB450" s="322"/>
      <c r="BIC450" s="322"/>
      <c r="BID450" s="322"/>
      <c r="BIE450" s="322"/>
      <c r="BIF450" s="322"/>
      <c r="BIG450" s="322"/>
      <c r="BIH450" s="322"/>
      <c r="BII450" s="322"/>
      <c r="BIJ450" s="322"/>
      <c r="BIK450" s="322"/>
      <c r="BIL450" s="322"/>
      <c r="BIM450" s="322"/>
      <c r="BIN450" s="322"/>
      <c r="BIO450" s="322"/>
      <c r="BIP450" s="322"/>
      <c r="BIQ450" s="322"/>
      <c r="BIR450" s="322"/>
      <c r="BIS450" s="322"/>
      <c r="BIT450" s="322"/>
      <c r="BIU450" s="322"/>
      <c r="BIV450" s="322"/>
      <c r="BIW450" s="322"/>
      <c r="BIX450" s="322"/>
      <c r="BIY450" s="322"/>
      <c r="BIZ450" s="322"/>
      <c r="BJA450" s="322"/>
      <c r="BJB450" s="322"/>
      <c r="BJC450" s="322"/>
      <c r="BJD450" s="322"/>
      <c r="BJE450" s="322"/>
      <c r="BJF450" s="322"/>
      <c r="BJG450" s="322"/>
      <c r="BJH450" s="322"/>
      <c r="BJI450" s="322"/>
      <c r="BJJ450" s="322"/>
      <c r="BJK450" s="322"/>
      <c r="BJL450" s="322"/>
      <c r="BJM450" s="322"/>
      <c r="BJN450" s="322"/>
      <c r="BJO450" s="322"/>
      <c r="BJP450" s="322"/>
      <c r="BJQ450" s="322"/>
      <c r="BJR450" s="322"/>
      <c r="BJS450" s="322"/>
      <c r="BJT450" s="322"/>
      <c r="BJU450" s="322"/>
      <c r="BJV450" s="322"/>
      <c r="BJW450" s="322"/>
      <c r="BJX450" s="322"/>
      <c r="BJY450" s="322"/>
      <c r="BJZ450" s="322"/>
      <c r="BKA450" s="322"/>
      <c r="BKB450" s="322"/>
      <c r="BKC450" s="322"/>
      <c r="BKD450" s="322"/>
      <c r="BKE450" s="322"/>
      <c r="BKF450" s="322"/>
      <c r="BKG450" s="322"/>
      <c r="BKH450" s="322"/>
      <c r="BKI450" s="322"/>
      <c r="BKJ450" s="322"/>
      <c r="BKK450" s="322"/>
      <c r="BKL450" s="322"/>
      <c r="BKM450" s="322"/>
      <c r="BKN450" s="322"/>
      <c r="BKO450" s="322"/>
      <c r="BKP450" s="322"/>
      <c r="BKQ450" s="322"/>
      <c r="BKR450" s="322"/>
      <c r="BKS450" s="322"/>
      <c r="BKT450" s="322"/>
      <c r="BKU450" s="322"/>
      <c r="BKV450" s="322"/>
      <c r="BKW450" s="322"/>
      <c r="BKX450" s="322"/>
      <c r="BKY450" s="322"/>
      <c r="BKZ450" s="322"/>
      <c r="BLA450" s="322"/>
      <c r="BLB450" s="322"/>
      <c r="BLC450" s="322"/>
      <c r="BLD450" s="322"/>
      <c r="BLE450" s="322"/>
      <c r="BLF450" s="322"/>
      <c r="BLG450" s="322"/>
      <c r="BLH450" s="322"/>
      <c r="BLI450" s="322"/>
      <c r="BLJ450" s="322"/>
      <c r="BLK450" s="322"/>
      <c r="BLL450" s="322"/>
      <c r="BLM450" s="322"/>
      <c r="BLN450" s="322"/>
      <c r="BLO450" s="322"/>
      <c r="BLP450" s="322"/>
      <c r="BLQ450" s="322"/>
      <c r="BLR450" s="322"/>
      <c r="BLS450" s="322"/>
      <c r="BLT450" s="322"/>
      <c r="BLU450" s="322"/>
      <c r="BLV450" s="322"/>
      <c r="BLW450" s="322"/>
      <c r="BLX450" s="322"/>
      <c r="BLY450" s="322"/>
      <c r="BLZ450" s="322"/>
      <c r="BMA450" s="322"/>
      <c r="BMB450" s="322"/>
      <c r="BMC450" s="322"/>
      <c r="BMD450" s="322"/>
      <c r="BME450" s="322"/>
      <c r="BMF450" s="322"/>
      <c r="BMG450" s="322"/>
      <c r="BMH450" s="322"/>
      <c r="BMI450" s="322"/>
      <c r="BMJ450" s="322"/>
      <c r="BMK450" s="322"/>
      <c r="BML450" s="322"/>
      <c r="BMM450" s="322"/>
      <c r="BMN450" s="322"/>
      <c r="BMO450" s="322"/>
    </row>
    <row r="451" spans="1:1705" customFormat="1">
      <c r="A451" s="191" t="s">
        <v>1388</v>
      </c>
      <c r="B451" s="192"/>
      <c r="C451" s="191"/>
      <c r="D451" s="191" t="s">
        <v>1388</v>
      </c>
      <c r="E451" s="193" t="s">
        <v>271</v>
      </c>
      <c r="F451" s="194" t="s">
        <v>1389</v>
      </c>
      <c r="G451" s="194" t="s">
        <v>241</v>
      </c>
      <c r="H451" s="194"/>
      <c r="I451" s="194">
        <v>2</v>
      </c>
      <c r="J451" s="194"/>
      <c r="K451" s="194">
        <v>59.018706354000102</v>
      </c>
      <c r="L451" s="194">
        <v>24.753379815000098</v>
      </c>
      <c r="M451" s="195" t="s">
        <v>1390</v>
      </c>
      <c r="N451" s="196"/>
      <c r="O451" s="197" t="s">
        <v>1350</v>
      </c>
      <c r="P451" s="197" t="s">
        <v>274</v>
      </c>
      <c r="Q451" s="197"/>
      <c r="R451" s="131">
        <v>450</v>
      </c>
      <c r="S451" s="131">
        <v>450</v>
      </c>
      <c r="T451" s="410"/>
      <c r="U451" s="635"/>
    </row>
    <row r="452" spans="1:1705" customFormat="1" ht="13.5" customHeight="1">
      <c r="A452" s="167" t="s">
        <v>1391</v>
      </c>
      <c r="B452" s="168"/>
      <c r="C452" s="167"/>
      <c r="D452" s="167" t="s">
        <v>1391</v>
      </c>
      <c r="E452" s="169" t="s">
        <v>844</v>
      </c>
      <c r="F452" s="170" t="s">
        <v>845</v>
      </c>
      <c r="G452" s="170" t="s">
        <v>241</v>
      </c>
      <c r="H452" s="170"/>
      <c r="I452" s="170">
        <v>2</v>
      </c>
      <c r="J452" s="170"/>
      <c r="K452" s="170">
        <v>59.098877813000101</v>
      </c>
      <c r="L452" s="170">
        <v>24.797046046999998</v>
      </c>
      <c r="M452" s="172" t="s">
        <v>1392</v>
      </c>
      <c r="N452" s="173"/>
      <c r="O452" s="258" t="s">
        <v>1393</v>
      </c>
      <c r="P452" s="170" t="s">
        <v>374</v>
      </c>
      <c r="Q452" s="170"/>
      <c r="R452" s="131">
        <v>451</v>
      </c>
      <c r="S452" s="131">
        <v>451</v>
      </c>
      <c r="T452" s="410"/>
      <c r="U452" s="635"/>
    </row>
    <row r="453" spans="1:1705" customFormat="1">
      <c r="A453" s="167" t="s">
        <v>1394</v>
      </c>
      <c r="B453" s="168" t="s">
        <v>335</v>
      </c>
      <c r="C453" s="167" t="s">
        <v>335</v>
      </c>
      <c r="D453" s="167" t="s">
        <v>1394</v>
      </c>
      <c r="E453" s="169" t="s">
        <v>999</v>
      </c>
      <c r="F453" s="170" t="s">
        <v>1000</v>
      </c>
      <c r="G453" s="170" t="s">
        <v>241</v>
      </c>
      <c r="H453" s="170" t="s">
        <v>330</v>
      </c>
      <c r="I453" s="170">
        <v>2</v>
      </c>
      <c r="J453" s="170" t="s">
        <v>335</v>
      </c>
      <c r="K453" s="170">
        <v>59.098875999999997</v>
      </c>
      <c r="L453" s="170">
        <v>24.796956000000002</v>
      </c>
      <c r="M453" s="172" t="s">
        <v>1395</v>
      </c>
      <c r="N453" s="173"/>
      <c r="O453" s="258" t="s">
        <v>1396</v>
      </c>
      <c r="P453" s="170" t="s">
        <v>1000</v>
      </c>
      <c r="Q453" s="170"/>
      <c r="R453" s="131">
        <v>452</v>
      </c>
      <c r="S453" s="131">
        <v>452</v>
      </c>
      <c r="T453" s="410"/>
      <c r="U453" s="635"/>
    </row>
    <row r="454" spans="1:1705" ht="12.75" customHeight="1">
      <c r="A454" s="315" t="s">
        <v>1397</v>
      </c>
      <c r="B454" s="316"/>
      <c r="C454" s="315" t="s">
        <v>1397</v>
      </c>
      <c r="D454" s="315"/>
      <c r="E454" s="317" t="s">
        <v>844</v>
      </c>
      <c r="F454" s="318" t="s">
        <v>845</v>
      </c>
      <c r="G454" s="318" t="s">
        <v>241</v>
      </c>
      <c r="H454" s="318"/>
      <c r="I454" s="318">
        <v>2</v>
      </c>
      <c r="J454" s="318"/>
      <c r="K454" s="318">
        <v>59.098784234999997</v>
      </c>
      <c r="L454" s="318">
        <v>24.794674787000101</v>
      </c>
      <c r="M454" s="319" t="s">
        <v>1398</v>
      </c>
      <c r="N454" s="320"/>
      <c r="O454" s="321" t="s">
        <v>1399</v>
      </c>
      <c r="P454" s="318" t="s">
        <v>374</v>
      </c>
      <c r="Q454" s="318"/>
      <c r="R454" s="131">
        <v>453</v>
      </c>
      <c r="S454" s="131">
        <v>453</v>
      </c>
      <c r="T454" s="410" t="s">
        <v>259</v>
      </c>
      <c r="U454" s="635"/>
      <c r="V454" s="322"/>
      <c r="W454" s="322"/>
      <c r="X454" s="322"/>
      <c r="Y454" s="322"/>
      <c r="Z454" s="322"/>
      <c r="AA454" s="322"/>
      <c r="AB454" s="322"/>
      <c r="AC454" s="322"/>
      <c r="AD454" s="322"/>
      <c r="AE454" s="322"/>
      <c r="AF454" s="322"/>
      <c r="AG454" s="322"/>
      <c r="AH454" s="322"/>
      <c r="AI454" s="322"/>
      <c r="AJ454" s="322"/>
      <c r="AK454" s="322"/>
      <c r="AL454" s="322"/>
      <c r="AM454" s="322"/>
      <c r="AN454" s="322"/>
      <c r="AO454" s="322"/>
      <c r="AP454" s="322"/>
      <c r="AQ454" s="322"/>
      <c r="AR454" s="322"/>
      <c r="AS454" s="322"/>
      <c r="AT454" s="322"/>
      <c r="AU454" s="322"/>
      <c r="AV454" s="322"/>
      <c r="AW454" s="322"/>
      <c r="AX454" s="322"/>
      <c r="AY454" s="322"/>
      <c r="AZ454" s="322"/>
      <c r="BA454" s="322"/>
      <c r="BB454" s="322"/>
      <c r="BC454" s="322"/>
      <c r="BD454" s="322"/>
      <c r="BE454" s="322"/>
      <c r="BF454" s="322"/>
      <c r="BG454" s="322"/>
      <c r="BH454" s="322"/>
      <c r="BI454" s="322"/>
      <c r="BJ454" s="322"/>
      <c r="BK454" s="322"/>
      <c r="BL454" s="322"/>
      <c r="BM454" s="322"/>
      <c r="BN454" s="322"/>
      <c r="BO454" s="322"/>
      <c r="BP454" s="322"/>
      <c r="BQ454" s="322"/>
      <c r="BR454" s="322"/>
      <c r="BS454" s="322"/>
      <c r="BT454" s="322"/>
      <c r="BU454" s="322"/>
      <c r="BV454" s="322"/>
      <c r="BW454" s="322"/>
      <c r="BX454" s="322"/>
      <c r="BY454" s="322"/>
      <c r="BZ454" s="322"/>
      <c r="CA454" s="322"/>
      <c r="CB454" s="322"/>
      <c r="CC454" s="322"/>
      <c r="CD454" s="322"/>
      <c r="CE454" s="322"/>
      <c r="CF454" s="322"/>
      <c r="CG454" s="322"/>
      <c r="CH454" s="322"/>
      <c r="CI454" s="322"/>
      <c r="CJ454" s="322"/>
      <c r="CK454" s="322"/>
      <c r="CL454" s="322"/>
      <c r="CM454" s="322"/>
      <c r="CN454" s="322"/>
      <c r="CO454" s="322"/>
      <c r="CP454" s="322"/>
      <c r="CQ454" s="322"/>
      <c r="CR454" s="322"/>
      <c r="CS454" s="322"/>
      <c r="CT454" s="322"/>
      <c r="CU454" s="322"/>
      <c r="CV454" s="322"/>
      <c r="CW454" s="322"/>
      <c r="CX454" s="322"/>
      <c r="CY454" s="322"/>
      <c r="CZ454" s="322"/>
      <c r="DA454" s="322"/>
      <c r="DB454" s="322"/>
      <c r="DC454" s="322"/>
      <c r="DD454" s="322"/>
      <c r="DE454" s="322"/>
      <c r="DF454" s="322"/>
      <c r="DG454" s="322"/>
      <c r="DH454" s="322"/>
      <c r="DI454" s="322"/>
      <c r="DJ454" s="322"/>
      <c r="DK454" s="322"/>
      <c r="DL454" s="322"/>
      <c r="DM454" s="322"/>
      <c r="DN454" s="322"/>
      <c r="DO454" s="322"/>
      <c r="DP454" s="322"/>
      <c r="DQ454" s="322"/>
      <c r="DR454" s="322"/>
      <c r="DS454" s="322"/>
      <c r="DT454" s="322"/>
      <c r="DU454" s="322"/>
      <c r="DV454" s="322"/>
      <c r="DW454" s="322"/>
      <c r="DX454" s="322"/>
      <c r="DY454" s="322"/>
      <c r="DZ454" s="322"/>
      <c r="EA454" s="322"/>
      <c r="EB454" s="322"/>
      <c r="EC454" s="322"/>
      <c r="ED454" s="322"/>
      <c r="EE454" s="322"/>
      <c r="EF454" s="322"/>
      <c r="EG454" s="322"/>
      <c r="EH454" s="322"/>
      <c r="EI454" s="322"/>
      <c r="EJ454" s="322"/>
      <c r="EK454" s="322"/>
      <c r="EL454" s="322"/>
      <c r="EM454" s="322"/>
      <c r="EN454" s="322"/>
      <c r="EO454" s="322"/>
      <c r="EP454" s="322"/>
      <c r="EQ454" s="322"/>
      <c r="ER454" s="322"/>
      <c r="ES454" s="322"/>
      <c r="ET454" s="322"/>
      <c r="EU454" s="322"/>
      <c r="EV454" s="322"/>
      <c r="EW454" s="322"/>
      <c r="EX454" s="322"/>
      <c r="EY454" s="322"/>
      <c r="EZ454" s="322"/>
      <c r="FA454" s="322"/>
      <c r="FB454" s="322"/>
      <c r="FC454" s="322"/>
      <c r="FD454" s="322"/>
      <c r="FE454" s="322"/>
      <c r="FF454" s="322"/>
      <c r="FG454" s="322"/>
      <c r="FH454" s="322"/>
      <c r="FI454" s="322"/>
      <c r="FJ454" s="322"/>
      <c r="FK454" s="322"/>
      <c r="FL454" s="322"/>
      <c r="FM454" s="322"/>
      <c r="FN454" s="322"/>
      <c r="FO454" s="322"/>
      <c r="FP454" s="322"/>
      <c r="FQ454" s="322"/>
      <c r="FR454" s="322"/>
      <c r="FS454" s="322"/>
      <c r="FT454" s="322"/>
      <c r="FU454" s="322"/>
      <c r="FV454" s="322"/>
      <c r="FW454" s="322"/>
      <c r="FX454" s="322"/>
      <c r="FY454" s="322"/>
      <c r="FZ454" s="322"/>
      <c r="GA454" s="322"/>
      <c r="GB454" s="322"/>
      <c r="GC454" s="322"/>
      <c r="GD454" s="322"/>
      <c r="GE454" s="322"/>
      <c r="GF454" s="322"/>
      <c r="GG454" s="322"/>
      <c r="GH454" s="322"/>
      <c r="GI454" s="322"/>
      <c r="GJ454" s="322"/>
      <c r="GK454" s="322"/>
      <c r="GL454" s="322"/>
      <c r="GM454" s="322"/>
      <c r="GN454" s="322"/>
      <c r="GO454" s="322"/>
      <c r="GP454" s="322"/>
      <c r="GQ454" s="322"/>
      <c r="GR454" s="322"/>
      <c r="GS454" s="322"/>
      <c r="GT454" s="322"/>
      <c r="GU454" s="322"/>
      <c r="GV454" s="322"/>
      <c r="GW454" s="322"/>
      <c r="GX454" s="322"/>
      <c r="GY454" s="322"/>
      <c r="GZ454" s="322"/>
      <c r="HA454" s="322"/>
      <c r="HB454" s="322"/>
      <c r="HC454" s="322"/>
      <c r="HD454" s="322"/>
      <c r="HE454" s="322"/>
      <c r="HF454" s="322"/>
      <c r="HG454" s="322"/>
      <c r="HH454" s="322"/>
      <c r="HI454" s="322"/>
      <c r="HJ454" s="322"/>
      <c r="HK454" s="322"/>
      <c r="HL454" s="322"/>
      <c r="HM454" s="322"/>
      <c r="HN454" s="322"/>
      <c r="HO454" s="322"/>
      <c r="HP454" s="322"/>
      <c r="HQ454" s="322"/>
      <c r="HR454" s="322"/>
      <c r="HS454" s="322"/>
      <c r="HT454" s="322"/>
      <c r="HU454" s="322"/>
      <c r="HV454" s="322"/>
      <c r="HW454" s="322"/>
      <c r="HX454" s="322"/>
      <c r="HY454" s="322"/>
      <c r="HZ454" s="322"/>
      <c r="IA454" s="322"/>
      <c r="IB454" s="322"/>
      <c r="IC454" s="322"/>
      <c r="ID454" s="322"/>
      <c r="IE454" s="322"/>
      <c r="IF454" s="322"/>
      <c r="IG454" s="322"/>
      <c r="IH454" s="322"/>
      <c r="II454" s="322"/>
      <c r="IJ454" s="322"/>
      <c r="IK454" s="322"/>
      <c r="IL454" s="322"/>
      <c r="IM454" s="322"/>
      <c r="IN454" s="322"/>
      <c r="IO454" s="322"/>
      <c r="IP454" s="322"/>
      <c r="IQ454" s="322"/>
      <c r="IR454" s="322"/>
      <c r="IS454" s="322"/>
      <c r="IT454" s="322"/>
      <c r="IU454" s="322"/>
      <c r="IV454" s="322"/>
      <c r="IW454" s="322"/>
      <c r="IX454" s="322"/>
      <c r="IY454" s="322"/>
      <c r="IZ454" s="322"/>
      <c r="JA454" s="322"/>
      <c r="JB454" s="322"/>
      <c r="JC454" s="322"/>
      <c r="JD454" s="322"/>
      <c r="JE454" s="322"/>
      <c r="JF454" s="322"/>
      <c r="JG454" s="322"/>
      <c r="JH454" s="322"/>
      <c r="JI454" s="322"/>
      <c r="JJ454" s="322"/>
      <c r="JK454" s="322"/>
      <c r="JL454" s="322"/>
      <c r="JM454" s="322"/>
      <c r="JN454" s="322"/>
      <c r="JO454" s="322"/>
      <c r="JP454" s="322"/>
      <c r="JQ454" s="322"/>
      <c r="JR454" s="322"/>
      <c r="JS454" s="322"/>
      <c r="JT454" s="322"/>
      <c r="JU454" s="322"/>
      <c r="JV454" s="322"/>
      <c r="JW454" s="322"/>
      <c r="JX454" s="322"/>
      <c r="JY454" s="322"/>
      <c r="JZ454" s="322"/>
      <c r="KA454" s="322"/>
      <c r="KB454" s="322"/>
      <c r="KC454" s="322"/>
      <c r="KD454" s="322"/>
      <c r="KE454" s="322"/>
      <c r="KF454" s="322"/>
      <c r="KG454" s="322"/>
      <c r="KH454" s="322"/>
      <c r="KI454" s="322"/>
      <c r="KJ454" s="322"/>
      <c r="KK454" s="322"/>
      <c r="KL454" s="322"/>
      <c r="KM454" s="322"/>
      <c r="KN454" s="322"/>
      <c r="KO454" s="322"/>
      <c r="KP454" s="322"/>
      <c r="KQ454" s="322"/>
      <c r="KR454" s="322"/>
      <c r="KS454" s="322"/>
      <c r="KT454" s="322"/>
      <c r="KU454" s="322"/>
      <c r="KV454" s="322"/>
      <c r="KW454" s="322"/>
      <c r="KX454" s="322"/>
      <c r="KY454" s="322"/>
      <c r="KZ454" s="322"/>
      <c r="LA454" s="322"/>
      <c r="LB454" s="322"/>
      <c r="LC454" s="322"/>
      <c r="LD454" s="322"/>
      <c r="LE454" s="322"/>
      <c r="LF454" s="322"/>
      <c r="LG454" s="322"/>
      <c r="LH454" s="322"/>
      <c r="LI454" s="322"/>
      <c r="LJ454" s="322"/>
      <c r="LK454" s="322"/>
      <c r="LL454" s="322"/>
      <c r="LM454" s="322"/>
      <c r="LN454" s="322"/>
      <c r="LO454" s="322"/>
      <c r="LP454" s="322"/>
      <c r="LQ454" s="322"/>
      <c r="LR454" s="322"/>
      <c r="LS454" s="322"/>
      <c r="LT454" s="322"/>
      <c r="LU454" s="322"/>
      <c r="LV454" s="322"/>
      <c r="LW454" s="322"/>
      <c r="LX454" s="322"/>
      <c r="LY454" s="322"/>
      <c r="LZ454" s="322"/>
      <c r="MA454" s="322"/>
      <c r="MB454" s="322"/>
      <c r="MC454" s="322"/>
      <c r="MD454" s="322"/>
      <c r="ME454" s="322"/>
      <c r="MF454" s="322"/>
      <c r="MG454" s="322"/>
      <c r="MH454" s="322"/>
      <c r="MI454" s="322"/>
      <c r="MJ454" s="322"/>
      <c r="MK454" s="322"/>
      <c r="ML454" s="322"/>
      <c r="MM454" s="322"/>
      <c r="MN454" s="322"/>
      <c r="MO454" s="322"/>
      <c r="MP454" s="322"/>
      <c r="MQ454" s="322"/>
      <c r="MR454" s="322"/>
      <c r="MS454" s="322"/>
      <c r="MT454" s="322"/>
      <c r="MU454" s="322"/>
      <c r="MV454" s="322"/>
      <c r="MW454" s="322"/>
      <c r="MX454" s="322"/>
      <c r="MY454" s="322"/>
      <c r="MZ454" s="322"/>
      <c r="NA454" s="322"/>
      <c r="NB454" s="322"/>
      <c r="NC454" s="322"/>
      <c r="ND454" s="322"/>
      <c r="NE454" s="322"/>
      <c r="NF454" s="322"/>
      <c r="NG454" s="322"/>
      <c r="NH454" s="322"/>
      <c r="NI454" s="322"/>
      <c r="NJ454" s="322"/>
      <c r="NK454" s="322"/>
      <c r="NL454" s="322"/>
      <c r="NM454" s="322"/>
      <c r="NN454" s="322"/>
      <c r="NO454" s="322"/>
      <c r="NP454" s="322"/>
      <c r="NQ454" s="322"/>
      <c r="NR454" s="322"/>
      <c r="NS454" s="322"/>
      <c r="NT454" s="322"/>
      <c r="NU454" s="322"/>
      <c r="NV454" s="322"/>
      <c r="NW454" s="322"/>
      <c r="NX454" s="322"/>
      <c r="NY454" s="322"/>
      <c r="NZ454" s="322"/>
      <c r="OA454" s="322"/>
      <c r="OB454" s="322"/>
      <c r="OC454" s="322"/>
      <c r="OD454" s="322"/>
      <c r="OE454" s="322"/>
      <c r="OF454" s="322"/>
      <c r="OG454" s="322"/>
      <c r="OH454" s="322"/>
      <c r="OI454" s="322"/>
      <c r="OJ454" s="322"/>
      <c r="OK454" s="322"/>
      <c r="OL454" s="322"/>
      <c r="OM454" s="322"/>
      <c r="ON454" s="322"/>
      <c r="OO454" s="322"/>
      <c r="OP454" s="322"/>
      <c r="OQ454" s="322"/>
      <c r="OR454" s="322"/>
      <c r="OS454" s="322"/>
      <c r="OT454" s="322"/>
      <c r="OU454" s="322"/>
      <c r="OV454" s="322"/>
      <c r="OW454" s="322"/>
      <c r="OX454" s="322"/>
      <c r="OY454" s="322"/>
      <c r="OZ454" s="322"/>
      <c r="PA454" s="322"/>
      <c r="PB454" s="322"/>
      <c r="PC454" s="322"/>
      <c r="PD454" s="322"/>
      <c r="PE454" s="322"/>
      <c r="PF454" s="322"/>
      <c r="PG454" s="322"/>
      <c r="PH454" s="322"/>
      <c r="PI454" s="322"/>
      <c r="PJ454" s="322"/>
      <c r="PK454" s="322"/>
      <c r="PL454" s="322"/>
      <c r="PM454" s="322"/>
      <c r="PN454" s="322"/>
      <c r="PO454" s="322"/>
      <c r="PP454" s="322"/>
      <c r="PQ454" s="322"/>
      <c r="PR454" s="322"/>
      <c r="PS454" s="322"/>
      <c r="PT454" s="322"/>
      <c r="PU454" s="322"/>
      <c r="PV454" s="322"/>
      <c r="PW454" s="322"/>
      <c r="PX454" s="322"/>
      <c r="PY454" s="322"/>
      <c r="PZ454" s="322"/>
      <c r="QA454" s="322"/>
      <c r="QB454" s="322"/>
      <c r="QC454" s="322"/>
      <c r="QD454" s="322"/>
      <c r="QE454" s="322"/>
      <c r="QF454" s="322"/>
      <c r="QG454" s="322"/>
      <c r="QH454" s="322"/>
      <c r="QI454" s="322"/>
      <c r="QJ454" s="322"/>
      <c r="QK454" s="322"/>
      <c r="QL454" s="322"/>
      <c r="QM454" s="322"/>
      <c r="QN454" s="322"/>
      <c r="QO454" s="322"/>
      <c r="QP454" s="322"/>
      <c r="QQ454" s="322"/>
      <c r="QR454" s="322"/>
      <c r="QS454" s="322"/>
      <c r="QT454" s="322"/>
      <c r="QU454" s="322"/>
      <c r="QV454" s="322"/>
      <c r="QW454" s="322"/>
      <c r="QX454" s="322"/>
      <c r="QY454" s="322"/>
      <c r="QZ454" s="322"/>
      <c r="RA454" s="322"/>
      <c r="RB454" s="322"/>
      <c r="RC454" s="322"/>
      <c r="RD454" s="322"/>
      <c r="RE454" s="322"/>
      <c r="RF454" s="322"/>
      <c r="RG454" s="322"/>
      <c r="RH454" s="322"/>
      <c r="RI454" s="322"/>
      <c r="RJ454" s="322"/>
      <c r="RK454" s="322"/>
      <c r="RL454" s="322"/>
      <c r="RM454" s="322"/>
      <c r="RN454" s="322"/>
      <c r="RO454" s="322"/>
      <c r="RP454" s="322"/>
      <c r="RQ454" s="322"/>
      <c r="RR454" s="322"/>
      <c r="RS454" s="322"/>
      <c r="RT454" s="322"/>
      <c r="RU454" s="322"/>
      <c r="RV454" s="322"/>
      <c r="RW454" s="322"/>
      <c r="RX454" s="322"/>
      <c r="RY454" s="322"/>
      <c r="RZ454" s="322"/>
      <c r="SA454" s="322"/>
      <c r="SB454" s="322"/>
      <c r="SC454" s="322"/>
      <c r="SD454" s="322"/>
      <c r="SE454" s="322"/>
      <c r="SF454" s="322"/>
      <c r="SG454" s="322"/>
      <c r="SH454" s="322"/>
      <c r="SI454" s="322"/>
      <c r="SJ454" s="322"/>
      <c r="SK454" s="322"/>
      <c r="SL454" s="322"/>
      <c r="SM454" s="322"/>
      <c r="SN454" s="322"/>
      <c r="SO454" s="322"/>
      <c r="SP454" s="322"/>
      <c r="SQ454" s="322"/>
      <c r="SR454" s="322"/>
      <c r="SS454" s="322"/>
      <c r="ST454" s="322"/>
      <c r="SU454" s="322"/>
      <c r="SV454" s="322"/>
      <c r="SW454" s="322"/>
      <c r="SX454" s="322"/>
      <c r="SY454" s="322"/>
      <c r="SZ454" s="322"/>
      <c r="TA454" s="322"/>
      <c r="TB454" s="322"/>
      <c r="TC454" s="322"/>
      <c r="TD454" s="322"/>
      <c r="TE454" s="322"/>
      <c r="TF454" s="322"/>
      <c r="TG454" s="322"/>
      <c r="TH454" s="322"/>
      <c r="TI454" s="322"/>
      <c r="TJ454" s="322"/>
      <c r="TK454" s="322"/>
      <c r="TL454" s="322"/>
      <c r="TM454" s="322"/>
      <c r="TN454" s="322"/>
      <c r="TO454" s="322"/>
      <c r="TP454" s="322"/>
      <c r="TQ454" s="322"/>
      <c r="TR454" s="322"/>
      <c r="TS454" s="322"/>
      <c r="TT454" s="322"/>
      <c r="TU454" s="322"/>
      <c r="TV454" s="322"/>
      <c r="TW454" s="322"/>
      <c r="TX454" s="322"/>
      <c r="TY454" s="322"/>
      <c r="TZ454" s="322"/>
      <c r="UA454" s="322"/>
      <c r="UB454" s="322"/>
      <c r="UC454" s="322"/>
      <c r="UD454" s="322"/>
      <c r="UE454" s="322"/>
      <c r="UF454" s="322"/>
      <c r="UG454" s="322"/>
      <c r="UH454" s="322"/>
      <c r="UI454" s="322"/>
      <c r="UJ454" s="322"/>
      <c r="UK454" s="322"/>
      <c r="UL454" s="322"/>
      <c r="UM454" s="322"/>
      <c r="UN454" s="322"/>
      <c r="UO454" s="322"/>
      <c r="UP454" s="322"/>
      <c r="UQ454" s="322"/>
      <c r="UR454" s="322"/>
      <c r="US454" s="322"/>
      <c r="UT454" s="322"/>
      <c r="UU454" s="322"/>
      <c r="UV454" s="322"/>
      <c r="UW454" s="322"/>
      <c r="UX454" s="322"/>
      <c r="UY454" s="322"/>
      <c r="UZ454" s="322"/>
      <c r="VA454" s="322"/>
      <c r="VB454" s="322"/>
      <c r="VC454" s="322"/>
      <c r="VD454" s="322"/>
      <c r="VE454" s="322"/>
      <c r="VF454" s="322"/>
      <c r="VG454" s="322"/>
      <c r="VH454" s="322"/>
      <c r="VI454" s="322"/>
      <c r="VJ454" s="322"/>
      <c r="VK454" s="322"/>
      <c r="VL454" s="322"/>
      <c r="VM454" s="322"/>
      <c r="VN454" s="322"/>
      <c r="VO454" s="322"/>
      <c r="VP454" s="322"/>
      <c r="VQ454" s="322"/>
      <c r="VR454" s="322"/>
      <c r="VS454" s="322"/>
      <c r="VT454" s="322"/>
      <c r="VU454" s="322"/>
      <c r="VV454" s="322"/>
      <c r="VW454" s="322"/>
      <c r="VX454" s="322"/>
      <c r="VY454" s="322"/>
      <c r="VZ454" s="322"/>
      <c r="WA454" s="322"/>
      <c r="WB454" s="322"/>
      <c r="WC454" s="322"/>
      <c r="WD454" s="322"/>
      <c r="WE454" s="322"/>
      <c r="WF454" s="322"/>
      <c r="WG454" s="322"/>
      <c r="WH454" s="322"/>
      <c r="WI454" s="322"/>
      <c r="WJ454" s="322"/>
      <c r="WK454" s="322"/>
      <c r="WL454" s="322"/>
      <c r="WM454" s="322"/>
      <c r="WN454" s="322"/>
      <c r="WO454" s="322"/>
      <c r="WP454" s="322"/>
      <c r="WQ454" s="322"/>
      <c r="WR454" s="322"/>
      <c r="WS454" s="322"/>
      <c r="WT454" s="322"/>
      <c r="WU454" s="322"/>
      <c r="WV454" s="322"/>
      <c r="WW454" s="322"/>
      <c r="WX454" s="322"/>
      <c r="WY454" s="322"/>
      <c r="WZ454" s="322"/>
      <c r="XA454" s="322"/>
      <c r="XB454" s="322"/>
      <c r="XC454" s="322"/>
      <c r="XD454" s="322"/>
      <c r="XE454" s="322"/>
      <c r="XF454" s="322"/>
      <c r="XG454" s="322"/>
      <c r="XH454" s="322"/>
      <c r="XI454" s="322"/>
      <c r="XJ454" s="322"/>
      <c r="XK454" s="322"/>
      <c r="XL454" s="322"/>
      <c r="XM454" s="322"/>
      <c r="XN454" s="322"/>
      <c r="XO454" s="322"/>
      <c r="XP454" s="322"/>
      <c r="XQ454" s="322"/>
      <c r="XR454" s="322"/>
      <c r="XS454" s="322"/>
      <c r="XT454" s="322"/>
      <c r="XU454" s="322"/>
      <c r="XV454" s="322"/>
      <c r="XW454" s="322"/>
      <c r="XX454" s="322"/>
      <c r="XY454" s="322"/>
      <c r="XZ454" s="322"/>
      <c r="YA454" s="322"/>
      <c r="YB454" s="322"/>
      <c r="YC454" s="322"/>
      <c r="YD454" s="322"/>
      <c r="YE454" s="322"/>
      <c r="YF454" s="322"/>
      <c r="YG454" s="322"/>
      <c r="YH454" s="322"/>
      <c r="YI454" s="322"/>
      <c r="YJ454" s="322"/>
      <c r="YK454" s="322"/>
      <c r="YL454" s="322"/>
      <c r="YM454" s="322"/>
      <c r="YN454" s="322"/>
      <c r="YO454" s="322"/>
      <c r="YP454" s="322"/>
      <c r="YQ454" s="322"/>
      <c r="YR454" s="322"/>
      <c r="YS454" s="322"/>
      <c r="YT454" s="322"/>
      <c r="YU454" s="322"/>
      <c r="YV454" s="322"/>
      <c r="YW454" s="322"/>
      <c r="YX454" s="322"/>
      <c r="YY454" s="322"/>
      <c r="YZ454" s="322"/>
      <c r="ZA454" s="322"/>
      <c r="ZB454" s="322"/>
      <c r="ZC454" s="322"/>
      <c r="ZD454" s="322"/>
      <c r="ZE454" s="322"/>
      <c r="ZF454" s="322"/>
      <c r="ZG454" s="322"/>
      <c r="ZH454" s="322"/>
      <c r="ZI454" s="322"/>
      <c r="ZJ454" s="322"/>
      <c r="ZK454" s="322"/>
      <c r="ZL454" s="322"/>
      <c r="ZM454" s="322"/>
      <c r="ZN454" s="322"/>
      <c r="ZO454" s="322"/>
      <c r="ZP454" s="322"/>
      <c r="ZQ454" s="322"/>
      <c r="ZR454" s="322"/>
      <c r="ZS454" s="322"/>
      <c r="ZT454" s="322"/>
      <c r="ZU454" s="322"/>
      <c r="ZV454" s="322"/>
      <c r="ZW454" s="322"/>
      <c r="ZX454" s="322"/>
      <c r="ZY454" s="322"/>
      <c r="ZZ454" s="322"/>
      <c r="AAA454" s="322"/>
      <c r="AAB454" s="322"/>
      <c r="AAC454" s="322"/>
      <c r="AAD454" s="322"/>
      <c r="AAE454" s="322"/>
      <c r="AAF454" s="322"/>
      <c r="AAG454" s="322"/>
      <c r="AAH454" s="322"/>
      <c r="AAI454" s="322"/>
      <c r="AAJ454" s="322"/>
      <c r="AAK454" s="322"/>
      <c r="AAL454" s="322"/>
      <c r="AAM454" s="322"/>
      <c r="AAN454" s="322"/>
      <c r="AAO454" s="322"/>
      <c r="AAP454" s="322"/>
      <c r="AAQ454" s="322"/>
      <c r="AAR454" s="322"/>
      <c r="AAS454" s="322"/>
      <c r="AAT454" s="322"/>
      <c r="AAU454" s="322"/>
      <c r="AAV454" s="322"/>
      <c r="AAW454" s="322"/>
      <c r="AAX454" s="322"/>
      <c r="AAY454" s="322"/>
      <c r="AAZ454" s="322"/>
      <c r="ABA454" s="322"/>
      <c r="ABB454" s="322"/>
      <c r="ABC454" s="322"/>
      <c r="ABD454" s="322"/>
      <c r="ABE454" s="322"/>
      <c r="ABF454" s="322"/>
      <c r="ABG454" s="322"/>
      <c r="ABH454" s="322"/>
      <c r="ABI454" s="322"/>
      <c r="ABJ454" s="322"/>
      <c r="ABK454" s="322"/>
      <c r="ABL454" s="322"/>
      <c r="ABM454" s="322"/>
      <c r="ABN454" s="322"/>
      <c r="ABO454" s="322"/>
      <c r="ABP454" s="322"/>
      <c r="ABQ454" s="322"/>
      <c r="ABR454" s="322"/>
      <c r="ABS454" s="322"/>
      <c r="ABT454" s="322"/>
      <c r="ABU454" s="322"/>
      <c r="ABV454" s="322"/>
      <c r="ABW454" s="322"/>
      <c r="ABX454" s="322"/>
      <c r="ABY454" s="322"/>
      <c r="ABZ454" s="322"/>
      <c r="ACA454" s="322"/>
      <c r="ACB454" s="322"/>
      <c r="ACC454" s="322"/>
      <c r="ACD454" s="322"/>
      <c r="ACE454" s="322"/>
      <c r="ACF454" s="322"/>
      <c r="ACG454" s="322"/>
      <c r="ACH454" s="322"/>
      <c r="ACI454" s="322"/>
      <c r="ACJ454" s="322"/>
      <c r="ACK454" s="322"/>
      <c r="ACL454" s="322"/>
      <c r="ACM454" s="322"/>
      <c r="ACN454" s="322"/>
      <c r="ACO454" s="322"/>
      <c r="ACP454" s="322"/>
      <c r="ACQ454" s="322"/>
      <c r="ACR454" s="322"/>
      <c r="ACS454" s="322"/>
      <c r="ACT454" s="322"/>
      <c r="ACU454" s="322"/>
      <c r="ACV454" s="322"/>
      <c r="ACW454" s="322"/>
      <c r="ACX454" s="322"/>
      <c r="ACY454" s="322"/>
      <c r="ACZ454" s="322"/>
      <c r="ADA454" s="322"/>
      <c r="ADB454" s="322"/>
      <c r="ADC454" s="322"/>
      <c r="ADD454" s="322"/>
      <c r="ADE454" s="322"/>
      <c r="ADF454" s="322"/>
      <c r="ADG454" s="322"/>
      <c r="ADH454" s="322"/>
      <c r="ADI454" s="322"/>
      <c r="ADJ454" s="322"/>
      <c r="ADK454" s="322"/>
      <c r="ADL454" s="322"/>
      <c r="ADM454" s="322"/>
      <c r="ADN454" s="322"/>
      <c r="ADO454" s="322"/>
      <c r="ADP454" s="322"/>
      <c r="ADQ454" s="322"/>
      <c r="ADR454" s="322"/>
      <c r="ADS454" s="322"/>
      <c r="ADT454" s="322"/>
      <c r="ADU454" s="322"/>
      <c r="ADV454" s="322"/>
      <c r="ADW454" s="322"/>
      <c r="ADX454" s="322"/>
      <c r="ADY454" s="322"/>
      <c r="ADZ454" s="322"/>
      <c r="AEA454" s="322"/>
      <c r="AEB454" s="322"/>
      <c r="AEC454" s="322"/>
      <c r="AED454" s="322"/>
      <c r="AEE454" s="322"/>
      <c r="AEF454" s="322"/>
      <c r="AEG454" s="322"/>
      <c r="AEH454" s="322"/>
      <c r="AEI454" s="322"/>
      <c r="AEJ454" s="322"/>
      <c r="AEK454" s="322"/>
      <c r="AEL454" s="322"/>
      <c r="AEM454" s="322"/>
      <c r="AEN454" s="322"/>
      <c r="AEO454" s="322"/>
      <c r="AEP454" s="322"/>
      <c r="AEQ454" s="322"/>
      <c r="AER454" s="322"/>
      <c r="AES454" s="322"/>
      <c r="AET454" s="322"/>
      <c r="AEU454" s="322"/>
      <c r="AEV454" s="322"/>
      <c r="AEW454" s="322"/>
      <c r="AEX454" s="322"/>
      <c r="AEY454" s="322"/>
      <c r="AEZ454" s="322"/>
      <c r="AFA454" s="322"/>
      <c r="AFB454" s="322"/>
      <c r="AFC454" s="322"/>
      <c r="AFD454" s="322"/>
      <c r="AFE454" s="322"/>
      <c r="AFF454" s="322"/>
      <c r="AFG454" s="322"/>
      <c r="AFH454" s="322"/>
      <c r="AFI454" s="322"/>
      <c r="AFJ454" s="322"/>
      <c r="AFK454" s="322"/>
      <c r="AFL454" s="322"/>
      <c r="AFM454" s="322"/>
      <c r="AFN454" s="322"/>
      <c r="AFO454" s="322"/>
      <c r="AFP454" s="322"/>
      <c r="AFQ454" s="322"/>
      <c r="AFR454" s="322"/>
      <c r="AFS454" s="322"/>
      <c r="AFT454" s="322"/>
      <c r="AFU454" s="322"/>
      <c r="AFV454" s="322"/>
      <c r="AFW454" s="322"/>
      <c r="AFX454" s="322"/>
      <c r="AFY454" s="322"/>
      <c r="AFZ454" s="322"/>
      <c r="AGA454" s="322"/>
      <c r="AGB454" s="322"/>
      <c r="AGC454" s="322"/>
      <c r="AGD454" s="322"/>
      <c r="AGE454" s="322"/>
      <c r="AGF454" s="322"/>
      <c r="AGG454" s="322"/>
      <c r="AGH454" s="322"/>
      <c r="AGI454" s="322"/>
      <c r="AGJ454" s="322"/>
      <c r="AGK454" s="322"/>
      <c r="AGL454" s="322"/>
      <c r="AGM454" s="322"/>
      <c r="AGN454" s="322"/>
      <c r="AGO454" s="322"/>
      <c r="AGP454" s="322"/>
      <c r="AGQ454" s="322"/>
      <c r="AGR454" s="322"/>
      <c r="AGS454" s="322"/>
      <c r="AGT454" s="322"/>
      <c r="AGU454" s="322"/>
      <c r="AGV454" s="322"/>
      <c r="AGW454" s="322"/>
      <c r="AGX454" s="322"/>
      <c r="AGY454" s="322"/>
      <c r="AGZ454" s="322"/>
      <c r="AHA454" s="322"/>
      <c r="AHB454" s="322"/>
      <c r="AHC454" s="322"/>
      <c r="AHD454" s="322"/>
      <c r="AHE454" s="322"/>
      <c r="AHF454" s="322"/>
      <c r="AHG454" s="322"/>
      <c r="AHH454" s="322"/>
      <c r="AHI454" s="322"/>
      <c r="AHJ454" s="322"/>
      <c r="AHK454" s="322"/>
      <c r="AHL454" s="322"/>
      <c r="AHM454" s="322"/>
      <c r="AHN454" s="322"/>
      <c r="AHO454" s="322"/>
      <c r="AHP454" s="322"/>
      <c r="AHQ454" s="322"/>
      <c r="AHR454" s="322"/>
      <c r="AHS454" s="322"/>
      <c r="AHT454" s="322"/>
      <c r="AHU454" s="322"/>
      <c r="AHV454" s="322"/>
      <c r="AHW454" s="322"/>
      <c r="AHX454" s="322"/>
      <c r="AHY454" s="322"/>
      <c r="AHZ454" s="322"/>
      <c r="AIA454" s="322"/>
      <c r="AIB454" s="322"/>
      <c r="AIC454" s="322"/>
      <c r="AID454" s="322"/>
      <c r="AIE454" s="322"/>
      <c r="AIF454" s="322"/>
      <c r="AIG454" s="322"/>
      <c r="AIH454" s="322"/>
      <c r="AII454" s="322"/>
      <c r="AIJ454" s="322"/>
      <c r="AIK454" s="322"/>
      <c r="AIL454" s="322"/>
      <c r="AIM454" s="322"/>
      <c r="AIN454" s="322"/>
      <c r="AIO454" s="322"/>
      <c r="AIP454" s="322"/>
      <c r="AIQ454" s="322"/>
      <c r="AIR454" s="322"/>
      <c r="AIS454" s="322"/>
      <c r="AIT454" s="322"/>
      <c r="AIU454" s="322"/>
      <c r="AIV454" s="322"/>
      <c r="AIW454" s="322"/>
      <c r="AIX454" s="322"/>
      <c r="AIY454" s="322"/>
      <c r="AIZ454" s="322"/>
      <c r="AJA454" s="322"/>
      <c r="AJB454" s="322"/>
      <c r="AJC454" s="322"/>
      <c r="AJD454" s="322"/>
      <c r="AJE454" s="322"/>
      <c r="AJF454" s="322"/>
      <c r="AJG454" s="322"/>
      <c r="AJH454" s="322"/>
      <c r="AJI454" s="322"/>
      <c r="AJJ454" s="322"/>
      <c r="AJK454" s="322"/>
      <c r="AJL454" s="322"/>
      <c r="AJM454" s="322"/>
      <c r="AJN454" s="322"/>
      <c r="AJO454" s="322"/>
      <c r="AJP454" s="322"/>
      <c r="AJQ454" s="322"/>
      <c r="AJR454" s="322"/>
      <c r="AJS454" s="322"/>
      <c r="AJT454" s="322"/>
      <c r="AJU454" s="322"/>
      <c r="AJV454" s="322"/>
      <c r="AJW454" s="322"/>
      <c r="AJX454" s="322"/>
      <c r="AJY454" s="322"/>
      <c r="AJZ454" s="322"/>
      <c r="AKA454" s="322"/>
      <c r="AKB454" s="322"/>
      <c r="AKC454" s="322"/>
      <c r="AKD454" s="322"/>
      <c r="AKE454" s="322"/>
      <c r="AKF454" s="322"/>
      <c r="AKG454" s="322"/>
      <c r="AKH454" s="322"/>
      <c r="AKI454" s="322"/>
      <c r="AKJ454" s="322"/>
      <c r="AKK454" s="322"/>
      <c r="AKL454" s="322"/>
      <c r="AKM454" s="322"/>
      <c r="AKN454" s="322"/>
      <c r="AKO454" s="322"/>
      <c r="AKP454" s="322"/>
      <c r="AKQ454" s="322"/>
      <c r="AKR454" s="322"/>
      <c r="AKS454" s="322"/>
      <c r="AKT454" s="322"/>
      <c r="AKU454" s="322"/>
      <c r="AKV454" s="322"/>
      <c r="AKW454" s="322"/>
      <c r="AKX454" s="322"/>
      <c r="AKY454" s="322"/>
      <c r="AKZ454" s="322"/>
      <c r="ALA454" s="322"/>
      <c r="ALB454" s="322"/>
      <c r="ALC454" s="322"/>
      <c r="ALD454" s="322"/>
      <c r="ALE454" s="322"/>
      <c r="ALF454" s="322"/>
      <c r="ALG454" s="322"/>
      <c r="ALH454" s="322"/>
      <c r="ALI454" s="322"/>
      <c r="ALJ454" s="322"/>
      <c r="ALK454" s="322"/>
      <c r="ALL454" s="322"/>
      <c r="ALM454" s="322"/>
      <c r="ALN454" s="322"/>
      <c r="ALO454" s="322"/>
      <c r="ALP454" s="322"/>
      <c r="ALQ454" s="322"/>
      <c r="ALR454" s="322"/>
      <c r="ALS454" s="322"/>
      <c r="ALT454" s="322"/>
      <c r="ALU454" s="322"/>
      <c r="ALV454" s="322"/>
      <c r="ALW454" s="322"/>
      <c r="ALX454" s="322"/>
      <c r="ALY454" s="322"/>
      <c r="ALZ454" s="322"/>
      <c r="AMA454" s="322"/>
      <c r="AMB454" s="322"/>
      <c r="AMC454" s="322"/>
      <c r="AMD454" s="322"/>
      <c r="AME454" s="322"/>
      <c r="AMF454" s="322"/>
      <c r="AMG454" s="322"/>
      <c r="AMH454" s="322"/>
      <c r="AMI454" s="322"/>
      <c r="AMJ454" s="322"/>
      <c r="AMK454" s="322"/>
      <c r="AML454" s="322"/>
      <c r="AMM454" s="322"/>
      <c r="AMN454" s="322"/>
      <c r="AMO454" s="322"/>
      <c r="AMP454" s="322"/>
      <c r="AMQ454" s="322"/>
      <c r="AMR454" s="322"/>
      <c r="AMS454" s="322"/>
      <c r="AMT454" s="322"/>
      <c r="AMU454" s="322"/>
      <c r="AMV454" s="322"/>
      <c r="AMW454" s="322"/>
      <c r="AMX454" s="322"/>
      <c r="AMY454" s="322"/>
      <c r="AMZ454" s="322"/>
      <c r="ANA454" s="322"/>
      <c r="ANB454" s="322"/>
      <c r="ANC454" s="322"/>
      <c r="AND454" s="322"/>
      <c r="ANE454" s="322"/>
      <c r="ANF454" s="322"/>
      <c r="ANG454" s="322"/>
      <c r="ANH454" s="322"/>
      <c r="ANI454" s="322"/>
      <c r="ANJ454" s="322"/>
      <c r="ANK454" s="322"/>
      <c r="ANL454" s="322"/>
      <c r="ANM454" s="322"/>
      <c r="ANN454" s="322"/>
      <c r="ANO454" s="322"/>
      <c r="ANP454" s="322"/>
      <c r="ANQ454" s="322"/>
      <c r="ANR454" s="322"/>
      <c r="ANS454" s="322"/>
      <c r="ANT454" s="322"/>
      <c r="ANU454" s="322"/>
      <c r="ANV454" s="322"/>
      <c r="ANW454" s="322"/>
      <c r="ANX454" s="322"/>
      <c r="ANY454" s="322"/>
      <c r="ANZ454" s="322"/>
      <c r="AOA454" s="322"/>
      <c r="AOB454" s="322"/>
      <c r="AOC454" s="322"/>
      <c r="AOD454" s="322"/>
      <c r="AOE454" s="322"/>
      <c r="AOF454" s="322"/>
      <c r="AOG454" s="322"/>
      <c r="AOH454" s="322"/>
      <c r="AOI454" s="322"/>
      <c r="AOJ454" s="322"/>
      <c r="AOK454" s="322"/>
      <c r="AOL454" s="322"/>
      <c r="AOM454" s="322"/>
      <c r="AON454" s="322"/>
      <c r="AOO454" s="322"/>
      <c r="AOP454" s="322"/>
      <c r="AOQ454" s="322"/>
      <c r="AOR454" s="322"/>
      <c r="AOS454" s="322"/>
      <c r="AOT454" s="322"/>
      <c r="AOU454" s="322"/>
      <c r="AOV454" s="322"/>
      <c r="AOW454" s="322"/>
      <c r="AOX454" s="322"/>
      <c r="AOY454" s="322"/>
      <c r="AOZ454" s="322"/>
      <c r="APA454" s="322"/>
      <c r="APB454" s="322"/>
      <c r="APC454" s="322"/>
      <c r="APD454" s="322"/>
      <c r="APE454" s="322"/>
      <c r="APF454" s="322"/>
      <c r="APG454" s="322"/>
      <c r="APH454" s="322"/>
      <c r="API454" s="322"/>
      <c r="APJ454" s="322"/>
      <c r="APK454" s="322"/>
      <c r="APL454" s="322"/>
      <c r="APM454" s="322"/>
      <c r="APN454" s="322"/>
      <c r="APO454" s="322"/>
      <c r="APP454" s="322"/>
      <c r="APQ454" s="322"/>
      <c r="APR454" s="322"/>
      <c r="APS454" s="322"/>
      <c r="APT454" s="322"/>
      <c r="APU454" s="322"/>
      <c r="APV454" s="322"/>
      <c r="APW454" s="322"/>
      <c r="APX454" s="322"/>
      <c r="APY454" s="322"/>
      <c r="APZ454" s="322"/>
      <c r="AQA454" s="322"/>
      <c r="AQB454" s="322"/>
      <c r="AQC454" s="322"/>
      <c r="AQD454" s="322"/>
      <c r="AQE454" s="322"/>
      <c r="AQF454" s="322"/>
      <c r="AQG454" s="322"/>
      <c r="AQH454" s="322"/>
      <c r="AQI454" s="322"/>
      <c r="AQJ454" s="322"/>
      <c r="AQK454" s="322"/>
      <c r="AQL454" s="322"/>
      <c r="AQM454" s="322"/>
      <c r="AQN454" s="322"/>
      <c r="AQO454" s="322"/>
      <c r="AQP454" s="322"/>
      <c r="AQQ454" s="322"/>
      <c r="AQR454" s="322"/>
      <c r="AQS454" s="322"/>
      <c r="AQT454" s="322"/>
      <c r="AQU454" s="322"/>
      <c r="AQV454" s="322"/>
      <c r="AQW454" s="322"/>
      <c r="AQX454" s="322"/>
      <c r="AQY454" s="322"/>
      <c r="AQZ454" s="322"/>
      <c r="ARA454" s="322"/>
      <c r="ARB454" s="322"/>
      <c r="ARC454" s="322"/>
      <c r="ARD454" s="322"/>
      <c r="ARE454" s="322"/>
      <c r="ARF454" s="322"/>
      <c r="ARG454" s="322"/>
      <c r="ARH454" s="322"/>
      <c r="ARI454" s="322"/>
      <c r="ARJ454" s="322"/>
      <c r="ARK454" s="322"/>
      <c r="ARL454" s="322"/>
      <c r="ARM454" s="322"/>
      <c r="ARN454" s="322"/>
      <c r="ARO454" s="322"/>
      <c r="ARP454" s="322"/>
      <c r="ARQ454" s="322"/>
      <c r="ARR454" s="322"/>
      <c r="ARS454" s="322"/>
      <c r="ART454" s="322"/>
      <c r="ARU454" s="322"/>
      <c r="ARV454" s="322"/>
      <c r="ARW454" s="322"/>
      <c r="ARX454" s="322"/>
      <c r="ARY454" s="322"/>
      <c r="ARZ454" s="322"/>
      <c r="ASA454" s="322"/>
      <c r="ASB454" s="322"/>
      <c r="ASC454" s="322"/>
      <c r="ASD454" s="322"/>
      <c r="ASE454" s="322"/>
      <c r="ASF454" s="322"/>
      <c r="ASG454" s="322"/>
      <c r="ASH454" s="322"/>
      <c r="ASI454" s="322"/>
      <c r="ASJ454" s="322"/>
      <c r="ASK454" s="322"/>
      <c r="ASL454" s="322"/>
      <c r="ASM454" s="322"/>
      <c r="ASN454" s="322"/>
      <c r="ASO454" s="322"/>
      <c r="ASP454" s="322"/>
      <c r="ASQ454" s="322"/>
      <c r="ASR454" s="322"/>
      <c r="ASS454" s="322"/>
      <c r="AST454" s="322"/>
      <c r="ASU454" s="322"/>
      <c r="ASV454" s="322"/>
      <c r="ASW454" s="322"/>
      <c r="ASX454" s="322"/>
      <c r="ASY454" s="322"/>
      <c r="ASZ454" s="322"/>
      <c r="ATA454" s="322"/>
      <c r="ATB454" s="322"/>
      <c r="ATC454" s="322"/>
      <c r="ATD454" s="322"/>
      <c r="ATE454" s="322"/>
      <c r="ATF454" s="322"/>
      <c r="ATG454" s="322"/>
      <c r="ATH454" s="322"/>
      <c r="ATI454" s="322"/>
      <c r="ATJ454" s="322"/>
      <c r="ATK454" s="322"/>
      <c r="ATL454" s="322"/>
      <c r="ATM454" s="322"/>
      <c r="ATN454" s="322"/>
      <c r="ATO454" s="322"/>
      <c r="ATP454" s="322"/>
      <c r="ATQ454" s="322"/>
      <c r="ATR454" s="322"/>
      <c r="ATS454" s="322"/>
      <c r="ATT454" s="322"/>
      <c r="ATU454" s="322"/>
      <c r="ATV454" s="322"/>
      <c r="ATW454" s="322"/>
      <c r="ATX454" s="322"/>
      <c r="ATY454" s="322"/>
      <c r="ATZ454" s="322"/>
      <c r="AUA454" s="322"/>
      <c r="AUB454" s="322"/>
      <c r="AUC454" s="322"/>
      <c r="AUD454" s="322"/>
      <c r="AUE454" s="322"/>
      <c r="AUF454" s="322"/>
      <c r="AUG454" s="322"/>
      <c r="AUH454" s="322"/>
      <c r="AUI454" s="322"/>
      <c r="AUJ454" s="322"/>
      <c r="AUK454" s="322"/>
      <c r="AUL454" s="322"/>
      <c r="AUM454" s="322"/>
      <c r="AUN454" s="322"/>
      <c r="AUO454" s="322"/>
      <c r="AUP454" s="322"/>
      <c r="AUQ454" s="322"/>
      <c r="AUR454" s="322"/>
      <c r="AUS454" s="322"/>
      <c r="AUT454" s="322"/>
      <c r="AUU454" s="322"/>
      <c r="AUV454" s="322"/>
      <c r="AUW454" s="322"/>
      <c r="AUX454" s="322"/>
      <c r="AUY454" s="322"/>
      <c r="AUZ454" s="322"/>
      <c r="AVA454" s="322"/>
      <c r="AVB454" s="322"/>
      <c r="AVC454" s="322"/>
      <c r="AVD454" s="322"/>
      <c r="AVE454" s="322"/>
      <c r="AVF454" s="322"/>
      <c r="AVG454" s="322"/>
      <c r="AVH454" s="322"/>
      <c r="AVI454" s="322"/>
      <c r="AVJ454" s="322"/>
      <c r="AVK454" s="322"/>
      <c r="AVL454" s="322"/>
      <c r="AVM454" s="322"/>
      <c r="AVN454" s="322"/>
      <c r="AVO454" s="322"/>
      <c r="AVP454" s="322"/>
      <c r="AVQ454" s="322"/>
      <c r="AVR454" s="322"/>
      <c r="AVS454" s="322"/>
      <c r="AVT454" s="322"/>
      <c r="AVU454" s="322"/>
      <c r="AVV454" s="322"/>
      <c r="AVW454" s="322"/>
      <c r="AVX454" s="322"/>
      <c r="AVY454" s="322"/>
      <c r="AVZ454" s="322"/>
      <c r="AWA454" s="322"/>
      <c r="AWB454" s="322"/>
      <c r="AWC454" s="322"/>
      <c r="AWD454" s="322"/>
      <c r="AWE454" s="322"/>
      <c r="AWF454" s="322"/>
      <c r="AWG454" s="322"/>
      <c r="AWH454" s="322"/>
      <c r="AWI454" s="322"/>
      <c r="AWJ454" s="322"/>
      <c r="AWK454" s="322"/>
      <c r="AWL454" s="322"/>
      <c r="AWM454" s="322"/>
      <c r="AWN454" s="322"/>
      <c r="AWO454" s="322"/>
      <c r="AWP454" s="322"/>
      <c r="AWQ454" s="322"/>
      <c r="AWR454" s="322"/>
      <c r="AWS454" s="322"/>
      <c r="AWT454" s="322"/>
      <c r="AWU454" s="322"/>
      <c r="AWV454" s="322"/>
      <c r="AWW454" s="322"/>
      <c r="AWX454" s="322"/>
      <c r="AWY454" s="322"/>
      <c r="AWZ454" s="322"/>
      <c r="AXA454" s="322"/>
      <c r="AXB454" s="322"/>
      <c r="AXC454" s="322"/>
      <c r="AXD454" s="322"/>
      <c r="AXE454" s="322"/>
      <c r="AXF454" s="322"/>
      <c r="AXG454" s="322"/>
      <c r="AXH454" s="322"/>
      <c r="AXI454" s="322"/>
      <c r="AXJ454" s="322"/>
      <c r="AXK454" s="322"/>
      <c r="AXL454" s="322"/>
      <c r="AXM454" s="322"/>
      <c r="AXN454" s="322"/>
      <c r="AXO454" s="322"/>
      <c r="AXP454" s="322"/>
      <c r="AXQ454" s="322"/>
      <c r="AXR454" s="322"/>
      <c r="AXS454" s="322"/>
      <c r="AXT454" s="322"/>
      <c r="AXU454" s="322"/>
      <c r="AXV454" s="322"/>
      <c r="AXW454" s="322"/>
      <c r="AXX454" s="322"/>
      <c r="AXY454" s="322"/>
      <c r="AXZ454" s="322"/>
      <c r="AYA454" s="322"/>
      <c r="AYB454" s="322"/>
      <c r="AYC454" s="322"/>
      <c r="AYD454" s="322"/>
      <c r="AYE454" s="322"/>
      <c r="AYF454" s="322"/>
      <c r="AYG454" s="322"/>
      <c r="AYH454" s="322"/>
      <c r="AYI454" s="322"/>
      <c r="AYJ454" s="322"/>
      <c r="AYK454" s="322"/>
      <c r="AYL454" s="322"/>
      <c r="AYM454" s="322"/>
      <c r="AYN454" s="322"/>
      <c r="AYO454" s="322"/>
      <c r="AYP454" s="322"/>
      <c r="AYQ454" s="322"/>
      <c r="AYR454" s="322"/>
      <c r="AYS454" s="322"/>
      <c r="AYT454" s="322"/>
      <c r="AYU454" s="322"/>
      <c r="AYV454" s="322"/>
      <c r="AYW454" s="322"/>
      <c r="AYX454" s="322"/>
      <c r="AYY454" s="322"/>
      <c r="AYZ454" s="322"/>
      <c r="AZA454" s="322"/>
      <c r="AZB454" s="322"/>
      <c r="AZC454" s="322"/>
      <c r="AZD454" s="322"/>
      <c r="AZE454" s="322"/>
      <c r="AZF454" s="322"/>
      <c r="AZG454" s="322"/>
      <c r="AZH454" s="322"/>
      <c r="AZI454" s="322"/>
      <c r="AZJ454" s="322"/>
      <c r="AZK454" s="322"/>
      <c r="AZL454" s="322"/>
      <c r="AZM454" s="322"/>
      <c r="AZN454" s="322"/>
      <c r="AZO454" s="322"/>
      <c r="AZP454" s="322"/>
      <c r="AZQ454" s="322"/>
      <c r="AZR454" s="322"/>
      <c r="AZS454" s="322"/>
      <c r="AZT454" s="322"/>
      <c r="AZU454" s="322"/>
      <c r="AZV454" s="322"/>
      <c r="AZW454" s="322"/>
      <c r="AZX454" s="322"/>
      <c r="AZY454" s="322"/>
      <c r="AZZ454" s="322"/>
      <c r="BAA454" s="322"/>
      <c r="BAB454" s="322"/>
      <c r="BAC454" s="322"/>
      <c r="BAD454" s="322"/>
      <c r="BAE454" s="322"/>
      <c r="BAF454" s="322"/>
      <c r="BAG454" s="322"/>
      <c r="BAH454" s="322"/>
      <c r="BAI454" s="322"/>
      <c r="BAJ454" s="322"/>
      <c r="BAK454" s="322"/>
      <c r="BAL454" s="322"/>
      <c r="BAM454" s="322"/>
      <c r="BAN454" s="322"/>
      <c r="BAO454" s="322"/>
      <c r="BAP454" s="322"/>
      <c r="BAQ454" s="322"/>
      <c r="BAR454" s="322"/>
      <c r="BAS454" s="322"/>
      <c r="BAT454" s="322"/>
      <c r="BAU454" s="322"/>
      <c r="BAV454" s="322"/>
      <c r="BAW454" s="322"/>
      <c r="BAX454" s="322"/>
      <c r="BAY454" s="322"/>
      <c r="BAZ454" s="322"/>
      <c r="BBA454" s="322"/>
      <c r="BBB454" s="322"/>
      <c r="BBC454" s="322"/>
      <c r="BBD454" s="322"/>
      <c r="BBE454" s="322"/>
      <c r="BBF454" s="322"/>
      <c r="BBG454" s="322"/>
      <c r="BBH454" s="322"/>
      <c r="BBI454" s="322"/>
      <c r="BBJ454" s="322"/>
      <c r="BBK454" s="322"/>
      <c r="BBL454" s="322"/>
      <c r="BBM454" s="322"/>
      <c r="BBN454" s="322"/>
      <c r="BBO454" s="322"/>
      <c r="BBP454" s="322"/>
      <c r="BBQ454" s="322"/>
      <c r="BBR454" s="322"/>
      <c r="BBS454" s="322"/>
      <c r="BBT454" s="322"/>
      <c r="BBU454" s="322"/>
      <c r="BBV454" s="322"/>
      <c r="BBW454" s="322"/>
      <c r="BBX454" s="322"/>
      <c r="BBY454" s="322"/>
      <c r="BBZ454" s="322"/>
      <c r="BCA454" s="322"/>
      <c r="BCB454" s="322"/>
      <c r="BCC454" s="322"/>
      <c r="BCD454" s="322"/>
      <c r="BCE454" s="322"/>
      <c r="BCF454" s="322"/>
      <c r="BCG454" s="322"/>
      <c r="BCH454" s="322"/>
      <c r="BCI454" s="322"/>
      <c r="BCJ454" s="322"/>
      <c r="BCK454" s="322"/>
      <c r="BCL454" s="322"/>
      <c r="BCM454" s="322"/>
      <c r="BCN454" s="322"/>
      <c r="BCO454" s="322"/>
      <c r="BCP454" s="322"/>
      <c r="BCQ454" s="322"/>
      <c r="BCR454" s="322"/>
      <c r="BCS454" s="322"/>
      <c r="BCT454" s="322"/>
      <c r="BCU454" s="322"/>
      <c r="BCV454" s="322"/>
      <c r="BCW454" s="322"/>
      <c r="BCX454" s="322"/>
      <c r="BCY454" s="322"/>
      <c r="BCZ454" s="322"/>
      <c r="BDA454" s="322"/>
      <c r="BDB454" s="322"/>
      <c r="BDC454" s="322"/>
      <c r="BDD454" s="322"/>
      <c r="BDE454" s="322"/>
      <c r="BDF454" s="322"/>
      <c r="BDG454" s="322"/>
      <c r="BDH454" s="322"/>
      <c r="BDI454" s="322"/>
      <c r="BDJ454" s="322"/>
      <c r="BDK454" s="322"/>
      <c r="BDL454" s="322"/>
      <c r="BDM454" s="322"/>
      <c r="BDN454" s="322"/>
      <c r="BDO454" s="322"/>
      <c r="BDP454" s="322"/>
      <c r="BDQ454" s="322"/>
      <c r="BDR454" s="322"/>
      <c r="BDS454" s="322"/>
      <c r="BDT454" s="322"/>
      <c r="BDU454" s="322"/>
      <c r="BDV454" s="322"/>
      <c r="BDW454" s="322"/>
      <c r="BDX454" s="322"/>
      <c r="BDY454" s="322"/>
      <c r="BDZ454" s="322"/>
      <c r="BEA454" s="322"/>
      <c r="BEB454" s="322"/>
      <c r="BEC454" s="322"/>
      <c r="BED454" s="322"/>
      <c r="BEE454" s="322"/>
      <c r="BEF454" s="322"/>
      <c r="BEG454" s="322"/>
      <c r="BEH454" s="322"/>
      <c r="BEI454" s="322"/>
      <c r="BEJ454" s="322"/>
      <c r="BEK454" s="322"/>
      <c r="BEL454" s="322"/>
      <c r="BEM454" s="322"/>
      <c r="BEN454" s="322"/>
      <c r="BEO454" s="322"/>
      <c r="BEP454" s="322"/>
      <c r="BEQ454" s="322"/>
      <c r="BER454" s="322"/>
      <c r="BES454" s="322"/>
      <c r="BET454" s="322"/>
      <c r="BEU454" s="322"/>
      <c r="BEV454" s="322"/>
      <c r="BEW454" s="322"/>
      <c r="BEX454" s="322"/>
      <c r="BEY454" s="322"/>
      <c r="BEZ454" s="322"/>
      <c r="BFA454" s="322"/>
      <c r="BFB454" s="322"/>
      <c r="BFC454" s="322"/>
      <c r="BFD454" s="322"/>
      <c r="BFE454" s="322"/>
      <c r="BFF454" s="322"/>
      <c r="BFG454" s="322"/>
      <c r="BFH454" s="322"/>
      <c r="BFI454" s="322"/>
      <c r="BFJ454" s="322"/>
      <c r="BFK454" s="322"/>
      <c r="BFL454" s="322"/>
      <c r="BFM454" s="322"/>
      <c r="BFN454" s="322"/>
      <c r="BFO454" s="322"/>
      <c r="BFP454" s="322"/>
      <c r="BFQ454" s="322"/>
      <c r="BFR454" s="322"/>
      <c r="BFS454" s="322"/>
      <c r="BFT454" s="322"/>
      <c r="BFU454" s="322"/>
      <c r="BFV454" s="322"/>
      <c r="BFW454" s="322"/>
      <c r="BFX454" s="322"/>
      <c r="BFY454" s="322"/>
      <c r="BFZ454" s="322"/>
      <c r="BGA454" s="322"/>
      <c r="BGB454" s="322"/>
      <c r="BGC454" s="322"/>
      <c r="BGD454" s="322"/>
      <c r="BGE454" s="322"/>
      <c r="BGF454" s="322"/>
      <c r="BGG454" s="322"/>
      <c r="BGH454" s="322"/>
      <c r="BGI454" s="322"/>
      <c r="BGJ454" s="322"/>
      <c r="BGK454" s="322"/>
      <c r="BGL454" s="322"/>
      <c r="BGM454" s="322"/>
      <c r="BGN454" s="322"/>
      <c r="BGO454" s="322"/>
      <c r="BGP454" s="322"/>
      <c r="BGQ454" s="322"/>
      <c r="BGR454" s="322"/>
      <c r="BGS454" s="322"/>
      <c r="BGT454" s="322"/>
      <c r="BGU454" s="322"/>
      <c r="BGV454" s="322"/>
      <c r="BGW454" s="322"/>
      <c r="BGX454" s="322"/>
      <c r="BGY454" s="322"/>
      <c r="BGZ454" s="322"/>
      <c r="BHA454" s="322"/>
      <c r="BHB454" s="322"/>
      <c r="BHC454" s="322"/>
      <c r="BHD454" s="322"/>
      <c r="BHE454" s="322"/>
      <c r="BHF454" s="322"/>
      <c r="BHG454" s="322"/>
      <c r="BHH454" s="322"/>
      <c r="BHI454" s="322"/>
      <c r="BHJ454" s="322"/>
      <c r="BHK454" s="322"/>
      <c r="BHL454" s="322"/>
      <c r="BHM454" s="322"/>
      <c r="BHN454" s="322"/>
      <c r="BHO454" s="322"/>
      <c r="BHP454" s="322"/>
      <c r="BHQ454" s="322"/>
      <c r="BHR454" s="322"/>
      <c r="BHS454" s="322"/>
      <c r="BHT454" s="322"/>
      <c r="BHU454" s="322"/>
      <c r="BHV454" s="322"/>
      <c r="BHW454" s="322"/>
      <c r="BHX454" s="322"/>
      <c r="BHY454" s="322"/>
      <c r="BHZ454" s="322"/>
      <c r="BIA454" s="322"/>
      <c r="BIB454" s="322"/>
      <c r="BIC454" s="322"/>
      <c r="BID454" s="322"/>
      <c r="BIE454" s="322"/>
      <c r="BIF454" s="322"/>
      <c r="BIG454" s="322"/>
      <c r="BIH454" s="322"/>
      <c r="BII454" s="322"/>
      <c r="BIJ454" s="322"/>
      <c r="BIK454" s="322"/>
      <c r="BIL454" s="322"/>
      <c r="BIM454" s="322"/>
      <c r="BIN454" s="322"/>
      <c r="BIO454" s="322"/>
      <c r="BIP454" s="322"/>
      <c r="BIQ454" s="322"/>
      <c r="BIR454" s="322"/>
      <c r="BIS454" s="322"/>
      <c r="BIT454" s="322"/>
      <c r="BIU454" s="322"/>
      <c r="BIV454" s="322"/>
      <c r="BIW454" s="322"/>
      <c r="BIX454" s="322"/>
      <c r="BIY454" s="322"/>
      <c r="BIZ454" s="322"/>
      <c r="BJA454" s="322"/>
      <c r="BJB454" s="322"/>
      <c r="BJC454" s="322"/>
      <c r="BJD454" s="322"/>
      <c r="BJE454" s="322"/>
      <c r="BJF454" s="322"/>
      <c r="BJG454" s="322"/>
      <c r="BJH454" s="322"/>
      <c r="BJI454" s="322"/>
      <c r="BJJ454" s="322"/>
      <c r="BJK454" s="322"/>
      <c r="BJL454" s="322"/>
      <c r="BJM454" s="322"/>
      <c r="BJN454" s="322"/>
      <c r="BJO454" s="322"/>
      <c r="BJP454" s="322"/>
      <c r="BJQ454" s="322"/>
      <c r="BJR454" s="322"/>
      <c r="BJS454" s="322"/>
      <c r="BJT454" s="322"/>
      <c r="BJU454" s="322"/>
      <c r="BJV454" s="322"/>
      <c r="BJW454" s="322"/>
      <c r="BJX454" s="322"/>
      <c r="BJY454" s="322"/>
      <c r="BJZ454" s="322"/>
      <c r="BKA454" s="322"/>
      <c r="BKB454" s="322"/>
      <c r="BKC454" s="322"/>
      <c r="BKD454" s="322"/>
      <c r="BKE454" s="322"/>
      <c r="BKF454" s="322"/>
      <c r="BKG454" s="322"/>
      <c r="BKH454" s="322"/>
      <c r="BKI454" s="322"/>
      <c r="BKJ454" s="322"/>
      <c r="BKK454" s="322"/>
      <c r="BKL454" s="322"/>
      <c r="BKM454" s="322"/>
      <c r="BKN454" s="322"/>
      <c r="BKO454" s="322"/>
      <c r="BKP454" s="322"/>
      <c r="BKQ454" s="322"/>
      <c r="BKR454" s="322"/>
      <c r="BKS454" s="322"/>
      <c r="BKT454" s="322"/>
      <c r="BKU454" s="322"/>
      <c r="BKV454" s="322"/>
      <c r="BKW454" s="322"/>
      <c r="BKX454" s="322"/>
      <c r="BKY454" s="322"/>
      <c r="BKZ454" s="322"/>
      <c r="BLA454" s="322"/>
      <c r="BLB454" s="322"/>
      <c r="BLC454" s="322"/>
      <c r="BLD454" s="322"/>
      <c r="BLE454" s="322"/>
      <c r="BLF454" s="322"/>
      <c r="BLG454" s="322"/>
      <c r="BLH454" s="322"/>
      <c r="BLI454" s="322"/>
      <c r="BLJ454" s="322"/>
      <c r="BLK454" s="322"/>
      <c r="BLL454" s="322"/>
      <c r="BLM454" s="322"/>
      <c r="BLN454" s="322"/>
      <c r="BLO454" s="322"/>
      <c r="BLP454" s="322"/>
      <c r="BLQ454" s="322"/>
      <c r="BLR454" s="322"/>
      <c r="BLS454" s="322"/>
      <c r="BLT454" s="322"/>
      <c r="BLU454" s="322"/>
      <c r="BLV454" s="322"/>
      <c r="BLW454" s="322"/>
      <c r="BLX454" s="322"/>
      <c r="BLY454" s="322"/>
      <c r="BLZ454" s="322"/>
      <c r="BMA454" s="322"/>
      <c r="BMB454" s="322"/>
      <c r="BMC454" s="322"/>
      <c r="BMD454" s="322"/>
      <c r="BME454" s="322"/>
      <c r="BMF454" s="322"/>
      <c r="BMG454" s="322"/>
      <c r="BMH454" s="322"/>
      <c r="BMI454" s="322"/>
      <c r="BMJ454" s="322"/>
      <c r="BMK454" s="322"/>
      <c r="BML454" s="322"/>
      <c r="BMM454" s="322"/>
      <c r="BMN454" s="322"/>
      <c r="BMO454" s="322"/>
    </row>
    <row r="455" spans="1:1705" customFormat="1">
      <c r="A455" s="167" t="s">
        <v>1400</v>
      </c>
      <c r="B455" s="168" t="s">
        <v>1401</v>
      </c>
      <c r="C455" s="167" t="s">
        <v>1400</v>
      </c>
      <c r="D455" s="167"/>
      <c r="E455" s="169" t="s">
        <v>782</v>
      </c>
      <c r="F455" s="170" t="s">
        <v>783</v>
      </c>
      <c r="G455" s="170" t="s">
        <v>241</v>
      </c>
      <c r="H455" s="170"/>
      <c r="I455" s="170">
        <v>2</v>
      </c>
      <c r="J455" s="170"/>
      <c r="K455" s="170">
        <v>59.090221743000001</v>
      </c>
      <c r="L455" s="170">
        <v>24.794619499000099</v>
      </c>
      <c r="M455" s="172" t="s">
        <v>1402</v>
      </c>
      <c r="N455" s="173"/>
      <c r="O455" s="258" t="s">
        <v>1403</v>
      </c>
      <c r="P455" s="170" t="s">
        <v>787</v>
      </c>
      <c r="Q455" s="170"/>
      <c r="R455" s="131">
        <v>454</v>
      </c>
      <c r="S455" s="131">
        <v>454</v>
      </c>
      <c r="T455" s="410"/>
      <c r="U455" s="635"/>
    </row>
    <row r="456" spans="1:1705" s="322" customFormat="1">
      <c r="A456" s="740" t="s">
        <v>1404</v>
      </c>
      <c r="B456" s="741" t="s">
        <v>335</v>
      </c>
      <c r="C456" s="740" t="s">
        <v>335</v>
      </c>
      <c r="D456" s="740" t="s">
        <v>1404</v>
      </c>
      <c r="E456" s="687" t="s">
        <v>1405</v>
      </c>
      <c r="F456" s="687" t="s">
        <v>301</v>
      </c>
      <c r="G456" s="743" t="s">
        <v>241</v>
      </c>
      <c r="H456" s="743" t="s">
        <v>335</v>
      </c>
      <c r="I456" s="743">
        <v>2</v>
      </c>
      <c r="J456" s="743"/>
      <c r="K456" s="687">
        <v>59.089998799999996</v>
      </c>
      <c r="L456" s="687">
        <v>24.794999399999998</v>
      </c>
      <c r="M456" s="708" t="s">
        <v>1406</v>
      </c>
      <c r="N456" s="709" t="s">
        <v>335</v>
      </c>
      <c r="O456" s="667" t="s">
        <v>1403</v>
      </c>
      <c r="P456" s="710" t="s">
        <v>250</v>
      </c>
      <c r="Q456" s="710"/>
      <c r="R456" s="131">
        <v>455</v>
      </c>
      <c r="S456" s="131">
        <v>455</v>
      </c>
      <c r="T456" s="267" t="s">
        <v>259</v>
      </c>
      <c r="U456" s="635"/>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c r="CC456"/>
      <c r="CD456"/>
      <c r="CE456"/>
      <c r="CF456"/>
      <c r="CG456"/>
      <c r="CH456"/>
      <c r="CI456"/>
      <c r="CJ456"/>
      <c r="CK456"/>
      <c r="CL456"/>
      <c r="CM456"/>
      <c r="CN456"/>
      <c r="CO456"/>
      <c r="CP456"/>
      <c r="CQ456"/>
      <c r="CR456"/>
      <c r="CS456"/>
      <c r="CT456"/>
      <c r="CU456"/>
      <c r="CV456"/>
      <c r="CW456"/>
      <c r="CX456"/>
      <c r="CY456"/>
      <c r="CZ456"/>
      <c r="DA456"/>
      <c r="DB456"/>
      <c r="DC456"/>
      <c r="DD456"/>
      <c r="DE456"/>
      <c r="DF456"/>
      <c r="DG456"/>
      <c r="DH456"/>
      <c r="DI456"/>
      <c r="DJ456"/>
      <c r="DK456"/>
      <c r="DL456"/>
      <c r="DM456"/>
      <c r="DN456"/>
      <c r="DO456"/>
      <c r="DP456"/>
      <c r="DQ456"/>
      <c r="DR456"/>
      <c r="DS456"/>
      <c r="DT456"/>
      <c r="DU456"/>
      <c r="DV456"/>
      <c r="DW456"/>
      <c r="DX456"/>
      <c r="DY456"/>
      <c r="DZ456"/>
      <c r="EA456"/>
      <c r="EB456"/>
      <c r="EC456"/>
      <c r="ED456"/>
      <c r="EE456"/>
      <c r="EF456"/>
      <c r="EG456"/>
      <c r="EH456"/>
      <c r="EI456"/>
      <c r="EJ456"/>
      <c r="EK456"/>
      <c r="EL456"/>
      <c r="EM456"/>
      <c r="EN456"/>
      <c r="EO456"/>
      <c r="EP456"/>
      <c r="EQ456"/>
      <c r="ER456"/>
      <c r="ES456"/>
      <c r="ET456"/>
      <c r="EU456"/>
      <c r="EV456"/>
      <c r="EW456"/>
      <c r="EX456"/>
      <c r="EY456"/>
      <c r="EZ456"/>
      <c r="FA456"/>
      <c r="FB456"/>
      <c r="FC456"/>
      <c r="FD456"/>
      <c r="FE456"/>
      <c r="FF456"/>
      <c r="FG456"/>
      <c r="FH456"/>
      <c r="FI456"/>
      <c r="FJ456"/>
      <c r="FK456"/>
      <c r="FL456"/>
      <c r="FM456"/>
      <c r="FN456"/>
      <c r="FO456"/>
      <c r="FP456"/>
      <c r="FQ456"/>
      <c r="FR456"/>
      <c r="FS456"/>
      <c r="FT456"/>
      <c r="FU456"/>
      <c r="FV456"/>
      <c r="FW456"/>
      <c r="FX456"/>
      <c r="FY456"/>
      <c r="FZ456"/>
      <c r="GA456"/>
      <c r="GB456"/>
      <c r="GC456"/>
      <c r="GD456"/>
      <c r="GE456"/>
      <c r="GF456"/>
      <c r="GG456"/>
      <c r="GH456"/>
      <c r="GI456"/>
      <c r="GJ456"/>
      <c r="GK456"/>
      <c r="GL456"/>
      <c r="GM456"/>
      <c r="GN456"/>
      <c r="GO456"/>
      <c r="GP456"/>
      <c r="GQ456"/>
      <c r="GR456"/>
      <c r="GS456"/>
      <c r="GT456"/>
      <c r="GU456"/>
      <c r="GV456"/>
      <c r="GW456"/>
      <c r="GX456"/>
      <c r="GY456"/>
      <c r="GZ456"/>
      <c r="HA456"/>
      <c r="HB456"/>
      <c r="HC456"/>
      <c r="HD456"/>
      <c r="HE456"/>
      <c r="HF456"/>
      <c r="HG456"/>
      <c r="HH456"/>
      <c r="HI456"/>
      <c r="HJ456"/>
      <c r="HK456"/>
      <c r="HL456"/>
      <c r="HM456"/>
      <c r="HN456"/>
      <c r="HO456"/>
      <c r="HP456"/>
      <c r="HQ456"/>
      <c r="HR456"/>
      <c r="HS456"/>
      <c r="HT456"/>
      <c r="HU456"/>
      <c r="HV456"/>
      <c r="HW456"/>
      <c r="HX456"/>
      <c r="HY456"/>
      <c r="HZ456"/>
      <c r="IA456"/>
      <c r="IB456"/>
      <c r="IC456"/>
      <c r="ID456"/>
      <c r="IE456"/>
      <c r="IF456"/>
      <c r="IG456"/>
      <c r="IH456"/>
      <c r="II456"/>
      <c r="IJ456"/>
      <c r="IK456"/>
      <c r="IL456"/>
      <c r="IM456"/>
      <c r="IN456"/>
      <c r="IO456"/>
      <c r="IP456"/>
      <c r="IQ456"/>
      <c r="IR456"/>
      <c r="IS456"/>
      <c r="IT456"/>
      <c r="IU456"/>
      <c r="IV456"/>
      <c r="IW456"/>
      <c r="IX456"/>
      <c r="IY456"/>
      <c r="IZ456"/>
      <c r="JA456"/>
      <c r="JB456"/>
      <c r="JC456"/>
      <c r="JD456"/>
      <c r="JE456"/>
      <c r="JF456"/>
      <c r="JG456"/>
      <c r="JH456"/>
      <c r="JI456"/>
      <c r="JJ456"/>
      <c r="JK456"/>
      <c r="JL456"/>
      <c r="JM456"/>
      <c r="JN456"/>
      <c r="JO456"/>
      <c r="JP456"/>
      <c r="JQ456"/>
      <c r="JR456"/>
      <c r="JS456"/>
      <c r="JT456"/>
      <c r="JU456"/>
      <c r="JV456"/>
      <c r="JW456"/>
      <c r="JX456"/>
      <c r="JY456"/>
      <c r="JZ456"/>
      <c r="KA456"/>
      <c r="KB456"/>
      <c r="KC456"/>
      <c r="KD456"/>
      <c r="KE456"/>
      <c r="KF456"/>
      <c r="KG456"/>
      <c r="KH456"/>
      <c r="KI456"/>
      <c r="KJ456"/>
      <c r="KK456"/>
      <c r="KL456"/>
      <c r="KM456"/>
      <c r="KN456"/>
      <c r="KO456"/>
      <c r="KP456"/>
      <c r="KQ456"/>
      <c r="KR456"/>
      <c r="KS456"/>
      <c r="KT456"/>
      <c r="KU456"/>
      <c r="KV456"/>
      <c r="KW456"/>
      <c r="KX456"/>
      <c r="KY456"/>
      <c r="KZ456"/>
      <c r="LA456"/>
      <c r="LB456"/>
      <c r="LC456"/>
      <c r="LD456"/>
      <c r="LE456"/>
      <c r="LF456"/>
      <c r="LG456"/>
      <c r="LH456"/>
      <c r="LI456"/>
      <c r="LJ456"/>
      <c r="LK456"/>
      <c r="LL456"/>
      <c r="LM456"/>
      <c r="LN456"/>
      <c r="LO456"/>
      <c r="LP456"/>
      <c r="LQ456"/>
      <c r="LR456"/>
      <c r="LS456"/>
      <c r="LT456"/>
      <c r="LU456"/>
      <c r="LV456"/>
      <c r="LW456"/>
      <c r="LX456"/>
      <c r="LY456"/>
      <c r="LZ456"/>
      <c r="MA456"/>
      <c r="MB456"/>
      <c r="MC456"/>
      <c r="MD456"/>
      <c r="ME456"/>
      <c r="MF456"/>
      <c r="MG456"/>
      <c r="MH456"/>
      <c r="MI456"/>
      <c r="MJ456"/>
      <c r="MK456"/>
      <c r="ML456"/>
      <c r="MM456"/>
      <c r="MN456"/>
      <c r="MO456"/>
      <c r="MP456"/>
      <c r="MQ456"/>
      <c r="MR456"/>
      <c r="MS456"/>
      <c r="MT456"/>
      <c r="MU456"/>
      <c r="MV456"/>
      <c r="MW456"/>
      <c r="MX456"/>
      <c r="MY456"/>
      <c r="MZ456"/>
      <c r="NA456"/>
      <c r="NB456"/>
      <c r="NC456"/>
      <c r="ND456"/>
      <c r="NE456"/>
      <c r="NF456"/>
      <c r="NG456"/>
      <c r="NH456"/>
      <c r="NI456"/>
      <c r="NJ456"/>
      <c r="NK456"/>
      <c r="NL456"/>
      <c r="NM456"/>
      <c r="NN456"/>
      <c r="NO456"/>
      <c r="NP456"/>
      <c r="NQ456"/>
      <c r="NR456"/>
      <c r="NS456"/>
      <c r="NT456"/>
      <c r="NU456"/>
      <c r="NV456"/>
      <c r="NW456"/>
      <c r="NX456"/>
      <c r="NY456"/>
      <c r="NZ456"/>
      <c r="OA456"/>
      <c r="OB456"/>
      <c r="OC456"/>
      <c r="OD456"/>
      <c r="OE456"/>
      <c r="OF456"/>
      <c r="OG456"/>
      <c r="OH456"/>
      <c r="OI456"/>
      <c r="OJ456"/>
      <c r="OK456"/>
      <c r="OL456"/>
      <c r="OM456"/>
      <c r="ON456"/>
      <c r="OO456"/>
      <c r="OP456"/>
      <c r="OQ456"/>
      <c r="OR456"/>
      <c r="OS456"/>
      <c r="OT456"/>
      <c r="OU456"/>
      <c r="OV456"/>
      <c r="OW456"/>
      <c r="OX456"/>
      <c r="OY456"/>
      <c r="OZ456"/>
      <c r="PA456"/>
      <c r="PB456"/>
      <c r="PC456"/>
      <c r="PD456"/>
      <c r="PE456"/>
      <c r="PF456"/>
      <c r="PG456"/>
      <c r="PH456"/>
      <c r="PI456"/>
      <c r="PJ456"/>
      <c r="PK456"/>
      <c r="PL456"/>
      <c r="PM456"/>
      <c r="PN456"/>
      <c r="PO456"/>
      <c r="PP456"/>
      <c r="PQ456"/>
      <c r="PR456"/>
      <c r="PS456"/>
      <c r="PT456"/>
      <c r="PU456"/>
      <c r="PV456"/>
      <c r="PW456"/>
      <c r="PX456"/>
      <c r="PY456"/>
      <c r="PZ456"/>
      <c r="QA456"/>
      <c r="QB456"/>
      <c r="QC456"/>
      <c r="QD456"/>
      <c r="QE456"/>
      <c r="QF456"/>
      <c r="QG456"/>
      <c r="QH456"/>
      <c r="QI456"/>
      <c r="QJ456"/>
      <c r="QK456"/>
      <c r="QL456"/>
      <c r="QM456"/>
      <c r="QN456"/>
      <c r="QO456"/>
      <c r="QP456"/>
      <c r="QQ456"/>
      <c r="QR456"/>
      <c r="QS456"/>
      <c r="QT456"/>
      <c r="QU456"/>
      <c r="QV456"/>
      <c r="QW456"/>
      <c r="QX456"/>
      <c r="QY456"/>
      <c r="QZ456"/>
      <c r="RA456"/>
      <c r="RB456"/>
      <c r="RC456"/>
      <c r="RD456"/>
      <c r="RE456"/>
      <c r="RF456"/>
      <c r="RG456"/>
      <c r="RH456"/>
      <c r="RI456"/>
      <c r="RJ456"/>
      <c r="RK456"/>
      <c r="RL456"/>
      <c r="RM456"/>
      <c r="RN456"/>
      <c r="RO456"/>
      <c r="RP456"/>
      <c r="RQ456"/>
      <c r="RR456"/>
      <c r="RS456"/>
      <c r="RT456"/>
      <c r="RU456"/>
      <c r="RV456"/>
      <c r="RW456"/>
      <c r="RX456"/>
      <c r="RY456"/>
      <c r="RZ456"/>
      <c r="SA456"/>
      <c r="SB456"/>
      <c r="SC456"/>
      <c r="SD456"/>
      <c r="SE456"/>
      <c r="SF456"/>
      <c r="SG456"/>
      <c r="SH456"/>
      <c r="SI456"/>
      <c r="SJ456"/>
      <c r="SK456"/>
      <c r="SL456"/>
      <c r="SM456"/>
      <c r="SN456"/>
      <c r="SO456"/>
      <c r="SP456"/>
      <c r="SQ456"/>
      <c r="SR456"/>
      <c r="SS456"/>
      <c r="ST456"/>
      <c r="SU456"/>
      <c r="SV456"/>
      <c r="SW456"/>
      <c r="SX456"/>
      <c r="SY456"/>
      <c r="SZ456"/>
      <c r="TA456"/>
      <c r="TB456"/>
      <c r="TC456"/>
      <c r="TD456"/>
      <c r="TE456"/>
      <c r="TF456"/>
      <c r="TG456"/>
      <c r="TH456"/>
      <c r="TI456"/>
      <c r="TJ456"/>
      <c r="TK456"/>
      <c r="TL456"/>
      <c r="TM456"/>
      <c r="TN456"/>
      <c r="TO456"/>
      <c r="TP456"/>
      <c r="TQ456"/>
      <c r="TR456"/>
      <c r="TS456"/>
      <c r="TT456"/>
      <c r="TU456"/>
      <c r="TV456"/>
      <c r="TW456"/>
      <c r="TX456"/>
      <c r="TY456"/>
      <c r="TZ456"/>
      <c r="UA456"/>
      <c r="UB456"/>
      <c r="UC456"/>
      <c r="UD456"/>
      <c r="UE456"/>
      <c r="UF456"/>
      <c r="UG456"/>
      <c r="UH456"/>
      <c r="UI456"/>
      <c r="UJ456"/>
      <c r="UK456"/>
      <c r="UL456"/>
      <c r="UM456"/>
      <c r="UN456"/>
      <c r="UO456"/>
      <c r="UP456"/>
      <c r="UQ456"/>
      <c r="UR456"/>
      <c r="US456"/>
      <c r="UT456"/>
      <c r="UU456"/>
      <c r="UV456"/>
      <c r="UW456"/>
      <c r="UX456"/>
      <c r="UY456"/>
      <c r="UZ456"/>
      <c r="VA456"/>
      <c r="VB456"/>
      <c r="VC456"/>
      <c r="VD456"/>
      <c r="VE456"/>
      <c r="VF456"/>
      <c r="VG456"/>
      <c r="VH456"/>
      <c r="VI456"/>
      <c r="VJ456"/>
      <c r="VK456"/>
      <c r="VL456"/>
      <c r="VM456"/>
      <c r="VN456"/>
      <c r="VO456"/>
      <c r="VP456"/>
      <c r="VQ456"/>
      <c r="VR456"/>
      <c r="VS456"/>
      <c r="VT456"/>
      <c r="VU456"/>
      <c r="VV456"/>
      <c r="VW456"/>
      <c r="VX456"/>
      <c r="VY456"/>
      <c r="VZ456"/>
      <c r="WA456"/>
      <c r="WB456"/>
      <c r="WC456"/>
      <c r="WD456"/>
      <c r="WE456"/>
      <c r="WF456"/>
      <c r="WG456"/>
      <c r="WH456"/>
      <c r="WI456"/>
      <c r="WJ456"/>
      <c r="WK456"/>
      <c r="WL456"/>
      <c r="WM456"/>
      <c r="WN456"/>
      <c r="WO456"/>
      <c r="WP456"/>
      <c r="WQ456"/>
      <c r="WR456"/>
      <c r="WS456"/>
      <c r="WT456"/>
      <c r="WU456"/>
      <c r="WV456"/>
      <c r="WW456"/>
      <c r="WX456"/>
      <c r="WY456"/>
      <c r="WZ456"/>
      <c r="XA456"/>
      <c r="XB456"/>
      <c r="XC456"/>
      <c r="XD456"/>
      <c r="XE456"/>
      <c r="XF456"/>
      <c r="XG456"/>
      <c r="XH456"/>
      <c r="XI456"/>
      <c r="XJ456"/>
      <c r="XK456"/>
      <c r="XL456"/>
      <c r="XM456"/>
      <c r="XN456"/>
      <c r="XO456"/>
      <c r="XP456"/>
      <c r="XQ456"/>
      <c r="XR456"/>
      <c r="XS456"/>
      <c r="XT456"/>
      <c r="XU456"/>
      <c r="XV456"/>
      <c r="XW456"/>
      <c r="XX456"/>
      <c r="XY456"/>
      <c r="XZ456"/>
      <c r="YA456"/>
      <c r="YB456"/>
      <c r="YC456"/>
      <c r="YD456"/>
      <c r="YE456"/>
      <c r="YF456"/>
      <c r="YG456"/>
      <c r="YH456"/>
      <c r="YI456"/>
      <c r="YJ456"/>
      <c r="YK456"/>
      <c r="YL456"/>
      <c r="YM456"/>
      <c r="YN456"/>
      <c r="YO456"/>
      <c r="YP456"/>
      <c r="YQ456"/>
      <c r="YR456"/>
      <c r="YS456"/>
      <c r="YT456"/>
      <c r="YU456"/>
      <c r="YV456"/>
      <c r="YW456"/>
      <c r="YX456"/>
      <c r="YY456"/>
      <c r="YZ456"/>
      <c r="ZA456"/>
      <c r="ZB456"/>
      <c r="ZC456"/>
      <c r="ZD456"/>
      <c r="ZE456"/>
      <c r="ZF456"/>
      <c r="ZG456"/>
      <c r="ZH456"/>
      <c r="ZI456"/>
      <c r="ZJ456"/>
      <c r="ZK456"/>
      <c r="ZL456"/>
      <c r="ZM456"/>
      <c r="ZN456"/>
      <c r="ZO456"/>
      <c r="ZP456"/>
      <c r="ZQ456"/>
      <c r="ZR456"/>
      <c r="ZS456"/>
      <c r="ZT456"/>
      <c r="ZU456"/>
      <c r="ZV456"/>
      <c r="ZW456"/>
      <c r="ZX456"/>
      <c r="ZY456"/>
      <c r="ZZ456"/>
      <c r="AAA456"/>
      <c r="AAB456"/>
      <c r="AAC456"/>
      <c r="AAD456"/>
      <c r="AAE456"/>
      <c r="AAF456"/>
      <c r="AAG456"/>
      <c r="AAH456"/>
      <c r="AAI456"/>
      <c r="AAJ456"/>
      <c r="AAK456"/>
      <c r="AAL456"/>
      <c r="AAM456"/>
      <c r="AAN456"/>
      <c r="AAO456"/>
      <c r="AAP456"/>
      <c r="AAQ456"/>
      <c r="AAR456"/>
      <c r="AAS456"/>
      <c r="AAT456"/>
      <c r="AAU456"/>
      <c r="AAV456"/>
      <c r="AAW456"/>
      <c r="AAX456"/>
      <c r="AAY456"/>
      <c r="AAZ456"/>
      <c r="ABA456"/>
      <c r="ABB456"/>
      <c r="ABC456"/>
      <c r="ABD456"/>
      <c r="ABE456"/>
      <c r="ABF456"/>
      <c r="ABG456"/>
      <c r="ABH456"/>
      <c r="ABI456"/>
      <c r="ABJ456"/>
      <c r="ABK456"/>
      <c r="ABL456"/>
      <c r="ABM456"/>
      <c r="ABN456"/>
      <c r="ABO456"/>
      <c r="ABP456"/>
      <c r="ABQ456"/>
      <c r="ABR456"/>
      <c r="ABS456"/>
      <c r="ABT456"/>
      <c r="ABU456"/>
      <c r="ABV456"/>
      <c r="ABW456"/>
      <c r="ABX456"/>
      <c r="ABY456"/>
      <c r="ABZ456"/>
      <c r="ACA456"/>
      <c r="ACB456"/>
      <c r="ACC456"/>
      <c r="ACD456"/>
      <c r="ACE456"/>
      <c r="ACF456"/>
      <c r="ACG456"/>
      <c r="ACH456"/>
      <c r="ACI456"/>
      <c r="ACJ456"/>
      <c r="ACK456"/>
      <c r="ACL456"/>
      <c r="ACM456"/>
      <c r="ACN456"/>
      <c r="ACO456"/>
      <c r="ACP456"/>
      <c r="ACQ456"/>
      <c r="ACR456"/>
      <c r="ACS456"/>
      <c r="ACT456"/>
      <c r="ACU456"/>
      <c r="ACV456"/>
      <c r="ACW456"/>
      <c r="ACX456"/>
      <c r="ACY456"/>
      <c r="ACZ456"/>
      <c r="ADA456"/>
      <c r="ADB456"/>
      <c r="ADC456"/>
      <c r="ADD456"/>
      <c r="ADE456"/>
      <c r="ADF456"/>
      <c r="ADG456"/>
      <c r="ADH456"/>
      <c r="ADI456"/>
      <c r="ADJ456"/>
      <c r="ADK456"/>
      <c r="ADL456"/>
      <c r="ADM456"/>
      <c r="ADN456"/>
      <c r="ADO456"/>
      <c r="ADP456"/>
      <c r="ADQ456"/>
      <c r="ADR456"/>
      <c r="ADS456"/>
      <c r="ADT456"/>
      <c r="ADU456"/>
      <c r="ADV456"/>
      <c r="ADW456"/>
      <c r="ADX456"/>
      <c r="ADY456"/>
      <c r="ADZ456"/>
      <c r="AEA456"/>
      <c r="AEB456"/>
      <c r="AEC456"/>
      <c r="AED456"/>
      <c r="AEE456"/>
      <c r="AEF456"/>
      <c r="AEG456"/>
      <c r="AEH456"/>
      <c r="AEI456"/>
      <c r="AEJ456"/>
      <c r="AEK456"/>
      <c r="AEL456"/>
      <c r="AEM456"/>
      <c r="AEN456"/>
      <c r="AEO456"/>
      <c r="AEP456"/>
      <c r="AEQ456"/>
      <c r="AER456"/>
      <c r="AES456"/>
      <c r="AET456"/>
      <c r="AEU456"/>
      <c r="AEV456"/>
      <c r="AEW456"/>
      <c r="AEX456"/>
      <c r="AEY456"/>
      <c r="AEZ456"/>
      <c r="AFA456"/>
      <c r="AFB456"/>
      <c r="AFC456"/>
      <c r="AFD456"/>
      <c r="AFE456"/>
      <c r="AFF456"/>
      <c r="AFG456"/>
      <c r="AFH456"/>
      <c r="AFI456"/>
      <c r="AFJ456"/>
      <c r="AFK456"/>
      <c r="AFL456"/>
      <c r="AFM456"/>
      <c r="AFN456"/>
      <c r="AFO456"/>
      <c r="AFP456"/>
      <c r="AFQ456"/>
      <c r="AFR456"/>
      <c r="AFS456"/>
      <c r="AFT456"/>
      <c r="AFU456"/>
      <c r="AFV456"/>
      <c r="AFW456"/>
      <c r="AFX456"/>
      <c r="AFY456"/>
      <c r="AFZ456"/>
      <c r="AGA456"/>
      <c r="AGB456"/>
      <c r="AGC456"/>
      <c r="AGD456"/>
      <c r="AGE456"/>
      <c r="AGF456"/>
      <c r="AGG456"/>
      <c r="AGH456"/>
      <c r="AGI456"/>
      <c r="AGJ456"/>
      <c r="AGK456"/>
      <c r="AGL456"/>
      <c r="AGM456"/>
      <c r="AGN456"/>
      <c r="AGO456"/>
      <c r="AGP456"/>
      <c r="AGQ456"/>
      <c r="AGR456"/>
      <c r="AGS456"/>
      <c r="AGT456"/>
      <c r="AGU456"/>
      <c r="AGV456"/>
      <c r="AGW456"/>
      <c r="AGX456"/>
      <c r="AGY456"/>
      <c r="AGZ456"/>
      <c r="AHA456"/>
      <c r="AHB456"/>
      <c r="AHC456"/>
      <c r="AHD456"/>
      <c r="AHE456"/>
      <c r="AHF456"/>
      <c r="AHG456"/>
      <c r="AHH456"/>
      <c r="AHI456"/>
      <c r="AHJ456"/>
      <c r="AHK456"/>
      <c r="AHL456"/>
      <c r="AHM456"/>
      <c r="AHN456"/>
      <c r="AHO456"/>
      <c r="AHP456"/>
      <c r="AHQ456"/>
      <c r="AHR456"/>
      <c r="AHS456"/>
      <c r="AHT456"/>
      <c r="AHU456"/>
      <c r="AHV456"/>
      <c r="AHW456"/>
      <c r="AHX456"/>
      <c r="AHY456"/>
      <c r="AHZ456"/>
      <c r="AIA456"/>
      <c r="AIB456"/>
      <c r="AIC456"/>
      <c r="AID456"/>
      <c r="AIE456"/>
      <c r="AIF456"/>
      <c r="AIG456"/>
      <c r="AIH456"/>
      <c r="AII456"/>
      <c r="AIJ456"/>
      <c r="AIK456"/>
      <c r="AIL456"/>
      <c r="AIM456"/>
      <c r="AIN456"/>
      <c r="AIO456"/>
      <c r="AIP456"/>
      <c r="AIQ456"/>
      <c r="AIR456"/>
      <c r="AIS456"/>
      <c r="AIT456"/>
      <c r="AIU456"/>
      <c r="AIV456"/>
      <c r="AIW456"/>
      <c r="AIX456"/>
      <c r="AIY456"/>
      <c r="AIZ456"/>
      <c r="AJA456"/>
      <c r="AJB456"/>
      <c r="AJC456"/>
      <c r="AJD456"/>
      <c r="AJE456"/>
      <c r="AJF456"/>
      <c r="AJG456"/>
      <c r="AJH456"/>
      <c r="AJI456"/>
      <c r="AJJ456"/>
      <c r="AJK456"/>
      <c r="AJL456"/>
      <c r="AJM456"/>
      <c r="AJN456"/>
      <c r="AJO456"/>
      <c r="AJP456"/>
      <c r="AJQ456"/>
      <c r="AJR456"/>
      <c r="AJS456"/>
      <c r="AJT456"/>
      <c r="AJU456"/>
      <c r="AJV456"/>
      <c r="AJW456"/>
      <c r="AJX456"/>
      <c r="AJY456"/>
      <c r="AJZ456"/>
      <c r="AKA456"/>
      <c r="AKB456"/>
      <c r="AKC456"/>
      <c r="AKD456"/>
      <c r="AKE456"/>
      <c r="AKF456"/>
      <c r="AKG456"/>
      <c r="AKH456"/>
      <c r="AKI456"/>
      <c r="AKJ456"/>
      <c r="AKK456"/>
      <c r="AKL456"/>
      <c r="AKM456"/>
      <c r="AKN456"/>
      <c r="AKO456"/>
      <c r="AKP456"/>
      <c r="AKQ456"/>
      <c r="AKR456"/>
      <c r="AKS456"/>
      <c r="AKT456"/>
      <c r="AKU456"/>
      <c r="AKV456"/>
      <c r="AKW456"/>
      <c r="AKX456"/>
      <c r="AKY456"/>
      <c r="AKZ456"/>
      <c r="ALA456"/>
      <c r="ALB456"/>
      <c r="ALC456"/>
      <c r="ALD456"/>
      <c r="ALE456"/>
      <c r="ALF456"/>
      <c r="ALG456"/>
      <c r="ALH456"/>
      <c r="ALI456"/>
      <c r="ALJ456"/>
      <c r="ALK456"/>
      <c r="ALL456"/>
      <c r="ALM456"/>
      <c r="ALN456"/>
      <c r="ALO456"/>
      <c r="ALP456"/>
      <c r="ALQ456"/>
      <c r="ALR456"/>
      <c r="ALS456"/>
      <c r="ALT456"/>
      <c r="ALU456"/>
      <c r="ALV456"/>
      <c r="ALW456"/>
      <c r="ALX456"/>
      <c r="ALY456"/>
      <c r="ALZ456"/>
      <c r="AMA456"/>
      <c r="AMB456"/>
      <c r="AMC456"/>
      <c r="AMD456"/>
      <c r="AME456"/>
      <c r="AMF456"/>
      <c r="AMG456"/>
      <c r="AMH456"/>
      <c r="AMI456"/>
      <c r="AMJ456"/>
      <c r="AMK456"/>
      <c r="AML456"/>
      <c r="AMM456"/>
      <c r="AMN456"/>
      <c r="AMO456"/>
      <c r="AMP456"/>
      <c r="AMQ456"/>
      <c r="AMR456"/>
      <c r="AMS456"/>
      <c r="AMT456"/>
      <c r="AMU456"/>
      <c r="AMV456"/>
      <c r="AMW456"/>
      <c r="AMX456"/>
      <c r="AMY456"/>
      <c r="AMZ456"/>
      <c r="ANA456"/>
      <c r="ANB456"/>
      <c r="ANC456"/>
      <c r="AND456"/>
      <c r="ANE456"/>
      <c r="ANF456"/>
      <c r="ANG456"/>
      <c r="ANH456"/>
      <c r="ANI456"/>
      <c r="ANJ456"/>
      <c r="ANK456"/>
      <c r="ANL456"/>
      <c r="ANM456"/>
      <c r="ANN456"/>
      <c r="ANO456"/>
      <c r="ANP456"/>
      <c r="ANQ456"/>
      <c r="ANR456"/>
      <c r="ANS456"/>
      <c r="ANT456"/>
      <c r="ANU456"/>
      <c r="ANV456"/>
      <c r="ANW456"/>
      <c r="ANX456"/>
      <c r="ANY456"/>
      <c r="ANZ456"/>
      <c r="AOA456"/>
      <c r="AOB456"/>
      <c r="AOC456"/>
      <c r="AOD456"/>
      <c r="AOE456"/>
      <c r="AOF456"/>
      <c r="AOG456"/>
      <c r="AOH456"/>
      <c r="AOI456"/>
      <c r="AOJ456"/>
      <c r="AOK456"/>
      <c r="AOL456"/>
      <c r="AOM456"/>
      <c r="AON456"/>
      <c r="AOO456"/>
      <c r="AOP456"/>
      <c r="AOQ456"/>
      <c r="AOR456"/>
      <c r="AOS456"/>
      <c r="AOT456"/>
      <c r="AOU456"/>
      <c r="AOV456"/>
      <c r="AOW456"/>
      <c r="AOX456"/>
      <c r="AOY456"/>
      <c r="AOZ456"/>
      <c r="APA456"/>
      <c r="APB456"/>
      <c r="APC456"/>
      <c r="APD456"/>
      <c r="APE456"/>
      <c r="APF456"/>
      <c r="APG456"/>
      <c r="APH456"/>
      <c r="API456"/>
      <c r="APJ456"/>
      <c r="APK456"/>
      <c r="APL456"/>
      <c r="APM456"/>
      <c r="APN456"/>
      <c r="APO456"/>
      <c r="APP456"/>
      <c r="APQ456"/>
      <c r="APR456"/>
      <c r="APS456"/>
      <c r="APT456"/>
      <c r="APU456"/>
      <c r="APV456"/>
      <c r="APW456"/>
      <c r="APX456"/>
      <c r="APY456"/>
      <c r="APZ456"/>
      <c r="AQA456"/>
      <c r="AQB456"/>
      <c r="AQC456"/>
      <c r="AQD456"/>
      <c r="AQE456"/>
      <c r="AQF456"/>
      <c r="AQG456"/>
      <c r="AQH456"/>
      <c r="AQI456"/>
      <c r="AQJ456"/>
      <c r="AQK456"/>
      <c r="AQL456"/>
      <c r="AQM456"/>
      <c r="AQN456"/>
      <c r="AQO456"/>
      <c r="AQP456"/>
      <c r="AQQ456"/>
      <c r="AQR456"/>
      <c r="AQS456"/>
      <c r="AQT456"/>
      <c r="AQU456"/>
      <c r="AQV456"/>
      <c r="AQW456"/>
      <c r="AQX456"/>
      <c r="AQY456"/>
      <c r="AQZ456"/>
      <c r="ARA456"/>
      <c r="ARB456"/>
      <c r="ARC456"/>
      <c r="ARD456"/>
      <c r="ARE456"/>
      <c r="ARF456"/>
      <c r="ARG456"/>
      <c r="ARH456"/>
      <c r="ARI456"/>
      <c r="ARJ456"/>
      <c r="ARK456"/>
      <c r="ARL456"/>
      <c r="ARM456"/>
      <c r="ARN456"/>
      <c r="ARO456"/>
      <c r="ARP456"/>
      <c r="ARQ456"/>
      <c r="ARR456"/>
      <c r="ARS456"/>
      <c r="ART456"/>
      <c r="ARU456"/>
      <c r="ARV456"/>
      <c r="ARW456"/>
      <c r="ARX456"/>
      <c r="ARY456"/>
      <c r="ARZ456"/>
      <c r="ASA456"/>
      <c r="ASB456"/>
      <c r="ASC456"/>
      <c r="ASD456"/>
      <c r="ASE456"/>
      <c r="ASF456"/>
      <c r="ASG456"/>
      <c r="ASH456"/>
      <c r="ASI456"/>
      <c r="ASJ456"/>
      <c r="ASK456"/>
      <c r="ASL456"/>
      <c r="ASM456"/>
      <c r="ASN456"/>
      <c r="ASO456"/>
      <c r="ASP456"/>
      <c r="ASQ456"/>
      <c r="ASR456"/>
      <c r="ASS456"/>
      <c r="AST456"/>
      <c r="ASU456"/>
      <c r="ASV456"/>
      <c r="ASW456"/>
      <c r="ASX456"/>
      <c r="ASY456"/>
      <c r="ASZ456"/>
      <c r="ATA456"/>
      <c r="ATB456"/>
      <c r="ATC456"/>
      <c r="ATD456"/>
      <c r="ATE456"/>
      <c r="ATF456"/>
      <c r="ATG456"/>
      <c r="ATH456"/>
      <c r="ATI456"/>
      <c r="ATJ456"/>
      <c r="ATK456"/>
      <c r="ATL456"/>
      <c r="ATM456"/>
      <c r="ATN456"/>
      <c r="ATO456"/>
      <c r="ATP456"/>
      <c r="ATQ456"/>
      <c r="ATR456"/>
      <c r="ATS456"/>
      <c r="ATT456"/>
      <c r="ATU456"/>
      <c r="ATV456"/>
      <c r="ATW456"/>
      <c r="ATX456"/>
      <c r="ATY456"/>
      <c r="ATZ456"/>
      <c r="AUA456"/>
      <c r="AUB456"/>
      <c r="AUC456"/>
      <c r="AUD456"/>
      <c r="AUE456"/>
      <c r="AUF456"/>
      <c r="AUG456"/>
      <c r="AUH456"/>
      <c r="AUI456"/>
      <c r="AUJ456"/>
      <c r="AUK456"/>
      <c r="AUL456"/>
      <c r="AUM456"/>
      <c r="AUN456"/>
      <c r="AUO456"/>
      <c r="AUP456"/>
      <c r="AUQ456"/>
      <c r="AUR456"/>
      <c r="AUS456"/>
      <c r="AUT456"/>
      <c r="AUU456"/>
      <c r="AUV456"/>
      <c r="AUW456"/>
      <c r="AUX456"/>
      <c r="AUY456"/>
      <c r="AUZ456"/>
      <c r="AVA456"/>
      <c r="AVB456"/>
      <c r="AVC456"/>
      <c r="AVD456"/>
      <c r="AVE456"/>
      <c r="AVF456"/>
      <c r="AVG456"/>
      <c r="AVH456"/>
      <c r="AVI456"/>
      <c r="AVJ456"/>
      <c r="AVK456"/>
      <c r="AVL456"/>
      <c r="AVM456"/>
      <c r="AVN456"/>
      <c r="AVO456"/>
      <c r="AVP456"/>
      <c r="AVQ456"/>
      <c r="AVR456"/>
      <c r="AVS456"/>
      <c r="AVT456"/>
      <c r="AVU456"/>
      <c r="AVV456"/>
      <c r="AVW456"/>
      <c r="AVX456"/>
      <c r="AVY456"/>
      <c r="AVZ456"/>
      <c r="AWA456"/>
      <c r="AWB456"/>
      <c r="AWC456"/>
      <c r="AWD456"/>
      <c r="AWE456"/>
      <c r="AWF456"/>
      <c r="AWG456"/>
      <c r="AWH456"/>
      <c r="AWI456"/>
      <c r="AWJ456"/>
      <c r="AWK456"/>
      <c r="AWL456"/>
      <c r="AWM456"/>
      <c r="AWN456"/>
      <c r="AWO456"/>
      <c r="AWP456"/>
      <c r="AWQ456"/>
      <c r="AWR456"/>
      <c r="AWS456"/>
      <c r="AWT456"/>
      <c r="AWU456"/>
      <c r="AWV456"/>
      <c r="AWW456"/>
      <c r="AWX456"/>
      <c r="AWY456"/>
      <c r="AWZ456"/>
      <c r="AXA456"/>
      <c r="AXB456"/>
      <c r="AXC456"/>
      <c r="AXD456"/>
      <c r="AXE456"/>
      <c r="AXF456"/>
      <c r="AXG456"/>
      <c r="AXH456"/>
      <c r="AXI456"/>
      <c r="AXJ456"/>
      <c r="AXK456"/>
      <c r="AXL456"/>
      <c r="AXM456"/>
      <c r="AXN456"/>
      <c r="AXO456"/>
      <c r="AXP456"/>
      <c r="AXQ456"/>
      <c r="AXR456"/>
      <c r="AXS456"/>
      <c r="AXT456"/>
      <c r="AXU456"/>
      <c r="AXV456"/>
      <c r="AXW456"/>
      <c r="AXX456"/>
      <c r="AXY456"/>
      <c r="AXZ456"/>
      <c r="AYA456"/>
      <c r="AYB456"/>
      <c r="AYC456"/>
      <c r="AYD456"/>
      <c r="AYE456"/>
      <c r="AYF456"/>
      <c r="AYG456"/>
      <c r="AYH456"/>
      <c r="AYI456"/>
      <c r="AYJ456"/>
      <c r="AYK456"/>
      <c r="AYL456"/>
      <c r="AYM456"/>
      <c r="AYN456"/>
      <c r="AYO456"/>
      <c r="AYP456"/>
      <c r="AYQ456"/>
      <c r="AYR456"/>
      <c r="AYS456"/>
      <c r="AYT456"/>
      <c r="AYU456"/>
      <c r="AYV456"/>
      <c r="AYW456"/>
      <c r="AYX456"/>
      <c r="AYY456"/>
      <c r="AYZ456"/>
      <c r="AZA456"/>
      <c r="AZB456"/>
      <c r="AZC456"/>
      <c r="AZD456"/>
      <c r="AZE456"/>
      <c r="AZF456"/>
      <c r="AZG456"/>
      <c r="AZH456"/>
      <c r="AZI456"/>
      <c r="AZJ456"/>
      <c r="AZK456"/>
      <c r="AZL456"/>
      <c r="AZM456"/>
      <c r="AZN456"/>
      <c r="AZO456"/>
      <c r="AZP456"/>
      <c r="AZQ456"/>
      <c r="AZR456"/>
      <c r="AZS456"/>
      <c r="AZT456"/>
      <c r="AZU456"/>
      <c r="AZV456"/>
      <c r="AZW456"/>
      <c r="AZX456"/>
      <c r="AZY456"/>
      <c r="AZZ456"/>
      <c r="BAA456"/>
      <c r="BAB456"/>
      <c r="BAC456"/>
      <c r="BAD456"/>
      <c r="BAE456"/>
      <c r="BAF456"/>
      <c r="BAG456"/>
      <c r="BAH456"/>
      <c r="BAI456"/>
      <c r="BAJ456"/>
      <c r="BAK456"/>
      <c r="BAL456"/>
      <c r="BAM456"/>
      <c r="BAN456"/>
      <c r="BAO456"/>
      <c r="BAP456"/>
      <c r="BAQ456"/>
      <c r="BAR456"/>
      <c r="BAS456"/>
      <c r="BAT456"/>
      <c r="BAU456"/>
      <c r="BAV456"/>
      <c r="BAW456"/>
      <c r="BAX456"/>
      <c r="BAY456"/>
      <c r="BAZ456"/>
      <c r="BBA456"/>
      <c r="BBB456"/>
      <c r="BBC456"/>
      <c r="BBD456"/>
      <c r="BBE456"/>
      <c r="BBF456"/>
      <c r="BBG456"/>
      <c r="BBH456"/>
      <c r="BBI456"/>
      <c r="BBJ456"/>
      <c r="BBK456"/>
      <c r="BBL456"/>
      <c r="BBM456"/>
      <c r="BBN456"/>
      <c r="BBO456"/>
      <c r="BBP456"/>
      <c r="BBQ456"/>
      <c r="BBR456"/>
      <c r="BBS456"/>
      <c r="BBT456"/>
      <c r="BBU456"/>
      <c r="BBV456"/>
      <c r="BBW456"/>
      <c r="BBX456"/>
      <c r="BBY456"/>
      <c r="BBZ456"/>
      <c r="BCA456"/>
      <c r="BCB456"/>
      <c r="BCC456"/>
      <c r="BCD456"/>
      <c r="BCE456"/>
      <c r="BCF456"/>
      <c r="BCG456"/>
      <c r="BCH456"/>
      <c r="BCI456"/>
      <c r="BCJ456"/>
      <c r="BCK456"/>
      <c r="BCL456"/>
      <c r="BCM456"/>
      <c r="BCN456"/>
      <c r="BCO456"/>
      <c r="BCP456"/>
      <c r="BCQ456"/>
      <c r="BCR456"/>
      <c r="BCS456"/>
      <c r="BCT456"/>
      <c r="BCU456"/>
      <c r="BCV456"/>
      <c r="BCW456"/>
      <c r="BCX456"/>
      <c r="BCY456"/>
      <c r="BCZ456"/>
      <c r="BDA456"/>
      <c r="BDB456"/>
      <c r="BDC456"/>
      <c r="BDD456"/>
      <c r="BDE456"/>
      <c r="BDF456"/>
      <c r="BDG456"/>
      <c r="BDH456"/>
      <c r="BDI456"/>
      <c r="BDJ456"/>
      <c r="BDK456"/>
      <c r="BDL456"/>
      <c r="BDM456"/>
      <c r="BDN456"/>
      <c r="BDO456"/>
      <c r="BDP456"/>
      <c r="BDQ456"/>
      <c r="BDR456"/>
      <c r="BDS456"/>
      <c r="BDT456"/>
      <c r="BDU456"/>
      <c r="BDV456"/>
      <c r="BDW456"/>
      <c r="BDX456"/>
      <c r="BDY456"/>
      <c r="BDZ456"/>
      <c r="BEA456"/>
      <c r="BEB456"/>
      <c r="BEC456"/>
      <c r="BED456"/>
      <c r="BEE456"/>
      <c r="BEF456"/>
      <c r="BEG456"/>
      <c r="BEH456"/>
      <c r="BEI456"/>
      <c r="BEJ456"/>
      <c r="BEK456"/>
      <c r="BEL456"/>
      <c r="BEM456"/>
      <c r="BEN456"/>
      <c r="BEO456"/>
      <c r="BEP456"/>
      <c r="BEQ456"/>
      <c r="BER456"/>
      <c r="BES456"/>
      <c r="BET456"/>
      <c r="BEU456"/>
      <c r="BEV456"/>
      <c r="BEW456"/>
      <c r="BEX456"/>
      <c r="BEY456"/>
      <c r="BEZ456"/>
      <c r="BFA456"/>
      <c r="BFB456"/>
      <c r="BFC456"/>
      <c r="BFD456"/>
      <c r="BFE456"/>
      <c r="BFF456"/>
      <c r="BFG456"/>
      <c r="BFH456"/>
      <c r="BFI456"/>
      <c r="BFJ456"/>
      <c r="BFK456"/>
      <c r="BFL456"/>
      <c r="BFM456"/>
      <c r="BFN456"/>
      <c r="BFO456"/>
      <c r="BFP456"/>
      <c r="BFQ456"/>
      <c r="BFR456"/>
      <c r="BFS456"/>
      <c r="BFT456"/>
      <c r="BFU456"/>
      <c r="BFV456"/>
      <c r="BFW456"/>
      <c r="BFX456"/>
      <c r="BFY456"/>
      <c r="BFZ456"/>
      <c r="BGA456"/>
      <c r="BGB456"/>
      <c r="BGC456"/>
      <c r="BGD456"/>
      <c r="BGE456"/>
      <c r="BGF456"/>
      <c r="BGG456"/>
      <c r="BGH456"/>
      <c r="BGI456"/>
      <c r="BGJ456"/>
      <c r="BGK456"/>
      <c r="BGL456"/>
      <c r="BGM456"/>
      <c r="BGN456"/>
      <c r="BGO456"/>
      <c r="BGP456"/>
      <c r="BGQ456"/>
      <c r="BGR456"/>
      <c r="BGS456"/>
      <c r="BGT456"/>
      <c r="BGU456"/>
      <c r="BGV456"/>
      <c r="BGW456"/>
      <c r="BGX456"/>
      <c r="BGY456"/>
      <c r="BGZ456"/>
      <c r="BHA456"/>
      <c r="BHB456"/>
      <c r="BHC456"/>
      <c r="BHD456"/>
      <c r="BHE456"/>
      <c r="BHF456"/>
      <c r="BHG456"/>
      <c r="BHH456"/>
      <c r="BHI456"/>
      <c r="BHJ456"/>
      <c r="BHK456"/>
      <c r="BHL456"/>
      <c r="BHM456"/>
      <c r="BHN456"/>
      <c r="BHO456"/>
      <c r="BHP456"/>
      <c r="BHQ456"/>
      <c r="BHR456"/>
      <c r="BHS456"/>
      <c r="BHT456"/>
      <c r="BHU456"/>
      <c r="BHV456"/>
      <c r="BHW456"/>
      <c r="BHX456"/>
      <c r="BHY456"/>
      <c r="BHZ456"/>
      <c r="BIA456"/>
      <c r="BIB456"/>
      <c r="BIC456"/>
      <c r="BID456"/>
      <c r="BIE456"/>
      <c r="BIF456"/>
      <c r="BIG456"/>
      <c r="BIH456"/>
      <c r="BII456"/>
      <c r="BIJ456"/>
      <c r="BIK456"/>
      <c r="BIL456"/>
      <c r="BIM456"/>
      <c r="BIN456"/>
      <c r="BIO456"/>
      <c r="BIP456"/>
      <c r="BIQ456"/>
      <c r="BIR456"/>
      <c r="BIS456"/>
      <c r="BIT456"/>
      <c r="BIU456"/>
      <c r="BIV456"/>
      <c r="BIW456"/>
      <c r="BIX456"/>
      <c r="BIY456"/>
      <c r="BIZ456"/>
      <c r="BJA456"/>
      <c r="BJB456"/>
      <c r="BJC456"/>
      <c r="BJD456"/>
      <c r="BJE456"/>
      <c r="BJF456"/>
      <c r="BJG456"/>
      <c r="BJH456"/>
      <c r="BJI456"/>
      <c r="BJJ456"/>
      <c r="BJK456"/>
      <c r="BJL456"/>
      <c r="BJM456"/>
      <c r="BJN456"/>
      <c r="BJO456"/>
      <c r="BJP456"/>
      <c r="BJQ456"/>
      <c r="BJR456"/>
      <c r="BJS456"/>
      <c r="BJT456"/>
      <c r="BJU456"/>
      <c r="BJV456"/>
      <c r="BJW456"/>
      <c r="BJX456"/>
      <c r="BJY456"/>
      <c r="BJZ456"/>
      <c r="BKA456"/>
      <c r="BKB456"/>
      <c r="BKC456"/>
      <c r="BKD456"/>
      <c r="BKE456"/>
      <c r="BKF456"/>
      <c r="BKG456"/>
      <c r="BKH456"/>
      <c r="BKI456"/>
      <c r="BKJ456"/>
      <c r="BKK456"/>
      <c r="BKL456"/>
      <c r="BKM456"/>
      <c r="BKN456"/>
      <c r="BKO456"/>
      <c r="BKP456"/>
      <c r="BKQ456"/>
      <c r="BKR456"/>
      <c r="BKS456"/>
      <c r="BKT456"/>
      <c r="BKU456"/>
      <c r="BKV456"/>
      <c r="BKW456"/>
      <c r="BKX456"/>
      <c r="BKY456"/>
      <c r="BKZ456"/>
      <c r="BLA456"/>
      <c r="BLB456"/>
      <c r="BLC456"/>
      <c r="BLD456"/>
      <c r="BLE456"/>
      <c r="BLF456"/>
      <c r="BLG456"/>
      <c r="BLH456"/>
      <c r="BLI456"/>
      <c r="BLJ456"/>
      <c r="BLK456"/>
      <c r="BLL456"/>
      <c r="BLM456"/>
      <c r="BLN456"/>
      <c r="BLO456"/>
      <c r="BLP456"/>
      <c r="BLQ456"/>
      <c r="BLR456"/>
      <c r="BLS456"/>
      <c r="BLT456"/>
      <c r="BLU456"/>
      <c r="BLV456"/>
      <c r="BLW456"/>
      <c r="BLX456"/>
      <c r="BLY456"/>
      <c r="BLZ456"/>
      <c r="BMA456"/>
      <c r="BMB456"/>
      <c r="BMC456"/>
      <c r="BMD456"/>
      <c r="BME456"/>
      <c r="BMF456"/>
      <c r="BMG456"/>
      <c r="BMH456"/>
      <c r="BMI456"/>
      <c r="BMJ456"/>
      <c r="BMK456"/>
      <c r="BML456"/>
      <c r="BMM456"/>
      <c r="BMN456"/>
      <c r="BMO456"/>
    </row>
    <row r="457" spans="1:1705" customFormat="1">
      <c r="A457" s="167" t="s">
        <v>1407</v>
      </c>
      <c r="B457" s="168"/>
      <c r="C457" s="167" t="s">
        <v>1407</v>
      </c>
      <c r="D457" s="167"/>
      <c r="E457" s="169" t="s">
        <v>782</v>
      </c>
      <c r="F457" s="170" t="s">
        <v>783</v>
      </c>
      <c r="G457" s="170" t="s">
        <v>241</v>
      </c>
      <c r="H457" s="170"/>
      <c r="I457" s="170">
        <v>2</v>
      </c>
      <c r="J457" s="170"/>
      <c r="K457" s="170">
        <v>59.090196204000101</v>
      </c>
      <c r="L457" s="170">
        <v>24.798090688000102</v>
      </c>
      <c r="M457" s="172" t="s">
        <v>1408</v>
      </c>
      <c r="N457" s="173"/>
      <c r="O457" s="258" t="s">
        <v>1409</v>
      </c>
      <c r="P457" s="170" t="s">
        <v>787</v>
      </c>
      <c r="Q457" s="170"/>
      <c r="R457" s="131">
        <v>456</v>
      </c>
      <c r="S457" s="131">
        <v>456</v>
      </c>
      <c r="T457" s="410"/>
      <c r="U457" s="635"/>
    </row>
    <row r="458" spans="1:1705" ht="12.75" customHeight="1">
      <c r="A458" s="198" t="s">
        <v>1410</v>
      </c>
      <c r="B458" s="199" t="s">
        <v>335</v>
      </c>
      <c r="C458" s="198" t="s">
        <v>335</v>
      </c>
      <c r="D458" s="198" t="s">
        <v>1410</v>
      </c>
      <c r="E458" s="200" t="s">
        <v>1405</v>
      </c>
      <c r="F458" s="201" t="s">
        <v>301</v>
      </c>
      <c r="G458" s="201" t="s">
        <v>241</v>
      </c>
      <c r="H458" s="201" t="s">
        <v>335</v>
      </c>
      <c r="I458" s="201">
        <v>2</v>
      </c>
      <c r="J458" s="201"/>
      <c r="K458" s="201">
        <v>59.09</v>
      </c>
      <c r="L458" s="201">
        <v>24.798000000000101</v>
      </c>
      <c r="M458" s="294" t="s">
        <v>1411</v>
      </c>
      <c r="N458" s="203" t="s">
        <v>335</v>
      </c>
      <c r="O458" s="129" t="s">
        <v>1403</v>
      </c>
      <c r="P458" s="129" t="s">
        <v>250</v>
      </c>
      <c r="Q458" s="129"/>
      <c r="R458" s="131">
        <v>457</v>
      </c>
      <c r="S458" s="131">
        <v>457</v>
      </c>
      <c r="T458" s="410"/>
      <c r="U458" s="635"/>
      <c r="V458"/>
      <c r="W458" s="322"/>
      <c r="X458" s="322"/>
      <c r="Y458" s="322"/>
      <c r="Z458" s="322"/>
      <c r="AA458" s="322"/>
      <c r="AB458" s="322"/>
      <c r="AC458" s="322"/>
      <c r="AD458" s="322"/>
      <c r="AE458" s="322"/>
      <c r="AF458" s="322"/>
      <c r="AG458" s="322"/>
      <c r="AH458" s="322"/>
      <c r="AI458" s="322"/>
      <c r="AJ458" s="322"/>
      <c r="AK458" s="322"/>
      <c r="AL458" s="322"/>
      <c r="AM458" s="322"/>
      <c r="AN458" s="322"/>
      <c r="AO458" s="322"/>
      <c r="AP458" s="322"/>
      <c r="AQ458" s="322"/>
      <c r="AR458" s="322"/>
      <c r="AS458" s="322"/>
      <c r="AT458" s="322"/>
      <c r="AU458" s="322"/>
      <c r="AV458" s="322"/>
      <c r="AW458" s="322"/>
      <c r="AX458" s="322"/>
      <c r="AY458" s="322"/>
      <c r="AZ458" s="322"/>
      <c r="BA458" s="322"/>
      <c r="BB458" s="322"/>
      <c r="BC458" s="322"/>
      <c r="BD458" s="322"/>
      <c r="BE458" s="322"/>
      <c r="BF458" s="322"/>
      <c r="BG458" s="322"/>
      <c r="BH458" s="322"/>
      <c r="BI458" s="322"/>
      <c r="BJ458" s="322"/>
      <c r="BK458" s="322"/>
      <c r="BL458" s="322"/>
      <c r="BM458" s="322"/>
      <c r="BN458" s="322"/>
      <c r="BO458" s="322"/>
      <c r="BP458" s="322"/>
      <c r="BQ458" s="322"/>
      <c r="BR458" s="322"/>
      <c r="BS458" s="322"/>
      <c r="BT458" s="322"/>
      <c r="BU458" s="322"/>
      <c r="BV458" s="322"/>
      <c r="BW458" s="322"/>
      <c r="BX458" s="322"/>
      <c r="BY458" s="322"/>
      <c r="BZ458" s="322"/>
      <c r="CA458" s="322"/>
      <c r="CB458" s="322"/>
      <c r="CC458" s="322"/>
      <c r="CD458" s="322"/>
      <c r="CE458" s="322"/>
      <c r="CF458" s="322"/>
      <c r="CG458" s="322"/>
      <c r="CH458" s="322"/>
      <c r="CI458" s="322"/>
      <c r="CJ458" s="322"/>
      <c r="CK458" s="322"/>
      <c r="CL458" s="322"/>
      <c r="CM458" s="322"/>
      <c r="CN458" s="322"/>
      <c r="CO458" s="322"/>
      <c r="CP458" s="322"/>
      <c r="CQ458" s="322"/>
      <c r="CR458" s="322"/>
      <c r="CS458" s="322"/>
      <c r="CT458" s="322"/>
      <c r="CU458" s="322"/>
      <c r="CV458" s="322"/>
      <c r="CW458" s="322"/>
      <c r="CX458" s="322"/>
      <c r="CY458" s="322"/>
      <c r="CZ458" s="322"/>
      <c r="DA458" s="322"/>
      <c r="DB458" s="322"/>
      <c r="DC458" s="322"/>
      <c r="DD458" s="322"/>
      <c r="DE458" s="322"/>
      <c r="DF458" s="322"/>
      <c r="DG458" s="322"/>
      <c r="DH458" s="322"/>
      <c r="DI458" s="322"/>
      <c r="DJ458" s="322"/>
      <c r="DK458" s="322"/>
      <c r="DL458" s="322"/>
      <c r="DM458" s="322"/>
      <c r="DN458" s="322"/>
      <c r="DO458" s="322"/>
      <c r="DP458" s="322"/>
      <c r="DQ458" s="322"/>
      <c r="DR458" s="322"/>
      <c r="DS458" s="322"/>
      <c r="DT458" s="322"/>
      <c r="DU458" s="322"/>
      <c r="DV458" s="322"/>
      <c r="DW458" s="322"/>
      <c r="DX458" s="322"/>
      <c r="DY458" s="322"/>
      <c r="DZ458" s="322"/>
      <c r="EA458" s="322"/>
      <c r="EB458" s="322"/>
      <c r="EC458" s="322"/>
      <c r="ED458" s="322"/>
      <c r="EE458" s="322"/>
      <c r="EF458" s="322"/>
      <c r="EG458" s="322"/>
      <c r="EH458" s="322"/>
      <c r="EI458" s="322"/>
      <c r="EJ458" s="322"/>
      <c r="EK458" s="322"/>
      <c r="EL458" s="322"/>
      <c r="EM458" s="322"/>
      <c r="EN458" s="322"/>
      <c r="EO458" s="322"/>
      <c r="EP458" s="322"/>
      <c r="EQ458" s="322"/>
      <c r="ER458" s="322"/>
      <c r="ES458" s="322"/>
      <c r="ET458" s="322"/>
      <c r="EU458" s="322"/>
      <c r="EV458" s="322"/>
      <c r="EW458" s="322"/>
      <c r="EX458" s="322"/>
      <c r="EY458" s="322"/>
      <c r="EZ458" s="322"/>
      <c r="FA458" s="322"/>
      <c r="FB458" s="322"/>
      <c r="FC458" s="322"/>
      <c r="FD458" s="322"/>
      <c r="FE458" s="322"/>
      <c r="FF458" s="322"/>
      <c r="FG458" s="322"/>
      <c r="FH458" s="322"/>
      <c r="FI458" s="322"/>
      <c r="FJ458" s="322"/>
      <c r="FK458" s="322"/>
      <c r="FL458" s="322"/>
      <c r="FM458" s="322"/>
      <c r="FN458" s="322"/>
      <c r="FO458" s="322"/>
      <c r="FP458" s="322"/>
      <c r="FQ458" s="322"/>
      <c r="FR458" s="322"/>
      <c r="FS458" s="322"/>
      <c r="FT458" s="322"/>
      <c r="FU458" s="322"/>
      <c r="FV458" s="322"/>
      <c r="FW458" s="322"/>
      <c r="FX458" s="322"/>
      <c r="FY458" s="322"/>
      <c r="FZ458" s="322"/>
      <c r="GA458" s="322"/>
      <c r="GB458" s="322"/>
      <c r="GC458" s="322"/>
      <c r="GD458" s="322"/>
      <c r="GE458" s="322"/>
      <c r="GF458" s="322"/>
      <c r="GG458" s="322"/>
      <c r="GH458" s="322"/>
      <c r="GI458" s="322"/>
      <c r="GJ458" s="322"/>
      <c r="GK458" s="322"/>
      <c r="GL458" s="322"/>
      <c r="GM458" s="322"/>
      <c r="GN458" s="322"/>
      <c r="GO458" s="322"/>
      <c r="GP458" s="322"/>
      <c r="GQ458" s="322"/>
      <c r="GR458" s="322"/>
      <c r="GS458" s="322"/>
      <c r="GT458" s="322"/>
      <c r="GU458" s="322"/>
      <c r="GV458" s="322"/>
      <c r="GW458" s="322"/>
      <c r="GX458" s="322"/>
      <c r="GY458" s="322"/>
      <c r="GZ458" s="322"/>
      <c r="HA458" s="322"/>
      <c r="HB458" s="322"/>
      <c r="HC458" s="322"/>
      <c r="HD458" s="322"/>
      <c r="HE458" s="322"/>
      <c r="HF458" s="322"/>
      <c r="HG458" s="322"/>
      <c r="HH458" s="322"/>
      <c r="HI458" s="322"/>
      <c r="HJ458" s="322"/>
      <c r="HK458" s="322"/>
      <c r="HL458" s="322"/>
      <c r="HM458" s="322"/>
      <c r="HN458" s="322"/>
      <c r="HO458" s="322"/>
      <c r="HP458" s="322"/>
      <c r="HQ458" s="322"/>
      <c r="HR458" s="322"/>
      <c r="HS458" s="322"/>
      <c r="HT458" s="322"/>
      <c r="HU458" s="322"/>
      <c r="HV458" s="322"/>
      <c r="HW458" s="322"/>
      <c r="HX458" s="322"/>
      <c r="HY458" s="322"/>
      <c r="HZ458" s="322"/>
      <c r="IA458" s="322"/>
      <c r="IB458" s="322"/>
      <c r="IC458" s="322"/>
      <c r="ID458" s="322"/>
      <c r="IE458" s="322"/>
      <c r="IF458" s="322"/>
      <c r="IG458" s="322"/>
      <c r="IH458" s="322"/>
      <c r="II458" s="322"/>
      <c r="IJ458" s="322"/>
      <c r="IK458" s="322"/>
      <c r="IL458" s="322"/>
      <c r="IM458" s="322"/>
      <c r="IN458" s="322"/>
      <c r="IO458" s="322"/>
      <c r="IP458" s="322"/>
      <c r="IQ458" s="322"/>
      <c r="IR458" s="322"/>
      <c r="IS458" s="322"/>
      <c r="IT458" s="322"/>
      <c r="IU458" s="322"/>
      <c r="IV458" s="322"/>
      <c r="IW458" s="322"/>
      <c r="IX458" s="322"/>
      <c r="IY458" s="322"/>
      <c r="IZ458" s="322"/>
      <c r="JA458" s="322"/>
      <c r="JB458" s="322"/>
      <c r="JC458" s="322"/>
      <c r="JD458" s="322"/>
      <c r="JE458" s="322"/>
      <c r="JF458" s="322"/>
      <c r="JG458" s="322"/>
      <c r="JH458" s="322"/>
      <c r="JI458" s="322"/>
      <c r="JJ458" s="322"/>
      <c r="JK458" s="322"/>
      <c r="JL458" s="322"/>
      <c r="JM458" s="322"/>
      <c r="JN458" s="322"/>
      <c r="JO458" s="322"/>
      <c r="JP458" s="322"/>
      <c r="JQ458" s="322"/>
      <c r="JR458" s="322"/>
      <c r="JS458" s="322"/>
      <c r="JT458" s="322"/>
      <c r="JU458" s="322"/>
      <c r="JV458" s="322"/>
      <c r="JW458" s="322"/>
      <c r="JX458" s="322"/>
      <c r="JY458" s="322"/>
      <c r="JZ458" s="322"/>
      <c r="KA458" s="322"/>
      <c r="KB458" s="322"/>
      <c r="KC458" s="322"/>
      <c r="KD458" s="322"/>
      <c r="KE458" s="322"/>
      <c r="KF458" s="322"/>
      <c r="KG458" s="322"/>
      <c r="KH458" s="322"/>
      <c r="KI458" s="322"/>
      <c r="KJ458" s="322"/>
      <c r="KK458" s="322"/>
      <c r="KL458" s="322"/>
      <c r="KM458" s="322"/>
      <c r="KN458" s="322"/>
      <c r="KO458" s="322"/>
      <c r="KP458" s="322"/>
      <c r="KQ458" s="322"/>
      <c r="KR458" s="322"/>
      <c r="KS458" s="322"/>
      <c r="KT458" s="322"/>
      <c r="KU458" s="322"/>
      <c r="KV458" s="322"/>
      <c r="KW458" s="322"/>
      <c r="KX458" s="322"/>
      <c r="KY458" s="322"/>
      <c r="KZ458" s="322"/>
      <c r="LA458" s="322"/>
      <c r="LB458" s="322"/>
      <c r="LC458" s="322"/>
      <c r="LD458" s="322"/>
      <c r="LE458" s="322"/>
      <c r="LF458" s="322"/>
      <c r="LG458" s="322"/>
      <c r="LH458" s="322"/>
      <c r="LI458" s="322"/>
      <c r="LJ458" s="322"/>
      <c r="LK458" s="322"/>
      <c r="LL458" s="322"/>
      <c r="LM458" s="322"/>
      <c r="LN458" s="322"/>
      <c r="LO458" s="322"/>
      <c r="LP458" s="322"/>
      <c r="LQ458" s="322"/>
      <c r="LR458" s="322"/>
      <c r="LS458" s="322"/>
      <c r="LT458" s="322"/>
      <c r="LU458" s="322"/>
      <c r="LV458" s="322"/>
      <c r="LW458" s="322"/>
      <c r="LX458" s="322"/>
      <c r="LY458" s="322"/>
      <c r="LZ458" s="322"/>
      <c r="MA458" s="322"/>
      <c r="MB458" s="322"/>
      <c r="MC458" s="322"/>
      <c r="MD458" s="322"/>
      <c r="ME458" s="322"/>
      <c r="MF458" s="322"/>
      <c r="MG458" s="322"/>
      <c r="MH458" s="322"/>
      <c r="MI458" s="322"/>
      <c r="MJ458" s="322"/>
      <c r="MK458" s="322"/>
      <c r="ML458" s="322"/>
      <c r="MM458" s="322"/>
      <c r="MN458" s="322"/>
      <c r="MO458" s="322"/>
      <c r="MP458" s="322"/>
      <c r="MQ458" s="322"/>
      <c r="MR458" s="322"/>
      <c r="MS458" s="322"/>
      <c r="MT458" s="322"/>
      <c r="MU458" s="322"/>
      <c r="MV458" s="322"/>
      <c r="MW458" s="322"/>
      <c r="MX458" s="322"/>
      <c r="MY458" s="322"/>
      <c r="MZ458" s="322"/>
      <c r="NA458" s="322"/>
      <c r="NB458" s="322"/>
      <c r="NC458" s="322"/>
      <c r="ND458" s="322"/>
      <c r="NE458" s="322"/>
      <c r="NF458" s="322"/>
      <c r="NG458" s="322"/>
      <c r="NH458" s="322"/>
      <c r="NI458" s="322"/>
      <c r="NJ458" s="322"/>
      <c r="NK458" s="322"/>
      <c r="NL458" s="322"/>
      <c r="NM458" s="322"/>
      <c r="NN458" s="322"/>
      <c r="NO458" s="322"/>
      <c r="NP458" s="322"/>
      <c r="NQ458" s="322"/>
      <c r="NR458" s="322"/>
      <c r="NS458" s="322"/>
      <c r="NT458" s="322"/>
      <c r="NU458" s="322"/>
      <c r="NV458" s="322"/>
      <c r="NW458" s="322"/>
      <c r="NX458" s="322"/>
      <c r="NY458" s="322"/>
      <c r="NZ458" s="322"/>
      <c r="OA458" s="322"/>
      <c r="OB458" s="322"/>
      <c r="OC458" s="322"/>
      <c r="OD458" s="322"/>
      <c r="OE458" s="322"/>
      <c r="OF458" s="322"/>
      <c r="OG458" s="322"/>
      <c r="OH458" s="322"/>
      <c r="OI458" s="322"/>
      <c r="OJ458" s="322"/>
      <c r="OK458" s="322"/>
      <c r="OL458" s="322"/>
      <c r="OM458" s="322"/>
      <c r="ON458" s="322"/>
      <c r="OO458" s="322"/>
      <c r="OP458" s="322"/>
      <c r="OQ458" s="322"/>
      <c r="OR458" s="322"/>
      <c r="OS458" s="322"/>
      <c r="OT458" s="322"/>
      <c r="OU458" s="322"/>
      <c r="OV458" s="322"/>
      <c r="OW458" s="322"/>
      <c r="OX458" s="322"/>
      <c r="OY458" s="322"/>
      <c r="OZ458" s="322"/>
      <c r="PA458" s="322"/>
      <c r="PB458" s="322"/>
      <c r="PC458" s="322"/>
      <c r="PD458" s="322"/>
      <c r="PE458" s="322"/>
      <c r="PF458" s="322"/>
      <c r="PG458" s="322"/>
      <c r="PH458" s="322"/>
      <c r="PI458" s="322"/>
      <c r="PJ458" s="322"/>
      <c r="PK458" s="322"/>
      <c r="PL458" s="322"/>
      <c r="PM458" s="322"/>
      <c r="PN458" s="322"/>
      <c r="PO458" s="322"/>
      <c r="PP458" s="322"/>
      <c r="PQ458" s="322"/>
      <c r="PR458" s="322"/>
      <c r="PS458" s="322"/>
      <c r="PT458" s="322"/>
      <c r="PU458" s="322"/>
      <c r="PV458" s="322"/>
      <c r="PW458" s="322"/>
      <c r="PX458" s="322"/>
      <c r="PY458" s="322"/>
      <c r="PZ458" s="322"/>
      <c r="QA458" s="322"/>
      <c r="QB458" s="322"/>
      <c r="QC458" s="322"/>
      <c r="QD458" s="322"/>
      <c r="QE458" s="322"/>
      <c r="QF458" s="322"/>
      <c r="QG458" s="322"/>
      <c r="QH458" s="322"/>
      <c r="QI458" s="322"/>
      <c r="QJ458" s="322"/>
      <c r="QK458" s="322"/>
      <c r="QL458" s="322"/>
      <c r="QM458" s="322"/>
      <c r="QN458" s="322"/>
      <c r="QO458" s="322"/>
      <c r="QP458" s="322"/>
      <c r="QQ458" s="322"/>
      <c r="QR458" s="322"/>
      <c r="QS458" s="322"/>
      <c r="QT458" s="322"/>
      <c r="QU458" s="322"/>
      <c r="QV458" s="322"/>
      <c r="QW458" s="322"/>
      <c r="QX458" s="322"/>
      <c r="QY458" s="322"/>
      <c r="QZ458" s="322"/>
      <c r="RA458" s="322"/>
      <c r="RB458" s="322"/>
      <c r="RC458" s="322"/>
      <c r="RD458" s="322"/>
      <c r="RE458" s="322"/>
      <c r="RF458" s="322"/>
      <c r="RG458" s="322"/>
      <c r="RH458" s="322"/>
      <c r="RI458" s="322"/>
      <c r="RJ458" s="322"/>
      <c r="RK458" s="322"/>
      <c r="RL458" s="322"/>
      <c r="RM458" s="322"/>
      <c r="RN458" s="322"/>
      <c r="RO458" s="322"/>
      <c r="RP458" s="322"/>
      <c r="RQ458" s="322"/>
      <c r="RR458" s="322"/>
      <c r="RS458" s="322"/>
      <c r="RT458" s="322"/>
      <c r="RU458" s="322"/>
      <c r="RV458" s="322"/>
      <c r="RW458" s="322"/>
      <c r="RX458" s="322"/>
      <c r="RY458" s="322"/>
      <c r="RZ458" s="322"/>
      <c r="SA458" s="322"/>
      <c r="SB458" s="322"/>
      <c r="SC458" s="322"/>
      <c r="SD458" s="322"/>
      <c r="SE458" s="322"/>
      <c r="SF458" s="322"/>
      <c r="SG458" s="322"/>
      <c r="SH458" s="322"/>
      <c r="SI458" s="322"/>
      <c r="SJ458" s="322"/>
      <c r="SK458" s="322"/>
      <c r="SL458" s="322"/>
      <c r="SM458" s="322"/>
      <c r="SN458" s="322"/>
      <c r="SO458" s="322"/>
      <c r="SP458" s="322"/>
      <c r="SQ458" s="322"/>
      <c r="SR458" s="322"/>
      <c r="SS458" s="322"/>
      <c r="ST458" s="322"/>
      <c r="SU458" s="322"/>
      <c r="SV458" s="322"/>
      <c r="SW458" s="322"/>
      <c r="SX458" s="322"/>
      <c r="SY458" s="322"/>
      <c r="SZ458" s="322"/>
      <c r="TA458" s="322"/>
      <c r="TB458" s="322"/>
      <c r="TC458" s="322"/>
      <c r="TD458" s="322"/>
      <c r="TE458" s="322"/>
      <c r="TF458" s="322"/>
      <c r="TG458" s="322"/>
      <c r="TH458" s="322"/>
      <c r="TI458" s="322"/>
      <c r="TJ458" s="322"/>
      <c r="TK458" s="322"/>
      <c r="TL458" s="322"/>
      <c r="TM458" s="322"/>
      <c r="TN458" s="322"/>
      <c r="TO458" s="322"/>
      <c r="TP458" s="322"/>
      <c r="TQ458" s="322"/>
      <c r="TR458" s="322"/>
      <c r="TS458" s="322"/>
      <c r="TT458" s="322"/>
      <c r="TU458" s="322"/>
      <c r="TV458" s="322"/>
      <c r="TW458" s="322"/>
      <c r="TX458" s="322"/>
      <c r="TY458" s="322"/>
      <c r="TZ458" s="322"/>
      <c r="UA458" s="322"/>
      <c r="UB458" s="322"/>
      <c r="UC458" s="322"/>
      <c r="UD458" s="322"/>
      <c r="UE458" s="322"/>
      <c r="UF458" s="322"/>
      <c r="UG458" s="322"/>
      <c r="UH458" s="322"/>
      <c r="UI458" s="322"/>
      <c r="UJ458" s="322"/>
      <c r="UK458" s="322"/>
      <c r="UL458" s="322"/>
      <c r="UM458" s="322"/>
      <c r="UN458" s="322"/>
      <c r="UO458" s="322"/>
      <c r="UP458" s="322"/>
      <c r="UQ458" s="322"/>
      <c r="UR458" s="322"/>
      <c r="US458" s="322"/>
      <c r="UT458" s="322"/>
      <c r="UU458" s="322"/>
      <c r="UV458" s="322"/>
      <c r="UW458" s="322"/>
      <c r="UX458" s="322"/>
      <c r="UY458" s="322"/>
      <c r="UZ458" s="322"/>
      <c r="VA458" s="322"/>
      <c r="VB458" s="322"/>
      <c r="VC458" s="322"/>
      <c r="VD458" s="322"/>
      <c r="VE458" s="322"/>
      <c r="VF458" s="322"/>
      <c r="VG458" s="322"/>
      <c r="VH458" s="322"/>
      <c r="VI458" s="322"/>
      <c r="VJ458" s="322"/>
      <c r="VK458" s="322"/>
      <c r="VL458" s="322"/>
      <c r="VM458" s="322"/>
      <c r="VN458" s="322"/>
      <c r="VO458" s="322"/>
      <c r="VP458" s="322"/>
      <c r="VQ458" s="322"/>
      <c r="VR458" s="322"/>
      <c r="VS458" s="322"/>
      <c r="VT458" s="322"/>
      <c r="VU458" s="322"/>
      <c r="VV458" s="322"/>
      <c r="VW458" s="322"/>
      <c r="VX458" s="322"/>
      <c r="VY458" s="322"/>
      <c r="VZ458" s="322"/>
      <c r="WA458" s="322"/>
      <c r="WB458" s="322"/>
      <c r="WC458" s="322"/>
      <c r="WD458" s="322"/>
      <c r="WE458" s="322"/>
      <c r="WF458" s="322"/>
      <c r="WG458" s="322"/>
      <c r="WH458" s="322"/>
      <c r="WI458" s="322"/>
      <c r="WJ458" s="322"/>
      <c r="WK458" s="322"/>
      <c r="WL458" s="322"/>
      <c r="WM458" s="322"/>
      <c r="WN458" s="322"/>
      <c r="WO458" s="322"/>
      <c r="WP458" s="322"/>
      <c r="WQ458" s="322"/>
      <c r="WR458" s="322"/>
      <c r="WS458" s="322"/>
      <c r="WT458" s="322"/>
      <c r="WU458" s="322"/>
      <c r="WV458" s="322"/>
      <c r="WW458" s="322"/>
      <c r="WX458" s="322"/>
      <c r="WY458" s="322"/>
      <c r="WZ458" s="322"/>
      <c r="XA458" s="322"/>
      <c r="XB458" s="322"/>
      <c r="XC458" s="322"/>
      <c r="XD458" s="322"/>
      <c r="XE458" s="322"/>
      <c r="XF458" s="322"/>
      <c r="XG458" s="322"/>
      <c r="XH458" s="322"/>
      <c r="XI458" s="322"/>
      <c r="XJ458" s="322"/>
      <c r="XK458" s="322"/>
      <c r="XL458" s="322"/>
      <c r="XM458" s="322"/>
      <c r="XN458" s="322"/>
      <c r="XO458" s="322"/>
      <c r="XP458" s="322"/>
      <c r="XQ458" s="322"/>
      <c r="XR458" s="322"/>
      <c r="XS458" s="322"/>
      <c r="XT458" s="322"/>
      <c r="XU458" s="322"/>
      <c r="XV458" s="322"/>
      <c r="XW458" s="322"/>
      <c r="XX458" s="322"/>
      <c r="XY458" s="322"/>
      <c r="XZ458" s="322"/>
      <c r="YA458" s="322"/>
      <c r="YB458" s="322"/>
      <c r="YC458" s="322"/>
      <c r="YD458" s="322"/>
      <c r="YE458" s="322"/>
      <c r="YF458" s="322"/>
      <c r="YG458" s="322"/>
      <c r="YH458" s="322"/>
      <c r="YI458" s="322"/>
      <c r="YJ458" s="322"/>
      <c r="YK458" s="322"/>
      <c r="YL458" s="322"/>
      <c r="YM458" s="322"/>
      <c r="YN458" s="322"/>
      <c r="YO458" s="322"/>
      <c r="YP458" s="322"/>
      <c r="YQ458" s="322"/>
      <c r="YR458" s="322"/>
      <c r="YS458" s="322"/>
      <c r="YT458" s="322"/>
      <c r="YU458" s="322"/>
      <c r="YV458" s="322"/>
      <c r="YW458" s="322"/>
      <c r="YX458" s="322"/>
      <c r="YY458" s="322"/>
      <c r="YZ458" s="322"/>
      <c r="ZA458" s="322"/>
      <c r="ZB458" s="322"/>
      <c r="ZC458" s="322"/>
      <c r="ZD458" s="322"/>
      <c r="ZE458" s="322"/>
      <c r="ZF458" s="322"/>
      <c r="ZG458" s="322"/>
      <c r="ZH458" s="322"/>
      <c r="ZI458" s="322"/>
      <c r="ZJ458" s="322"/>
      <c r="ZK458" s="322"/>
      <c r="ZL458" s="322"/>
      <c r="ZM458" s="322"/>
      <c r="ZN458" s="322"/>
      <c r="ZO458" s="322"/>
      <c r="ZP458" s="322"/>
      <c r="ZQ458" s="322"/>
      <c r="ZR458" s="322"/>
      <c r="ZS458" s="322"/>
      <c r="ZT458" s="322"/>
      <c r="ZU458" s="322"/>
      <c r="ZV458" s="322"/>
      <c r="ZW458" s="322"/>
      <c r="ZX458" s="322"/>
      <c r="ZY458" s="322"/>
      <c r="ZZ458" s="322"/>
      <c r="AAA458" s="322"/>
      <c r="AAB458" s="322"/>
      <c r="AAC458" s="322"/>
      <c r="AAD458" s="322"/>
      <c r="AAE458" s="322"/>
      <c r="AAF458" s="322"/>
      <c r="AAG458" s="322"/>
      <c r="AAH458" s="322"/>
      <c r="AAI458" s="322"/>
      <c r="AAJ458" s="322"/>
      <c r="AAK458" s="322"/>
      <c r="AAL458" s="322"/>
      <c r="AAM458" s="322"/>
      <c r="AAN458" s="322"/>
      <c r="AAO458" s="322"/>
      <c r="AAP458" s="322"/>
      <c r="AAQ458" s="322"/>
      <c r="AAR458" s="322"/>
      <c r="AAS458" s="322"/>
      <c r="AAT458" s="322"/>
      <c r="AAU458" s="322"/>
      <c r="AAV458" s="322"/>
      <c r="AAW458" s="322"/>
      <c r="AAX458" s="322"/>
      <c r="AAY458" s="322"/>
      <c r="AAZ458" s="322"/>
      <c r="ABA458" s="322"/>
      <c r="ABB458" s="322"/>
      <c r="ABC458" s="322"/>
      <c r="ABD458" s="322"/>
      <c r="ABE458" s="322"/>
      <c r="ABF458" s="322"/>
      <c r="ABG458" s="322"/>
      <c r="ABH458" s="322"/>
      <c r="ABI458" s="322"/>
      <c r="ABJ458" s="322"/>
      <c r="ABK458" s="322"/>
      <c r="ABL458" s="322"/>
      <c r="ABM458" s="322"/>
      <c r="ABN458" s="322"/>
      <c r="ABO458" s="322"/>
      <c r="ABP458" s="322"/>
      <c r="ABQ458" s="322"/>
      <c r="ABR458" s="322"/>
      <c r="ABS458" s="322"/>
      <c r="ABT458" s="322"/>
      <c r="ABU458" s="322"/>
      <c r="ABV458" s="322"/>
      <c r="ABW458" s="322"/>
      <c r="ABX458" s="322"/>
      <c r="ABY458" s="322"/>
      <c r="ABZ458" s="322"/>
      <c r="ACA458" s="322"/>
      <c r="ACB458" s="322"/>
      <c r="ACC458" s="322"/>
      <c r="ACD458" s="322"/>
      <c r="ACE458" s="322"/>
      <c r="ACF458" s="322"/>
      <c r="ACG458" s="322"/>
      <c r="ACH458" s="322"/>
      <c r="ACI458" s="322"/>
      <c r="ACJ458" s="322"/>
      <c r="ACK458" s="322"/>
      <c r="ACL458" s="322"/>
      <c r="ACM458" s="322"/>
      <c r="ACN458" s="322"/>
      <c r="ACO458" s="322"/>
      <c r="ACP458" s="322"/>
      <c r="ACQ458" s="322"/>
      <c r="ACR458" s="322"/>
      <c r="ACS458" s="322"/>
      <c r="ACT458" s="322"/>
      <c r="ACU458" s="322"/>
      <c r="ACV458" s="322"/>
      <c r="ACW458" s="322"/>
      <c r="ACX458" s="322"/>
      <c r="ACY458" s="322"/>
      <c r="ACZ458" s="322"/>
      <c r="ADA458" s="322"/>
      <c r="ADB458" s="322"/>
      <c r="ADC458" s="322"/>
      <c r="ADD458" s="322"/>
      <c r="ADE458" s="322"/>
      <c r="ADF458" s="322"/>
      <c r="ADG458" s="322"/>
      <c r="ADH458" s="322"/>
      <c r="ADI458" s="322"/>
      <c r="ADJ458" s="322"/>
      <c r="ADK458" s="322"/>
      <c r="ADL458" s="322"/>
      <c r="ADM458" s="322"/>
      <c r="ADN458" s="322"/>
      <c r="ADO458" s="322"/>
      <c r="ADP458" s="322"/>
      <c r="ADQ458" s="322"/>
      <c r="ADR458" s="322"/>
      <c r="ADS458" s="322"/>
      <c r="ADT458" s="322"/>
      <c r="ADU458" s="322"/>
      <c r="ADV458" s="322"/>
      <c r="ADW458" s="322"/>
      <c r="ADX458" s="322"/>
      <c r="ADY458" s="322"/>
      <c r="ADZ458" s="322"/>
      <c r="AEA458" s="322"/>
      <c r="AEB458" s="322"/>
      <c r="AEC458" s="322"/>
      <c r="AED458" s="322"/>
      <c r="AEE458" s="322"/>
      <c r="AEF458" s="322"/>
      <c r="AEG458" s="322"/>
      <c r="AEH458" s="322"/>
      <c r="AEI458" s="322"/>
      <c r="AEJ458" s="322"/>
      <c r="AEK458" s="322"/>
      <c r="AEL458" s="322"/>
      <c r="AEM458" s="322"/>
      <c r="AEN458" s="322"/>
      <c r="AEO458" s="322"/>
      <c r="AEP458" s="322"/>
      <c r="AEQ458" s="322"/>
      <c r="AER458" s="322"/>
      <c r="AES458" s="322"/>
      <c r="AET458" s="322"/>
      <c r="AEU458" s="322"/>
      <c r="AEV458" s="322"/>
      <c r="AEW458" s="322"/>
      <c r="AEX458" s="322"/>
      <c r="AEY458" s="322"/>
      <c r="AEZ458" s="322"/>
      <c r="AFA458" s="322"/>
      <c r="AFB458" s="322"/>
      <c r="AFC458" s="322"/>
      <c r="AFD458" s="322"/>
      <c r="AFE458" s="322"/>
      <c r="AFF458" s="322"/>
      <c r="AFG458" s="322"/>
      <c r="AFH458" s="322"/>
      <c r="AFI458" s="322"/>
      <c r="AFJ458" s="322"/>
      <c r="AFK458" s="322"/>
      <c r="AFL458" s="322"/>
      <c r="AFM458" s="322"/>
      <c r="AFN458" s="322"/>
      <c r="AFO458" s="322"/>
      <c r="AFP458" s="322"/>
      <c r="AFQ458" s="322"/>
      <c r="AFR458" s="322"/>
      <c r="AFS458" s="322"/>
      <c r="AFT458" s="322"/>
      <c r="AFU458" s="322"/>
      <c r="AFV458" s="322"/>
      <c r="AFW458" s="322"/>
      <c r="AFX458" s="322"/>
      <c r="AFY458" s="322"/>
      <c r="AFZ458" s="322"/>
      <c r="AGA458" s="322"/>
      <c r="AGB458" s="322"/>
      <c r="AGC458" s="322"/>
      <c r="AGD458" s="322"/>
      <c r="AGE458" s="322"/>
      <c r="AGF458" s="322"/>
      <c r="AGG458" s="322"/>
      <c r="AGH458" s="322"/>
      <c r="AGI458" s="322"/>
      <c r="AGJ458" s="322"/>
      <c r="AGK458" s="322"/>
      <c r="AGL458" s="322"/>
      <c r="AGM458" s="322"/>
      <c r="AGN458" s="322"/>
      <c r="AGO458" s="322"/>
      <c r="AGP458" s="322"/>
      <c r="AGQ458" s="322"/>
      <c r="AGR458" s="322"/>
      <c r="AGS458" s="322"/>
      <c r="AGT458" s="322"/>
      <c r="AGU458" s="322"/>
      <c r="AGV458" s="322"/>
      <c r="AGW458" s="322"/>
      <c r="AGX458" s="322"/>
      <c r="AGY458" s="322"/>
      <c r="AGZ458" s="322"/>
      <c r="AHA458" s="322"/>
      <c r="AHB458" s="322"/>
      <c r="AHC458" s="322"/>
      <c r="AHD458" s="322"/>
      <c r="AHE458" s="322"/>
      <c r="AHF458" s="322"/>
      <c r="AHG458" s="322"/>
      <c r="AHH458" s="322"/>
      <c r="AHI458" s="322"/>
      <c r="AHJ458" s="322"/>
      <c r="AHK458" s="322"/>
      <c r="AHL458" s="322"/>
      <c r="AHM458" s="322"/>
      <c r="AHN458" s="322"/>
      <c r="AHO458" s="322"/>
      <c r="AHP458" s="322"/>
      <c r="AHQ458" s="322"/>
      <c r="AHR458" s="322"/>
      <c r="AHS458" s="322"/>
      <c r="AHT458" s="322"/>
      <c r="AHU458" s="322"/>
      <c r="AHV458" s="322"/>
      <c r="AHW458" s="322"/>
      <c r="AHX458" s="322"/>
      <c r="AHY458" s="322"/>
      <c r="AHZ458" s="322"/>
      <c r="AIA458" s="322"/>
      <c r="AIB458" s="322"/>
      <c r="AIC458" s="322"/>
      <c r="AID458" s="322"/>
      <c r="AIE458" s="322"/>
      <c r="AIF458" s="322"/>
      <c r="AIG458" s="322"/>
      <c r="AIH458" s="322"/>
      <c r="AII458" s="322"/>
      <c r="AIJ458" s="322"/>
      <c r="AIK458" s="322"/>
      <c r="AIL458" s="322"/>
      <c r="AIM458" s="322"/>
      <c r="AIN458" s="322"/>
      <c r="AIO458" s="322"/>
      <c r="AIP458" s="322"/>
      <c r="AIQ458" s="322"/>
      <c r="AIR458" s="322"/>
      <c r="AIS458" s="322"/>
      <c r="AIT458" s="322"/>
      <c r="AIU458" s="322"/>
      <c r="AIV458" s="322"/>
      <c r="AIW458" s="322"/>
      <c r="AIX458" s="322"/>
      <c r="AIY458" s="322"/>
      <c r="AIZ458" s="322"/>
      <c r="AJA458" s="322"/>
      <c r="AJB458" s="322"/>
      <c r="AJC458" s="322"/>
      <c r="AJD458" s="322"/>
      <c r="AJE458" s="322"/>
      <c r="AJF458" s="322"/>
      <c r="AJG458" s="322"/>
      <c r="AJH458" s="322"/>
      <c r="AJI458" s="322"/>
      <c r="AJJ458" s="322"/>
      <c r="AJK458" s="322"/>
      <c r="AJL458" s="322"/>
      <c r="AJM458" s="322"/>
      <c r="AJN458" s="322"/>
      <c r="AJO458" s="322"/>
      <c r="AJP458" s="322"/>
      <c r="AJQ458" s="322"/>
      <c r="AJR458" s="322"/>
      <c r="AJS458" s="322"/>
      <c r="AJT458" s="322"/>
      <c r="AJU458" s="322"/>
      <c r="AJV458" s="322"/>
      <c r="AJW458" s="322"/>
      <c r="AJX458" s="322"/>
      <c r="AJY458" s="322"/>
      <c r="AJZ458" s="322"/>
      <c r="AKA458" s="322"/>
      <c r="AKB458" s="322"/>
      <c r="AKC458" s="322"/>
      <c r="AKD458" s="322"/>
      <c r="AKE458" s="322"/>
      <c r="AKF458" s="322"/>
      <c r="AKG458" s="322"/>
      <c r="AKH458" s="322"/>
      <c r="AKI458" s="322"/>
      <c r="AKJ458" s="322"/>
      <c r="AKK458" s="322"/>
      <c r="AKL458" s="322"/>
      <c r="AKM458" s="322"/>
      <c r="AKN458" s="322"/>
      <c r="AKO458" s="322"/>
      <c r="AKP458" s="322"/>
      <c r="AKQ458" s="322"/>
      <c r="AKR458" s="322"/>
      <c r="AKS458" s="322"/>
      <c r="AKT458" s="322"/>
      <c r="AKU458" s="322"/>
      <c r="AKV458" s="322"/>
      <c r="AKW458" s="322"/>
      <c r="AKX458" s="322"/>
      <c r="AKY458" s="322"/>
      <c r="AKZ458" s="322"/>
      <c r="ALA458" s="322"/>
      <c r="ALB458" s="322"/>
      <c r="ALC458" s="322"/>
      <c r="ALD458" s="322"/>
      <c r="ALE458" s="322"/>
      <c r="ALF458" s="322"/>
      <c r="ALG458" s="322"/>
      <c r="ALH458" s="322"/>
      <c r="ALI458" s="322"/>
      <c r="ALJ458" s="322"/>
      <c r="ALK458" s="322"/>
      <c r="ALL458" s="322"/>
      <c r="ALM458" s="322"/>
      <c r="ALN458" s="322"/>
      <c r="ALO458" s="322"/>
      <c r="ALP458" s="322"/>
      <c r="ALQ458" s="322"/>
      <c r="ALR458" s="322"/>
      <c r="ALS458" s="322"/>
      <c r="ALT458" s="322"/>
      <c r="ALU458" s="322"/>
      <c r="ALV458" s="322"/>
      <c r="ALW458" s="322"/>
      <c r="ALX458" s="322"/>
      <c r="ALY458" s="322"/>
      <c r="ALZ458" s="322"/>
      <c r="AMA458" s="322"/>
      <c r="AMB458" s="322"/>
      <c r="AMC458" s="322"/>
      <c r="AMD458" s="322"/>
      <c r="AME458" s="322"/>
      <c r="AMF458" s="322"/>
      <c r="AMG458" s="322"/>
      <c r="AMH458" s="322"/>
      <c r="AMI458" s="322"/>
      <c r="AMJ458" s="322"/>
      <c r="AMK458" s="322"/>
      <c r="AML458" s="322"/>
      <c r="AMM458" s="322"/>
      <c r="AMN458" s="322"/>
      <c r="AMO458" s="322"/>
      <c r="AMP458" s="322"/>
      <c r="AMQ458" s="322"/>
      <c r="AMR458" s="322"/>
      <c r="AMS458" s="322"/>
      <c r="AMT458" s="322"/>
      <c r="AMU458" s="322"/>
      <c r="AMV458" s="322"/>
      <c r="AMW458" s="322"/>
      <c r="AMX458" s="322"/>
      <c r="AMY458" s="322"/>
      <c r="AMZ458" s="322"/>
      <c r="ANA458" s="322"/>
      <c r="ANB458" s="322"/>
      <c r="ANC458" s="322"/>
      <c r="AND458" s="322"/>
      <c r="ANE458" s="322"/>
      <c r="ANF458" s="322"/>
      <c r="ANG458" s="322"/>
      <c r="ANH458" s="322"/>
      <c r="ANI458" s="322"/>
      <c r="ANJ458" s="322"/>
      <c r="ANK458" s="322"/>
      <c r="ANL458" s="322"/>
      <c r="ANM458" s="322"/>
      <c r="ANN458" s="322"/>
      <c r="ANO458" s="322"/>
      <c r="ANP458" s="322"/>
      <c r="ANQ458" s="322"/>
      <c r="ANR458" s="322"/>
      <c r="ANS458" s="322"/>
      <c r="ANT458" s="322"/>
      <c r="ANU458" s="322"/>
      <c r="ANV458" s="322"/>
      <c r="ANW458" s="322"/>
      <c r="ANX458" s="322"/>
      <c r="ANY458" s="322"/>
      <c r="ANZ458" s="322"/>
      <c r="AOA458" s="322"/>
      <c r="AOB458" s="322"/>
      <c r="AOC458" s="322"/>
      <c r="AOD458" s="322"/>
      <c r="AOE458" s="322"/>
      <c r="AOF458" s="322"/>
      <c r="AOG458" s="322"/>
      <c r="AOH458" s="322"/>
      <c r="AOI458" s="322"/>
      <c r="AOJ458" s="322"/>
      <c r="AOK458" s="322"/>
      <c r="AOL458" s="322"/>
      <c r="AOM458" s="322"/>
      <c r="AON458" s="322"/>
      <c r="AOO458" s="322"/>
      <c r="AOP458" s="322"/>
      <c r="AOQ458" s="322"/>
      <c r="AOR458" s="322"/>
      <c r="AOS458" s="322"/>
      <c r="AOT458" s="322"/>
      <c r="AOU458" s="322"/>
      <c r="AOV458" s="322"/>
      <c r="AOW458" s="322"/>
      <c r="AOX458" s="322"/>
      <c r="AOY458" s="322"/>
      <c r="AOZ458" s="322"/>
      <c r="APA458" s="322"/>
      <c r="APB458" s="322"/>
      <c r="APC458" s="322"/>
      <c r="APD458" s="322"/>
      <c r="APE458" s="322"/>
      <c r="APF458" s="322"/>
      <c r="APG458" s="322"/>
      <c r="APH458" s="322"/>
      <c r="API458" s="322"/>
      <c r="APJ458" s="322"/>
      <c r="APK458" s="322"/>
      <c r="APL458" s="322"/>
      <c r="APM458" s="322"/>
      <c r="APN458" s="322"/>
      <c r="APO458" s="322"/>
      <c r="APP458" s="322"/>
      <c r="APQ458" s="322"/>
      <c r="APR458" s="322"/>
      <c r="APS458" s="322"/>
      <c r="APT458" s="322"/>
      <c r="APU458" s="322"/>
      <c r="APV458" s="322"/>
      <c r="APW458" s="322"/>
      <c r="APX458" s="322"/>
      <c r="APY458" s="322"/>
      <c r="APZ458" s="322"/>
      <c r="AQA458" s="322"/>
      <c r="AQB458" s="322"/>
      <c r="AQC458" s="322"/>
      <c r="AQD458" s="322"/>
      <c r="AQE458" s="322"/>
      <c r="AQF458" s="322"/>
      <c r="AQG458" s="322"/>
      <c r="AQH458" s="322"/>
      <c r="AQI458" s="322"/>
      <c r="AQJ458" s="322"/>
      <c r="AQK458" s="322"/>
      <c r="AQL458" s="322"/>
      <c r="AQM458" s="322"/>
      <c r="AQN458" s="322"/>
      <c r="AQO458" s="322"/>
      <c r="AQP458" s="322"/>
      <c r="AQQ458" s="322"/>
      <c r="AQR458" s="322"/>
      <c r="AQS458" s="322"/>
      <c r="AQT458" s="322"/>
      <c r="AQU458" s="322"/>
      <c r="AQV458" s="322"/>
      <c r="AQW458" s="322"/>
      <c r="AQX458" s="322"/>
      <c r="AQY458" s="322"/>
      <c r="AQZ458" s="322"/>
      <c r="ARA458" s="322"/>
      <c r="ARB458" s="322"/>
      <c r="ARC458" s="322"/>
      <c r="ARD458" s="322"/>
      <c r="ARE458" s="322"/>
      <c r="ARF458" s="322"/>
      <c r="ARG458" s="322"/>
      <c r="ARH458" s="322"/>
      <c r="ARI458" s="322"/>
      <c r="ARJ458" s="322"/>
      <c r="ARK458" s="322"/>
      <c r="ARL458" s="322"/>
      <c r="ARM458" s="322"/>
      <c r="ARN458" s="322"/>
      <c r="ARO458" s="322"/>
      <c r="ARP458" s="322"/>
      <c r="ARQ458" s="322"/>
      <c r="ARR458" s="322"/>
      <c r="ARS458" s="322"/>
      <c r="ART458" s="322"/>
      <c r="ARU458" s="322"/>
      <c r="ARV458" s="322"/>
      <c r="ARW458" s="322"/>
      <c r="ARX458" s="322"/>
      <c r="ARY458" s="322"/>
      <c r="ARZ458" s="322"/>
      <c r="ASA458" s="322"/>
      <c r="ASB458" s="322"/>
      <c r="ASC458" s="322"/>
      <c r="ASD458" s="322"/>
      <c r="ASE458" s="322"/>
      <c r="ASF458" s="322"/>
      <c r="ASG458" s="322"/>
      <c r="ASH458" s="322"/>
      <c r="ASI458" s="322"/>
      <c r="ASJ458" s="322"/>
      <c r="ASK458" s="322"/>
      <c r="ASL458" s="322"/>
      <c r="ASM458" s="322"/>
      <c r="ASN458" s="322"/>
      <c r="ASO458" s="322"/>
      <c r="ASP458" s="322"/>
      <c r="ASQ458" s="322"/>
      <c r="ASR458" s="322"/>
      <c r="ASS458" s="322"/>
      <c r="AST458" s="322"/>
      <c r="ASU458" s="322"/>
      <c r="ASV458" s="322"/>
      <c r="ASW458" s="322"/>
      <c r="ASX458" s="322"/>
      <c r="ASY458" s="322"/>
      <c r="ASZ458" s="322"/>
      <c r="ATA458" s="322"/>
      <c r="ATB458" s="322"/>
      <c r="ATC458" s="322"/>
      <c r="ATD458" s="322"/>
      <c r="ATE458" s="322"/>
      <c r="ATF458" s="322"/>
      <c r="ATG458" s="322"/>
      <c r="ATH458" s="322"/>
      <c r="ATI458" s="322"/>
      <c r="ATJ458" s="322"/>
      <c r="ATK458" s="322"/>
      <c r="ATL458" s="322"/>
      <c r="ATM458" s="322"/>
      <c r="ATN458" s="322"/>
      <c r="ATO458" s="322"/>
      <c r="ATP458" s="322"/>
      <c r="ATQ458" s="322"/>
      <c r="ATR458" s="322"/>
      <c r="ATS458" s="322"/>
      <c r="ATT458" s="322"/>
      <c r="ATU458" s="322"/>
      <c r="ATV458" s="322"/>
      <c r="ATW458" s="322"/>
      <c r="ATX458" s="322"/>
      <c r="ATY458" s="322"/>
      <c r="ATZ458" s="322"/>
      <c r="AUA458" s="322"/>
      <c r="AUB458" s="322"/>
      <c r="AUC458" s="322"/>
      <c r="AUD458" s="322"/>
      <c r="AUE458" s="322"/>
      <c r="AUF458" s="322"/>
      <c r="AUG458" s="322"/>
      <c r="AUH458" s="322"/>
      <c r="AUI458" s="322"/>
      <c r="AUJ458" s="322"/>
      <c r="AUK458" s="322"/>
      <c r="AUL458" s="322"/>
      <c r="AUM458" s="322"/>
      <c r="AUN458" s="322"/>
      <c r="AUO458" s="322"/>
      <c r="AUP458" s="322"/>
      <c r="AUQ458" s="322"/>
      <c r="AUR458" s="322"/>
      <c r="AUS458" s="322"/>
      <c r="AUT458" s="322"/>
      <c r="AUU458" s="322"/>
      <c r="AUV458" s="322"/>
      <c r="AUW458" s="322"/>
      <c r="AUX458" s="322"/>
      <c r="AUY458" s="322"/>
      <c r="AUZ458" s="322"/>
      <c r="AVA458" s="322"/>
      <c r="AVB458" s="322"/>
      <c r="AVC458" s="322"/>
      <c r="AVD458" s="322"/>
      <c r="AVE458" s="322"/>
      <c r="AVF458" s="322"/>
      <c r="AVG458" s="322"/>
      <c r="AVH458" s="322"/>
      <c r="AVI458" s="322"/>
      <c r="AVJ458" s="322"/>
      <c r="AVK458" s="322"/>
      <c r="AVL458" s="322"/>
      <c r="AVM458" s="322"/>
      <c r="AVN458" s="322"/>
      <c r="AVO458" s="322"/>
      <c r="AVP458" s="322"/>
      <c r="AVQ458" s="322"/>
      <c r="AVR458" s="322"/>
      <c r="AVS458" s="322"/>
      <c r="AVT458" s="322"/>
      <c r="AVU458" s="322"/>
      <c r="AVV458" s="322"/>
      <c r="AVW458" s="322"/>
      <c r="AVX458" s="322"/>
      <c r="AVY458" s="322"/>
      <c r="AVZ458" s="322"/>
      <c r="AWA458" s="322"/>
      <c r="AWB458" s="322"/>
      <c r="AWC458" s="322"/>
      <c r="AWD458" s="322"/>
      <c r="AWE458" s="322"/>
      <c r="AWF458" s="322"/>
      <c r="AWG458" s="322"/>
      <c r="AWH458" s="322"/>
      <c r="AWI458" s="322"/>
      <c r="AWJ458" s="322"/>
      <c r="AWK458" s="322"/>
      <c r="AWL458" s="322"/>
      <c r="AWM458" s="322"/>
      <c r="AWN458" s="322"/>
      <c r="AWO458" s="322"/>
      <c r="AWP458" s="322"/>
      <c r="AWQ458" s="322"/>
      <c r="AWR458" s="322"/>
      <c r="AWS458" s="322"/>
      <c r="AWT458" s="322"/>
      <c r="AWU458" s="322"/>
      <c r="AWV458" s="322"/>
      <c r="AWW458" s="322"/>
      <c r="AWX458" s="322"/>
      <c r="AWY458" s="322"/>
      <c r="AWZ458" s="322"/>
      <c r="AXA458" s="322"/>
      <c r="AXB458" s="322"/>
      <c r="AXC458" s="322"/>
      <c r="AXD458" s="322"/>
      <c r="AXE458" s="322"/>
      <c r="AXF458" s="322"/>
      <c r="AXG458" s="322"/>
      <c r="AXH458" s="322"/>
      <c r="AXI458" s="322"/>
      <c r="AXJ458" s="322"/>
      <c r="AXK458" s="322"/>
      <c r="AXL458" s="322"/>
      <c r="AXM458" s="322"/>
      <c r="AXN458" s="322"/>
      <c r="AXO458" s="322"/>
      <c r="AXP458" s="322"/>
      <c r="AXQ458" s="322"/>
      <c r="AXR458" s="322"/>
      <c r="AXS458" s="322"/>
      <c r="AXT458" s="322"/>
      <c r="AXU458" s="322"/>
      <c r="AXV458" s="322"/>
      <c r="AXW458" s="322"/>
      <c r="AXX458" s="322"/>
      <c r="AXY458" s="322"/>
      <c r="AXZ458" s="322"/>
      <c r="AYA458" s="322"/>
      <c r="AYB458" s="322"/>
      <c r="AYC458" s="322"/>
      <c r="AYD458" s="322"/>
      <c r="AYE458" s="322"/>
      <c r="AYF458" s="322"/>
      <c r="AYG458" s="322"/>
      <c r="AYH458" s="322"/>
      <c r="AYI458" s="322"/>
      <c r="AYJ458" s="322"/>
      <c r="AYK458" s="322"/>
      <c r="AYL458" s="322"/>
      <c r="AYM458" s="322"/>
      <c r="AYN458" s="322"/>
      <c r="AYO458" s="322"/>
      <c r="AYP458" s="322"/>
      <c r="AYQ458" s="322"/>
      <c r="AYR458" s="322"/>
      <c r="AYS458" s="322"/>
      <c r="AYT458" s="322"/>
      <c r="AYU458" s="322"/>
      <c r="AYV458" s="322"/>
      <c r="AYW458" s="322"/>
      <c r="AYX458" s="322"/>
      <c r="AYY458" s="322"/>
      <c r="AYZ458" s="322"/>
      <c r="AZA458" s="322"/>
      <c r="AZB458" s="322"/>
      <c r="AZC458" s="322"/>
      <c r="AZD458" s="322"/>
      <c r="AZE458" s="322"/>
      <c r="AZF458" s="322"/>
      <c r="AZG458" s="322"/>
      <c r="AZH458" s="322"/>
      <c r="AZI458" s="322"/>
      <c r="AZJ458" s="322"/>
      <c r="AZK458" s="322"/>
      <c r="AZL458" s="322"/>
      <c r="AZM458" s="322"/>
      <c r="AZN458" s="322"/>
      <c r="AZO458" s="322"/>
      <c r="AZP458" s="322"/>
      <c r="AZQ458" s="322"/>
      <c r="AZR458" s="322"/>
      <c r="AZS458" s="322"/>
      <c r="AZT458" s="322"/>
      <c r="AZU458" s="322"/>
      <c r="AZV458" s="322"/>
      <c r="AZW458" s="322"/>
      <c r="AZX458" s="322"/>
      <c r="AZY458" s="322"/>
      <c r="AZZ458" s="322"/>
      <c r="BAA458" s="322"/>
      <c r="BAB458" s="322"/>
      <c r="BAC458" s="322"/>
      <c r="BAD458" s="322"/>
      <c r="BAE458" s="322"/>
      <c r="BAF458" s="322"/>
      <c r="BAG458" s="322"/>
      <c r="BAH458" s="322"/>
      <c r="BAI458" s="322"/>
      <c r="BAJ458" s="322"/>
      <c r="BAK458" s="322"/>
      <c r="BAL458" s="322"/>
      <c r="BAM458" s="322"/>
      <c r="BAN458" s="322"/>
      <c r="BAO458" s="322"/>
      <c r="BAP458" s="322"/>
      <c r="BAQ458" s="322"/>
      <c r="BAR458" s="322"/>
      <c r="BAS458" s="322"/>
      <c r="BAT458" s="322"/>
      <c r="BAU458" s="322"/>
      <c r="BAV458" s="322"/>
      <c r="BAW458" s="322"/>
      <c r="BAX458" s="322"/>
      <c r="BAY458" s="322"/>
      <c r="BAZ458" s="322"/>
      <c r="BBA458" s="322"/>
      <c r="BBB458" s="322"/>
      <c r="BBC458" s="322"/>
      <c r="BBD458" s="322"/>
      <c r="BBE458" s="322"/>
      <c r="BBF458" s="322"/>
      <c r="BBG458" s="322"/>
      <c r="BBH458" s="322"/>
      <c r="BBI458" s="322"/>
      <c r="BBJ458" s="322"/>
      <c r="BBK458" s="322"/>
      <c r="BBL458" s="322"/>
      <c r="BBM458" s="322"/>
      <c r="BBN458" s="322"/>
      <c r="BBO458" s="322"/>
      <c r="BBP458" s="322"/>
      <c r="BBQ458" s="322"/>
      <c r="BBR458" s="322"/>
      <c r="BBS458" s="322"/>
      <c r="BBT458" s="322"/>
      <c r="BBU458" s="322"/>
      <c r="BBV458" s="322"/>
      <c r="BBW458" s="322"/>
      <c r="BBX458" s="322"/>
      <c r="BBY458" s="322"/>
      <c r="BBZ458" s="322"/>
      <c r="BCA458" s="322"/>
      <c r="BCB458" s="322"/>
      <c r="BCC458" s="322"/>
      <c r="BCD458" s="322"/>
      <c r="BCE458" s="322"/>
      <c r="BCF458" s="322"/>
      <c r="BCG458" s="322"/>
      <c r="BCH458" s="322"/>
      <c r="BCI458" s="322"/>
      <c r="BCJ458" s="322"/>
      <c r="BCK458" s="322"/>
      <c r="BCL458" s="322"/>
      <c r="BCM458" s="322"/>
      <c r="BCN458" s="322"/>
      <c r="BCO458" s="322"/>
      <c r="BCP458" s="322"/>
      <c r="BCQ458" s="322"/>
      <c r="BCR458" s="322"/>
      <c r="BCS458" s="322"/>
      <c r="BCT458" s="322"/>
      <c r="BCU458" s="322"/>
      <c r="BCV458" s="322"/>
      <c r="BCW458" s="322"/>
      <c r="BCX458" s="322"/>
      <c r="BCY458" s="322"/>
      <c r="BCZ458" s="322"/>
      <c r="BDA458" s="322"/>
      <c r="BDB458" s="322"/>
      <c r="BDC458" s="322"/>
      <c r="BDD458" s="322"/>
      <c r="BDE458" s="322"/>
      <c r="BDF458" s="322"/>
      <c r="BDG458" s="322"/>
      <c r="BDH458" s="322"/>
      <c r="BDI458" s="322"/>
      <c r="BDJ458" s="322"/>
      <c r="BDK458" s="322"/>
      <c r="BDL458" s="322"/>
      <c r="BDM458" s="322"/>
      <c r="BDN458" s="322"/>
      <c r="BDO458" s="322"/>
      <c r="BDP458" s="322"/>
      <c r="BDQ458" s="322"/>
      <c r="BDR458" s="322"/>
      <c r="BDS458" s="322"/>
      <c r="BDT458" s="322"/>
      <c r="BDU458" s="322"/>
      <c r="BDV458" s="322"/>
      <c r="BDW458" s="322"/>
      <c r="BDX458" s="322"/>
      <c r="BDY458" s="322"/>
      <c r="BDZ458" s="322"/>
      <c r="BEA458" s="322"/>
      <c r="BEB458" s="322"/>
      <c r="BEC458" s="322"/>
      <c r="BED458" s="322"/>
      <c r="BEE458" s="322"/>
      <c r="BEF458" s="322"/>
      <c r="BEG458" s="322"/>
      <c r="BEH458" s="322"/>
      <c r="BEI458" s="322"/>
      <c r="BEJ458" s="322"/>
      <c r="BEK458" s="322"/>
      <c r="BEL458" s="322"/>
      <c r="BEM458" s="322"/>
      <c r="BEN458" s="322"/>
      <c r="BEO458" s="322"/>
      <c r="BEP458" s="322"/>
      <c r="BEQ458" s="322"/>
      <c r="BER458" s="322"/>
      <c r="BES458" s="322"/>
      <c r="BET458" s="322"/>
      <c r="BEU458" s="322"/>
      <c r="BEV458" s="322"/>
      <c r="BEW458" s="322"/>
      <c r="BEX458" s="322"/>
      <c r="BEY458" s="322"/>
      <c r="BEZ458" s="322"/>
      <c r="BFA458" s="322"/>
      <c r="BFB458" s="322"/>
      <c r="BFC458" s="322"/>
      <c r="BFD458" s="322"/>
      <c r="BFE458" s="322"/>
      <c r="BFF458" s="322"/>
      <c r="BFG458" s="322"/>
      <c r="BFH458" s="322"/>
      <c r="BFI458" s="322"/>
      <c r="BFJ458" s="322"/>
      <c r="BFK458" s="322"/>
      <c r="BFL458" s="322"/>
      <c r="BFM458" s="322"/>
      <c r="BFN458" s="322"/>
      <c r="BFO458" s="322"/>
      <c r="BFP458" s="322"/>
      <c r="BFQ458" s="322"/>
      <c r="BFR458" s="322"/>
      <c r="BFS458" s="322"/>
      <c r="BFT458" s="322"/>
      <c r="BFU458" s="322"/>
      <c r="BFV458" s="322"/>
      <c r="BFW458" s="322"/>
      <c r="BFX458" s="322"/>
      <c r="BFY458" s="322"/>
      <c r="BFZ458" s="322"/>
      <c r="BGA458" s="322"/>
      <c r="BGB458" s="322"/>
      <c r="BGC458" s="322"/>
      <c r="BGD458" s="322"/>
      <c r="BGE458" s="322"/>
      <c r="BGF458" s="322"/>
      <c r="BGG458" s="322"/>
      <c r="BGH458" s="322"/>
      <c r="BGI458" s="322"/>
      <c r="BGJ458" s="322"/>
      <c r="BGK458" s="322"/>
      <c r="BGL458" s="322"/>
      <c r="BGM458" s="322"/>
      <c r="BGN458" s="322"/>
      <c r="BGO458" s="322"/>
      <c r="BGP458" s="322"/>
      <c r="BGQ458" s="322"/>
      <c r="BGR458" s="322"/>
      <c r="BGS458" s="322"/>
      <c r="BGT458" s="322"/>
      <c r="BGU458" s="322"/>
      <c r="BGV458" s="322"/>
      <c r="BGW458" s="322"/>
      <c r="BGX458" s="322"/>
      <c r="BGY458" s="322"/>
      <c r="BGZ458" s="322"/>
      <c r="BHA458" s="322"/>
      <c r="BHB458" s="322"/>
      <c r="BHC458" s="322"/>
      <c r="BHD458" s="322"/>
      <c r="BHE458" s="322"/>
      <c r="BHF458" s="322"/>
      <c r="BHG458" s="322"/>
      <c r="BHH458" s="322"/>
      <c r="BHI458" s="322"/>
      <c r="BHJ458" s="322"/>
      <c r="BHK458" s="322"/>
      <c r="BHL458" s="322"/>
      <c r="BHM458" s="322"/>
      <c r="BHN458" s="322"/>
      <c r="BHO458" s="322"/>
      <c r="BHP458" s="322"/>
      <c r="BHQ458" s="322"/>
      <c r="BHR458" s="322"/>
      <c r="BHS458" s="322"/>
      <c r="BHT458" s="322"/>
      <c r="BHU458" s="322"/>
      <c r="BHV458" s="322"/>
      <c r="BHW458" s="322"/>
      <c r="BHX458" s="322"/>
      <c r="BHY458" s="322"/>
      <c r="BHZ458" s="322"/>
      <c r="BIA458" s="322"/>
      <c r="BIB458" s="322"/>
      <c r="BIC458" s="322"/>
      <c r="BID458" s="322"/>
      <c r="BIE458" s="322"/>
      <c r="BIF458" s="322"/>
      <c r="BIG458" s="322"/>
      <c r="BIH458" s="322"/>
      <c r="BII458" s="322"/>
      <c r="BIJ458" s="322"/>
      <c r="BIK458" s="322"/>
      <c r="BIL458" s="322"/>
      <c r="BIM458" s="322"/>
      <c r="BIN458" s="322"/>
      <c r="BIO458" s="322"/>
      <c r="BIP458" s="322"/>
      <c r="BIQ458" s="322"/>
      <c r="BIR458" s="322"/>
      <c r="BIS458" s="322"/>
      <c r="BIT458" s="322"/>
      <c r="BIU458" s="322"/>
      <c r="BIV458" s="322"/>
      <c r="BIW458" s="322"/>
      <c r="BIX458" s="322"/>
      <c r="BIY458" s="322"/>
      <c r="BIZ458" s="322"/>
      <c r="BJA458" s="322"/>
      <c r="BJB458" s="322"/>
      <c r="BJC458" s="322"/>
      <c r="BJD458" s="322"/>
      <c r="BJE458" s="322"/>
      <c r="BJF458" s="322"/>
      <c r="BJG458" s="322"/>
      <c r="BJH458" s="322"/>
      <c r="BJI458" s="322"/>
      <c r="BJJ458" s="322"/>
      <c r="BJK458" s="322"/>
      <c r="BJL458" s="322"/>
      <c r="BJM458" s="322"/>
      <c r="BJN458" s="322"/>
      <c r="BJO458" s="322"/>
      <c r="BJP458" s="322"/>
      <c r="BJQ458" s="322"/>
      <c r="BJR458" s="322"/>
      <c r="BJS458" s="322"/>
      <c r="BJT458" s="322"/>
      <c r="BJU458" s="322"/>
      <c r="BJV458" s="322"/>
      <c r="BJW458" s="322"/>
      <c r="BJX458" s="322"/>
      <c r="BJY458" s="322"/>
      <c r="BJZ458" s="322"/>
      <c r="BKA458" s="322"/>
      <c r="BKB458" s="322"/>
      <c r="BKC458" s="322"/>
      <c r="BKD458" s="322"/>
      <c r="BKE458" s="322"/>
      <c r="BKF458" s="322"/>
      <c r="BKG458" s="322"/>
      <c r="BKH458" s="322"/>
      <c r="BKI458" s="322"/>
      <c r="BKJ458" s="322"/>
      <c r="BKK458" s="322"/>
      <c r="BKL458" s="322"/>
      <c r="BKM458" s="322"/>
      <c r="BKN458" s="322"/>
      <c r="BKO458" s="322"/>
      <c r="BKP458" s="322"/>
      <c r="BKQ458" s="322"/>
      <c r="BKR458" s="322"/>
      <c r="BKS458" s="322"/>
      <c r="BKT458" s="322"/>
      <c r="BKU458" s="322"/>
      <c r="BKV458" s="322"/>
      <c r="BKW458" s="322"/>
      <c r="BKX458" s="322"/>
      <c r="BKY458" s="322"/>
      <c r="BKZ458" s="322"/>
      <c r="BLA458" s="322"/>
      <c r="BLB458" s="322"/>
      <c r="BLC458" s="322"/>
      <c r="BLD458" s="322"/>
      <c r="BLE458" s="322"/>
      <c r="BLF458" s="322"/>
      <c r="BLG458" s="322"/>
      <c r="BLH458" s="322"/>
      <c r="BLI458" s="322"/>
      <c r="BLJ458" s="322"/>
      <c r="BLK458" s="322"/>
      <c r="BLL458" s="322"/>
      <c r="BLM458" s="322"/>
      <c r="BLN458" s="322"/>
      <c r="BLO458" s="322"/>
      <c r="BLP458" s="322"/>
      <c r="BLQ458" s="322"/>
      <c r="BLR458" s="322"/>
      <c r="BLS458" s="322"/>
      <c r="BLT458" s="322"/>
      <c r="BLU458" s="322"/>
      <c r="BLV458" s="322"/>
      <c r="BLW458" s="322"/>
      <c r="BLX458" s="322"/>
      <c r="BLY458" s="322"/>
      <c r="BLZ458" s="322"/>
      <c r="BMA458" s="322"/>
      <c r="BMB458" s="322"/>
      <c r="BMC458" s="322"/>
      <c r="BMD458" s="322"/>
      <c r="BME458" s="322"/>
      <c r="BMF458" s="322"/>
      <c r="BMG458" s="322"/>
      <c r="BMH458" s="322"/>
      <c r="BMI458" s="322"/>
      <c r="BMJ458" s="322"/>
      <c r="BMK458" s="322"/>
      <c r="BML458" s="322"/>
      <c r="BMM458" s="322"/>
      <c r="BMN458" s="322"/>
      <c r="BMO458" s="322"/>
    </row>
    <row r="459" spans="1:1705" customFormat="1">
      <c r="A459" s="167" t="s">
        <v>1412</v>
      </c>
      <c r="B459" s="168"/>
      <c r="C459" s="167" t="s">
        <v>1412</v>
      </c>
      <c r="D459" s="167"/>
      <c r="E459" s="169" t="s">
        <v>1413</v>
      </c>
      <c r="F459" s="170" t="s">
        <v>1414</v>
      </c>
      <c r="G459" s="170" t="s">
        <v>241</v>
      </c>
      <c r="H459" s="170"/>
      <c r="I459" s="170">
        <v>2</v>
      </c>
      <c r="J459" s="170"/>
      <c r="K459" s="170">
        <v>59.062524617000101</v>
      </c>
      <c r="L459" s="170">
        <v>24.7810474670001</v>
      </c>
      <c r="M459" s="172" t="s">
        <v>1415</v>
      </c>
      <c r="N459" s="173"/>
      <c r="O459" s="258" t="s">
        <v>1416</v>
      </c>
      <c r="P459" s="170" t="s">
        <v>293</v>
      </c>
      <c r="Q459" s="170"/>
      <c r="R459" s="131">
        <v>458</v>
      </c>
      <c r="S459" s="131">
        <v>458</v>
      </c>
      <c r="T459" s="410"/>
      <c r="U459" s="635"/>
    </row>
    <row r="460" spans="1:1705" ht="12.75" customHeight="1">
      <c r="A460" s="204" t="s">
        <v>1417</v>
      </c>
      <c r="B460" s="205" t="s">
        <v>335</v>
      </c>
      <c r="C460" s="204" t="s">
        <v>335</v>
      </c>
      <c r="D460" s="204" t="s">
        <v>1417</v>
      </c>
      <c r="E460" s="207" t="s">
        <v>411</v>
      </c>
      <c r="F460" s="208" t="s">
        <v>412</v>
      </c>
      <c r="G460" s="208" t="s">
        <v>241</v>
      </c>
      <c r="H460" s="208" t="s">
        <v>335</v>
      </c>
      <c r="I460" s="208">
        <v>2</v>
      </c>
      <c r="J460" s="208"/>
      <c r="K460" s="292">
        <v>59.062372111000101</v>
      </c>
      <c r="L460" s="292">
        <v>24.7798546870001</v>
      </c>
      <c r="M460" s="293" t="s">
        <v>1418</v>
      </c>
      <c r="N460" s="272"/>
      <c r="O460" s="273" t="s">
        <v>1419</v>
      </c>
      <c r="P460" s="273" t="s">
        <v>250</v>
      </c>
      <c r="Q460" s="273"/>
      <c r="R460" s="131">
        <v>459</v>
      </c>
      <c r="S460" s="131">
        <v>459</v>
      </c>
      <c r="T460" s="410"/>
      <c r="U460" s="635"/>
      <c r="V460"/>
      <c r="W460" s="322"/>
      <c r="X460" s="322"/>
      <c r="Y460" s="322"/>
      <c r="Z460" s="322"/>
      <c r="AA460" s="322"/>
      <c r="AB460" s="322"/>
      <c r="AC460" s="322"/>
      <c r="AD460" s="322"/>
      <c r="AE460" s="322"/>
      <c r="AF460" s="322"/>
      <c r="AG460" s="322"/>
      <c r="AH460" s="322"/>
      <c r="AI460" s="322"/>
      <c r="AJ460" s="322"/>
      <c r="AK460" s="322"/>
      <c r="AL460" s="322"/>
      <c r="AM460" s="322"/>
      <c r="AN460" s="322"/>
      <c r="AO460" s="322"/>
      <c r="AP460" s="322"/>
      <c r="AQ460" s="322"/>
      <c r="AR460" s="322"/>
      <c r="AS460" s="322"/>
      <c r="AT460" s="322"/>
      <c r="AU460" s="322"/>
      <c r="AV460" s="322"/>
      <c r="AW460" s="322"/>
      <c r="AX460" s="322"/>
      <c r="AY460" s="322"/>
      <c r="AZ460" s="322"/>
      <c r="BA460" s="322"/>
      <c r="BB460" s="322"/>
      <c r="BC460" s="322"/>
      <c r="BD460" s="322"/>
      <c r="BE460" s="322"/>
      <c r="BF460" s="322"/>
      <c r="BG460" s="322"/>
      <c r="BH460" s="322"/>
      <c r="BI460" s="322"/>
      <c r="BJ460" s="322"/>
      <c r="BK460" s="322"/>
      <c r="BL460" s="322"/>
      <c r="BM460" s="322"/>
      <c r="BN460" s="322"/>
      <c r="BO460" s="322"/>
      <c r="BP460" s="322"/>
      <c r="BQ460" s="322"/>
      <c r="BR460" s="322"/>
      <c r="BS460" s="322"/>
      <c r="BT460" s="322"/>
      <c r="BU460" s="322"/>
      <c r="BV460" s="322"/>
      <c r="BW460" s="322"/>
      <c r="BX460" s="322"/>
      <c r="BY460" s="322"/>
      <c r="BZ460" s="322"/>
      <c r="CA460" s="322"/>
      <c r="CB460" s="322"/>
      <c r="CC460" s="322"/>
      <c r="CD460" s="322"/>
      <c r="CE460" s="322"/>
      <c r="CF460" s="322"/>
      <c r="CG460" s="322"/>
      <c r="CH460" s="322"/>
      <c r="CI460" s="322"/>
      <c r="CJ460" s="322"/>
      <c r="CK460" s="322"/>
      <c r="CL460" s="322"/>
      <c r="CM460" s="322"/>
      <c r="CN460" s="322"/>
      <c r="CO460" s="322"/>
      <c r="CP460" s="322"/>
      <c r="CQ460" s="322"/>
      <c r="CR460" s="322"/>
      <c r="CS460" s="322"/>
      <c r="CT460" s="322"/>
      <c r="CU460" s="322"/>
      <c r="CV460" s="322"/>
      <c r="CW460" s="322"/>
      <c r="CX460" s="322"/>
      <c r="CY460" s="322"/>
      <c r="CZ460" s="322"/>
      <c r="DA460" s="322"/>
      <c r="DB460" s="322"/>
      <c r="DC460" s="322"/>
      <c r="DD460" s="322"/>
      <c r="DE460" s="322"/>
      <c r="DF460" s="322"/>
      <c r="DG460" s="322"/>
      <c r="DH460" s="322"/>
      <c r="DI460" s="322"/>
      <c r="DJ460" s="322"/>
      <c r="DK460" s="322"/>
      <c r="DL460" s="322"/>
      <c r="DM460" s="322"/>
      <c r="DN460" s="322"/>
      <c r="DO460" s="322"/>
      <c r="DP460" s="322"/>
      <c r="DQ460" s="322"/>
      <c r="DR460" s="322"/>
      <c r="DS460" s="322"/>
      <c r="DT460" s="322"/>
      <c r="DU460" s="322"/>
      <c r="DV460" s="322"/>
      <c r="DW460" s="322"/>
      <c r="DX460" s="322"/>
      <c r="DY460" s="322"/>
      <c r="DZ460" s="322"/>
      <c r="EA460" s="322"/>
      <c r="EB460" s="322"/>
      <c r="EC460" s="322"/>
      <c r="ED460" s="322"/>
      <c r="EE460" s="322"/>
      <c r="EF460" s="322"/>
      <c r="EG460" s="322"/>
      <c r="EH460" s="322"/>
      <c r="EI460" s="322"/>
      <c r="EJ460" s="322"/>
      <c r="EK460" s="322"/>
      <c r="EL460" s="322"/>
      <c r="EM460" s="322"/>
      <c r="EN460" s="322"/>
      <c r="EO460" s="322"/>
      <c r="EP460" s="322"/>
      <c r="EQ460" s="322"/>
      <c r="ER460" s="322"/>
      <c r="ES460" s="322"/>
      <c r="ET460" s="322"/>
      <c r="EU460" s="322"/>
      <c r="EV460" s="322"/>
      <c r="EW460" s="322"/>
      <c r="EX460" s="322"/>
      <c r="EY460" s="322"/>
      <c r="EZ460" s="322"/>
      <c r="FA460" s="322"/>
      <c r="FB460" s="322"/>
      <c r="FC460" s="322"/>
      <c r="FD460" s="322"/>
      <c r="FE460" s="322"/>
      <c r="FF460" s="322"/>
      <c r="FG460" s="322"/>
      <c r="FH460" s="322"/>
      <c r="FI460" s="322"/>
      <c r="FJ460" s="322"/>
      <c r="FK460" s="322"/>
      <c r="FL460" s="322"/>
      <c r="FM460" s="322"/>
      <c r="FN460" s="322"/>
      <c r="FO460" s="322"/>
      <c r="FP460" s="322"/>
      <c r="FQ460" s="322"/>
      <c r="FR460" s="322"/>
      <c r="FS460" s="322"/>
      <c r="FT460" s="322"/>
      <c r="FU460" s="322"/>
      <c r="FV460" s="322"/>
      <c r="FW460" s="322"/>
      <c r="FX460" s="322"/>
      <c r="FY460" s="322"/>
      <c r="FZ460" s="322"/>
      <c r="GA460" s="322"/>
      <c r="GB460" s="322"/>
      <c r="GC460" s="322"/>
      <c r="GD460" s="322"/>
      <c r="GE460" s="322"/>
      <c r="GF460" s="322"/>
      <c r="GG460" s="322"/>
      <c r="GH460" s="322"/>
      <c r="GI460" s="322"/>
      <c r="GJ460" s="322"/>
      <c r="GK460" s="322"/>
      <c r="GL460" s="322"/>
      <c r="GM460" s="322"/>
      <c r="GN460" s="322"/>
      <c r="GO460" s="322"/>
      <c r="GP460" s="322"/>
      <c r="GQ460" s="322"/>
      <c r="GR460" s="322"/>
      <c r="GS460" s="322"/>
      <c r="GT460" s="322"/>
      <c r="GU460" s="322"/>
      <c r="GV460" s="322"/>
      <c r="GW460" s="322"/>
      <c r="GX460" s="322"/>
      <c r="GY460" s="322"/>
      <c r="GZ460" s="322"/>
      <c r="HA460" s="322"/>
      <c r="HB460" s="322"/>
      <c r="HC460" s="322"/>
      <c r="HD460" s="322"/>
      <c r="HE460" s="322"/>
      <c r="HF460" s="322"/>
      <c r="HG460" s="322"/>
      <c r="HH460" s="322"/>
      <c r="HI460" s="322"/>
      <c r="HJ460" s="322"/>
      <c r="HK460" s="322"/>
      <c r="HL460" s="322"/>
      <c r="HM460" s="322"/>
      <c r="HN460" s="322"/>
      <c r="HO460" s="322"/>
      <c r="HP460" s="322"/>
      <c r="HQ460" s="322"/>
      <c r="HR460" s="322"/>
      <c r="HS460" s="322"/>
      <c r="HT460" s="322"/>
      <c r="HU460" s="322"/>
      <c r="HV460" s="322"/>
      <c r="HW460" s="322"/>
      <c r="HX460" s="322"/>
      <c r="HY460" s="322"/>
      <c r="HZ460" s="322"/>
      <c r="IA460" s="322"/>
      <c r="IB460" s="322"/>
      <c r="IC460" s="322"/>
      <c r="ID460" s="322"/>
      <c r="IE460" s="322"/>
      <c r="IF460" s="322"/>
      <c r="IG460" s="322"/>
      <c r="IH460" s="322"/>
      <c r="II460" s="322"/>
      <c r="IJ460" s="322"/>
      <c r="IK460" s="322"/>
      <c r="IL460" s="322"/>
      <c r="IM460" s="322"/>
      <c r="IN460" s="322"/>
      <c r="IO460" s="322"/>
      <c r="IP460" s="322"/>
      <c r="IQ460" s="322"/>
      <c r="IR460" s="322"/>
      <c r="IS460" s="322"/>
      <c r="IT460" s="322"/>
      <c r="IU460" s="322"/>
      <c r="IV460" s="322"/>
      <c r="IW460" s="322"/>
      <c r="IX460" s="322"/>
      <c r="IY460" s="322"/>
      <c r="IZ460" s="322"/>
      <c r="JA460" s="322"/>
      <c r="JB460" s="322"/>
      <c r="JC460" s="322"/>
      <c r="JD460" s="322"/>
      <c r="JE460" s="322"/>
      <c r="JF460" s="322"/>
      <c r="JG460" s="322"/>
      <c r="JH460" s="322"/>
      <c r="JI460" s="322"/>
      <c r="JJ460" s="322"/>
      <c r="JK460" s="322"/>
      <c r="JL460" s="322"/>
      <c r="JM460" s="322"/>
      <c r="JN460" s="322"/>
      <c r="JO460" s="322"/>
      <c r="JP460" s="322"/>
      <c r="JQ460" s="322"/>
      <c r="JR460" s="322"/>
      <c r="JS460" s="322"/>
      <c r="JT460" s="322"/>
      <c r="JU460" s="322"/>
      <c r="JV460" s="322"/>
      <c r="JW460" s="322"/>
      <c r="JX460" s="322"/>
      <c r="JY460" s="322"/>
      <c r="JZ460" s="322"/>
      <c r="KA460" s="322"/>
      <c r="KB460" s="322"/>
      <c r="KC460" s="322"/>
      <c r="KD460" s="322"/>
      <c r="KE460" s="322"/>
      <c r="KF460" s="322"/>
      <c r="KG460" s="322"/>
      <c r="KH460" s="322"/>
      <c r="KI460" s="322"/>
      <c r="KJ460" s="322"/>
      <c r="KK460" s="322"/>
      <c r="KL460" s="322"/>
      <c r="KM460" s="322"/>
      <c r="KN460" s="322"/>
      <c r="KO460" s="322"/>
      <c r="KP460" s="322"/>
      <c r="KQ460" s="322"/>
      <c r="KR460" s="322"/>
      <c r="KS460" s="322"/>
      <c r="KT460" s="322"/>
      <c r="KU460" s="322"/>
      <c r="KV460" s="322"/>
      <c r="KW460" s="322"/>
      <c r="KX460" s="322"/>
      <c r="KY460" s="322"/>
      <c r="KZ460" s="322"/>
      <c r="LA460" s="322"/>
      <c r="LB460" s="322"/>
      <c r="LC460" s="322"/>
      <c r="LD460" s="322"/>
      <c r="LE460" s="322"/>
      <c r="LF460" s="322"/>
      <c r="LG460" s="322"/>
      <c r="LH460" s="322"/>
      <c r="LI460" s="322"/>
      <c r="LJ460" s="322"/>
      <c r="LK460" s="322"/>
      <c r="LL460" s="322"/>
      <c r="LM460" s="322"/>
      <c r="LN460" s="322"/>
      <c r="LO460" s="322"/>
      <c r="LP460" s="322"/>
      <c r="LQ460" s="322"/>
      <c r="LR460" s="322"/>
      <c r="LS460" s="322"/>
      <c r="LT460" s="322"/>
      <c r="LU460" s="322"/>
      <c r="LV460" s="322"/>
      <c r="LW460" s="322"/>
      <c r="LX460" s="322"/>
      <c r="LY460" s="322"/>
      <c r="LZ460" s="322"/>
      <c r="MA460" s="322"/>
      <c r="MB460" s="322"/>
      <c r="MC460" s="322"/>
      <c r="MD460" s="322"/>
      <c r="ME460" s="322"/>
      <c r="MF460" s="322"/>
      <c r="MG460" s="322"/>
      <c r="MH460" s="322"/>
      <c r="MI460" s="322"/>
      <c r="MJ460" s="322"/>
      <c r="MK460" s="322"/>
      <c r="ML460" s="322"/>
      <c r="MM460" s="322"/>
      <c r="MN460" s="322"/>
      <c r="MO460" s="322"/>
      <c r="MP460" s="322"/>
      <c r="MQ460" s="322"/>
      <c r="MR460" s="322"/>
      <c r="MS460" s="322"/>
      <c r="MT460" s="322"/>
      <c r="MU460" s="322"/>
      <c r="MV460" s="322"/>
      <c r="MW460" s="322"/>
      <c r="MX460" s="322"/>
      <c r="MY460" s="322"/>
      <c r="MZ460" s="322"/>
      <c r="NA460" s="322"/>
      <c r="NB460" s="322"/>
      <c r="NC460" s="322"/>
      <c r="ND460" s="322"/>
      <c r="NE460" s="322"/>
      <c r="NF460" s="322"/>
      <c r="NG460" s="322"/>
      <c r="NH460" s="322"/>
      <c r="NI460" s="322"/>
      <c r="NJ460" s="322"/>
      <c r="NK460" s="322"/>
      <c r="NL460" s="322"/>
      <c r="NM460" s="322"/>
      <c r="NN460" s="322"/>
      <c r="NO460" s="322"/>
      <c r="NP460" s="322"/>
      <c r="NQ460" s="322"/>
      <c r="NR460" s="322"/>
      <c r="NS460" s="322"/>
      <c r="NT460" s="322"/>
      <c r="NU460" s="322"/>
      <c r="NV460" s="322"/>
      <c r="NW460" s="322"/>
      <c r="NX460" s="322"/>
      <c r="NY460" s="322"/>
      <c r="NZ460" s="322"/>
      <c r="OA460" s="322"/>
      <c r="OB460" s="322"/>
      <c r="OC460" s="322"/>
      <c r="OD460" s="322"/>
      <c r="OE460" s="322"/>
      <c r="OF460" s="322"/>
      <c r="OG460" s="322"/>
      <c r="OH460" s="322"/>
      <c r="OI460" s="322"/>
      <c r="OJ460" s="322"/>
      <c r="OK460" s="322"/>
      <c r="OL460" s="322"/>
      <c r="OM460" s="322"/>
      <c r="ON460" s="322"/>
      <c r="OO460" s="322"/>
      <c r="OP460" s="322"/>
      <c r="OQ460" s="322"/>
      <c r="OR460" s="322"/>
      <c r="OS460" s="322"/>
      <c r="OT460" s="322"/>
      <c r="OU460" s="322"/>
      <c r="OV460" s="322"/>
      <c r="OW460" s="322"/>
      <c r="OX460" s="322"/>
      <c r="OY460" s="322"/>
      <c r="OZ460" s="322"/>
      <c r="PA460" s="322"/>
      <c r="PB460" s="322"/>
      <c r="PC460" s="322"/>
      <c r="PD460" s="322"/>
      <c r="PE460" s="322"/>
      <c r="PF460" s="322"/>
      <c r="PG460" s="322"/>
      <c r="PH460" s="322"/>
      <c r="PI460" s="322"/>
      <c r="PJ460" s="322"/>
      <c r="PK460" s="322"/>
      <c r="PL460" s="322"/>
      <c r="PM460" s="322"/>
      <c r="PN460" s="322"/>
      <c r="PO460" s="322"/>
      <c r="PP460" s="322"/>
      <c r="PQ460" s="322"/>
      <c r="PR460" s="322"/>
      <c r="PS460" s="322"/>
      <c r="PT460" s="322"/>
      <c r="PU460" s="322"/>
      <c r="PV460" s="322"/>
      <c r="PW460" s="322"/>
      <c r="PX460" s="322"/>
      <c r="PY460" s="322"/>
      <c r="PZ460" s="322"/>
      <c r="QA460" s="322"/>
      <c r="QB460" s="322"/>
      <c r="QC460" s="322"/>
      <c r="QD460" s="322"/>
      <c r="QE460" s="322"/>
      <c r="QF460" s="322"/>
      <c r="QG460" s="322"/>
      <c r="QH460" s="322"/>
      <c r="QI460" s="322"/>
      <c r="QJ460" s="322"/>
      <c r="QK460" s="322"/>
      <c r="QL460" s="322"/>
      <c r="QM460" s="322"/>
      <c r="QN460" s="322"/>
      <c r="QO460" s="322"/>
      <c r="QP460" s="322"/>
      <c r="QQ460" s="322"/>
      <c r="QR460" s="322"/>
      <c r="QS460" s="322"/>
      <c r="QT460" s="322"/>
      <c r="QU460" s="322"/>
      <c r="QV460" s="322"/>
      <c r="QW460" s="322"/>
      <c r="QX460" s="322"/>
      <c r="QY460" s="322"/>
      <c r="QZ460" s="322"/>
      <c r="RA460" s="322"/>
      <c r="RB460" s="322"/>
      <c r="RC460" s="322"/>
      <c r="RD460" s="322"/>
      <c r="RE460" s="322"/>
      <c r="RF460" s="322"/>
      <c r="RG460" s="322"/>
      <c r="RH460" s="322"/>
      <c r="RI460" s="322"/>
      <c r="RJ460" s="322"/>
      <c r="RK460" s="322"/>
      <c r="RL460" s="322"/>
      <c r="RM460" s="322"/>
      <c r="RN460" s="322"/>
      <c r="RO460" s="322"/>
      <c r="RP460" s="322"/>
      <c r="RQ460" s="322"/>
      <c r="RR460" s="322"/>
      <c r="RS460" s="322"/>
      <c r="RT460" s="322"/>
      <c r="RU460" s="322"/>
      <c r="RV460" s="322"/>
      <c r="RW460" s="322"/>
      <c r="RX460" s="322"/>
      <c r="RY460" s="322"/>
      <c r="RZ460" s="322"/>
      <c r="SA460" s="322"/>
      <c r="SB460" s="322"/>
      <c r="SC460" s="322"/>
      <c r="SD460" s="322"/>
      <c r="SE460" s="322"/>
      <c r="SF460" s="322"/>
      <c r="SG460" s="322"/>
      <c r="SH460" s="322"/>
      <c r="SI460" s="322"/>
      <c r="SJ460" s="322"/>
      <c r="SK460" s="322"/>
      <c r="SL460" s="322"/>
      <c r="SM460" s="322"/>
      <c r="SN460" s="322"/>
      <c r="SO460" s="322"/>
      <c r="SP460" s="322"/>
      <c r="SQ460" s="322"/>
      <c r="SR460" s="322"/>
      <c r="SS460" s="322"/>
      <c r="ST460" s="322"/>
      <c r="SU460" s="322"/>
      <c r="SV460" s="322"/>
      <c r="SW460" s="322"/>
      <c r="SX460" s="322"/>
      <c r="SY460" s="322"/>
      <c r="SZ460" s="322"/>
      <c r="TA460" s="322"/>
      <c r="TB460" s="322"/>
      <c r="TC460" s="322"/>
      <c r="TD460" s="322"/>
      <c r="TE460" s="322"/>
      <c r="TF460" s="322"/>
      <c r="TG460" s="322"/>
      <c r="TH460" s="322"/>
      <c r="TI460" s="322"/>
      <c r="TJ460" s="322"/>
      <c r="TK460" s="322"/>
      <c r="TL460" s="322"/>
      <c r="TM460" s="322"/>
      <c r="TN460" s="322"/>
      <c r="TO460" s="322"/>
      <c r="TP460" s="322"/>
      <c r="TQ460" s="322"/>
      <c r="TR460" s="322"/>
      <c r="TS460" s="322"/>
      <c r="TT460" s="322"/>
      <c r="TU460" s="322"/>
      <c r="TV460" s="322"/>
      <c r="TW460" s="322"/>
      <c r="TX460" s="322"/>
      <c r="TY460" s="322"/>
      <c r="TZ460" s="322"/>
      <c r="UA460" s="322"/>
      <c r="UB460" s="322"/>
      <c r="UC460" s="322"/>
      <c r="UD460" s="322"/>
      <c r="UE460" s="322"/>
      <c r="UF460" s="322"/>
      <c r="UG460" s="322"/>
      <c r="UH460" s="322"/>
      <c r="UI460" s="322"/>
      <c r="UJ460" s="322"/>
      <c r="UK460" s="322"/>
      <c r="UL460" s="322"/>
      <c r="UM460" s="322"/>
      <c r="UN460" s="322"/>
      <c r="UO460" s="322"/>
      <c r="UP460" s="322"/>
      <c r="UQ460" s="322"/>
      <c r="UR460" s="322"/>
      <c r="US460" s="322"/>
      <c r="UT460" s="322"/>
      <c r="UU460" s="322"/>
      <c r="UV460" s="322"/>
      <c r="UW460" s="322"/>
      <c r="UX460" s="322"/>
      <c r="UY460" s="322"/>
      <c r="UZ460" s="322"/>
      <c r="VA460" s="322"/>
      <c r="VB460" s="322"/>
      <c r="VC460" s="322"/>
      <c r="VD460" s="322"/>
      <c r="VE460" s="322"/>
      <c r="VF460" s="322"/>
      <c r="VG460" s="322"/>
      <c r="VH460" s="322"/>
      <c r="VI460" s="322"/>
      <c r="VJ460" s="322"/>
      <c r="VK460" s="322"/>
      <c r="VL460" s="322"/>
      <c r="VM460" s="322"/>
      <c r="VN460" s="322"/>
      <c r="VO460" s="322"/>
      <c r="VP460" s="322"/>
      <c r="VQ460" s="322"/>
      <c r="VR460" s="322"/>
      <c r="VS460" s="322"/>
      <c r="VT460" s="322"/>
      <c r="VU460" s="322"/>
      <c r="VV460" s="322"/>
      <c r="VW460" s="322"/>
      <c r="VX460" s="322"/>
      <c r="VY460" s="322"/>
      <c r="VZ460" s="322"/>
      <c r="WA460" s="322"/>
      <c r="WB460" s="322"/>
      <c r="WC460" s="322"/>
      <c r="WD460" s="322"/>
      <c r="WE460" s="322"/>
      <c r="WF460" s="322"/>
      <c r="WG460" s="322"/>
      <c r="WH460" s="322"/>
      <c r="WI460" s="322"/>
      <c r="WJ460" s="322"/>
      <c r="WK460" s="322"/>
      <c r="WL460" s="322"/>
      <c r="WM460" s="322"/>
      <c r="WN460" s="322"/>
      <c r="WO460" s="322"/>
      <c r="WP460" s="322"/>
      <c r="WQ460" s="322"/>
      <c r="WR460" s="322"/>
      <c r="WS460" s="322"/>
      <c r="WT460" s="322"/>
      <c r="WU460" s="322"/>
      <c r="WV460" s="322"/>
      <c r="WW460" s="322"/>
      <c r="WX460" s="322"/>
      <c r="WY460" s="322"/>
      <c r="WZ460" s="322"/>
      <c r="XA460" s="322"/>
      <c r="XB460" s="322"/>
      <c r="XC460" s="322"/>
      <c r="XD460" s="322"/>
      <c r="XE460" s="322"/>
      <c r="XF460" s="322"/>
      <c r="XG460" s="322"/>
      <c r="XH460" s="322"/>
      <c r="XI460" s="322"/>
      <c r="XJ460" s="322"/>
      <c r="XK460" s="322"/>
      <c r="XL460" s="322"/>
      <c r="XM460" s="322"/>
      <c r="XN460" s="322"/>
      <c r="XO460" s="322"/>
      <c r="XP460" s="322"/>
      <c r="XQ460" s="322"/>
      <c r="XR460" s="322"/>
      <c r="XS460" s="322"/>
      <c r="XT460" s="322"/>
      <c r="XU460" s="322"/>
      <c r="XV460" s="322"/>
      <c r="XW460" s="322"/>
      <c r="XX460" s="322"/>
      <c r="XY460" s="322"/>
      <c r="XZ460" s="322"/>
      <c r="YA460" s="322"/>
      <c r="YB460" s="322"/>
      <c r="YC460" s="322"/>
      <c r="YD460" s="322"/>
      <c r="YE460" s="322"/>
      <c r="YF460" s="322"/>
      <c r="YG460" s="322"/>
      <c r="YH460" s="322"/>
      <c r="YI460" s="322"/>
      <c r="YJ460" s="322"/>
      <c r="YK460" s="322"/>
      <c r="YL460" s="322"/>
      <c r="YM460" s="322"/>
      <c r="YN460" s="322"/>
      <c r="YO460" s="322"/>
      <c r="YP460" s="322"/>
      <c r="YQ460" s="322"/>
      <c r="YR460" s="322"/>
      <c r="YS460" s="322"/>
      <c r="YT460" s="322"/>
      <c r="YU460" s="322"/>
      <c r="YV460" s="322"/>
      <c r="YW460" s="322"/>
      <c r="YX460" s="322"/>
      <c r="YY460" s="322"/>
      <c r="YZ460" s="322"/>
      <c r="ZA460" s="322"/>
      <c r="ZB460" s="322"/>
      <c r="ZC460" s="322"/>
      <c r="ZD460" s="322"/>
      <c r="ZE460" s="322"/>
      <c r="ZF460" s="322"/>
      <c r="ZG460" s="322"/>
      <c r="ZH460" s="322"/>
      <c r="ZI460" s="322"/>
      <c r="ZJ460" s="322"/>
      <c r="ZK460" s="322"/>
      <c r="ZL460" s="322"/>
      <c r="ZM460" s="322"/>
      <c r="ZN460" s="322"/>
      <c r="ZO460" s="322"/>
      <c r="ZP460" s="322"/>
      <c r="ZQ460" s="322"/>
      <c r="ZR460" s="322"/>
      <c r="ZS460" s="322"/>
      <c r="ZT460" s="322"/>
      <c r="ZU460" s="322"/>
      <c r="ZV460" s="322"/>
      <c r="ZW460" s="322"/>
      <c r="ZX460" s="322"/>
      <c r="ZY460" s="322"/>
      <c r="ZZ460" s="322"/>
      <c r="AAA460" s="322"/>
      <c r="AAB460" s="322"/>
      <c r="AAC460" s="322"/>
      <c r="AAD460" s="322"/>
      <c r="AAE460" s="322"/>
      <c r="AAF460" s="322"/>
      <c r="AAG460" s="322"/>
      <c r="AAH460" s="322"/>
      <c r="AAI460" s="322"/>
      <c r="AAJ460" s="322"/>
      <c r="AAK460" s="322"/>
      <c r="AAL460" s="322"/>
      <c r="AAM460" s="322"/>
      <c r="AAN460" s="322"/>
      <c r="AAO460" s="322"/>
      <c r="AAP460" s="322"/>
      <c r="AAQ460" s="322"/>
      <c r="AAR460" s="322"/>
      <c r="AAS460" s="322"/>
      <c r="AAT460" s="322"/>
      <c r="AAU460" s="322"/>
      <c r="AAV460" s="322"/>
      <c r="AAW460" s="322"/>
      <c r="AAX460" s="322"/>
      <c r="AAY460" s="322"/>
      <c r="AAZ460" s="322"/>
      <c r="ABA460" s="322"/>
      <c r="ABB460" s="322"/>
      <c r="ABC460" s="322"/>
      <c r="ABD460" s="322"/>
      <c r="ABE460" s="322"/>
      <c r="ABF460" s="322"/>
      <c r="ABG460" s="322"/>
      <c r="ABH460" s="322"/>
      <c r="ABI460" s="322"/>
      <c r="ABJ460" s="322"/>
      <c r="ABK460" s="322"/>
      <c r="ABL460" s="322"/>
      <c r="ABM460" s="322"/>
      <c r="ABN460" s="322"/>
      <c r="ABO460" s="322"/>
      <c r="ABP460" s="322"/>
      <c r="ABQ460" s="322"/>
      <c r="ABR460" s="322"/>
      <c r="ABS460" s="322"/>
      <c r="ABT460" s="322"/>
      <c r="ABU460" s="322"/>
      <c r="ABV460" s="322"/>
      <c r="ABW460" s="322"/>
      <c r="ABX460" s="322"/>
      <c r="ABY460" s="322"/>
      <c r="ABZ460" s="322"/>
      <c r="ACA460" s="322"/>
      <c r="ACB460" s="322"/>
      <c r="ACC460" s="322"/>
      <c r="ACD460" s="322"/>
      <c r="ACE460" s="322"/>
      <c r="ACF460" s="322"/>
      <c r="ACG460" s="322"/>
      <c r="ACH460" s="322"/>
      <c r="ACI460" s="322"/>
      <c r="ACJ460" s="322"/>
      <c r="ACK460" s="322"/>
      <c r="ACL460" s="322"/>
      <c r="ACM460" s="322"/>
      <c r="ACN460" s="322"/>
      <c r="ACO460" s="322"/>
      <c r="ACP460" s="322"/>
      <c r="ACQ460" s="322"/>
      <c r="ACR460" s="322"/>
      <c r="ACS460" s="322"/>
      <c r="ACT460" s="322"/>
      <c r="ACU460" s="322"/>
      <c r="ACV460" s="322"/>
      <c r="ACW460" s="322"/>
      <c r="ACX460" s="322"/>
      <c r="ACY460" s="322"/>
      <c r="ACZ460" s="322"/>
      <c r="ADA460" s="322"/>
      <c r="ADB460" s="322"/>
      <c r="ADC460" s="322"/>
      <c r="ADD460" s="322"/>
      <c r="ADE460" s="322"/>
      <c r="ADF460" s="322"/>
      <c r="ADG460" s="322"/>
      <c r="ADH460" s="322"/>
      <c r="ADI460" s="322"/>
      <c r="ADJ460" s="322"/>
      <c r="ADK460" s="322"/>
      <c r="ADL460" s="322"/>
      <c r="ADM460" s="322"/>
      <c r="ADN460" s="322"/>
      <c r="ADO460" s="322"/>
      <c r="ADP460" s="322"/>
      <c r="ADQ460" s="322"/>
      <c r="ADR460" s="322"/>
      <c r="ADS460" s="322"/>
      <c r="ADT460" s="322"/>
      <c r="ADU460" s="322"/>
      <c r="ADV460" s="322"/>
      <c r="ADW460" s="322"/>
      <c r="ADX460" s="322"/>
      <c r="ADY460" s="322"/>
      <c r="ADZ460" s="322"/>
      <c r="AEA460" s="322"/>
      <c r="AEB460" s="322"/>
      <c r="AEC460" s="322"/>
      <c r="AED460" s="322"/>
      <c r="AEE460" s="322"/>
      <c r="AEF460" s="322"/>
      <c r="AEG460" s="322"/>
      <c r="AEH460" s="322"/>
      <c r="AEI460" s="322"/>
      <c r="AEJ460" s="322"/>
      <c r="AEK460" s="322"/>
      <c r="AEL460" s="322"/>
      <c r="AEM460" s="322"/>
      <c r="AEN460" s="322"/>
      <c r="AEO460" s="322"/>
      <c r="AEP460" s="322"/>
      <c r="AEQ460" s="322"/>
      <c r="AER460" s="322"/>
      <c r="AES460" s="322"/>
      <c r="AET460" s="322"/>
      <c r="AEU460" s="322"/>
      <c r="AEV460" s="322"/>
      <c r="AEW460" s="322"/>
      <c r="AEX460" s="322"/>
      <c r="AEY460" s="322"/>
      <c r="AEZ460" s="322"/>
      <c r="AFA460" s="322"/>
      <c r="AFB460" s="322"/>
      <c r="AFC460" s="322"/>
      <c r="AFD460" s="322"/>
      <c r="AFE460" s="322"/>
      <c r="AFF460" s="322"/>
      <c r="AFG460" s="322"/>
      <c r="AFH460" s="322"/>
      <c r="AFI460" s="322"/>
      <c r="AFJ460" s="322"/>
      <c r="AFK460" s="322"/>
      <c r="AFL460" s="322"/>
      <c r="AFM460" s="322"/>
      <c r="AFN460" s="322"/>
      <c r="AFO460" s="322"/>
      <c r="AFP460" s="322"/>
      <c r="AFQ460" s="322"/>
      <c r="AFR460" s="322"/>
      <c r="AFS460" s="322"/>
      <c r="AFT460" s="322"/>
      <c r="AFU460" s="322"/>
      <c r="AFV460" s="322"/>
      <c r="AFW460" s="322"/>
      <c r="AFX460" s="322"/>
      <c r="AFY460" s="322"/>
      <c r="AFZ460" s="322"/>
      <c r="AGA460" s="322"/>
      <c r="AGB460" s="322"/>
      <c r="AGC460" s="322"/>
      <c r="AGD460" s="322"/>
      <c r="AGE460" s="322"/>
      <c r="AGF460" s="322"/>
      <c r="AGG460" s="322"/>
      <c r="AGH460" s="322"/>
      <c r="AGI460" s="322"/>
      <c r="AGJ460" s="322"/>
      <c r="AGK460" s="322"/>
      <c r="AGL460" s="322"/>
      <c r="AGM460" s="322"/>
      <c r="AGN460" s="322"/>
      <c r="AGO460" s="322"/>
      <c r="AGP460" s="322"/>
      <c r="AGQ460" s="322"/>
      <c r="AGR460" s="322"/>
      <c r="AGS460" s="322"/>
      <c r="AGT460" s="322"/>
      <c r="AGU460" s="322"/>
      <c r="AGV460" s="322"/>
      <c r="AGW460" s="322"/>
      <c r="AGX460" s="322"/>
      <c r="AGY460" s="322"/>
      <c r="AGZ460" s="322"/>
      <c r="AHA460" s="322"/>
      <c r="AHB460" s="322"/>
      <c r="AHC460" s="322"/>
      <c r="AHD460" s="322"/>
      <c r="AHE460" s="322"/>
      <c r="AHF460" s="322"/>
      <c r="AHG460" s="322"/>
      <c r="AHH460" s="322"/>
      <c r="AHI460" s="322"/>
      <c r="AHJ460" s="322"/>
      <c r="AHK460" s="322"/>
      <c r="AHL460" s="322"/>
      <c r="AHM460" s="322"/>
      <c r="AHN460" s="322"/>
      <c r="AHO460" s="322"/>
      <c r="AHP460" s="322"/>
      <c r="AHQ460" s="322"/>
      <c r="AHR460" s="322"/>
      <c r="AHS460" s="322"/>
      <c r="AHT460" s="322"/>
      <c r="AHU460" s="322"/>
      <c r="AHV460" s="322"/>
      <c r="AHW460" s="322"/>
      <c r="AHX460" s="322"/>
      <c r="AHY460" s="322"/>
      <c r="AHZ460" s="322"/>
      <c r="AIA460" s="322"/>
      <c r="AIB460" s="322"/>
      <c r="AIC460" s="322"/>
      <c r="AID460" s="322"/>
      <c r="AIE460" s="322"/>
      <c r="AIF460" s="322"/>
      <c r="AIG460" s="322"/>
      <c r="AIH460" s="322"/>
      <c r="AII460" s="322"/>
      <c r="AIJ460" s="322"/>
      <c r="AIK460" s="322"/>
      <c r="AIL460" s="322"/>
      <c r="AIM460" s="322"/>
      <c r="AIN460" s="322"/>
      <c r="AIO460" s="322"/>
      <c r="AIP460" s="322"/>
      <c r="AIQ460" s="322"/>
      <c r="AIR460" s="322"/>
      <c r="AIS460" s="322"/>
      <c r="AIT460" s="322"/>
      <c r="AIU460" s="322"/>
      <c r="AIV460" s="322"/>
      <c r="AIW460" s="322"/>
      <c r="AIX460" s="322"/>
      <c r="AIY460" s="322"/>
      <c r="AIZ460" s="322"/>
      <c r="AJA460" s="322"/>
      <c r="AJB460" s="322"/>
      <c r="AJC460" s="322"/>
      <c r="AJD460" s="322"/>
      <c r="AJE460" s="322"/>
      <c r="AJF460" s="322"/>
      <c r="AJG460" s="322"/>
      <c r="AJH460" s="322"/>
      <c r="AJI460" s="322"/>
      <c r="AJJ460" s="322"/>
      <c r="AJK460" s="322"/>
      <c r="AJL460" s="322"/>
      <c r="AJM460" s="322"/>
      <c r="AJN460" s="322"/>
      <c r="AJO460" s="322"/>
      <c r="AJP460" s="322"/>
      <c r="AJQ460" s="322"/>
      <c r="AJR460" s="322"/>
      <c r="AJS460" s="322"/>
      <c r="AJT460" s="322"/>
      <c r="AJU460" s="322"/>
      <c r="AJV460" s="322"/>
      <c r="AJW460" s="322"/>
      <c r="AJX460" s="322"/>
      <c r="AJY460" s="322"/>
      <c r="AJZ460" s="322"/>
      <c r="AKA460" s="322"/>
      <c r="AKB460" s="322"/>
      <c r="AKC460" s="322"/>
      <c r="AKD460" s="322"/>
      <c r="AKE460" s="322"/>
      <c r="AKF460" s="322"/>
      <c r="AKG460" s="322"/>
      <c r="AKH460" s="322"/>
      <c r="AKI460" s="322"/>
      <c r="AKJ460" s="322"/>
      <c r="AKK460" s="322"/>
      <c r="AKL460" s="322"/>
      <c r="AKM460" s="322"/>
      <c r="AKN460" s="322"/>
      <c r="AKO460" s="322"/>
      <c r="AKP460" s="322"/>
      <c r="AKQ460" s="322"/>
      <c r="AKR460" s="322"/>
      <c r="AKS460" s="322"/>
      <c r="AKT460" s="322"/>
      <c r="AKU460" s="322"/>
      <c r="AKV460" s="322"/>
      <c r="AKW460" s="322"/>
      <c r="AKX460" s="322"/>
      <c r="AKY460" s="322"/>
      <c r="AKZ460" s="322"/>
      <c r="ALA460" s="322"/>
      <c r="ALB460" s="322"/>
      <c r="ALC460" s="322"/>
      <c r="ALD460" s="322"/>
      <c r="ALE460" s="322"/>
      <c r="ALF460" s="322"/>
      <c r="ALG460" s="322"/>
      <c r="ALH460" s="322"/>
      <c r="ALI460" s="322"/>
      <c r="ALJ460" s="322"/>
      <c r="ALK460" s="322"/>
      <c r="ALL460" s="322"/>
      <c r="ALM460" s="322"/>
      <c r="ALN460" s="322"/>
      <c r="ALO460" s="322"/>
      <c r="ALP460" s="322"/>
      <c r="ALQ460" s="322"/>
      <c r="ALR460" s="322"/>
      <c r="ALS460" s="322"/>
      <c r="ALT460" s="322"/>
      <c r="ALU460" s="322"/>
      <c r="ALV460" s="322"/>
      <c r="ALW460" s="322"/>
      <c r="ALX460" s="322"/>
      <c r="ALY460" s="322"/>
      <c r="ALZ460" s="322"/>
      <c r="AMA460" s="322"/>
      <c r="AMB460" s="322"/>
      <c r="AMC460" s="322"/>
      <c r="AMD460" s="322"/>
      <c r="AME460" s="322"/>
      <c r="AMF460" s="322"/>
      <c r="AMG460" s="322"/>
      <c r="AMH460" s="322"/>
      <c r="AMI460" s="322"/>
      <c r="AMJ460" s="322"/>
      <c r="AMK460" s="322"/>
      <c r="AML460" s="322"/>
      <c r="AMM460" s="322"/>
      <c r="AMN460" s="322"/>
      <c r="AMO460" s="322"/>
      <c r="AMP460" s="322"/>
      <c r="AMQ460" s="322"/>
      <c r="AMR460" s="322"/>
      <c r="AMS460" s="322"/>
      <c r="AMT460" s="322"/>
      <c r="AMU460" s="322"/>
      <c r="AMV460" s="322"/>
      <c r="AMW460" s="322"/>
      <c r="AMX460" s="322"/>
      <c r="AMY460" s="322"/>
      <c r="AMZ460" s="322"/>
      <c r="ANA460" s="322"/>
      <c r="ANB460" s="322"/>
      <c r="ANC460" s="322"/>
      <c r="AND460" s="322"/>
      <c r="ANE460" s="322"/>
      <c r="ANF460" s="322"/>
      <c r="ANG460" s="322"/>
      <c r="ANH460" s="322"/>
      <c r="ANI460" s="322"/>
      <c r="ANJ460" s="322"/>
      <c r="ANK460" s="322"/>
      <c r="ANL460" s="322"/>
      <c r="ANM460" s="322"/>
      <c r="ANN460" s="322"/>
      <c r="ANO460" s="322"/>
      <c r="ANP460" s="322"/>
      <c r="ANQ460" s="322"/>
      <c r="ANR460" s="322"/>
      <c r="ANS460" s="322"/>
      <c r="ANT460" s="322"/>
      <c r="ANU460" s="322"/>
      <c r="ANV460" s="322"/>
      <c r="ANW460" s="322"/>
      <c r="ANX460" s="322"/>
      <c r="ANY460" s="322"/>
      <c r="ANZ460" s="322"/>
      <c r="AOA460" s="322"/>
      <c r="AOB460" s="322"/>
      <c r="AOC460" s="322"/>
      <c r="AOD460" s="322"/>
      <c r="AOE460" s="322"/>
      <c r="AOF460" s="322"/>
      <c r="AOG460" s="322"/>
      <c r="AOH460" s="322"/>
      <c r="AOI460" s="322"/>
      <c r="AOJ460" s="322"/>
      <c r="AOK460" s="322"/>
      <c r="AOL460" s="322"/>
      <c r="AOM460" s="322"/>
      <c r="AON460" s="322"/>
      <c r="AOO460" s="322"/>
      <c r="AOP460" s="322"/>
      <c r="AOQ460" s="322"/>
      <c r="AOR460" s="322"/>
      <c r="AOS460" s="322"/>
      <c r="AOT460" s="322"/>
      <c r="AOU460" s="322"/>
      <c r="AOV460" s="322"/>
      <c r="AOW460" s="322"/>
      <c r="AOX460" s="322"/>
      <c r="AOY460" s="322"/>
      <c r="AOZ460" s="322"/>
      <c r="APA460" s="322"/>
      <c r="APB460" s="322"/>
      <c r="APC460" s="322"/>
      <c r="APD460" s="322"/>
      <c r="APE460" s="322"/>
      <c r="APF460" s="322"/>
      <c r="APG460" s="322"/>
      <c r="APH460" s="322"/>
      <c r="API460" s="322"/>
      <c r="APJ460" s="322"/>
      <c r="APK460" s="322"/>
      <c r="APL460" s="322"/>
      <c r="APM460" s="322"/>
      <c r="APN460" s="322"/>
      <c r="APO460" s="322"/>
      <c r="APP460" s="322"/>
      <c r="APQ460" s="322"/>
      <c r="APR460" s="322"/>
      <c r="APS460" s="322"/>
      <c r="APT460" s="322"/>
      <c r="APU460" s="322"/>
      <c r="APV460" s="322"/>
      <c r="APW460" s="322"/>
      <c r="APX460" s="322"/>
      <c r="APY460" s="322"/>
      <c r="APZ460" s="322"/>
      <c r="AQA460" s="322"/>
      <c r="AQB460" s="322"/>
      <c r="AQC460" s="322"/>
      <c r="AQD460" s="322"/>
      <c r="AQE460" s="322"/>
      <c r="AQF460" s="322"/>
      <c r="AQG460" s="322"/>
      <c r="AQH460" s="322"/>
      <c r="AQI460" s="322"/>
      <c r="AQJ460" s="322"/>
      <c r="AQK460" s="322"/>
      <c r="AQL460" s="322"/>
      <c r="AQM460" s="322"/>
      <c r="AQN460" s="322"/>
      <c r="AQO460" s="322"/>
      <c r="AQP460" s="322"/>
      <c r="AQQ460" s="322"/>
      <c r="AQR460" s="322"/>
      <c r="AQS460" s="322"/>
      <c r="AQT460" s="322"/>
      <c r="AQU460" s="322"/>
      <c r="AQV460" s="322"/>
      <c r="AQW460" s="322"/>
      <c r="AQX460" s="322"/>
      <c r="AQY460" s="322"/>
      <c r="AQZ460" s="322"/>
      <c r="ARA460" s="322"/>
      <c r="ARB460" s="322"/>
      <c r="ARC460" s="322"/>
      <c r="ARD460" s="322"/>
      <c r="ARE460" s="322"/>
      <c r="ARF460" s="322"/>
      <c r="ARG460" s="322"/>
      <c r="ARH460" s="322"/>
      <c r="ARI460" s="322"/>
      <c r="ARJ460" s="322"/>
      <c r="ARK460" s="322"/>
      <c r="ARL460" s="322"/>
      <c r="ARM460" s="322"/>
      <c r="ARN460" s="322"/>
      <c r="ARO460" s="322"/>
      <c r="ARP460" s="322"/>
      <c r="ARQ460" s="322"/>
      <c r="ARR460" s="322"/>
      <c r="ARS460" s="322"/>
      <c r="ART460" s="322"/>
      <c r="ARU460" s="322"/>
      <c r="ARV460" s="322"/>
      <c r="ARW460" s="322"/>
      <c r="ARX460" s="322"/>
      <c r="ARY460" s="322"/>
      <c r="ARZ460" s="322"/>
      <c r="ASA460" s="322"/>
      <c r="ASB460" s="322"/>
      <c r="ASC460" s="322"/>
      <c r="ASD460" s="322"/>
      <c r="ASE460" s="322"/>
      <c r="ASF460" s="322"/>
      <c r="ASG460" s="322"/>
      <c r="ASH460" s="322"/>
      <c r="ASI460" s="322"/>
      <c r="ASJ460" s="322"/>
      <c r="ASK460" s="322"/>
      <c r="ASL460" s="322"/>
      <c r="ASM460" s="322"/>
      <c r="ASN460" s="322"/>
      <c r="ASO460" s="322"/>
      <c r="ASP460" s="322"/>
      <c r="ASQ460" s="322"/>
      <c r="ASR460" s="322"/>
      <c r="ASS460" s="322"/>
      <c r="AST460" s="322"/>
      <c r="ASU460" s="322"/>
      <c r="ASV460" s="322"/>
      <c r="ASW460" s="322"/>
      <c r="ASX460" s="322"/>
      <c r="ASY460" s="322"/>
      <c r="ASZ460" s="322"/>
      <c r="ATA460" s="322"/>
      <c r="ATB460" s="322"/>
      <c r="ATC460" s="322"/>
      <c r="ATD460" s="322"/>
      <c r="ATE460" s="322"/>
      <c r="ATF460" s="322"/>
      <c r="ATG460" s="322"/>
      <c r="ATH460" s="322"/>
      <c r="ATI460" s="322"/>
      <c r="ATJ460" s="322"/>
      <c r="ATK460" s="322"/>
      <c r="ATL460" s="322"/>
      <c r="ATM460" s="322"/>
      <c r="ATN460" s="322"/>
      <c r="ATO460" s="322"/>
      <c r="ATP460" s="322"/>
      <c r="ATQ460" s="322"/>
      <c r="ATR460" s="322"/>
      <c r="ATS460" s="322"/>
      <c r="ATT460" s="322"/>
      <c r="ATU460" s="322"/>
      <c r="ATV460" s="322"/>
      <c r="ATW460" s="322"/>
      <c r="ATX460" s="322"/>
      <c r="ATY460" s="322"/>
      <c r="ATZ460" s="322"/>
      <c r="AUA460" s="322"/>
      <c r="AUB460" s="322"/>
      <c r="AUC460" s="322"/>
      <c r="AUD460" s="322"/>
      <c r="AUE460" s="322"/>
      <c r="AUF460" s="322"/>
      <c r="AUG460" s="322"/>
      <c r="AUH460" s="322"/>
      <c r="AUI460" s="322"/>
      <c r="AUJ460" s="322"/>
      <c r="AUK460" s="322"/>
      <c r="AUL460" s="322"/>
      <c r="AUM460" s="322"/>
      <c r="AUN460" s="322"/>
      <c r="AUO460" s="322"/>
      <c r="AUP460" s="322"/>
      <c r="AUQ460" s="322"/>
      <c r="AUR460" s="322"/>
      <c r="AUS460" s="322"/>
      <c r="AUT460" s="322"/>
      <c r="AUU460" s="322"/>
      <c r="AUV460" s="322"/>
      <c r="AUW460" s="322"/>
      <c r="AUX460" s="322"/>
      <c r="AUY460" s="322"/>
      <c r="AUZ460" s="322"/>
      <c r="AVA460" s="322"/>
      <c r="AVB460" s="322"/>
      <c r="AVC460" s="322"/>
      <c r="AVD460" s="322"/>
      <c r="AVE460" s="322"/>
      <c r="AVF460" s="322"/>
      <c r="AVG460" s="322"/>
      <c r="AVH460" s="322"/>
      <c r="AVI460" s="322"/>
      <c r="AVJ460" s="322"/>
      <c r="AVK460" s="322"/>
      <c r="AVL460" s="322"/>
      <c r="AVM460" s="322"/>
      <c r="AVN460" s="322"/>
      <c r="AVO460" s="322"/>
      <c r="AVP460" s="322"/>
      <c r="AVQ460" s="322"/>
      <c r="AVR460" s="322"/>
      <c r="AVS460" s="322"/>
      <c r="AVT460" s="322"/>
      <c r="AVU460" s="322"/>
      <c r="AVV460" s="322"/>
      <c r="AVW460" s="322"/>
      <c r="AVX460" s="322"/>
      <c r="AVY460" s="322"/>
      <c r="AVZ460" s="322"/>
      <c r="AWA460" s="322"/>
      <c r="AWB460" s="322"/>
      <c r="AWC460" s="322"/>
      <c r="AWD460" s="322"/>
      <c r="AWE460" s="322"/>
      <c r="AWF460" s="322"/>
      <c r="AWG460" s="322"/>
      <c r="AWH460" s="322"/>
      <c r="AWI460" s="322"/>
      <c r="AWJ460" s="322"/>
      <c r="AWK460" s="322"/>
      <c r="AWL460" s="322"/>
      <c r="AWM460" s="322"/>
      <c r="AWN460" s="322"/>
      <c r="AWO460" s="322"/>
      <c r="AWP460" s="322"/>
      <c r="AWQ460" s="322"/>
      <c r="AWR460" s="322"/>
      <c r="AWS460" s="322"/>
      <c r="AWT460" s="322"/>
      <c r="AWU460" s="322"/>
      <c r="AWV460" s="322"/>
      <c r="AWW460" s="322"/>
      <c r="AWX460" s="322"/>
      <c r="AWY460" s="322"/>
      <c r="AWZ460" s="322"/>
      <c r="AXA460" s="322"/>
      <c r="AXB460" s="322"/>
      <c r="AXC460" s="322"/>
      <c r="AXD460" s="322"/>
      <c r="AXE460" s="322"/>
      <c r="AXF460" s="322"/>
      <c r="AXG460" s="322"/>
      <c r="AXH460" s="322"/>
      <c r="AXI460" s="322"/>
      <c r="AXJ460" s="322"/>
      <c r="AXK460" s="322"/>
      <c r="AXL460" s="322"/>
      <c r="AXM460" s="322"/>
      <c r="AXN460" s="322"/>
      <c r="AXO460" s="322"/>
      <c r="AXP460" s="322"/>
      <c r="AXQ460" s="322"/>
      <c r="AXR460" s="322"/>
      <c r="AXS460" s="322"/>
      <c r="AXT460" s="322"/>
      <c r="AXU460" s="322"/>
      <c r="AXV460" s="322"/>
      <c r="AXW460" s="322"/>
      <c r="AXX460" s="322"/>
      <c r="AXY460" s="322"/>
      <c r="AXZ460" s="322"/>
      <c r="AYA460" s="322"/>
      <c r="AYB460" s="322"/>
      <c r="AYC460" s="322"/>
      <c r="AYD460" s="322"/>
      <c r="AYE460" s="322"/>
      <c r="AYF460" s="322"/>
      <c r="AYG460" s="322"/>
      <c r="AYH460" s="322"/>
      <c r="AYI460" s="322"/>
      <c r="AYJ460" s="322"/>
      <c r="AYK460" s="322"/>
      <c r="AYL460" s="322"/>
      <c r="AYM460" s="322"/>
      <c r="AYN460" s="322"/>
      <c r="AYO460" s="322"/>
      <c r="AYP460" s="322"/>
      <c r="AYQ460" s="322"/>
      <c r="AYR460" s="322"/>
      <c r="AYS460" s="322"/>
      <c r="AYT460" s="322"/>
      <c r="AYU460" s="322"/>
      <c r="AYV460" s="322"/>
      <c r="AYW460" s="322"/>
      <c r="AYX460" s="322"/>
      <c r="AYY460" s="322"/>
      <c r="AYZ460" s="322"/>
      <c r="AZA460" s="322"/>
      <c r="AZB460" s="322"/>
      <c r="AZC460" s="322"/>
      <c r="AZD460" s="322"/>
      <c r="AZE460" s="322"/>
      <c r="AZF460" s="322"/>
      <c r="AZG460" s="322"/>
      <c r="AZH460" s="322"/>
      <c r="AZI460" s="322"/>
      <c r="AZJ460" s="322"/>
      <c r="AZK460" s="322"/>
      <c r="AZL460" s="322"/>
      <c r="AZM460" s="322"/>
      <c r="AZN460" s="322"/>
      <c r="AZO460" s="322"/>
      <c r="AZP460" s="322"/>
      <c r="AZQ460" s="322"/>
      <c r="AZR460" s="322"/>
      <c r="AZS460" s="322"/>
      <c r="AZT460" s="322"/>
      <c r="AZU460" s="322"/>
      <c r="AZV460" s="322"/>
      <c r="AZW460" s="322"/>
      <c r="AZX460" s="322"/>
      <c r="AZY460" s="322"/>
      <c r="AZZ460" s="322"/>
      <c r="BAA460" s="322"/>
      <c r="BAB460" s="322"/>
      <c r="BAC460" s="322"/>
      <c r="BAD460" s="322"/>
      <c r="BAE460" s="322"/>
      <c r="BAF460" s="322"/>
      <c r="BAG460" s="322"/>
      <c r="BAH460" s="322"/>
      <c r="BAI460" s="322"/>
      <c r="BAJ460" s="322"/>
      <c r="BAK460" s="322"/>
      <c r="BAL460" s="322"/>
      <c r="BAM460" s="322"/>
      <c r="BAN460" s="322"/>
      <c r="BAO460" s="322"/>
      <c r="BAP460" s="322"/>
      <c r="BAQ460" s="322"/>
      <c r="BAR460" s="322"/>
      <c r="BAS460" s="322"/>
      <c r="BAT460" s="322"/>
      <c r="BAU460" s="322"/>
      <c r="BAV460" s="322"/>
      <c r="BAW460" s="322"/>
      <c r="BAX460" s="322"/>
      <c r="BAY460" s="322"/>
      <c r="BAZ460" s="322"/>
      <c r="BBA460" s="322"/>
      <c r="BBB460" s="322"/>
      <c r="BBC460" s="322"/>
      <c r="BBD460" s="322"/>
      <c r="BBE460" s="322"/>
      <c r="BBF460" s="322"/>
      <c r="BBG460" s="322"/>
      <c r="BBH460" s="322"/>
      <c r="BBI460" s="322"/>
      <c r="BBJ460" s="322"/>
      <c r="BBK460" s="322"/>
      <c r="BBL460" s="322"/>
      <c r="BBM460" s="322"/>
      <c r="BBN460" s="322"/>
      <c r="BBO460" s="322"/>
      <c r="BBP460" s="322"/>
      <c r="BBQ460" s="322"/>
      <c r="BBR460" s="322"/>
      <c r="BBS460" s="322"/>
      <c r="BBT460" s="322"/>
      <c r="BBU460" s="322"/>
      <c r="BBV460" s="322"/>
      <c r="BBW460" s="322"/>
      <c r="BBX460" s="322"/>
      <c r="BBY460" s="322"/>
      <c r="BBZ460" s="322"/>
      <c r="BCA460" s="322"/>
      <c r="BCB460" s="322"/>
      <c r="BCC460" s="322"/>
      <c r="BCD460" s="322"/>
      <c r="BCE460" s="322"/>
      <c r="BCF460" s="322"/>
      <c r="BCG460" s="322"/>
      <c r="BCH460" s="322"/>
      <c r="BCI460" s="322"/>
      <c r="BCJ460" s="322"/>
      <c r="BCK460" s="322"/>
      <c r="BCL460" s="322"/>
      <c r="BCM460" s="322"/>
      <c r="BCN460" s="322"/>
      <c r="BCO460" s="322"/>
      <c r="BCP460" s="322"/>
      <c r="BCQ460" s="322"/>
      <c r="BCR460" s="322"/>
      <c r="BCS460" s="322"/>
      <c r="BCT460" s="322"/>
      <c r="BCU460" s="322"/>
      <c r="BCV460" s="322"/>
      <c r="BCW460" s="322"/>
      <c r="BCX460" s="322"/>
      <c r="BCY460" s="322"/>
      <c r="BCZ460" s="322"/>
      <c r="BDA460" s="322"/>
      <c r="BDB460" s="322"/>
      <c r="BDC460" s="322"/>
      <c r="BDD460" s="322"/>
      <c r="BDE460" s="322"/>
      <c r="BDF460" s="322"/>
      <c r="BDG460" s="322"/>
      <c r="BDH460" s="322"/>
      <c r="BDI460" s="322"/>
      <c r="BDJ460" s="322"/>
      <c r="BDK460" s="322"/>
      <c r="BDL460" s="322"/>
      <c r="BDM460" s="322"/>
      <c r="BDN460" s="322"/>
      <c r="BDO460" s="322"/>
      <c r="BDP460" s="322"/>
      <c r="BDQ460" s="322"/>
      <c r="BDR460" s="322"/>
      <c r="BDS460" s="322"/>
      <c r="BDT460" s="322"/>
      <c r="BDU460" s="322"/>
      <c r="BDV460" s="322"/>
      <c r="BDW460" s="322"/>
      <c r="BDX460" s="322"/>
      <c r="BDY460" s="322"/>
      <c r="BDZ460" s="322"/>
      <c r="BEA460" s="322"/>
      <c r="BEB460" s="322"/>
      <c r="BEC460" s="322"/>
      <c r="BED460" s="322"/>
      <c r="BEE460" s="322"/>
      <c r="BEF460" s="322"/>
      <c r="BEG460" s="322"/>
      <c r="BEH460" s="322"/>
      <c r="BEI460" s="322"/>
      <c r="BEJ460" s="322"/>
      <c r="BEK460" s="322"/>
      <c r="BEL460" s="322"/>
      <c r="BEM460" s="322"/>
      <c r="BEN460" s="322"/>
      <c r="BEO460" s="322"/>
      <c r="BEP460" s="322"/>
      <c r="BEQ460" s="322"/>
      <c r="BER460" s="322"/>
      <c r="BES460" s="322"/>
      <c r="BET460" s="322"/>
      <c r="BEU460" s="322"/>
      <c r="BEV460" s="322"/>
      <c r="BEW460" s="322"/>
      <c r="BEX460" s="322"/>
      <c r="BEY460" s="322"/>
      <c r="BEZ460" s="322"/>
      <c r="BFA460" s="322"/>
      <c r="BFB460" s="322"/>
      <c r="BFC460" s="322"/>
      <c r="BFD460" s="322"/>
      <c r="BFE460" s="322"/>
      <c r="BFF460" s="322"/>
      <c r="BFG460" s="322"/>
      <c r="BFH460" s="322"/>
      <c r="BFI460" s="322"/>
      <c r="BFJ460" s="322"/>
      <c r="BFK460" s="322"/>
      <c r="BFL460" s="322"/>
      <c r="BFM460" s="322"/>
      <c r="BFN460" s="322"/>
      <c r="BFO460" s="322"/>
      <c r="BFP460" s="322"/>
      <c r="BFQ460" s="322"/>
      <c r="BFR460" s="322"/>
      <c r="BFS460" s="322"/>
      <c r="BFT460" s="322"/>
      <c r="BFU460" s="322"/>
      <c r="BFV460" s="322"/>
      <c r="BFW460" s="322"/>
      <c r="BFX460" s="322"/>
      <c r="BFY460" s="322"/>
      <c r="BFZ460" s="322"/>
      <c r="BGA460" s="322"/>
      <c r="BGB460" s="322"/>
      <c r="BGC460" s="322"/>
      <c r="BGD460" s="322"/>
      <c r="BGE460" s="322"/>
      <c r="BGF460" s="322"/>
      <c r="BGG460" s="322"/>
      <c r="BGH460" s="322"/>
      <c r="BGI460" s="322"/>
      <c r="BGJ460" s="322"/>
      <c r="BGK460" s="322"/>
      <c r="BGL460" s="322"/>
      <c r="BGM460" s="322"/>
      <c r="BGN460" s="322"/>
      <c r="BGO460" s="322"/>
      <c r="BGP460" s="322"/>
      <c r="BGQ460" s="322"/>
      <c r="BGR460" s="322"/>
      <c r="BGS460" s="322"/>
      <c r="BGT460" s="322"/>
      <c r="BGU460" s="322"/>
      <c r="BGV460" s="322"/>
      <c r="BGW460" s="322"/>
      <c r="BGX460" s="322"/>
      <c r="BGY460" s="322"/>
      <c r="BGZ460" s="322"/>
      <c r="BHA460" s="322"/>
      <c r="BHB460" s="322"/>
      <c r="BHC460" s="322"/>
      <c r="BHD460" s="322"/>
      <c r="BHE460" s="322"/>
      <c r="BHF460" s="322"/>
      <c r="BHG460" s="322"/>
      <c r="BHH460" s="322"/>
      <c r="BHI460" s="322"/>
      <c r="BHJ460" s="322"/>
      <c r="BHK460" s="322"/>
      <c r="BHL460" s="322"/>
      <c r="BHM460" s="322"/>
      <c r="BHN460" s="322"/>
      <c r="BHO460" s="322"/>
      <c r="BHP460" s="322"/>
      <c r="BHQ460" s="322"/>
      <c r="BHR460" s="322"/>
      <c r="BHS460" s="322"/>
      <c r="BHT460" s="322"/>
      <c r="BHU460" s="322"/>
      <c r="BHV460" s="322"/>
      <c r="BHW460" s="322"/>
      <c r="BHX460" s="322"/>
      <c r="BHY460" s="322"/>
      <c r="BHZ460" s="322"/>
      <c r="BIA460" s="322"/>
      <c r="BIB460" s="322"/>
      <c r="BIC460" s="322"/>
      <c r="BID460" s="322"/>
      <c r="BIE460" s="322"/>
      <c r="BIF460" s="322"/>
      <c r="BIG460" s="322"/>
      <c r="BIH460" s="322"/>
      <c r="BII460" s="322"/>
      <c r="BIJ460" s="322"/>
      <c r="BIK460" s="322"/>
      <c r="BIL460" s="322"/>
      <c r="BIM460" s="322"/>
      <c r="BIN460" s="322"/>
      <c r="BIO460" s="322"/>
      <c r="BIP460" s="322"/>
      <c r="BIQ460" s="322"/>
      <c r="BIR460" s="322"/>
      <c r="BIS460" s="322"/>
      <c r="BIT460" s="322"/>
      <c r="BIU460" s="322"/>
      <c r="BIV460" s="322"/>
      <c r="BIW460" s="322"/>
      <c r="BIX460" s="322"/>
      <c r="BIY460" s="322"/>
      <c r="BIZ460" s="322"/>
      <c r="BJA460" s="322"/>
      <c r="BJB460" s="322"/>
      <c r="BJC460" s="322"/>
      <c r="BJD460" s="322"/>
      <c r="BJE460" s="322"/>
      <c r="BJF460" s="322"/>
      <c r="BJG460" s="322"/>
      <c r="BJH460" s="322"/>
      <c r="BJI460" s="322"/>
      <c r="BJJ460" s="322"/>
      <c r="BJK460" s="322"/>
      <c r="BJL460" s="322"/>
      <c r="BJM460" s="322"/>
      <c r="BJN460" s="322"/>
      <c r="BJO460" s="322"/>
      <c r="BJP460" s="322"/>
      <c r="BJQ460" s="322"/>
      <c r="BJR460" s="322"/>
      <c r="BJS460" s="322"/>
      <c r="BJT460" s="322"/>
      <c r="BJU460" s="322"/>
      <c r="BJV460" s="322"/>
      <c r="BJW460" s="322"/>
      <c r="BJX460" s="322"/>
      <c r="BJY460" s="322"/>
      <c r="BJZ460" s="322"/>
      <c r="BKA460" s="322"/>
      <c r="BKB460" s="322"/>
      <c r="BKC460" s="322"/>
      <c r="BKD460" s="322"/>
      <c r="BKE460" s="322"/>
      <c r="BKF460" s="322"/>
      <c r="BKG460" s="322"/>
      <c r="BKH460" s="322"/>
      <c r="BKI460" s="322"/>
      <c r="BKJ460" s="322"/>
      <c r="BKK460" s="322"/>
      <c r="BKL460" s="322"/>
      <c r="BKM460" s="322"/>
      <c r="BKN460" s="322"/>
      <c r="BKO460" s="322"/>
      <c r="BKP460" s="322"/>
      <c r="BKQ460" s="322"/>
      <c r="BKR460" s="322"/>
      <c r="BKS460" s="322"/>
      <c r="BKT460" s="322"/>
      <c r="BKU460" s="322"/>
      <c r="BKV460" s="322"/>
      <c r="BKW460" s="322"/>
      <c r="BKX460" s="322"/>
      <c r="BKY460" s="322"/>
      <c r="BKZ460" s="322"/>
      <c r="BLA460" s="322"/>
      <c r="BLB460" s="322"/>
      <c r="BLC460" s="322"/>
      <c r="BLD460" s="322"/>
      <c r="BLE460" s="322"/>
      <c r="BLF460" s="322"/>
      <c r="BLG460" s="322"/>
      <c r="BLH460" s="322"/>
      <c r="BLI460" s="322"/>
      <c r="BLJ460" s="322"/>
      <c r="BLK460" s="322"/>
      <c r="BLL460" s="322"/>
      <c r="BLM460" s="322"/>
      <c r="BLN460" s="322"/>
      <c r="BLO460" s="322"/>
      <c r="BLP460" s="322"/>
      <c r="BLQ460" s="322"/>
      <c r="BLR460" s="322"/>
      <c r="BLS460" s="322"/>
      <c r="BLT460" s="322"/>
      <c r="BLU460" s="322"/>
      <c r="BLV460" s="322"/>
      <c r="BLW460" s="322"/>
      <c r="BLX460" s="322"/>
      <c r="BLY460" s="322"/>
      <c r="BLZ460" s="322"/>
      <c r="BMA460" s="322"/>
      <c r="BMB460" s="322"/>
      <c r="BMC460" s="322"/>
      <c r="BMD460" s="322"/>
      <c r="BME460" s="322"/>
      <c r="BMF460" s="322"/>
      <c r="BMG460" s="322"/>
      <c r="BMH460" s="322"/>
      <c r="BMI460" s="322"/>
      <c r="BMJ460" s="322"/>
      <c r="BMK460" s="322"/>
      <c r="BML460" s="322"/>
      <c r="BMM460" s="322"/>
      <c r="BMN460" s="322"/>
      <c r="BMO460" s="322"/>
    </row>
    <row r="461" spans="1:1705" customFormat="1">
      <c r="A461" s="174" t="s">
        <v>1420</v>
      </c>
      <c r="B461" s="175"/>
      <c r="C461" s="174"/>
      <c r="D461" s="174" t="s">
        <v>1420</v>
      </c>
      <c r="E461" s="176" t="s">
        <v>416</v>
      </c>
      <c r="F461" s="177" t="s">
        <v>417</v>
      </c>
      <c r="G461" s="177" t="s">
        <v>241</v>
      </c>
      <c r="H461" s="177"/>
      <c r="I461" s="177">
        <v>2</v>
      </c>
      <c r="J461" s="177"/>
      <c r="K461" s="177">
        <v>59.062477164000001</v>
      </c>
      <c r="L461" s="177">
        <v>24.781579321999999</v>
      </c>
      <c r="M461" s="178" t="s">
        <v>1107</v>
      </c>
      <c r="N461" s="178" t="s">
        <v>1417</v>
      </c>
      <c r="O461" s="177" t="s">
        <v>1421</v>
      </c>
      <c r="P461" s="177" t="s">
        <v>374</v>
      </c>
      <c r="Q461" s="177"/>
      <c r="R461" s="131">
        <v>460</v>
      </c>
      <c r="S461" s="131">
        <v>460</v>
      </c>
      <c r="T461" s="410"/>
      <c r="U461" s="635"/>
    </row>
    <row r="462" spans="1:1705" customFormat="1">
      <c r="A462" s="174" t="s">
        <v>1422</v>
      </c>
      <c r="B462" s="175"/>
      <c r="C462" s="174"/>
      <c r="D462" s="174" t="s">
        <v>1422</v>
      </c>
      <c r="E462" s="176" t="s">
        <v>827</v>
      </c>
      <c r="F462" s="177" t="s">
        <v>828</v>
      </c>
      <c r="G462" s="177" t="s">
        <v>241</v>
      </c>
      <c r="H462" s="177"/>
      <c r="I462" s="177">
        <v>2</v>
      </c>
      <c r="J462" s="177"/>
      <c r="K462" s="177">
        <v>59.062687898</v>
      </c>
      <c r="L462" s="177">
        <v>24.780403261</v>
      </c>
      <c r="M462" s="178" t="s">
        <v>1423</v>
      </c>
      <c r="N462" s="178" t="s">
        <v>1417</v>
      </c>
      <c r="O462" s="177" t="s">
        <v>1424</v>
      </c>
      <c r="P462" s="177" t="s">
        <v>374</v>
      </c>
      <c r="Q462" s="177"/>
      <c r="R462" s="131">
        <v>461</v>
      </c>
      <c r="S462" s="131">
        <v>461</v>
      </c>
      <c r="T462" s="410"/>
      <c r="U462" s="635"/>
    </row>
    <row r="463" spans="1:1705" customFormat="1">
      <c r="A463" s="167" t="s">
        <v>1425</v>
      </c>
      <c r="B463" s="168"/>
      <c r="C463" s="167" t="s">
        <v>1425</v>
      </c>
      <c r="D463" s="167"/>
      <c r="E463" s="169" t="s">
        <v>1413</v>
      </c>
      <c r="F463" s="170" t="s">
        <v>1414</v>
      </c>
      <c r="G463" s="170" t="s">
        <v>241</v>
      </c>
      <c r="H463" s="170"/>
      <c r="I463" s="170">
        <v>2</v>
      </c>
      <c r="J463" s="170"/>
      <c r="K463" s="170">
        <v>59.054395081999999</v>
      </c>
      <c r="L463" s="170">
        <v>24.772806487</v>
      </c>
      <c r="M463" s="172" t="s">
        <v>1426</v>
      </c>
      <c r="N463" s="173"/>
      <c r="O463" s="258" t="s">
        <v>1427</v>
      </c>
      <c r="P463" s="170" t="s">
        <v>293</v>
      </c>
      <c r="Q463" s="170"/>
      <c r="R463" s="131">
        <v>462</v>
      </c>
      <c r="S463" s="131">
        <v>462</v>
      </c>
      <c r="T463" s="410"/>
      <c r="U463" s="635"/>
    </row>
    <row r="464" spans="1:1705" customFormat="1">
      <c r="A464" s="204" t="s">
        <v>1428</v>
      </c>
      <c r="B464" s="205" t="s">
        <v>335</v>
      </c>
      <c r="C464" s="204" t="s">
        <v>335</v>
      </c>
      <c r="D464" s="204" t="s">
        <v>1428</v>
      </c>
      <c r="E464" s="207" t="s">
        <v>411</v>
      </c>
      <c r="F464" s="208" t="s">
        <v>412</v>
      </c>
      <c r="G464" s="208" t="s">
        <v>241</v>
      </c>
      <c r="H464" s="208" t="s">
        <v>335</v>
      </c>
      <c r="I464" s="208">
        <v>2</v>
      </c>
      <c r="J464" s="208"/>
      <c r="K464" s="292">
        <v>59.056116313000103</v>
      </c>
      <c r="L464" s="292">
        <v>24.770919988999999</v>
      </c>
      <c r="M464" s="293" t="s">
        <v>1429</v>
      </c>
      <c r="N464" s="272"/>
      <c r="O464" s="273" t="s">
        <v>1430</v>
      </c>
      <c r="P464" s="273" t="s">
        <v>250</v>
      </c>
      <c r="Q464" s="273"/>
      <c r="R464" s="131">
        <v>463</v>
      </c>
      <c r="S464" s="131">
        <v>463</v>
      </c>
      <c r="T464" s="410"/>
      <c r="U464" s="635"/>
    </row>
    <row r="465" spans="1:22" customFormat="1">
      <c r="A465" s="167" t="s">
        <v>1431</v>
      </c>
      <c r="B465" s="168" t="s">
        <v>1432</v>
      </c>
      <c r="C465" s="167" t="s">
        <v>1431</v>
      </c>
      <c r="D465" s="167" t="s">
        <v>1431</v>
      </c>
      <c r="E465" s="169" t="s">
        <v>782</v>
      </c>
      <c r="F465" s="170" t="s">
        <v>783</v>
      </c>
      <c r="G465" s="170" t="s">
        <v>241</v>
      </c>
      <c r="H465" s="170" t="s">
        <v>1433</v>
      </c>
      <c r="I465" s="170">
        <v>2</v>
      </c>
      <c r="J465" s="170"/>
      <c r="K465" s="170">
        <v>59.040016030000103</v>
      </c>
      <c r="L465" s="170">
        <v>24.758180920000001</v>
      </c>
      <c r="M465" s="172" t="s">
        <v>1434</v>
      </c>
      <c r="N465" s="173"/>
      <c r="O465" s="258" t="s">
        <v>1435</v>
      </c>
      <c r="P465" s="170" t="s">
        <v>787</v>
      </c>
      <c r="Q465" s="170"/>
      <c r="R465" s="131">
        <v>464</v>
      </c>
      <c r="S465" s="131">
        <v>464</v>
      </c>
      <c r="T465" s="410"/>
      <c r="U465" s="635"/>
    </row>
    <row r="466" spans="1:22" customFormat="1">
      <c r="A466" s="740" t="s">
        <v>1436</v>
      </c>
      <c r="B466" s="741"/>
      <c r="C466" s="740"/>
      <c r="D466" s="740" t="s">
        <v>1436</v>
      </c>
      <c r="E466" s="742" t="s">
        <v>300</v>
      </c>
      <c r="F466" s="743" t="s">
        <v>301</v>
      </c>
      <c r="G466" s="743" t="s">
        <v>241</v>
      </c>
      <c r="H466" s="743"/>
      <c r="I466" s="743">
        <v>2</v>
      </c>
      <c r="J466" s="743"/>
      <c r="K466" s="743"/>
      <c r="L466" s="743"/>
      <c r="M466" s="745" t="s">
        <v>1437</v>
      </c>
      <c r="N466" s="668"/>
      <c r="O466" s="667"/>
      <c r="P466" s="667" t="s">
        <v>250</v>
      </c>
      <c r="Q466" s="667"/>
      <c r="R466" s="131">
        <v>465</v>
      </c>
      <c r="S466" s="131">
        <v>465</v>
      </c>
      <c r="T466" s="267" t="s">
        <v>259</v>
      </c>
      <c r="U466" s="635"/>
    </row>
    <row r="467" spans="1:22" customFormat="1">
      <c r="A467" s="167" t="s">
        <v>1438</v>
      </c>
      <c r="B467" s="168"/>
      <c r="C467" s="167" t="s">
        <v>1438</v>
      </c>
      <c r="D467" s="167"/>
      <c r="E467" s="169" t="s">
        <v>1413</v>
      </c>
      <c r="F467" s="170" t="s">
        <v>1414</v>
      </c>
      <c r="G467" s="170" t="s">
        <v>241</v>
      </c>
      <c r="H467" s="170"/>
      <c r="I467" s="170">
        <v>2</v>
      </c>
      <c r="J467" s="170"/>
      <c r="K467" s="170">
        <v>59.023273464000098</v>
      </c>
      <c r="L467" s="170">
        <v>24.747588964999998</v>
      </c>
      <c r="M467" s="172" t="s">
        <v>1439</v>
      </c>
      <c r="N467" s="173"/>
      <c r="O467" s="258" t="s">
        <v>1440</v>
      </c>
      <c r="P467" s="170" t="s">
        <v>293</v>
      </c>
      <c r="Q467" s="170"/>
      <c r="R467" s="131">
        <v>466</v>
      </c>
      <c r="S467" s="131">
        <v>466</v>
      </c>
      <c r="T467" s="410"/>
      <c r="U467" s="635"/>
    </row>
    <row r="468" spans="1:22" customFormat="1">
      <c r="A468" s="204" t="s">
        <v>1441</v>
      </c>
      <c r="B468" s="205" t="s">
        <v>335</v>
      </c>
      <c r="C468" s="204" t="s">
        <v>335</v>
      </c>
      <c r="D468" s="204" t="s">
        <v>1441</v>
      </c>
      <c r="E468" s="207" t="s">
        <v>411</v>
      </c>
      <c r="F468" s="208" t="s">
        <v>412</v>
      </c>
      <c r="G468" s="208" t="s">
        <v>241</v>
      </c>
      <c r="H468" s="208" t="s">
        <v>335</v>
      </c>
      <c r="I468" s="208">
        <v>2</v>
      </c>
      <c r="J468" s="208"/>
      <c r="K468" s="292">
        <v>59.022806745000103</v>
      </c>
      <c r="L468" s="292">
        <v>24.746284399</v>
      </c>
      <c r="M468" s="293" t="s">
        <v>1442</v>
      </c>
      <c r="N468" s="272"/>
      <c r="O468" s="273" t="s">
        <v>1443</v>
      </c>
      <c r="P468" s="273" t="s">
        <v>250</v>
      </c>
      <c r="Q468" s="273"/>
      <c r="R468" s="131">
        <v>467</v>
      </c>
      <c r="S468" s="131">
        <v>467</v>
      </c>
      <c r="T468" s="410" t="s">
        <v>259</v>
      </c>
      <c r="U468" s="635"/>
    </row>
    <row r="469" spans="1:22" customFormat="1">
      <c r="A469" s="174" t="s">
        <v>1444</v>
      </c>
      <c r="B469" s="175"/>
      <c r="C469" s="174"/>
      <c r="D469" s="174" t="s">
        <v>1444</v>
      </c>
      <c r="E469" s="176" t="s">
        <v>416</v>
      </c>
      <c r="F469" s="177" t="s">
        <v>417</v>
      </c>
      <c r="G469" s="177" t="s">
        <v>241</v>
      </c>
      <c r="H469" s="177"/>
      <c r="I469" s="177">
        <v>2</v>
      </c>
      <c r="J469" s="177"/>
      <c r="K469" s="177">
        <v>59.023353630000003</v>
      </c>
      <c r="L469" s="177">
        <v>24.748439905000101</v>
      </c>
      <c r="M469" s="178" t="s">
        <v>1107</v>
      </c>
      <c r="N469" s="178" t="s">
        <v>1441</v>
      </c>
      <c r="O469" s="177" t="s">
        <v>1445</v>
      </c>
      <c r="P469" s="177" t="s">
        <v>374</v>
      </c>
      <c r="Q469" s="177"/>
      <c r="R469" s="131">
        <v>468</v>
      </c>
      <c r="S469" s="131">
        <v>468</v>
      </c>
      <c r="T469" s="410"/>
      <c r="U469" s="635"/>
    </row>
    <row r="470" spans="1:22" customFormat="1" ht="15" customHeight="1">
      <c r="A470" s="174" t="s">
        <v>1446</v>
      </c>
      <c r="B470" s="175"/>
      <c r="C470" s="174" t="s">
        <v>1446</v>
      </c>
      <c r="D470" s="174"/>
      <c r="E470" s="176" t="s">
        <v>827</v>
      </c>
      <c r="F470" s="177" t="s">
        <v>828</v>
      </c>
      <c r="G470" s="177" t="s">
        <v>241</v>
      </c>
      <c r="H470" s="177"/>
      <c r="I470" s="177">
        <v>2</v>
      </c>
      <c r="J470" s="177"/>
      <c r="K470" s="177">
        <v>59.129187339000097</v>
      </c>
      <c r="L470" s="177">
        <v>24.804608702000099</v>
      </c>
      <c r="M470" s="178" t="s">
        <v>829</v>
      </c>
      <c r="N470" s="178"/>
      <c r="O470" s="177" t="s">
        <v>832</v>
      </c>
      <c r="P470" s="177" t="s">
        <v>374</v>
      </c>
      <c r="Q470" s="177"/>
      <c r="R470" s="131">
        <v>469</v>
      </c>
      <c r="S470" s="131">
        <v>469</v>
      </c>
      <c r="T470" s="410"/>
      <c r="U470" s="635"/>
    </row>
    <row r="471" spans="1:22" customFormat="1">
      <c r="A471" s="174" t="s">
        <v>1447</v>
      </c>
      <c r="B471" s="175"/>
      <c r="C471" s="174" t="s">
        <v>1447</v>
      </c>
      <c r="D471" s="174"/>
      <c r="E471" s="176" t="s">
        <v>844</v>
      </c>
      <c r="F471" s="177" t="s">
        <v>845</v>
      </c>
      <c r="G471" s="177" t="s">
        <v>241</v>
      </c>
      <c r="H471" s="177"/>
      <c r="I471" s="177">
        <v>2</v>
      </c>
      <c r="J471" s="177"/>
      <c r="K471" s="177">
        <v>59.128287863000097</v>
      </c>
      <c r="L471" s="177">
        <v>24.804948624000101</v>
      </c>
      <c r="M471" s="178" t="s">
        <v>1448</v>
      </c>
      <c r="N471" s="178"/>
      <c r="O471" s="177" t="s">
        <v>1449</v>
      </c>
      <c r="P471" s="177" t="s">
        <v>374</v>
      </c>
      <c r="Q471" s="177"/>
      <c r="R471" s="131">
        <v>470</v>
      </c>
      <c r="S471" s="131">
        <v>470</v>
      </c>
      <c r="T471" s="410"/>
      <c r="U471" s="635"/>
    </row>
    <row r="472" spans="1:22" customFormat="1">
      <c r="A472" s="174" t="s">
        <v>1450</v>
      </c>
      <c r="B472" s="175"/>
      <c r="C472" s="174" t="s">
        <v>1450</v>
      </c>
      <c r="D472" s="174"/>
      <c r="E472" s="176" t="s">
        <v>827</v>
      </c>
      <c r="F472" s="177" t="s">
        <v>828</v>
      </c>
      <c r="G472" s="177" t="s">
        <v>241</v>
      </c>
      <c r="H472" s="177"/>
      <c r="I472" s="177">
        <v>2</v>
      </c>
      <c r="J472" s="177"/>
      <c r="K472" s="177">
        <v>59.127418495000001</v>
      </c>
      <c r="L472" s="177">
        <v>24.805222738000101</v>
      </c>
      <c r="M472" s="178" t="s">
        <v>829</v>
      </c>
      <c r="N472" s="178"/>
      <c r="O472" s="177" t="s">
        <v>1451</v>
      </c>
      <c r="P472" s="177" t="s">
        <v>374</v>
      </c>
      <c r="Q472" s="177"/>
      <c r="R472" s="131">
        <v>471</v>
      </c>
      <c r="S472" s="131">
        <v>471</v>
      </c>
      <c r="T472" s="410"/>
      <c r="U472" s="635"/>
    </row>
    <row r="473" spans="1:22" customFormat="1">
      <c r="A473" s="174" t="s">
        <v>1452</v>
      </c>
      <c r="B473" s="175"/>
      <c r="C473" s="174" t="s">
        <v>1452</v>
      </c>
      <c r="D473" s="174"/>
      <c r="E473" s="176" t="s">
        <v>827</v>
      </c>
      <c r="F473" s="177" t="s">
        <v>828</v>
      </c>
      <c r="G473" s="177" t="s">
        <v>241</v>
      </c>
      <c r="H473" s="177"/>
      <c r="I473" s="177">
        <v>2</v>
      </c>
      <c r="J473" s="177"/>
      <c r="K473" s="177">
        <v>59.1265268020001</v>
      </c>
      <c r="L473" s="177">
        <v>24.805438014000099</v>
      </c>
      <c r="M473" s="178" t="s">
        <v>829</v>
      </c>
      <c r="N473" s="178"/>
      <c r="O473" s="177" t="s">
        <v>1453</v>
      </c>
      <c r="P473" s="177" t="s">
        <v>374</v>
      </c>
      <c r="Q473" s="177"/>
      <c r="R473" s="131">
        <v>472</v>
      </c>
      <c r="S473" s="131">
        <v>472</v>
      </c>
      <c r="T473" s="410"/>
      <c r="U473" s="635"/>
    </row>
    <row r="474" spans="1:22" customFormat="1">
      <c r="A474" s="664" t="s">
        <v>1454</v>
      </c>
      <c r="B474" s="665" t="s">
        <v>4</v>
      </c>
      <c r="C474" s="664" t="s">
        <v>1454</v>
      </c>
      <c r="D474" s="664"/>
      <c r="E474" s="666" t="s">
        <v>834</v>
      </c>
      <c r="F474" s="667" t="s">
        <v>835</v>
      </c>
      <c r="G474" s="667" t="s">
        <v>241</v>
      </c>
      <c r="H474" s="667"/>
      <c r="I474" s="667">
        <v>2</v>
      </c>
      <c r="J474" s="667"/>
      <c r="K474" s="746"/>
      <c r="L474" s="746"/>
      <c r="M474" s="667"/>
      <c r="N474" s="669" t="s">
        <v>837</v>
      </c>
      <c r="O474" s="670" t="s">
        <v>1455</v>
      </c>
      <c r="P474" s="670" t="s">
        <v>374</v>
      </c>
      <c r="Q474" s="670"/>
      <c r="R474" s="131">
        <v>473</v>
      </c>
      <c r="S474" s="131">
        <v>473</v>
      </c>
      <c r="T474" s="28" t="s">
        <v>259</v>
      </c>
      <c r="U474" s="635"/>
      <c r="V474" s="9"/>
    </row>
    <row r="475" spans="1:22" customFormat="1" ht="15" customHeight="1">
      <c r="A475" s="174" t="s">
        <v>1456</v>
      </c>
      <c r="B475" s="175"/>
      <c r="C475" s="174" t="s">
        <v>1456</v>
      </c>
      <c r="D475" s="174"/>
      <c r="E475" s="176" t="s">
        <v>844</v>
      </c>
      <c r="F475" s="177" t="s">
        <v>845</v>
      </c>
      <c r="G475" s="177" t="s">
        <v>241</v>
      </c>
      <c r="H475" s="177"/>
      <c r="I475" s="177">
        <v>2</v>
      </c>
      <c r="J475" s="177"/>
      <c r="K475" s="177">
        <v>59.121038853000101</v>
      </c>
      <c r="L475" s="177">
        <v>24.805835738999999</v>
      </c>
      <c r="M475" s="178" t="s">
        <v>1448</v>
      </c>
      <c r="N475" s="178"/>
      <c r="O475" s="177" t="s">
        <v>1457</v>
      </c>
      <c r="P475" s="177" t="s">
        <v>374</v>
      </c>
      <c r="Q475" s="177"/>
      <c r="R475" s="131">
        <v>474</v>
      </c>
      <c r="S475" s="131">
        <v>474</v>
      </c>
      <c r="T475" s="410"/>
      <c r="U475" s="635"/>
    </row>
    <row r="476" spans="1:22" customFormat="1">
      <c r="A476" s="174" t="s">
        <v>1458</v>
      </c>
      <c r="B476" s="175"/>
      <c r="C476" s="174" t="s">
        <v>1458</v>
      </c>
      <c r="D476" s="174"/>
      <c r="E476" s="176" t="s">
        <v>827</v>
      </c>
      <c r="F476" s="177" t="s">
        <v>828</v>
      </c>
      <c r="G476" s="177" t="s">
        <v>241</v>
      </c>
      <c r="H476" s="177"/>
      <c r="I476" s="177">
        <v>2</v>
      </c>
      <c r="J476" s="177"/>
      <c r="K476" s="177">
        <v>59.117573571000001</v>
      </c>
      <c r="L476" s="177">
        <v>24.8051486150001</v>
      </c>
      <c r="M476" s="178" t="s">
        <v>829</v>
      </c>
      <c r="N476" s="178"/>
      <c r="O476" s="177" t="s">
        <v>1459</v>
      </c>
      <c r="P476" s="177" t="s">
        <v>374</v>
      </c>
      <c r="Q476" s="177"/>
      <c r="R476" s="131">
        <v>475</v>
      </c>
      <c r="S476" s="131">
        <v>475</v>
      </c>
      <c r="T476" s="410"/>
      <c r="U476" s="635"/>
    </row>
    <row r="477" spans="1:22" customFormat="1" ht="15" customHeight="1">
      <c r="A477" s="174" t="s">
        <v>1460</v>
      </c>
      <c r="B477" s="175"/>
      <c r="C477" s="174"/>
      <c r="D477" s="174" t="s">
        <v>1460</v>
      </c>
      <c r="E477" s="176" t="s">
        <v>1461</v>
      </c>
      <c r="F477" s="177" t="s">
        <v>828</v>
      </c>
      <c r="G477" s="177" t="s">
        <v>241</v>
      </c>
      <c r="H477" s="177"/>
      <c r="I477" s="177">
        <v>2</v>
      </c>
      <c r="J477" s="177"/>
      <c r="K477" s="177">
        <v>59.111494156000099</v>
      </c>
      <c r="L477" s="177">
        <v>24.802094081000099</v>
      </c>
      <c r="M477" s="178" t="s">
        <v>1462</v>
      </c>
      <c r="N477" s="178"/>
      <c r="O477" s="177" t="s">
        <v>1463</v>
      </c>
      <c r="P477" s="177" t="s">
        <v>374</v>
      </c>
      <c r="Q477" s="177"/>
      <c r="R477" s="131">
        <v>476</v>
      </c>
      <c r="S477" s="131">
        <v>476</v>
      </c>
      <c r="T477" s="410"/>
      <c r="U477" s="635"/>
    </row>
    <row r="478" spans="1:22" customFormat="1">
      <c r="A478" s="740" t="s">
        <v>1464</v>
      </c>
      <c r="B478" s="741" t="s">
        <v>4</v>
      </c>
      <c r="C478" s="740" t="s">
        <v>1464</v>
      </c>
      <c r="D478" s="740"/>
      <c r="E478" s="742" t="s">
        <v>827</v>
      </c>
      <c r="F478" s="743" t="s">
        <v>828</v>
      </c>
      <c r="G478" s="743" t="s">
        <v>241</v>
      </c>
      <c r="H478" s="743"/>
      <c r="I478" s="743">
        <v>2</v>
      </c>
      <c r="J478" s="743"/>
      <c r="K478" s="743"/>
      <c r="L478" s="743"/>
      <c r="M478" s="745"/>
      <c r="N478" s="668" t="s">
        <v>829</v>
      </c>
      <c r="O478" s="667" t="s">
        <v>1465</v>
      </c>
      <c r="P478" s="667" t="s">
        <v>374</v>
      </c>
      <c r="Q478" s="667"/>
      <c r="R478" s="131">
        <v>477</v>
      </c>
      <c r="S478" s="131">
        <v>477</v>
      </c>
      <c r="T478" s="28" t="s">
        <v>259</v>
      </c>
      <c r="U478" s="635"/>
      <c r="V478" s="9"/>
    </row>
    <row r="479" spans="1:22" customFormat="1">
      <c r="A479" s="174" t="s">
        <v>1464</v>
      </c>
      <c r="B479" s="175"/>
      <c r="C479" s="174" t="s">
        <v>1464</v>
      </c>
      <c r="D479" s="174"/>
      <c r="E479" s="176" t="s">
        <v>844</v>
      </c>
      <c r="F479" s="177" t="s">
        <v>845</v>
      </c>
      <c r="G479" s="177" t="s">
        <v>241</v>
      </c>
      <c r="H479" s="177"/>
      <c r="I479" s="177">
        <v>2</v>
      </c>
      <c r="J479" s="177"/>
      <c r="K479" s="177">
        <v>59.110656143</v>
      </c>
      <c r="L479" s="177">
        <v>24.801473906000101</v>
      </c>
      <c r="M479" s="178" t="s">
        <v>1448</v>
      </c>
      <c r="N479" s="178"/>
      <c r="O479" s="177" t="s">
        <v>1466</v>
      </c>
      <c r="P479" s="177" t="s">
        <v>374</v>
      </c>
      <c r="Q479" s="177"/>
      <c r="R479" s="131">
        <v>478</v>
      </c>
      <c r="S479" s="131">
        <v>478</v>
      </c>
      <c r="T479" s="410"/>
      <c r="U479" s="635"/>
    </row>
    <row r="480" spans="1:22" customFormat="1">
      <c r="A480" s="174" t="s">
        <v>1467</v>
      </c>
      <c r="B480" s="175"/>
      <c r="C480" s="174"/>
      <c r="D480" s="174" t="s">
        <v>1467</v>
      </c>
      <c r="E480" s="176" t="s">
        <v>834</v>
      </c>
      <c r="F480" s="177" t="s">
        <v>835</v>
      </c>
      <c r="G480" s="177" t="s">
        <v>241</v>
      </c>
      <c r="H480" s="177"/>
      <c r="I480" s="177">
        <v>2</v>
      </c>
      <c r="J480" s="177"/>
      <c r="K480" s="177">
        <v>59.105599644999998</v>
      </c>
      <c r="L480" s="177">
        <v>24.794753373999999</v>
      </c>
      <c r="M480" s="178" t="s">
        <v>1468</v>
      </c>
      <c r="N480" s="178"/>
      <c r="O480" s="177" t="s">
        <v>1469</v>
      </c>
      <c r="P480" s="177" t="s">
        <v>374</v>
      </c>
      <c r="Q480" s="177"/>
      <c r="R480" s="131">
        <v>479</v>
      </c>
      <c r="S480" s="131">
        <v>479</v>
      </c>
      <c r="T480" s="410"/>
      <c r="U480" s="635"/>
    </row>
    <row r="481" spans="1:1705" customFormat="1">
      <c r="A481" s="331" t="s">
        <v>1470</v>
      </c>
      <c r="B481" s="334"/>
      <c r="C481" s="331" t="s">
        <v>1470</v>
      </c>
      <c r="D481" s="331"/>
      <c r="E481" s="339" t="s">
        <v>834</v>
      </c>
      <c r="F481" s="343" t="s">
        <v>835</v>
      </c>
      <c r="G481" s="343" t="s">
        <v>241</v>
      </c>
      <c r="H481" s="343"/>
      <c r="I481" s="343">
        <v>2</v>
      </c>
      <c r="J481" s="343"/>
      <c r="K481" s="343">
        <v>59.104796573000002</v>
      </c>
      <c r="L481" s="343">
        <v>24.797061944000099</v>
      </c>
      <c r="M481" s="323" t="s">
        <v>1471</v>
      </c>
      <c r="N481" s="323"/>
      <c r="O481" s="343" t="s">
        <v>1472</v>
      </c>
      <c r="P481" s="343" t="s">
        <v>374</v>
      </c>
      <c r="Q481" s="343"/>
      <c r="R481" s="131">
        <v>480</v>
      </c>
      <c r="S481" s="131">
        <v>480</v>
      </c>
      <c r="T481" s="410" t="s">
        <v>259</v>
      </c>
      <c r="U481" s="635"/>
      <c r="V481" s="322"/>
    </row>
    <row r="482" spans="1:1705" customFormat="1">
      <c r="A482" s="174" t="s">
        <v>1473</v>
      </c>
      <c r="B482" s="175"/>
      <c r="C482" s="174"/>
      <c r="D482" s="174" t="s">
        <v>1473</v>
      </c>
      <c r="E482" s="176" t="s">
        <v>1461</v>
      </c>
      <c r="F482" s="177" t="s">
        <v>828</v>
      </c>
      <c r="G482" s="177" t="s">
        <v>241</v>
      </c>
      <c r="H482" s="177"/>
      <c r="I482" s="177">
        <v>2</v>
      </c>
      <c r="J482" s="177"/>
      <c r="K482" s="177">
        <v>59.104120450000003</v>
      </c>
      <c r="L482" s="177">
        <v>24.795723415000101</v>
      </c>
      <c r="M482" s="178" t="s">
        <v>1462</v>
      </c>
      <c r="N482" s="178"/>
      <c r="O482" s="177" t="s">
        <v>1474</v>
      </c>
      <c r="P482" s="177" t="s">
        <v>374</v>
      </c>
      <c r="Q482" s="177"/>
      <c r="R482" s="131">
        <v>481</v>
      </c>
      <c r="S482" s="131">
        <v>481</v>
      </c>
      <c r="T482" s="410"/>
      <c r="U482" s="635"/>
    </row>
    <row r="483" spans="1:1705" customFormat="1" ht="15" customHeight="1">
      <c r="A483" s="664" t="s">
        <v>1475</v>
      </c>
      <c r="B483" s="665" t="s">
        <v>4</v>
      </c>
      <c r="C483" s="664" t="s">
        <v>1475</v>
      </c>
      <c r="D483" s="664"/>
      <c r="E483" s="666" t="s">
        <v>834</v>
      </c>
      <c r="F483" s="667" t="s">
        <v>835</v>
      </c>
      <c r="G483" s="667" t="s">
        <v>241</v>
      </c>
      <c r="H483" s="667"/>
      <c r="I483" s="667">
        <v>2</v>
      </c>
      <c r="J483" s="667"/>
      <c r="K483" s="746"/>
      <c r="L483" s="746"/>
      <c r="M483" s="667"/>
      <c r="N483" s="669" t="s">
        <v>1476</v>
      </c>
      <c r="O483" s="670" t="s">
        <v>1477</v>
      </c>
      <c r="P483" s="670" t="s">
        <v>374</v>
      </c>
      <c r="Q483" s="670"/>
      <c r="R483" s="131">
        <v>482</v>
      </c>
      <c r="S483" s="131">
        <v>482</v>
      </c>
      <c r="T483" s="28" t="s">
        <v>259</v>
      </c>
      <c r="U483" s="635"/>
      <c r="V483" s="9"/>
    </row>
    <row r="484" spans="1:1705" customFormat="1">
      <c r="A484" s="174" t="s">
        <v>1478</v>
      </c>
      <c r="B484" s="175"/>
      <c r="C484" s="174" t="s">
        <v>1478</v>
      </c>
      <c r="D484" s="174"/>
      <c r="E484" s="176" t="s">
        <v>844</v>
      </c>
      <c r="F484" s="177" t="s">
        <v>845</v>
      </c>
      <c r="G484" s="177" t="s">
        <v>241</v>
      </c>
      <c r="H484" s="177"/>
      <c r="I484" s="177">
        <v>2</v>
      </c>
      <c r="J484" s="177"/>
      <c r="K484" s="177">
        <v>59.097638857000099</v>
      </c>
      <c r="L484" s="177">
        <v>24.794471415</v>
      </c>
      <c r="M484" s="178" t="s">
        <v>1448</v>
      </c>
      <c r="N484" s="178"/>
      <c r="O484" s="177" t="s">
        <v>531</v>
      </c>
      <c r="P484" s="177" t="s">
        <v>374</v>
      </c>
      <c r="Q484" s="177"/>
      <c r="R484" s="131">
        <v>483</v>
      </c>
      <c r="S484" s="131">
        <v>483</v>
      </c>
      <c r="T484" s="410"/>
      <c r="U484" s="635"/>
    </row>
    <row r="485" spans="1:1705" customFormat="1">
      <c r="A485" s="174" t="s">
        <v>1479</v>
      </c>
      <c r="B485" s="175"/>
      <c r="C485" s="174" t="s">
        <v>1479</v>
      </c>
      <c r="D485" s="174"/>
      <c r="E485" s="176" t="s">
        <v>827</v>
      </c>
      <c r="F485" s="177" t="s">
        <v>828</v>
      </c>
      <c r="G485" s="177" t="s">
        <v>241</v>
      </c>
      <c r="H485" s="177"/>
      <c r="I485" s="177">
        <v>2</v>
      </c>
      <c r="J485" s="177"/>
      <c r="K485" s="177">
        <v>59.096685883000099</v>
      </c>
      <c r="L485" s="177">
        <v>24.794367318000099</v>
      </c>
      <c r="M485" s="178" t="s">
        <v>829</v>
      </c>
      <c r="N485" s="178"/>
      <c r="O485" s="177" t="s">
        <v>1480</v>
      </c>
      <c r="P485" s="177" t="s">
        <v>374</v>
      </c>
      <c r="Q485" s="177"/>
      <c r="R485" s="131">
        <v>484</v>
      </c>
      <c r="S485" s="131">
        <v>484</v>
      </c>
      <c r="T485" s="410"/>
      <c r="U485" s="635"/>
    </row>
    <row r="486" spans="1:1705" customFormat="1" ht="15" customHeight="1">
      <c r="A486" s="174" t="s">
        <v>1481</v>
      </c>
      <c r="B486" s="175"/>
      <c r="C486" s="174" t="s">
        <v>1481</v>
      </c>
      <c r="D486" s="174"/>
      <c r="E486" s="176" t="s">
        <v>827</v>
      </c>
      <c r="F486" s="177" t="s">
        <v>828</v>
      </c>
      <c r="G486" s="177" t="s">
        <v>241</v>
      </c>
      <c r="H486" s="177"/>
      <c r="I486" s="177">
        <v>2</v>
      </c>
      <c r="J486" s="177"/>
      <c r="K486" s="177">
        <v>59.0957440460001</v>
      </c>
      <c r="L486" s="177">
        <v>24.794340869999999</v>
      </c>
      <c r="M486" s="178" t="s">
        <v>829</v>
      </c>
      <c r="N486" s="178"/>
      <c r="O486" s="177" t="s">
        <v>1482</v>
      </c>
      <c r="P486" s="177" t="s">
        <v>374</v>
      </c>
      <c r="Q486" s="177"/>
      <c r="R486" s="131">
        <v>485</v>
      </c>
      <c r="S486" s="131">
        <v>485</v>
      </c>
      <c r="T486" s="410"/>
      <c r="U486" s="635"/>
    </row>
    <row r="487" spans="1:1705" ht="12.75" customHeight="1">
      <c r="A487" s="174" t="s">
        <v>1483</v>
      </c>
      <c r="B487" s="175"/>
      <c r="C487" s="174" t="s">
        <v>1483</v>
      </c>
      <c r="D487" s="174"/>
      <c r="E487" s="176" t="s">
        <v>827</v>
      </c>
      <c r="F487" s="177" t="s">
        <v>828</v>
      </c>
      <c r="G487" s="177" t="s">
        <v>241</v>
      </c>
      <c r="H487" s="177"/>
      <c r="I487" s="177">
        <v>2</v>
      </c>
      <c r="J487" s="177"/>
      <c r="K487" s="177">
        <v>59.094802479000101</v>
      </c>
      <c r="L487" s="177">
        <v>24.794347088999999</v>
      </c>
      <c r="M487" s="178" t="s">
        <v>829</v>
      </c>
      <c r="N487" s="178"/>
      <c r="O487" s="177" t="s">
        <v>1484</v>
      </c>
      <c r="P487" s="177" t="s">
        <v>374</v>
      </c>
      <c r="Q487" s="177"/>
      <c r="R487" s="131">
        <v>486</v>
      </c>
      <c r="S487" s="131">
        <v>486</v>
      </c>
      <c r="T487" s="410"/>
      <c r="U487" s="635"/>
      <c r="V487"/>
      <c r="W487" s="322"/>
      <c r="X487" s="322"/>
      <c r="Y487" s="322"/>
      <c r="Z487" s="322"/>
      <c r="AA487" s="322"/>
      <c r="AB487" s="322"/>
      <c r="AC487" s="322"/>
      <c r="AD487" s="322"/>
      <c r="AE487" s="322"/>
      <c r="AF487" s="322"/>
      <c r="AG487" s="322"/>
      <c r="AH487" s="322"/>
      <c r="AI487" s="322"/>
      <c r="AJ487" s="322"/>
      <c r="AK487" s="322"/>
      <c r="AL487" s="322"/>
      <c r="AM487" s="322"/>
      <c r="AN487" s="322"/>
      <c r="AO487" s="322"/>
      <c r="AP487" s="322"/>
      <c r="AQ487" s="322"/>
      <c r="AR487" s="322"/>
      <c r="AS487" s="322"/>
      <c r="AT487" s="322"/>
      <c r="AU487" s="322"/>
      <c r="AV487" s="322"/>
      <c r="AW487" s="322"/>
      <c r="AX487" s="322"/>
      <c r="AY487" s="322"/>
      <c r="AZ487" s="322"/>
      <c r="BA487" s="322"/>
      <c r="BB487" s="322"/>
      <c r="BC487" s="322"/>
      <c r="BD487" s="322"/>
      <c r="BE487" s="322"/>
      <c r="BF487" s="322"/>
      <c r="BG487" s="322"/>
      <c r="BH487" s="322"/>
      <c r="BI487" s="322"/>
      <c r="BJ487" s="322"/>
      <c r="BK487" s="322"/>
      <c r="BL487" s="322"/>
      <c r="BM487" s="322"/>
      <c r="BN487" s="322"/>
      <c r="BO487" s="322"/>
      <c r="BP487" s="322"/>
      <c r="BQ487" s="322"/>
      <c r="BR487" s="322"/>
      <c r="BS487" s="322"/>
      <c r="BT487" s="322"/>
      <c r="BU487" s="322"/>
      <c r="BV487" s="322"/>
      <c r="BW487" s="322"/>
      <c r="BX487" s="322"/>
      <c r="BY487" s="322"/>
      <c r="BZ487" s="322"/>
      <c r="CA487" s="322"/>
      <c r="CB487" s="322"/>
      <c r="CC487" s="322"/>
      <c r="CD487" s="322"/>
      <c r="CE487" s="322"/>
      <c r="CF487" s="322"/>
      <c r="CG487" s="322"/>
      <c r="CH487" s="322"/>
      <c r="CI487" s="322"/>
      <c r="CJ487" s="322"/>
      <c r="CK487" s="322"/>
      <c r="CL487" s="322"/>
      <c r="CM487" s="322"/>
      <c r="CN487" s="322"/>
      <c r="CO487" s="322"/>
      <c r="CP487" s="322"/>
      <c r="CQ487" s="322"/>
      <c r="CR487" s="322"/>
      <c r="CS487" s="322"/>
      <c r="CT487" s="322"/>
      <c r="CU487" s="322"/>
      <c r="CV487" s="322"/>
      <c r="CW487" s="322"/>
      <c r="CX487" s="322"/>
      <c r="CY487" s="322"/>
      <c r="CZ487" s="322"/>
      <c r="DA487" s="322"/>
      <c r="DB487" s="322"/>
      <c r="DC487" s="322"/>
      <c r="DD487" s="322"/>
      <c r="DE487" s="322"/>
      <c r="DF487" s="322"/>
      <c r="DG487" s="322"/>
      <c r="DH487" s="322"/>
      <c r="DI487" s="322"/>
      <c r="DJ487" s="322"/>
      <c r="DK487" s="322"/>
      <c r="DL487" s="322"/>
      <c r="DM487" s="322"/>
      <c r="DN487" s="322"/>
      <c r="DO487" s="322"/>
      <c r="DP487" s="322"/>
      <c r="DQ487" s="322"/>
      <c r="DR487" s="322"/>
      <c r="DS487" s="322"/>
      <c r="DT487" s="322"/>
      <c r="DU487" s="322"/>
      <c r="DV487" s="322"/>
      <c r="DW487" s="322"/>
      <c r="DX487" s="322"/>
      <c r="DY487" s="322"/>
      <c r="DZ487" s="322"/>
      <c r="EA487" s="322"/>
      <c r="EB487" s="322"/>
      <c r="EC487" s="322"/>
      <c r="ED487" s="322"/>
      <c r="EE487" s="322"/>
      <c r="EF487" s="322"/>
      <c r="EG487" s="322"/>
      <c r="EH487" s="322"/>
      <c r="EI487" s="322"/>
      <c r="EJ487" s="322"/>
      <c r="EK487" s="322"/>
      <c r="EL487" s="322"/>
      <c r="EM487" s="322"/>
      <c r="EN487" s="322"/>
      <c r="EO487" s="322"/>
      <c r="EP487" s="322"/>
      <c r="EQ487" s="322"/>
      <c r="ER487" s="322"/>
      <c r="ES487" s="322"/>
      <c r="ET487" s="322"/>
      <c r="EU487" s="322"/>
      <c r="EV487" s="322"/>
      <c r="EW487" s="322"/>
      <c r="EX487" s="322"/>
      <c r="EY487" s="322"/>
      <c r="EZ487" s="322"/>
      <c r="FA487" s="322"/>
      <c r="FB487" s="322"/>
      <c r="FC487" s="322"/>
      <c r="FD487" s="322"/>
      <c r="FE487" s="322"/>
      <c r="FF487" s="322"/>
      <c r="FG487" s="322"/>
      <c r="FH487" s="322"/>
      <c r="FI487" s="322"/>
      <c r="FJ487" s="322"/>
      <c r="FK487" s="322"/>
      <c r="FL487" s="322"/>
      <c r="FM487" s="322"/>
      <c r="FN487" s="322"/>
      <c r="FO487" s="322"/>
      <c r="FP487" s="322"/>
      <c r="FQ487" s="322"/>
      <c r="FR487" s="322"/>
      <c r="FS487" s="322"/>
      <c r="FT487" s="322"/>
      <c r="FU487" s="322"/>
      <c r="FV487" s="322"/>
      <c r="FW487" s="322"/>
      <c r="FX487" s="322"/>
      <c r="FY487" s="322"/>
      <c r="FZ487" s="322"/>
      <c r="GA487" s="322"/>
      <c r="GB487" s="322"/>
      <c r="GC487" s="322"/>
      <c r="GD487" s="322"/>
      <c r="GE487" s="322"/>
      <c r="GF487" s="322"/>
      <c r="GG487" s="322"/>
      <c r="GH487" s="322"/>
      <c r="GI487" s="322"/>
      <c r="GJ487" s="322"/>
      <c r="GK487" s="322"/>
      <c r="GL487" s="322"/>
      <c r="GM487" s="322"/>
      <c r="GN487" s="322"/>
      <c r="GO487" s="322"/>
      <c r="GP487" s="322"/>
      <c r="GQ487" s="322"/>
      <c r="GR487" s="322"/>
      <c r="GS487" s="322"/>
      <c r="GT487" s="322"/>
      <c r="GU487" s="322"/>
      <c r="GV487" s="322"/>
      <c r="GW487" s="322"/>
      <c r="GX487" s="322"/>
      <c r="GY487" s="322"/>
      <c r="GZ487" s="322"/>
      <c r="HA487" s="322"/>
      <c r="HB487" s="322"/>
      <c r="HC487" s="322"/>
      <c r="HD487" s="322"/>
      <c r="HE487" s="322"/>
      <c r="HF487" s="322"/>
      <c r="HG487" s="322"/>
      <c r="HH487" s="322"/>
      <c r="HI487" s="322"/>
      <c r="HJ487" s="322"/>
      <c r="HK487" s="322"/>
      <c r="HL487" s="322"/>
      <c r="HM487" s="322"/>
      <c r="HN487" s="322"/>
      <c r="HO487" s="322"/>
      <c r="HP487" s="322"/>
      <c r="HQ487" s="322"/>
      <c r="HR487" s="322"/>
      <c r="HS487" s="322"/>
      <c r="HT487" s="322"/>
      <c r="HU487" s="322"/>
      <c r="HV487" s="322"/>
      <c r="HW487" s="322"/>
      <c r="HX487" s="322"/>
      <c r="HY487" s="322"/>
      <c r="HZ487" s="322"/>
      <c r="IA487" s="322"/>
      <c r="IB487" s="322"/>
      <c r="IC487" s="322"/>
      <c r="ID487" s="322"/>
      <c r="IE487" s="322"/>
      <c r="IF487" s="322"/>
      <c r="IG487" s="322"/>
      <c r="IH487" s="322"/>
      <c r="II487" s="322"/>
      <c r="IJ487" s="322"/>
      <c r="IK487" s="322"/>
      <c r="IL487" s="322"/>
      <c r="IM487" s="322"/>
      <c r="IN487" s="322"/>
      <c r="IO487" s="322"/>
      <c r="IP487" s="322"/>
      <c r="IQ487" s="322"/>
      <c r="IR487" s="322"/>
      <c r="IS487" s="322"/>
      <c r="IT487" s="322"/>
      <c r="IU487" s="322"/>
      <c r="IV487" s="322"/>
      <c r="IW487" s="322"/>
      <c r="IX487" s="322"/>
      <c r="IY487" s="322"/>
      <c r="IZ487" s="322"/>
      <c r="JA487" s="322"/>
      <c r="JB487" s="322"/>
      <c r="JC487" s="322"/>
      <c r="JD487" s="322"/>
      <c r="JE487" s="322"/>
      <c r="JF487" s="322"/>
      <c r="JG487" s="322"/>
      <c r="JH487" s="322"/>
      <c r="JI487" s="322"/>
      <c r="JJ487" s="322"/>
      <c r="JK487" s="322"/>
      <c r="JL487" s="322"/>
      <c r="JM487" s="322"/>
      <c r="JN487" s="322"/>
      <c r="JO487" s="322"/>
      <c r="JP487" s="322"/>
      <c r="JQ487" s="322"/>
      <c r="JR487" s="322"/>
      <c r="JS487" s="322"/>
      <c r="JT487" s="322"/>
      <c r="JU487" s="322"/>
      <c r="JV487" s="322"/>
      <c r="JW487" s="322"/>
      <c r="JX487" s="322"/>
      <c r="JY487" s="322"/>
      <c r="JZ487" s="322"/>
      <c r="KA487" s="322"/>
      <c r="KB487" s="322"/>
      <c r="KC487" s="322"/>
      <c r="KD487" s="322"/>
      <c r="KE487" s="322"/>
      <c r="KF487" s="322"/>
      <c r="KG487" s="322"/>
      <c r="KH487" s="322"/>
      <c r="KI487" s="322"/>
      <c r="KJ487" s="322"/>
      <c r="KK487" s="322"/>
      <c r="KL487" s="322"/>
      <c r="KM487" s="322"/>
      <c r="KN487" s="322"/>
      <c r="KO487" s="322"/>
      <c r="KP487" s="322"/>
      <c r="KQ487" s="322"/>
      <c r="KR487" s="322"/>
      <c r="KS487" s="322"/>
      <c r="KT487" s="322"/>
      <c r="KU487" s="322"/>
      <c r="KV487" s="322"/>
      <c r="KW487" s="322"/>
      <c r="KX487" s="322"/>
      <c r="KY487" s="322"/>
      <c r="KZ487" s="322"/>
      <c r="LA487" s="322"/>
      <c r="LB487" s="322"/>
      <c r="LC487" s="322"/>
      <c r="LD487" s="322"/>
      <c r="LE487" s="322"/>
      <c r="LF487" s="322"/>
      <c r="LG487" s="322"/>
      <c r="LH487" s="322"/>
      <c r="LI487" s="322"/>
      <c r="LJ487" s="322"/>
      <c r="LK487" s="322"/>
      <c r="LL487" s="322"/>
      <c r="LM487" s="322"/>
      <c r="LN487" s="322"/>
      <c r="LO487" s="322"/>
      <c r="LP487" s="322"/>
      <c r="LQ487" s="322"/>
      <c r="LR487" s="322"/>
      <c r="LS487" s="322"/>
      <c r="LT487" s="322"/>
      <c r="LU487" s="322"/>
      <c r="LV487" s="322"/>
      <c r="LW487" s="322"/>
      <c r="LX487" s="322"/>
      <c r="LY487" s="322"/>
      <c r="LZ487" s="322"/>
      <c r="MA487" s="322"/>
      <c r="MB487" s="322"/>
      <c r="MC487" s="322"/>
      <c r="MD487" s="322"/>
      <c r="ME487" s="322"/>
      <c r="MF487" s="322"/>
      <c r="MG487" s="322"/>
      <c r="MH487" s="322"/>
      <c r="MI487" s="322"/>
      <c r="MJ487" s="322"/>
      <c r="MK487" s="322"/>
      <c r="ML487" s="322"/>
      <c r="MM487" s="322"/>
      <c r="MN487" s="322"/>
      <c r="MO487" s="322"/>
      <c r="MP487" s="322"/>
      <c r="MQ487" s="322"/>
      <c r="MR487" s="322"/>
      <c r="MS487" s="322"/>
      <c r="MT487" s="322"/>
      <c r="MU487" s="322"/>
      <c r="MV487" s="322"/>
      <c r="MW487" s="322"/>
      <c r="MX487" s="322"/>
      <c r="MY487" s="322"/>
      <c r="MZ487" s="322"/>
      <c r="NA487" s="322"/>
      <c r="NB487" s="322"/>
      <c r="NC487" s="322"/>
      <c r="ND487" s="322"/>
      <c r="NE487" s="322"/>
      <c r="NF487" s="322"/>
      <c r="NG487" s="322"/>
      <c r="NH487" s="322"/>
      <c r="NI487" s="322"/>
      <c r="NJ487" s="322"/>
      <c r="NK487" s="322"/>
      <c r="NL487" s="322"/>
      <c r="NM487" s="322"/>
      <c r="NN487" s="322"/>
      <c r="NO487" s="322"/>
      <c r="NP487" s="322"/>
      <c r="NQ487" s="322"/>
      <c r="NR487" s="322"/>
      <c r="NS487" s="322"/>
      <c r="NT487" s="322"/>
      <c r="NU487" s="322"/>
      <c r="NV487" s="322"/>
      <c r="NW487" s="322"/>
      <c r="NX487" s="322"/>
      <c r="NY487" s="322"/>
      <c r="NZ487" s="322"/>
      <c r="OA487" s="322"/>
      <c r="OB487" s="322"/>
      <c r="OC487" s="322"/>
      <c r="OD487" s="322"/>
      <c r="OE487" s="322"/>
      <c r="OF487" s="322"/>
      <c r="OG487" s="322"/>
      <c r="OH487" s="322"/>
      <c r="OI487" s="322"/>
      <c r="OJ487" s="322"/>
      <c r="OK487" s="322"/>
      <c r="OL487" s="322"/>
      <c r="OM487" s="322"/>
      <c r="ON487" s="322"/>
      <c r="OO487" s="322"/>
      <c r="OP487" s="322"/>
      <c r="OQ487" s="322"/>
      <c r="OR487" s="322"/>
      <c r="OS487" s="322"/>
      <c r="OT487" s="322"/>
      <c r="OU487" s="322"/>
      <c r="OV487" s="322"/>
      <c r="OW487" s="322"/>
      <c r="OX487" s="322"/>
      <c r="OY487" s="322"/>
      <c r="OZ487" s="322"/>
      <c r="PA487" s="322"/>
      <c r="PB487" s="322"/>
      <c r="PC487" s="322"/>
      <c r="PD487" s="322"/>
      <c r="PE487" s="322"/>
      <c r="PF487" s="322"/>
      <c r="PG487" s="322"/>
      <c r="PH487" s="322"/>
      <c r="PI487" s="322"/>
      <c r="PJ487" s="322"/>
      <c r="PK487" s="322"/>
      <c r="PL487" s="322"/>
      <c r="PM487" s="322"/>
      <c r="PN487" s="322"/>
      <c r="PO487" s="322"/>
      <c r="PP487" s="322"/>
      <c r="PQ487" s="322"/>
      <c r="PR487" s="322"/>
      <c r="PS487" s="322"/>
      <c r="PT487" s="322"/>
      <c r="PU487" s="322"/>
      <c r="PV487" s="322"/>
      <c r="PW487" s="322"/>
      <c r="PX487" s="322"/>
      <c r="PY487" s="322"/>
      <c r="PZ487" s="322"/>
      <c r="QA487" s="322"/>
      <c r="QB487" s="322"/>
      <c r="QC487" s="322"/>
      <c r="QD487" s="322"/>
      <c r="QE487" s="322"/>
      <c r="QF487" s="322"/>
      <c r="QG487" s="322"/>
      <c r="QH487" s="322"/>
      <c r="QI487" s="322"/>
      <c r="QJ487" s="322"/>
      <c r="QK487" s="322"/>
      <c r="QL487" s="322"/>
      <c r="QM487" s="322"/>
      <c r="QN487" s="322"/>
      <c r="QO487" s="322"/>
      <c r="QP487" s="322"/>
      <c r="QQ487" s="322"/>
      <c r="QR487" s="322"/>
      <c r="QS487" s="322"/>
      <c r="QT487" s="322"/>
      <c r="QU487" s="322"/>
      <c r="QV487" s="322"/>
      <c r="QW487" s="322"/>
      <c r="QX487" s="322"/>
      <c r="QY487" s="322"/>
      <c r="QZ487" s="322"/>
      <c r="RA487" s="322"/>
      <c r="RB487" s="322"/>
      <c r="RC487" s="322"/>
      <c r="RD487" s="322"/>
      <c r="RE487" s="322"/>
      <c r="RF487" s="322"/>
      <c r="RG487" s="322"/>
      <c r="RH487" s="322"/>
      <c r="RI487" s="322"/>
      <c r="RJ487" s="322"/>
      <c r="RK487" s="322"/>
      <c r="RL487" s="322"/>
      <c r="RM487" s="322"/>
      <c r="RN487" s="322"/>
      <c r="RO487" s="322"/>
      <c r="RP487" s="322"/>
      <c r="RQ487" s="322"/>
      <c r="RR487" s="322"/>
      <c r="RS487" s="322"/>
      <c r="RT487" s="322"/>
      <c r="RU487" s="322"/>
      <c r="RV487" s="322"/>
      <c r="RW487" s="322"/>
      <c r="RX487" s="322"/>
      <c r="RY487" s="322"/>
      <c r="RZ487" s="322"/>
      <c r="SA487" s="322"/>
      <c r="SB487" s="322"/>
      <c r="SC487" s="322"/>
      <c r="SD487" s="322"/>
      <c r="SE487" s="322"/>
      <c r="SF487" s="322"/>
      <c r="SG487" s="322"/>
      <c r="SH487" s="322"/>
      <c r="SI487" s="322"/>
      <c r="SJ487" s="322"/>
      <c r="SK487" s="322"/>
      <c r="SL487" s="322"/>
      <c r="SM487" s="322"/>
      <c r="SN487" s="322"/>
      <c r="SO487" s="322"/>
      <c r="SP487" s="322"/>
      <c r="SQ487" s="322"/>
      <c r="SR487" s="322"/>
      <c r="SS487" s="322"/>
      <c r="ST487" s="322"/>
      <c r="SU487" s="322"/>
      <c r="SV487" s="322"/>
      <c r="SW487" s="322"/>
      <c r="SX487" s="322"/>
      <c r="SY487" s="322"/>
      <c r="SZ487" s="322"/>
      <c r="TA487" s="322"/>
      <c r="TB487" s="322"/>
      <c r="TC487" s="322"/>
      <c r="TD487" s="322"/>
      <c r="TE487" s="322"/>
      <c r="TF487" s="322"/>
      <c r="TG487" s="322"/>
      <c r="TH487" s="322"/>
      <c r="TI487" s="322"/>
      <c r="TJ487" s="322"/>
      <c r="TK487" s="322"/>
      <c r="TL487" s="322"/>
      <c r="TM487" s="322"/>
      <c r="TN487" s="322"/>
      <c r="TO487" s="322"/>
      <c r="TP487" s="322"/>
      <c r="TQ487" s="322"/>
      <c r="TR487" s="322"/>
      <c r="TS487" s="322"/>
      <c r="TT487" s="322"/>
      <c r="TU487" s="322"/>
      <c r="TV487" s="322"/>
      <c r="TW487" s="322"/>
      <c r="TX487" s="322"/>
      <c r="TY487" s="322"/>
      <c r="TZ487" s="322"/>
      <c r="UA487" s="322"/>
      <c r="UB487" s="322"/>
      <c r="UC487" s="322"/>
      <c r="UD487" s="322"/>
      <c r="UE487" s="322"/>
      <c r="UF487" s="322"/>
      <c r="UG487" s="322"/>
      <c r="UH487" s="322"/>
      <c r="UI487" s="322"/>
      <c r="UJ487" s="322"/>
      <c r="UK487" s="322"/>
      <c r="UL487" s="322"/>
      <c r="UM487" s="322"/>
      <c r="UN487" s="322"/>
      <c r="UO487" s="322"/>
      <c r="UP487" s="322"/>
      <c r="UQ487" s="322"/>
      <c r="UR487" s="322"/>
      <c r="US487" s="322"/>
      <c r="UT487" s="322"/>
      <c r="UU487" s="322"/>
      <c r="UV487" s="322"/>
      <c r="UW487" s="322"/>
      <c r="UX487" s="322"/>
      <c r="UY487" s="322"/>
      <c r="UZ487" s="322"/>
      <c r="VA487" s="322"/>
      <c r="VB487" s="322"/>
      <c r="VC487" s="322"/>
      <c r="VD487" s="322"/>
      <c r="VE487" s="322"/>
      <c r="VF487" s="322"/>
      <c r="VG487" s="322"/>
      <c r="VH487" s="322"/>
      <c r="VI487" s="322"/>
      <c r="VJ487" s="322"/>
      <c r="VK487" s="322"/>
      <c r="VL487" s="322"/>
      <c r="VM487" s="322"/>
      <c r="VN487" s="322"/>
      <c r="VO487" s="322"/>
      <c r="VP487" s="322"/>
      <c r="VQ487" s="322"/>
      <c r="VR487" s="322"/>
      <c r="VS487" s="322"/>
      <c r="VT487" s="322"/>
      <c r="VU487" s="322"/>
      <c r="VV487" s="322"/>
      <c r="VW487" s="322"/>
      <c r="VX487" s="322"/>
      <c r="VY487" s="322"/>
      <c r="VZ487" s="322"/>
      <c r="WA487" s="322"/>
      <c r="WB487" s="322"/>
      <c r="WC487" s="322"/>
      <c r="WD487" s="322"/>
      <c r="WE487" s="322"/>
      <c r="WF487" s="322"/>
      <c r="WG487" s="322"/>
      <c r="WH487" s="322"/>
      <c r="WI487" s="322"/>
      <c r="WJ487" s="322"/>
      <c r="WK487" s="322"/>
      <c r="WL487" s="322"/>
      <c r="WM487" s="322"/>
      <c r="WN487" s="322"/>
      <c r="WO487" s="322"/>
      <c r="WP487" s="322"/>
      <c r="WQ487" s="322"/>
      <c r="WR487" s="322"/>
      <c r="WS487" s="322"/>
      <c r="WT487" s="322"/>
      <c r="WU487" s="322"/>
      <c r="WV487" s="322"/>
      <c r="WW487" s="322"/>
      <c r="WX487" s="322"/>
      <c r="WY487" s="322"/>
      <c r="WZ487" s="322"/>
      <c r="XA487" s="322"/>
      <c r="XB487" s="322"/>
      <c r="XC487" s="322"/>
      <c r="XD487" s="322"/>
      <c r="XE487" s="322"/>
      <c r="XF487" s="322"/>
      <c r="XG487" s="322"/>
      <c r="XH487" s="322"/>
      <c r="XI487" s="322"/>
      <c r="XJ487" s="322"/>
      <c r="XK487" s="322"/>
      <c r="XL487" s="322"/>
      <c r="XM487" s="322"/>
      <c r="XN487" s="322"/>
      <c r="XO487" s="322"/>
      <c r="XP487" s="322"/>
      <c r="XQ487" s="322"/>
      <c r="XR487" s="322"/>
      <c r="XS487" s="322"/>
      <c r="XT487" s="322"/>
      <c r="XU487" s="322"/>
      <c r="XV487" s="322"/>
      <c r="XW487" s="322"/>
      <c r="XX487" s="322"/>
      <c r="XY487" s="322"/>
      <c r="XZ487" s="322"/>
      <c r="YA487" s="322"/>
      <c r="YB487" s="322"/>
      <c r="YC487" s="322"/>
      <c r="YD487" s="322"/>
      <c r="YE487" s="322"/>
      <c r="YF487" s="322"/>
      <c r="YG487" s="322"/>
      <c r="YH487" s="322"/>
      <c r="YI487" s="322"/>
      <c r="YJ487" s="322"/>
      <c r="YK487" s="322"/>
      <c r="YL487" s="322"/>
      <c r="YM487" s="322"/>
      <c r="YN487" s="322"/>
      <c r="YO487" s="322"/>
      <c r="YP487" s="322"/>
      <c r="YQ487" s="322"/>
      <c r="YR487" s="322"/>
      <c r="YS487" s="322"/>
      <c r="YT487" s="322"/>
      <c r="YU487" s="322"/>
      <c r="YV487" s="322"/>
      <c r="YW487" s="322"/>
      <c r="YX487" s="322"/>
      <c r="YY487" s="322"/>
      <c r="YZ487" s="322"/>
      <c r="ZA487" s="322"/>
      <c r="ZB487" s="322"/>
      <c r="ZC487" s="322"/>
      <c r="ZD487" s="322"/>
      <c r="ZE487" s="322"/>
      <c r="ZF487" s="322"/>
      <c r="ZG487" s="322"/>
      <c r="ZH487" s="322"/>
      <c r="ZI487" s="322"/>
      <c r="ZJ487" s="322"/>
      <c r="ZK487" s="322"/>
      <c r="ZL487" s="322"/>
      <c r="ZM487" s="322"/>
      <c r="ZN487" s="322"/>
      <c r="ZO487" s="322"/>
      <c r="ZP487" s="322"/>
      <c r="ZQ487" s="322"/>
      <c r="ZR487" s="322"/>
      <c r="ZS487" s="322"/>
      <c r="ZT487" s="322"/>
      <c r="ZU487" s="322"/>
      <c r="ZV487" s="322"/>
      <c r="ZW487" s="322"/>
      <c r="ZX487" s="322"/>
      <c r="ZY487" s="322"/>
      <c r="ZZ487" s="322"/>
      <c r="AAA487" s="322"/>
      <c r="AAB487" s="322"/>
      <c r="AAC487" s="322"/>
      <c r="AAD487" s="322"/>
      <c r="AAE487" s="322"/>
      <c r="AAF487" s="322"/>
      <c r="AAG487" s="322"/>
      <c r="AAH487" s="322"/>
      <c r="AAI487" s="322"/>
      <c r="AAJ487" s="322"/>
      <c r="AAK487" s="322"/>
      <c r="AAL487" s="322"/>
      <c r="AAM487" s="322"/>
      <c r="AAN487" s="322"/>
      <c r="AAO487" s="322"/>
      <c r="AAP487" s="322"/>
      <c r="AAQ487" s="322"/>
      <c r="AAR487" s="322"/>
      <c r="AAS487" s="322"/>
      <c r="AAT487" s="322"/>
      <c r="AAU487" s="322"/>
      <c r="AAV487" s="322"/>
      <c r="AAW487" s="322"/>
      <c r="AAX487" s="322"/>
      <c r="AAY487" s="322"/>
      <c r="AAZ487" s="322"/>
      <c r="ABA487" s="322"/>
      <c r="ABB487" s="322"/>
      <c r="ABC487" s="322"/>
      <c r="ABD487" s="322"/>
      <c r="ABE487" s="322"/>
      <c r="ABF487" s="322"/>
      <c r="ABG487" s="322"/>
      <c r="ABH487" s="322"/>
      <c r="ABI487" s="322"/>
      <c r="ABJ487" s="322"/>
      <c r="ABK487" s="322"/>
      <c r="ABL487" s="322"/>
      <c r="ABM487" s="322"/>
      <c r="ABN487" s="322"/>
      <c r="ABO487" s="322"/>
      <c r="ABP487" s="322"/>
      <c r="ABQ487" s="322"/>
      <c r="ABR487" s="322"/>
      <c r="ABS487" s="322"/>
      <c r="ABT487" s="322"/>
      <c r="ABU487" s="322"/>
      <c r="ABV487" s="322"/>
      <c r="ABW487" s="322"/>
      <c r="ABX487" s="322"/>
      <c r="ABY487" s="322"/>
      <c r="ABZ487" s="322"/>
      <c r="ACA487" s="322"/>
      <c r="ACB487" s="322"/>
      <c r="ACC487" s="322"/>
      <c r="ACD487" s="322"/>
      <c r="ACE487" s="322"/>
      <c r="ACF487" s="322"/>
      <c r="ACG487" s="322"/>
      <c r="ACH487" s="322"/>
      <c r="ACI487" s="322"/>
      <c r="ACJ487" s="322"/>
      <c r="ACK487" s="322"/>
      <c r="ACL487" s="322"/>
      <c r="ACM487" s="322"/>
      <c r="ACN487" s="322"/>
      <c r="ACO487" s="322"/>
      <c r="ACP487" s="322"/>
      <c r="ACQ487" s="322"/>
      <c r="ACR487" s="322"/>
      <c r="ACS487" s="322"/>
      <c r="ACT487" s="322"/>
      <c r="ACU487" s="322"/>
      <c r="ACV487" s="322"/>
      <c r="ACW487" s="322"/>
      <c r="ACX487" s="322"/>
      <c r="ACY487" s="322"/>
      <c r="ACZ487" s="322"/>
      <c r="ADA487" s="322"/>
      <c r="ADB487" s="322"/>
      <c r="ADC487" s="322"/>
      <c r="ADD487" s="322"/>
      <c r="ADE487" s="322"/>
      <c r="ADF487" s="322"/>
      <c r="ADG487" s="322"/>
      <c r="ADH487" s="322"/>
      <c r="ADI487" s="322"/>
      <c r="ADJ487" s="322"/>
      <c r="ADK487" s="322"/>
      <c r="ADL487" s="322"/>
      <c r="ADM487" s="322"/>
      <c r="ADN487" s="322"/>
      <c r="ADO487" s="322"/>
      <c r="ADP487" s="322"/>
      <c r="ADQ487" s="322"/>
      <c r="ADR487" s="322"/>
      <c r="ADS487" s="322"/>
      <c r="ADT487" s="322"/>
      <c r="ADU487" s="322"/>
      <c r="ADV487" s="322"/>
      <c r="ADW487" s="322"/>
      <c r="ADX487" s="322"/>
      <c r="ADY487" s="322"/>
      <c r="ADZ487" s="322"/>
      <c r="AEA487" s="322"/>
      <c r="AEB487" s="322"/>
      <c r="AEC487" s="322"/>
      <c r="AED487" s="322"/>
      <c r="AEE487" s="322"/>
      <c r="AEF487" s="322"/>
      <c r="AEG487" s="322"/>
      <c r="AEH487" s="322"/>
      <c r="AEI487" s="322"/>
      <c r="AEJ487" s="322"/>
      <c r="AEK487" s="322"/>
      <c r="AEL487" s="322"/>
      <c r="AEM487" s="322"/>
      <c r="AEN487" s="322"/>
      <c r="AEO487" s="322"/>
      <c r="AEP487" s="322"/>
      <c r="AEQ487" s="322"/>
      <c r="AER487" s="322"/>
      <c r="AES487" s="322"/>
      <c r="AET487" s="322"/>
      <c r="AEU487" s="322"/>
      <c r="AEV487" s="322"/>
      <c r="AEW487" s="322"/>
      <c r="AEX487" s="322"/>
      <c r="AEY487" s="322"/>
      <c r="AEZ487" s="322"/>
      <c r="AFA487" s="322"/>
      <c r="AFB487" s="322"/>
      <c r="AFC487" s="322"/>
      <c r="AFD487" s="322"/>
      <c r="AFE487" s="322"/>
      <c r="AFF487" s="322"/>
      <c r="AFG487" s="322"/>
      <c r="AFH487" s="322"/>
      <c r="AFI487" s="322"/>
      <c r="AFJ487" s="322"/>
      <c r="AFK487" s="322"/>
      <c r="AFL487" s="322"/>
      <c r="AFM487" s="322"/>
      <c r="AFN487" s="322"/>
      <c r="AFO487" s="322"/>
      <c r="AFP487" s="322"/>
      <c r="AFQ487" s="322"/>
      <c r="AFR487" s="322"/>
      <c r="AFS487" s="322"/>
      <c r="AFT487" s="322"/>
      <c r="AFU487" s="322"/>
      <c r="AFV487" s="322"/>
      <c r="AFW487" s="322"/>
      <c r="AFX487" s="322"/>
      <c r="AFY487" s="322"/>
      <c r="AFZ487" s="322"/>
      <c r="AGA487" s="322"/>
      <c r="AGB487" s="322"/>
      <c r="AGC487" s="322"/>
      <c r="AGD487" s="322"/>
      <c r="AGE487" s="322"/>
      <c r="AGF487" s="322"/>
      <c r="AGG487" s="322"/>
      <c r="AGH487" s="322"/>
      <c r="AGI487" s="322"/>
      <c r="AGJ487" s="322"/>
      <c r="AGK487" s="322"/>
      <c r="AGL487" s="322"/>
      <c r="AGM487" s="322"/>
      <c r="AGN487" s="322"/>
      <c r="AGO487" s="322"/>
      <c r="AGP487" s="322"/>
      <c r="AGQ487" s="322"/>
      <c r="AGR487" s="322"/>
      <c r="AGS487" s="322"/>
      <c r="AGT487" s="322"/>
      <c r="AGU487" s="322"/>
      <c r="AGV487" s="322"/>
      <c r="AGW487" s="322"/>
      <c r="AGX487" s="322"/>
      <c r="AGY487" s="322"/>
      <c r="AGZ487" s="322"/>
      <c r="AHA487" s="322"/>
      <c r="AHB487" s="322"/>
      <c r="AHC487" s="322"/>
      <c r="AHD487" s="322"/>
      <c r="AHE487" s="322"/>
      <c r="AHF487" s="322"/>
      <c r="AHG487" s="322"/>
      <c r="AHH487" s="322"/>
      <c r="AHI487" s="322"/>
      <c r="AHJ487" s="322"/>
      <c r="AHK487" s="322"/>
      <c r="AHL487" s="322"/>
      <c r="AHM487" s="322"/>
      <c r="AHN487" s="322"/>
      <c r="AHO487" s="322"/>
      <c r="AHP487" s="322"/>
      <c r="AHQ487" s="322"/>
      <c r="AHR487" s="322"/>
      <c r="AHS487" s="322"/>
      <c r="AHT487" s="322"/>
      <c r="AHU487" s="322"/>
      <c r="AHV487" s="322"/>
      <c r="AHW487" s="322"/>
      <c r="AHX487" s="322"/>
      <c r="AHY487" s="322"/>
      <c r="AHZ487" s="322"/>
      <c r="AIA487" s="322"/>
      <c r="AIB487" s="322"/>
      <c r="AIC487" s="322"/>
      <c r="AID487" s="322"/>
      <c r="AIE487" s="322"/>
      <c r="AIF487" s="322"/>
      <c r="AIG487" s="322"/>
      <c r="AIH487" s="322"/>
      <c r="AII487" s="322"/>
      <c r="AIJ487" s="322"/>
      <c r="AIK487" s="322"/>
      <c r="AIL487" s="322"/>
      <c r="AIM487" s="322"/>
      <c r="AIN487" s="322"/>
      <c r="AIO487" s="322"/>
      <c r="AIP487" s="322"/>
      <c r="AIQ487" s="322"/>
      <c r="AIR487" s="322"/>
      <c r="AIS487" s="322"/>
      <c r="AIT487" s="322"/>
      <c r="AIU487" s="322"/>
      <c r="AIV487" s="322"/>
      <c r="AIW487" s="322"/>
      <c r="AIX487" s="322"/>
      <c r="AIY487" s="322"/>
      <c r="AIZ487" s="322"/>
      <c r="AJA487" s="322"/>
      <c r="AJB487" s="322"/>
      <c r="AJC487" s="322"/>
      <c r="AJD487" s="322"/>
      <c r="AJE487" s="322"/>
      <c r="AJF487" s="322"/>
      <c r="AJG487" s="322"/>
      <c r="AJH487" s="322"/>
      <c r="AJI487" s="322"/>
      <c r="AJJ487" s="322"/>
      <c r="AJK487" s="322"/>
      <c r="AJL487" s="322"/>
      <c r="AJM487" s="322"/>
      <c r="AJN487" s="322"/>
      <c r="AJO487" s="322"/>
      <c r="AJP487" s="322"/>
      <c r="AJQ487" s="322"/>
      <c r="AJR487" s="322"/>
      <c r="AJS487" s="322"/>
      <c r="AJT487" s="322"/>
      <c r="AJU487" s="322"/>
      <c r="AJV487" s="322"/>
      <c r="AJW487" s="322"/>
      <c r="AJX487" s="322"/>
      <c r="AJY487" s="322"/>
      <c r="AJZ487" s="322"/>
      <c r="AKA487" s="322"/>
      <c r="AKB487" s="322"/>
      <c r="AKC487" s="322"/>
      <c r="AKD487" s="322"/>
      <c r="AKE487" s="322"/>
      <c r="AKF487" s="322"/>
      <c r="AKG487" s="322"/>
      <c r="AKH487" s="322"/>
      <c r="AKI487" s="322"/>
      <c r="AKJ487" s="322"/>
      <c r="AKK487" s="322"/>
      <c r="AKL487" s="322"/>
      <c r="AKM487" s="322"/>
      <c r="AKN487" s="322"/>
      <c r="AKO487" s="322"/>
      <c r="AKP487" s="322"/>
      <c r="AKQ487" s="322"/>
      <c r="AKR487" s="322"/>
      <c r="AKS487" s="322"/>
      <c r="AKT487" s="322"/>
      <c r="AKU487" s="322"/>
      <c r="AKV487" s="322"/>
      <c r="AKW487" s="322"/>
      <c r="AKX487" s="322"/>
      <c r="AKY487" s="322"/>
      <c r="AKZ487" s="322"/>
      <c r="ALA487" s="322"/>
      <c r="ALB487" s="322"/>
      <c r="ALC487" s="322"/>
      <c r="ALD487" s="322"/>
      <c r="ALE487" s="322"/>
      <c r="ALF487" s="322"/>
      <c r="ALG487" s="322"/>
      <c r="ALH487" s="322"/>
      <c r="ALI487" s="322"/>
      <c r="ALJ487" s="322"/>
      <c r="ALK487" s="322"/>
      <c r="ALL487" s="322"/>
      <c r="ALM487" s="322"/>
      <c r="ALN487" s="322"/>
      <c r="ALO487" s="322"/>
      <c r="ALP487" s="322"/>
      <c r="ALQ487" s="322"/>
      <c r="ALR487" s="322"/>
      <c r="ALS487" s="322"/>
      <c r="ALT487" s="322"/>
      <c r="ALU487" s="322"/>
      <c r="ALV487" s="322"/>
      <c r="ALW487" s="322"/>
      <c r="ALX487" s="322"/>
      <c r="ALY487" s="322"/>
      <c r="ALZ487" s="322"/>
      <c r="AMA487" s="322"/>
      <c r="AMB487" s="322"/>
      <c r="AMC487" s="322"/>
      <c r="AMD487" s="322"/>
      <c r="AME487" s="322"/>
      <c r="AMF487" s="322"/>
      <c r="AMG487" s="322"/>
      <c r="AMH487" s="322"/>
      <c r="AMI487" s="322"/>
      <c r="AMJ487" s="322"/>
      <c r="AMK487" s="322"/>
      <c r="AML487" s="322"/>
      <c r="AMM487" s="322"/>
      <c r="AMN487" s="322"/>
      <c r="AMO487" s="322"/>
      <c r="AMP487" s="322"/>
      <c r="AMQ487" s="322"/>
      <c r="AMR487" s="322"/>
      <c r="AMS487" s="322"/>
      <c r="AMT487" s="322"/>
      <c r="AMU487" s="322"/>
      <c r="AMV487" s="322"/>
      <c r="AMW487" s="322"/>
      <c r="AMX487" s="322"/>
      <c r="AMY487" s="322"/>
      <c r="AMZ487" s="322"/>
      <c r="ANA487" s="322"/>
      <c r="ANB487" s="322"/>
      <c r="ANC487" s="322"/>
      <c r="AND487" s="322"/>
      <c r="ANE487" s="322"/>
      <c r="ANF487" s="322"/>
      <c r="ANG487" s="322"/>
      <c r="ANH487" s="322"/>
      <c r="ANI487" s="322"/>
      <c r="ANJ487" s="322"/>
      <c r="ANK487" s="322"/>
      <c r="ANL487" s="322"/>
      <c r="ANM487" s="322"/>
      <c r="ANN487" s="322"/>
      <c r="ANO487" s="322"/>
      <c r="ANP487" s="322"/>
      <c r="ANQ487" s="322"/>
      <c r="ANR487" s="322"/>
      <c r="ANS487" s="322"/>
      <c r="ANT487" s="322"/>
      <c r="ANU487" s="322"/>
      <c r="ANV487" s="322"/>
      <c r="ANW487" s="322"/>
      <c r="ANX487" s="322"/>
      <c r="ANY487" s="322"/>
      <c r="ANZ487" s="322"/>
      <c r="AOA487" s="322"/>
      <c r="AOB487" s="322"/>
      <c r="AOC487" s="322"/>
      <c r="AOD487" s="322"/>
      <c r="AOE487" s="322"/>
      <c r="AOF487" s="322"/>
      <c r="AOG487" s="322"/>
      <c r="AOH487" s="322"/>
      <c r="AOI487" s="322"/>
      <c r="AOJ487" s="322"/>
      <c r="AOK487" s="322"/>
      <c r="AOL487" s="322"/>
      <c r="AOM487" s="322"/>
      <c r="AON487" s="322"/>
      <c r="AOO487" s="322"/>
      <c r="AOP487" s="322"/>
      <c r="AOQ487" s="322"/>
      <c r="AOR487" s="322"/>
      <c r="AOS487" s="322"/>
      <c r="AOT487" s="322"/>
      <c r="AOU487" s="322"/>
      <c r="AOV487" s="322"/>
      <c r="AOW487" s="322"/>
      <c r="AOX487" s="322"/>
      <c r="AOY487" s="322"/>
      <c r="AOZ487" s="322"/>
      <c r="APA487" s="322"/>
      <c r="APB487" s="322"/>
      <c r="APC487" s="322"/>
      <c r="APD487" s="322"/>
      <c r="APE487" s="322"/>
      <c r="APF487" s="322"/>
      <c r="APG487" s="322"/>
      <c r="APH487" s="322"/>
      <c r="API487" s="322"/>
      <c r="APJ487" s="322"/>
      <c r="APK487" s="322"/>
      <c r="APL487" s="322"/>
      <c r="APM487" s="322"/>
      <c r="APN487" s="322"/>
      <c r="APO487" s="322"/>
      <c r="APP487" s="322"/>
      <c r="APQ487" s="322"/>
      <c r="APR487" s="322"/>
      <c r="APS487" s="322"/>
      <c r="APT487" s="322"/>
      <c r="APU487" s="322"/>
      <c r="APV487" s="322"/>
      <c r="APW487" s="322"/>
      <c r="APX487" s="322"/>
      <c r="APY487" s="322"/>
      <c r="APZ487" s="322"/>
      <c r="AQA487" s="322"/>
      <c r="AQB487" s="322"/>
      <c r="AQC487" s="322"/>
      <c r="AQD487" s="322"/>
      <c r="AQE487" s="322"/>
      <c r="AQF487" s="322"/>
      <c r="AQG487" s="322"/>
      <c r="AQH487" s="322"/>
      <c r="AQI487" s="322"/>
      <c r="AQJ487" s="322"/>
      <c r="AQK487" s="322"/>
      <c r="AQL487" s="322"/>
      <c r="AQM487" s="322"/>
      <c r="AQN487" s="322"/>
      <c r="AQO487" s="322"/>
      <c r="AQP487" s="322"/>
      <c r="AQQ487" s="322"/>
      <c r="AQR487" s="322"/>
      <c r="AQS487" s="322"/>
      <c r="AQT487" s="322"/>
      <c r="AQU487" s="322"/>
      <c r="AQV487" s="322"/>
      <c r="AQW487" s="322"/>
      <c r="AQX487" s="322"/>
      <c r="AQY487" s="322"/>
      <c r="AQZ487" s="322"/>
      <c r="ARA487" s="322"/>
      <c r="ARB487" s="322"/>
      <c r="ARC487" s="322"/>
      <c r="ARD487" s="322"/>
      <c r="ARE487" s="322"/>
      <c r="ARF487" s="322"/>
      <c r="ARG487" s="322"/>
      <c r="ARH487" s="322"/>
      <c r="ARI487" s="322"/>
      <c r="ARJ487" s="322"/>
      <c r="ARK487" s="322"/>
      <c r="ARL487" s="322"/>
      <c r="ARM487" s="322"/>
      <c r="ARN487" s="322"/>
      <c r="ARO487" s="322"/>
      <c r="ARP487" s="322"/>
      <c r="ARQ487" s="322"/>
      <c r="ARR487" s="322"/>
      <c r="ARS487" s="322"/>
      <c r="ART487" s="322"/>
      <c r="ARU487" s="322"/>
      <c r="ARV487" s="322"/>
      <c r="ARW487" s="322"/>
      <c r="ARX487" s="322"/>
      <c r="ARY487" s="322"/>
      <c r="ARZ487" s="322"/>
      <c r="ASA487" s="322"/>
      <c r="ASB487" s="322"/>
      <c r="ASC487" s="322"/>
      <c r="ASD487" s="322"/>
      <c r="ASE487" s="322"/>
      <c r="ASF487" s="322"/>
      <c r="ASG487" s="322"/>
      <c r="ASH487" s="322"/>
      <c r="ASI487" s="322"/>
      <c r="ASJ487" s="322"/>
      <c r="ASK487" s="322"/>
      <c r="ASL487" s="322"/>
      <c r="ASM487" s="322"/>
      <c r="ASN487" s="322"/>
      <c r="ASO487" s="322"/>
      <c r="ASP487" s="322"/>
      <c r="ASQ487" s="322"/>
      <c r="ASR487" s="322"/>
      <c r="ASS487" s="322"/>
      <c r="AST487" s="322"/>
      <c r="ASU487" s="322"/>
      <c r="ASV487" s="322"/>
      <c r="ASW487" s="322"/>
      <c r="ASX487" s="322"/>
      <c r="ASY487" s="322"/>
      <c r="ASZ487" s="322"/>
      <c r="ATA487" s="322"/>
      <c r="ATB487" s="322"/>
      <c r="ATC487" s="322"/>
      <c r="ATD487" s="322"/>
      <c r="ATE487" s="322"/>
      <c r="ATF487" s="322"/>
      <c r="ATG487" s="322"/>
      <c r="ATH487" s="322"/>
      <c r="ATI487" s="322"/>
      <c r="ATJ487" s="322"/>
      <c r="ATK487" s="322"/>
      <c r="ATL487" s="322"/>
      <c r="ATM487" s="322"/>
      <c r="ATN487" s="322"/>
      <c r="ATO487" s="322"/>
      <c r="ATP487" s="322"/>
      <c r="ATQ487" s="322"/>
      <c r="ATR487" s="322"/>
      <c r="ATS487" s="322"/>
      <c r="ATT487" s="322"/>
      <c r="ATU487" s="322"/>
      <c r="ATV487" s="322"/>
      <c r="ATW487" s="322"/>
      <c r="ATX487" s="322"/>
      <c r="ATY487" s="322"/>
      <c r="ATZ487" s="322"/>
      <c r="AUA487" s="322"/>
      <c r="AUB487" s="322"/>
      <c r="AUC487" s="322"/>
      <c r="AUD487" s="322"/>
      <c r="AUE487" s="322"/>
      <c r="AUF487" s="322"/>
      <c r="AUG487" s="322"/>
      <c r="AUH487" s="322"/>
      <c r="AUI487" s="322"/>
      <c r="AUJ487" s="322"/>
      <c r="AUK487" s="322"/>
      <c r="AUL487" s="322"/>
      <c r="AUM487" s="322"/>
      <c r="AUN487" s="322"/>
      <c r="AUO487" s="322"/>
      <c r="AUP487" s="322"/>
      <c r="AUQ487" s="322"/>
      <c r="AUR487" s="322"/>
      <c r="AUS487" s="322"/>
      <c r="AUT487" s="322"/>
      <c r="AUU487" s="322"/>
      <c r="AUV487" s="322"/>
      <c r="AUW487" s="322"/>
      <c r="AUX487" s="322"/>
      <c r="AUY487" s="322"/>
      <c r="AUZ487" s="322"/>
      <c r="AVA487" s="322"/>
      <c r="AVB487" s="322"/>
      <c r="AVC487" s="322"/>
      <c r="AVD487" s="322"/>
      <c r="AVE487" s="322"/>
      <c r="AVF487" s="322"/>
      <c r="AVG487" s="322"/>
      <c r="AVH487" s="322"/>
      <c r="AVI487" s="322"/>
      <c r="AVJ487" s="322"/>
      <c r="AVK487" s="322"/>
      <c r="AVL487" s="322"/>
      <c r="AVM487" s="322"/>
      <c r="AVN487" s="322"/>
      <c r="AVO487" s="322"/>
      <c r="AVP487" s="322"/>
      <c r="AVQ487" s="322"/>
      <c r="AVR487" s="322"/>
      <c r="AVS487" s="322"/>
      <c r="AVT487" s="322"/>
      <c r="AVU487" s="322"/>
      <c r="AVV487" s="322"/>
      <c r="AVW487" s="322"/>
      <c r="AVX487" s="322"/>
      <c r="AVY487" s="322"/>
      <c r="AVZ487" s="322"/>
      <c r="AWA487" s="322"/>
      <c r="AWB487" s="322"/>
      <c r="AWC487" s="322"/>
      <c r="AWD487" s="322"/>
      <c r="AWE487" s="322"/>
      <c r="AWF487" s="322"/>
      <c r="AWG487" s="322"/>
      <c r="AWH487" s="322"/>
      <c r="AWI487" s="322"/>
      <c r="AWJ487" s="322"/>
      <c r="AWK487" s="322"/>
      <c r="AWL487" s="322"/>
      <c r="AWM487" s="322"/>
      <c r="AWN487" s="322"/>
      <c r="AWO487" s="322"/>
      <c r="AWP487" s="322"/>
      <c r="AWQ487" s="322"/>
      <c r="AWR487" s="322"/>
      <c r="AWS487" s="322"/>
      <c r="AWT487" s="322"/>
      <c r="AWU487" s="322"/>
      <c r="AWV487" s="322"/>
      <c r="AWW487" s="322"/>
      <c r="AWX487" s="322"/>
      <c r="AWY487" s="322"/>
      <c r="AWZ487" s="322"/>
      <c r="AXA487" s="322"/>
      <c r="AXB487" s="322"/>
      <c r="AXC487" s="322"/>
      <c r="AXD487" s="322"/>
      <c r="AXE487" s="322"/>
      <c r="AXF487" s="322"/>
      <c r="AXG487" s="322"/>
      <c r="AXH487" s="322"/>
      <c r="AXI487" s="322"/>
      <c r="AXJ487" s="322"/>
      <c r="AXK487" s="322"/>
      <c r="AXL487" s="322"/>
      <c r="AXM487" s="322"/>
      <c r="AXN487" s="322"/>
      <c r="AXO487" s="322"/>
      <c r="AXP487" s="322"/>
      <c r="AXQ487" s="322"/>
      <c r="AXR487" s="322"/>
      <c r="AXS487" s="322"/>
      <c r="AXT487" s="322"/>
      <c r="AXU487" s="322"/>
      <c r="AXV487" s="322"/>
      <c r="AXW487" s="322"/>
      <c r="AXX487" s="322"/>
      <c r="AXY487" s="322"/>
      <c r="AXZ487" s="322"/>
      <c r="AYA487" s="322"/>
      <c r="AYB487" s="322"/>
      <c r="AYC487" s="322"/>
      <c r="AYD487" s="322"/>
      <c r="AYE487" s="322"/>
      <c r="AYF487" s="322"/>
      <c r="AYG487" s="322"/>
      <c r="AYH487" s="322"/>
      <c r="AYI487" s="322"/>
      <c r="AYJ487" s="322"/>
      <c r="AYK487" s="322"/>
      <c r="AYL487" s="322"/>
      <c r="AYM487" s="322"/>
      <c r="AYN487" s="322"/>
      <c r="AYO487" s="322"/>
      <c r="AYP487" s="322"/>
      <c r="AYQ487" s="322"/>
      <c r="AYR487" s="322"/>
      <c r="AYS487" s="322"/>
      <c r="AYT487" s="322"/>
      <c r="AYU487" s="322"/>
      <c r="AYV487" s="322"/>
      <c r="AYW487" s="322"/>
      <c r="AYX487" s="322"/>
      <c r="AYY487" s="322"/>
      <c r="AYZ487" s="322"/>
      <c r="AZA487" s="322"/>
      <c r="AZB487" s="322"/>
      <c r="AZC487" s="322"/>
      <c r="AZD487" s="322"/>
      <c r="AZE487" s="322"/>
      <c r="AZF487" s="322"/>
      <c r="AZG487" s="322"/>
      <c r="AZH487" s="322"/>
      <c r="AZI487" s="322"/>
      <c r="AZJ487" s="322"/>
      <c r="AZK487" s="322"/>
      <c r="AZL487" s="322"/>
      <c r="AZM487" s="322"/>
      <c r="AZN487" s="322"/>
      <c r="AZO487" s="322"/>
      <c r="AZP487" s="322"/>
      <c r="AZQ487" s="322"/>
      <c r="AZR487" s="322"/>
      <c r="AZS487" s="322"/>
      <c r="AZT487" s="322"/>
      <c r="AZU487" s="322"/>
      <c r="AZV487" s="322"/>
      <c r="AZW487" s="322"/>
      <c r="AZX487" s="322"/>
      <c r="AZY487" s="322"/>
      <c r="AZZ487" s="322"/>
      <c r="BAA487" s="322"/>
      <c r="BAB487" s="322"/>
      <c r="BAC487" s="322"/>
      <c r="BAD487" s="322"/>
      <c r="BAE487" s="322"/>
      <c r="BAF487" s="322"/>
      <c r="BAG487" s="322"/>
      <c r="BAH487" s="322"/>
      <c r="BAI487" s="322"/>
      <c r="BAJ487" s="322"/>
      <c r="BAK487" s="322"/>
      <c r="BAL487" s="322"/>
      <c r="BAM487" s="322"/>
      <c r="BAN487" s="322"/>
      <c r="BAO487" s="322"/>
      <c r="BAP487" s="322"/>
      <c r="BAQ487" s="322"/>
      <c r="BAR487" s="322"/>
      <c r="BAS487" s="322"/>
      <c r="BAT487" s="322"/>
      <c r="BAU487" s="322"/>
      <c r="BAV487" s="322"/>
      <c r="BAW487" s="322"/>
      <c r="BAX487" s="322"/>
      <c r="BAY487" s="322"/>
      <c r="BAZ487" s="322"/>
      <c r="BBA487" s="322"/>
      <c r="BBB487" s="322"/>
      <c r="BBC487" s="322"/>
      <c r="BBD487" s="322"/>
      <c r="BBE487" s="322"/>
      <c r="BBF487" s="322"/>
      <c r="BBG487" s="322"/>
      <c r="BBH487" s="322"/>
      <c r="BBI487" s="322"/>
      <c r="BBJ487" s="322"/>
      <c r="BBK487" s="322"/>
      <c r="BBL487" s="322"/>
      <c r="BBM487" s="322"/>
      <c r="BBN487" s="322"/>
      <c r="BBO487" s="322"/>
      <c r="BBP487" s="322"/>
      <c r="BBQ487" s="322"/>
      <c r="BBR487" s="322"/>
      <c r="BBS487" s="322"/>
      <c r="BBT487" s="322"/>
      <c r="BBU487" s="322"/>
      <c r="BBV487" s="322"/>
      <c r="BBW487" s="322"/>
      <c r="BBX487" s="322"/>
      <c r="BBY487" s="322"/>
      <c r="BBZ487" s="322"/>
      <c r="BCA487" s="322"/>
      <c r="BCB487" s="322"/>
      <c r="BCC487" s="322"/>
      <c r="BCD487" s="322"/>
      <c r="BCE487" s="322"/>
      <c r="BCF487" s="322"/>
      <c r="BCG487" s="322"/>
      <c r="BCH487" s="322"/>
      <c r="BCI487" s="322"/>
      <c r="BCJ487" s="322"/>
      <c r="BCK487" s="322"/>
      <c r="BCL487" s="322"/>
      <c r="BCM487" s="322"/>
      <c r="BCN487" s="322"/>
      <c r="BCO487" s="322"/>
      <c r="BCP487" s="322"/>
      <c r="BCQ487" s="322"/>
      <c r="BCR487" s="322"/>
      <c r="BCS487" s="322"/>
      <c r="BCT487" s="322"/>
      <c r="BCU487" s="322"/>
      <c r="BCV487" s="322"/>
      <c r="BCW487" s="322"/>
      <c r="BCX487" s="322"/>
      <c r="BCY487" s="322"/>
      <c r="BCZ487" s="322"/>
      <c r="BDA487" s="322"/>
      <c r="BDB487" s="322"/>
      <c r="BDC487" s="322"/>
      <c r="BDD487" s="322"/>
      <c r="BDE487" s="322"/>
      <c r="BDF487" s="322"/>
      <c r="BDG487" s="322"/>
      <c r="BDH487" s="322"/>
      <c r="BDI487" s="322"/>
      <c r="BDJ487" s="322"/>
      <c r="BDK487" s="322"/>
      <c r="BDL487" s="322"/>
      <c r="BDM487" s="322"/>
      <c r="BDN487" s="322"/>
      <c r="BDO487" s="322"/>
      <c r="BDP487" s="322"/>
      <c r="BDQ487" s="322"/>
      <c r="BDR487" s="322"/>
      <c r="BDS487" s="322"/>
      <c r="BDT487" s="322"/>
      <c r="BDU487" s="322"/>
      <c r="BDV487" s="322"/>
      <c r="BDW487" s="322"/>
      <c r="BDX487" s="322"/>
      <c r="BDY487" s="322"/>
      <c r="BDZ487" s="322"/>
      <c r="BEA487" s="322"/>
      <c r="BEB487" s="322"/>
      <c r="BEC487" s="322"/>
      <c r="BED487" s="322"/>
      <c r="BEE487" s="322"/>
      <c r="BEF487" s="322"/>
      <c r="BEG487" s="322"/>
      <c r="BEH487" s="322"/>
      <c r="BEI487" s="322"/>
      <c r="BEJ487" s="322"/>
      <c r="BEK487" s="322"/>
      <c r="BEL487" s="322"/>
      <c r="BEM487" s="322"/>
      <c r="BEN487" s="322"/>
      <c r="BEO487" s="322"/>
      <c r="BEP487" s="322"/>
      <c r="BEQ487" s="322"/>
      <c r="BER487" s="322"/>
      <c r="BES487" s="322"/>
      <c r="BET487" s="322"/>
      <c r="BEU487" s="322"/>
      <c r="BEV487" s="322"/>
      <c r="BEW487" s="322"/>
      <c r="BEX487" s="322"/>
      <c r="BEY487" s="322"/>
      <c r="BEZ487" s="322"/>
      <c r="BFA487" s="322"/>
      <c r="BFB487" s="322"/>
      <c r="BFC487" s="322"/>
      <c r="BFD487" s="322"/>
      <c r="BFE487" s="322"/>
      <c r="BFF487" s="322"/>
      <c r="BFG487" s="322"/>
      <c r="BFH487" s="322"/>
      <c r="BFI487" s="322"/>
      <c r="BFJ487" s="322"/>
      <c r="BFK487" s="322"/>
      <c r="BFL487" s="322"/>
      <c r="BFM487" s="322"/>
      <c r="BFN487" s="322"/>
      <c r="BFO487" s="322"/>
      <c r="BFP487" s="322"/>
      <c r="BFQ487" s="322"/>
      <c r="BFR487" s="322"/>
      <c r="BFS487" s="322"/>
      <c r="BFT487" s="322"/>
      <c r="BFU487" s="322"/>
      <c r="BFV487" s="322"/>
      <c r="BFW487" s="322"/>
      <c r="BFX487" s="322"/>
      <c r="BFY487" s="322"/>
      <c r="BFZ487" s="322"/>
      <c r="BGA487" s="322"/>
      <c r="BGB487" s="322"/>
      <c r="BGC487" s="322"/>
      <c r="BGD487" s="322"/>
      <c r="BGE487" s="322"/>
      <c r="BGF487" s="322"/>
      <c r="BGG487" s="322"/>
      <c r="BGH487" s="322"/>
      <c r="BGI487" s="322"/>
      <c r="BGJ487" s="322"/>
      <c r="BGK487" s="322"/>
      <c r="BGL487" s="322"/>
      <c r="BGM487" s="322"/>
      <c r="BGN487" s="322"/>
      <c r="BGO487" s="322"/>
      <c r="BGP487" s="322"/>
      <c r="BGQ487" s="322"/>
      <c r="BGR487" s="322"/>
      <c r="BGS487" s="322"/>
      <c r="BGT487" s="322"/>
      <c r="BGU487" s="322"/>
      <c r="BGV487" s="322"/>
      <c r="BGW487" s="322"/>
      <c r="BGX487" s="322"/>
      <c r="BGY487" s="322"/>
      <c r="BGZ487" s="322"/>
      <c r="BHA487" s="322"/>
      <c r="BHB487" s="322"/>
      <c r="BHC487" s="322"/>
      <c r="BHD487" s="322"/>
      <c r="BHE487" s="322"/>
      <c r="BHF487" s="322"/>
      <c r="BHG487" s="322"/>
      <c r="BHH487" s="322"/>
      <c r="BHI487" s="322"/>
      <c r="BHJ487" s="322"/>
      <c r="BHK487" s="322"/>
      <c r="BHL487" s="322"/>
      <c r="BHM487" s="322"/>
      <c r="BHN487" s="322"/>
      <c r="BHO487" s="322"/>
      <c r="BHP487" s="322"/>
      <c r="BHQ487" s="322"/>
      <c r="BHR487" s="322"/>
      <c r="BHS487" s="322"/>
      <c r="BHT487" s="322"/>
      <c r="BHU487" s="322"/>
      <c r="BHV487" s="322"/>
      <c r="BHW487" s="322"/>
      <c r="BHX487" s="322"/>
      <c r="BHY487" s="322"/>
      <c r="BHZ487" s="322"/>
      <c r="BIA487" s="322"/>
      <c r="BIB487" s="322"/>
      <c r="BIC487" s="322"/>
      <c r="BID487" s="322"/>
      <c r="BIE487" s="322"/>
      <c r="BIF487" s="322"/>
      <c r="BIG487" s="322"/>
      <c r="BIH487" s="322"/>
      <c r="BII487" s="322"/>
      <c r="BIJ487" s="322"/>
      <c r="BIK487" s="322"/>
      <c r="BIL487" s="322"/>
      <c r="BIM487" s="322"/>
      <c r="BIN487" s="322"/>
      <c r="BIO487" s="322"/>
      <c r="BIP487" s="322"/>
      <c r="BIQ487" s="322"/>
      <c r="BIR487" s="322"/>
      <c r="BIS487" s="322"/>
      <c r="BIT487" s="322"/>
      <c r="BIU487" s="322"/>
      <c r="BIV487" s="322"/>
      <c r="BIW487" s="322"/>
      <c r="BIX487" s="322"/>
      <c r="BIY487" s="322"/>
      <c r="BIZ487" s="322"/>
      <c r="BJA487" s="322"/>
      <c r="BJB487" s="322"/>
      <c r="BJC487" s="322"/>
      <c r="BJD487" s="322"/>
      <c r="BJE487" s="322"/>
      <c r="BJF487" s="322"/>
      <c r="BJG487" s="322"/>
      <c r="BJH487" s="322"/>
      <c r="BJI487" s="322"/>
      <c r="BJJ487" s="322"/>
      <c r="BJK487" s="322"/>
      <c r="BJL487" s="322"/>
      <c r="BJM487" s="322"/>
      <c r="BJN487" s="322"/>
      <c r="BJO487" s="322"/>
      <c r="BJP487" s="322"/>
      <c r="BJQ487" s="322"/>
      <c r="BJR487" s="322"/>
      <c r="BJS487" s="322"/>
      <c r="BJT487" s="322"/>
      <c r="BJU487" s="322"/>
      <c r="BJV487" s="322"/>
      <c r="BJW487" s="322"/>
      <c r="BJX487" s="322"/>
      <c r="BJY487" s="322"/>
      <c r="BJZ487" s="322"/>
      <c r="BKA487" s="322"/>
      <c r="BKB487" s="322"/>
      <c r="BKC487" s="322"/>
      <c r="BKD487" s="322"/>
      <c r="BKE487" s="322"/>
      <c r="BKF487" s="322"/>
      <c r="BKG487" s="322"/>
      <c r="BKH487" s="322"/>
      <c r="BKI487" s="322"/>
      <c r="BKJ487" s="322"/>
      <c r="BKK487" s="322"/>
      <c r="BKL487" s="322"/>
      <c r="BKM487" s="322"/>
      <c r="BKN487" s="322"/>
      <c r="BKO487" s="322"/>
      <c r="BKP487" s="322"/>
      <c r="BKQ487" s="322"/>
      <c r="BKR487" s="322"/>
      <c r="BKS487" s="322"/>
      <c r="BKT487" s="322"/>
      <c r="BKU487" s="322"/>
      <c r="BKV487" s="322"/>
      <c r="BKW487" s="322"/>
      <c r="BKX487" s="322"/>
      <c r="BKY487" s="322"/>
      <c r="BKZ487" s="322"/>
      <c r="BLA487" s="322"/>
      <c r="BLB487" s="322"/>
      <c r="BLC487" s="322"/>
      <c r="BLD487" s="322"/>
      <c r="BLE487" s="322"/>
      <c r="BLF487" s="322"/>
      <c r="BLG487" s="322"/>
      <c r="BLH487" s="322"/>
      <c r="BLI487" s="322"/>
      <c r="BLJ487" s="322"/>
      <c r="BLK487" s="322"/>
      <c r="BLL487" s="322"/>
      <c r="BLM487" s="322"/>
      <c r="BLN487" s="322"/>
      <c r="BLO487" s="322"/>
      <c r="BLP487" s="322"/>
      <c r="BLQ487" s="322"/>
      <c r="BLR487" s="322"/>
      <c r="BLS487" s="322"/>
      <c r="BLT487" s="322"/>
      <c r="BLU487" s="322"/>
      <c r="BLV487" s="322"/>
      <c r="BLW487" s="322"/>
      <c r="BLX487" s="322"/>
      <c r="BLY487" s="322"/>
      <c r="BLZ487" s="322"/>
      <c r="BMA487" s="322"/>
      <c r="BMB487" s="322"/>
      <c r="BMC487" s="322"/>
      <c r="BMD487" s="322"/>
      <c r="BME487" s="322"/>
      <c r="BMF487" s="322"/>
      <c r="BMG487" s="322"/>
      <c r="BMH487" s="322"/>
      <c r="BMI487" s="322"/>
      <c r="BMJ487" s="322"/>
      <c r="BMK487" s="322"/>
      <c r="BML487" s="322"/>
      <c r="BMM487" s="322"/>
      <c r="BMN487" s="322"/>
      <c r="BMO487" s="322"/>
    </row>
    <row r="488" spans="1:1705" s="322" customFormat="1">
      <c r="A488" s="331" t="s">
        <v>1485</v>
      </c>
      <c r="B488" s="334"/>
      <c r="C488" s="331"/>
      <c r="D488" s="331" t="s">
        <v>1485</v>
      </c>
      <c r="E488" s="339" t="s">
        <v>834</v>
      </c>
      <c r="F488" s="343" t="s">
        <v>835</v>
      </c>
      <c r="G488" s="343" t="s">
        <v>241</v>
      </c>
      <c r="H488" s="343"/>
      <c r="I488" s="343">
        <v>2</v>
      </c>
      <c r="J488" s="343"/>
      <c r="K488" s="343">
        <v>59.094465874000001</v>
      </c>
      <c r="L488" s="343">
        <v>24.7973924080001</v>
      </c>
      <c r="M488" s="323" t="s">
        <v>1486</v>
      </c>
      <c r="N488" s="323"/>
      <c r="O488" s="343" t="s">
        <v>1487</v>
      </c>
      <c r="P488" s="343" t="s">
        <v>374</v>
      </c>
      <c r="Q488" s="343"/>
      <c r="R488" s="131">
        <v>487</v>
      </c>
      <c r="S488" s="131">
        <v>487</v>
      </c>
      <c r="T488" s="410" t="s">
        <v>259</v>
      </c>
      <c r="U488" s="635"/>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c r="CG488"/>
      <c r="CH488"/>
      <c r="CI488"/>
      <c r="CJ488"/>
      <c r="CK488"/>
      <c r="CL488"/>
      <c r="CM488"/>
      <c r="CN488"/>
      <c r="CO488"/>
      <c r="CP488"/>
      <c r="CQ488"/>
      <c r="CR488"/>
      <c r="CS488"/>
      <c r="CT488"/>
      <c r="CU488"/>
      <c r="CV488"/>
      <c r="CW488"/>
      <c r="CX488"/>
      <c r="CY488"/>
      <c r="CZ488"/>
      <c r="DA488"/>
      <c r="DB488"/>
      <c r="DC488"/>
      <c r="DD488"/>
      <c r="DE488"/>
      <c r="DF488"/>
      <c r="DG488"/>
      <c r="DH488"/>
      <c r="DI488"/>
      <c r="DJ488"/>
      <c r="DK488"/>
      <c r="DL488"/>
      <c r="DM488"/>
      <c r="DN488"/>
      <c r="DO488"/>
      <c r="DP488"/>
      <c r="DQ488"/>
      <c r="DR488"/>
      <c r="DS488"/>
      <c r="DT488"/>
      <c r="DU488"/>
      <c r="DV488"/>
      <c r="DW488"/>
      <c r="DX488"/>
      <c r="DY488"/>
      <c r="DZ488"/>
      <c r="EA488"/>
      <c r="EB488"/>
      <c r="EC488"/>
      <c r="ED488"/>
      <c r="EE488"/>
      <c r="EF488"/>
      <c r="EG488"/>
      <c r="EH488"/>
      <c r="EI488"/>
      <c r="EJ488"/>
      <c r="EK488"/>
      <c r="EL488"/>
      <c r="EM488"/>
      <c r="EN488"/>
      <c r="EO488"/>
      <c r="EP488"/>
      <c r="EQ488"/>
      <c r="ER488"/>
      <c r="ES488"/>
      <c r="ET488"/>
      <c r="EU488"/>
      <c r="EV488"/>
      <c r="EW488"/>
      <c r="EX488"/>
      <c r="EY488"/>
      <c r="EZ488"/>
      <c r="FA488"/>
      <c r="FB488"/>
      <c r="FC488"/>
      <c r="FD488"/>
      <c r="FE488"/>
      <c r="FF488"/>
      <c r="FG488"/>
      <c r="FH488"/>
      <c r="FI488"/>
      <c r="FJ488"/>
      <c r="FK488"/>
      <c r="FL488"/>
      <c r="FM488"/>
      <c r="FN488"/>
      <c r="FO488"/>
      <c r="FP488"/>
      <c r="FQ488"/>
      <c r="FR488"/>
      <c r="FS488"/>
      <c r="FT488"/>
      <c r="FU488"/>
      <c r="FV488"/>
      <c r="FW488"/>
      <c r="FX488"/>
      <c r="FY488"/>
      <c r="FZ488"/>
      <c r="GA488"/>
      <c r="GB488"/>
      <c r="GC488"/>
      <c r="GD488"/>
      <c r="GE488"/>
      <c r="GF488"/>
      <c r="GG488"/>
      <c r="GH488"/>
      <c r="GI488"/>
      <c r="GJ488"/>
      <c r="GK488"/>
      <c r="GL488"/>
      <c r="GM488"/>
      <c r="GN488"/>
      <c r="GO488"/>
      <c r="GP488"/>
      <c r="GQ488"/>
      <c r="GR488"/>
      <c r="GS488"/>
      <c r="GT488"/>
      <c r="GU488"/>
      <c r="GV488"/>
      <c r="GW488"/>
      <c r="GX488"/>
      <c r="GY488"/>
      <c r="GZ488"/>
      <c r="HA488"/>
      <c r="HB488"/>
      <c r="HC488"/>
      <c r="HD488"/>
      <c r="HE488"/>
      <c r="HF488"/>
      <c r="HG488"/>
      <c r="HH488"/>
      <c r="HI488"/>
      <c r="HJ488"/>
      <c r="HK488"/>
      <c r="HL488"/>
      <c r="HM488"/>
      <c r="HN488"/>
      <c r="HO488"/>
      <c r="HP488"/>
      <c r="HQ488"/>
      <c r="HR488"/>
      <c r="HS488"/>
      <c r="HT488"/>
      <c r="HU488"/>
      <c r="HV488"/>
      <c r="HW488"/>
      <c r="HX488"/>
      <c r="HY488"/>
      <c r="HZ488"/>
      <c r="IA488"/>
      <c r="IB488"/>
      <c r="IC488"/>
      <c r="ID488"/>
      <c r="IE488"/>
      <c r="IF488"/>
      <c r="IG488"/>
      <c r="IH488"/>
      <c r="II488"/>
      <c r="IJ488"/>
      <c r="IK488"/>
      <c r="IL488"/>
      <c r="IM488"/>
      <c r="IN488"/>
      <c r="IO488"/>
      <c r="IP488"/>
      <c r="IQ488"/>
      <c r="IR488"/>
      <c r="IS488"/>
      <c r="IT488"/>
      <c r="IU488"/>
      <c r="IV488"/>
      <c r="IW488"/>
      <c r="IX488"/>
      <c r="IY488"/>
      <c r="IZ488"/>
      <c r="JA488"/>
      <c r="JB488"/>
      <c r="JC488"/>
      <c r="JD488"/>
      <c r="JE488"/>
      <c r="JF488"/>
      <c r="JG488"/>
      <c r="JH488"/>
      <c r="JI488"/>
      <c r="JJ488"/>
      <c r="JK488"/>
      <c r="JL488"/>
      <c r="JM488"/>
      <c r="JN488"/>
      <c r="JO488"/>
      <c r="JP488"/>
      <c r="JQ488"/>
      <c r="JR488"/>
      <c r="JS488"/>
      <c r="JT488"/>
      <c r="JU488"/>
      <c r="JV488"/>
      <c r="JW488"/>
      <c r="JX488"/>
      <c r="JY488"/>
      <c r="JZ488"/>
      <c r="KA488"/>
      <c r="KB488"/>
      <c r="KC488"/>
      <c r="KD488"/>
      <c r="KE488"/>
      <c r="KF488"/>
      <c r="KG488"/>
      <c r="KH488"/>
      <c r="KI488"/>
      <c r="KJ488"/>
      <c r="KK488"/>
      <c r="KL488"/>
      <c r="KM488"/>
      <c r="KN488"/>
      <c r="KO488"/>
      <c r="KP488"/>
      <c r="KQ488"/>
      <c r="KR488"/>
      <c r="KS488"/>
      <c r="KT488"/>
      <c r="KU488"/>
      <c r="KV488"/>
      <c r="KW488"/>
      <c r="KX488"/>
      <c r="KY488"/>
      <c r="KZ488"/>
      <c r="LA488"/>
      <c r="LB488"/>
      <c r="LC488"/>
      <c r="LD488"/>
      <c r="LE488"/>
      <c r="LF488"/>
      <c r="LG488"/>
      <c r="LH488"/>
      <c r="LI488"/>
      <c r="LJ488"/>
      <c r="LK488"/>
      <c r="LL488"/>
      <c r="LM488"/>
      <c r="LN488"/>
      <c r="LO488"/>
      <c r="LP488"/>
      <c r="LQ488"/>
      <c r="LR488"/>
      <c r="LS488"/>
      <c r="LT488"/>
      <c r="LU488"/>
      <c r="LV488"/>
      <c r="LW488"/>
      <c r="LX488"/>
      <c r="LY488"/>
      <c r="LZ488"/>
      <c r="MA488"/>
      <c r="MB488"/>
      <c r="MC488"/>
      <c r="MD488"/>
      <c r="ME488"/>
      <c r="MF488"/>
      <c r="MG488"/>
      <c r="MH488"/>
      <c r="MI488"/>
      <c r="MJ488"/>
      <c r="MK488"/>
      <c r="ML488"/>
      <c r="MM488"/>
      <c r="MN488"/>
      <c r="MO488"/>
      <c r="MP488"/>
      <c r="MQ488"/>
      <c r="MR488"/>
      <c r="MS488"/>
      <c r="MT488"/>
      <c r="MU488"/>
      <c r="MV488"/>
      <c r="MW488"/>
      <c r="MX488"/>
      <c r="MY488"/>
      <c r="MZ488"/>
      <c r="NA488"/>
      <c r="NB488"/>
      <c r="NC488"/>
      <c r="ND488"/>
      <c r="NE488"/>
      <c r="NF488"/>
      <c r="NG488"/>
      <c r="NH488"/>
      <c r="NI488"/>
      <c r="NJ488"/>
      <c r="NK488"/>
      <c r="NL488"/>
      <c r="NM488"/>
      <c r="NN488"/>
      <c r="NO488"/>
      <c r="NP488"/>
      <c r="NQ488"/>
      <c r="NR488"/>
      <c r="NS488"/>
      <c r="NT488"/>
      <c r="NU488"/>
      <c r="NV488"/>
      <c r="NW488"/>
      <c r="NX488"/>
      <c r="NY488"/>
      <c r="NZ488"/>
      <c r="OA488"/>
      <c r="OB488"/>
      <c r="OC488"/>
      <c r="OD488"/>
      <c r="OE488"/>
      <c r="OF488"/>
      <c r="OG488"/>
      <c r="OH488"/>
      <c r="OI488"/>
      <c r="OJ488"/>
      <c r="OK488"/>
      <c r="OL488"/>
      <c r="OM488"/>
      <c r="ON488"/>
      <c r="OO488"/>
      <c r="OP488"/>
      <c r="OQ488"/>
      <c r="OR488"/>
      <c r="OS488"/>
      <c r="OT488"/>
      <c r="OU488"/>
      <c r="OV488"/>
      <c r="OW488"/>
      <c r="OX488"/>
      <c r="OY488"/>
      <c r="OZ488"/>
      <c r="PA488"/>
      <c r="PB488"/>
      <c r="PC488"/>
      <c r="PD488"/>
      <c r="PE488"/>
      <c r="PF488"/>
      <c r="PG488"/>
      <c r="PH488"/>
      <c r="PI488"/>
      <c r="PJ488"/>
      <c r="PK488"/>
      <c r="PL488"/>
      <c r="PM488"/>
      <c r="PN488"/>
      <c r="PO488"/>
      <c r="PP488"/>
      <c r="PQ488"/>
      <c r="PR488"/>
      <c r="PS488"/>
      <c r="PT488"/>
      <c r="PU488"/>
      <c r="PV488"/>
      <c r="PW488"/>
      <c r="PX488"/>
      <c r="PY488"/>
      <c r="PZ488"/>
      <c r="QA488"/>
      <c r="QB488"/>
      <c r="QC488"/>
      <c r="QD488"/>
      <c r="QE488"/>
      <c r="QF488"/>
      <c r="QG488"/>
      <c r="QH488"/>
      <c r="QI488"/>
      <c r="QJ488"/>
      <c r="QK488"/>
      <c r="QL488"/>
      <c r="QM488"/>
      <c r="QN488"/>
      <c r="QO488"/>
      <c r="QP488"/>
      <c r="QQ488"/>
      <c r="QR488"/>
      <c r="QS488"/>
      <c r="QT488"/>
      <c r="QU488"/>
      <c r="QV488"/>
      <c r="QW488"/>
      <c r="QX488"/>
      <c r="QY488"/>
      <c r="QZ488"/>
      <c r="RA488"/>
      <c r="RB488"/>
      <c r="RC488"/>
      <c r="RD488"/>
      <c r="RE488"/>
      <c r="RF488"/>
      <c r="RG488"/>
      <c r="RH488"/>
      <c r="RI488"/>
      <c r="RJ488"/>
      <c r="RK488"/>
      <c r="RL488"/>
      <c r="RM488"/>
      <c r="RN488"/>
      <c r="RO488"/>
      <c r="RP488"/>
      <c r="RQ488"/>
      <c r="RR488"/>
      <c r="RS488"/>
      <c r="RT488"/>
      <c r="RU488"/>
      <c r="RV488"/>
      <c r="RW488"/>
      <c r="RX488"/>
      <c r="RY488"/>
      <c r="RZ488"/>
      <c r="SA488"/>
      <c r="SB488"/>
      <c r="SC488"/>
      <c r="SD488"/>
      <c r="SE488"/>
      <c r="SF488"/>
      <c r="SG488"/>
      <c r="SH488"/>
      <c r="SI488"/>
      <c r="SJ488"/>
      <c r="SK488"/>
      <c r="SL488"/>
      <c r="SM488"/>
      <c r="SN488"/>
      <c r="SO488"/>
      <c r="SP488"/>
      <c r="SQ488"/>
      <c r="SR488"/>
      <c r="SS488"/>
      <c r="ST488"/>
      <c r="SU488"/>
      <c r="SV488"/>
      <c r="SW488"/>
      <c r="SX488"/>
      <c r="SY488"/>
      <c r="SZ488"/>
      <c r="TA488"/>
      <c r="TB488"/>
      <c r="TC488"/>
      <c r="TD488"/>
      <c r="TE488"/>
      <c r="TF488"/>
      <c r="TG488"/>
      <c r="TH488"/>
      <c r="TI488"/>
      <c r="TJ488"/>
      <c r="TK488"/>
      <c r="TL488"/>
      <c r="TM488"/>
      <c r="TN488"/>
      <c r="TO488"/>
      <c r="TP488"/>
      <c r="TQ488"/>
      <c r="TR488"/>
      <c r="TS488"/>
      <c r="TT488"/>
      <c r="TU488"/>
      <c r="TV488"/>
      <c r="TW488"/>
      <c r="TX488"/>
      <c r="TY488"/>
      <c r="TZ488"/>
      <c r="UA488"/>
      <c r="UB488"/>
      <c r="UC488"/>
      <c r="UD488"/>
      <c r="UE488"/>
      <c r="UF488"/>
      <c r="UG488"/>
      <c r="UH488"/>
      <c r="UI488"/>
      <c r="UJ488"/>
      <c r="UK488"/>
      <c r="UL488"/>
      <c r="UM488"/>
      <c r="UN488"/>
      <c r="UO488"/>
      <c r="UP488"/>
      <c r="UQ488"/>
      <c r="UR488"/>
      <c r="US488"/>
      <c r="UT488"/>
      <c r="UU488"/>
      <c r="UV488"/>
      <c r="UW488"/>
      <c r="UX488"/>
      <c r="UY488"/>
      <c r="UZ488"/>
      <c r="VA488"/>
      <c r="VB488"/>
      <c r="VC488"/>
      <c r="VD488"/>
      <c r="VE488"/>
      <c r="VF488"/>
      <c r="VG488"/>
      <c r="VH488"/>
      <c r="VI488"/>
      <c r="VJ488"/>
      <c r="VK488"/>
      <c r="VL488"/>
      <c r="VM488"/>
      <c r="VN488"/>
      <c r="VO488"/>
      <c r="VP488"/>
      <c r="VQ488"/>
      <c r="VR488"/>
      <c r="VS488"/>
      <c r="VT488"/>
      <c r="VU488"/>
      <c r="VV488"/>
      <c r="VW488"/>
      <c r="VX488"/>
      <c r="VY488"/>
      <c r="VZ488"/>
      <c r="WA488"/>
      <c r="WB488"/>
      <c r="WC488"/>
      <c r="WD488"/>
      <c r="WE488"/>
      <c r="WF488"/>
      <c r="WG488"/>
      <c r="WH488"/>
      <c r="WI488"/>
      <c r="WJ488"/>
      <c r="WK488"/>
      <c r="WL488"/>
      <c r="WM488"/>
      <c r="WN488"/>
      <c r="WO488"/>
      <c r="WP488"/>
      <c r="WQ488"/>
      <c r="WR488"/>
      <c r="WS488"/>
      <c r="WT488"/>
      <c r="WU488"/>
      <c r="WV488"/>
      <c r="WW488"/>
      <c r="WX488"/>
      <c r="WY488"/>
      <c r="WZ488"/>
      <c r="XA488"/>
      <c r="XB488"/>
      <c r="XC488"/>
      <c r="XD488"/>
      <c r="XE488"/>
      <c r="XF488"/>
      <c r="XG488"/>
      <c r="XH488"/>
      <c r="XI488"/>
      <c r="XJ488"/>
      <c r="XK488"/>
      <c r="XL488"/>
      <c r="XM488"/>
      <c r="XN488"/>
      <c r="XO488"/>
      <c r="XP488"/>
      <c r="XQ488"/>
      <c r="XR488"/>
      <c r="XS488"/>
      <c r="XT488"/>
      <c r="XU488"/>
      <c r="XV488"/>
      <c r="XW488"/>
      <c r="XX488"/>
      <c r="XY488"/>
      <c r="XZ488"/>
      <c r="YA488"/>
      <c r="YB488"/>
      <c r="YC488"/>
      <c r="YD488"/>
      <c r="YE488"/>
      <c r="YF488"/>
      <c r="YG488"/>
      <c r="YH488"/>
      <c r="YI488"/>
      <c r="YJ488"/>
      <c r="YK488"/>
      <c r="YL488"/>
      <c r="YM488"/>
      <c r="YN488"/>
      <c r="YO488"/>
      <c r="YP488"/>
      <c r="YQ488"/>
      <c r="YR488"/>
      <c r="YS488"/>
      <c r="YT488"/>
      <c r="YU488"/>
      <c r="YV488"/>
      <c r="YW488"/>
      <c r="YX488"/>
      <c r="YY488"/>
      <c r="YZ488"/>
      <c r="ZA488"/>
      <c r="ZB488"/>
      <c r="ZC488"/>
      <c r="ZD488"/>
      <c r="ZE488"/>
      <c r="ZF488"/>
      <c r="ZG488"/>
      <c r="ZH488"/>
      <c r="ZI488"/>
      <c r="ZJ488"/>
      <c r="ZK488"/>
      <c r="ZL488"/>
      <c r="ZM488"/>
      <c r="ZN488"/>
      <c r="ZO488"/>
      <c r="ZP488"/>
      <c r="ZQ488"/>
      <c r="ZR488"/>
      <c r="ZS488"/>
      <c r="ZT488"/>
      <c r="ZU488"/>
      <c r="ZV488"/>
      <c r="ZW488"/>
      <c r="ZX488"/>
      <c r="ZY488"/>
      <c r="ZZ488"/>
      <c r="AAA488"/>
      <c r="AAB488"/>
      <c r="AAC488"/>
      <c r="AAD488"/>
      <c r="AAE488"/>
      <c r="AAF488"/>
      <c r="AAG488"/>
      <c r="AAH488"/>
      <c r="AAI488"/>
      <c r="AAJ488"/>
      <c r="AAK488"/>
      <c r="AAL488"/>
      <c r="AAM488"/>
      <c r="AAN488"/>
      <c r="AAO488"/>
      <c r="AAP488"/>
      <c r="AAQ488"/>
      <c r="AAR488"/>
      <c r="AAS488"/>
      <c r="AAT488"/>
      <c r="AAU488"/>
      <c r="AAV488"/>
      <c r="AAW488"/>
      <c r="AAX488"/>
      <c r="AAY488"/>
      <c r="AAZ488"/>
      <c r="ABA488"/>
      <c r="ABB488"/>
      <c r="ABC488"/>
      <c r="ABD488"/>
      <c r="ABE488"/>
      <c r="ABF488"/>
      <c r="ABG488"/>
      <c r="ABH488"/>
      <c r="ABI488"/>
      <c r="ABJ488"/>
      <c r="ABK488"/>
      <c r="ABL488"/>
      <c r="ABM488"/>
      <c r="ABN488"/>
      <c r="ABO488"/>
      <c r="ABP488"/>
      <c r="ABQ488"/>
      <c r="ABR488"/>
      <c r="ABS488"/>
      <c r="ABT488"/>
      <c r="ABU488"/>
      <c r="ABV488"/>
      <c r="ABW488"/>
      <c r="ABX488"/>
      <c r="ABY488"/>
      <c r="ABZ488"/>
      <c r="ACA488"/>
      <c r="ACB488"/>
      <c r="ACC488"/>
      <c r="ACD488"/>
      <c r="ACE488"/>
      <c r="ACF488"/>
      <c r="ACG488"/>
      <c r="ACH488"/>
      <c r="ACI488"/>
      <c r="ACJ488"/>
      <c r="ACK488"/>
      <c r="ACL488"/>
      <c r="ACM488"/>
      <c r="ACN488"/>
      <c r="ACO488"/>
      <c r="ACP488"/>
      <c r="ACQ488"/>
      <c r="ACR488"/>
      <c r="ACS488"/>
      <c r="ACT488"/>
      <c r="ACU488"/>
      <c r="ACV488"/>
      <c r="ACW488"/>
      <c r="ACX488"/>
      <c r="ACY488"/>
      <c r="ACZ488"/>
      <c r="ADA488"/>
      <c r="ADB488"/>
      <c r="ADC488"/>
      <c r="ADD488"/>
      <c r="ADE488"/>
      <c r="ADF488"/>
      <c r="ADG488"/>
      <c r="ADH488"/>
      <c r="ADI488"/>
      <c r="ADJ488"/>
      <c r="ADK488"/>
      <c r="ADL488"/>
      <c r="ADM488"/>
      <c r="ADN488"/>
      <c r="ADO488"/>
      <c r="ADP488"/>
      <c r="ADQ488"/>
      <c r="ADR488"/>
      <c r="ADS488"/>
      <c r="ADT488"/>
      <c r="ADU488"/>
      <c r="ADV488"/>
      <c r="ADW488"/>
      <c r="ADX488"/>
      <c r="ADY488"/>
      <c r="ADZ488"/>
      <c r="AEA488"/>
      <c r="AEB488"/>
      <c r="AEC488"/>
      <c r="AED488"/>
      <c r="AEE488"/>
      <c r="AEF488"/>
      <c r="AEG488"/>
      <c r="AEH488"/>
      <c r="AEI488"/>
      <c r="AEJ488"/>
      <c r="AEK488"/>
      <c r="AEL488"/>
      <c r="AEM488"/>
      <c r="AEN488"/>
      <c r="AEO488"/>
      <c r="AEP488"/>
      <c r="AEQ488"/>
      <c r="AER488"/>
      <c r="AES488"/>
      <c r="AET488"/>
      <c r="AEU488"/>
      <c r="AEV488"/>
      <c r="AEW488"/>
      <c r="AEX488"/>
      <c r="AEY488"/>
      <c r="AEZ488"/>
      <c r="AFA488"/>
      <c r="AFB488"/>
      <c r="AFC488"/>
      <c r="AFD488"/>
      <c r="AFE488"/>
      <c r="AFF488"/>
      <c r="AFG488"/>
      <c r="AFH488"/>
      <c r="AFI488"/>
      <c r="AFJ488"/>
      <c r="AFK488"/>
      <c r="AFL488"/>
      <c r="AFM488"/>
      <c r="AFN488"/>
      <c r="AFO488"/>
      <c r="AFP488"/>
      <c r="AFQ488"/>
      <c r="AFR488"/>
      <c r="AFS488"/>
      <c r="AFT488"/>
      <c r="AFU488"/>
      <c r="AFV488"/>
      <c r="AFW488"/>
      <c r="AFX488"/>
      <c r="AFY488"/>
      <c r="AFZ488"/>
      <c r="AGA488"/>
      <c r="AGB488"/>
      <c r="AGC488"/>
      <c r="AGD488"/>
      <c r="AGE488"/>
      <c r="AGF488"/>
      <c r="AGG488"/>
      <c r="AGH488"/>
      <c r="AGI488"/>
      <c r="AGJ488"/>
      <c r="AGK488"/>
      <c r="AGL488"/>
      <c r="AGM488"/>
      <c r="AGN488"/>
      <c r="AGO488"/>
      <c r="AGP488"/>
      <c r="AGQ488"/>
      <c r="AGR488"/>
      <c r="AGS488"/>
      <c r="AGT488"/>
      <c r="AGU488"/>
      <c r="AGV488"/>
      <c r="AGW488"/>
      <c r="AGX488"/>
      <c r="AGY488"/>
      <c r="AGZ488"/>
      <c r="AHA488"/>
      <c r="AHB488"/>
      <c r="AHC488"/>
      <c r="AHD488"/>
      <c r="AHE488"/>
      <c r="AHF488"/>
      <c r="AHG488"/>
      <c r="AHH488"/>
      <c r="AHI488"/>
      <c r="AHJ488"/>
      <c r="AHK488"/>
      <c r="AHL488"/>
      <c r="AHM488"/>
      <c r="AHN488"/>
      <c r="AHO488"/>
      <c r="AHP488"/>
      <c r="AHQ488"/>
      <c r="AHR488"/>
      <c r="AHS488"/>
      <c r="AHT488"/>
      <c r="AHU488"/>
      <c r="AHV488"/>
      <c r="AHW488"/>
      <c r="AHX488"/>
      <c r="AHY488"/>
      <c r="AHZ488"/>
      <c r="AIA488"/>
      <c r="AIB488"/>
      <c r="AIC488"/>
      <c r="AID488"/>
      <c r="AIE488"/>
      <c r="AIF488"/>
      <c r="AIG488"/>
      <c r="AIH488"/>
      <c r="AII488"/>
      <c r="AIJ488"/>
      <c r="AIK488"/>
      <c r="AIL488"/>
      <c r="AIM488"/>
      <c r="AIN488"/>
      <c r="AIO488"/>
      <c r="AIP488"/>
      <c r="AIQ488"/>
      <c r="AIR488"/>
      <c r="AIS488"/>
      <c r="AIT488"/>
      <c r="AIU488"/>
      <c r="AIV488"/>
      <c r="AIW488"/>
      <c r="AIX488"/>
      <c r="AIY488"/>
      <c r="AIZ488"/>
      <c r="AJA488"/>
      <c r="AJB488"/>
      <c r="AJC488"/>
      <c r="AJD488"/>
      <c r="AJE488"/>
      <c r="AJF488"/>
      <c r="AJG488"/>
      <c r="AJH488"/>
      <c r="AJI488"/>
      <c r="AJJ488"/>
      <c r="AJK488"/>
      <c r="AJL488"/>
      <c r="AJM488"/>
      <c r="AJN488"/>
      <c r="AJO488"/>
      <c r="AJP488"/>
      <c r="AJQ488"/>
      <c r="AJR488"/>
      <c r="AJS488"/>
      <c r="AJT488"/>
      <c r="AJU488"/>
      <c r="AJV488"/>
      <c r="AJW488"/>
      <c r="AJX488"/>
      <c r="AJY488"/>
      <c r="AJZ488"/>
      <c r="AKA488"/>
      <c r="AKB488"/>
      <c r="AKC488"/>
      <c r="AKD488"/>
      <c r="AKE488"/>
      <c r="AKF488"/>
      <c r="AKG488"/>
      <c r="AKH488"/>
      <c r="AKI488"/>
      <c r="AKJ488"/>
      <c r="AKK488"/>
      <c r="AKL488"/>
      <c r="AKM488"/>
      <c r="AKN488"/>
      <c r="AKO488"/>
      <c r="AKP488"/>
      <c r="AKQ488"/>
      <c r="AKR488"/>
      <c r="AKS488"/>
      <c r="AKT488"/>
      <c r="AKU488"/>
      <c r="AKV488"/>
      <c r="AKW488"/>
      <c r="AKX488"/>
      <c r="AKY488"/>
      <c r="AKZ488"/>
      <c r="ALA488"/>
      <c r="ALB488"/>
      <c r="ALC488"/>
      <c r="ALD488"/>
      <c r="ALE488"/>
      <c r="ALF488"/>
      <c r="ALG488"/>
      <c r="ALH488"/>
      <c r="ALI488"/>
      <c r="ALJ488"/>
      <c r="ALK488"/>
      <c r="ALL488"/>
      <c r="ALM488"/>
      <c r="ALN488"/>
      <c r="ALO488"/>
      <c r="ALP488"/>
      <c r="ALQ488"/>
      <c r="ALR488"/>
      <c r="ALS488"/>
      <c r="ALT488"/>
      <c r="ALU488"/>
      <c r="ALV488"/>
      <c r="ALW488"/>
      <c r="ALX488"/>
      <c r="ALY488"/>
      <c r="ALZ488"/>
      <c r="AMA488"/>
      <c r="AMB488"/>
      <c r="AMC488"/>
      <c r="AMD488"/>
      <c r="AME488"/>
      <c r="AMF488"/>
      <c r="AMG488"/>
      <c r="AMH488"/>
      <c r="AMI488"/>
      <c r="AMJ488"/>
      <c r="AMK488"/>
      <c r="AML488"/>
      <c r="AMM488"/>
      <c r="AMN488"/>
      <c r="AMO488"/>
      <c r="AMP488"/>
      <c r="AMQ488"/>
      <c r="AMR488"/>
      <c r="AMS488"/>
      <c r="AMT488"/>
      <c r="AMU488"/>
      <c r="AMV488"/>
      <c r="AMW488"/>
      <c r="AMX488"/>
      <c r="AMY488"/>
      <c r="AMZ488"/>
      <c r="ANA488"/>
      <c r="ANB488"/>
      <c r="ANC488"/>
      <c r="AND488"/>
      <c r="ANE488"/>
      <c r="ANF488"/>
      <c r="ANG488"/>
      <c r="ANH488"/>
      <c r="ANI488"/>
      <c r="ANJ488"/>
      <c r="ANK488"/>
      <c r="ANL488"/>
      <c r="ANM488"/>
      <c r="ANN488"/>
      <c r="ANO488"/>
      <c r="ANP488"/>
      <c r="ANQ488"/>
      <c r="ANR488"/>
      <c r="ANS488"/>
      <c r="ANT488"/>
      <c r="ANU488"/>
      <c r="ANV488"/>
      <c r="ANW488"/>
      <c r="ANX488"/>
      <c r="ANY488"/>
      <c r="ANZ488"/>
      <c r="AOA488"/>
      <c r="AOB488"/>
      <c r="AOC488"/>
      <c r="AOD488"/>
      <c r="AOE488"/>
      <c r="AOF488"/>
      <c r="AOG488"/>
      <c r="AOH488"/>
      <c r="AOI488"/>
      <c r="AOJ488"/>
      <c r="AOK488"/>
      <c r="AOL488"/>
      <c r="AOM488"/>
      <c r="AON488"/>
      <c r="AOO488"/>
      <c r="AOP488"/>
      <c r="AOQ488"/>
      <c r="AOR488"/>
      <c r="AOS488"/>
      <c r="AOT488"/>
      <c r="AOU488"/>
      <c r="AOV488"/>
      <c r="AOW488"/>
      <c r="AOX488"/>
      <c r="AOY488"/>
      <c r="AOZ488"/>
      <c r="APA488"/>
      <c r="APB488"/>
      <c r="APC488"/>
      <c r="APD488"/>
      <c r="APE488"/>
      <c r="APF488"/>
      <c r="APG488"/>
      <c r="APH488"/>
      <c r="API488"/>
      <c r="APJ488"/>
      <c r="APK488"/>
      <c r="APL488"/>
      <c r="APM488"/>
      <c r="APN488"/>
      <c r="APO488"/>
      <c r="APP488"/>
      <c r="APQ488"/>
      <c r="APR488"/>
      <c r="APS488"/>
      <c r="APT488"/>
      <c r="APU488"/>
      <c r="APV488"/>
      <c r="APW488"/>
      <c r="APX488"/>
      <c r="APY488"/>
      <c r="APZ488"/>
      <c r="AQA488"/>
      <c r="AQB488"/>
      <c r="AQC488"/>
      <c r="AQD488"/>
      <c r="AQE488"/>
      <c r="AQF488"/>
      <c r="AQG488"/>
      <c r="AQH488"/>
      <c r="AQI488"/>
      <c r="AQJ488"/>
      <c r="AQK488"/>
      <c r="AQL488"/>
      <c r="AQM488"/>
      <c r="AQN488"/>
      <c r="AQO488"/>
      <c r="AQP488"/>
      <c r="AQQ488"/>
      <c r="AQR488"/>
      <c r="AQS488"/>
      <c r="AQT488"/>
      <c r="AQU488"/>
      <c r="AQV488"/>
      <c r="AQW488"/>
      <c r="AQX488"/>
      <c r="AQY488"/>
      <c r="AQZ488"/>
      <c r="ARA488"/>
      <c r="ARB488"/>
      <c r="ARC488"/>
      <c r="ARD488"/>
      <c r="ARE488"/>
      <c r="ARF488"/>
      <c r="ARG488"/>
      <c r="ARH488"/>
      <c r="ARI488"/>
      <c r="ARJ488"/>
      <c r="ARK488"/>
      <c r="ARL488"/>
      <c r="ARM488"/>
      <c r="ARN488"/>
      <c r="ARO488"/>
      <c r="ARP488"/>
      <c r="ARQ488"/>
      <c r="ARR488"/>
      <c r="ARS488"/>
      <c r="ART488"/>
      <c r="ARU488"/>
      <c r="ARV488"/>
      <c r="ARW488"/>
      <c r="ARX488"/>
      <c r="ARY488"/>
      <c r="ARZ488"/>
      <c r="ASA488"/>
      <c r="ASB488"/>
      <c r="ASC488"/>
      <c r="ASD488"/>
      <c r="ASE488"/>
      <c r="ASF488"/>
      <c r="ASG488"/>
      <c r="ASH488"/>
      <c r="ASI488"/>
      <c r="ASJ488"/>
      <c r="ASK488"/>
      <c r="ASL488"/>
      <c r="ASM488"/>
      <c r="ASN488"/>
      <c r="ASO488"/>
      <c r="ASP488"/>
      <c r="ASQ488"/>
      <c r="ASR488"/>
      <c r="ASS488"/>
      <c r="AST488"/>
      <c r="ASU488"/>
      <c r="ASV488"/>
      <c r="ASW488"/>
      <c r="ASX488"/>
      <c r="ASY488"/>
      <c r="ASZ488"/>
      <c r="ATA488"/>
      <c r="ATB488"/>
      <c r="ATC488"/>
      <c r="ATD488"/>
      <c r="ATE488"/>
      <c r="ATF488"/>
      <c r="ATG488"/>
      <c r="ATH488"/>
      <c r="ATI488"/>
      <c r="ATJ488"/>
      <c r="ATK488"/>
      <c r="ATL488"/>
      <c r="ATM488"/>
      <c r="ATN488"/>
      <c r="ATO488"/>
      <c r="ATP488"/>
      <c r="ATQ488"/>
      <c r="ATR488"/>
      <c r="ATS488"/>
      <c r="ATT488"/>
      <c r="ATU488"/>
      <c r="ATV488"/>
      <c r="ATW488"/>
      <c r="ATX488"/>
      <c r="ATY488"/>
      <c r="ATZ488"/>
      <c r="AUA488"/>
      <c r="AUB488"/>
      <c r="AUC488"/>
      <c r="AUD488"/>
      <c r="AUE488"/>
      <c r="AUF488"/>
      <c r="AUG488"/>
      <c r="AUH488"/>
      <c r="AUI488"/>
      <c r="AUJ488"/>
      <c r="AUK488"/>
      <c r="AUL488"/>
      <c r="AUM488"/>
      <c r="AUN488"/>
      <c r="AUO488"/>
      <c r="AUP488"/>
      <c r="AUQ488"/>
      <c r="AUR488"/>
      <c r="AUS488"/>
      <c r="AUT488"/>
      <c r="AUU488"/>
      <c r="AUV488"/>
      <c r="AUW488"/>
      <c r="AUX488"/>
      <c r="AUY488"/>
      <c r="AUZ488"/>
      <c r="AVA488"/>
      <c r="AVB488"/>
      <c r="AVC488"/>
      <c r="AVD488"/>
      <c r="AVE488"/>
      <c r="AVF488"/>
      <c r="AVG488"/>
      <c r="AVH488"/>
      <c r="AVI488"/>
      <c r="AVJ488"/>
      <c r="AVK488"/>
      <c r="AVL488"/>
      <c r="AVM488"/>
      <c r="AVN488"/>
      <c r="AVO488"/>
      <c r="AVP488"/>
      <c r="AVQ488"/>
      <c r="AVR488"/>
      <c r="AVS488"/>
      <c r="AVT488"/>
      <c r="AVU488"/>
      <c r="AVV488"/>
      <c r="AVW488"/>
      <c r="AVX488"/>
      <c r="AVY488"/>
      <c r="AVZ488"/>
      <c r="AWA488"/>
      <c r="AWB488"/>
      <c r="AWC488"/>
      <c r="AWD488"/>
      <c r="AWE488"/>
      <c r="AWF488"/>
      <c r="AWG488"/>
      <c r="AWH488"/>
      <c r="AWI488"/>
      <c r="AWJ488"/>
      <c r="AWK488"/>
      <c r="AWL488"/>
      <c r="AWM488"/>
      <c r="AWN488"/>
      <c r="AWO488"/>
      <c r="AWP488"/>
      <c r="AWQ488"/>
      <c r="AWR488"/>
      <c r="AWS488"/>
      <c r="AWT488"/>
      <c r="AWU488"/>
      <c r="AWV488"/>
      <c r="AWW488"/>
      <c r="AWX488"/>
      <c r="AWY488"/>
      <c r="AWZ488"/>
      <c r="AXA488"/>
      <c r="AXB488"/>
      <c r="AXC488"/>
      <c r="AXD488"/>
      <c r="AXE488"/>
      <c r="AXF488"/>
      <c r="AXG488"/>
      <c r="AXH488"/>
      <c r="AXI488"/>
      <c r="AXJ488"/>
      <c r="AXK488"/>
      <c r="AXL488"/>
      <c r="AXM488"/>
      <c r="AXN488"/>
      <c r="AXO488"/>
      <c r="AXP488"/>
      <c r="AXQ488"/>
      <c r="AXR488"/>
      <c r="AXS488"/>
      <c r="AXT488"/>
      <c r="AXU488"/>
      <c r="AXV488"/>
      <c r="AXW488"/>
      <c r="AXX488"/>
      <c r="AXY488"/>
      <c r="AXZ488"/>
      <c r="AYA488"/>
      <c r="AYB488"/>
      <c r="AYC488"/>
      <c r="AYD488"/>
      <c r="AYE488"/>
      <c r="AYF488"/>
      <c r="AYG488"/>
      <c r="AYH488"/>
      <c r="AYI488"/>
      <c r="AYJ488"/>
      <c r="AYK488"/>
      <c r="AYL488"/>
      <c r="AYM488"/>
      <c r="AYN488"/>
      <c r="AYO488"/>
      <c r="AYP488"/>
      <c r="AYQ488"/>
      <c r="AYR488"/>
      <c r="AYS488"/>
      <c r="AYT488"/>
      <c r="AYU488"/>
      <c r="AYV488"/>
      <c r="AYW488"/>
      <c r="AYX488"/>
      <c r="AYY488"/>
      <c r="AYZ488"/>
      <c r="AZA488"/>
      <c r="AZB488"/>
      <c r="AZC488"/>
      <c r="AZD488"/>
      <c r="AZE488"/>
      <c r="AZF488"/>
      <c r="AZG488"/>
      <c r="AZH488"/>
      <c r="AZI488"/>
      <c r="AZJ488"/>
      <c r="AZK488"/>
      <c r="AZL488"/>
      <c r="AZM488"/>
      <c r="AZN488"/>
      <c r="AZO488"/>
      <c r="AZP488"/>
      <c r="AZQ488"/>
      <c r="AZR488"/>
      <c r="AZS488"/>
      <c r="AZT488"/>
      <c r="AZU488"/>
      <c r="AZV488"/>
      <c r="AZW488"/>
      <c r="AZX488"/>
      <c r="AZY488"/>
      <c r="AZZ488"/>
      <c r="BAA488"/>
      <c r="BAB488"/>
      <c r="BAC488"/>
      <c r="BAD488"/>
      <c r="BAE488"/>
      <c r="BAF488"/>
      <c r="BAG488"/>
      <c r="BAH488"/>
      <c r="BAI488"/>
      <c r="BAJ488"/>
      <c r="BAK488"/>
      <c r="BAL488"/>
      <c r="BAM488"/>
      <c r="BAN488"/>
      <c r="BAO488"/>
      <c r="BAP488"/>
      <c r="BAQ488"/>
      <c r="BAR488"/>
      <c r="BAS488"/>
      <c r="BAT488"/>
      <c r="BAU488"/>
      <c r="BAV488"/>
      <c r="BAW488"/>
      <c r="BAX488"/>
      <c r="BAY488"/>
      <c r="BAZ488"/>
      <c r="BBA488"/>
      <c r="BBB488"/>
      <c r="BBC488"/>
      <c r="BBD488"/>
      <c r="BBE488"/>
      <c r="BBF488"/>
      <c r="BBG488"/>
      <c r="BBH488"/>
      <c r="BBI488"/>
      <c r="BBJ488"/>
      <c r="BBK488"/>
      <c r="BBL488"/>
      <c r="BBM488"/>
      <c r="BBN488"/>
      <c r="BBO488"/>
      <c r="BBP488"/>
      <c r="BBQ488"/>
      <c r="BBR488"/>
      <c r="BBS488"/>
      <c r="BBT488"/>
      <c r="BBU488"/>
      <c r="BBV488"/>
      <c r="BBW488"/>
      <c r="BBX488"/>
      <c r="BBY488"/>
      <c r="BBZ488"/>
      <c r="BCA488"/>
      <c r="BCB488"/>
      <c r="BCC488"/>
      <c r="BCD488"/>
      <c r="BCE488"/>
      <c r="BCF488"/>
      <c r="BCG488"/>
      <c r="BCH488"/>
      <c r="BCI488"/>
      <c r="BCJ488"/>
      <c r="BCK488"/>
      <c r="BCL488"/>
      <c r="BCM488"/>
      <c r="BCN488"/>
      <c r="BCO488"/>
      <c r="BCP488"/>
      <c r="BCQ488"/>
      <c r="BCR488"/>
      <c r="BCS488"/>
      <c r="BCT488"/>
      <c r="BCU488"/>
      <c r="BCV488"/>
      <c r="BCW488"/>
      <c r="BCX488"/>
      <c r="BCY488"/>
      <c r="BCZ488"/>
      <c r="BDA488"/>
      <c r="BDB488"/>
      <c r="BDC488"/>
      <c r="BDD488"/>
      <c r="BDE488"/>
      <c r="BDF488"/>
      <c r="BDG488"/>
      <c r="BDH488"/>
      <c r="BDI488"/>
      <c r="BDJ488"/>
      <c r="BDK488"/>
      <c r="BDL488"/>
      <c r="BDM488"/>
      <c r="BDN488"/>
      <c r="BDO488"/>
      <c r="BDP488"/>
      <c r="BDQ488"/>
      <c r="BDR488"/>
      <c r="BDS488"/>
      <c r="BDT488"/>
      <c r="BDU488"/>
      <c r="BDV488"/>
      <c r="BDW488"/>
      <c r="BDX488"/>
      <c r="BDY488"/>
      <c r="BDZ488"/>
      <c r="BEA488"/>
      <c r="BEB488"/>
      <c r="BEC488"/>
      <c r="BED488"/>
      <c r="BEE488"/>
      <c r="BEF488"/>
      <c r="BEG488"/>
      <c r="BEH488"/>
      <c r="BEI488"/>
      <c r="BEJ488"/>
      <c r="BEK488"/>
      <c r="BEL488"/>
      <c r="BEM488"/>
      <c r="BEN488"/>
      <c r="BEO488"/>
      <c r="BEP488"/>
      <c r="BEQ488"/>
      <c r="BER488"/>
      <c r="BES488"/>
      <c r="BET488"/>
      <c r="BEU488"/>
      <c r="BEV488"/>
      <c r="BEW488"/>
      <c r="BEX488"/>
      <c r="BEY488"/>
      <c r="BEZ488"/>
      <c r="BFA488"/>
      <c r="BFB488"/>
      <c r="BFC488"/>
      <c r="BFD488"/>
      <c r="BFE488"/>
      <c r="BFF488"/>
      <c r="BFG488"/>
      <c r="BFH488"/>
      <c r="BFI488"/>
      <c r="BFJ488"/>
      <c r="BFK488"/>
      <c r="BFL488"/>
      <c r="BFM488"/>
      <c r="BFN488"/>
      <c r="BFO488"/>
      <c r="BFP488"/>
      <c r="BFQ488"/>
      <c r="BFR488"/>
      <c r="BFS488"/>
      <c r="BFT488"/>
      <c r="BFU488"/>
      <c r="BFV488"/>
      <c r="BFW488"/>
      <c r="BFX488"/>
      <c r="BFY488"/>
      <c r="BFZ488"/>
      <c r="BGA488"/>
      <c r="BGB488"/>
      <c r="BGC488"/>
      <c r="BGD488"/>
      <c r="BGE488"/>
      <c r="BGF488"/>
      <c r="BGG488"/>
      <c r="BGH488"/>
      <c r="BGI488"/>
      <c r="BGJ488"/>
      <c r="BGK488"/>
      <c r="BGL488"/>
      <c r="BGM488"/>
      <c r="BGN488"/>
      <c r="BGO488"/>
      <c r="BGP488"/>
      <c r="BGQ488"/>
      <c r="BGR488"/>
      <c r="BGS488"/>
      <c r="BGT488"/>
      <c r="BGU488"/>
      <c r="BGV488"/>
      <c r="BGW488"/>
      <c r="BGX488"/>
      <c r="BGY488"/>
      <c r="BGZ488"/>
      <c r="BHA488"/>
      <c r="BHB488"/>
      <c r="BHC488"/>
      <c r="BHD488"/>
      <c r="BHE488"/>
      <c r="BHF488"/>
      <c r="BHG488"/>
      <c r="BHH488"/>
      <c r="BHI488"/>
      <c r="BHJ488"/>
      <c r="BHK488"/>
      <c r="BHL488"/>
      <c r="BHM488"/>
      <c r="BHN488"/>
      <c r="BHO488"/>
      <c r="BHP488"/>
      <c r="BHQ488"/>
      <c r="BHR488"/>
      <c r="BHS488"/>
      <c r="BHT488"/>
      <c r="BHU488"/>
      <c r="BHV488"/>
      <c r="BHW488"/>
      <c r="BHX488"/>
      <c r="BHY488"/>
      <c r="BHZ488"/>
      <c r="BIA488"/>
      <c r="BIB488"/>
      <c r="BIC488"/>
      <c r="BID488"/>
      <c r="BIE488"/>
      <c r="BIF488"/>
      <c r="BIG488"/>
      <c r="BIH488"/>
      <c r="BII488"/>
      <c r="BIJ488"/>
      <c r="BIK488"/>
      <c r="BIL488"/>
      <c r="BIM488"/>
      <c r="BIN488"/>
      <c r="BIO488"/>
      <c r="BIP488"/>
      <c r="BIQ488"/>
      <c r="BIR488"/>
      <c r="BIS488"/>
      <c r="BIT488"/>
      <c r="BIU488"/>
      <c r="BIV488"/>
      <c r="BIW488"/>
      <c r="BIX488"/>
      <c r="BIY488"/>
      <c r="BIZ488"/>
      <c r="BJA488"/>
      <c r="BJB488"/>
      <c r="BJC488"/>
      <c r="BJD488"/>
      <c r="BJE488"/>
      <c r="BJF488"/>
      <c r="BJG488"/>
      <c r="BJH488"/>
      <c r="BJI488"/>
      <c r="BJJ488"/>
      <c r="BJK488"/>
      <c r="BJL488"/>
      <c r="BJM488"/>
      <c r="BJN488"/>
      <c r="BJO488"/>
      <c r="BJP488"/>
      <c r="BJQ488"/>
      <c r="BJR488"/>
      <c r="BJS488"/>
      <c r="BJT488"/>
      <c r="BJU488"/>
      <c r="BJV488"/>
      <c r="BJW488"/>
      <c r="BJX488"/>
      <c r="BJY488"/>
      <c r="BJZ488"/>
      <c r="BKA488"/>
      <c r="BKB488"/>
      <c r="BKC488"/>
      <c r="BKD488"/>
      <c r="BKE488"/>
      <c r="BKF488"/>
      <c r="BKG488"/>
      <c r="BKH488"/>
      <c r="BKI488"/>
      <c r="BKJ488"/>
      <c r="BKK488"/>
      <c r="BKL488"/>
      <c r="BKM488"/>
      <c r="BKN488"/>
      <c r="BKO488"/>
      <c r="BKP488"/>
      <c r="BKQ488"/>
      <c r="BKR488"/>
      <c r="BKS488"/>
      <c r="BKT488"/>
      <c r="BKU488"/>
      <c r="BKV488"/>
      <c r="BKW488"/>
      <c r="BKX488"/>
      <c r="BKY488"/>
      <c r="BKZ488"/>
      <c r="BLA488"/>
      <c r="BLB488"/>
      <c r="BLC488"/>
      <c r="BLD488"/>
      <c r="BLE488"/>
      <c r="BLF488"/>
      <c r="BLG488"/>
      <c r="BLH488"/>
      <c r="BLI488"/>
      <c r="BLJ488"/>
      <c r="BLK488"/>
      <c r="BLL488"/>
      <c r="BLM488"/>
      <c r="BLN488"/>
      <c r="BLO488"/>
      <c r="BLP488"/>
      <c r="BLQ488"/>
      <c r="BLR488"/>
      <c r="BLS488"/>
      <c r="BLT488"/>
      <c r="BLU488"/>
      <c r="BLV488"/>
      <c r="BLW488"/>
      <c r="BLX488"/>
      <c r="BLY488"/>
      <c r="BLZ488"/>
      <c r="BMA488"/>
      <c r="BMB488"/>
      <c r="BMC488"/>
      <c r="BMD488"/>
      <c r="BME488"/>
      <c r="BMF488"/>
      <c r="BMG488"/>
      <c r="BMH488"/>
      <c r="BMI488"/>
      <c r="BMJ488"/>
      <c r="BMK488"/>
      <c r="BML488"/>
      <c r="BMM488"/>
      <c r="BMN488"/>
      <c r="BMO488"/>
    </row>
    <row r="489" spans="1:1705" customFormat="1" ht="15" customHeight="1">
      <c r="A489" s="331" t="s">
        <v>1488</v>
      </c>
      <c r="B489" s="334"/>
      <c r="C489" s="331" t="s">
        <v>1488</v>
      </c>
      <c r="D489" s="331"/>
      <c r="E489" s="339" t="s">
        <v>834</v>
      </c>
      <c r="F489" s="343" t="s">
        <v>835</v>
      </c>
      <c r="G489" s="343" t="s">
        <v>241</v>
      </c>
      <c r="H489" s="343"/>
      <c r="I489" s="343">
        <v>2</v>
      </c>
      <c r="J489" s="343"/>
      <c r="K489" s="343">
        <v>59.094231052000097</v>
      </c>
      <c r="L489" s="343">
        <v>24.794329947000001</v>
      </c>
      <c r="M489" s="323" t="s">
        <v>1489</v>
      </c>
      <c r="N489" s="323"/>
      <c r="O489" s="343" t="s">
        <v>1490</v>
      </c>
      <c r="P489" s="343" t="s">
        <v>374</v>
      </c>
      <c r="Q489" s="343"/>
      <c r="R489" s="131">
        <v>488</v>
      </c>
      <c r="S489" s="131">
        <v>488</v>
      </c>
      <c r="T489" s="410" t="s">
        <v>259</v>
      </c>
      <c r="U489" s="635"/>
      <c r="V489" s="322"/>
    </row>
    <row r="490" spans="1:1705" customFormat="1">
      <c r="A490" s="174" t="s">
        <v>1491</v>
      </c>
      <c r="B490" s="175"/>
      <c r="C490" s="174" t="s">
        <v>1491</v>
      </c>
      <c r="D490" s="174"/>
      <c r="E490" s="176" t="s">
        <v>827</v>
      </c>
      <c r="F490" s="177" t="s">
        <v>828</v>
      </c>
      <c r="G490" s="177" t="s">
        <v>241</v>
      </c>
      <c r="H490" s="177"/>
      <c r="I490" s="177">
        <v>2</v>
      </c>
      <c r="J490" s="177"/>
      <c r="K490" s="177">
        <v>59.093861314000002</v>
      </c>
      <c r="L490" s="177">
        <v>24.794406778000099</v>
      </c>
      <c r="M490" s="178" t="s">
        <v>829</v>
      </c>
      <c r="N490" s="178"/>
      <c r="O490" s="177" t="s">
        <v>1492</v>
      </c>
      <c r="P490" s="177" t="s">
        <v>374</v>
      </c>
      <c r="Q490" s="177"/>
      <c r="R490" s="131">
        <v>489</v>
      </c>
      <c r="S490" s="131">
        <v>489</v>
      </c>
      <c r="T490" s="410"/>
      <c r="U490" s="635"/>
    </row>
    <row r="491" spans="1:1705" customFormat="1">
      <c r="A491" s="174" t="s">
        <v>1493</v>
      </c>
      <c r="B491" s="175"/>
      <c r="C491" s="174" t="s">
        <v>1493</v>
      </c>
      <c r="D491" s="174"/>
      <c r="E491" s="176" t="s">
        <v>844</v>
      </c>
      <c r="F491" s="177" t="s">
        <v>845</v>
      </c>
      <c r="G491" s="177" t="s">
        <v>241</v>
      </c>
      <c r="H491" s="177"/>
      <c r="I491" s="177">
        <v>2</v>
      </c>
      <c r="J491" s="177"/>
      <c r="K491" s="177">
        <v>59.092869874000002</v>
      </c>
      <c r="L491" s="177">
        <v>24.7945277470001</v>
      </c>
      <c r="M491" s="178" t="s">
        <v>1448</v>
      </c>
      <c r="N491" s="178"/>
      <c r="O491" s="177" t="s">
        <v>1494</v>
      </c>
      <c r="P491" s="177" t="s">
        <v>374</v>
      </c>
      <c r="Q491" s="177"/>
      <c r="R491" s="131">
        <v>490</v>
      </c>
      <c r="S491" s="131">
        <v>490</v>
      </c>
      <c r="T491" s="410"/>
      <c r="U491" s="635"/>
    </row>
    <row r="492" spans="1:1705" ht="12.75" customHeight="1">
      <c r="A492" s="174" t="s">
        <v>1495</v>
      </c>
      <c r="B492" s="175"/>
      <c r="C492" s="174" t="s">
        <v>1495</v>
      </c>
      <c r="D492" s="174"/>
      <c r="E492" s="176" t="s">
        <v>827</v>
      </c>
      <c r="F492" s="177" t="s">
        <v>828</v>
      </c>
      <c r="G492" s="177" t="s">
        <v>241</v>
      </c>
      <c r="H492" s="177"/>
      <c r="I492" s="177">
        <v>2</v>
      </c>
      <c r="J492" s="177"/>
      <c r="K492" s="177">
        <v>59.083347987000103</v>
      </c>
      <c r="L492" s="177">
        <v>24.795735652000101</v>
      </c>
      <c r="M492" s="178" t="s">
        <v>829</v>
      </c>
      <c r="N492" s="178"/>
      <c r="O492" s="177" t="s">
        <v>1496</v>
      </c>
      <c r="P492" s="177" t="s">
        <v>374</v>
      </c>
      <c r="Q492" s="177"/>
      <c r="R492" s="131">
        <v>491</v>
      </c>
      <c r="S492" s="131">
        <v>491</v>
      </c>
      <c r="T492" s="410"/>
      <c r="U492" s="635"/>
      <c r="V492"/>
      <c r="W492" s="322"/>
      <c r="X492" s="322"/>
      <c r="Y492" s="322"/>
      <c r="Z492" s="322"/>
      <c r="AA492" s="322"/>
      <c r="AB492" s="322"/>
      <c r="AC492" s="322"/>
      <c r="AD492" s="322"/>
      <c r="AE492" s="322"/>
      <c r="AF492" s="322"/>
      <c r="AG492" s="322"/>
      <c r="AH492" s="322"/>
      <c r="AI492" s="322"/>
      <c r="AJ492" s="322"/>
      <c r="AK492" s="322"/>
      <c r="AL492" s="322"/>
      <c r="AM492" s="322"/>
      <c r="AN492" s="322"/>
      <c r="AO492" s="322"/>
      <c r="AP492" s="322"/>
      <c r="AQ492" s="322"/>
      <c r="AR492" s="322"/>
      <c r="AS492" s="322"/>
      <c r="AT492" s="322"/>
      <c r="AU492" s="322"/>
      <c r="AV492" s="322"/>
      <c r="AW492" s="322"/>
      <c r="AX492" s="322"/>
      <c r="AY492" s="322"/>
      <c r="AZ492" s="322"/>
      <c r="BA492" s="322"/>
      <c r="BB492" s="322"/>
      <c r="BC492" s="322"/>
      <c r="BD492" s="322"/>
      <c r="BE492" s="322"/>
      <c r="BF492" s="322"/>
      <c r="BG492" s="322"/>
      <c r="BH492" s="322"/>
      <c r="BI492" s="322"/>
      <c r="BJ492" s="322"/>
      <c r="BK492" s="322"/>
      <c r="BL492" s="322"/>
      <c r="BM492" s="322"/>
      <c r="BN492" s="322"/>
      <c r="BO492" s="322"/>
      <c r="BP492" s="322"/>
      <c r="BQ492" s="322"/>
      <c r="BR492" s="322"/>
      <c r="BS492" s="322"/>
      <c r="BT492" s="322"/>
      <c r="BU492" s="322"/>
      <c r="BV492" s="322"/>
      <c r="BW492" s="322"/>
      <c r="BX492" s="322"/>
      <c r="BY492" s="322"/>
      <c r="BZ492" s="322"/>
      <c r="CA492" s="322"/>
      <c r="CB492" s="322"/>
      <c r="CC492" s="322"/>
      <c r="CD492" s="322"/>
      <c r="CE492" s="322"/>
      <c r="CF492" s="322"/>
      <c r="CG492" s="322"/>
      <c r="CH492" s="322"/>
      <c r="CI492" s="322"/>
      <c r="CJ492" s="322"/>
      <c r="CK492" s="322"/>
      <c r="CL492" s="322"/>
      <c r="CM492" s="322"/>
      <c r="CN492" s="322"/>
      <c r="CO492" s="322"/>
      <c r="CP492" s="322"/>
      <c r="CQ492" s="322"/>
      <c r="CR492" s="322"/>
      <c r="CS492" s="322"/>
      <c r="CT492" s="322"/>
      <c r="CU492" s="322"/>
      <c r="CV492" s="322"/>
      <c r="CW492" s="322"/>
      <c r="CX492" s="322"/>
      <c r="CY492" s="322"/>
      <c r="CZ492" s="322"/>
      <c r="DA492" s="322"/>
      <c r="DB492" s="322"/>
      <c r="DC492" s="322"/>
      <c r="DD492" s="322"/>
      <c r="DE492" s="322"/>
      <c r="DF492" s="322"/>
      <c r="DG492" s="322"/>
      <c r="DH492" s="322"/>
      <c r="DI492" s="322"/>
      <c r="DJ492" s="322"/>
      <c r="DK492" s="322"/>
      <c r="DL492" s="322"/>
      <c r="DM492" s="322"/>
      <c r="DN492" s="322"/>
      <c r="DO492" s="322"/>
      <c r="DP492" s="322"/>
      <c r="DQ492" s="322"/>
      <c r="DR492" s="322"/>
      <c r="DS492" s="322"/>
      <c r="DT492" s="322"/>
      <c r="DU492" s="322"/>
      <c r="DV492" s="322"/>
      <c r="DW492" s="322"/>
      <c r="DX492" s="322"/>
      <c r="DY492" s="322"/>
      <c r="DZ492" s="322"/>
      <c r="EA492" s="322"/>
      <c r="EB492" s="322"/>
      <c r="EC492" s="322"/>
      <c r="ED492" s="322"/>
      <c r="EE492" s="322"/>
      <c r="EF492" s="322"/>
      <c r="EG492" s="322"/>
      <c r="EH492" s="322"/>
      <c r="EI492" s="322"/>
      <c r="EJ492" s="322"/>
      <c r="EK492" s="322"/>
      <c r="EL492" s="322"/>
      <c r="EM492" s="322"/>
      <c r="EN492" s="322"/>
      <c r="EO492" s="322"/>
      <c r="EP492" s="322"/>
      <c r="EQ492" s="322"/>
      <c r="ER492" s="322"/>
      <c r="ES492" s="322"/>
      <c r="ET492" s="322"/>
      <c r="EU492" s="322"/>
      <c r="EV492" s="322"/>
      <c r="EW492" s="322"/>
      <c r="EX492" s="322"/>
      <c r="EY492" s="322"/>
      <c r="EZ492" s="322"/>
      <c r="FA492" s="322"/>
      <c r="FB492" s="322"/>
      <c r="FC492" s="322"/>
      <c r="FD492" s="322"/>
      <c r="FE492" s="322"/>
      <c r="FF492" s="322"/>
      <c r="FG492" s="322"/>
      <c r="FH492" s="322"/>
      <c r="FI492" s="322"/>
      <c r="FJ492" s="322"/>
      <c r="FK492" s="322"/>
      <c r="FL492" s="322"/>
      <c r="FM492" s="322"/>
      <c r="FN492" s="322"/>
      <c r="FO492" s="322"/>
      <c r="FP492" s="322"/>
      <c r="FQ492" s="322"/>
      <c r="FR492" s="322"/>
      <c r="FS492" s="322"/>
      <c r="FT492" s="322"/>
      <c r="FU492" s="322"/>
      <c r="FV492" s="322"/>
      <c r="FW492" s="322"/>
      <c r="FX492" s="322"/>
      <c r="FY492" s="322"/>
      <c r="FZ492" s="322"/>
      <c r="GA492" s="322"/>
      <c r="GB492" s="322"/>
      <c r="GC492" s="322"/>
      <c r="GD492" s="322"/>
      <c r="GE492" s="322"/>
      <c r="GF492" s="322"/>
      <c r="GG492" s="322"/>
      <c r="GH492" s="322"/>
      <c r="GI492" s="322"/>
      <c r="GJ492" s="322"/>
      <c r="GK492" s="322"/>
      <c r="GL492" s="322"/>
      <c r="GM492" s="322"/>
      <c r="GN492" s="322"/>
      <c r="GO492" s="322"/>
      <c r="GP492" s="322"/>
      <c r="GQ492" s="322"/>
      <c r="GR492" s="322"/>
      <c r="GS492" s="322"/>
      <c r="GT492" s="322"/>
      <c r="GU492" s="322"/>
      <c r="GV492" s="322"/>
      <c r="GW492" s="322"/>
      <c r="GX492" s="322"/>
      <c r="GY492" s="322"/>
      <c r="GZ492" s="322"/>
      <c r="HA492" s="322"/>
      <c r="HB492" s="322"/>
      <c r="HC492" s="322"/>
      <c r="HD492" s="322"/>
      <c r="HE492" s="322"/>
      <c r="HF492" s="322"/>
      <c r="HG492" s="322"/>
      <c r="HH492" s="322"/>
      <c r="HI492" s="322"/>
      <c r="HJ492" s="322"/>
      <c r="HK492" s="322"/>
      <c r="HL492" s="322"/>
      <c r="HM492" s="322"/>
      <c r="HN492" s="322"/>
      <c r="HO492" s="322"/>
      <c r="HP492" s="322"/>
      <c r="HQ492" s="322"/>
      <c r="HR492" s="322"/>
      <c r="HS492" s="322"/>
      <c r="HT492" s="322"/>
      <c r="HU492" s="322"/>
      <c r="HV492" s="322"/>
      <c r="HW492" s="322"/>
      <c r="HX492" s="322"/>
      <c r="HY492" s="322"/>
      <c r="HZ492" s="322"/>
      <c r="IA492" s="322"/>
      <c r="IB492" s="322"/>
      <c r="IC492" s="322"/>
      <c r="ID492" s="322"/>
      <c r="IE492" s="322"/>
      <c r="IF492" s="322"/>
      <c r="IG492" s="322"/>
      <c r="IH492" s="322"/>
      <c r="II492" s="322"/>
      <c r="IJ492" s="322"/>
      <c r="IK492" s="322"/>
      <c r="IL492" s="322"/>
      <c r="IM492" s="322"/>
      <c r="IN492" s="322"/>
      <c r="IO492" s="322"/>
      <c r="IP492" s="322"/>
      <c r="IQ492" s="322"/>
      <c r="IR492" s="322"/>
      <c r="IS492" s="322"/>
      <c r="IT492" s="322"/>
      <c r="IU492" s="322"/>
      <c r="IV492" s="322"/>
      <c r="IW492" s="322"/>
      <c r="IX492" s="322"/>
      <c r="IY492" s="322"/>
      <c r="IZ492" s="322"/>
      <c r="JA492" s="322"/>
      <c r="JB492" s="322"/>
      <c r="JC492" s="322"/>
      <c r="JD492" s="322"/>
      <c r="JE492" s="322"/>
      <c r="JF492" s="322"/>
      <c r="JG492" s="322"/>
      <c r="JH492" s="322"/>
      <c r="JI492" s="322"/>
      <c r="JJ492" s="322"/>
      <c r="JK492" s="322"/>
      <c r="JL492" s="322"/>
      <c r="JM492" s="322"/>
      <c r="JN492" s="322"/>
      <c r="JO492" s="322"/>
      <c r="JP492" s="322"/>
      <c r="JQ492" s="322"/>
      <c r="JR492" s="322"/>
      <c r="JS492" s="322"/>
      <c r="JT492" s="322"/>
      <c r="JU492" s="322"/>
      <c r="JV492" s="322"/>
      <c r="JW492" s="322"/>
      <c r="JX492" s="322"/>
      <c r="JY492" s="322"/>
      <c r="JZ492" s="322"/>
      <c r="KA492" s="322"/>
      <c r="KB492" s="322"/>
      <c r="KC492" s="322"/>
      <c r="KD492" s="322"/>
      <c r="KE492" s="322"/>
      <c r="KF492" s="322"/>
      <c r="KG492" s="322"/>
      <c r="KH492" s="322"/>
      <c r="KI492" s="322"/>
      <c r="KJ492" s="322"/>
      <c r="KK492" s="322"/>
      <c r="KL492" s="322"/>
      <c r="KM492" s="322"/>
      <c r="KN492" s="322"/>
      <c r="KO492" s="322"/>
      <c r="KP492" s="322"/>
      <c r="KQ492" s="322"/>
      <c r="KR492" s="322"/>
      <c r="KS492" s="322"/>
      <c r="KT492" s="322"/>
      <c r="KU492" s="322"/>
      <c r="KV492" s="322"/>
      <c r="KW492" s="322"/>
      <c r="KX492" s="322"/>
      <c r="KY492" s="322"/>
      <c r="KZ492" s="322"/>
      <c r="LA492" s="322"/>
      <c r="LB492" s="322"/>
      <c r="LC492" s="322"/>
      <c r="LD492" s="322"/>
      <c r="LE492" s="322"/>
      <c r="LF492" s="322"/>
      <c r="LG492" s="322"/>
      <c r="LH492" s="322"/>
      <c r="LI492" s="322"/>
      <c r="LJ492" s="322"/>
      <c r="LK492" s="322"/>
      <c r="LL492" s="322"/>
      <c r="LM492" s="322"/>
      <c r="LN492" s="322"/>
      <c r="LO492" s="322"/>
      <c r="LP492" s="322"/>
      <c r="LQ492" s="322"/>
      <c r="LR492" s="322"/>
      <c r="LS492" s="322"/>
      <c r="LT492" s="322"/>
      <c r="LU492" s="322"/>
      <c r="LV492" s="322"/>
      <c r="LW492" s="322"/>
      <c r="LX492" s="322"/>
      <c r="LY492" s="322"/>
      <c r="LZ492" s="322"/>
      <c r="MA492" s="322"/>
      <c r="MB492" s="322"/>
      <c r="MC492" s="322"/>
      <c r="MD492" s="322"/>
      <c r="ME492" s="322"/>
      <c r="MF492" s="322"/>
      <c r="MG492" s="322"/>
      <c r="MH492" s="322"/>
      <c r="MI492" s="322"/>
      <c r="MJ492" s="322"/>
      <c r="MK492" s="322"/>
      <c r="ML492" s="322"/>
      <c r="MM492" s="322"/>
      <c r="MN492" s="322"/>
      <c r="MO492" s="322"/>
      <c r="MP492" s="322"/>
      <c r="MQ492" s="322"/>
      <c r="MR492" s="322"/>
      <c r="MS492" s="322"/>
      <c r="MT492" s="322"/>
      <c r="MU492" s="322"/>
      <c r="MV492" s="322"/>
      <c r="MW492" s="322"/>
      <c r="MX492" s="322"/>
      <c r="MY492" s="322"/>
      <c r="MZ492" s="322"/>
      <c r="NA492" s="322"/>
      <c r="NB492" s="322"/>
      <c r="NC492" s="322"/>
      <c r="ND492" s="322"/>
      <c r="NE492" s="322"/>
      <c r="NF492" s="322"/>
      <c r="NG492" s="322"/>
      <c r="NH492" s="322"/>
      <c r="NI492" s="322"/>
      <c r="NJ492" s="322"/>
      <c r="NK492" s="322"/>
      <c r="NL492" s="322"/>
      <c r="NM492" s="322"/>
      <c r="NN492" s="322"/>
      <c r="NO492" s="322"/>
      <c r="NP492" s="322"/>
      <c r="NQ492" s="322"/>
      <c r="NR492" s="322"/>
      <c r="NS492" s="322"/>
      <c r="NT492" s="322"/>
      <c r="NU492" s="322"/>
      <c r="NV492" s="322"/>
      <c r="NW492" s="322"/>
      <c r="NX492" s="322"/>
      <c r="NY492" s="322"/>
      <c r="NZ492" s="322"/>
      <c r="OA492" s="322"/>
      <c r="OB492" s="322"/>
      <c r="OC492" s="322"/>
      <c r="OD492" s="322"/>
      <c r="OE492" s="322"/>
      <c r="OF492" s="322"/>
      <c r="OG492" s="322"/>
      <c r="OH492" s="322"/>
      <c r="OI492" s="322"/>
      <c r="OJ492" s="322"/>
      <c r="OK492" s="322"/>
      <c r="OL492" s="322"/>
      <c r="OM492" s="322"/>
      <c r="ON492" s="322"/>
      <c r="OO492" s="322"/>
      <c r="OP492" s="322"/>
      <c r="OQ492" s="322"/>
      <c r="OR492" s="322"/>
      <c r="OS492" s="322"/>
      <c r="OT492" s="322"/>
      <c r="OU492" s="322"/>
      <c r="OV492" s="322"/>
      <c r="OW492" s="322"/>
      <c r="OX492" s="322"/>
      <c r="OY492" s="322"/>
      <c r="OZ492" s="322"/>
      <c r="PA492" s="322"/>
      <c r="PB492" s="322"/>
      <c r="PC492" s="322"/>
      <c r="PD492" s="322"/>
      <c r="PE492" s="322"/>
      <c r="PF492" s="322"/>
      <c r="PG492" s="322"/>
      <c r="PH492" s="322"/>
      <c r="PI492" s="322"/>
      <c r="PJ492" s="322"/>
      <c r="PK492" s="322"/>
      <c r="PL492" s="322"/>
      <c r="PM492" s="322"/>
      <c r="PN492" s="322"/>
      <c r="PO492" s="322"/>
      <c r="PP492" s="322"/>
      <c r="PQ492" s="322"/>
      <c r="PR492" s="322"/>
      <c r="PS492" s="322"/>
      <c r="PT492" s="322"/>
      <c r="PU492" s="322"/>
      <c r="PV492" s="322"/>
      <c r="PW492" s="322"/>
      <c r="PX492" s="322"/>
      <c r="PY492" s="322"/>
      <c r="PZ492" s="322"/>
      <c r="QA492" s="322"/>
      <c r="QB492" s="322"/>
      <c r="QC492" s="322"/>
      <c r="QD492" s="322"/>
      <c r="QE492" s="322"/>
      <c r="QF492" s="322"/>
      <c r="QG492" s="322"/>
      <c r="QH492" s="322"/>
      <c r="QI492" s="322"/>
      <c r="QJ492" s="322"/>
      <c r="QK492" s="322"/>
      <c r="QL492" s="322"/>
      <c r="QM492" s="322"/>
      <c r="QN492" s="322"/>
      <c r="QO492" s="322"/>
      <c r="QP492" s="322"/>
      <c r="QQ492" s="322"/>
      <c r="QR492" s="322"/>
      <c r="QS492" s="322"/>
      <c r="QT492" s="322"/>
      <c r="QU492" s="322"/>
      <c r="QV492" s="322"/>
      <c r="QW492" s="322"/>
      <c r="QX492" s="322"/>
      <c r="QY492" s="322"/>
      <c r="QZ492" s="322"/>
      <c r="RA492" s="322"/>
      <c r="RB492" s="322"/>
      <c r="RC492" s="322"/>
      <c r="RD492" s="322"/>
      <c r="RE492" s="322"/>
      <c r="RF492" s="322"/>
      <c r="RG492" s="322"/>
      <c r="RH492" s="322"/>
      <c r="RI492" s="322"/>
      <c r="RJ492" s="322"/>
      <c r="RK492" s="322"/>
      <c r="RL492" s="322"/>
      <c r="RM492" s="322"/>
      <c r="RN492" s="322"/>
      <c r="RO492" s="322"/>
      <c r="RP492" s="322"/>
      <c r="RQ492" s="322"/>
      <c r="RR492" s="322"/>
      <c r="RS492" s="322"/>
      <c r="RT492" s="322"/>
      <c r="RU492" s="322"/>
      <c r="RV492" s="322"/>
      <c r="RW492" s="322"/>
      <c r="RX492" s="322"/>
      <c r="RY492" s="322"/>
      <c r="RZ492" s="322"/>
      <c r="SA492" s="322"/>
      <c r="SB492" s="322"/>
      <c r="SC492" s="322"/>
      <c r="SD492" s="322"/>
      <c r="SE492" s="322"/>
      <c r="SF492" s="322"/>
      <c r="SG492" s="322"/>
      <c r="SH492" s="322"/>
      <c r="SI492" s="322"/>
      <c r="SJ492" s="322"/>
      <c r="SK492" s="322"/>
      <c r="SL492" s="322"/>
      <c r="SM492" s="322"/>
      <c r="SN492" s="322"/>
      <c r="SO492" s="322"/>
      <c r="SP492" s="322"/>
      <c r="SQ492" s="322"/>
      <c r="SR492" s="322"/>
      <c r="SS492" s="322"/>
      <c r="ST492" s="322"/>
      <c r="SU492" s="322"/>
      <c r="SV492" s="322"/>
      <c r="SW492" s="322"/>
      <c r="SX492" s="322"/>
      <c r="SY492" s="322"/>
      <c r="SZ492" s="322"/>
      <c r="TA492" s="322"/>
      <c r="TB492" s="322"/>
      <c r="TC492" s="322"/>
      <c r="TD492" s="322"/>
      <c r="TE492" s="322"/>
      <c r="TF492" s="322"/>
      <c r="TG492" s="322"/>
      <c r="TH492" s="322"/>
      <c r="TI492" s="322"/>
      <c r="TJ492" s="322"/>
      <c r="TK492" s="322"/>
      <c r="TL492" s="322"/>
      <c r="TM492" s="322"/>
      <c r="TN492" s="322"/>
      <c r="TO492" s="322"/>
      <c r="TP492" s="322"/>
      <c r="TQ492" s="322"/>
      <c r="TR492" s="322"/>
      <c r="TS492" s="322"/>
      <c r="TT492" s="322"/>
      <c r="TU492" s="322"/>
      <c r="TV492" s="322"/>
      <c r="TW492" s="322"/>
      <c r="TX492" s="322"/>
      <c r="TY492" s="322"/>
      <c r="TZ492" s="322"/>
      <c r="UA492" s="322"/>
      <c r="UB492" s="322"/>
      <c r="UC492" s="322"/>
      <c r="UD492" s="322"/>
      <c r="UE492" s="322"/>
      <c r="UF492" s="322"/>
      <c r="UG492" s="322"/>
      <c r="UH492" s="322"/>
      <c r="UI492" s="322"/>
      <c r="UJ492" s="322"/>
      <c r="UK492" s="322"/>
      <c r="UL492" s="322"/>
      <c r="UM492" s="322"/>
      <c r="UN492" s="322"/>
      <c r="UO492" s="322"/>
      <c r="UP492" s="322"/>
      <c r="UQ492" s="322"/>
      <c r="UR492" s="322"/>
      <c r="US492" s="322"/>
      <c r="UT492" s="322"/>
      <c r="UU492" s="322"/>
      <c r="UV492" s="322"/>
      <c r="UW492" s="322"/>
      <c r="UX492" s="322"/>
      <c r="UY492" s="322"/>
      <c r="UZ492" s="322"/>
      <c r="VA492" s="322"/>
      <c r="VB492" s="322"/>
      <c r="VC492" s="322"/>
      <c r="VD492" s="322"/>
      <c r="VE492" s="322"/>
      <c r="VF492" s="322"/>
      <c r="VG492" s="322"/>
      <c r="VH492" s="322"/>
      <c r="VI492" s="322"/>
      <c r="VJ492" s="322"/>
      <c r="VK492" s="322"/>
      <c r="VL492" s="322"/>
      <c r="VM492" s="322"/>
      <c r="VN492" s="322"/>
      <c r="VO492" s="322"/>
      <c r="VP492" s="322"/>
      <c r="VQ492" s="322"/>
      <c r="VR492" s="322"/>
      <c r="VS492" s="322"/>
      <c r="VT492" s="322"/>
      <c r="VU492" s="322"/>
      <c r="VV492" s="322"/>
      <c r="VW492" s="322"/>
      <c r="VX492" s="322"/>
      <c r="VY492" s="322"/>
      <c r="VZ492" s="322"/>
      <c r="WA492" s="322"/>
      <c r="WB492" s="322"/>
      <c r="WC492" s="322"/>
      <c r="WD492" s="322"/>
      <c r="WE492" s="322"/>
      <c r="WF492" s="322"/>
      <c r="WG492" s="322"/>
      <c r="WH492" s="322"/>
      <c r="WI492" s="322"/>
      <c r="WJ492" s="322"/>
      <c r="WK492" s="322"/>
      <c r="WL492" s="322"/>
      <c r="WM492" s="322"/>
      <c r="WN492" s="322"/>
      <c r="WO492" s="322"/>
      <c r="WP492" s="322"/>
      <c r="WQ492" s="322"/>
      <c r="WR492" s="322"/>
      <c r="WS492" s="322"/>
      <c r="WT492" s="322"/>
      <c r="WU492" s="322"/>
      <c r="WV492" s="322"/>
      <c r="WW492" s="322"/>
      <c r="WX492" s="322"/>
      <c r="WY492" s="322"/>
      <c r="WZ492" s="322"/>
      <c r="XA492" s="322"/>
      <c r="XB492" s="322"/>
      <c r="XC492" s="322"/>
      <c r="XD492" s="322"/>
      <c r="XE492" s="322"/>
      <c r="XF492" s="322"/>
      <c r="XG492" s="322"/>
      <c r="XH492" s="322"/>
      <c r="XI492" s="322"/>
      <c r="XJ492" s="322"/>
      <c r="XK492" s="322"/>
      <c r="XL492" s="322"/>
      <c r="XM492" s="322"/>
      <c r="XN492" s="322"/>
      <c r="XO492" s="322"/>
      <c r="XP492" s="322"/>
      <c r="XQ492" s="322"/>
      <c r="XR492" s="322"/>
      <c r="XS492" s="322"/>
      <c r="XT492" s="322"/>
      <c r="XU492" s="322"/>
      <c r="XV492" s="322"/>
      <c r="XW492" s="322"/>
      <c r="XX492" s="322"/>
      <c r="XY492" s="322"/>
      <c r="XZ492" s="322"/>
      <c r="YA492" s="322"/>
      <c r="YB492" s="322"/>
      <c r="YC492" s="322"/>
      <c r="YD492" s="322"/>
      <c r="YE492" s="322"/>
      <c r="YF492" s="322"/>
      <c r="YG492" s="322"/>
      <c r="YH492" s="322"/>
      <c r="YI492" s="322"/>
      <c r="YJ492" s="322"/>
      <c r="YK492" s="322"/>
      <c r="YL492" s="322"/>
      <c r="YM492" s="322"/>
      <c r="YN492" s="322"/>
      <c r="YO492" s="322"/>
      <c r="YP492" s="322"/>
      <c r="YQ492" s="322"/>
      <c r="YR492" s="322"/>
      <c r="YS492" s="322"/>
      <c r="YT492" s="322"/>
      <c r="YU492" s="322"/>
      <c r="YV492" s="322"/>
      <c r="YW492" s="322"/>
      <c r="YX492" s="322"/>
      <c r="YY492" s="322"/>
      <c r="YZ492" s="322"/>
      <c r="ZA492" s="322"/>
      <c r="ZB492" s="322"/>
      <c r="ZC492" s="322"/>
      <c r="ZD492" s="322"/>
      <c r="ZE492" s="322"/>
      <c r="ZF492" s="322"/>
      <c r="ZG492" s="322"/>
      <c r="ZH492" s="322"/>
      <c r="ZI492" s="322"/>
      <c r="ZJ492" s="322"/>
      <c r="ZK492" s="322"/>
      <c r="ZL492" s="322"/>
      <c r="ZM492" s="322"/>
      <c r="ZN492" s="322"/>
      <c r="ZO492" s="322"/>
      <c r="ZP492" s="322"/>
      <c r="ZQ492" s="322"/>
      <c r="ZR492" s="322"/>
      <c r="ZS492" s="322"/>
      <c r="ZT492" s="322"/>
      <c r="ZU492" s="322"/>
      <c r="ZV492" s="322"/>
      <c r="ZW492" s="322"/>
      <c r="ZX492" s="322"/>
      <c r="ZY492" s="322"/>
      <c r="ZZ492" s="322"/>
      <c r="AAA492" s="322"/>
      <c r="AAB492" s="322"/>
      <c r="AAC492" s="322"/>
      <c r="AAD492" s="322"/>
      <c r="AAE492" s="322"/>
      <c r="AAF492" s="322"/>
      <c r="AAG492" s="322"/>
      <c r="AAH492" s="322"/>
      <c r="AAI492" s="322"/>
      <c r="AAJ492" s="322"/>
      <c r="AAK492" s="322"/>
      <c r="AAL492" s="322"/>
      <c r="AAM492" s="322"/>
      <c r="AAN492" s="322"/>
      <c r="AAO492" s="322"/>
      <c r="AAP492" s="322"/>
      <c r="AAQ492" s="322"/>
      <c r="AAR492" s="322"/>
      <c r="AAS492" s="322"/>
      <c r="AAT492" s="322"/>
      <c r="AAU492" s="322"/>
      <c r="AAV492" s="322"/>
      <c r="AAW492" s="322"/>
      <c r="AAX492" s="322"/>
      <c r="AAY492" s="322"/>
      <c r="AAZ492" s="322"/>
      <c r="ABA492" s="322"/>
      <c r="ABB492" s="322"/>
      <c r="ABC492" s="322"/>
      <c r="ABD492" s="322"/>
      <c r="ABE492" s="322"/>
      <c r="ABF492" s="322"/>
      <c r="ABG492" s="322"/>
      <c r="ABH492" s="322"/>
      <c r="ABI492" s="322"/>
      <c r="ABJ492" s="322"/>
      <c r="ABK492" s="322"/>
      <c r="ABL492" s="322"/>
      <c r="ABM492" s="322"/>
      <c r="ABN492" s="322"/>
      <c r="ABO492" s="322"/>
      <c r="ABP492" s="322"/>
      <c r="ABQ492" s="322"/>
      <c r="ABR492" s="322"/>
      <c r="ABS492" s="322"/>
      <c r="ABT492" s="322"/>
      <c r="ABU492" s="322"/>
      <c r="ABV492" s="322"/>
      <c r="ABW492" s="322"/>
      <c r="ABX492" s="322"/>
      <c r="ABY492" s="322"/>
      <c r="ABZ492" s="322"/>
      <c r="ACA492" s="322"/>
      <c r="ACB492" s="322"/>
      <c r="ACC492" s="322"/>
      <c r="ACD492" s="322"/>
      <c r="ACE492" s="322"/>
      <c r="ACF492" s="322"/>
      <c r="ACG492" s="322"/>
      <c r="ACH492" s="322"/>
      <c r="ACI492" s="322"/>
      <c r="ACJ492" s="322"/>
      <c r="ACK492" s="322"/>
      <c r="ACL492" s="322"/>
      <c r="ACM492" s="322"/>
      <c r="ACN492" s="322"/>
      <c r="ACO492" s="322"/>
      <c r="ACP492" s="322"/>
      <c r="ACQ492" s="322"/>
      <c r="ACR492" s="322"/>
      <c r="ACS492" s="322"/>
      <c r="ACT492" s="322"/>
      <c r="ACU492" s="322"/>
      <c r="ACV492" s="322"/>
      <c r="ACW492" s="322"/>
      <c r="ACX492" s="322"/>
      <c r="ACY492" s="322"/>
      <c r="ACZ492" s="322"/>
      <c r="ADA492" s="322"/>
      <c r="ADB492" s="322"/>
      <c r="ADC492" s="322"/>
      <c r="ADD492" s="322"/>
      <c r="ADE492" s="322"/>
      <c r="ADF492" s="322"/>
      <c r="ADG492" s="322"/>
      <c r="ADH492" s="322"/>
      <c r="ADI492" s="322"/>
      <c r="ADJ492" s="322"/>
      <c r="ADK492" s="322"/>
      <c r="ADL492" s="322"/>
      <c r="ADM492" s="322"/>
      <c r="ADN492" s="322"/>
      <c r="ADO492" s="322"/>
      <c r="ADP492" s="322"/>
      <c r="ADQ492" s="322"/>
      <c r="ADR492" s="322"/>
      <c r="ADS492" s="322"/>
      <c r="ADT492" s="322"/>
      <c r="ADU492" s="322"/>
      <c r="ADV492" s="322"/>
      <c r="ADW492" s="322"/>
      <c r="ADX492" s="322"/>
      <c r="ADY492" s="322"/>
      <c r="ADZ492" s="322"/>
      <c r="AEA492" s="322"/>
      <c r="AEB492" s="322"/>
      <c r="AEC492" s="322"/>
      <c r="AED492" s="322"/>
      <c r="AEE492" s="322"/>
      <c r="AEF492" s="322"/>
      <c r="AEG492" s="322"/>
      <c r="AEH492" s="322"/>
      <c r="AEI492" s="322"/>
      <c r="AEJ492" s="322"/>
      <c r="AEK492" s="322"/>
      <c r="AEL492" s="322"/>
      <c r="AEM492" s="322"/>
      <c r="AEN492" s="322"/>
      <c r="AEO492" s="322"/>
      <c r="AEP492" s="322"/>
      <c r="AEQ492" s="322"/>
      <c r="AER492" s="322"/>
      <c r="AES492" s="322"/>
      <c r="AET492" s="322"/>
      <c r="AEU492" s="322"/>
      <c r="AEV492" s="322"/>
      <c r="AEW492" s="322"/>
      <c r="AEX492" s="322"/>
      <c r="AEY492" s="322"/>
      <c r="AEZ492" s="322"/>
      <c r="AFA492" s="322"/>
      <c r="AFB492" s="322"/>
      <c r="AFC492" s="322"/>
      <c r="AFD492" s="322"/>
      <c r="AFE492" s="322"/>
      <c r="AFF492" s="322"/>
      <c r="AFG492" s="322"/>
      <c r="AFH492" s="322"/>
      <c r="AFI492" s="322"/>
      <c r="AFJ492" s="322"/>
      <c r="AFK492" s="322"/>
      <c r="AFL492" s="322"/>
      <c r="AFM492" s="322"/>
      <c r="AFN492" s="322"/>
      <c r="AFO492" s="322"/>
      <c r="AFP492" s="322"/>
      <c r="AFQ492" s="322"/>
      <c r="AFR492" s="322"/>
      <c r="AFS492" s="322"/>
      <c r="AFT492" s="322"/>
      <c r="AFU492" s="322"/>
      <c r="AFV492" s="322"/>
      <c r="AFW492" s="322"/>
      <c r="AFX492" s="322"/>
      <c r="AFY492" s="322"/>
      <c r="AFZ492" s="322"/>
      <c r="AGA492" s="322"/>
      <c r="AGB492" s="322"/>
      <c r="AGC492" s="322"/>
      <c r="AGD492" s="322"/>
      <c r="AGE492" s="322"/>
      <c r="AGF492" s="322"/>
      <c r="AGG492" s="322"/>
      <c r="AGH492" s="322"/>
      <c r="AGI492" s="322"/>
      <c r="AGJ492" s="322"/>
      <c r="AGK492" s="322"/>
      <c r="AGL492" s="322"/>
      <c r="AGM492" s="322"/>
      <c r="AGN492" s="322"/>
      <c r="AGO492" s="322"/>
      <c r="AGP492" s="322"/>
      <c r="AGQ492" s="322"/>
      <c r="AGR492" s="322"/>
      <c r="AGS492" s="322"/>
      <c r="AGT492" s="322"/>
      <c r="AGU492" s="322"/>
      <c r="AGV492" s="322"/>
      <c r="AGW492" s="322"/>
      <c r="AGX492" s="322"/>
      <c r="AGY492" s="322"/>
      <c r="AGZ492" s="322"/>
      <c r="AHA492" s="322"/>
      <c r="AHB492" s="322"/>
      <c r="AHC492" s="322"/>
      <c r="AHD492" s="322"/>
      <c r="AHE492" s="322"/>
      <c r="AHF492" s="322"/>
      <c r="AHG492" s="322"/>
      <c r="AHH492" s="322"/>
      <c r="AHI492" s="322"/>
      <c r="AHJ492" s="322"/>
      <c r="AHK492" s="322"/>
      <c r="AHL492" s="322"/>
      <c r="AHM492" s="322"/>
      <c r="AHN492" s="322"/>
      <c r="AHO492" s="322"/>
      <c r="AHP492" s="322"/>
      <c r="AHQ492" s="322"/>
      <c r="AHR492" s="322"/>
      <c r="AHS492" s="322"/>
      <c r="AHT492" s="322"/>
      <c r="AHU492" s="322"/>
      <c r="AHV492" s="322"/>
      <c r="AHW492" s="322"/>
      <c r="AHX492" s="322"/>
      <c r="AHY492" s="322"/>
      <c r="AHZ492" s="322"/>
      <c r="AIA492" s="322"/>
      <c r="AIB492" s="322"/>
      <c r="AIC492" s="322"/>
      <c r="AID492" s="322"/>
      <c r="AIE492" s="322"/>
      <c r="AIF492" s="322"/>
      <c r="AIG492" s="322"/>
      <c r="AIH492" s="322"/>
      <c r="AII492" s="322"/>
      <c r="AIJ492" s="322"/>
      <c r="AIK492" s="322"/>
      <c r="AIL492" s="322"/>
      <c r="AIM492" s="322"/>
      <c r="AIN492" s="322"/>
      <c r="AIO492" s="322"/>
      <c r="AIP492" s="322"/>
      <c r="AIQ492" s="322"/>
      <c r="AIR492" s="322"/>
      <c r="AIS492" s="322"/>
      <c r="AIT492" s="322"/>
      <c r="AIU492" s="322"/>
      <c r="AIV492" s="322"/>
      <c r="AIW492" s="322"/>
      <c r="AIX492" s="322"/>
      <c r="AIY492" s="322"/>
      <c r="AIZ492" s="322"/>
      <c r="AJA492" s="322"/>
      <c r="AJB492" s="322"/>
      <c r="AJC492" s="322"/>
      <c r="AJD492" s="322"/>
      <c r="AJE492" s="322"/>
      <c r="AJF492" s="322"/>
      <c r="AJG492" s="322"/>
      <c r="AJH492" s="322"/>
      <c r="AJI492" s="322"/>
      <c r="AJJ492" s="322"/>
      <c r="AJK492" s="322"/>
      <c r="AJL492" s="322"/>
      <c r="AJM492" s="322"/>
      <c r="AJN492" s="322"/>
      <c r="AJO492" s="322"/>
      <c r="AJP492" s="322"/>
      <c r="AJQ492" s="322"/>
      <c r="AJR492" s="322"/>
      <c r="AJS492" s="322"/>
      <c r="AJT492" s="322"/>
      <c r="AJU492" s="322"/>
      <c r="AJV492" s="322"/>
      <c r="AJW492" s="322"/>
      <c r="AJX492" s="322"/>
      <c r="AJY492" s="322"/>
      <c r="AJZ492" s="322"/>
      <c r="AKA492" s="322"/>
      <c r="AKB492" s="322"/>
      <c r="AKC492" s="322"/>
      <c r="AKD492" s="322"/>
      <c r="AKE492" s="322"/>
      <c r="AKF492" s="322"/>
      <c r="AKG492" s="322"/>
      <c r="AKH492" s="322"/>
      <c r="AKI492" s="322"/>
      <c r="AKJ492" s="322"/>
      <c r="AKK492" s="322"/>
      <c r="AKL492" s="322"/>
      <c r="AKM492" s="322"/>
      <c r="AKN492" s="322"/>
      <c r="AKO492" s="322"/>
      <c r="AKP492" s="322"/>
      <c r="AKQ492" s="322"/>
      <c r="AKR492" s="322"/>
      <c r="AKS492" s="322"/>
      <c r="AKT492" s="322"/>
      <c r="AKU492" s="322"/>
      <c r="AKV492" s="322"/>
      <c r="AKW492" s="322"/>
      <c r="AKX492" s="322"/>
      <c r="AKY492" s="322"/>
      <c r="AKZ492" s="322"/>
      <c r="ALA492" s="322"/>
      <c r="ALB492" s="322"/>
      <c r="ALC492" s="322"/>
      <c r="ALD492" s="322"/>
      <c r="ALE492" s="322"/>
      <c r="ALF492" s="322"/>
      <c r="ALG492" s="322"/>
      <c r="ALH492" s="322"/>
      <c r="ALI492" s="322"/>
      <c r="ALJ492" s="322"/>
      <c r="ALK492" s="322"/>
      <c r="ALL492" s="322"/>
      <c r="ALM492" s="322"/>
      <c r="ALN492" s="322"/>
      <c r="ALO492" s="322"/>
      <c r="ALP492" s="322"/>
      <c r="ALQ492" s="322"/>
      <c r="ALR492" s="322"/>
      <c r="ALS492" s="322"/>
      <c r="ALT492" s="322"/>
      <c r="ALU492" s="322"/>
      <c r="ALV492" s="322"/>
      <c r="ALW492" s="322"/>
      <c r="ALX492" s="322"/>
      <c r="ALY492" s="322"/>
      <c r="ALZ492" s="322"/>
      <c r="AMA492" s="322"/>
      <c r="AMB492" s="322"/>
      <c r="AMC492" s="322"/>
      <c r="AMD492" s="322"/>
      <c r="AME492" s="322"/>
      <c r="AMF492" s="322"/>
      <c r="AMG492" s="322"/>
      <c r="AMH492" s="322"/>
      <c r="AMI492" s="322"/>
      <c r="AMJ492" s="322"/>
      <c r="AMK492" s="322"/>
      <c r="AML492" s="322"/>
      <c r="AMM492" s="322"/>
      <c r="AMN492" s="322"/>
      <c r="AMO492" s="322"/>
      <c r="AMP492" s="322"/>
      <c r="AMQ492" s="322"/>
      <c r="AMR492" s="322"/>
      <c r="AMS492" s="322"/>
      <c r="AMT492" s="322"/>
      <c r="AMU492" s="322"/>
      <c r="AMV492" s="322"/>
      <c r="AMW492" s="322"/>
      <c r="AMX492" s="322"/>
      <c r="AMY492" s="322"/>
      <c r="AMZ492" s="322"/>
      <c r="ANA492" s="322"/>
      <c r="ANB492" s="322"/>
      <c r="ANC492" s="322"/>
      <c r="AND492" s="322"/>
      <c r="ANE492" s="322"/>
      <c r="ANF492" s="322"/>
      <c r="ANG492" s="322"/>
      <c r="ANH492" s="322"/>
      <c r="ANI492" s="322"/>
      <c r="ANJ492" s="322"/>
      <c r="ANK492" s="322"/>
      <c r="ANL492" s="322"/>
      <c r="ANM492" s="322"/>
      <c r="ANN492" s="322"/>
      <c r="ANO492" s="322"/>
      <c r="ANP492" s="322"/>
      <c r="ANQ492" s="322"/>
      <c r="ANR492" s="322"/>
      <c r="ANS492" s="322"/>
      <c r="ANT492" s="322"/>
      <c r="ANU492" s="322"/>
      <c r="ANV492" s="322"/>
      <c r="ANW492" s="322"/>
      <c r="ANX492" s="322"/>
      <c r="ANY492" s="322"/>
      <c r="ANZ492" s="322"/>
      <c r="AOA492" s="322"/>
      <c r="AOB492" s="322"/>
      <c r="AOC492" s="322"/>
      <c r="AOD492" s="322"/>
      <c r="AOE492" s="322"/>
      <c r="AOF492" s="322"/>
      <c r="AOG492" s="322"/>
      <c r="AOH492" s="322"/>
      <c r="AOI492" s="322"/>
      <c r="AOJ492" s="322"/>
      <c r="AOK492" s="322"/>
      <c r="AOL492" s="322"/>
      <c r="AOM492" s="322"/>
      <c r="AON492" s="322"/>
      <c r="AOO492" s="322"/>
      <c r="AOP492" s="322"/>
      <c r="AOQ492" s="322"/>
      <c r="AOR492" s="322"/>
      <c r="AOS492" s="322"/>
      <c r="AOT492" s="322"/>
      <c r="AOU492" s="322"/>
      <c r="AOV492" s="322"/>
      <c r="AOW492" s="322"/>
      <c r="AOX492" s="322"/>
      <c r="AOY492" s="322"/>
      <c r="AOZ492" s="322"/>
      <c r="APA492" s="322"/>
      <c r="APB492" s="322"/>
      <c r="APC492" s="322"/>
      <c r="APD492" s="322"/>
      <c r="APE492" s="322"/>
      <c r="APF492" s="322"/>
      <c r="APG492" s="322"/>
      <c r="APH492" s="322"/>
      <c r="API492" s="322"/>
      <c r="APJ492" s="322"/>
      <c r="APK492" s="322"/>
      <c r="APL492" s="322"/>
      <c r="APM492" s="322"/>
      <c r="APN492" s="322"/>
      <c r="APO492" s="322"/>
      <c r="APP492" s="322"/>
      <c r="APQ492" s="322"/>
      <c r="APR492" s="322"/>
      <c r="APS492" s="322"/>
      <c r="APT492" s="322"/>
      <c r="APU492" s="322"/>
      <c r="APV492" s="322"/>
      <c r="APW492" s="322"/>
      <c r="APX492" s="322"/>
      <c r="APY492" s="322"/>
      <c r="APZ492" s="322"/>
      <c r="AQA492" s="322"/>
      <c r="AQB492" s="322"/>
      <c r="AQC492" s="322"/>
      <c r="AQD492" s="322"/>
      <c r="AQE492" s="322"/>
      <c r="AQF492" s="322"/>
      <c r="AQG492" s="322"/>
      <c r="AQH492" s="322"/>
      <c r="AQI492" s="322"/>
      <c r="AQJ492" s="322"/>
      <c r="AQK492" s="322"/>
      <c r="AQL492" s="322"/>
      <c r="AQM492" s="322"/>
      <c r="AQN492" s="322"/>
      <c r="AQO492" s="322"/>
      <c r="AQP492" s="322"/>
      <c r="AQQ492" s="322"/>
      <c r="AQR492" s="322"/>
      <c r="AQS492" s="322"/>
      <c r="AQT492" s="322"/>
      <c r="AQU492" s="322"/>
      <c r="AQV492" s="322"/>
      <c r="AQW492" s="322"/>
      <c r="AQX492" s="322"/>
      <c r="AQY492" s="322"/>
      <c r="AQZ492" s="322"/>
      <c r="ARA492" s="322"/>
      <c r="ARB492" s="322"/>
      <c r="ARC492" s="322"/>
      <c r="ARD492" s="322"/>
      <c r="ARE492" s="322"/>
      <c r="ARF492" s="322"/>
      <c r="ARG492" s="322"/>
      <c r="ARH492" s="322"/>
      <c r="ARI492" s="322"/>
      <c r="ARJ492" s="322"/>
      <c r="ARK492" s="322"/>
      <c r="ARL492" s="322"/>
      <c r="ARM492" s="322"/>
      <c r="ARN492" s="322"/>
      <c r="ARO492" s="322"/>
      <c r="ARP492" s="322"/>
      <c r="ARQ492" s="322"/>
      <c r="ARR492" s="322"/>
      <c r="ARS492" s="322"/>
      <c r="ART492" s="322"/>
      <c r="ARU492" s="322"/>
      <c r="ARV492" s="322"/>
      <c r="ARW492" s="322"/>
      <c r="ARX492" s="322"/>
      <c r="ARY492" s="322"/>
      <c r="ARZ492" s="322"/>
      <c r="ASA492" s="322"/>
      <c r="ASB492" s="322"/>
      <c r="ASC492" s="322"/>
      <c r="ASD492" s="322"/>
      <c r="ASE492" s="322"/>
      <c r="ASF492" s="322"/>
      <c r="ASG492" s="322"/>
      <c r="ASH492" s="322"/>
      <c r="ASI492" s="322"/>
      <c r="ASJ492" s="322"/>
      <c r="ASK492" s="322"/>
      <c r="ASL492" s="322"/>
      <c r="ASM492" s="322"/>
      <c r="ASN492" s="322"/>
      <c r="ASO492" s="322"/>
      <c r="ASP492" s="322"/>
      <c r="ASQ492" s="322"/>
      <c r="ASR492" s="322"/>
      <c r="ASS492" s="322"/>
      <c r="AST492" s="322"/>
      <c r="ASU492" s="322"/>
      <c r="ASV492" s="322"/>
      <c r="ASW492" s="322"/>
      <c r="ASX492" s="322"/>
      <c r="ASY492" s="322"/>
      <c r="ASZ492" s="322"/>
      <c r="ATA492" s="322"/>
      <c r="ATB492" s="322"/>
      <c r="ATC492" s="322"/>
      <c r="ATD492" s="322"/>
      <c r="ATE492" s="322"/>
      <c r="ATF492" s="322"/>
      <c r="ATG492" s="322"/>
      <c r="ATH492" s="322"/>
      <c r="ATI492" s="322"/>
      <c r="ATJ492" s="322"/>
      <c r="ATK492" s="322"/>
      <c r="ATL492" s="322"/>
      <c r="ATM492" s="322"/>
      <c r="ATN492" s="322"/>
      <c r="ATO492" s="322"/>
      <c r="ATP492" s="322"/>
      <c r="ATQ492" s="322"/>
      <c r="ATR492" s="322"/>
      <c r="ATS492" s="322"/>
      <c r="ATT492" s="322"/>
      <c r="ATU492" s="322"/>
      <c r="ATV492" s="322"/>
      <c r="ATW492" s="322"/>
      <c r="ATX492" s="322"/>
      <c r="ATY492" s="322"/>
      <c r="ATZ492" s="322"/>
      <c r="AUA492" s="322"/>
      <c r="AUB492" s="322"/>
      <c r="AUC492" s="322"/>
      <c r="AUD492" s="322"/>
      <c r="AUE492" s="322"/>
      <c r="AUF492" s="322"/>
      <c r="AUG492" s="322"/>
      <c r="AUH492" s="322"/>
      <c r="AUI492" s="322"/>
      <c r="AUJ492" s="322"/>
      <c r="AUK492" s="322"/>
      <c r="AUL492" s="322"/>
      <c r="AUM492" s="322"/>
      <c r="AUN492" s="322"/>
      <c r="AUO492" s="322"/>
      <c r="AUP492" s="322"/>
      <c r="AUQ492" s="322"/>
      <c r="AUR492" s="322"/>
      <c r="AUS492" s="322"/>
      <c r="AUT492" s="322"/>
      <c r="AUU492" s="322"/>
      <c r="AUV492" s="322"/>
      <c r="AUW492" s="322"/>
      <c r="AUX492" s="322"/>
      <c r="AUY492" s="322"/>
      <c r="AUZ492" s="322"/>
      <c r="AVA492" s="322"/>
      <c r="AVB492" s="322"/>
      <c r="AVC492" s="322"/>
      <c r="AVD492" s="322"/>
      <c r="AVE492" s="322"/>
      <c r="AVF492" s="322"/>
      <c r="AVG492" s="322"/>
      <c r="AVH492" s="322"/>
      <c r="AVI492" s="322"/>
      <c r="AVJ492" s="322"/>
      <c r="AVK492" s="322"/>
      <c r="AVL492" s="322"/>
      <c r="AVM492" s="322"/>
      <c r="AVN492" s="322"/>
      <c r="AVO492" s="322"/>
      <c r="AVP492" s="322"/>
      <c r="AVQ492" s="322"/>
      <c r="AVR492" s="322"/>
      <c r="AVS492" s="322"/>
      <c r="AVT492" s="322"/>
      <c r="AVU492" s="322"/>
      <c r="AVV492" s="322"/>
      <c r="AVW492" s="322"/>
      <c r="AVX492" s="322"/>
      <c r="AVY492" s="322"/>
      <c r="AVZ492" s="322"/>
      <c r="AWA492" s="322"/>
      <c r="AWB492" s="322"/>
      <c r="AWC492" s="322"/>
      <c r="AWD492" s="322"/>
      <c r="AWE492" s="322"/>
      <c r="AWF492" s="322"/>
      <c r="AWG492" s="322"/>
      <c r="AWH492" s="322"/>
      <c r="AWI492" s="322"/>
      <c r="AWJ492" s="322"/>
      <c r="AWK492" s="322"/>
      <c r="AWL492" s="322"/>
      <c r="AWM492" s="322"/>
      <c r="AWN492" s="322"/>
      <c r="AWO492" s="322"/>
      <c r="AWP492" s="322"/>
      <c r="AWQ492" s="322"/>
      <c r="AWR492" s="322"/>
      <c r="AWS492" s="322"/>
      <c r="AWT492" s="322"/>
      <c r="AWU492" s="322"/>
      <c r="AWV492" s="322"/>
      <c r="AWW492" s="322"/>
      <c r="AWX492" s="322"/>
      <c r="AWY492" s="322"/>
      <c r="AWZ492" s="322"/>
      <c r="AXA492" s="322"/>
      <c r="AXB492" s="322"/>
      <c r="AXC492" s="322"/>
      <c r="AXD492" s="322"/>
      <c r="AXE492" s="322"/>
      <c r="AXF492" s="322"/>
      <c r="AXG492" s="322"/>
      <c r="AXH492" s="322"/>
      <c r="AXI492" s="322"/>
      <c r="AXJ492" s="322"/>
      <c r="AXK492" s="322"/>
      <c r="AXL492" s="322"/>
      <c r="AXM492" s="322"/>
      <c r="AXN492" s="322"/>
      <c r="AXO492" s="322"/>
      <c r="AXP492" s="322"/>
      <c r="AXQ492" s="322"/>
      <c r="AXR492" s="322"/>
      <c r="AXS492" s="322"/>
      <c r="AXT492" s="322"/>
      <c r="AXU492" s="322"/>
      <c r="AXV492" s="322"/>
      <c r="AXW492" s="322"/>
      <c r="AXX492" s="322"/>
      <c r="AXY492" s="322"/>
      <c r="AXZ492" s="322"/>
      <c r="AYA492" s="322"/>
      <c r="AYB492" s="322"/>
      <c r="AYC492" s="322"/>
      <c r="AYD492" s="322"/>
      <c r="AYE492" s="322"/>
      <c r="AYF492" s="322"/>
      <c r="AYG492" s="322"/>
      <c r="AYH492" s="322"/>
      <c r="AYI492" s="322"/>
      <c r="AYJ492" s="322"/>
      <c r="AYK492" s="322"/>
      <c r="AYL492" s="322"/>
      <c r="AYM492" s="322"/>
      <c r="AYN492" s="322"/>
      <c r="AYO492" s="322"/>
      <c r="AYP492" s="322"/>
      <c r="AYQ492" s="322"/>
      <c r="AYR492" s="322"/>
      <c r="AYS492" s="322"/>
      <c r="AYT492" s="322"/>
      <c r="AYU492" s="322"/>
      <c r="AYV492" s="322"/>
      <c r="AYW492" s="322"/>
      <c r="AYX492" s="322"/>
      <c r="AYY492" s="322"/>
      <c r="AYZ492" s="322"/>
      <c r="AZA492" s="322"/>
      <c r="AZB492" s="322"/>
      <c r="AZC492" s="322"/>
      <c r="AZD492" s="322"/>
      <c r="AZE492" s="322"/>
      <c r="AZF492" s="322"/>
      <c r="AZG492" s="322"/>
      <c r="AZH492" s="322"/>
      <c r="AZI492" s="322"/>
      <c r="AZJ492" s="322"/>
      <c r="AZK492" s="322"/>
      <c r="AZL492" s="322"/>
      <c r="AZM492" s="322"/>
      <c r="AZN492" s="322"/>
      <c r="AZO492" s="322"/>
      <c r="AZP492" s="322"/>
      <c r="AZQ492" s="322"/>
      <c r="AZR492" s="322"/>
      <c r="AZS492" s="322"/>
      <c r="AZT492" s="322"/>
      <c r="AZU492" s="322"/>
      <c r="AZV492" s="322"/>
      <c r="AZW492" s="322"/>
      <c r="AZX492" s="322"/>
      <c r="AZY492" s="322"/>
      <c r="AZZ492" s="322"/>
      <c r="BAA492" s="322"/>
      <c r="BAB492" s="322"/>
      <c r="BAC492" s="322"/>
      <c r="BAD492" s="322"/>
      <c r="BAE492" s="322"/>
      <c r="BAF492" s="322"/>
      <c r="BAG492" s="322"/>
      <c r="BAH492" s="322"/>
      <c r="BAI492" s="322"/>
      <c r="BAJ492" s="322"/>
      <c r="BAK492" s="322"/>
      <c r="BAL492" s="322"/>
      <c r="BAM492" s="322"/>
      <c r="BAN492" s="322"/>
      <c r="BAO492" s="322"/>
      <c r="BAP492" s="322"/>
      <c r="BAQ492" s="322"/>
      <c r="BAR492" s="322"/>
      <c r="BAS492" s="322"/>
      <c r="BAT492" s="322"/>
      <c r="BAU492" s="322"/>
      <c r="BAV492" s="322"/>
      <c r="BAW492" s="322"/>
      <c r="BAX492" s="322"/>
      <c r="BAY492" s="322"/>
      <c r="BAZ492" s="322"/>
      <c r="BBA492" s="322"/>
      <c r="BBB492" s="322"/>
      <c r="BBC492" s="322"/>
      <c r="BBD492" s="322"/>
      <c r="BBE492" s="322"/>
      <c r="BBF492" s="322"/>
      <c r="BBG492" s="322"/>
      <c r="BBH492" s="322"/>
      <c r="BBI492" s="322"/>
      <c r="BBJ492" s="322"/>
      <c r="BBK492" s="322"/>
      <c r="BBL492" s="322"/>
      <c r="BBM492" s="322"/>
      <c r="BBN492" s="322"/>
      <c r="BBO492" s="322"/>
      <c r="BBP492" s="322"/>
      <c r="BBQ492" s="322"/>
      <c r="BBR492" s="322"/>
      <c r="BBS492" s="322"/>
      <c r="BBT492" s="322"/>
      <c r="BBU492" s="322"/>
      <c r="BBV492" s="322"/>
      <c r="BBW492" s="322"/>
      <c r="BBX492" s="322"/>
      <c r="BBY492" s="322"/>
      <c r="BBZ492" s="322"/>
      <c r="BCA492" s="322"/>
      <c r="BCB492" s="322"/>
      <c r="BCC492" s="322"/>
      <c r="BCD492" s="322"/>
      <c r="BCE492" s="322"/>
      <c r="BCF492" s="322"/>
      <c r="BCG492" s="322"/>
      <c r="BCH492" s="322"/>
      <c r="BCI492" s="322"/>
      <c r="BCJ492" s="322"/>
      <c r="BCK492" s="322"/>
      <c r="BCL492" s="322"/>
      <c r="BCM492" s="322"/>
      <c r="BCN492" s="322"/>
      <c r="BCO492" s="322"/>
      <c r="BCP492" s="322"/>
      <c r="BCQ492" s="322"/>
      <c r="BCR492" s="322"/>
      <c r="BCS492" s="322"/>
      <c r="BCT492" s="322"/>
      <c r="BCU492" s="322"/>
      <c r="BCV492" s="322"/>
      <c r="BCW492" s="322"/>
      <c r="BCX492" s="322"/>
      <c r="BCY492" s="322"/>
      <c r="BCZ492" s="322"/>
      <c r="BDA492" s="322"/>
      <c r="BDB492" s="322"/>
      <c r="BDC492" s="322"/>
      <c r="BDD492" s="322"/>
      <c r="BDE492" s="322"/>
      <c r="BDF492" s="322"/>
      <c r="BDG492" s="322"/>
      <c r="BDH492" s="322"/>
      <c r="BDI492" s="322"/>
      <c r="BDJ492" s="322"/>
      <c r="BDK492" s="322"/>
      <c r="BDL492" s="322"/>
      <c r="BDM492" s="322"/>
      <c r="BDN492" s="322"/>
      <c r="BDO492" s="322"/>
      <c r="BDP492" s="322"/>
      <c r="BDQ492" s="322"/>
      <c r="BDR492" s="322"/>
      <c r="BDS492" s="322"/>
      <c r="BDT492" s="322"/>
      <c r="BDU492" s="322"/>
      <c r="BDV492" s="322"/>
      <c r="BDW492" s="322"/>
      <c r="BDX492" s="322"/>
      <c r="BDY492" s="322"/>
      <c r="BDZ492" s="322"/>
      <c r="BEA492" s="322"/>
      <c r="BEB492" s="322"/>
      <c r="BEC492" s="322"/>
      <c r="BED492" s="322"/>
      <c r="BEE492" s="322"/>
      <c r="BEF492" s="322"/>
      <c r="BEG492" s="322"/>
      <c r="BEH492" s="322"/>
      <c r="BEI492" s="322"/>
      <c r="BEJ492" s="322"/>
      <c r="BEK492" s="322"/>
      <c r="BEL492" s="322"/>
      <c r="BEM492" s="322"/>
      <c r="BEN492" s="322"/>
      <c r="BEO492" s="322"/>
      <c r="BEP492" s="322"/>
      <c r="BEQ492" s="322"/>
      <c r="BER492" s="322"/>
      <c r="BES492" s="322"/>
      <c r="BET492" s="322"/>
      <c r="BEU492" s="322"/>
      <c r="BEV492" s="322"/>
      <c r="BEW492" s="322"/>
      <c r="BEX492" s="322"/>
      <c r="BEY492" s="322"/>
      <c r="BEZ492" s="322"/>
      <c r="BFA492" s="322"/>
      <c r="BFB492" s="322"/>
      <c r="BFC492" s="322"/>
      <c r="BFD492" s="322"/>
      <c r="BFE492" s="322"/>
      <c r="BFF492" s="322"/>
      <c r="BFG492" s="322"/>
      <c r="BFH492" s="322"/>
      <c r="BFI492" s="322"/>
      <c r="BFJ492" s="322"/>
      <c r="BFK492" s="322"/>
      <c r="BFL492" s="322"/>
      <c r="BFM492" s="322"/>
      <c r="BFN492" s="322"/>
      <c r="BFO492" s="322"/>
      <c r="BFP492" s="322"/>
      <c r="BFQ492" s="322"/>
      <c r="BFR492" s="322"/>
      <c r="BFS492" s="322"/>
      <c r="BFT492" s="322"/>
      <c r="BFU492" s="322"/>
      <c r="BFV492" s="322"/>
      <c r="BFW492" s="322"/>
      <c r="BFX492" s="322"/>
      <c r="BFY492" s="322"/>
      <c r="BFZ492" s="322"/>
      <c r="BGA492" s="322"/>
      <c r="BGB492" s="322"/>
      <c r="BGC492" s="322"/>
      <c r="BGD492" s="322"/>
      <c r="BGE492" s="322"/>
      <c r="BGF492" s="322"/>
      <c r="BGG492" s="322"/>
      <c r="BGH492" s="322"/>
      <c r="BGI492" s="322"/>
      <c r="BGJ492" s="322"/>
      <c r="BGK492" s="322"/>
      <c r="BGL492" s="322"/>
      <c r="BGM492" s="322"/>
      <c r="BGN492" s="322"/>
      <c r="BGO492" s="322"/>
      <c r="BGP492" s="322"/>
      <c r="BGQ492" s="322"/>
      <c r="BGR492" s="322"/>
      <c r="BGS492" s="322"/>
      <c r="BGT492" s="322"/>
      <c r="BGU492" s="322"/>
      <c r="BGV492" s="322"/>
      <c r="BGW492" s="322"/>
      <c r="BGX492" s="322"/>
      <c r="BGY492" s="322"/>
      <c r="BGZ492" s="322"/>
      <c r="BHA492" s="322"/>
      <c r="BHB492" s="322"/>
      <c r="BHC492" s="322"/>
      <c r="BHD492" s="322"/>
      <c r="BHE492" s="322"/>
      <c r="BHF492" s="322"/>
      <c r="BHG492" s="322"/>
      <c r="BHH492" s="322"/>
      <c r="BHI492" s="322"/>
      <c r="BHJ492" s="322"/>
      <c r="BHK492" s="322"/>
      <c r="BHL492" s="322"/>
      <c r="BHM492" s="322"/>
      <c r="BHN492" s="322"/>
      <c r="BHO492" s="322"/>
      <c r="BHP492" s="322"/>
      <c r="BHQ492" s="322"/>
      <c r="BHR492" s="322"/>
      <c r="BHS492" s="322"/>
      <c r="BHT492" s="322"/>
      <c r="BHU492" s="322"/>
      <c r="BHV492" s="322"/>
      <c r="BHW492" s="322"/>
      <c r="BHX492" s="322"/>
      <c r="BHY492" s="322"/>
      <c r="BHZ492" s="322"/>
      <c r="BIA492" s="322"/>
      <c r="BIB492" s="322"/>
      <c r="BIC492" s="322"/>
      <c r="BID492" s="322"/>
      <c r="BIE492" s="322"/>
      <c r="BIF492" s="322"/>
      <c r="BIG492" s="322"/>
      <c r="BIH492" s="322"/>
      <c r="BII492" s="322"/>
      <c r="BIJ492" s="322"/>
      <c r="BIK492" s="322"/>
      <c r="BIL492" s="322"/>
      <c r="BIM492" s="322"/>
      <c r="BIN492" s="322"/>
      <c r="BIO492" s="322"/>
      <c r="BIP492" s="322"/>
      <c r="BIQ492" s="322"/>
      <c r="BIR492" s="322"/>
      <c r="BIS492" s="322"/>
      <c r="BIT492" s="322"/>
      <c r="BIU492" s="322"/>
      <c r="BIV492" s="322"/>
      <c r="BIW492" s="322"/>
      <c r="BIX492" s="322"/>
      <c r="BIY492" s="322"/>
      <c r="BIZ492" s="322"/>
      <c r="BJA492" s="322"/>
      <c r="BJB492" s="322"/>
      <c r="BJC492" s="322"/>
      <c r="BJD492" s="322"/>
      <c r="BJE492" s="322"/>
      <c r="BJF492" s="322"/>
      <c r="BJG492" s="322"/>
      <c r="BJH492" s="322"/>
      <c r="BJI492" s="322"/>
      <c r="BJJ492" s="322"/>
      <c r="BJK492" s="322"/>
      <c r="BJL492" s="322"/>
      <c r="BJM492" s="322"/>
      <c r="BJN492" s="322"/>
      <c r="BJO492" s="322"/>
      <c r="BJP492" s="322"/>
      <c r="BJQ492" s="322"/>
      <c r="BJR492" s="322"/>
      <c r="BJS492" s="322"/>
      <c r="BJT492" s="322"/>
      <c r="BJU492" s="322"/>
      <c r="BJV492" s="322"/>
      <c r="BJW492" s="322"/>
      <c r="BJX492" s="322"/>
      <c r="BJY492" s="322"/>
      <c r="BJZ492" s="322"/>
      <c r="BKA492" s="322"/>
      <c r="BKB492" s="322"/>
      <c r="BKC492" s="322"/>
      <c r="BKD492" s="322"/>
      <c r="BKE492" s="322"/>
      <c r="BKF492" s="322"/>
      <c r="BKG492" s="322"/>
      <c r="BKH492" s="322"/>
      <c r="BKI492" s="322"/>
      <c r="BKJ492" s="322"/>
      <c r="BKK492" s="322"/>
      <c r="BKL492" s="322"/>
      <c r="BKM492" s="322"/>
      <c r="BKN492" s="322"/>
      <c r="BKO492" s="322"/>
      <c r="BKP492" s="322"/>
      <c r="BKQ492" s="322"/>
      <c r="BKR492" s="322"/>
      <c r="BKS492" s="322"/>
      <c r="BKT492" s="322"/>
      <c r="BKU492" s="322"/>
      <c r="BKV492" s="322"/>
      <c r="BKW492" s="322"/>
      <c r="BKX492" s="322"/>
      <c r="BKY492" s="322"/>
      <c r="BKZ492" s="322"/>
      <c r="BLA492" s="322"/>
      <c r="BLB492" s="322"/>
      <c r="BLC492" s="322"/>
      <c r="BLD492" s="322"/>
      <c r="BLE492" s="322"/>
      <c r="BLF492" s="322"/>
      <c r="BLG492" s="322"/>
      <c r="BLH492" s="322"/>
      <c r="BLI492" s="322"/>
      <c r="BLJ492" s="322"/>
      <c r="BLK492" s="322"/>
      <c r="BLL492" s="322"/>
      <c r="BLM492" s="322"/>
      <c r="BLN492" s="322"/>
      <c r="BLO492" s="322"/>
      <c r="BLP492" s="322"/>
      <c r="BLQ492" s="322"/>
      <c r="BLR492" s="322"/>
      <c r="BLS492" s="322"/>
      <c r="BLT492" s="322"/>
      <c r="BLU492" s="322"/>
      <c r="BLV492" s="322"/>
      <c r="BLW492" s="322"/>
      <c r="BLX492" s="322"/>
      <c r="BLY492" s="322"/>
      <c r="BLZ492" s="322"/>
      <c r="BMA492" s="322"/>
      <c r="BMB492" s="322"/>
      <c r="BMC492" s="322"/>
      <c r="BMD492" s="322"/>
      <c r="BME492" s="322"/>
      <c r="BMF492" s="322"/>
      <c r="BMG492" s="322"/>
      <c r="BMH492" s="322"/>
      <c r="BMI492" s="322"/>
      <c r="BMJ492" s="322"/>
      <c r="BMK492" s="322"/>
      <c r="BML492" s="322"/>
      <c r="BMM492" s="322"/>
      <c r="BMN492" s="322"/>
      <c r="BMO492" s="322"/>
    </row>
    <row r="493" spans="1:1705" ht="12.75" customHeight="1">
      <c r="A493" s="174" t="s">
        <v>1497</v>
      </c>
      <c r="B493" s="175"/>
      <c r="C493" s="174" t="s">
        <v>1497</v>
      </c>
      <c r="D493" s="174"/>
      <c r="E493" s="176" t="s">
        <v>827</v>
      </c>
      <c r="F493" s="177" t="s">
        <v>828</v>
      </c>
      <c r="G493" s="177" t="s">
        <v>241</v>
      </c>
      <c r="H493" s="177"/>
      <c r="I493" s="177">
        <v>2</v>
      </c>
      <c r="J493" s="177"/>
      <c r="K493" s="177">
        <v>59.082450770000001</v>
      </c>
      <c r="L493" s="177">
        <v>24.795642752999999</v>
      </c>
      <c r="M493" s="178" t="s">
        <v>829</v>
      </c>
      <c r="N493" s="178"/>
      <c r="O493" s="177" t="s">
        <v>1498</v>
      </c>
      <c r="P493" s="177" t="s">
        <v>374</v>
      </c>
      <c r="Q493" s="177"/>
      <c r="R493" s="131">
        <v>492</v>
      </c>
      <c r="S493" s="131">
        <v>492</v>
      </c>
      <c r="T493" s="410"/>
      <c r="U493" s="635"/>
      <c r="V493"/>
      <c r="W493" s="322"/>
      <c r="X493" s="322"/>
      <c r="Y493" s="322"/>
      <c r="Z493" s="322"/>
      <c r="AA493" s="322"/>
      <c r="AB493" s="322"/>
      <c r="AC493" s="322"/>
      <c r="AD493" s="322"/>
      <c r="AE493" s="322"/>
      <c r="AF493" s="322"/>
      <c r="AG493" s="322"/>
      <c r="AH493" s="322"/>
      <c r="AI493" s="322"/>
      <c r="AJ493" s="322"/>
      <c r="AK493" s="322"/>
      <c r="AL493" s="322"/>
      <c r="AM493" s="322"/>
      <c r="AN493" s="322"/>
      <c r="AO493" s="322"/>
      <c r="AP493" s="322"/>
      <c r="AQ493" s="322"/>
      <c r="AR493" s="322"/>
      <c r="AS493" s="322"/>
      <c r="AT493" s="322"/>
      <c r="AU493" s="322"/>
      <c r="AV493" s="322"/>
      <c r="AW493" s="322"/>
      <c r="AX493" s="322"/>
      <c r="AY493" s="322"/>
      <c r="AZ493" s="322"/>
      <c r="BA493" s="322"/>
      <c r="BB493" s="322"/>
      <c r="BC493" s="322"/>
      <c r="BD493" s="322"/>
      <c r="BE493" s="322"/>
      <c r="BF493" s="322"/>
      <c r="BG493" s="322"/>
      <c r="BH493" s="322"/>
      <c r="BI493" s="322"/>
      <c r="BJ493" s="322"/>
      <c r="BK493" s="322"/>
      <c r="BL493" s="322"/>
      <c r="BM493" s="322"/>
      <c r="BN493" s="322"/>
      <c r="BO493" s="322"/>
      <c r="BP493" s="322"/>
      <c r="BQ493" s="322"/>
      <c r="BR493" s="322"/>
      <c r="BS493" s="322"/>
      <c r="BT493" s="322"/>
      <c r="BU493" s="322"/>
      <c r="BV493" s="322"/>
      <c r="BW493" s="322"/>
      <c r="BX493" s="322"/>
      <c r="BY493" s="322"/>
      <c r="BZ493" s="322"/>
      <c r="CA493" s="322"/>
      <c r="CB493" s="322"/>
      <c r="CC493" s="322"/>
      <c r="CD493" s="322"/>
      <c r="CE493" s="322"/>
      <c r="CF493" s="322"/>
      <c r="CG493" s="322"/>
      <c r="CH493" s="322"/>
      <c r="CI493" s="322"/>
      <c r="CJ493" s="322"/>
      <c r="CK493" s="322"/>
      <c r="CL493" s="322"/>
      <c r="CM493" s="322"/>
      <c r="CN493" s="322"/>
      <c r="CO493" s="322"/>
      <c r="CP493" s="322"/>
      <c r="CQ493" s="322"/>
      <c r="CR493" s="322"/>
      <c r="CS493" s="322"/>
      <c r="CT493" s="322"/>
      <c r="CU493" s="322"/>
      <c r="CV493" s="322"/>
      <c r="CW493" s="322"/>
      <c r="CX493" s="322"/>
      <c r="CY493" s="322"/>
      <c r="CZ493" s="322"/>
      <c r="DA493" s="322"/>
      <c r="DB493" s="322"/>
      <c r="DC493" s="322"/>
      <c r="DD493" s="322"/>
      <c r="DE493" s="322"/>
      <c r="DF493" s="322"/>
      <c r="DG493" s="322"/>
      <c r="DH493" s="322"/>
      <c r="DI493" s="322"/>
      <c r="DJ493" s="322"/>
      <c r="DK493" s="322"/>
      <c r="DL493" s="322"/>
      <c r="DM493" s="322"/>
      <c r="DN493" s="322"/>
      <c r="DO493" s="322"/>
      <c r="DP493" s="322"/>
      <c r="DQ493" s="322"/>
      <c r="DR493" s="322"/>
      <c r="DS493" s="322"/>
      <c r="DT493" s="322"/>
      <c r="DU493" s="322"/>
      <c r="DV493" s="322"/>
      <c r="DW493" s="322"/>
      <c r="DX493" s="322"/>
      <c r="DY493" s="322"/>
      <c r="DZ493" s="322"/>
      <c r="EA493" s="322"/>
      <c r="EB493" s="322"/>
      <c r="EC493" s="322"/>
      <c r="ED493" s="322"/>
      <c r="EE493" s="322"/>
      <c r="EF493" s="322"/>
      <c r="EG493" s="322"/>
      <c r="EH493" s="322"/>
      <c r="EI493" s="322"/>
      <c r="EJ493" s="322"/>
      <c r="EK493" s="322"/>
      <c r="EL493" s="322"/>
      <c r="EM493" s="322"/>
      <c r="EN493" s="322"/>
      <c r="EO493" s="322"/>
      <c r="EP493" s="322"/>
      <c r="EQ493" s="322"/>
      <c r="ER493" s="322"/>
      <c r="ES493" s="322"/>
      <c r="ET493" s="322"/>
      <c r="EU493" s="322"/>
      <c r="EV493" s="322"/>
      <c r="EW493" s="322"/>
      <c r="EX493" s="322"/>
      <c r="EY493" s="322"/>
      <c r="EZ493" s="322"/>
      <c r="FA493" s="322"/>
      <c r="FB493" s="322"/>
      <c r="FC493" s="322"/>
      <c r="FD493" s="322"/>
      <c r="FE493" s="322"/>
      <c r="FF493" s="322"/>
      <c r="FG493" s="322"/>
      <c r="FH493" s="322"/>
      <c r="FI493" s="322"/>
      <c r="FJ493" s="322"/>
      <c r="FK493" s="322"/>
      <c r="FL493" s="322"/>
      <c r="FM493" s="322"/>
      <c r="FN493" s="322"/>
      <c r="FO493" s="322"/>
      <c r="FP493" s="322"/>
      <c r="FQ493" s="322"/>
      <c r="FR493" s="322"/>
      <c r="FS493" s="322"/>
      <c r="FT493" s="322"/>
      <c r="FU493" s="322"/>
      <c r="FV493" s="322"/>
      <c r="FW493" s="322"/>
      <c r="FX493" s="322"/>
      <c r="FY493" s="322"/>
      <c r="FZ493" s="322"/>
      <c r="GA493" s="322"/>
      <c r="GB493" s="322"/>
      <c r="GC493" s="322"/>
      <c r="GD493" s="322"/>
      <c r="GE493" s="322"/>
      <c r="GF493" s="322"/>
      <c r="GG493" s="322"/>
      <c r="GH493" s="322"/>
      <c r="GI493" s="322"/>
      <c r="GJ493" s="322"/>
      <c r="GK493" s="322"/>
      <c r="GL493" s="322"/>
      <c r="GM493" s="322"/>
      <c r="GN493" s="322"/>
      <c r="GO493" s="322"/>
      <c r="GP493" s="322"/>
      <c r="GQ493" s="322"/>
      <c r="GR493" s="322"/>
      <c r="GS493" s="322"/>
      <c r="GT493" s="322"/>
      <c r="GU493" s="322"/>
      <c r="GV493" s="322"/>
      <c r="GW493" s="322"/>
      <c r="GX493" s="322"/>
      <c r="GY493" s="322"/>
      <c r="GZ493" s="322"/>
      <c r="HA493" s="322"/>
      <c r="HB493" s="322"/>
      <c r="HC493" s="322"/>
      <c r="HD493" s="322"/>
      <c r="HE493" s="322"/>
      <c r="HF493" s="322"/>
      <c r="HG493" s="322"/>
      <c r="HH493" s="322"/>
      <c r="HI493" s="322"/>
      <c r="HJ493" s="322"/>
      <c r="HK493" s="322"/>
      <c r="HL493" s="322"/>
      <c r="HM493" s="322"/>
      <c r="HN493" s="322"/>
      <c r="HO493" s="322"/>
      <c r="HP493" s="322"/>
      <c r="HQ493" s="322"/>
      <c r="HR493" s="322"/>
      <c r="HS493" s="322"/>
      <c r="HT493" s="322"/>
      <c r="HU493" s="322"/>
      <c r="HV493" s="322"/>
      <c r="HW493" s="322"/>
      <c r="HX493" s="322"/>
      <c r="HY493" s="322"/>
      <c r="HZ493" s="322"/>
      <c r="IA493" s="322"/>
      <c r="IB493" s="322"/>
      <c r="IC493" s="322"/>
      <c r="ID493" s="322"/>
      <c r="IE493" s="322"/>
      <c r="IF493" s="322"/>
      <c r="IG493" s="322"/>
      <c r="IH493" s="322"/>
      <c r="II493" s="322"/>
      <c r="IJ493" s="322"/>
      <c r="IK493" s="322"/>
      <c r="IL493" s="322"/>
      <c r="IM493" s="322"/>
      <c r="IN493" s="322"/>
      <c r="IO493" s="322"/>
      <c r="IP493" s="322"/>
      <c r="IQ493" s="322"/>
      <c r="IR493" s="322"/>
      <c r="IS493" s="322"/>
      <c r="IT493" s="322"/>
      <c r="IU493" s="322"/>
      <c r="IV493" s="322"/>
      <c r="IW493" s="322"/>
      <c r="IX493" s="322"/>
      <c r="IY493" s="322"/>
      <c r="IZ493" s="322"/>
      <c r="JA493" s="322"/>
      <c r="JB493" s="322"/>
      <c r="JC493" s="322"/>
      <c r="JD493" s="322"/>
      <c r="JE493" s="322"/>
      <c r="JF493" s="322"/>
      <c r="JG493" s="322"/>
      <c r="JH493" s="322"/>
      <c r="JI493" s="322"/>
      <c r="JJ493" s="322"/>
      <c r="JK493" s="322"/>
      <c r="JL493" s="322"/>
      <c r="JM493" s="322"/>
      <c r="JN493" s="322"/>
      <c r="JO493" s="322"/>
      <c r="JP493" s="322"/>
      <c r="JQ493" s="322"/>
      <c r="JR493" s="322"/>
      <c r="JS493" s="322"/>
      <c r="JT493" s="322"/>
      <c r="JU493" s="322"/>
      <c r="JV493" s="322"/>
      <c r="JW493" s="322"/>
      <c r="JX493" s="322"/>
      <c r="JY493" s="322"/>
      <c r="JZ493" s="322"/>
      <c r="KA493" s="322"/>
      <c r="KB493" s="322"/>
      <c r="KC493" s="322"/>
      <c r="KD493" s="322"/>
      <c r="KE493" s="322"/>
      <c r="KF493" s="322"/>
      <c r="KG493" s="322"/>
      <c r="KH493" s="322"/>
      <c r="KI493" s="322"/>
      <c r="KJ493" s="322"/>
      <c r="KK493" s="322"/>
      <c r="KL493" s="322"/>
      <c r="KM493" s="322"/>
      <c r="KN493" s="322"/>
      <c r="KO493" s="322"/>
      <c r="KP493" s="322"/>
      <c r="KQ493" s="322"/>
      <c r="KR493" s="322"/>
      <c r="KS493" s="322"/>
      <c r="KT493" s="322"/>
      <c r="KU493" s="322"/>
      <c r="KV493" s="322"/>
      <c r="KW493" s="322"/>
      <c r="KX493" s="322"/>
      <c r="KY493" s="322"/>
      <c r="KZ493" s="322"/>
      <c r="LA493" s="322"/>
      <c r="LB493" s="322"/>
      <c r="LC493" s="322"/>
      <c r="LD493" s="322"/>
      <c r="LE493" s="322"/>
      <c r="LF493" s="322"/>
      <c r="LG493" s="322"/>
      <c r="LH493" s="322"/>
      <c r="LI493" s="322"/>
      <c r="LJ493" s="322"/>
      <c r="LK493" s="322"/>
      <c r="LL493" s="322"/>
      <c r="LM493" s="322"/>
      <c r="LN493" s="322"/>
      <c r="LO493" s="322"/>
      <c r="LP493" s="322"/>
      <c r="LQ493" s="322"/>
      <c r="LR493" s="322"/>
      <c r="LS493" s="322"/>
      <c r="LT493" s="322"/>
      <c r="LU493" s="322"/>
      <c r="LV493" s="322"/>
      <c r="LW493" s="322"/>
      <c r="LX493" s="322"/>
      <c r="LY493" s="322"/>
      <c r="LZ493" s="322"/>
      <c r="MA493" s="322"/>
      <c r="MB493" s="322"/>
      <c r="MC493" s="322"/>
      <c r="MD493" s="322"/>
      <c r="ME493" s="322"/>
      <c r="MF493" s="322"/>
      <c r="MG493" s="322"/>
      <c r="MH493" s="322"/>
      <c r="MI493" s="322"/>
      <c r="MJ493" s="322"/>
      <c r="MK493" s="322"/>
      <c r="ML493" s="322"/>
      <c r="MM493" s="322"/>
      <c r="MN493" s="322"/>
      <c r="MO493" s="322"/>
      <c r="MP493" s="322"/>
      <c r="MQ493" s="322"/>
      <c r="MR493" s="322"/>
      <c r="MS493" s="322"/>
      <c r="MT493" s="322"/>
      <c r="MU493" s="322"/>
      <c r="MV493" s="322"/>
      <c r="MW493" s="322"/>
      <c r="MX493" s="322"/>
      <c r="MY493" s="322"/>
      <c r="MZ493" s="322"/>
      <c r="NA493" s="322"/>
      <c r="NB493" s="322"/>
      <c r="NC493" s="322"/>
      <c r="ND493" s="322"/>
      <c r="NE493" s="322"/>
      <c r="NF493" s="322"/>
      <c r="NG493" s="322"/>
      <c r="NH493" s="322"/>
      <c r="NI493" s="322"/>
      <c r="NJ493" s="322"/>
      <c r="NK493" s="322"/>
      <c r="NL493" s="322"/>
      <c r="NM493" s="322"/>
      <c r="NN493" s="322"/>
      <c r="NO493" s="322"/>
      <c r="NP493" s="322"/>
      <c r="NQ493" s="322"/>
      <c r="NR493" s="322"/>
      <c r="NS493" s="322"/>
      <c r="NT493" s="322"/>
      <c r="NU493" s="322"/>
      <c r="NV493" s="322"/>
      <c r="NW493" s="322"/>
      <c r="NX493" s="322"/>
      <c r="NY493" s="322"/>
      <c r="NZ493" s="322"/>
      <c r="OA493" s="322"/>
      <c r="OB493" s="322"/>
      <c r="OC493" s="322"/>
      <c r="OD493" s="322"/>
      <c r="OE493" s="322"/>
      <c r="OF493" s="322"/>
      <c r="OG493" s="322"/>
      <c r="OH493" s="322"/>
      <c r="OI493" s="322"/>
      <c r="OJ493" s="322"/>
      <c r="OK493" s="322"/>
      <c r="OL493" s="322"/>
      <c r="OM493" s="322"/>
      <c r="ON493" s="322"/>
      <c r="OO493" s="322"/>
      <c r="OP493" s="322"/>
      <c r="OQ493" s="322"/>
      <c r="OR493" s="322"/>
      <c r="OS493" s="322"/>
      <c r="OT493" s="322"/>
      <c r="OU493" s="322"/>
      <c r="OV493" s="322"/>
      <c r="OW493" s="322"/>
      <c r="OX493" s="322"/>
      <c r="OY493" s="322"/>
      <c r="OZ493" s="322"/>
      <c r="PA493" s="322"/>
      <c r="PB493" s="322"/>
      <c r="PC493" s="322"/>
      <c r="PD493" s="322"/>
      <c r="PE493" s="322"/>
      <c r="PF493" s="322"/>
      <c r="PG493" s="322"/>
      <c r="PH493" s="322"/>
      <c r="PI493" s="322"/>
      <c r="PJ493" s="322"/>
      <c r="PK493" s="322"/>
      <c r="PL493" s="322"/>
      <c r="PM493" s="322"/>
      <c r="PN493" s="322"/>
      <c r="PO493" s="322"/>
      <c r="PP493" s="322"/>
      <c r="PQ493" s="322"/>
      <c r="PR493" s="322"/>
      <c r="PS493" s="322"/>
      <c r="PT493" s="322"/>
      <c r="PU493" s="322"/>
      <c r="PV493" s="322"/>
      <c r="PW493" s="322"/>
      <c r="PX493" s="322"/>
      <c r="PY493" s="322"/>
      <c r="PZ493" s="322"/>
      <c r="QA493" s="322"/>
      <c r="QB493" s="322"/>
      <c r="QC493" s="322"/>
      <c r="QD493" s="322"/>
      <c r="QE493" s="322"/>
      <c r="QF493" s="322"/>
      <c r="QG493" s="322"/>
      <c r="QH493" s="322"/>
      <c r="QI493" s="322"/>
      <c r="QJ493" s="322"/>
      <c r="QK493" s="322"/>
      <c r="QL493" s="322"/>
      <c r="QM493" s="322"/>
      <c r="QN493" s="322"/>
      <c r="QO493" s="322"/>
      <c r="QP493" s="322"/>
      <c r="QQ493" s="322"/>
      <c r="QR493" s="322"/>
      <c r="QS493" s="322"/>
      <c r="QT493" s="322"/>
      <c r="QU493" s="322"/>
      <c r="QV493" s="322"/>
      <c r="QW493" s="322"/>
      <c r="QX493" s="322"/>
      <c r="QY493" s="322"/>
      <c r="QZ493" s="322"/>
      <c r="RA493" s="322"/>
      <c r="RB493" s="322"/>
      <c r="RC493" s="322"/>
      <c r="RD493" s="322"/>
      <c r="RE493" s="322"/>
      <c r="RF493" s="322"/>
      <c r="RG493" s="322"/>
      <c r="RH493" s="322"/>
      <c r="RI493" s="322"/>
      <c r="RJ493" s="322"/>
      <c r="RK493" s="322"/>
      <c r="RL493" s="322"/>
      <c r="RM493" s="322"/>
      <c r="RN493" s="322"/>
      <c r="RO493" s="322"/>
      <c r="RP493" s="322"/>
      <c r="RQ493" s="322"/>
      <c r="RR493" s="322"/>
      <c r="RS493" s="322"/>
      <c r="RT493" s="322"/>
      <c r="RU493" s="322"/>
      <c r="RV493" s="322"/>
      <c r="RW493" s="322"/>
      <c r="RX493" s="322"/>
      <c r="RY493" s="322"/>
      <c r="RZ493" s="322"/>
      <c r="SA493" s="322"/>
      <c r="SB493" s="322"/>
      <c r="SC493" s="322"/>
      <c r="SD493" s="322"/>
      <c r="SE493" s="322"/>
      <c r="SF493" s="322"/>
      <c r="SG493" s="322"/>
      <c r="SH493" s="322"/>
      <c r="SI493" s="322"/>
      <c r="SJ493" s="322"/>
      <c r="SK493" s="322"/>
      <c r="SL493" s="322"/>
      <c r="SM493" s="322"/>
      <c r="SN493" s="322"/>
      <c r="SO493" s="322"/>
      <c r="SP493" s="322"/>
      <c r="SQ493" s="322"/>
      <c r="SR493" s="322"/>
      <c r="SS493" s="322"/>
      <c r="ST493" s="322"/>
      <c r="SU493" s="322"/>
      <c r="SV493" s="322"/>
      <c r="SW493" s="322"/>
      <c r="SX493" s="322"/>
      <c r="SY493" s="322"/>
      <c r="SZ493" s="322"/>
      <c r="TA493" s="322"/>
      <c r="TB493" s="322"/>
      <c r="TC493" s="322"/>
      <c r="TD493" s="322"/>
      <c r="TE493" s="322"/>
      <c r="TF493" s="322"/>
      <c r="TG493" s="322"/>
      <c r="TH493" s="322"/>
      <c r="TI493" s="322"/>
      <c r="TJ493" s="322"/>
      <c r="TK493" s="322"/>
      <c r="TL493" s="322"/>
      <c r="TM493" s="322"/>
      <c r="TN493" s="322"/>
      <c r="TO493" s="322"/>
      <c r="TP493" s="322"/>
      <c r="TQ493" s="322"/>
      <c r="TR493" s="322"/>
      <c r="TS493" s="322"/>
      <c r="TT493" s="322"/>
      <c r="TU493" s="322"/>
      <c r="TV493" s="322"/>
      <c r="TW493" s="322"/>
      <c r="TX493" s="322"/>
      <c r="TY493" s="322"/>
      <c r="TZ493" s="322"/>
      <c r="UA493" s="322"/>
      <c r="UB493" s="322"/>
      <c r="UC493" s="322"/>
      <c r="UD493" s="322"/>
      <c r="UE493" s="322"/>
      <c r="UF493" s="322"/>
      <c r="UG493" s="322"/>
      <c r="UH493" s="322"/>
      <c r="UI493" s="322"/>
      <c r="UJ493" s="322"/>
      <c r="UK493" s="322"/>
      <c r="UL493" s="322"/>
      <c r="UM493" s="322"/>
      <c r="UN493" s="322"/>
      <c r="UO493" s="322"/>
      <c r="UP493" s="322"/>
      <c r="UQ493" s="322"/>
      <c r="UR493" s="322"/>
      <c r="US493" s="322"/>
      <c r="UT493" s="322"/>
      <c r="UU493" s="322"/>
      <c r="UV493" s="322"/>
      <c r="UW493" s="322"/>
      <c r="UX493" s="322"/>
      <c r="UY493" s="322"/>
      <c r="UZ493" s="322"/>
      <c r="VA493" s="322"/>
      <c r="VB493" s="322"/>
      <c r="VC493" s="322"/>
      <c r="VD493" s="322"/>
      <c r="VE493" s="322"/>
      <c r="VF493" s="322"/>
      <c r="VG493" s="322"/>
      <c r="VH493" s="322"/>
      <c r="VI493" s="322"/>
      <c r="VJ493" s="322"/>
      <c r="VK493" s="322"/>
      <c r="VL493" s="322"/>
      <c r="VM493" s="322"/>
      <c r="VN493" s="322"/>
      <c r="VO493" s="322"/>
      <c r="VP493" s="322"/>
      <c r="VQ493" s="322"/>
      <c r="VR493" s="322"/>
      <c r="VS493" s="322"/>
      <c r="VT493" s="322"/>
      <c r="VU493" s="322"/>
      <c r="VV493" s="322"/>
      <c r="VW493" s="322"/>
      <c r="VX493" s="322"/>
      <c r="VY493" s="322"/>
      <c r="VZ493" s="322"/>
      <c r="WA493" s="322"/>
      <c r="WB493" s="322"/>
      <c r="WC493" s="322"/>
      <c r="WD493" s="322"/>
      <c r="WE493" s="322"/>
      <c r="WF493" s="322"/>
      <c r="WG493" s="322"/>
      <c r="WH493" s="322"/>
      <c r="WI493" s="322"/>
      <c r="WJ493" s="322"/>
      <c r="WK493" s="322"/>
      <c r="WL493" s="322"/>
      <c r="WM493" s="322"/>
      <c r="WN493" s="322"/>
      <c r="WO493" s="322"/>
      <c r="WP493" s="322"/>
      <c r="WQ493" s="322"/>
      <c r="WR493" s="322"/>
      <c r="WS493" s="322"/>
      <c r="WT493" s="322"/>
      <c r="WU493" s="322"/>
      <c r="WV493" s="322"/>
      <c r="WW493" s="322"/>
      <c r="WX493" s="322"/>
      <c r="WY493" s="322"/>
      <c r="WZ493" s="322"/>
      <c r="XA493" s="322"/>
      <c r="XB493" s="322"/>
      <c r="XC493" s="322"/>
      <c r="XD493" s="322"/>
      <c r="XE493" s="322"/>
      <c r="XF493" s="322"/>
      <c r="XG493" s="322"/>
      <c r="XH493" s="322"/>
      <c r="XI493" s="322"/>
      <c r="XJ493" s="322"/>
      <c r="XK493" s="322"/>
      <c r="XL493" s="322"/>
      <c r="XM493" s="322"/>
      <c r="XN493" s="322"/>
      <c r="XO493" s="322"/>
      <c r="XP493" s="322"/>
      <c r="XQ493" s="322"/>
      <c r="XR493" s="322"/>
      <c r="XS493" s="322"/>
      <c r="XT493" s="322"/>
      <c r="XU493" s="322"/>
      <c r="XV493" s="322"/>
      <c r="XW493" s="322"/>
      <c r="XX493" s="322"/>
      <c r="XY493" s="322"/>
      <c r="XZ493" s="322"/>
      <c r="YA493" s="322"/>
      <c r="YB493" s="322"/>
      <c r="YC493" s="322"/>
      <c r="YD493" s="322"/>
      <c r="YE493" s="322"/>
      <c r="YF493" s="322"/>
      <c r="YG493" s="322"/>
      <c r="YH493" s="322"/>
      <c r="YI493" s="322"/>
      <c r="YJ493" s="322"/>
      <c r="YK493" s="322"/>
      <c r="YL493" s="322"/>
      <c r="YM493" s="322"/>
      <c r="YN493" s="322"/>
      <c r="YO493" s="322"/>
      <c r="YP493" s="322"/>
      <c r="YQ493" s="322"/>
      <c r="YR493" s="322"/>
      <c r="YS493" s="322"/>
      <c r="YT493" s="322"/>
      <c r="YU493" s="322"/>
      <c r="YV493" s="322"/>
      <c r="YW493" s="322"/>
      <c r="YX493" s="322"/>
      <c r="YY493" s="322"/>
      <c r="YZ493" s="322"/>
      <c r="ZA493" s="322"/>
      <c r="ZB493" s="322"/>
      <c r="ZC493" s="322"/>
      <c r="ZD493" s="322"/>
      <c r="ZE493" s="322"/>
      <c r="ZF493" s="322"/>
      <c r="ZG493" s="322"/>
      <c r="ZH493" s="322"/>
      <c r="ZI493" s="322"/>
      <c r="ZJ493" s="322"/>
      <c r="ZK493" s="322"/>
      <c r="ZL493" s="322"/>
      <c r="ZM493" s="322"/>
      <c r="ZN493" s="322"/>
      <c r="ZO493" s="322"/>
      <c r="ZP493" s="322"/>
      <c r="ZQ493" s="322"/>
      <c r="ZR493" s="322"/>
      <c r="ZS493" s="322"/>
      <c r="ZT493" s="322"/>
      <c r="ZU493" s="322"/>
      <c r="ZV493" s="322"/>
      <c r="ZW493" s="322"/>
      <c r="ZX493" s="322"/>
      <c r="ZY493" s="322"/>
      <c r="ZZ493" s="322"/>
      <c r="AAA493" s="322"/>
      <c r="AAB493" s="322"/>
      <c r="AAC493" s="322"/>
      <c r="AAD493" s="322"/>
      <c r="AAE493" s="322"/>
      <c r="AAF493" s="322"/>
      <c r="AAG493" s="322"/>
      <c r="AAH493" s="322"/>
      <c r="AAI493" s="322"/>
      <c r="AAJ493" s="322"/>
      <c r="AAK493" s="322"/>
      <c r="AAL493" s="322"/>
      <c r="AAM493" s="322"/>
      <c r="AAN493" s="322"/>
      <c r="AAO493" s="322"/>
      <c r="AAP493" s="322"/>
      <c r="AAQ493" s="322"/>
      <c r="AAR493" s="322"/>
      <c r="AAS493" s="322"/>
      <c r="AAT493" s="322"/>
      <c r="AAU493" s="322"/>
      <c r="AAV493" s="322"/>
      <c r="AAW493" s="322"/>
      <c r="AAX493" s="322"/>
      <c r="AAY493" s="322"/>
      <c r="AAZ493" s="322"/>
      <c r="ABA493" s="322"/>
      <c r="ABB493" s="322"/>
      <c r="ABC493" s="322"/>
      <c r="ABD493" s="322"/>
      <c r="ABE493" s="322"/>
      <c r="ABF493" s="322"/>
      <c r="ABG493" s="322"/>
      <c r="ABH493" s="322"/>
      <c r="ABI493" s="322"/>
      <c r="ABJ493" s="322"/>
      <c r="ABK493" s="322"/>
      <c r="ABL493" s="322"/>
      <c r="ABM493" s="322"/>
      <c r="ABN493" s="322"/>
      <c r="ABO493" s="322"/>
      <c r="ABP493" s="322"/>
      <c r="ABQ493" s="322"/>
      <c r="ABR493" s="322"/>
      <c r="ABS493" s="322"/>
      <c r="ABT493" s="322"/>
      <c r="ABU493" s="322"/>
      <c r="ABV493" s="322"/>
      <c r="ABW493" s="322"/>
      <c r="ABX493" s="322"/>
      <c r="ABY493" s="322"/>
      <c r="ABZ493" s="322"/>
      <c r="ACA493" s="322"/>
      <c r="ACB493" s="322"/>
      <c r="ACC493" s="322"/>
      <c r="ACD493" s="322"/>
      <c r="ACE493" s="322"/>
      <c r="ACF493" s="322"/>
      <c r="ACG493" s="322"/>
      <c r="ACH493" s="322"/>
      <c r="ACI493" s="322"/>
      <c r="ACJ493" s="322"/>
      <c r="ACK493" s="322"/>
      <c r="ACL493" s="322"/>
      <c r="ACM493" s="322"/>
      <c r="ACN493" s="322"/>
      <c r="ACO493" s="322"/>
      <c r="ACP493" s="322"/>
      <c r="ACQ493" s="322"/>
      <c r="ACR493" s="322"/>
      <c r="ACS493" s="322"/>
      <c r="ACT493" s="322"/>
      <c r="ACU493" s="322"/>
      <c r="ACV493" s="322"/>
      <c r="ACW493" s="322"/>
      <c r="ACX493" s="322"/>
      <c r="ACY493" s="322"/>
      <c r="ACZ493" s="322"/>
      <c r="ADA493" s="322"/>
      <c r="ADB493" s="322"/>
      <c r="ADC493" s="322"/>
      <c r="ADD493" s="322"/>
      <c r="ADE493" s="322"/>
      <c r="ADF493" s="322"/>
      <c r="ADG493" s="322"/>
      <c r="ADH493" s="322"/>
      <c r="ADI493" s="322"/>
      <c r="ADJ493" s="322"/>
      <c r="ADK493" s="322"/>
      <c r="ADL493" s="322"/>
      <c r="ADM493" s="322"/>
      <c r="ADN493" s="322"/>
      <c r="ADO493" s="322"/>
      <c r="ADP493" s="322"/>
      <c r="ADQ493" s="322"/>
      <c r="ADR493" s="322"/>
      <c r="ADS493" s="322"/>
      <c r="ADT493" s="322"/>
      <c r="ADU493" s="322"/>
      <c r="ADV493" s="322"/>
      <c r="ADW493" s="322"/>
      <c r="ADX493" s="322"/>
      <c r="ADY493" s="322"/>
      <c r="ADZ493" s="322"/>
      <c r="AEA493" s="322"/>
      <c r="AEB493" s="322"/>
      <c r="AEC493" s="322"/>
      <c r="AED493" s="322"/>
      <c r="AEE493" s="322"/>
      <c r="AEF493" s="322"/>
      <c r="AEG493" s="322"/>
      <c r="AEH493" s="322"/>
      <c r="AEI493" s="322"/>
      <c r="AEJ493" s="322"/>
      <c r="AEK493" s="322"/>
      <c r="AEL493" s="322"/>
      <c r="AEM493" s="322"/>
      <c r="AEN493" s="322"/>
      <c r="AEO493" s="322"/>
      <c r="AEP493" s="322"/>
      <c r="AEQ493" s="322"/>
      <c r="AER493" s="322"/>
      <c r="AES493" s="322"/>
      <c r="AET493" s="322"/>
      <c r="AEU493" s="322"/>
      <c r="AEV493" s="322"/>
      <c r="AEW493" s="322"/>
      <c r="AEX493" s="322"/>
      <c r="AEY493" s="322"/>
      <c r="AEZ493" s="322"/>
      <c r="AFA493" s="322"/>
      <c r="AFB493" s="322"/>
      <c r="AFC493" s="322"/>
      <c r="AFD493" s="322"/>
      <c r="AFE493" s="322"/>
      <c r="AFF493" s="322"/>
      <c r="AFG493" s="322"/>
      <c r="AFH493" s="322"/>
      <c r="AFI493" s="322"/>
      <c r="AFJ493" s="322"/>
      <c r="AFK493" s="322"/>
      <c r="AFL493" s="322"/>
      <c r="AFM493" s="322"/>
      <c r="AFN493" s="322"/>
      <c r="AFO493" s="322"/>
      <c r="AFP493" s="322"/>
      <c r="AFQ493" s="322"/>
      <c r="AFR493" s="322"/>
      <c r="AFS493" s="322"/>
      <c r="AFT493" s="322"/>
      <c r="AFU493" s="322"/>
      <c r="AFV493" s="322"/>
      <c r="AFW493" s="322"/>
      <c r="AFX493" s="322"/>
      <c r="AFY493" s="322"/>
      <c r="AFZ493" s="322"/>
      <c r="AGA493" s="322"/>
      <c r="AGB493" s="322"/>
      <c r="AGC493" s="322"/>
      <c r="AGD493" s="322"/>
      <c r="AGE493" s="322"/>
      <c r="AGF493" s="322"/>
      <c r="AGG493" s="322"/>
      <c r="AGH493" s="322"/>
      <c r="AGI493" s="322"/>
      <c r="AGJ493" s="322"/>
      <c r="AGK493" s="322"/>
      <c r="AGL493" s="322"/>
      <c r="AGM493" s="322"/>
      <c r="AGN493" s="322"/>
      <c r="AGO493" s="322"/>
      <c r="AGP493" s="322"/>
      <c r="AGQ493" s="322"/>
      <c r="AGR493" s="322"/>
      <c r="AGS493" s="322"/>
      <c r="AGT493" s="322"/>
      <c r="AGU493" s="322"/>
      <c r="AGV493" s="322"/>
      <c r="AGW493" s="322"/>
      <c r="AGX493" s="322"/>
      <c r="AGY493" s="322"/>
      <c r="AGZ493" s="322"/>
      <c r="AHA493" s="322"/>
      <c r="AHB493" s="322"/>
      <c r="AHC493" s="322"/>
      <c r="AHD493" s="322"/>
      <c r="AHE493" s="322"/>
      <c r="AHF493" s="322"/>
      <c r="AHG493" s="322"/>
      <c r="AHH493" s="322"/>
      <c r="AHI493" s="322"/>
      <c r="AHJ493" s="322"/>
      <c r="AHK493" s="322"/>
      <c r="AHL493" s="322"/>
      <c r="AHM493" s="322"/>
      <c r="AHN493" s="322"/>
      <c r="AHO493" s="322"/>
      <c r="AHP493" s="322"/>
      <c r="AHQ493" s="322"/>
      <c r="AHR493" s="322"/>
      <c r="AHS493" s="322"/>
      <c r="AHT493" s="322"/>
      <c r="AHU493" s="322"/>
      <c r="AHV493" s="322"/>
      <c r="AHW493" s="322"/>
      <c r="AHX493" s="322"/>
      <c r="AHY493" s="322"/>
      <c r="AHZ493" s="322"/>
      <c r="AIA493" s="322"/>
      <c r="AIB493" s="322"/>
      <c r="AIC493" s="322"/>
      <c r="AID493" s="322"/>
      <c r="AIE493" s="322"/>
      <c r="AIF493" s="322"/>
      <c r="AIG493" s="322"/>
      <c r="AIH493" s="322"/>
      <c r="AII493" s="322"/>
      <c r="AIJ493" s="322"/>
      <c r="AIK493" s="322"/>
      <c r="AIL493" s="322"/>
      <c r="AIM493" s="322"/>
      <c r="AIN493" s="322"/>
      <c r="AIO493" s="322"/>
      <c r="AIP493" s="322"/>
      <c r="AIQ493" s="322"/>
      <c r="AIR493" s="322"/>
      <c r="AIS493" s="322"/>
      <c r="AIT493" s="322"/>
      <c r="AIU493" s="322"/>
      <c r="AIV493" s="322"/>
      <c r="AIW493" s="322"/>
      <c r="AIX493" s="322"/>
      <c r="AIY493" s="322"/>
      <c r="AIZ493" s="322"/>
      <c r="AJA493" s="322"/>
      <c r="AJB493" s="322"/>
      <c r="AJC493" s="322"/>
      <c r="AJD493" s="322"/>
      <c r="AJE493" s="322"/>
      <c r="AJF493" s="322"/>
      <c r="AJG493" s="322"/>
      <c r="AJH493" s="322"/>
      <c r="AJI493" s="322"/>
      <c r="AJJ493" s="322"/>
      <c r="AJK493" s="322"/>
      <c r="AJL493" s="322"/>
      <c r="AJM493" s="322"/>
      <c r="AJN493" s="322"/>
      <c r="AJO493" s="322"/>
      <c r="AJP493" s="322"/>
      <c r="AJQ493" s="322"/>
      <c r="AJR493" s="322"/>
      <c r="AJS493" s="322"/>
      <c r="AJT493" s="322"/>
      <c r="AJU493" s="322"/>
      <c r="AJV493" s="322"/>
      <c r="AJW493" s="322"/>
      <c r="AJX493" s="322"/>
      <c r="AJY493" s="322"/>
      <c r="AJZ493" s="322"/>
      <c r="AKA493" s="322"/>
      <c r="AKB493" s="322"/>
      <c r="AKC493" s="322"/>
      <c r="AKD493" s="322"/>
      <c r="AKE493" s="322"/>
      <c r="AKF493" s="322"/>
      <c r="AKG493" s="322"/>
      <c r="AKH493" s="322"/>
      <c r="AKI493" s="322"/>
      <c r="AKJ493" s="322"/>
      <c r="AKK493" s="322"/>
      <c r="AKL493" s="322"/>
      <c r="AKM493" s="322"/>
      <c r="AKN493" s="322"/>
      <c r="AKO493" s="322"/>
      <c r="AKP493" s="322"/>
      <c r="AKQ493" s="322"/>
      <c r="AKR493" s="322"/>
      <c r="AKS493" s="322"/>
      <c r="AKT493" s="322"/>
      <c r="AKU493" s="322"/>
      <c r="AKV493" s="322"/>
      <c r="AKW493" s="322"/>
      <c r="AKX493" s="322"/>
      <c r="AKY493" s="322"/>
      <c r="AKZ493" s="322"/>
      <c r="ALA493" s="322"/>
      <c r="ALB493" s="322"/>
      <c r="ALC493" s="322"/>
      <c r="ALD493" s="322"/>
      <c r="ALE493" s="322"/>
      <c r="ALF493" s="322"/>
      <c r="ALG493" s="322"/>
      <c r="ALH493" s="322"/>
      <c r="ALI493" s="322"/>
      <c r="ALJ493" s="322"/>
      <c r="ALK493" s="322"/>
      <c r="ALL493" s="322"/>
      <c r="ALM493" s="322"/>
      <c r="ALN493" s="322"/>
      <c r="ALO493" s="322"/>
      <c r="ALP493" s="322"/>
      <c r="ALQ493" s="322"/>
      <c r="ALR493" s="322"/>
      <c r="ALS493" s="322"/>
      <c r="ALT493" s="322"/>
      <c r="ALU493" s="322"/>
      <c r="ALV493" s="322"/>
      <c r="ALW493" s="322"/>
      <c r="ALX493" s="322"/>
      <c r="ALY493" s="322"/>
      <c r="ALZ493" s="322"/>
      <c r="AMA493" s="322"/>
      <c r="AMB493" s="322"/>
      <c r="AMC493" s="322"/>
      <c r="AMD493" s="322"/>
      <c r="AME493" s="322"/>
      <c r="AMF493" s="322"/>
      <c r="AMG493" s="322"/>
      <c r="AMH493" s="322"/>
      <c r="AMI493" s="322"/>
      <c r="AMJ493" s="322"/>
      <c r="AMK493" s="322"/>
      <c r="AML493" s="322"/>
      <c r="AMM493" s="322"/>
      <c r="AMN493" s="322"/>
      <c r="AMO493" s="322"/>
      <c r="AMP493" s="322"/>
      <c r="AMQ493" s="322"/>
      <c r="AMR493" s="322"/>
      <c r="AMS493" s="322"/>
      <c r="AMT493" s="322"/>
      <c r="AMU493" s="322"/>
      <c r="AMV493" s="322"/>
      <c r="AMW493" s="322"/>
      <c r="AMX493" s="322"/>
      <c r="AMY493" s="322"/>
      <c r="AMZ493" s="322"/>
      <c r="ANA493" s="322"/>
      <c r="ANB493" s="322"/>
      <c r="ANC493" s="322"/>
      <c r="AND493" s="322"/>
      <c r="ANE493" s="322"/>
      <c r="ANF493" s="322"/>
      <c r="ANG493" s="322"/>
      <c r="ANH493" s="322"/>
      <c r="ANI493" s="322"/>
      <c r="ANJ493" s="322"/>
      <c r="ANK493" s="322"/>
      <c r="ANL493" s="322"/>
      <c r="ANM493" s="322"/>
      <c r="ANN493" s="322"/>
      <c r="ANO493" s="322"/>
      <c r="ANP493" s="322"/>
      <c r="ANQ493" s="322"/>
      <c r="ANR493" s="322"/>
      <c r="ANS493" s="322"/>
      <c r="ANT493" s="322"/>
      <c r="ANU493" s="322"/>
      <c r="ANV493" s="322"/>
      <c r="ANW493" s="322"/>
      <c r="ANX493" s="322"/>
      <c r="ANY493" s="322"/>
      <c r="ANZ493" s="322"/>
      <c r="AOA493" s="322"/>
      <c r="AOB493" s="322"/>
      <c r="AOC493" s="322"/>
      <c r="AOD493" s="322"/>
      <c r="AOE493" s="322"/>
      <c r="AOF493" s="322"/>
      <c r="AOG493" s="322"/>
      <c r="AOH493" s="322"/>
      <c r="AOI493" s="322"/>
      <c r="AOJ493" s="322"/>
      <c r="AOK493" s="322"/>
      <c r="AOL493" s="322"/>
      <c r="AOM493" s="322"/>
      <c r="AON493" s="322"/>
      <c r="AOO493" s="322"/>
      <c r="AOP493" s="322"/>
      <c r="AOQ493" s="322"/>
      <c r="AOR493" s="322"/>
      <c r="AOS493" s="322"/>
      <c r="AOT493" s="322"/>
      <c r="AOU493" s="322"/>
      <c r="AOV493" s="322"/>
      <c r="AOW493" s="322"/>
      <c r="AOX493" s="322"/>
      <c r="AOY493" s="322"/>
      <c r="AOZ493" s="322"/>
      <c r="APA493" s="322"/>
      <c r="APB493" s="322"/>
      <c r="APC493" s="322"/>
      <c r="APD493" s="322"/>
      <c r="APE493" s="322"/>
      <c r="APF493" s="322"/>
      <c r="APG493" s="322"/>
      <c r="APH493" s="322"/>
      <c r="API493" s="322"/>
      <c r="APJ493" s="322"/>
      <c r="APK493" s="322"/>
      <c r="APL493" s="322"/>
      <c r="APM493" s="322"/>
      <c r="APN493" s="322"/>
      <c r="APO493" s="322"/>
      <c r="APP493" s="322"/>
      <c r="APQ493" s="322"/>
      <c r="APR493" s="322"/>
      <c r="APS493" s="322"/>
      <c r="APT493" s="322"/>
      <c r="APU493" s="322"/>
      <c r="APV493" s="322"/>
      <c r="APW493" s="322"/>
      <c r="APX493" s="322"/>
      <c r="APY493" s="322"/>
      <c r="APZ493" s="322"/>
      <c r="AQA493" s="322"/>
      <c r="AQB493" s="322"/>
      <c r="AQC493" s="322"/>
      <c r="AQD493" s="322"/>
      <c r="AQE493" s="322"/>
      <c r="AQF493" s="322"/>
      <c r="AQG493" s="322"/>
      <c r="AQH493" s="322"/>
      <c r="AQI493" s="322"/>
      <c r="AQJ493" s="322"/>
      <c r="AQK493" s="322"/>
      <c r="AQL493" s="322"/>
      <c r="AQM493" s="322"/>
      <c r="AQN493" s="322"/>
      <c r="AQO493" s="322"/>
      <c r="AQP493" s="322"/>
      <c r="AQQ493" s="322"/>
      <c r="AQR493" s="322"/>
      <c r="AQS493" s="322"/>
      <c r="AQT493" s="322"/>
      <c r="AQU493" s="322"/>
      <c r="AQV493" s="322"/>
      <c r="AQW493" s="322"/>
      <c r="AQX493" s="322"/>
      <c r="AQY493" s="322"/>
      <c r="AQZ493" s="322"/>
      <c r="ARA493" s="322"/>
      <c r="ARB493" s="322"/>
      <c r="ARC493" s="322"/>
      <c r="ARD493" s="322"/>
      <c r="ARE493" s="322"/>
      <c r="ARF493" s="322"/>
      <c r="ARG493" s="322"/>
      <c r="ARH493" s="322"/>
      <c r="ARI493" s="322"/>
      <c r="ARJ493" s="322"/>
      <c r="ARK493" s="322"/>
      <c r="ARL493" s="322"/>
      <c r="ARM493" s="322"/>
      <c r="ARN493" s="322"/>
      <c r="ARO493" s="322"/>
      <c r="ARP493" s="322"/>
      <c r="ARQ493" s="322"/>
      <c r="ARR493" s="322"/>
      <c r="ARS493" s="322"/>
      <c r="ART493" s="322"/>
      <c r="ARU493" s="322"/>
      <c r="ARV493" s="322"/>
      <c r="ARW493" s="322"/>
      <c r="ARX493" s="322"/>
      <c r="ARY493" s="322"/>
      <c r="ARZ493" s="322"/>
      <c r="ASA493" s="322"/>
      <c r="ASB493" s="322"/>
      <c r="ASC493" s="322"/>
      <c r="ASD493" s="322"/>
      <c r="ASE493" s="322"/>
      <c r="ASF493" s="322"/>
      <c r="ASG493" s="322"/>
      <c r="ASH493" s="322"/>
      <c r="ASI493" s="322"/>
      <c r="ASJ493" s="322"/>
      <c r="ASK493" s="322"/>
      <c r="ASL493" s="322"/>
      <c r="ASM493" s="322"/>
      <c r="ASN493" s="322"/>
      <c r="ASO493" s="322"/>
      <c r="ASP493" s="322"/>
      <c r="ASQ493" s="322"/>
      <c r="ASR493" s="322"/>
      <c r="ASS493" s="322"/>
      <c r="AST493" s="322"/>
      <c r="ASU493" s="322"/>
      <c r="ASV493" s="322"/>
      <c r="ASW493" s="322"/>
      <c r="ASX493" s="322"/>
      <c r="ASY493" s="322"/>
      <c r="ASZ493" s="322"/>
      <c r="ATA493" s="322"/>
      <c r="ATB493" s="322"/>
      <c r="ATC493" s="322"/>
      <c r="ATD493" s="322"/>
      <c r="ATE493" s="322"/>
      <c r="ATF493" s="322"/>
      <c r="ATG493" s="322"/>
      <c r="ATH493" s="322"/>
      <c r="ATI493" s="322"/>
      <c r="ATJ493" s="322"/>
      <c r="ATK493" s="322"/>
      <c r="ATL493" s="322"/>
      <c r="ATM493" s="322"/>
      <c r="ATN493" s="322"/>
      <c r="ATO493" s="322"/>
      <c r="ATP493" s="322"/>
      <c r="ATQ493" s="322"/>
      <c r="ATR493" s="322"/>
      <c r="ATS493" s="322"/>
      <c r="ATT493" s="322"/>
      <c r="ATU493" s="322"/>
      <c r="ATV493" s="322"/>
      <c r="ATW493" s="322"/>
      <c r="ATX493" s="322"/>
      <c r="ATY493" s="322"/>
      <c r="ATZ493" s="322"/>
      <c r="AUA493" s="322"/>
      <c r="AUB493" s="322"/>
      <c r="AUC493" s="322"/>
      <c r="AUD493" s="322"/>
      <c r="AUE493" s="322"/>
      <c r="AUF493" s="322"/>
      <c r="AUG493" s="322"/>
      <c r="AUH493" s="322"/>
      <c r="AUI493" s="322"/>
      <c r="AUJ493" s="322"/>
      <c r="AUK493" s="322"/>
      <c r="AUL493" s="322"/>
      <c r="AUM493" s="322"/>
      <c r="AUN493" s="322"/>
      <c r="AUO493" s="322"/>
      <c r="AUP493" s="322"/>
      <c r="AUQ493" s="322"/>
      <c r="AUR493" s="322"/>
      <c r="AUS493" s="322"/>
      <c r="AUT493" s="322"/>
      <c r="AUU493" s="322"/>
      <c r="AUV493" s="322"/>
      <c r="AUW493" s="322"/>
      <c r="AUX493" s="322"/>
      <c r="AUY493" s="322"/>
      <c r="AUZ493" s="322"/>
      <c r="AVA493" s="322"/>
      <c r="AVB493" s="322"/>
      <c r="AVC493" s="322"/>
      <c r="AVD493" s="322"/>
      <c r="AVE493" s="322"/>
      <c r="AVF493" s="322"/>
      <c r="AVG493" s="322"/>
      <c r="AVH493" s="322"/>
      <c r="AVI493" s="322"/>
      <c r="AVJ493" s="322"/>
      <c r="AVK493" s="322"/>
      <c r="AVL493" s="322"/>
      <c r="AVM493" s="322"/>
      <c r="AVN493" s="322"/>
      <c r="AVO493" s="322"/>
      <c r="AVP493" s="322"/>
      <c r="AVQ493" s="322"/>
      <c r="AVR493" s="322"/>
      <c r="AVS493" s="322"/>
      <c r="AVT493" s="322"/>
      <c r="AVU493" s="322"/>
      <c r="AVV493" s="322"/>
      <c r="AVW493" s="322"/>
      <c r="AVX493" s="322"/>
      <c r="AVY493" s="322"/>
      <c r="AVZ493" s="322"/>
      <c r="AWA493" s="322"/>
      <c r="AWB493" s="322"/>
      <c r="AWC493" s="322"/>
      <c r="AWD493" s="322"/>
      <c r="AWE493" s="322"/>
      <c r="AWF493" s="322"/>
      <c r="AWG493" s="322"/>
      <c r="AWH493" s="322"/>
      <c r="AWI493" s="322"/>
      <c r="AWJ493" s="322"/>
      <c r="AWK493" s="322"/>
      <c r="AWL493" s="322"/>
      <c r="AWM493" s="322"/>
      <c r="AWN493" s="322"/>
      <c r="AWO493" s="322"/>
      <c r="AWP493" s="322"/>
      <c r="AWQ493" s="322"/>
      <c r="AWR493" s="322"/>
      <c r="AWS493" s="322"/>
      <c r="AWT493" s="322"/>
      <c r="AWU493" s="322"/>
      <c r="AWV493" s="322"/>
      <c r="AWW493" s="322"/>
      <c r="AWX493" s="322"/>
      <c r="AWY493" s="322"/>
      <c r="AWZ493" s="322"/>
      <c r="AXA493" s="322"/>
      <c r="AXB493" s="322"/>
      <c r="AXC493" s="322"/>
      <c r="AXD493" s="322"/>
      <c r="AXE493" s="322"/>
      <c r="AXF493" s="322"/>
      <c r="AXG493" s="322"/>
      <c r="AXH493" s="322"/>
      <c r="AXI493" s="322"/>
      <c r="AXJ493" s="322"/>
      <c r="AXK493" s="322"/>
      <c r="AXL493" s="322"/>
      <c r="AXM493" s="322"/>
      <c r="AXN493" s="322"/>
      <c r="AXO493" s="322"/>
      <c r="AXP493" s="322"/>
      <c r="AXQ493" s="322"/>
      <c r="AXR493" s="322"/>
      <c r="AXS493" s="322"/>
      <c r="AXT493" s="322"/>
      <c r="AXU493" s="322"/>
      <c r="AXV493" s="322"/>
      <c r="AXW493" s="322"/>
      <c r="AXX493" s="322"/>
      <c r="AXY493" s="322"/>
      <c r="AXZ493" s="322"/>
      <c r="AYA493" s="322"/>
      <c r="AYB493" s="322"/>
      <c r="AYC493" s="322"/>
      <c r="AYD493" s="322"/>
      <c r="AYE493" s="322"/>
      <c r="AYF493" s="322"/>
      <c r="AYG493" s="322"/>
      <c r="AYH493" s="322"/>
      <c r="AYI493" s="322"/>
      <c r="AYJ493" s="322"/>
      <c r="AYK493" s="322"/>
      <c r="AYL493" s="322"/>
      <c r="AYM493" s="322"/>
      <c r="AYN493" s="322"/>
      <c r="AYO493" s="322"/>
      <c r="AYP493" s="322"/>
      <c r="AYQ493" s="322"/>
      <c r="AYR493" s="322"/>
      <c r="AYS493" s="322"/>
      <c r="AYT493" s="322"/>
      <c r="AYU493" s="322"/>
      <c r="AYV493" s="322"/>
      <c r="AYW493" s="322"/>
      <c r="AYX493" s="322"/>
      <c r="AYY493" s="322"/>
      <c r="AYZ493" s="322"/>
      <c r="AZA493" s="322"/>
      <c r="AZB493" s="322"/>
      <c r="AZC493" s="322"/>
      <c r="AZD493" s="322"/>
      <c r="AZE493" s="322"/>
      <c r="AZF493" s="322"/>
      <c r="AZG493" s="322"/>
      <c r="AZH493" s="322"/>
      <c r="AZI493" s="322"/>
      <c r="AZJ493" s="322"/>
      <c r="AZK493" s="322"/>
      <c r="AZL493" s="322"/>
      <c r="AZM493" s="322"/>
      <c r="AZN493" s="322"/>
      <c r="AZO493" s="322"/>
      <c r="AZP493" s="322"/>
      <c r="AZQ493" s="322"/>
      <c r="AZR493" s="322"/>
      <c r="AZS493" s="322"/>
      <c r="AZT493" s="322"/>
      <c r="AZU493" s="322"/>
      <c r="AZV493" s="322"/>
      <c r="AZW493" s="322"/>
      <c r="AZX493" s="322"/>
      <c r="AZY493" s="322"/>
      <c r="AZZ493" s="322"/>
      <c r="BAA493" s="322"/>
      <c r="BAB493" s="322"/>
      <c r="BAC493" s="322"/>
      <c r="BAD493" s="322"/>
      <c r="BAE493" s="322"/>
      <c r="BAF493" s="322"/>
      <c r="BAG493" s="322"/>
      <c r="BAH493" s="322"/>
      <c r="BAI493" s="322"/>
      <c r="BAJ493" s="322"/>
      <c r="BAK493" s="322"/>
      <c r="BAL493" s="322"/>
      <c r="BAM493" s="322"/>
      <c r="BAN493" s="322"/>
      <c r="BAO493" s="322"/>
      <c r="BAP493" s="322"/>
      <c r="BAQ493" s="322"/>
      <c r="BAR493" s="322"/>
      <c r="BAS493" s="322"/>
      <c r="BAT493" s="322"/>
      <c r="BAU493" s="322"/>
      <c r="BAV493" s="322"/>
      <c r="BAW493" s="322"/>
      <c r="BAX493" s="322"/>
      <c r="BAY493" s="322"/>
      <c r="BAZ493" s="322"/>
      <c r="BBA493" s="322"/>
      <c r="BBB493" s="322"/>
      <c r="BBC493" s="322"/>
      <c r="BBD493" s="322"/>
      <c r="BBE493" s="322"/>
      <c r="BBF493" s="322"/>
      <c r="BBG493" s="322"/>
      <c r="BBH493" s="322"/>
      <c r="BBI493" s="322"/>
      <c r="BBJ493" s="322"/>
      <c r="BBK493" s="322"/>
      <c r="BBL493" s="322"/>
      <c r="BBM493" s="322"/>
      <c r="BBN493" s="322"/>
      <c r="BBO493" s="322"/>
      <c r="BBP493" s="322"/>
      <c r="BBQ493" s="322"/>
      <c r="BBR493" s="322"/>
      <c r="BBS493" s="322"/>
      <c r="BBT493" s="322"/>
      <c r="BBU493" s="322"/>
      <c r="BBV493" s="322"/>
      <c r="BBW493" s="322"/>
      <c r="BBX493" s="322"/>
      <c r="BBY493" s="322"/>
      <c r="BBZ493" s="322"/>
      <c r="BCA493" s="322"/>
      <c r="BCB493" s="322"/>
      <c r="BCC493" s="322"/>
      <c r="BCD493" s="322"/>
      <c r="BCE493" s="322"/>
      <c r="BCF493" s="322"/>
      <c r="BCG493" s="322"/>
      <c r="BCH493" s="322"/>
      <c r="BCI493" s="322"/>
      <c r="BCJ493" s="322"/>
      <c r="BCK493" s="322"/>
      <c r="BCL493" s="322"/>
      <c r="BCM493" s="322"/>
      <c r="BCN493" s="322"/>
      <c r="BCO493" s="322"/>
      <c r="BCP493" s="322"/>
      <c r="BCQ493" s="322"/>
      <c r="BCR493" s="322"/>
      <c r="BCS493" s="322"/>
      <c r="BCT493" s="322"/>
      <c r="BCU493" s="322"/>
      <c r="BCV493" s="322"/>
      <c r="BCW493" s="322"/>
      <c r="BCX493" s="322"/>
      <c r="BCY493" s="322"/>
      <c r="BCZ493" s="322"/>
      <c r="BDA493" s="322"/>
      <c r="BDB493" s="322"/>
      <c r="BDC493" s="322"/>
      <c r="BDD493" s="322"/>
      <c r="BDE493" s="322"/>
      <c r="BDF493" s="322"/>
      <c r="BDG493" s="322"/>
      <c r="BDH493" s="322"/>
      <c r="BDI493" s="322"/>
      <c r="BDJ493" s="322"/>
      <c r="BDK493" s="322"/>
      <c r="BDL493" s="322"/>
      <c r="BDM493" s="322"/>
      <c r="BDN493" s="322"/>
      <c r="BDO493" s="322"/>
      <c r="BDP493" s="322"/>
      <c r="BDQ493" s="322"/>
      <c r="BDR493" s="322"/>
      <c r="BDS493" s="322"/>
      <c r="BDT493" s="322"/>
      <c r="BDU493" s="322"/>
      <c r="BDV493" s="322"/>
      <c r="BDW493" s="322"/>
      <c r="BDX493" s="322"/>
      <c r="BDY493" s="322"/>
      <c r="BDZ493" s="322"/>
      <c r="BEA493" s="322"/>
      <c r="BEB493" s="322"/>
      <c r="BEC493" s="322"/>
      <c r="BED493" s="322"/>
      <c r="BEE493" s="322"/>
      <c r="BEF493" s="322"/>
      <c r="BEG493" s="322"/>
      <c r="BEH493" s="322"/>
      <c r="BEI493" s="322"/>
      <c r="BEJ493" s="322"/>
      <c r="BEK493" s="322"/>
      <c r="BEL493" s="322"/>
      <c r="BEM493" s="322"/>
      <c r="BEN493" s="322"/>
      <c r="BEO493" s="322"/>
      <c r="BEP493" s="322"/>
      <c r="BEQ493" s="322"/>
      <c r="BER493" s="322"/>
      <c r="BES493" s="322"/>
      <c r="BET493" s="322"/>
      <c r="BEU493" s="322"/>
      <c r="BEV493" s="322"/>
      <c r="BEW493" s="322"/>
      <c r="BEX493" s="322"/>
      <c r="BEY493" s="322"/>
      <c r="BEZ493" s="322"/>
      <c r="BFA493" s="322"/>
      <c r="BFB493" s="322"/>
      <c r="BFC493" s="322"/>
      <c r="BFD493" s="322"/>
      <c r="BFE493" s="322"/>
      <c r="BFF493" s="322"/>
      <c r="BFG493" s="322"/>
      <c r="BFH493" s="322"/>
      <c r="BFI493" s="322"/>
      <c r="BFJ493" s="322"/>
      <c r="BFK493" s="322"/>
      <c r="BFL493" s="322"/>
      <c r="BFM493" s="322"/>
      <c r="BFN493" s="322"/>
      <c r="BFO493" s="322"/>
      <c r="BFP493" s="322"/>
      <c r="BFQ493" s="322"/>
      <c r="BFR493" s="322"/>
      <c r="BFS493" s="322"/>
      <c r="BFT493" s="322"/>
      <c r="BFU493" s="322"/>
      <c r="BFV493" s="322"/>
      <c r="BFW493" s="322"/>
      <c r="BFX493" s="322"/>
      <c r="BFY493" s="322"/>
      <c r="BFZ493" s="322"/>
      <c r="BGA493" s="322"/>
      <c r="BGB493" s="322"/>
      <c r="BGC493" s="322"/>
      <c r="BGD493" s="322"/>
      <c r="BGE493" s="322"/>
      <c r="BGF493" s="322"/>
      <c r="BGG493" s="322"/>
      <c r="BGH493" s="322"/>
      <c r="BGI493" s="322"/>
      <c r="BGJ493" s="322"/>
      <c r="BGK493" s="322"/>
      <c r="BGL493" s="322"/>
      <c r="BGM493" s="322"/>
      <c r="BGN493" s="322"/>
      <c r="BGO493" s="322"/>
      <c r="BGP493" s="322"/>
      <c r="BGQ493" s="322"/>
      <c r="BGR493" s="322"/>
      <c r="BGS493" s="322"/>
      <c r="BGT493" s="322"/>
      <c r="BGU493" s="322"/>
      <c r="BGV493" s="322"/>
      <c r="BGW493" s="322"/>
      <c r="BGX493" s="322"/>
      <c r="BGY493" s="322"/>
      <c r="BGZ493" s="322"/>
      <c r="BHA493" s="322"/>
      <c r="BHB493" s="322"/>
      <c r="BHC493" s="322"/>
      <c r="BHD493" s="322"/>
      <c r="BHE493" s="322"/>
      <c r="BHF493" s="322"/>
      <c r="BHG493" s="322"/>
      <c r="BHH493" s="322"/>
      <c r="BHI493" s="322"/>
      <c r="BHJ493" s="322"/>
      <c r="BHK493" s="322"/>
      <c r="BHL493" s="322"/>
      <c r="BHM493" s="322"/>
      <c r="BHN493" s="322"/>
      <c r="BHO493" s="322"/>
      <c r="BHP493" s="322"/>
      <c r="BHQ493" s="322"/>
      <c r="BHR493" s="322"/>
      <c r="BHS493" s="322"/>
      <c r="BHT493" s="322"/>
      <c r="BHU493" s="322"/>
      <c r="BHV493" s="322"/>
      <c r="BHW493" s="322"/>
      <c r="BHX493" s="322"/>
      <c r="BHY493" s="322"/>
      <c r="BHZ493" s="322"/>
      <c r="BIA493" s="322"/>
      <c r="BIB493" s="322"/>
      <c r="BIC493" s="322"/>
      <c r="BID493" s="322"/>
      <c r="BIE493" s="322"/>
      <c r="BIF493" s="322"/>
      <c r="BIG493" s="322"/>
      <c r="BIH493" s="322"/>
      <c r="BII493" s="322"/>
      <c r="BIJ493" s="322"/>
      <c r="BIK493" s="322"/>
      <c r="BIL493" s="322"/>
      <c r="BIM493" s="322"/>
      <c r="BIN493" s="322"/>
      <c r="BIO493" s="322"/>
      <c r="BIP493" s="322"/>
      <c r="BIQ493" s="322"/>
      <c r="BIR493" s="322"/>
      <c r="BIS493" s="322"/>
      <c r="BIT493" s="322"/>
      <c r="BIU493" s="322"/>
      <c r="BIV493" s="322"/>
      <c r="BIW493" s="322"/>
      <c r="BIX493" s="322"/>
      <c r="BIY493" s="322"/>
      <c r="BIZ493" s="322"/>
      <c r="BJA493" s="322"/>
      <c r="BJB493" s="322"/>
      <c r="BJC493" s="322"/>
      <c r="BJD493" s="322"/>
      <c r="BJE493" s="322"/>
      <c r="BJF493" s="322"/>
      <c r="BJG493" s="322"/>
      <c r="BJH493" s="322"/>
      <c r="BJI493" s="322"/>
      <c r="BJJ493" s="322"/>
      <c r="BJK493" s="322"/>
      <c r="BJL493" s="322"/>
      <c r="BJM493" s="322"/>
      <c r="BJN493" s="322"/>
      <c r="BJO493" s="322"/>
      <c r="BJP493" s="322"/>
      <c r="BJQ493" s="322"/>
      <c r="BJR493" s="322"/>
      <c r="BJS493" s="322"/>
      <c r="BJT493" s="322"/>
      <c r="BJU493" s="322"/>
      <c r="BJV493" s="322"/>
      <c r="BJW493" s="322"/>
      <c r="BJX493" s="322"/>
      <c r="BJY493" s="322"/>
      <c r="BJZ493" s="322"/>
      <c r="BKA493" s="322"/>
      <c r="BKB493" s="322"/>
      <c r="BKC493" s="322"/>
      <c r="BKD493" s="322"/>
      <c r="BKE493" s="322"/>
      <c r="BKF493" s="322"/>
      <c r="BKG493" s="322"/>
      <c r="BKH493" s="322"/>
      <c r="BKI493" s="322"/>
      <c r="BKJ493" s="322"/>
      <c r="BKK493" s="322"/>
      <c r="BKL493" s="322"/>
      <c r="BKM493" s="322"/>
      <c r="BKN493" s="322"/>
      <c r="BKO493" s="322"/>
      <c r="BKP493" s="322"/>
      <c r="BKQ493" s="322"/>
      <c r="BKR493" s="322"/>
      <c r="BKS493" s="322"/>
      <c r="BKT493" s="322"/>
      <c r="BKU493" s="322"/>
      <c r="BKV493" s="322"/>
      <c r="BKW493" s="322"/>
      <c r="BKX493" s="322"/>
      <c r="BKY493" s="322"/>
      <c r="BKZ493" s="322"/>
      <c r="BLA493" s="322"/>
      <c r="BLB493" s="322"/>
      <c r="BLC493" s="322"/>
      <c r="BLD493" s="322"/>
      <c r="BLE493" s="322"/>
      <c r="BLF493" s="322"/>
      <c r="BLG493" s="322"/>
      <c r="BLH493" s="322"/>
      <c r="BLI493" s="322"/>
      <c r="BLJ493" s="322"/>
      <c r="BLK493" s="322"/>
      <c r="BLL493" s="322"/>
      <c r="BLM493" s="322"/>
      <c r="BLN493" s="322"/>
      <c r="BLO493" s="322"/>
      <c r="BLP493" s="322"/>
      <c r="BLQ493" s="322"/>
      <c r="BLR493" s="322"/>
      <c r="BLS493" s="322"/>
      <c r="BLT493" s="322"/>
      <c r="BLU493" s="322"/>
      <c r="BLV493" s="322"/>
      <c r="BLW493" s="322"/>
      <c r="BLX493" s="322"/>
      <c r="BLY493" s="322"/>
      <c r="BLZ493" s="322"/>
      <c r="BMA493" s="322"/>
      <c r="BMB493" s="322"/>
      <c r="BMC493" s="322"/>
      <c r="BMD493" s="322"/>
      <c r="BME493" s="322"/>
      <c r="BMF493" s="322"/>
      <c r="BMG493" s="322"/>
      <c r="BMH493" s="322"/>
      <c r="BMI493" s="322"/>
      <c r="BMJ493" s="322"/>
      <c r="BMK493" s="322"/>
      <c r="BML493" s="322"/>
      <c r="BMM493" s="322"/>
      <c r="BMN493" s="322"/>
      <c r="BMO493" s="322"/>
    </row>
    <row r="494" spans="1:1705" customFormat="1">
      <c r="A494" s="174" t="s">
        <v>1499</v>
      </c>
      <c r="B494" s="175"/>
      <c r="C494" s="174" t="s">
        <v>1499</v>
      </c>
      <c r="D494" s="174"/>
      <c r="E494" s="176" t="s">
        <v>844</v>
      </c>
      <c r="F494" s="177" t="s">
        <v>845</v>
      </c>
      <c r="G494" s="177" t="s">
        <v>241</v>
      </c>
      <c r="H494" s="177"/>
      <c r="I494" s="177">
        <v>2</v>
      </c>
      <c r="J494" s="177"/>
      <c r="K494" s="177">
        <v>59.081520630000099</v>
      </c>
      <c r="L494" s="177">
        <v>24.795453244000001</v>
      </c>
      <c r="M494" s="178" t="s">
        <v>1448</v>
      </c>
      <c r="N494" s="178"/>
      <c r="O494" s="177" t="s">
        <v>1500</v>
      </c>
      <c r="P494" s="177" t="s">
        <v>374</v>
      </c>
      <c r="Q494" s="177"/>
      <c r="R494" s="131">
        <v>493</v>
      </c>
      <c r="S494" s="131">
        <v>493</v>
      </c>
      <c r="T494" s="410"/>
      <c r="U494" s="635"/>
    </row>
    <row r="495" spans="1:1705" customFormat="1">
      <c r="A495" s="174" t="s">
        <v>1501</v>
      </c>
      <c r="B495" s="175"/>
      <c r="C495" s="174" t="s">
        <v>1501</v>
      </c>
      <c r="D495" s="174"/>
      <c r="E495" s="176" t="s">
        <v>827</v>
      </c>
      <c r="F495" s="177" t="s">
        <v>828</v>
      </c>
      <c r="G495" s="177" t="s">
        <v>241</v>
      </c>
      <c r="H495" s="177"/>
      <c r="I495" s="177">
        <v>2</v>
      </c>
      <c r="J495" s="177"/>
      <c r="K495" s="177">
        <v>59.080708537000099</v>
      </c>
      <c r="L495" s="177">
        <v>24.795282086</v>
      </c>
      <c r="M495" s="178" t="s">
        <v>829</v>
      </c>
      <c r="N495" s="178"/>
      <c r="O495" s="177" t="s">
        <v>1502</v>
      </c>
      <c r="P495" s="177" t="s">
        <v>374</v>
      </c>
      <c r="Q495" s="177"/>
      <c r="R495" s="131">
        <v>494</v>
      </c>
      <c r="S495" s="131">
        <v>494</v>
      </c>
      <c r="T495" s="410"/>
      <c r="U495" s="635"/>
    </row>
    <row r="496" spans="1:1705" customFormat="1">
      <c r="A496" s="174" t="s">
        <v>1503</v>
      </c>
      <c r="B496" s="175"/>
      <c r="C496" s="174" t="s">
        <v>1503</v>
      </c>
      <c r="D496" s="174"/>
      <c r="E496" s="176" t="s">
        <v>827</v>
      </c>
      <c r="F496" s="177" t="s">
        <v>828</v>
      </c>
      <c r="G496" s="177" t="s">
        <v>241</v>
      </c>
      <c r="H496" s="177"/>
      <c r="I496" s="177">
        <v>2</v>
      </c>
      <c r="J496" s="177"/>
      <c r="K496" s="177">
        <v>59.079866093000099</v>
      </c>
      <c r="L496" s="177">
        <v>24.795014358000099</v>
      </c>
      <c r="M496" s="178" t="s">
        <v>829</v>
      </c>
      <c r="N496" s="178"/>
      <c r="O496" s="177" t="s">
        <v>1504</v>
      </c>
      <c r="P496" s="177" t="s">
        <v>374</v>
      </c>
      <c r="Q496" s="177"/>
      <c r="R496" s="131">
        <v>495</v>
      </c>
      <c r="S496" s="131">
        <v>495</v>
      </c>
      <c r="T496" s="410"/>
      <c r="U496" s="635"/>
    </row>
    <row r="497" spans="1:22" customFormat="1">
      <c r="A497" s="174" t="s">
        <v>1505</v>
      </c>
      <c r="B497" s="175"/>
      <c r="C497" s="174" t="s">
        <v>1505</v>
      </c>
      <c r="D497" s="174"/>
      <c r="E497" s="176" t="s">
        <v>827</v>
      </c>
      <c r="F497" s="177" t="s">
        <v>828</v>
      </c>
      <c r="G497" s="177" t="s">
        <v>241</v>
      </c>
      <c r="H497" s="177"/>
      <c r="I497" s="177">
        <v>2</v>
      </c>
      <c r="J497" s="177"/>
      <c r="K497" s="177">
        <v>59.079078421000098</v>
      </c>
      <c r="L497" s="177">
        <v>24.794748490000099</v>
      </c>
      <c r="M497" s="178" t="s">
        <v>829</v>
      </c>
      <c r="N497" s="178"/>
      <c r="O497" s="177" t="s">
        <v>1506</v>
      </c>
      <c r="P497" s="177" t="s">
        <v>374</v>
      </c>
      <c r="Q497" s="177"/>
      <c r="R497" s="131">
        <v>496</v>
      </c>
      <c r="S497" s="131">
        <v>496</v>
      </c>
      <c r="T497" s="410"/>
      <c r="U497" s="635"/>
    </row>
    <row r="498" spans="1:22" customFormat="1">
      <c r="A498" s="174" t="s">
        <v>1507</v>
      </c>
      <c r="B498" s="175"/>
      <c r="C498" s="174" t="s">
        <v>1507</v>
      </c>
      <c r="D498" s="174"/>
      <c r="E498" s="176" t="s">
        <v>827</v>
      </c>
      <c r="F498" s="177" t="s">
        <v>828</v>
      </c>
      <c r="G498" s="177" t="s">
        <v>241</v>
      </c>
      <c r="H498" s="177"/>
      <c r="I498" s="177">
        <v>2</v>
      </c>
      <c r="J498" s="177"/>
      <c r="K498" s="177">
        <v>59.078189432999999</v>
      </c>
      <c r="L498" s="177">
        <v>24.7943967470001</v>
      </c>
      <c r="M498" s="178" t="s">
        <v>829</v>
      </c>
      <c r="N498" s="178"/>
      <c r="O498" s="177" t="s">
        <v>1508</v>
      </c>
      <c r="P498" s="177" t="s">
        <v>374</v>
      </c>
      <c r="Q498" s="177"/>
      <c r="R498" s="131">
        <v>497</v>
      </c>
      <c r="S498" s="131">
        <v>497</v>
      </c>
      <c r="T498" s="410"/>
      <c r="U498" s="635"/>
    </row>
    <row r="499" spans="1:22" customFormat="1">
      <c r="A499" s="174" t="s">
        <v>1509</v>
      </c>
      <c r="B499" s="175"/>
      <c r="C499" s="174" t="s">
        <v>1509</v>
      </c>
      <c r="D499" s="174"/>
      <c r="E499" s="176" t="s">
        <v>827</v>
      </c>
      <c r="F499" s="177" t="s">
        <v>828</v>
      </c>
      <c r="G499" s="177" t="s">
        <v>241</v>
      </c>
      <c r="H499" s="177"/>
      <c r="I499" s="177">
        <v>2</v>
      </c>
      <c r="J499" s="177"/>
      <c r="K499" s="177">
        <v>59.077401359000099</v>
      </c>
      <c r="L499" s="177">
        <v>24.794046482999999</v>
      </c>
      <c r="M499" s="178" t="s">
        <v>829</v>
      </c>
      <c r="N499" s="178"/>
      <c r="O499" s="177" t="s">
        <v>1510</v>
      </c>
      <c r="P499" s="177" t="s">
        <v>374</v>
      </c>
      <c r="Q499" s="177"/>
      <c r="R499" s="131">
        <v>498</v>
      </c>
      <c r="S499" s="131">
        <v>498</v>
      </c>
      <c r="T499" s="410"/>
      <c r="U499" s="635"/>
    </row>
    <row r="500" spans="1:22" customFormat="1">
      <c r="A500" s="174" t="s">
        <v>1511</v>
      </c>
      <c r="B500" s="175"/>
      <c r="C500" s="174" t="s">
        <v>1511</v>
      </c>
      <c r="D500" s="174"/>
      <c r="E500" s="176" t="s">
        <v>827</v>
      </c>
      <c r="F500" s="177" t="s">
        <v>828</v>
      </c>
      <c r="G500" s="177" t="s">
        <v>241</v>
      </c>
      <c r="H500" s="177"/>
      <c r="I500" s="177">
        <v>2</v>
      </c>
      <c r="J500" s="177"/>
      <c r="K500" s="177">
        <v>59.076591780000101</v>
      </c>
      <c r="L500" s="177">
        <v>24.793646139</v>
      </c>
      <c r="M500" s="178" t="s">
        <v>829</v>
      </c>
      <c r="N500" s="178"/>
      <c r="O500" s="177" t="s">
        <v>1512</v>
      </c>
      <c r="P500" s="177" t="s">
        <v>374</v>
      </c>
      <c r="Q500" s="177"/>
      <c r="R500" s="131">
        <v>499</v>
      </c>
      <c r="S500" s="131">
        <v>499</v>
      </c>
      <c r="T500" s="410"/>
      <c r="U500" s="635"/>
    </row>
    <row r="501" spans="1:22" customFormat="1">
      <c r="A501" s="174" t="s">
        <v>1513</v>
      </c>
      <c r="B501" s="175"/>
      <c r="C501" s="174" t="s">
        <v>1513</v>
      </c>
      <c r="D501" s="174"/>
      <c r="E501" s="176" t="s">
        <v>827</v>
      </c>
      <c r="F501" s="177" t="s">
        <v>828</v>
      </c>
      <c r="G501" s="177" t="s">
        <v>241</v>
      </c>
      <c r="H501" s="177"/>
      <c r="I501" s="177">
        <v>2</v>
      </c>
      <c r="J501" s="177"/>
      <c r="K501" s="177">
        <v>59.075753967000097</v>
      </c>
      <c r="L501" s="177">
        <v>24.793181118000099</v>
      </c>
      <c r="M501" s="178" t="s">
        <v>829</v>
      </c>
      <c r="N501" s="178"/>
      <c r="O501" s="177" t="s">
        <v>1514</v>
      </c>
      <c r="P501" s="177" t="s">
        <v>374</v>
      </c>
      <c r="Q501" s="177"/>
      <c r="R501" s="131">
        <v>500</v>
      </c>
      <c r="S501" s="131">
        <v>500</v>
      </c>
      <c r="T501" s="410"/>
      <c r="U501" s="635"/>
    </row>
    <row r="502" spans="1:22" customFormat="1">
      <c r="A502" s="174" t="s">
        <v>1515</v>
      </c>
      <c r="B502" s="175"/>
      <c r="C502" s="174" t="s">
        <v>1515</v>
      </c>
      <c r="D502" s="174"/>
      <c r="E502" s="176" t="s">
        <v>827</v>
      </c>
      <c r="F502" s="177" t="s">
        <v>828</v>
      </c>
      <c r="G502" s="177" t="s">
        <v>241</v>
      </c>
      <c r="H502" s="177"/>
      <c r="I502" s="177">
        <v>2</v>
      </c>
      <c r="J502" s="177"/>
      <c r="K502" s="177">
        <v>59.061347553000097</v>
      </c>
      <c r="L502" s="177">
        <v>24.779854763000099</v>
      </c>
      <c r="M502" s="178" t="s">
        <v>829</v>
      </c>
      <c r="N502" s="178"/>
      <c r="O502" s="177" t="s">
        <v>1248</v>
      </c>
      <c r="P502" s="177" t="s">
        <v>374</v>
      </c>
      <c r="Q502" s="177"/>
      <c r="R502" s="131">
        <v>501</v>
      </c>
      <c r="S502" s="131">
        <v>501</v>
      </c>
      <c r="T502" s="410"/>
      <c r="U502" s="635"/>
    </row>
    <row r="503" spans="1:22" customFormat="1">
      <c r="A503" s="174" t="s">
        <v>1516</v>
      </c>
      <c r="B503" s="175"/>
      <c r="C503" s="174" t="s">
        <v>1516</v>
      </c>
      <c r="D503" s="174"/>
      <c r="E503" s="176" t="s">
        <v>827</v>
      </c>
      <c r="F503" s="177" t="s">
        <v>828</v>
      </c>
      <c r="G503" s="177" t="s">
        <v>241</v>
      </c>
      <c r="H503" s="177"/>
      <c r="I503" s="177">
        <v>2</v>
      </c>
      <c r="J503" s="177"/>
      <c r="K503" s="177">
        <v>59.060555622999999</v>
      </c>
      <c r="L503" s="177">
        <v>24.779033676000001</v>
      </c>
      <c r="M503" s="178" t="s">
        <v>829</v>
      </c>
      <c r="N503" s="178"/>
      <c r="O503" s="177" t="s">
        <v>1517</v>
      </c>
      <c r="P503" s="177" t="s">
        <v>374</v>
      </c>
      <c r="Q503" s="177"/>
      <c r="R503" s="131">
        <v>502</v>
      </c>
      <c r="S503" s="131">
        <v>502</v>
      </c>
      <c r="T503" s="410"/>
      <c r="U503" s="635"/>
    </row>
    <row r="504" spans="1:22" customFormat="1">
      <c r="A504" s="664" t="s">
        <v>1518</v>
      </c>
      <c r="B504" s="665" t="s">
        <v>4</v>
      </c>
      <c r="C504" s="664" t="s">
        <v>1518</v>
      </c>
      <c r="D504" s="664"/>
      <c r="E504" s="666" t="s">
        <v>827</v>
      </c>
      <c r="F504" s="667" t="s">
        <v>828</v>
      </c>
      <c r="G504" s="667" t="s">
        <v>241</v>
      </c>
      <c r="H504" s="667"/>
      <c r="I504" s="667">
        <v>2</v>
      </c>
      <c r="J504" s="667"/>
      <c r="K504" s="746"/>
      <c r="L504" s="746"/>
      <c r="M504" s="667"/>
      <c r="N504" s="669" t="s">
        <v>829</v>
      </c>
      <c r="O504" s="670" t="s">
        <v>1519</v>
      </c>
      <c r="P504" s="670" t="s">
        <v>374</v>
      </c>
      <c r="Q504" s="670"/>
      <c r="R504" s="131">
        <v>503</v>
      </c>
      <c r="S504" s="131">
        <v>503</v>
      </c>
      <c r="T504" s="28" t="s">
        <v>259</v>
      </c>
      <c r="U504" s="635"/>
      <c r="V504" s="9"/>
    </row>
    <row r="505" spans="1:22" customFormat="1" ht="13.5" customHeight="1">
      <c r="A505" s="174" t="s">
        <v>1520</v>
      </c>
      <c r="B505" s="175"/>
      <c r="C505" s="174" t="s">
        <v>1520</v>
      </c>
      <c r="D505" s="174"/>
      <c r="E505" s="176" t="s">
        <v>827</v>
      </c>
      <c r="F505" s="177" t="s">
        <v>828</v>
      </c>
      <c r="G505" s="177" t="s">
        <v>241</v>
      </c>
      <c r="H505" s="177"/>
      <c r="I505" s="177">
        <v>2</v>
      </c>
      <c r="J505" s="177"/>
      <c r="K505" s="177">
        <v>59.0549822790001</v>
      </c>
      <c r="L505" s="177">
        <v>24.773397342000099</v>
      </c>
      <c r="M505" s="178" t="s">
        <v>829</v>
      </c>
      <c r="N505" s="178"/>
      <c r="O505" s="177" t="s">
        <v>1521</v>
      </c>
      <c r="P505" s="177" t="s">
        <v>374</v>
      </c>
      <c r="Q505" s="177"/>
      <c r="R505" s="131">
        <v>504</v>
      </c>
      <c r="S505" s="131">
        <v>504</v>
      </c>
      <c r="T505" s="410"/>
      <c r="U505" s="635"/>
    </row>
    <row r="506" spans="1:22" customFormat="1">
      <c r="A506" s="174" t="s">
        <v>1522</v>
      </c>
      <c r="B506" s="175"/>
      <c r="C506" s="174" t="s">
        <v>1522</v>
      </c>
      <c r="D506" s="174"/>
      <c r="E506" s="176" t="s">
        <v>827</v>
      </c>
      <c r="F506" s="177" t="s">
        <v>828</v>
      </c>
      <c r="G506" s="177" t="s">
        <v>241</v>
      </c>
      <c r="H506" s="177"/>
      <c r="I506" s="177">
        <v>2</v>
      </c>
      <c r="J506" s="177"/>
      <c r="K506" s="177">
        <v>59.053390399000101</v>
      </c>
      <c r="L506" s="177">
        <v>24.7717852960001</v>
      </c>
      <c r="M506" s="178" t="s">
        <v>829</v>
      </c>
      <c r="N506" s="178"/>
      <c r="O506" s="177" t="s">
        <v>1523</v>
      </c>
      <c r="P506" s="177" t="s">
        <v>374</v>
      </c>
      <c r="Q506" s="177"/>
      <c r="R506" s="131">
        <v>505</v>
      </c>
      <c r="S506" s="131">
        <v>505</v>
      </c>
      <c r="T506" s="410"/>
      <c r="U506" s="635"/>
    </row>
    <row r="507" spans="1:22" customFormat="1">
      <c r="A507" s="174" t="s">
        <v>1524</v>
      </c>
      <c r="B507" s="175"/>
      <c r="C507" s="174" t="s">
        <v>1524</v>
      </c>
      <c r="D507" s="174"/>
      <c r="E507" s="176" t="s">
        <v>827</v>
      </c>
      <c r="F507" s="177" t="s">
        <v>828</v>
      </c>
      <c r="G507" s="177" t="s">
        <v>241</v>
      </c>
      <c r="H507" s="177"/>
      <c r="I507" s="177">
        <v>2</v>
      </c>
      <c r="J507" s="177"/>
      <c r="K507" s="177">
        <v>59.052591847000002</v>
      </c>
      <c r="L507" s="177">
        <v>24.770989307000001</v>
      </c>
      <c r="M507" s="178" t="s">
        <v>829</v>
      </c>
      <c r="N507" s="178"/>
      <c r="O507" s="177" t="s">
        <v>1525</v>
      </c>
      <c r="P507" s="177" t="s">
        <v>374</v>
      </c>
      <c r="Q507" s="177"/>
      <c r="R507" s="131">
        <v>506</v>
      </c>
      <c r="S507" s="131">
        <v>506</v>
      </c>
      <c r="T507" s="410"/>
      <c r="U507" s="635"/>
    </row>
    <row r="508" spans="1:22" customFormat="1">
      <c r="A508" s="174" t="s">
        <v>1526</v>
      </c>
      <c r="B508" s="175" t="s">
        <v>4</v>
      </c>
      <c r="C508" s="174" t="s">
        <v>1526</v>
      </c>
      <c r="D508" s="174"/>
      <c r="E508" s="176" t="s">
        <v>834</v>
      </c>
      <c r="F508" s="177" t="s">
        <v>835</v>
      </c>
      <c r="G508" s="177" t="s">
        <v>241</v>
      </c>
      <c r="H508" s="177"/>
      <c r="I508" s="177">
        <v>2</v>
      </c>
      <c r="J508" s="177"/>
      <c r="K508" s="177">
        <v>59.052197372999998</v>
      </c>
      <c r="L508" s="177">
        <v>24.770572682000001</v>
      </c>
      <c r="M508" s="178" t="s">
        <v>374</v>
      </c>
      <c r="N508" s="178"/>
      <c r="O508" s="177" t="s">
        <v>1527</v>
      </c>
      <c r="P508" s="177" t="s">
        <v>374</v>
      </c>
      <c r="Q508" s="177"/>
      <c r="R508" s="131">
        <v>507</v>
      </c>
      <c r="S508" s="131">
        <v>507</v>
      </c>
      <c r="T508" s="28"/>
      <c r="U508" s="635"/>
      <c r="V508" s="9"/>
    </row>
    <row r="509" spans="1:22" customFormat="1">
      <c r="A509" s="174" t="s">
        <v>1528</v>
      </c>
      <c r="B509" s="175"/>
      <c r="C509" s="174" t="s">
        <v>1528</v>
      </c>
      <c r="D509" s="174"/>
      <c r="E509" s="176" t="s">
        <v>827</v>
      </c>
      <c r="F509" s="177" t="s">
        <v>828</v>
      </c>
      <c r="G509" s="177" t="s">
        <v>241</v>
      </c>
      <c r="H509" s="177"/>
      <c r="I509" s="177">
        <v>2</v>
      </c>
      <c r="J509" s="177"/>
      <c r="K509" s="177">
        <v>59.051799624000097</v>
      </c>
      <c r="L509" s="177">
        <v>24.770169176</v>
      </c>
      <c r="M509" s="178" t="s">
        <v>829</v>
      </c>
      <c r="N509" s="178"/>
      <c r="O509" s="177" t="s">
        <v>1529</v>
      </c>
      <c r="P509" s="177" t="s">
        <v>374</v>
      </c>
      <c r="Q509" s="177"/>
      <c r="R509" s="131">
        <v>508</v>
      </c>
      <c r="S509" s="131">
        <v>508</v>
      </c>
      <c r="T509" s="410"/>
      <c r="U509" s="635"/>
    </row>
    <row r="510" spans="1:22" customFormat="1">
      <c r="A510" s="174" t="s">
        <v>1530</v>
      </c>
      <c r="B510" s="175"/>
      <c r="C510" s="174" t="s">
        <v>1530</v>
      </c>
      <c r="D510" s="174"/>
      <c r="E510" s="176" t="s">
        <v>827</v>
      </c>
      <c r="F510" s="177" t="s">
        <v>828</v>
      </c>
      <c r="G510" s="177" t="s">
        <v>241</v>
      </c>
      <c r="H510" s="177"/>
      <c r="I510" s="177">
        <v>2</v>
      </c>
      <c r="J510" s="177"/>
      <c r="K510" s="177">
        <v>59.050208219000098</v>
      </c>
      <c r="L510" s="177">
        <v>24.768555441</v>
      </c>
      <c r="M510" s="178" t="s">
        <v>829</v>
      </c>
      <c r="N510" s="178"/>
      <c r="O510" s="177" t="s">
        <v>1531</v>
      </c>
      <c r="P510" s="177" t="s">
        <v>374</v>
      </c>
      <c r="Q510" s="177"/>
      <c r="R510" s="131">
        <v>509</v>
      </c>
      <c r="S510" s="131">
        <v>509</v>
      </c>
      <c r="T510" s="410"/>
      <c r="U510" s="635"/>
    </row>
    <row r="511" spans="1:22" customFormat="1">
      <c r="A511" s="174" t="s">
        <v>1532</v>
      </c>
      <c r="B511" s="175"/>
      <c r="C511" s="174" t="s">
        <v>1532</v>
      </c>
      <c r="D511" s="174"/>
      <c r="E511" s="176" t="s">
        <v>827</v>
      </c>
      <c r="F511" s="177" t="s">
        <v>828</v>
      </c>
      <c r="G511" s="177" t="s">
        <v>241</v>
      </c>
      <c r="H511" s="177"/>
      <c r="I511" s="177">
        <v>2</v>
      </c>
      <c r="J511" s="177"/>
      <c r="K511" s="177">
        <v>59.035264795000003</v>
      </c>
      <c r="L511" s="177">
        <v>24.753526518000101</v>
      </c>
      <c r="M511" s="178" t="s">
        <v>829</v>
      </c>
      <c r="N511" s="178"/>
      <c r="O511" s="177" t="s">
        <v>1533</v>
      </c>
      <c r="P511" s="177" t="s">
        <v>374</v>
      </c>
      <c r="Q511" s="177"/>
      <c r="R511" s="131">
        <v>510</v>
      </c>
      <c r="S511" s="131">
        <v>510</v>
      </c>
      <c r="T511" s="410"/>
      <c r="U511" s="635"/>
    </row>
    <row r="512" spans="1:22" customFormat="1">
      <c r="A512" s="664" t="s">
        <v>1534</v>
      </c>
      <c r="B512" s="665" t="s">
        <v>4</v>
      </c>
      <c r="C512" s="664" t="s">
        <v>1534</v>
      </c>
      <c r="D512" s="664"/>
      <c r="E512" s="666" t="s">
        <v>834</v>
      </c>
      <c r="F512" s="667" t="s">
        <v>835</v>
      </c>
      <c r="G512" s="667" t="s">
        <v>241</v>
      </c>
      <c r="H512" s="667"/>
      <c r="I512" s="667">
        <v>2</v>
      </c>
      <c r="J512" s="667"/>
      <c r="K512" s="667"/>
      <c r="L512" s="667"/>
      <c r="M512" s="667"/>
      <c r="N512" s="669" t="s">
        <v>837</v>
      </c>
      <c r="O512" s="667" t="s">
        <v>1535</v>
      </c>
      <c r="P512" s="667" t="s">
        <v>374</v>
      </c>
      <c r="Q512" s="667"/>
      <c r="R512" s="131">
        <v>511</v>
      </c>
      <c r="S512" s="131">
        <v>511</v>
      </c>
      <c r="T512" s="28" t="s">
        <v>259</v>
      </c>
      <c r="U512" s="635"/>
      <c r="V512" s="9"/>
    </row>
    <row r="513" spans="1:1705" customFormat="1">
      <c r="A513" s="174" t="s">
        <v>1536</v>
      </c>
      <c r="B513" s="175"/>
      <c r="C513" s="174" t="s">
        <v>1536</v>
      </c>
      <c r="D513" s="174"/>
      <c r="E513" s="176" t="s">
        <v>827</v>
      </c>
      <c r="F513" s="177" t="s">
        <v>828</v>
      </c>
      <c r="G513" s="177" t="s">
        <v>241</v>
      </c>
      <c r="H513" s="177"/>
      <c r="I513" s="177">
        <v>2</v>
      </c>
      <c r="J513" s="177"/>
      <c r="K513" s="177">
        <v>59.031880957000098</v>
      </c>
      <c r="L513" s="177">
        <v>24.7509595870001</v>
      </c>
      <c r="M513" s="178" t="s">
        <v>829</v>
      </c>
      <c r="N513" s="178"/>
      <c r="O513" s="177" t="s">
        <v>1537</v>
      </c>
      <c r="P513" s="177" t="s">
        <v>374</v>
      </c>
      <c r="Q513" s="177"/>
      <c r="R513" s="131">
        <v>512</v>
      </c>
      <c r="S513" s="131">
        <v>512</v>
      </c>
      <c r="T513" s="410"/>
      <c r="U513" s="635"/>
    </row>
    <row r="514" spans="1:1705" customFormat="1">
      <c r="A514" s="664" t="s">
        <v>1538</v>
      </c>
      <c r="B514" s="665"/>
      <c r="C514" s="664" t="s">
        <v>1538</v>
      </c>
      <c r="D514" s="664"/>
      <c r="E514" s="666" t="s">
        <v>834</v>
      </c>
      <c r="F514" s="667" t="s">
        <v>835</v>
      </c>
      <c r="G514" s="667" t="s">
        <v>241</v>
      </c>
      <c r="H514" s="667"/>
      <c r="I514" s="667">
        <v>2</v>
      </c>
      <c r="J514" s="667"/>
      <c r="K514" s="667"/>
      <c r="L514" s="667"/>
      <c r="M514" s="667"/>
      <c r="N514" s="669" t="s">
        <v>837</v>
      </c>
      <c r="O514" s="667" t="s">
        <v>1539</v>
      </c>
      <c r="P514" s="667" t="s">
        <v>374</v>
      </c>
      <c r="Q514" s="667"/>
      <c r="R514" s="131">
        <v>513</v>
      </c>
      <c r="S514" s="131">
        <v>513</v>
      </c>
      <c r="T514" s="28" t="s">
        <v>259</v>
      </c>
      <c r="U514" s="635"/>
      <c r="V514" s="9"/>
    </row>
    <row r="515" spans="1:1705" customFormat="1">
      <c r="A515" s="174" t="s">
        <v>1540</v>
      </c>
      <c r="B515" s="175"/>
      <c r="C515" s="174" t="s">
        <v>1540</v>
      </c>
      <c r="D515" s="174"/>
      <c r="E515" s="176" t="s">
        <v>827</v>
      </c>
      <c r="F515" s="177" t="s">
        <v>828</v>
      </c>
      <c r="G515" s="177" t="s">
        <v>241</v>
      </c>
      <c r="H515" s="177"/>
      <c r="I515" s="177">
        <v>2</v>
      </c>
      <c r="J515" s="177"/>
      <c r="K515" s="177">
        <v>59.0277211860001</v>
      </c>
      <c r="L515" s="177">
        <v>24.748810774999999</v>
      </c>
      <c r="M515" s="178" t="s">
        <v>829</v>
      </c>
      <c r="N515" s="178"/>
      <c r="O515" s="177" t="s">
        <v>1541</v>
      </c>
      <c r="P515" s="177" t="s">
        <v>374</v>
      </c>
      <c r="Q515" s="177"/>
      <c r="R515" s="131">
        <v>514</v>
      </c>
      <c r="S515" s="131">
        <v>514</v>
      </c>
      <c r="T515" s="410"/>
      <c r="U515" s="635"/>
    </row>
    <row r="516" spans="1:1705" customFormat="1">
      <c r="A516" s="174" t="s">
        <v>1542</v>
      </c>
      <c r="B516" s="175"/>
      <c r="C516" s="174" t="s">
        <v>1542</v>
      </c>
      <c r="D516" s="174"/>
      <c r="E516" s="176" t="s">
        <v>834</v>
      </c>
      <c r="F516" s="177" t="s">
        <v>835</v>
      </c>
      <c r="G516" s="177" t="s">
        <v>241</v>
      </c>
      <c r="H516" s="177"/>
      <c r="I516" s="177">
        <v>2</v>
      </c>
      <c r="J516" s="177"/>
      <c r="K516" s="177">
        <v>59.020327606000102</v>
      </c>
      <c r="L516" s="177">
        <v>24.747377426000099</v>
      </c>
      <c r="M516" s="178" t="s">
        <v>837</v>
      </c>
      <c r="N516" s="178"/>
      <c r="O516" s="177" t="s">
        <v>1543</v>
      </c>
      <c r="P516" s="177" t="s">
        <v>374</v>
      </c>
      <c r="Q516" s="177"/>
      <c r="R516" s="131">
        <v>515</v>
      </c>
      <c r="S516" s="131">
        <v>515</v>
      </c>
      <c r="T516" s="410"/>
      <c r="U516" s="635"/>
    </row>
    <row r="517" spans="1:1705" customFormat="1">
      <c r="A517" s="174" t="s">
        <v>1544</v>
      </c>
      <c r="B517" s="175"/>
      <c r="C517" s="174" t="s">
        <v>1544</v>
      </c>
      <c r="D517" s="174"/>
      <c r="E517" s="176" t="s">
        <v>827</v>
      </c>
      <c r="F517" s="177" t="s">
        <v>828</v>
      </c>
      <c r="G517" s="177" t="s">
        <v>241</v>
      </c>
      <c r="H517" s="177"/>
      <c r="I517" s="177">
        <v>2</v>
      </c>
      <c r="J517" s="177"/>
      <c r="K517" s="177">
        <v>59.017011208</v>
      </c>
      <c r="L517" s="177">
        <v>24.7477272880001</v>
      </c>
      <c r="M517" s="178" t="s">
        <v>829</v>
      </c>
      <c r="N517" s="178"/>
      <c r="O517" s="177" t="s">
        <v>1545</v>
      </c>
      <c r="P517" s="177" t="s">
        <v>374</v>
      </c>
      <c r="Q517" s="177"/>
      <c r="R517" s="131">
        <v>516</v>
      </c>
      <c r="S517" s="131">
        <v>516</v>
      </c>
      <c r="T517" s="410"/>
      <c r="U517" s="635"/>
    </row>
    <row r="518" spans="1:1705" customFormat="1">
      <c r="A518" s="174" t="s">
        <v>1546</v>
      </c>
      <c r="B518" s="175"/>
      <c r="C518" s="174" t="s">
        <v>1546</v>
      </c>
      <c r="D518" s="174"/>
      <c r="E518" s="176" t="s">
        <v>827</v>
      </c>
      <c r="F518" s="177" t="s">
        <v>828</v>
      </c>
      <c r="G518" s="177" t="s">
        <v>241</v>
      </c>
      <c r="H518" s="177"/>
      <c r="I518" s="177">
        <v>2</v>
      </c>
      <c r="J518" s="177"/>
      <c r="K518" s="177">
        <v>59.016118087000102</v>
      </c>
      <c r="L518" s="177">
        <v>24.747894460000101</v>
      </c>
      <c r="M518" s="178" t="s">
        <v>829</v>
      </c>
      <c r="N518" s="178"/>
      <c r="O518" s="177" t="s">
        <v>1547</v>
      </c>
      <c r="P518" s="177" t="s">
        <v>374</v>
      </c>
      <c r="Q518" s="177"/>
      <c r="R518" s="131">
        <v>517</v>
      </c>
      <c r="S518" s="131">
        <v>517</v>
      </c>
      <c r="T518" s="410"/>
      <c r="U518" s="635"/>
    </row>
    <row r="519" spans="1:1705" customFormat="1">
      <c r="A519" s="174" t="s">
        <v>1548</v>
      </c>
      <c r="B519" s="175"/>
      <c r="C519" s="174" t="s">
        <v>1548</v>
      </c>
      <c r="D519" s="174"/>
      <c r="E519" s="176" t="s">
        <v>827</v>
      </c>
      <c r="F519" s="177" t="s">
        <v>828</v>
      </c>
      <c r="G519" s="177" t="s">
        <v>241</v>
      </c>
      <c r="H519" s="177"/>
      <c r="I519" s="177">
        <v>2</v>
      </c>
      <c r="J519" s="177"/>
      <c r="K519" s="177">
        <v>59.015228864999997</v>
      </c>
      <c r="L519" s="177">
        <v>24.748126341999999</v>
      </c>
      <c r="M519" s="178" t="s">
        <v>829</v>
      </c>
      <c r="N519" s="178"/>
      <c r="O519" s="177" t="s">
        <v>1549</v>
      </c>
      <c r="P519" s="177" t="s">
        <v>374</v>
      </c>
      <c r="Q519" s="177"/>
      <c r="R519" s="131">
        <v>518</v>
      </c>
      <c r="S519" s="131">
        <v>518</v>
      </c>
      <c r="T519" s="410"/>
      <c r="U519" s="635"/>
    </row>
    <row r="520" spans="1:1705" customFormat="1">
      <c r="A520" s="174" t="s">
        <v>1550</v>
      </c>
      <c r="B520" s="175"/>
      <c r="C520" s="174" t="s">
        <v>1550</v>
      </c>
      <c r="D520" s="174"/>
      <c r="E520" s="176" t="s">
        <v>844</v>
      </c>
      <c r="F520" s="177" t="s">
        <v>845</v>
      </c>
      <c r="G520" s="177" t="s">
        <v>241</v>
      </c>
      <c r="H520" s="177"/>
      <c r="I520" s="177">
        <v>2</v>
      </c>
      <c r="J520" s="177"/>
      <c r="K520" s="177">
        <v>59.014363676000102</v>
      </c>
      <c r="L520" s="177">
        <v>24.748401670000099</v>
      </c>
      <c r="M520" s="178" t="s">
        <v>1448</v>
      </c>
      <c r="N520" s="178"/>
      <c r="O520" s="177" t="s">
        <v>1551</v>
      </c>
      <c r="P520" s="177" t="s">
        <v>374</v>
      </c>
      <c r="Q520" s="177"/>
      <c r="R520" s="131">
        <v>519</v>
      </c>
      <c r="S520" s="131">
        <v>519</v>
      </c>
      <c r="T520" s="410"/>
      <c r="U520" s="635"/>
    </row>
    <row r="521" spans="1:1705" s="107" customFormat="1" ht="12.75" customHeight="1">
      <c r="A521" s="174" t="s">
        <v>1552</v>
      </c>
      <c r="B521" s="175"/>
      <c r="C521" s="174" t="s">
        <v>1552</v>
      </c>
      <c r="D521" s="174"/>
      <c r="E521" s="176" t="s">
        <v>827</v>
      </c>
      <c r="F521" s="177" t="s">
        <v>828</v>
      </c>
      <c r="G521" s="177" t="s">
        <v>241</v>
      </c>
      <c r="H521" s="177"/>
      <c r="I521" s="177">
        <v>2</v>
      </c>
      <c r="J521" s="177"/>
      <c r="K521" s="177">
        <v>59.013461018000001</v>
      </c>
      <c r="L521" s="177">
        <v>24.7487216490001</v>
      </c>
      <c r="M521" s="178" t="s">
        <v>829</v>
      </c>
      <c r="N521" s="178"/>
      <c r="O521" s="177" t="s">
        <v>1553</v>
      </c>
      <c r="P521" s="177" t="s">
        <v>374</v>
      </c>
      <c r="Q521" s="177"/>
      <c r="R521" s="131">
        <v>520</v>
      </c>
      <c r="S521" s="131">
        <v>520</v>
      </c>
      <c r="T521" s="410"/>
      <c r="U521" s="635"/>
      <c r="V521"/>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c r="BU521" s="9"/>
      <c r="BV521" s="9"/>
      <c r="BW521" s="9"/>
      <c r="BX521" s="9"/>
      <c r="BY521" s="9"/>
      <c r="BZ521" s="9"/>
      <c r="CA521" s="9"/>
      <c r="CB521" s="9"/>
      <c r="CC521" s="9"/>
      <c r="CD521" s="9"/>
      <c r="CE521" s="9"/>
      <c r="CF521" s="9"/>
      <c r="CG521" s="9"/>
      <c r="CH521" s="9"/>
      <c r="CI521" s="9"/>
      <c r="CJ521" s="9"/>
      <c r="CK521" s="9"/>
      <c r="CL521" s="9"/>
      <c r="CM521" s="9"/>
      <c r="CN521" s="9"/>
      <c r="CO521" s="9"/>
      <c r="CP521" s="9"/>
      <c r="CQ521" s="9"/>
      <c r="CR521" s="9"/>
      <c r="CS521" s="9"/>
      <c r="CT521" s="9"/>
      <c r="CU521" s="9"/>
      <c r="CV521" s="9"/>
      <c r="CW521" s="9"/>
      <c r="CX521" s="9"/>
      <c r="CY521" s="9"/>
      <c r="CZ521" s="9"/>
      <c r="DA521" s="9"/>
      <c r="DB521" s="9"/>
      <c r="DC521" s="9"/>
      <c r="DD521" s="9"/>
      <c r="DE521" s="9"/>
      <c r="DF521" s="9"/>
      <c r="DG521" s="9"/>
      <c r="DH521" s="9"/>
      <c r="DI521" s="9"/>
      <c r="DJ521" s="9"/>
      <c r="DK521" s="9"/>
      <c r="DL521" s="9"/>
      <c r="DM521" s="9"/>
      <c r="DN521" s="9"/>
      <c r="DO521" s="9"/>
      <c r="DP521" s="9"/>
      <c r="DQ521" s="9"/>
      <c r="DR521" s="9"/>
      <c r="DS521" s="9"/>
      <c r="DT521" s="9"/>
      <c r="DU521" s="9"/>
      <c r="DV521" s="9"/>
      <c r="DW521" s="9"/>
      <c r="DX521" s="9"/>
      <c r="DY521" s="9"/>
      <c r="DZ521" s="9"/>
      <c r="EA521" s="9"/>
      <c r="EB521" s="9"/>
      <c r="EC521" s="9"/>
      <c r="ED521" s="9"/>
      <c r="EE521" s="9"/>
      <c r="EF521" s="9"/>
      <c r="EG521" s="9"/>
      <c r="EH521" s="9"/>
      <c r="EI521" s="9"/>
      <c r="EJ521" s="9"/>
      <c r="EK521" s="9"/>
      <c r="EL521" s="9"/>
      <c r="EM521" s="9"/>
      <c r="EN521" s="9"/>
      <c r="EO521" s="9"/>
      <c r="EP521" s="9"/>
      <c r="EQ521" s="9"/>
      <c r="ER521" s="9"/>
      <c r="ES521" s="9"/>
      <c r="ET521" s="9"/>
      <c r="EU521" s="9"/>
      <c r="EV521" s="9"/>
      <c r="EW521" s="9"/>
      <c r="EX521" s="9"/>
      <c r="EY521" s="9"/>
      <c r="EZ521" s="9"/>
      <c r="FA521" s="9"/>
      <c r="FB521" s="9"/>
      <c r="FC521" s="9"/>
      <c r="FD521" s="9"/>
      <c r="FE521" s="9"/>
      <c r="FF521" s="9"/>
      <c r="FG521" s="9"/>
      <c r="FH521" s="9"/>
      <c r="FI521" s="9"/>
      <c r="FJ521" s="9"/>
      <c r="FK521" s="9"/>
      <c r="FL521" s="9"/>
      <c r="FM521" s="9"/>
      <c r="FN521" s="9"/>
      <c r="FO521" s="9"/>
      <c r="FP521" s="9"/>
      <c r="FQ521" s="9"/>
      <c r="FR521" s="9"/>
      <c r="FS521" s="9"/>
      <c r="FT521" s="9"/>
      <c r="FU521" s="9"/>
      <c r="FV521" s="9"/>
      <c r="FW521" s="9"/>
      <c r="FX521" s="9"/>
      <c r="FY521" s="9"/>
      <c r="FZ521" s="9"/>
      <c r="GA521" s="9"/>
      <c r="GB521" s="9"/>
      <c r="GC521" s="9"/>
      <c r="GD521" s="9"/>
      <c r="GE521" s="9"/>
      <c r="GF521" s="9"/>
      <c r="GG521" s="9"/>
      <c r="GH521" s="9"/>
      <c r="GI521" s="9"/>
      <c r="GJ521" s="9"/>
      <c r="GK521" s="9"/>
      <c r="GL521" s="9"/>
      <c r="GM521" s="9"/>
      <c r="GN521" s="9"/>
      <c r="GO521" s="9"/>
      <c r="GP521" s="9"/>
      <c r="GQ521" s="9"/>
      <c r="GR521" s="9"/>
      <c r="GS521" s="9"/>
      <c r="GT521" s="9"/>
      <c r="GU521" s="9"/>
      <c r="GV521" s="9"/>
      <c r="GW521" s="9"/>
      <c r="GX521" s="9"/>
      <c r="GY521" s="9"/>
      <c r="GZ521" s="9"/>
      <c r="HA521" s="9"/>
      <c r="HB521" s="9"/>
      <c r="HC521" s="9"/>
      <c r="HD521" s="9"/>
      <c r="HE521" s="9"/>
      <c r="HF521" s="9"/>
      <c r="HG521" s="9"/>
      <c r="HH521" s="9"/>
      <c r="HI521" s="9"/>
      <c r="HJ521" s="9"/>
      <c r="HK521" s="9"/>
      <c r="HL521" s="9"/>
      <c r="HM521" s="9"/>
      <c r="HN521" s="9"/>
      <c r="HO521" s="9"/>
      <c r="HP521" s="9"/>
      <c r="HQ521" s="9"/>
      <c r="HR521" s="9"/>
      <c r="HS521" s="9"/>
      <c r="HT521" s="9"/>
      <c r="HU521" s="9"/>
      <c r="HV521" s="9"/>
      <c r="HW521" s="9"/>
      <c r="HX521" s="9"/>
      <c r="HY521" s="9"/>
      <c r="HZ521" s="9"/>
      <c r="IA521" s="9"/>
      <c r="IB521" s="9"/>
      <c r="IC521" s="9"/>
      <c r="ID521" s="9"/>
      <c r="IE521" s="9"/>
      <c r="IF521" s="9"/>
      <c r="IG521" s="9"/>
      <c r="IH521" s="9"/>
      <c r="II521" s="9"/>
      <c r="IJ521" s="9"/>
      <c r="IK521" s="9"/>
      <c r="IL521" s="9"/>
      <c r="IM521" s="9"/>
      <c r="IN521" s="9"/>
      <c r="IO521" s="9"/>
      <c r="IP521" s="9"/>
      <c r="IQ521" s="9"/>
      <c r="IR521" s="9"/>
      <c r="IS521" s="9"/>
      <c r="IT521" s="9"/>
      <c r="IU521" s="9"/>
      <c r="IV521" s="9"/>
      <c r="IW521" s="9"/>
      <c r="IX521" s="9"/>
      <c r="IY521" s="9"/>
      <c r="IZ521" s="9"/>
      <c r="JA521" s="9"/>
      <c r="JB521" s="9"/>
      <c r="JC521" s="9"/>
      <c r="JD521" s="9"/>
      <c r="JE521" s="9"/>
      <c r="JF521" s="9"/>
      <c r="JG521" s="9"/>
      <c r="JH521" s="9"/>
      <c r="JI521" s="9"/>
      <c r="JJ521" s="9"/>
      <c r="JK521" s="9"/>
      <c r="JL521" s="9"/>
      <c r="JM521" s="9"/>
      <c r="JN521" s="9"/>
      <c r="JO521" s="9"/>
      <c r="JP521" s="9"/>
      <c r="JQ521" s="9"/>
      <c r="JR521" s="9"/>
      <c r="JS521" s="9"/>
      <c r="JT521" s="9"/>
      <c r="JU521" s="9"/>
      <c r="JV521" s="9"/>
      <c r="JW521" s="9"/>
      <c r="JX521" s="9"/>
      <c r="JY521" s="9"/>
      <c r="JZ521" s="9"/>
      <c r="KA521" s="9"/>
      <c r="KB521" s="9"/>
      <c r="KC521" s="9"/>
      <c r="KD521" s="9"/>
      <c r="KE521" s="9"/>
      <c r="KF521" s="9"/>
      <c r="KG521" s="9"/>
      <c r="KH521" s="9"/>
      <c r="KI521" s="9"/>
      <c r="KJ521" s="9"/>
      <c r="KK521" s="9"/>
      <c r="KL521" s="9"/>
      <c r="KM521" s="9"/>
      <c r="KN521" s="9"/>
      <c r="KO521" s="9"/>
      <c r="KP521" s="9"/>
      <c r="KQ521" s="9"/>
      <c r="KR521" s="9"/>
      <c r="KS521" s="9"/>
      <c r="KT521" s="9"/>
      <c r="KU521" s="9"/>
      <c r="KV521" s="9"/>
      <c r="KW521" s="9"/>
      <c r="KX521" s="9"/>
      <c r="KY521" s="9"/>
      <c r="KZ521" s="9"/>
      <c r="LA521" s="9"/>
      <c r="LB521" s="9"/>
      <c r="LC521" s="9"/>
      <c r="LD521" s="9"/>
      <c r="LE521" s="9"/>
      <c r="LF521" s="9"/>
      <c r="LG521" s="9"/>
      <c r="LH521" s="9"/>
      <c r="LI521" s="9"/>
      <c r="LJ521" s="9"/>
      <c r="LK521" s="9"/>
      <c r="LL521" s="9"/>
      <c r="LM521" s="9"/>
      <c r="LN521" s="9"/>
      <c r="LO521" s="9"/>
      <c r="LP521" s="9"/>
      <c r="LQ521" s="9"/>
      <c r="LR521" s="9"/>
      <c r="LS521" s="9"/>
      <c r="LT521" s="9"/>
      <c r="LU521" s="9"/>
      <c r="LV521" s="9"/>
      <c r="LW521" s="9"/>
      <c r="LX521" s="9"/>
      <c r="LY521" s="9"/>
      <c r="LZ521" s="9"/>
      <c r="MA521" s="9"/>
      <c r="MB521" s="9"/>
      <c r="MC521" s="9"/>
      <c r="MD521" s="9"/>
      <c r="ME521" s="9"/>
      <c r="MF521" s="9"/>
      <c r="MG521" s="9"/>
      <c r="MH521" s="9"/>
      <c r="MI521" s="9"/>
      <c r="MJ521" s="9"/>
      <c r="MK521" s="9"/>
      <c r="ML521" s="9"/>
      <c r="MM521" s="9"/>
      <c r="MN521" s="9"/>
      <c r="MO521" s="9"/>
      <c r="MP521" s="9"/>
      <c r="MQ521" s="9"/>
      <c r="MR521" s="9"/>
      <c r="MS521" s="9"/>
      <c r="MT521" s="9"/>
      <c r="MU521" s="9"/>
      <c r="MV521" s="9"/>
      <c r="MW521" s="9"/>
      <c r="MX521" s="9"/>
      <c r="MY521" s="9"/>
      <c r="MZ521" s="9"/>
      <c r="NA521" s="9"/>
      <c r="NB521" s="9"/>
      <c r="NC521" s="9"/>
      <c r="ND521" s="9"/>
      <c r="NE521" s="9"/>
      <c r="NF521" s="9"/>
      <c r="NG521" s="9"/>
      <c r="NH521" s="9"/>
      <c r="NI521" s="9"/>
      <c r="NJ521" s="9"/>
      <c r="NK521" s="9"/>
      <c r="NL521" s="9"/>
      <c r="NM521" s="9"/>
      <c r="NN521" s="9"/>
      <c r="NO521" s="9"/>
      <c r="NP521" s="9"/>
      <c r="NQ521" s="9"/>
      <c r="NR521" s="9"/>
      <c r="NS521" s="9"/>
      <c r="NT521" s="9"/>
      <c r="NU521" s="9"/>
      <c r="NV521" s="9"/>
      <c r="NW521" s="9"/>
      <c r="NX521" s="9"/>
      <c r="NY521" s="9"/>
      <c r="NZ521" s="9"/>
      <c r="OA521" s="9"/>
      <c r="OB521" s="9"/>
      <c r="OC521" s="9"/>
      <c r="OD521" s="9"/>
      <c r="OE521" s="9"/>
      <c r="OF521" s="9"/>
      <c r="OG521" s="9"/>
      <c r="OH521" s="9"/>
      <c r="OI521" s="9"/>
      <c r="OJ521" s="9"/>
      <c r="OK521" s="9"/>
      <c r="OL521" s="9"/>
      <c r="OM521" s="9"/>
      <c r="ON521" s="9"/>
      <c r="OO521" s="9"/>
      <c r="OP521" s="9"/>
      <c r="OQ521" s="9"/>
      <c r="OR521" s="9"/>
      <c r="OS521" s="9"/>
      <c r="OT521" s="9"/>
      <c r="OU521" s="9"/>
      <c r="OV521" s="9"/>
      <c r="OW521" s="9"/>
      <c r="OX521" s="9"/>
      <c r="OY521" s="9"/>
      <c r="OZ521" s="9"/>
      <c r="PA521" s="9"/>
      <c r="PB521" s="9"/>
      <c r="PC521" s="9"/>
      <c r="PD521" s="9"/>
      <c r="PE521" s="9"/>
      <c r="PF521" s="9"/>
      <c r="PG521" s="9"/>
      <c r="PH521" s="9"/>
      <c r="PI521" s="9"/>
      <c r="PJ521" s="9"/>
      <c r="PK521" s="9"/>
      <c r="PL521" s="9"/>
      <c r="PM521" s="9"/>
      <c r="PN521" s="9"/>
      <c r="PO521" s="9"/>
      <c r="PP521" s="9"/>
      <c r="PQ521" s="9"/>
      <c r="PR521" s="9"/>
      <c r="PS521" s="9"/>
      <c r="PT521" s="9"/>
      <c r="PU521" s="9"/>
      <c r="PV521" s="9"/>
      <c r="PW521" s="9"/>
      <c r="PX521" s="9"/>
      <c r="PY521" s="9"/>
      <c r="PZ521" s="9"/>
      <c r="QA521" s="9"/>
      <c r="QB521" s="9"/>
      <c r="QC521" s="9"/>
      <c r="QD521" s="9"/>
      <c r="QE521" s="9"/>
      <c r="QF521" s="9"/>
      <c r="QG521" s="9"/>
      <c r="QH521" s="9"/>
      <c r="QI521" s="9"/>
      <c r="QJ521" s="9"/>
      <c r="QK521" s="9"/>
      <c r="QL521" s="9"/>
      <c r="QM521" s="9"/>
      <c r="QN521" s="9"/>
      <c r="QO521" s="9"/>
      <c r="QP521" s="9"/>
      <c r="QQ521" s="9"/>
      <c r="QR521" s="9"/>
      <c r="QS521" s="9"/>
      <c r="QT521" s="9"/>
      <c r="QU521" s="9"/>
      <c r="QV521" s="9"/>
      <c r="QW521" s="9"/>
      <c r="QX521" s="9"/>
      <c r="QY521" s="9"/>
      <c r="QZ521" s="9"/>
      <c r="RA521" s="9"/>
      <c r="RB521" s="9"/>
      <c r="RC521" s="9"/>
      <c r="RD521" s="9"/>
      <c r="RE521" s="9"/>
      <c r="RF521" s="9"/>
      <c r="RG521" s="9"/>
      <c r="RH521" s="9"/>
      <c r="RI521" s="9"/>
      <c r="RJ521" s="9"/>
      <c r="RK521" s="9"/>
      <c r="RL521" s="9"/>
      <c r="RM521" s="9"/>
      <c r="RN521" s="9"/>
      <c r="RO521" s="9"/>
      <c r="RP521" s="9"/>
      <c r="RQ521" s="9"/>
      <c r="RR521" s="9"/>
      <c r="RS521" s="9"/>
      <c r="RT521" s="9"/>
      <c r="RU521" s="9"/>
      <c r="RV521" s="9"/>
      <c r="RW521" s="9"/>
      <c r="RX521" s="9"/>
      <c r="RY521" s="9"/>
      <c r="RZ521" s="9"/>
      <c r="SA521" s="9"/>
      <c r="SB521" s="9"/>
      <c r="SC521" s="9"/>
      <c r="SD521" s="9"/>
      <c r="SE521" s="9"/>
      <c r="SF521" s="9"/>
      <c r="SG521" s="9"/>
      <c r="SH521" s="9"/>
      <c r="SI521" s="9"/>
      <c r="SJ521" s="9"/>
      <c r="SK521" s="9"/>
      <c r="SL521" s="9"/>
      <c r="SM521" s="9"/>
      <c r="SN521" s="9"/>
      <c r="SO521" s="9"/>
      <c r="SP521" s="9"/>
      <c r="SQ521" s="9"/>
      <c r="SR521" s="9"/>
      <c r="SS521" s="9"/>
      <c r="ST521" s="9"/>
      <c r="SU521" s="9"/>
      <c r="SV521" s="9"/>
      <c r="SW521" s="9"/>
      <c r="SX521" s="9"/>
      <c r="SY521" s="9"/>
      <c r="SZ521" s="9"/>
      <c r="TA521" s="9"/>
      <c r="TB521" s="9"/>
      <c r="TC521" s="9"/>
      <c r="TD521" s="9"/>
      <c r="TE521" s="9"/>
      <c r="TF521" s="9"/>
      <c r="TG521" s="9"/>
      <c r="TH521" s="9"/>
      <c r="TI521" s="9"/>
      <c r="TJ521" s="9"/>
      <c r="TK521" s="9"/>
      <c r="TL521" s="9"/>
      <c r="TM521" s="9"/>
      <c r="TN521" s="9"/>
      <c r="TO521" s="9"/>
      <c r="TP521" s="9"/>
      <c r="TQ521" s="9"/>
      <c r="TR521" s="9"/>
      <c r="TS521" s="9"/>
      <c r="TT521" s="9"/>
      <c r="TU521" s="9"/>
      <c r="TV521" s="9"/>
      <c r="TW521" s="9"/>
      <c r="TX521" s="9"/>
      <c r="TY521" s="9"/>
      <c r="TZ521" s="9"/>
      <c r="UA521" s="9"/>
      <c r="UB521" s="9"/>
      <c r="UC521" s="9"/>
      <c r="UD521" s="9"/>
      <c r="UE521" s="9"/>
      <c r="UF521" s="9"/>
      <c r="UG521" s="9"/>
      <c r="UH521" s="9"/>
      <c r="UI521" s="9"/>
      <c r="UJ521" s="9"/>
      <c r="UK521" s="9"/>
      <c r="UL521" s="9"/>
      <c r="UM521" s="9"/>
      <c r="UN521" s="9"/>
      <c r="UO521" s="9"/>
      <c r="UP521" s="9"/>
      <c r="UQ521" s="9"/>
      <c r="UR521" s="9"/>
      <c r="US521" s="9"/>
      <c r="UT521" s="9"/>
      <c r="UU521" s="9"/>
      <c r="UV521" s="9"/>
      <c r="UW521" s="9"/>
      <c r="UX521" s="9"/>
      <c r="UY521" s="9"/>
      <c r="UZ521" s="9"/>
      <c r="VA521" s="9"/>
      <c r="VB521" s="9"/>
      <c r="VC521" s="9"/>
      <c r="VD521" s="9"/>
      <c r="VE521" s="9"/>
      <c r="VF521" s="9"/>
      <c r="VG521" s="9"/>
      <c r="VH521" s="9"/>
      <c r="VI521" s="9"/>
      <c r="VJ521" s="9"/>
      <c r="VK521" s="9"/>
      <c r="VL521" s="9"/>
      <c r="VM521" s="9"/>
      <c r="VN521" s="9"/>
      <c r="VO521" s="9"/>
      <c r="VP521" s="9"/>
      <c r="VQ521" s="9"/>
      <c r="VR521" s="9"/>
      <c r="VS521" s="9"/>
      <c r="VT521" s="9"/>
      <c r="VU521" s="9"/>
      <c r="VV521" s="9"/>
      <c r="VW521" s="9"/>
      <c r="VX521" s="9"/>
      <c r="VY521" s="9"/>
      <c r="VZ521" s="9"/>
      <c r="WA521" s="9"/>
      <c r="WB521" s="9"/>
      <c r="WC521" s="9"/>
      <c r="WD521" s="9"/>
      <c r="WE521" s="9"/>
      <c r="WF521" s="9"/>
      <c r="WG521" s="9"/>
      <c r="WH521" s="9"/>
      <c r="WI521" s="9"/>
      <c r="WJ521" s="9"/>
      <c r="WK521" s="9"/>
      <c r="WL521" s="9"/>
      <c r="WM521" s="9"/>
      <c r="WN521" s="9"/>
      <c r="WO521" s="9"/>
      <c r="WP521" s="9"/>
      <c r="WQ521" s="9"/>
      <c r="WR521" s="9"/>
      <c r="WS521" s="9"/>
      <c r="WT521" s="9"/>
      <c r="WU521" s="9"/>
      <c r="WV521" s="9"/>
      <c r="WW521" s="9"/>
      <c r="WX521" s="9"/>
      <c r="WY521" s="9"/>
      <c r="WZ521" s="9"/>
      <c r="XA521" s="9"/>
      <c r="XB521" s="9"/>
      <c r="XC521" s="9"/>
      <c r="XD521" s="9"/>
      <c r="XE521" s="9"/>
      <c r="XF521" s="9"/>
      <c r="XG521" s="9"/>
      <c r="XH521" s="9"/>
      <c r="XI521" s="9"/>
      <c r="XJ521" s="9"/>
      <c r="XK521" s="9"/>
      <c r="XL521" s="9"/>
      <c r="XM521" s="9"/>
      <c r="XN521" s="9"/>
      <c r="XO521" s="9"/>
      <c r="XP521" s="9"/>
      <c r="XQ521" s="9"/>
      <c r="XR521" s="9"/>
      <c r="XS521" s="9"/>
      <c r="XT521" s="9"/>
      <c r="XU521" s="9"/>
      <c r="XV521" s="9"/>
      <c r="XW521" s="9"/>
      <c r="XX521" s="9"/>
      <c r="XY521" s="9"/>
      <c r="XZ521" s="9"/>
      <c r="YA521" s="9"/>
      <c r="YB521" s="9"/>
      <c r="YC521" s="9"/>
      <c r="YD521" s="9"/>
      <c r="YE521" s="9"/>
      <c r="YF521" s="9"/>
      <c r="YG521" s="9"/>
      <c r="YH521" s="9"/>
      <c r="YI521" s="9"/>
      <c r="YJ521" s="9"/>
      <c r="YK521" s="9"/>
      <c r="YL521" s="9"/>
      <c r="YM521" s="9"/>
      <c r="YN521" s="9"/>
      <c r="YO521" s="9"/>
      <c r="YP521" s="9"/>
      <c r="YQ521" s="9"/>
      <c r="YR521" s="9"/>
      <c r="YS521" s="9"/>
      <c r="YT521" s="9"/>
      <c r="YU521" s="9"/>
      <c r="YV521" s="9"/>
      <c r="YW521" s="9"/>
      <c r="YX521" s="9"/>
      <c r="YY521" s="9"/>
      <c r="YZ521" s="9"/>
      <c r="ZA521" s="9"/>
      <c r="ZB521" s="9"/>
      <c r="ZC521" s="9"/>
      <c r="ZD521" s="9"/>
      <c r="ZE521" s="9"/>
      <c r="ZF521" s="9"/>
      <c r="ZG521" s="9"/>
      <c r="ZH521" s="9"/>
      <c r="ZI521" s="9"/>
      <c r="ZJ521" s="9"/>
      <c r="ZK521" s="9"/>
      <c r="ZL521" s="9"/>
      <c r="ZM521" s="9"/>
      <c r="ZN521" s="9"/>
      <c r="ZO521" s="9"/>
      <c r="ZP521" s="9"/>
      <c r="ZQ521" s="9"/>
      <c r="ZR521" s="9"/>
      <c r="ZS521" s="9"/>
      <c r="ZT521" s="9"/>
      <c r="ZU521" s="9"/>
      <c r="ZV521" s="9"/>
      <c r="ZW521" s="9"/>
      <c r="ZX521" s="9"/>
      <c r="ZY521" s="9"/>
      <c r="ZZ521" s="9"/>
      <c r="AAA521" s="9"/>
      <c r="AAB521" s="9"/>
      <c r="AAC521" s="9"/>
      <c r="AAD521" s="9"/>
      <c r="AAE521" s="9"/>
      <c r="AAF521" s="9"/>
      <c r="AAG521" s="9"/>
      <c r="AAH521" s="9"/>
      <c r="AAI521" s="9"/>
      <c r="AAJ521" s="9"/>
      <c r="AAK521" s="9"/>
      <c r="AAL521" s="9"/>
      <c r="AAM521" s="9"/>
      <c r="AAN521" s="9"/>
      <c r="AAO521" s="9"/>
      <c r="AAP521" s="9"/>
      <c r="AAQ521" s="9"/>
      <c r="AAR521" s="9"/>
      <c r="AAS521" s="9"/>
      <c r="AAT521" s="9"/>
      <c r="AAU521" s="9"/>
      <c r="AAV521" s="9"/>
      <c r="AAW521" s="9"/>
      <c r="AAX521" s="9"/>
      <c r="AAY521" s="9"/>
      <c r="AAZ521" s="9"/>
      <c r="ABA521" s="9"/>
      <c r="ABB521" s="9"/>
      <c r="ABC521" s="9"/>
      <c r="ABD521" s="9"/>
      <c r="ABE521" s="9"/>
      <c r="ABF521" s="9"/>
      <c r="ABG521" s="9"/>
      <c r="ABH521" s="9"/>
      <c r="ABI521" s="9"/>
      <c r="ABJ521" s="9"/>
      <c r="ABK521" s="9"/>
      <c r="ABL521" s="9"/>
      <c r="ABM521" s="9"/>
      <c r="ABN521" s="9"/>
      <c r="ABO521" s="9"/>
      <c r="ABP521" s="9"/>
      <c r="ABQ521" s="9"/>
      <c r="ABR521" s="9"/>
      <c r="ABS521" s="9"/>
      <c r="ABT521" s="9"/>
      <c r="ABU521" s="9"/>
      <c r="ABV521" s="9"/>
      <c r="ABW521" s="9"/>
      <c r="ABX521" s="9"/>
      <c r="ABY521" s="9"/>
      <c r="ABZ521" s="9"/>
      <c r="ACA521" s="9"/>
      <c r="ACB521" s="9"/>
      <c r="ACC521" s="9"/>
      <c r="ACD521" s="9"/>
      <c r="ACE521" s="9"/>
      <c r="ACF521" s="9"/>
      <c r="ACG521" s="9"/>
      <c r="ACH521" s="9"/>
      <c r="ACI521" s="9"/>
      <c r="ACJ521" s="9"/>
      <c r="ACK521" s="9"/>
      <c r="ACL521" s="9"/>
      <c r="ACM521" s="9"/>
      <c r="ACN521" s="9"/>
      <c r="ACO521" s="9"/>
      <c r="ACP521" s="9"/>
      <c r="ACQ521" s="9"/>
      <c r="ACR521" s="9"/>
      <c r="ACS521" s="9"/>
      <c r="ACT521" s="9"/>
      <c r="ACU521" s="9"/>
      <c r="ACV521" s="9"/>
      <c r="ACW521" s="9"/>
      <c r="ACX521" s="9"/>
      <c r="ACY521" s="9"/>
      <c r="ACZ521" s="9"/>
      <c r="ADA521" s="9"/>
      <c r="ADB521" s="9"/>
      <c r="ADC521" s="9"/>
      <c r="ADD521" s="9"/>
      <c r="ADE521" s="9"/>
      <c r="ADF521" s="9"/>
      <c r="ADG521" s="9"/>
      <c r="ADH521" s="9"/>
      <c r="ADI521" s="9"/>
      <c r="ADJ521" s="9"/>
      <c r="ADK521" s="9"/>
      <c r="ADL521" s="9"/>
      <c r="ADM521" s="9"/>
      <c r="ADN521" s="9"/>
      <c r="ADO521" s="9"/>
      <c r="ADP521" s="9"/>
      <c r="ADQ521" s="9"/>
      <c r="ADR521" s="9"/>
      <c r="ADS521" s="9"/>
      <c r="ADT521" s="9"/>
      <c r="ADU521" s="9"/>
      <c r="ADV521" s="9"/>
      <c r="ADW521" s="9"/>
      <c r="ADX521" s="9"/>
      <c r="ADY521" s="9"/>
      <c r="ADZ521" s="9"/>
      <c r="AEA521" s="9"/>
      <c r="AEB521" s="9"/>
      <c r="AEC521" s="9"/>
      <c r="AED521" s="9"/>
      <c r="AEE521" s="9"/>
      <c r="AEF521" s="9"/>
      <c r="AEG521" s="9"/>
      <c r="AEH521" s="9"/>
      <c r="AEI521" s="9"/>
      <c r="AEJ521" s="9"/>
      <c r="AEK521" s="9"/>
      <c r="AEL521" s="9"/>
      <c r="AEM521" s="9"/>
      <c r="AEN521" s="9"/>
      <c r="AEO521" s="9"/>
      <c r="AEP521" s="9"/>
      <c r="AEQ521" s="9"/>
      <c r="AER521" s="9"/>
      <c r="AES521" s="9"/>
      <c r="AET521" s="9"/>
      <c r="AEU521" s="9"/>
      <c r="AEV521" s="9"/>
      <c r="AEW521" s="9"/>
      <c r="AEX521" s="9"/>
      <c r="AEY521" s="9"/>
      <c r="AEZ521" s="9"/>
      <c r="AFA521" s="9"/>
      <c r="AFB521" s="9"/>
      <c r="AFC521" s="9"/>
      <c r="AFD521" s="9"/>
      <c r="AFE521" s="9"/>
      <c r="AFF521" s="9"/>
      <c r="AFG521" s="9"/>
      <c r="AFH521" s="9"/>
      <c r="AFI521" s="9"/>
      <c r="AFJ521" s="9"/>
      <c r="AFK521" s="9"/>
      <c r="AFL521" s="9"/>
      <c r="AFM521" s="9"/>
      <c r="AFN521" s="9"/>
      <c r="AFO521" s="9"/>
      <c r="AFP521" s="9"/>
      <c r="AFQ521" s="9"/>
      <c r="AFR521" s="9"/>
      <c r="AFS521" s="9"/>
      <c r="AFT521" s="9"/>
      <c r="AFU521" s="9"/>
      <c r="AFV521" s="9"/>
      <c r="AFW521" s="9"/>
      <c r="AFX521" s="9"/>
      <c r="AFY521" s="9"/>
      <c r="AFZ521" s="9"/>
      <c r="AGA521" s="9"/>
      <c r="AGB521" s="9"/>
      <c r="AGC521" s="9"/>
      <c r="AGD521" s="9"/>
      <c r="AGE521" s="9"/>
      <c r="AGF521" s="9"/>
      <c r="AGG521" s="9"/>
      <c r="AGH521" s="9"/>
      <c r="AGI521" s="9"/>
      <c r="AGJ521" s="9"/>
      <c r="AGK521" s="9"/>
      <c r="AGL521" s="9"/>
      <c r="AGM521" s="9"/>
      <c r="AGN521" s="9"/>
      <c r="AGO521" s="9"/>
      <c r="AGP521" s="9"/>
      <c r="AGQ521" s="9"/>
      <c r="AGR521" s="9"/>
      <c r="AGS521" s="9"/>
      <c r="AGT521" s="9"/>
      <c r="AGU521" s="9"/>
      <c r="AGV521" s="9"/>
      <c r="AGW521" s="9"/>
      <c r="AGX521" s="9"/>
      <c r="AGY521" s="9"/>
      <c r="AGZ521" s="9"/>
      <c r="AHA521" s="9"/>
      <c r="AHB521" s="9"/>
      <c r="AHC521" s="9"/>
      <c r="AHD521" s="9"/>
      <c r="AHE521" s="9"/>
      <c r="AHF521" s="9"/>
      <c r="AHG521" s="9"/>
      <c r="AHH521" s="9"/>
      <c r="AHI521" s="9"/>
      <c r="AHJ521" s="9"/>
      <c r="AHK521" s="9"/>
      <c r="AHL521" s="9"/>
      <c r="AHM521" s="9"/>
      <c r="AHN521" s="9"/>
      <c r="AHO521" s="9"/>
      <c r="AHP521" s="9"/>
      <c r="AHQ521" s="9"/>
      <c r="AHR521" s="9"/>
      <c r="AHS521" s="9"/>
      <c r="AHT521" s="9"/>
      <c r="AHU521" s="9"/>
      <c r="AHV521" s="9"/>
      <c r="AHW521" s="9"/>
      <c r="AHX521" s="9"/>
      <c r="AHY521" s="9"/>
      <c r="AHZ521" s="9"/>
      <c r="AIA521" s="9"/>
      <c r="AIB521" s="9"/>
      <c r="AIC521" s="9"/>
      <c r="AID521" s="9"/>
      <c r="AIE521" s="9"/>
      <c r="AIF521" s="9"/>
      <c r="AIG521" s="9"/>
      <c r="AIH521" s="9"/>
      <c r="AII521" s="9"/>
      <c r="AIJ521" s="9"/>
      <c r="AIK521" s="9"/>
      <c r="AIL521" s="9"/>
      <c r="AIM521" s="9"/>
      <c r="AIN521" s="9"/>
      <c r="AIO521" s="9"/>
      <c r="AIP521" s="9"/>
      <c r="AIQ521" s="9"/>
      <c r="AIR521" s="9"/>
      <c r="AIS521" s="9"/>
      <c r="AIT521" s="9"/>
      <c r="AIU521" s="9"/>
      <c r="AIV521" s="9"/>
      <c r="AIW521" s="9"/>
      <c r="AIX521" s="9"/>
      <c r="AIY521" s="9"/>
      <c r="AIZ521" s="9"/>
      <c r="AJA521" s="9"/>
      <c r="AJB521" s="9"/>
      <c r="AJC521" s="9"/>
      <c r="AJD521" s="9"/>
      <c r="AJE521" s="9"/>
      <c r="AJF521" s="9"/>
      <c r="AJG521" s="9"/>
      <c r="AJH521" s="9"/>
      <c r="AJI521" s="9"/>
      <c r="AJJ521" s="9"/>
      <c r="AJK521" s="9"/>
      <c r="AJL521" s="9"/>
      <c r="AJM521" s="9"/>
      <c r="AJN521" s="9"/>
      <c r="AJO521" s="9"/>
      <c r="AJP521" s="9"/>
      <c r="AJQ521" s="9"/>
      <c r="AJR521" s="9"/>
      <c r="AJS521" s="9"/>
      <c r="AJT521" s="9"/>
      <c r="AJU521" s="9"/>
      <c r="AJV521" s="9"/>
      <c r="AJW521" s="9"/>
      <c r="AJX521" s="9"/>
      <c r="AJY521" s="9"/>
      <c r="AJZ521" s="9"/>
      <c r="AKA521" s="9"/>
      <c r="AKB521" s="9"/>
      <c r="AKC521" s="9"/>
      <c r="AKD521" s="9"/>
      <c r="AKE521" s="9"/>
      <c r="AKF521" s="9"/>
      <c r="AKG521" s="9"/>
      <c r="AKH521" s="9"/>
      <c r="AKI521" s="9"/>
      <c r="AKJ521" s="9"/>
      <c r="AKK521" s="9"/>
      <c r="AKL521" s="9"/>
      <c r="AKM521" s="9"/>
      <c r="AKN521" s="9"/>
      <c r="AKO521" s="9"/>
      <c r="AKP521" s="9"/>
      <c r="AKQ521" s="9"/>
      <c r="AKR521" s="9"/>
      <c r="AKS521" s="9"/>
      <c r="AKT521" s="9"/>
      <c r="AKU521" s="9"/>
      <c r="AKV521" s="9"/>
      <c r="AKW521" s="9"/>
      <c r="AKX521" s="9"/>
      <c r="AKY521" s="9"/>
      <c r="AKZ521" s="9"/>
      <c r="ALA521" s="9"/>
      <c r="ALB521" s="9"/>
      <c r="ALC521" s="9"/>
      <c r="ALD521" s="9"/>
      <c r="ALE521" s="9"/>
      <c r="ALF521" s="9"/>
      <c r="ALG521" s="9"/>
      <c r="ALH521" s="9"/>
      <c r="ALI521" s="9"/>
      <c r="ALJ521" s="9"/>
      <c r="ALK521" s="9"/>
      <c r="ALL521" s="9"/>
      <c r="ALM521" s="9"/>
      <c r="ALN521" s="9"/>
      <c r="ALO521" s="9"/>
      <c r="ALP521" s="9"/>
      <c r="ALQ521" s="9"/>
      <c r="ALR521" s="9"/>
      <c r="ALS521" s="9"/>
      <c r="ALT521" s="9"/>
      <c r="ALU521" s="9"/>
      <c r="ALV521" s="9"/>
      <c r="ALW521" s="9"/>
      <c r="ALX521" s="9"/>
      <c r="ALY521" s="9"/>
      <c r="ALZ521" s="9"/>
      <c r="AMA521" s="9"/>
      <c r="AMB521" s="9"/>
      <c r="AMC521" s="9"/>
      <c r="AMD521" s="9"/>
      <c r="AME521" s="9"/>
      <c r="AMF521" s="9"/>
      <c r="AMG521" s="9"/>
      <c r="AMH521" s="9"/>
      <c r="AMI521" s="9"/>
      <c r="AMJ521" s="9"/>
      <c r="AMK521" s="9"/>
      <c r="AML521" s="9"/>
      <c r="AMM521" s="9"/>
      <c r="AMN521" s="9"/>
      <c r="AMO521" s="9"/>
      <c r="AMP521" s="9"/>
      <c r="AMQ521" s="9"/>
      <c r="AMR521" s="9"/>
      <c r="AMS521" s="9"/>
      <c r="AMT521" s="9"/>
      <c r="AMU521" s="9"/>
      <c r="AMV521" s="9"/>
      <c r="AMW521" s="9"/>
      <c r="AMX521" s="9"/>
      <c r="AMY521" s="9"/>
      <c r="AMZ521" s="9"/>
      <c r="ANA521" s="9"/>
      <c r="ANB521" s="9"/>
      <c r="ANC521" s="9"/>
      <c r="AND521" s="9"/>
      <c r="ANE521" s="9"/>
      <c r="ANF521" s="9"/>
      <c r="ANG521" s="9"/>
      <c r="ANH521" s="9"/>
      <c r="ANI521" s="9"/>
      <c r="ANJ521" s="9"/>
      <c r="ANK521" s="9"/>
      <c r="ANL521" s="9"/>
      <c r="ANM521" s="9"/>
      <c r="ANN521" s="9"/>
      <c r="ANO521" s="9"/>
      <c r="ANP521" s="9"/>
      <c r="ANQ521" s="9"/>
      <c r="ANR521" s="9"/>
      <c r="ANS521" s="9"/>
      <c r="ANT521" s="9"/>
      <c r="ANU521" s="9"/>
      <c r="ANV521" s="9"/>
      <c r="ANW521" s="9"/>
      <c r="ANX521" s="9"/>
      <c r="ANY521" s="9"/>
      <c r="ANZ521" s="9"/>
      <c r="AOA521" s="9"/>
      <c r="AOB521" s="9"/>
      <c r="AOC521" s="9"/>
      <c r="AOD521" s="9"/>
      <c r="AOE521" s="9"/>
      <c r="AOF521" s="9"/>
      <c r="AOG521" s="9"/>
      <c r="AOH521" s="9"/>
      <c r="AOI521" s="9"/>
      <c r="AOJ521" s="9"/>
      <c r="AOK521" s="9"/>
      <c r="AOL521" s="9"/>
      <c r="AOM521" s="9"/>
      <c r="AON521" s="9"/>
      <c r="AOO521" s="9"/>
      <c r="AOP521" s="9"/>
      <c r="AOQ521" s="9"/>
      <c r="AOR521" s="9"/>
      <c r="AOS521" s="9"/>
      <c r="AOT521" s="9"/>
      <c r="AOU521" s="9"/>
      <c r="AOV521" s="9"/>
      <c r="AOW521" s="9"/>
      <c r="AOX521" s="9"/>
      <c r="AOY521" s="9"/>
      <c r="AOZ521" s="9"/>
      <c r="APA521" s="9"/>
      <c r="APB521" s="9"/>
      <c r="APC521" s="9"/>
      <c r="APD521" s="9"/>
      <c r="APE521" s="9"/>
      <c r="APF521" s="9"/>
      <c r="APG521" s="9"/>
      <c r="APH521" s="9"/>
      <c r="API521" s="9"/>
      <c r="APJ521" s="9"/>
      <c r="APK521" s="9"/>
      <c r="APL521" s="9"/>
      <c r="APM521" s="9"/>
      <c r="APN521" s="9"/>
      <c r="APO521" s="9"/>
      <c r="APP521" s="9"/>
      <c r="APQ521" s="9"/>
      <c r="APR521" s="9"/>
      <c r="APS521" s="9"/>
      <c r="APT521" s="9"/>
      <c r="APU521" s="9"/>
      <c r="APV521" s="9"/>
      <c r="APW521" s="9"/>
      <c r="APX521" s="9"/>
      <c r="APY521" s="9"/>
      <c r="APZ521" s="9"/>
      <c r="AQA521" s="9"/>
      <c r="AQB521" s="9"/>
      <c r="AQC521" s="9"/>
      <c r="AQD521" s="9"/>
      <c r="AQE521" s="9"/>
      <c r="AQF521" s="9"/>
      <c r="AQG521" s="9"/>
      <c r="AQH521" s="9"/>
      <c r="AQI521" s="9"/>
      <c r="AQJ521" s="9"/>
      <c r="AQK521" s="9"/>
      <c r="AQL521" s="9"/>
      <c r="AQM521" s="9"/>
      <c r="AQN521" s="9"/>
      <c r="AQO521" s="9"/>
      <c r="AQP521" s="9"/>
      <c r="AQQ521" s="9"/>
      <c r="AQR521" s="9"/>
      <c r="AQS521" s="9"/>
      <c r="AQT521" s="9"/>
      <c r="AQU521" s="9"/>
      <c r="AQV521" s="9"/>
      <c r="AQW521" s="9"/>
      <c r="AQX521" s="9"/>
      <c r="AQY521" s="9"/>
      <c r="AQZ521" s="9"/>
      <c r="ARA521" s="9"/>
      <c r="ARB521" s="9"/>
      <c r="ARC521" s="9"/>
      <c r="ARD521" s="9"/>
      <c r="ARE521" s="9"/>
      <c r="ARF521" s="9"/>
      <c r="ARG521" s="9"/>
      <c r="ARH521" s="9"/>
      <c r="ARI521" s="9"/>
      <c r="ARJ521" s="9"/>
      <c r="ARK521" s="9"/>
      <c r="ARL521" s="9"/>
      <c r="ARM521" s="9"/>
      <c r="ARN521" s="9"/>
      <c r="ARO521" s="9"/>
      <c r="ARP521" s="9"/>
      <c r="ARQ521" s="9"/>
      <c r="ARR521" s="9"/>
      <c r="ARS521" s="9"/>
      <c r="ART521" s="9"/>
      <c r="ARU521" s="9"/>
      <c r="ARV521" s="9"/>
      <c r="ARW521" s="9"/>
      <c r="ARX521" s="9"/>
      <c r="ARY521" s="9"/>
      <c r="ARZ521" s="9"/>
      <c r="ASA521" s="9"/>
      <c r="ASB521" s="9"/>
      <c r="ASC521" s="9"/>
      <c r="ASD521" s="9"/>
      <c r="ASE521" s="9"/>
      <c r="ASF521" s="9"/>
      <c r="ASG521" s="9"/>
      <c r="ASH521" s="9"/>
      <c r="ASI521" s="9"/>
      <c r="ASJ521" s="9"/>
      <c r="ASK521" s="9"/>
      <c r="ASL521" s="9"/>
      <c r="ASM521" s="9"/>
      <c r="ASN521" s="9"/>
      <c r="ASO521" s="9"/>
      <c r="ASP521" s="9"/>
      <c r="ASQ521" s="9"/>
      <c r="ASR521" s="9"/>
      <c r="ASS521" s="9"/>
      <c r="AST521" s="9"/>
      <c r="ASU521" s="9"/>
      <c r="ASV521" s="9"/>
      <c r="ASW521" s="9"/>
      <c r="ASX521" s="9"/>
      <c r="ASY521" s="9"/>
      <c r="ASZ521" s="9"/>
      <c r="ATA521" s="9"/>
      <c r="ATB521" s="9"/>
      <c r="ATC521" s="9"/>
      <c r="ATD521" s="9"/>
      <c r="ATE521" s="9"/>
      <c r="ATF521" s="9"/>
      <c r="ATG521" s="9"/>
      <c r="ATH521" s="9"/>
      <c r="ATI521" s="9"/>
      <c r="ATJ521" s="9"/>
      <c r="ATK521" s="9"/>
      <c r="ATL521" s="9"/>
      <c r="ATM521" s="9"/>
      <c r="ATN521" s="9"/>
      <c r="ATO521" s="9"/>
      <c r="ATP521" s="9"/>
      <c r="ATQ521" s="9"/>
      <c r="ATR521" s="9"/>
      <c r="ATS521" s="9"/>
      <c r="ATT521" s="9"/>
      <c r="ATU521" s="9"/>
      <c r="ATV521" s="9"/>
      <c r="ATW521" s="9"/>
      <c r="ATX521" s="9"/>
      <c r="ATY521" s="9"/>
      <c r="ATZ521" s="9"/>
      <c r="AUA521" s="9"/>
      <c r="AUB521" s="9"/>
      <c r="AUC521" s="9"/>
      <c r="AUD521" s="9"/>
      <c r="AUE521" s="9"/>
      <c r="AUF521" s="9"/>
      <c r="AUG521" s="9"/>
      <c r="AUH521" s="9"/>
      <c r="AUI521" s="9"/>
      <c r="AUJ521" s="9"/>
      <c r="AUK521" s="9"/>
      <c r="AUL521" s="9"/>
      <c r="AUM521" s="9"/>
      <c r="AUN521" s="9"/>
      <c r="AUO521" s="9"/>
      <c r="AUP521" s="9"/>
      <c r="AUQ521" s="9"/>
      <c r="AUR521" s="9"/>
      <c r="AUS521" s="9"/>
      <c r="AUT521" s="9"/>
      <c r="AUU521" s="9"/>
      <c r="AUV521" s="9"/>
      <c r="AUW521" s="9"/>
      <c r="AUX521" s="9"/>
      <c r="AUY521" s="9"/>
      <c r="AUZ521" s="9"/>
      <c r="AVA521" s="9"/>
      <c r="AVB521" s="9"/>
      <c r="AVC521" s="9"/>
      <c r="AVD521" s="9"/>
      <c r="AVE521" s="9"/>
      <c r="AVF521" s="9"/>
      <c r="AVG521" s="9"/>
      <c r="AVH521" s="9"/>
      <c r="AVI521" s="9"/>
      <c r="AVJ521" s="9"/>
      <c r="AVK521" s="9"/>
      <c r="AVL521" s="9"/>
      <c r="AVM521" s="9"/>
      <c r="AVN521" s="9"/>
      <c r="AVO521" s="9"/>
      <c r="AVP521" s="9"/>
      <c r="AVQ521" s="9"/>
      <c r="AVR521" s="9"/>
      <c r="AVS521" s="9"/>
      <c r="AVT521" s="9"/>
      <c r="AVU521" s="9"/>
      <c r="AVV521" s="9"/>
      <c r="AVW521" s="9"/>
      <c r="AVX521" s="9"/>
      <c r="AVY521" s="9"/>
      <c r="AVZ521" s="9"/>
      <c r="AWA521" s="9"/>
      <c r="AWB521" s="9"/>
      <c r="AWC521" s="9"/>
      <c r="AWD521" s="9"/>
      <c r="AWE521" s="9"/>
      <c r="AWF521" s="9"/>
      <c r="AWG521" s="9"/>
      <c r="AWH521" s="9"/>
      <c r="AWI521" s="9"/>
      <c r="AWJ521" s="9"/>
      <c r="AWK521" s="9"/>
      <c r="AWL521" s="9"/>
      <c r="AWM521" s="9"/>
      <c r="AWN521" s="9"/>
      <c r="AWO521" s="9"/>
      <c r="AWP521" s="9"/>
      <c r="AWQ521" s="9"/>
      <c r="AWR521" s="9"/>
      <c r="AWS521" s="9"/>
      <c r="AWT521" s="9"/>
      <c r="AWU521" s="9"/>
      <c r="AWV521" s="9"/>
      <c r="AWW521" s="9"/>
      <c r="AWX521" s="9"/>
      <c r="AWY521" s="9"/>
      <c r="AWZ521" s="9"/>
      <c r="AXA521" s="9"/>
      <c r="AXB521" s="9"/>
      <c r="AXC521" s="9"/>
      <c r="AXD521" s="9"/>
      <c r="AXE521" s="9"/>
      <c r="AXF521" s="9"/>
      <c r="AXG521" s="9"/>
      <c r="AXH521" s="9"/>
      <c r="AXI521" s="9"/>
      <c r="AXJ521" s="9"/>
      <c r="AXK521" s="9"/>
      <c r="AXL521" s="9"/>
      <c r="AXM521" s="9"/>
      <c r="AXN521" s="9"/>
      <c r="AXO521" s="9"/>
      <c r="AXP521" s="9"/>
      <c r="AXQ521" s="9"/>
      <c r="AXR521" s="9"/>
      <c r="AXS521" s="9"/>
      <c r="AXT521" s="9"/>
      <c r="AXU521" s="9"/>
      <c r="AXV521" s="9"/>
      <c r="AXW521" s="9"/>
      <c r="AXX521" s="9"/>
      <c r="AXY521" s="9"/>
      <c r="AXZ521" s="9"/>
      <c r="AYA521" s="9"/>
      <c r="AYB521" s="9"/>
      <c r="AYC521" s="9"/>
      <c r="AYD521" s="9"/>
      <c r="AYE521" s="9"/>
      <c r="AYF521" s="9"/>
      <c r="AYG521" s="9"/>
      <c r="AYH521" s="9"/>
      <c r="AYI521" s="9"/>
      <c r="AYJ521" s="9"/>
      <c r="AYK521" s="9"/>
      <c r="AYL521" s="9"/>
      <c r="AYM521" s="9"/>
      <c r="AYN521" s="9"/>
      <c r="AYO521" s="9"/>
      <c r="AYP521" s="9"/>
      <c r="AYQ521" s="9"/>
      <c r="AYR521" s="9"/>
      <c r="AYS521" s="9"/>
      <c r="AYT521" s="9"/>
      <c r="AYU521" s="9"/>
      <c r="AYV521" s="9"/>
      <c r="AYW521" s="9"/>
      <c r="AYX521" s="9"/>
      <c r="AYY521" s="9"/>
      <c r="AYZ521" s="9"/>
      <c r="AZA521" s="9"/>
      <c r="AZB521" s="9"/>
      <c r="AZC521" s="9"/>
      <c r="AZD521" s="9"/>
      <c r="AZE521" s="9"/>
      <c r="AZF521" s="9"/>
      <c r="AZG521" s="9"/>
      <c r="AZH521" s="9"/>
      <c r="AZI521" s="9"/>
      <c r="AZJ521" s="9"/>
      <c r="AZK521" s="9"/>
      <c r="AZL521" s="9"/>
      <c r="AZM521" s="9"/>
      <c r="AZN521" s="9"/>
      <c r="AZO521" s="9"/>
      <c r="AZP521" s="9"/>
      <c r="AZQ521" s="9"/>
      <c r="AZR521" s="9"/>
      <c r="AZS521" s="9"/>
      <c r="AZT521" s="9"/>
      <c r="AZU521" s="9"/>
      <c r="AZV521" s="9"/>
      <c r="AZW521" s="9"/>
      <c r="AZX521" s="9"/>
      <c r="AZY521" s="9"/>
      <c r="AZZ521" s="9"/>
      <c r="BAA521" s="9"/>
      <c r="BAB521" s="9"/>
      <c r="BAC521" s="9"/>
      <c r="BAD521" s="9"/>
      <c r="BAE521" s="9"/>
      <c r="BAF521" s="9"/>
      <c r="BAG521" s="9"/>
      <c r="BAH521" s="9"/>
      <c r="BAI521" s="9"/>
      <c r="BAJ521" s="9"/>
      <c r="BAK521" s="9"/>
      <c r="BAL521" s="9"/>
      <c r="BAM521" s="9"/>
      <c r="BAN521" s="9"/>
      <c r="BAO521" s="9"/>
      <c r="BAP521" s="9"/>
      <c r="BAQ521" s="9"/>
      <c r="BAR521" s="9"/>
      <c r="BAS521" s="9"/>
      <c r="BAT521" s="9"/>
      <c r="BAU521" s="9"/>
      <c r="BAV521" s="9"/>
      <c r="BAW521" s="9"/>
      <c r="BAX521" s="9"/>
      <c r="BAY521" s="9"/>
      <c r="BAZ521" s="9"/>
      <c r="BBA521" s="9"/>
      <c r="BBB521" s="9"/>
      <c r="BBC521" s="9"/>
      <c r="BBD521" s="9"/>
      <c r="BBE521" s="9"/>
      <c r="BBF521" s="9"/>
      <c r="BBG521" s="9"/>
      <c r="BBH521" s="9"/>
      <c r="BBI521" s="9"/>
      <c r="BBJ521" s="9"/>
      <c r="BBK521" s="9"/>
      <c r="BBL521" s="9"/>
      <c r="BBM521" s="9"/>
      <c r="BBN521" s="9"/>
      <c r="BBO521" s="9"/>
      <c r="BBP521" s="9"/>
      <c r="BBQ521" s="9"/>
      <c r="BBR521" s="9"/>
      <c r="BBS521" s="9"/>
      <c r="BBT521" s="9"/>
      <c r="BBU521" s="9"/>
      <c r="BBV521" s="9"/>
      <c r="BBW521" s="9"/>
      <c r="BBX521" s="9"/>
      <c r="BBY521" s="9"/>
      <c r="BBZ521" s="9"/>
      <c r="BCA521" s="9"/>
      <c r="BCB521" s="9"/>
      <c r="BCC521" s="9"/>
      <c r="BCD521" s="9"/>
      <c r="BCE521" s="9"/>
      <c r="BCF521" s="9"/>
      <c r="BCG521" s="9"/>
      <c r="BCH521" s="9"/>
      <c r="BCI521" s="9"/>
      <c r="BCJ521" s="9"/>
      <c r="BCK521" s="9"/>
      <c r="BCL521" s="9"/>
      <c r="BCM521" s="9"/>
      <c r="BCN521" s="9"/>
      <c r="BCO521" s="9"/>
      <c r="BCP521" s="9"/>
      <c r="BCQ521" s="9"/>
      <c r="BCR521" s="9"/>
      <c r="BCS521" s="9"/>
      <c r="BCT521" s="9"/>
      <c r="BCU521" s="9"/>
      <c r="BCV521" s="9"/>
      <c r="BCW521" s="9"/>
      <c r="BCX521" s="9"/>
      <c r="BCY521" s="9"/>
      <c r="BCZ521" s="9"/>
      <c r="BDA521" s="9"/>
      <c r="BDB521" s="9"/>
      <c r="BDC521" s="9"/>
      <c r="BDD521" s="9"/>
      <c r="BDE521" s="9"/>
      <c r="BDF521" s="9"/>
      <c r="BDG521" s="9"/>
      <c r="BDH521" s="9"/>
      <c r="BDI521" s="9"/>
      <c r="BDJ521" s="9"/>
      <c r="BDK521" s="9"/>
      <c r="BDL521" s="9"/>
      <c r="BDM521" s="9"/>
      <c r="BDN521" s="9"/>
      <c r="BDO521" s="9"/>
      <c r="BDP521" s="9"/>
      <c r="BDQ521" s="9"/>
      <c r="BDR521" s="9"/>
      <c r="BDS521" s="9"/>
      <c r="BDT521" s="9"/>
      <c r="BDU521" s="9"/>
      <c r="BDV521" s="9"/>
      <c r="BDW521" s="9"/>
      <c r="BDX521" s="9"/>
      <c r="BDY521" s="9"/>
      <c r="BDZ521" s="9"/>
      <c r="BEA521" s="9"/>
      <c r="BEB521" s="9"/>
      <c r="BEC521" s="9"/>
      <c r="BED521" s="9"/>
      <c r="BEE521" s="9"/>
      <c r="BEF521" s="9"/>
      <c r="BEG521" s="9"/>
      <c r="BEH521" s="9"/>
      <c r="BEI521" s="9"/>
      <c r="BEJ521" s="9"/>
      <c r="BEK521" s="9"/>
      <c r="BEL521" s="9"/>
      <c r="BEM521" s="9"/>
      <c r="BEN521" s="9"/>
      <c r="BEO521" s="9"/>
      <c r="BEP521" s="9"/>
      <c r="BEQ521" s="9"/>
      <c r="BER521" s="9"/>
      <c r="BES521" s="9"/>
      <c r="BET521" s="9"/>
      <c r="BEU521" s="9"/>
      <c r="BEV521" s="9"/>
      <c r="BEW521" s="9"/>
      <c r="BEX521" s="9"/>
      <c r="BEY521" s="9"/>
      <c r="BEZ521" s="9"/>
      <c r="BFA521" s="9"/>
      <c r="BFB521" s="9"/>
      <c r="BFC521" s="9"/>
      <c r="BFD521" s="9"/>
      <c r="BFE521" s="9"/>
      <c r="BFF521" s="9"/>
      <c r="BFG521" s="9"/>
      <c r="BFH521" s="9"/>
      <c r="BFI521" s="9"/>
      <c r="BFJ521" s="9"/>
      <c r="BFK521" s="9"/>
      <c r="BFL521" s="9"/>
      <c r="BFM521" s="9"/>
      <c r="BFN521" s="9"/>
      <c r="BFO521" s="9"/>
      <c r="BFP521" s="9"/>
      <c r="BFQ521" s="9"/>
      <c r="BFR521" s="9"/>
      <c r="BFS521" s="9"/>
      <c r="BFT521" s="9"/>
      <c r="BFU521" s="9"/>
      <c r="BFV521" s="9"/>
      <c r="BFW521" s="9"/>
      <c r="BFX521" s="9"/>
      <c r="BFY521" s="9"/>
      <c r="BFZ521" s="9"/>
      <c r="BGA521" s="9"/>
      <c r="BGB521" s="9"/>
      <c r="BGC521" s="9"/>
      <c r="BGD521" s="9"/>
      <c r="BGE521" s="9"/>
      <c r="BGF521" s="9"/>
      <c r="BGG521" s="9"/>
      <c r="BGH521" s="9"/>
      <c r="BGI521" s="9"/>
      <c r="BGJ521" s="9"/>
      <c r="BGK521" s="9"/>
      <c r="BGL521" s="9"/>
      <c r="BGM521" s="9"/>
      <c r="BGN521" s="9"/>
      <c r="BGO521" s="9"/>
      <c r="BGP521" s="9"/>
      <c r="BGQ521" s="9"/>
      <c r="BGR521" s="9"/>
      <c r="BGS521" s="9"/>
      <c r="BGT521" s="9"/>
      <c r="BGU521" s="9"/>
      <c r="BGV521" s="9"/>
      <c r="BGW521" s="9"/>
      <c r="BGX521" s="9"/>
      <c r="BGY521" s="9"/>
      <c r="BGZ521" s="9"/>
      <c r="BHA521" s="9"/>
      <c r="BHB521" s="9"/>
      <c r="BHC521" s="9"/>
      <c r="BHD521" s="9"/>
      <c r="BHE521" s="9"/>
      <c r="BHF521" s="9"/>
      <c r="BHG521" s="9"/>
      <c r="BHH521" s="9"/>
      <c r="BHI521" s="9"/>
      <c r="BHJ521" s="9"/>
      <c r="BHK521" s="9"/>
      <c r="BHL521" s="9"/>
      <c r="BHM521" s="9"/>
      <c r="BHN521" s="9"/>
      <c r="BHO521" s="9"/>
      <c r="BHP521" s="9"/>
      <c r="BHQ521" s="9"/>
      <c r="BHR521" s="9"/>
      <c r="BHS521" s="9"/>
      <c r="BHT521" s="9"/>
      <c r="BHU521" s="9"/>
      <c r="BHV521" s="9"/>
      <c r="BHW521" s="9"/>
      <c r="BHX521" s="9"/>
      <c r="BHY521" s="9"/>
      <c r="BHZ521" s="9"/>
      <c r="BIA521" s="9"/>
      <c r="BIB521" s="9"/>
      <c r="BIC521" s="9"/>
      <c r="BID521" s="9"/>
      <c r="BIE521" s="9"/>
      <c r="BIF521" s="9"/>
      <c r="BIG521" s="9"/>
      <c r="BIH521" s="9"/>
      <c r="BII521" s="9"/>
      <c r="BIJ521" s="9"/>
      <c r="BIK521" s="9"/>
      <c r="BIL521" s="9"/>
      <c r="BIM521" s="9"/>
      <c r="BIN521" s="9"/>
      <c r="BIO521" s="9"/>
      <c r="BIP521" s="9"/>
      <c r="BIQ521" s="9"/>
      <c r="BIR521" s="9"/>
      <c r="BIS521" s="9"/>
      <c r="BIT521" s="9"/>
      <c r="BIU521" s="9"/>
      <c r="BIV521" s="9"/>
      <c r="BIW521" s="9"/>
      <c r="BIX521" s="9"/>
      <c r="BIY521" s="9"/>
      <c r="BIZ521" s="9"/>
      <c r="BJA521" s="9"/>
      <c r="BJB521" s="9"/>
      <c r="BJC521" s="9"/>
      <c r="BJD521" s="9"/>
      <c r="BJE521" s="9"/>
      <c r="BJF521" s="9"/>
      <c r="BJG521" s="9"/>
      <c r="BJH521" s="9"/>
      <c r="BJI521" s="9"/>
      <c r="BJJ521" s="9"/>
      <c r="BJK521" s="9"/>
      <c r="BJL521" s="9"/>
      <c r="BJM521" s="9"/>
      <c r="BJN521" s="9"/>
      <c r="BJO521" s="9"/>
      <c r="BJP521" s="9"/>
      <c r="BJQ521" s="9"/>
      <c r="BJR521" s="9"/>
      <c r="BJS521" s="9"/>
      <c r="BJT521" s="9"/>
      <c r="BJU521" s="9"/>
      <c r="BJV521" s="9"/>
      <c r="BJW521" s="9"/>
      <c r="BJX521" s="9"/>
      <c r="BJY521" s="9"/>
      <c r="BJZ521" s="9"/>
      <c r="BKA521" s="9"/>
      <c r="BKB521" s="9"/>
      <c r="BKC521" s="9"/>
      <c r="BKD521" s="9"/>
      <c r="BKE521" s="9"/>
      <c r="BKF521" s="9"/>
      <c r="BKG521" s="9"/>
      <c r="BKH521" s="9"/>
      <c r="BKI521" s="9"/>
      <c r="BKJ521" s="9"/>
      <c r="BKK521" s="9"/>
      <c r="BKL521" s="9"/>
      <c r="BKM521" s="9"/>
      <c r="BKN521" s="9"/>
      <c r="BKO521" s="9"/>
      <c r="BKP521" s="9"/>
      <c r="BKQ521" s="9"/>
      <c r="BKR521" s="9"/>
      <c r="BKS521" s="9"/>
      <c r="BKT521" s="9"/>
      <c r="BKU521" s="9"/>
      <c r="BKV521" s="9"/>
      <c r="BKW521" s="9"/>
      <c r="BKX521" s="9"/>
      <c r="BKY521" s="9"/>
      <c r="BKZ521" s="9"/>
      <c r="BLA521" s="9"/>
      <c r="BLB521" s="9"/>
      <c r="BLC521" s="9"/>
      <c r="BLD521" s="9"/>
      <c r="BLE521" s="9"/>
      <c r="BLF521" s="9"/>
      <c r="BLG521" s="9"/>
      <c r="BLH521" s="9"/>
      <c r="BLI521" s="9"/>
      <c r="BLJ521" s="9"/>
      <c r="BLK521" s="9"/>
      <c r="BLL521" s="9"/>
      <c r="BLM521" s="9"/>
      <c r="BLN521" s="9"/>
      <c r="BLO521" s="9"/>
      <c r="BLP521" s="9"/>
      <c r="BLQ521" s="9"/>
      <c r="BLR521" s="9"/>
      <c r="BLS521" s="9"/>
      <c r="BLT521" s="9"/>
      <c r="BLU521" s="9"/>
      <c r="BLV521" s="9"/>
      <c r="BLW521" s="9"/>
      <c r="BLX521" s="9"/>
      <c r="BLY521" s="9"/>
      <c r="BLZ521" s="9"/>
      <c r="BMA521" s="9"/>
      <c r="BMB521" s="9"/>
      <c r="BMC521" s="9"/>
      <c r="BMD521" s="9"/>
      <c r="BME521" s="9"/>
      <c r="BMF521" s="9"/>
      <c r="BMG521" s="9"/>
      <c r="BMH521" s="9"/>
      <c r="BMI521" s="9"/>
      <c r="BMJ521" s="9"/>
      <c r="BMK521" s="9"/>
      <c r="BML521" s="9"/>
      <c r="BMM521" s="9"/>
      <c r="BMN521" s="9"/>
      <c r="BMO521" s="9"/>
    </row>
    <row r="522" spans="1:1705" s="113" customFormat="1" ht="12.75" customHeight="1">
      <c r="A522" s="174" t="s">
        <v>1554</v>
      </c>
      <c r="B522" s="175"/>
      <c r="C522" s="174" t="s">
        <v>1554</v>
      </c>
      <c r="D522" s="174"/>
      <c r="E522" s="176" t="s">
        <v>827</v>
      </c>
      <c r="F522" s="177" t="s">
        <v>828</v>
      </c>
      <c r="G522" s="177" t="s">
        <v>241</v>
      </c>
      <c r="H522" s="177"/>
      <c r="I522" s="177">
        <v>2</v>
      </c>
      <c r="J522" s="177"/>
      <c r="K522" s="177">
        <v>59.012583298000003</v>
      </c>
      <c r="L522" s="177">
        <v>24.749082309000102</v>
      </c>
      <c r="M522" s="178" t="s">
        <v>829</v>
      </c>
      <c r="N522" s="178"/>
      <c r="O522" s="177" t="s">
        <v>1555</v>
      </c>
      <c r="P522" s="177" t="s">
        <v>374</v>
      </c>
      <c r="Q522" s="177"/>
      <c r="R522" s="131">
        <v>521</v>
      </c>
      <c r="S522" s="131">
        <v>521</v>
      </c>
      <c r="T522" s="410"/>
      <c r="U522" s="635"/>
      <c r="V522"/>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c r="BU522" s="9"/>
      <c r="BV522" s="9"/>
      <c r="BW522" s="9"/>
      <c r="BX522" s="9"/>
      <c r="BY522" s="9"/>
      <c r="BZ522" s="9"/>
      <c r="CA522" s="9"/>
      <c r="CB522" s="9"/>
      <c r="CC522" s="9"/>
      <c r="CD522" s="9"/>
      <c r="CE522" s="9"/>
      <c r="CF522" s="9"/>
      <c r="CG522" s="9"/>
      <c r="CH522" s="9"/>
      <c r="CI522" s="9"/>
      <c r="CJ522" s="9"/>
      <c r="CK522" s="9"/>
      <c r="CL522" s="9"/>
      <c r="CM522" s="9"/>
      <c r="CN522" s="9"/>
      <c r="CO522" s="9"/>
      <c r="CP522" s="9"/>
      <c r="CQ522" s="9"/>
      <c r="CR522" s="9"/>
      <c r="CS522" s="9"/>
      <c r="CT522" s="9"/>
      <c r="CU522" s="9"/>
      <c r="CV522" s="9"/>
      <c r="CW522" s="9"/>
      <c r="CX522" s="9"/>
      <c r="CY522" s="9"/>
      <c r="CZ522" s="9"/>
      <c r="DA522" s="9"/>
      <c r="DB522" s="9"/>
      <c r="DC522" s="9"/>
      <c r="DD522" s="9"/>
      <c r="DE522" s="9"/>
      <c r="DF522" s="9"/>
      <c r="DG522" s="9"/>
      <c r="DH522" s="9"/>
      <c r="DI522" s="9"/>
      <c r="DJ522" s="9"/>
      <c r="DK522" s="9"/>
      <c r="DL522" s="9"/>
      <c r="DM522" s="9"/>
      <c r="DN522" s="9"/>
      <c r="DO522" s="9"/>
      <c r="DP522" s="9"/>
      <c r="DQ522" s="9"/>
      <c r="DR522" s="9"/>
      <c r="DS522" s="9"/>
      <c r="DT522" s="9"/>
      <c r="DU522" s="9"/>
      <c r="DV522" s="9"/>
      <c r="DW522" s="9"/>
      <c r="DX522" s="9"/>
      <c r="DY522" s="9"/>
      <c r="DZ522" s="9"/>
      <c r="EA522" s="9"/>
      <c r="EB522" s="9"/>
      <c r="EC522" s="9"/>
      <c r="ED522" s="9"/>
      <c r="EE522" s="9"/>
      <c r="EF522" s="9"/>
      <c r="EG522" s="9"/>
      <c r="EH522" s="9"/>
      <c r="EI522" s="9"/>
      <c r="EJ522" s="9"/>
      <c r="EK522" s="9"/>
      <c r="EL522" s="9"/>
      <c r="EM522" s="9"/>
      <c r="EN522" s="9"/>
      <c r="EO522" s="9"/>
      <c r="EP522" s="9"/>
      <c r="EQ522" s="9"/>
      <c r="ER522" s="9"/>
      <c r="ES522" s="9"/>
      <c r="ET522" s="9"/>
      <c r="EU522" s="9"/>
      <c r="EV522" s="9"/>
      <c r="EW522" s="9"/>
      <c r="EX522" s="9"/>
      <c r="EY522" s="9"/>
      <c r="EZ522" s="9"/>
      <c r="FA522" s="9"/>
      <c r="FB522" s="9"/>
      <c r="FC522" s="9"/>
      <c r="FD522" s="9"/>
      <c r="FE522" s="9"/>
      <c r="FF522" s="9"/>
      <c r="FG522" s="9"/>
      <c r="FH522" s="9"/>
      <c r="FI522" s="9"/>
      <c r="FJ522" s="9"/>
      <c r="FK522" s="9"/>
      <c r="FL522" s="9"/>
      <c r="FM522" s="9"/>
      <c r="FN522" s="9"/>
      <c r="FO522" s="9"/>
      <c r="FP522" s="9"/>
      <c r="FQ522" s="9"/>
      <c r="FR522" s="9"/>
      <c r="FS522" s="9"/>
      <c r="FT522" s="9"/>
      <c r="FU522" s="9"/>
      <c r="FV522" s="9"/>
      <c r="FW522" s="9"/>
      <c r="FX522" s="9"/>
      <c r="FY522" s="9"/>
      <c r="FZ522" s="9"/>
      <c r="GA522" s="9"/>
      <c r="GB522" s="9"/>
      <c r="GC522" s="9"/>
      <c r="GD522" s="9"/>
      <c r="GE522" s="9"/>
      <c r="GF522" s="9"/>
      <c r="GG522" s="9"/>
      <c r="GH522" s="9"/>
      <c r="GI522" s="9"/>
      <c r="GJ522" s="9"/>
      <c r="GK522" s="9"/>
      <c r="GL522" s="9"/>
      <c r="GM522" s="9"/>
      <c r="GN522" s="9"/>
      <c r="GO522" s="9"/>
      <c r="GP522" s="9"/>
      <c r="GQ522" s="9"/>
      <c r="GR522" s="9"/>
      <c r="GS522" s="9"/>
      <c r="GT522" s="9"/>
      <c r="GU522" s="9"/>
      <c r="GV522" s="9"/>
      <c r="GW522" s="9"/>
      <c r="GX522" s="9"/>
      <c r="GY522" s="9"/>
      <c r="GZ522" s="9"/>
      <c r="HA522" s="9"/>
      <c r="HB522" s="9"/>
      <c r="HC522" s="9"/>
      <c r="HD522" s="9"/>
      <c r="HE522" s="9"/>
      <c r="HF522" s="9"/>
      <c r="HG522" s="9"/>
      <c r="HH522" s="9"/>
      <c r="HI522" s="9"/>
      <c r="HJ522" s="9"/>
      <c r="HK522" s="9"/>
      <c r="HL522" s="9"/>
      <c r="HM522" s="9"/>
      <c r="HN522" s="9"/>
      <c r="HO522" s="9"/>
      <c r="HP522" s="9"/>
      <c r="HQ522" s="9"/>
      <c r="HR522" s="9"/>
      <c r="HS522" s="9"/>
      <c r="HT522" s="9"/>
      <c r="HU522" s="9"/>
      <c r="HV522" s="9"/>
      <c r="HW522" s="9"/>
      <c r="HX522" s="9"/>
      <c r="HY522" s="9"/>
      <c r="HZ522" s="9"/>
      <c r="IA522" s="9"/>
      <c r="IB522" s="9"/>
      <c r="IC522" s="9"/>
      <c r="ID522" s="9"/>
      <c r="IE522" s="9"/>
      <c r="IF522" s="9"/>
      <c r="IG522" s="9"/>
      <c r="IH522" s="9"/>
      <c r="II522" s="9"/>
      <c r="IJ522" s="9"/>
      <c r="IK522" s="9"/>
      <c r="IL522" s="9"/>
      <c r="IM522" s="9"/>
      <c r="IN522" s="9"/>
      <c r="IO522" s="9"/>
      <c r="IP522" s="9"/>
      <c r="IQ522" s="9"/>
      <c r="IR522" s="9"/>
      <c r="IS522" s="9"/>
      <c r="IT522" s="9"/>
      <c r="IU522" s="9"/>
      <c r="IV522" s="9"/>
      <c r="IW522" s="9"/>
      <c r="IX522" s="9"/>
      <c r="IY522" s="9"/>
      <c r="IZ522" s="9"/>
      <c r="JA522" s="9"/>
      <c r="JB522" s="9"/>
      <c r="JC522" s="9"/>
      <c r="JD522" s="9"/>
      <c r="JE522" s="9"/>
      <c r="JF522" s="9"/>
      <c r="JG522" s="9"/>
      <c r="JH522" s="9"/>
      <c r="JI522" s="9"/>
      <c r="JJ522" s="9"/>
      <c r="JK522" s="9"/>
      <c r="JL522" s="9"/>
      <c r="JM522" s="9"/>
      <c r="JN522" s="9"/>
      <c r="JO522" s="9"/>
      <c r="JP522" s="9"/>
      <c r="JQ522" s="9"/>
      <c r="JR522" s="9"/>
      <c r="JS522" s="9"/>
      <c r="JT522" s="9"/>
      <c r="JU522" s="9"/>
      <c r="JV522" s="9"/>
      <c r="JW522" s="9"/>
      <c r="JX522" s="9"/>
      <c r="JY522" s="9"/>
      <c r="JZ522" s="9"/>
      <c r="KA522" s="9"/>
      <c r="KB522" s="9"/>
      <c r="KC522" s="9"/>
      <c r="KD522" s="9"/>
      <c r="KE522" s="9"/>
      <c r="KF522" s="9"/>
      <c r="KG522" s="9"/>
      <c r="KH522" s="9"/>
      <c r="KI522" s="9"/>
      <c r="KJ522" s="9"/>
      <c r="KK522" s="9"/>
      <c r="KL522" s="9"/>
      <c r="KM522" s="9"/>
      <c r="KN522" s="9"/>
      <c r="KO522" s="9"/>
      <c r="KP522" s="9"/>
      <c r="KQ522" s="9"/>
      <c r="KR522" s="9"/>
      <c r="KS522" s="9"/>
      <c r="KT522" s="9"/>
      <c r="KU522" s="9"/>
      <c r="KV522" s="9"/>
      <c r="KW522" s="9"/>
      <c r="KX522" s="9"/>
      <c r="KY522" s="9"/>
      <c r="KZ522" s="9"/>
      <c r="LA522" s="9"/>
      <c r="LB522" s="9"/>
      <c r="LC522" s="9"/>
      <c r="LD522" s="9"/>
      <c r="LE522" s="9"/>
      <c r="LF522" s="9"/>
      <c r="LG522" s="9"/>
      <c r="LH522" s="9"/>
      <c r="LI522" s="9"/>
      <c r="LJ522" s="9"/>
      <c r="LK522" s="9"/>
      <c r="LL522" s="9"/>
      <c r="LM522" s="9"/>
      <c r="LN522" s="9"/>
      <c r="LO522" s="9"/>
      <c r="LP522" s="9"/>
      <c r="LQ522" s="9"/>
      <c r="LR522" s="9"/>
      <c r="LS522" s="9"/>
      <c r="LT522" s="9"/>
      <c r="LU522" s="9"/>
      <c r="LV522" s="9"/>
      <c r="LW522" s="9"/>
      <c r="LX522" s="9"/>
      <c r="LY522" s="9"/>
      <c r="LZ522" s="9"/>
      <c r="MA522" s="9"/>
      <c r="MB522" s="9"/>
      <c r="MC522" s="9"/>
      <c r="MD522" s="9"/>
      <c r="ME522" s="9"/>
      <c r="MF522" s="9"/>
      <c r="MG522" s="9"/>
      <c r="MH522" s="9"/>
      <c r="MI522" s="9"/>
      <c r="MJ522" s="9"/>
      <c r="MK522" s="9"/>
      <c r="ML522" s="9"/>
      <c r="MM522" s="9"/>
      <c r="MN522" s="9"/>
      <c r="MO522" s="9"/>
      <c r="MP522" s="9"/>
      <c r="MQ522" s="9"/>
      <c r="MR522" s="9"/>
      <c r="MS522" s="9"/>
      <c r="MT522" s="9"/>
      <c r="MU522" s="9"/>
      <c r="MV522" s="9"/>
      <c r="MW522" s="9"/>
      <c r="MX522" s="9"/>
      <c r="MY522" s="9"/>
      <c r="MZ522" s="9"/>
      <c r="NA522" s="9"/>
      <c r="NB522" s="9"/>
      <c r="NC522" s="9"/>
      <c r="ND522" s="9"/>
      <c r="NE522" s="9"/>
      <c r="NF522" s="9"/>
      <c r="NG522" s="9"/>
      <c r="NH522" s="9"/>
      <c r="NI522" s="9"/>
      <c r="NJ522" s="9"/>
      <c r="NK522" s="9"/>
      <c r="NL522" s="9"/>
      <c r="NM522" s="9"/>
      <c r="NN522" s="9"/>
      <c r="NO522" s="9"/>
      <c r="NP522" s="9"/>
      <c r="NQ522" s="9"/>
      <c r="NR522" s="9"/>
      <c r="NS522" s="9"/>
      <c r="NT522" s="9"/>
      <c r="NU522" s="9"/>
      <c r="NV522" s="9"/>
      <c r="NW522" s="9"/>
      <c r="NX522" s="9"/>
      <c r="NY522" s="9"/>
      <c r="NZ522" s="9"/>
      <c r="OA522" s="9"/>
      <c r="OB522" s="9"/>
      <c r="OC522" s="9"/>
      <c r="OD522" s="9"/>
      <c r="OE522" s="9"/>
      <c r="OF522" s="9"/>
      <c r="OG522" s="9"/>
      <c r="OH522" s="9"/>
      <c r="OI522" s="9"/>
      <c r="OJ522" s="9"/>
      <c r="OK522" s="9"/>
      <c r="OL522" s="9"/>
      <c r="OM522" s="9"/>
      <c r="ON522" s="9"/>
      <c r="OO522" s="9"/>
      <c r="OP522" s="9"/>
      <c r="OQ522" s="9"/>
      <c r="OR522" s="9"/>
      <c r="OS522" s="9"/>
      <c r="OT522" s="9"/>
      <c r="OU522" s="9"/>
      <c r="OV522" s="9"/>
      <c r="OW522" s="9"/>
      <c r="OX522" s="9"/>
      <c r="OY522" s="9"/>
      <c r="OZ522" s="9"/>
      <c r="PA522" s="9"/>
      <c r="PB522" s="9"/>
      <c r="PC522" s="9"/>
      <c r="PD522" s="9"/>
      <c r="PE522" s="9"/>
      <c r="PF522" s="9"/>
      <c r="PG522" s="9"/>
      <c r="PH522" s="9"/>
      <c r="PI522" s="9"/>
      <c r="PJ522" s="9"/>
      <c r="PK522" s="9"/>
      <c r="PL522" s="9"/>
      <c r="PM522" s="9"/>
      <c r="PN522" s="9"/>
      <c r="PO522" s="9"/>
      <c r="PP522" s="9"/>
      <c r="PQ522" s="9"/>
      <c r="PR522" s="9"/>
      <c r="PS522" s="9"/>
      <c r="PT522" s="9"/>
      <c r="PU522" s="9"/>
      <c r="PV522" s="9"/>
      <c r="PW522" s="9"/>
      <c r="PX522" s="9"/>
      <c r="PY522" s="9"/>
      <c r="PZ522" s="9"/>
      <c r="QA522" s="9"/>
      <c r="QB522" s="9"/>
      <c r="QC522" s="9"/>
      <c r="QD522" s="9"/>
      <c r="QE522" s="9"/>
      <c r="QF522" s="9"/>
      <c r="QG522" s="9"/>
      <c r="QH522" s="9"/>
      <c r="QI522" s="9"/>
      <c r="QJ522" s="9"/>
      <c r="QK522" s="9"/>
      <c r="QL522" s="9"/>
      <c r="QM522" s="9"/>
      <c r="QN522" s="9"/>
      <c r="QO522" s="9"/>
      <c r="QP522" s="9"/>
      <c r="QQ522" s="9"/>
      <c r="QR522" s="9"/>
      <c r="QS522" s="9"/>
      <c r="QT522" s="9"/>
      <c r="QU522" s="9"/>
      <c r="QV522" s="9"/>
      <c r="QW522" s="9"/>
      <c r="QX522" s="9"/>
      <c r="QY522" s="9"/>
      <c r="QZ522" s="9"/>
      <c r="RA522" s="9"/>
      <c r="RB522" s="9"/>
      <c r="RC522" s="9"/>
      <c r="RD522" s="9"/>
      <c r="RE522" s="9"/>
      <c r="RF522" s="9"/>
      <c r="RG522" s="9"/>
      <c r="RH522" s="9"/>
      <c r="RI522" s="9"/>
      <c r="RJ522" s="9"/>
      <c r="RK522" s="9"/>
      <c r="RL522" s="9"/>
      <c r="RM522" s="9"/>
      <c r="RN522" s="9"/>
      <c r="RO522" s="9"/>
      <c r="RP522" s="9"/>
      <c r="RQ522" s="9"/>
      <c r="RR522" s="9"/>
      <c r="RS522" s="9"/>
      <c r="RT522" s="9"/>
      <c r="RU522" s="9"/>
      <c r="RV522" s="9"/>
      <c r="RW522" s="9"/>
      <c r="RX522" s="9"/>
      <c r="RY522" s="9"/>
      <c r="RZ522" s="9"/>
      <c r="SA522" s="9"/>
      <c r="SB522" s="9"/>
      <c r="SC522" s="9"/>
      <c r="SD522" s="9"/>
      <c r="SE522" s="9"/>
      <c r="SF522" s="9"/>
      <c r="SG522" s="9"/>
      <c r="SH522" s="9"/>
      <c r="SI522" s="9"/>
      <c r="SJ522" s="9"/>
      <c r="SK522" s="9"/>
      <c r="SL522" s="9"/>
      <c r="SM522" s="9"/>
      <c r="SN522" s="9"/>
      <c r="SO522" s="9"/>
      <c r="SP522" s="9"/>
      <c r="SQ522" s="9"/>
      <c r="SR522" s="9"/>
      <c r="SS522" s="9"/>
      <c r="ST522" s="9"/>
      <c r="SU522" s="9"/>
      <c r="SV522" s="9"/>
      <c r="SW522" s="9"/>
      <c r="SX522" s="9"/>
      <c r="SY522" s="9"/>
      <c r="SZ522" s="9"/>
      <c r="TA522" s="9"/>
      <c r="TB522" s="9"/>
      <c r="TC522" s="9"/>
      <c r="TD522" s="9"/>
      <c r="TE522" s="9"/>
      <c r="TF522" s="9"/>
      <c r="TG522" s="9"/>
      <c r="TH522" s="9"/>
      <c r="TI522" s="9"/>
      <c r="TJ522" s="9"/>
      <c r="TK522" s="9"/>
      <c r="TL522" s="9"/>
      <c r="TM522" s="9"/>
      <c r="TN522" s="9"/>
      <c r="TO522" s="9"/>
      <c r="TP522" s="9"/>
      <c r="TQ522" s="9"/>
      <c r="TR522" s="9"/>
      <c r="TS522" s="9"/>
      <c r="TT522" s="9"/>
      <c r="TU522" s="9"/>
      <c r="TV522" s="9"/>
      <c r="TW522" s="9"/>
      <c r="TX522" s="9"/>
      <c r="TY522" s="9"/>
      <c r="TZ522" s="9"/>
      <c r="UA522" s="9"/>
      <c r="UB522" s="9"/>
      <c r="UC522" s="9"/>
      <c r="UD522" s="9"/>
      <c r="UE522" s="9"/>
      <c r="UF522" s="9"/>
      <c r="UG522" s="9"/>
      <c r="UH522" s="9"/>
      <c r="UI522" s="9"/>
      <c r="UJ522" s="9"/>
      <c r="UK522" s="9"/>
      <c r="UL522" s="9"/>
      <c r="UM522" s="9"/>
      <c r="UN522" s="9"/>
      <c r="UO522" s="9"/>
      <c r="UP522" s="9"/>
      <c r="UQ522" s="9"/>
      <c r="UR522" s="9"/>
      <c r="US522" s="9"/>
      <c r="UT522" s="9"/>
      <c r="UU522" s="9"/>
      <c r="UV522" s="9"/>
      <c r="UW522" s="9"/>
      <c r="UX522" s="9"/>
      <c r="UY522" s="9"/>
      <c r="UZ522" s="9"/>
      <c r="VA522" s="9"/>
      <c r="VB522" s="9"/>
      <c r="VC522" s="9"/>
      <c r="VD522" s="9"/>
      <c r="VE522" s="9"/>
      <c r="VF522" s="9"/>
      <c r="VG522" s="9"/>
      <c r="VH522" s="9"/>
      <c r="VI522" s="9"/>
      <c r="VJ522" s="9"/>
      <c r="VK522" s="9"/>
      <c r="VL522" s="9"/>
      <c r="VM522" s="9"/>
      <c r="VN522" s="9"/>
      <c r="VO522" s="9"/>
      <c r="VP522" s="9"/>
      <c r="VQ522" s="9"/>
      <c r="VR522" s="9"/>
      <c r="VS522" s="9"/>
      <c r="VT522" s="9"/>
      <c r="VU522" s="9"/>
      <c r="VV522" s="9"/>
      <c r="VW522" s="9"/>
      <c r="VX522" s="9"/>
      <c r="VY522" s="9"/>
      <c r="VZ522" s="9"/>
      <c r="WA522" s="9"/>
      <c r="WB522" s="9"/>
      <c r="WC522" s="9"/>
      <c r="WD522" s="9"/>
      <c r="WE522" s="9"/>
      <c r="WF522" s="9"/>
      <c r="WG522" s="9"/>
      <c r="WH522" s="9"/>
      <c r="WI522" s="9"/>
      <c r="WJ522" s="9"/>
      <c r="WK522" s="9"/>
      <c r="WL522" s="9"/>
      <c r="WM522" s="9"/>
      <c r="WN522" s="9"/>
      <c r="WO522" s="9"/>
      <c r="WP522" s="9"/>
      <c r="WQ522" s="9"/>
      <c r="WR522" s="9"/>
      <c r="WS522" s="9"/>
      <c r="WT522" s="9"/>
      <c r="WU522" s="9"/>
      <c r="WV522" s="9"/>
      <c r="WW522" s="9"/>
      <c r="WX522" s="9"/>
      <c r="WY522" s="9"/>
      <c r="WZ522" s="9"/>
      <c r="XA522" s="9"/>
      <c r="XB522" s="9"/>
      <c r="XC522" s="9"/>
      <c r="XD522" s="9"/>
      <c r="XE522" s="9"/>
      <c r="XF522" s="9"/>
      <c r="XG522" s="9"/>
      <c r="XH522" s="9"/>
      <c r="XI522" s="9"/>
      <c r="XJ522" s="9"/>
      <c r="XK522" s="9"/>
      <c r="XL522" s="9"/>
      <c r="XM522" s="9"/>
      <c r="XN522" s="9"/>
      <c r="XO522" s="9"/>
      <c r="XP522" s="9"/>
      <c r="XQ522" s="9"/>
      <c r="XR522" s="9"/>
      <c r="XS522" s="9"/>
      <c r="XT522" s="9"/>
      <c r="XU522" s="9"/>
      <c r="XV522" s="9"/>
      <c r="XW522" s="9"/>
      <c r="XX522" s="9"/>
      <c r="XY522" s="9"/>
      <c r="XZ522" s="9"/>
      <c r="YA522" s="9"/>
      <c r="YB522" s="9"/>
      <c r="YC522" s="9"/>
      <c r="YD522" s="9"/>
      <c r="YE522" s="9"/>
      <c r="YF522" s="9"/>
      <c r="YG522" s="9"/>
      <c r="YH522" s="9"/>
      <c r="YI522" s="9"/>
      <c r="YJ522" s="9"/>
      <c r="YK522" s="9"/>
      <c r="YL522" s="9"/>
      <c r="YM522" s="9"/>
      <c r="YN522" s="9"/>
      <c r="YO522" s="9"/>
      <c r="YP522" s="9"/>
      <c r="YQ522" s="9"/>
      <c r="YR522" s="9"/>
      <c r="YS522" s="9"/>
      <c r="YT522" s="9"/>
      <c r="YU522" s="9"/>
      <c r="YV522" s="9"/>
      <c r="YW522" s="9"/>
      <c r="YX522" s="9"/>
      <c r="YY522" s="9"/>
      <c r="YZ522" s="9"/>
      <c r="ZA522" s="9"/>
      <c r="ZB522" s="9"/>
      <c r="ZC522" s="9"/>
      <c r="ZD522" s="9"/>
      <c r="ZE522" s="9"/>
      <c r="ZF522" s="9"/>
      <c r="ZG522" s="9"/>
      <c r="ZH522" s="9"/>
      <c r="ZI522" s="9"/>
      <c r="ZJ522" s="9"/>
      <c r="ZK522" s="9"/>
      <c r="ZL522" s="9"/>
      <c r="ZM522" s="9"/>
      <c r="ZN522" s="9"/>
      <c r="ZO522" s="9"/>
      <c r="ZP522" s="9"/>
      <c r="ZQ522" s="9"/>
      <c r="ZR522" s="9"/>
      <c r="ZS522" s="9"/>
      <c r="ZT522" s="9"/>
      <c r="ZU522" s="9"/>
      <c r="ZV522" s="9"/>
      <c r="ZW522" s="9"/>
      <c r="ZX522" s="9"/>
      <c r="ZY522" s="9"/>
      <c r="ZZ522" s="9"/>
      <c r="AAA522" s="9"/>
      <c r="AAB522" s="9"/>
      <c r="AAC522" s="9"/>
      <c r="AAD522" s="9"/>
      <c r="AAE522" s="9"/>
      <c r="AAF522" s="9"/>
      <c r="AAG522" s="9"/>
      <c r="AAH522" s="9"/>
      <c r="AAI522" s="9"/>
      <c r="AAJ522" s="9"/>
      <c r="AAK522" s="9"/>
      <c r="AAL522" s="9"/>
      <c r="AAM522" s="9"/>
      <c r="AAN522" s="9"/>
      <c r="AAO522" s="9"/>
      <c r="AAP522" s="9"/>
      <c r="AAQ522" s="9"/>
      <c r="AAR522" s="9"/>
      <c r="AAS522" s="9"/>
      <c r="AAT522" s="9"/>
      <c r="AAU522" s="9"/>
      <c r="AAV522" s="9"/>
      <c r="AAW522" s="9"/>
      <c r="AAX522" s="9"/>
      <c r="AAY522" s="9"/>
      <c r="AAZ522" s="9"/>
      <c r="ABA522" s="9"/>
      <c r="ABB522" s="9"/>
      <c r="ABC522" s="9"/>
      <c r="ABD522" s="9"/>
      <c r="ABE522" s="9"/>
      <c r="ABF522" s="9"/>
      <c r="ABG522" s="9"/>
      <c r="ABH522" s="9"/>
      <c r="ABI522" s="9"/>
      <c r="ABJ522" s="9"/>
      <c r="ABK522" s="9"/>
      <c r="ABL522" s="9"/>
      <c r="ABM522" s="9"/>
      <c r="ABN522" s="9"/>
      <c r="ABO522" s="9"/>
      <c r="ABP522" s="9"/>
      <c r="ABQ522" s="9"/>
      <c r="ABR522" s="9"/>
      <c r="ABS522" s="9"/>
      <c r="ABT522" s="9"/>
      <c r="ABU522" s="9"/>
      <c r="ABV522" s="9"/>
      <c r="ABW522" s="9"/>
      <c r="ABX522" s="9"/>
      <c r="ABY522" s="9"/>
      <c r="ABZ522" s="9"/>
      <c r="ACA522" s="9"/>
      <c r="ACB522" s="9"/>
      <c r="ACC522" s="9"/>
      <c r="ACD522" s="9"/>
      <c r="ACE522" s="9"/>
      <c r="ACF522" s="9"/>
      <c r="ACG522" s="9"/>
      <c r="ACH522" s="9"/>
      <c r="ACI522" s="9"/>
      <c r="ACJ522" s="9"/>
      <c r="ACK522" s="9"/>
      <c r="ACL522" s="9"/>
      <c r="ACM522" s="9"/>
      <c r="ACN522" s="9"/>
      <c r="ACO522" s="9"/>
      <c r="ACP522" s="9"/>
      <c r="ACQ522" s="9"/>
      <c r="ACR522" s="9"/>
      <c r="ACS522" s="9"/>
      <c r="ACT522" s="9"/>
      <c r="ACU522" s="9"/>
      <c r="ACV522" s="9"/>
      <c r="ACW522" s="9"/>
      <c r="ACX522" s="9"/>
      <c r="ACY522" s="9"/>
      <c r="ACZ522" s="9"/>
      <c r="ADA522" s="9"/>
      <c r="ADB522" s="9"/>
      <c r="ADC522" s="9"/>
      <c r="ADD522" s="9"/>
      <c r="ADE522" s="9"/>
      <c r="ADF522" s="9"/>
      <c r="ADG522" s="9"/>
      <c r="ADH522" s="9"/>
      <c r="ADI522" s="9"/>
      <c r="ADJ522" s="9"/>
      <c r="ADK522" s="9"/>
      <c r="ADL522" s="9"/>
      <c r="ADM522" s="9"/>
      <c r="ADN522" s="9"/>
      <c r="ADO522" s="9"/>
      <c r="ADP522" s="9"/>
      <c r="ADQ522" s="9"/>
      <c r="ADR522" s="9"/>
      <c r="ADS522" s="9"/>
      <c r="ADT522" s="9"/>
      <c r="ADU522" s="9"/>
      <c r="ADV522" s="9"/>
      <c r="ADW522" s="9"/>
      <c r="ADX522" s="9"/>
      <c r="ADY522" s="9"/>
      <c r="ADZ522" s="9"/>
      <c r="AEA522" s="9"/>
      <c r="AEB522" s="9"/>
      <c r="AEC522" s="9"/>
      <c r="AED522" s="9"/>
      <c r="AEE522" s="9"/>
      <c r="AEF522" s="9"/>
      <c r="AEG522" s="9"/>
      <c r="AEH522" s="9"/>
      <c r="AEI522" s="9"/>
      <c r="AEJ522" s="9"/>
      <c r="AEK522" s="9"/>
      <c r="AEL522" s="9"/>
      <c r="AEM522" s="9"/>
      <c r="AEN522" s="9"/>
      <c r="AEO522" s="9"/>
      <c r="AEP522" s="9"/>
      <c r="AEQ522" s="9"/>
      <c r="AER522" s="9"/>
      <c r="AES522" s="9"/>
      <c r="AET522" s="9"/>
      <c r="AEU522" s="9"/>
      <c r="AEV522" s="9"/>
      <c r="AEW522" s="9"/>
      <c r="AEX522" s="9"/>
      <c r="AEY522" s="9"/>
      <c r="AEZ522" s="9"/>
      <c r="AFA522" s="9"/>
      <c r="AFB522" s="9"/>
      <c r="AFC522" s="9"/>
      <c r="AFD522" s="9"/>
      <c r="AFE522" s="9"/>
      <c r="AFF522" s="9"/>
      <c r="AFG522" s="9"/>
      <c r="AFH522" s="9"/>
      <c r="AFI522" s="9"/>
      <c r="AFJ522" s="9"/>
      <c r="AFK522" s="9"/>
      <c r="AFL522" s="9"/>
      <c r="AFM522" s="9"/>
      <c r="AFN522" s="9"/>
      <c r="AFO522" s="9"/>
      <c r="AFP522" s="9"/>
      <c r="AFQ522" s="9"/>
      <c r="AFR522" s="9"/>
      <c r="AFS522" s="9"/>
      <c r="AFT522" s="9"/>
      <c r="AFU522" s="9"/>
      <c r="AFV522" s="9"/>
      <c r="AFW522" s="9"/>
      <c r="AFX522" s="9"/>
      <c r="AFY522" s="9"/>
      <c r="AFZ522" s="9"/>
      <c r="AGA522" s="9"/>
      <c r="AGB522" s="9"/>
      <c r="AGC522" s="9"/>
      <c r="AGD522" s="9"/>
      <c r="AGE522" s="9"/>
      <c r="AGF522" s="9"/>
      <c r="AGG522" s="9"/>
      <c r="AGH522" s="9"/>
      <c r="AGI522" s="9"/>
      <c r="AGJ522" s="9"/>
      <c r="AGK522" s="9"/>
      <c r="AGL522" s="9"/>
      <c r="AGM522" s="9"/>
      <c r="AGN522" s="9"/>
      <c r="AGO522" s="9"/>
      <c r="AGP522" s="9"/>
      <c r="AGQ522" s="9"/>
      <c r="AGR522" s="9"/>
      <c r="AGS522" s="9"/>
      <c r="AGT522" s="9"/>
      <c r="AGU522" s="9"/>
      <c r="AGV522" s="9"/>
      <c r="AGW522" s="9"/>
      <c r="AGX522" s="9"/>
      <c r="AGY522" s="9"/>
      <c r="AGZ522" s="9"/>
      <c r="AHA522" s="9"/>
      <c r="AHB522" s="9"/>
      <c r="AHC522" s="9"/>
      <c r="AHD522" s="9"/>
      <c r="AHE522" s="9"/>
      <c r="AHF522" s="9"/>
      <c r="AHG522" s="9"/>
      <c r="AHH522" s="9"/>
      <c r="AHI522" s="9"/>
      <c r="AHJ522" s="9"/>
      <c r="AHK522" s="9"/>
      <c r="AHL522" s="9"/>
      <c r="AHM522" s="9"/>
      <c r="AHN522" s="9"/>
      <c r="AHO522" s="9"/>
      <c r="AHP522" s="9"/>
      <c r="AHQ522" s="9"/>
      <c r="AHR522" s="9"/>
      <c r="AHS522" s="9"/>
      <c r="AHT522" s="9"/>
      <c r="AHU522" s="9"/>
      <c r="AHV522" s="9"/>
      <c r="AHW522" s="9"/>
      <c r="AHX522" s="9"/>
      <c r="AHY522" s="9"/>
      <c r="AHZ522" s="9"/>
      <c r="AIA522" s="9"/>
      <c r="AIB522" s="9"/>
      <c r="AIC522" s="9"/>
      <c r="AID522" s="9"/>
      <c r="AIE522" s="9"/>
      <c r="AIF522" s="9"/>
      <c r="AIG522" s="9"/>
      <c r="AIH522" s="9"/>
      <c r="AII522" s="9"/>
      <c r="AIJ522" s="9"/>
      <c r="AIK522" s="9"/>
      <c r="AIL522" s="9"/>
      <c r="AIM522" s="9"/>
      <c r="AIN522" s="9"/>
      <c r="AIO522" s="9"/>
      <c r="AIP522" s="9"/>
      <c r="AIQ522" s="9"/>
      <c r="AIR522" s="9"/>
      <c r="AIS522" s="9"/>
      <c r="AIT522" s="9"/>
      <c r="AIU522" s="9"/>
      <c r="AIV522" s="9"/>
      <c r="AIW522" s="9"/>
      <c r="AIX522" s="9"/>
      <c r="AIY522" s="9"/>
      <c r="AIZ522" s="9"/>
      <c r="AJA522" s="9"/>
      <c r="AJB522" s="9"/>
      <c r="AJC522" s="9"/>
      <c r="AJD522" s="9"/>
      <c r="AJE522" s="9"/>
      <c r="AJF522" s="9"/>
      <c r="AJG522" s="9"/>
      <c r="AJH522" s="9"/>
      <c r="AJI522" s="9"/>
      <c r="AJJ522" s="9"/>
      <c r="AJK522" s="9"/>
      <c r="AJL522" s="9"/>
      <c r="AJM522" s="9"/>
      <c r="AJN522" s="9"/>
      <c r="AJO522" s="9"/>
      <c r="AJP522" s="9"/>
      <c r="AJQ522" s="9"/>
      <c r="AJR522" s="9"/>
      <c r="AJS522" s="9"/>
      <c r="AJT522" s="9"/>
      <c r="AJU522" s="9"/>
      <c r="AJV522" s="9"/>
      <c r="AJW522" s="9"/>
      <c r="AJX522" s="9"/>
      <c r="AJY522" s="9"/>
      <c r="AJZ522" s="9"/>
      <c r="AKA522" s="9"/>
      <c r="AKB522" s="9"/>
      <c r="AKC522" s="9"/>
      <c r="AKD522" s="9"/>
      <c r="AKE522" s="9"/>
      <c r="AKF522" s="9"/>
      <c r="AKG522" s="9"/>
      <c r="AKH522" s="9"/>
      <c r="AKI522" s="9"/>
      <c r="AKJ522" s="9"/>
      <c r="AKK522" s="9"/>
      <c r="AKL522" s="9"/>
      <c r="AKM522" s="9"/>
      <c r="AKN522" s="9"/>
      <c r="AKO522" s="9"/>
      <c r="AKP522" s="9"/>
      <c r="AKQ522" s="9"/>
      <c r="AKR522" s="9"/>
      <c r="AKS522" s="9"/>
      <c r="AKT522" s="9"/>
      <c r="AKU522" s="9"/>
      <c r="AKV522" s="9"/>
      <c r="AKW522" s="9"/>
      <c r="AKX522" s="9"/>
      <c r="AKY522" s="9"/>
      <c r="AKZ522" s="9"/>
      <c r="ALA522" s="9"/>
      <c r="ALB522" s="9"/>
      <c r="ALC522" s="9"/>
      <c r="ALD522" s="9"/>
      <c r="ALE522" s="9"/>
      <c r="ALF522" s="9"/>
      <c r="ALG522" s="9"/>
      <c r="ALH522" s="9"/>
      <c r="ALI522" s="9"/>
      <c r="ALJ522" s="9"/>
      <c r="ALK522" s="9"/>
      <c r="ALL522" s="9"/>
      <c r="ALM522" s="9"/>
      <c r="ALN522" s="9"/>
      <c r="ALO522" s="9"/>
      <c r="ALP522" s="9"/>
      <c r="ALQ522" s="9"/>
      <c r="ALR522" s="9"/>
      <c r="ALS522" s="9"/>
      <c r="ALT522" s="9"/>
      <c r="ALU522" s="9"/>
      <c r="ALV522" s="9"/>
      <c r="ALW522" s="9"/>
      <c r="ALX522" s="9"/>
      <c r="ALY522" s="9"/>
      <c r="ALZ522" s="9"/>
      <c r="AMA522" s="9"/>
      <c r="AMB522" s="9"/>
      <c r="AMC522" s="9"/>
      <c r="AMD522" s="9"/>
      <c r="AME522" s="9"/>
      <c r="AMF522" s="9"/>
      <c r="AMG522" s="9"/>
      <c r="AMH522" s="9"/>
      <c r="AMI522" s="9"/>
      <c r="AMJ522" s="9"/>
      <c r="AMK522" s="9"/>
      <c r="AML522" s="9"/>
      <c r="AMM522" s="9"/>
      <c r="AMN522" s="9"/>
      <c r="AMO522" s="9"/>
      <c r="AMP522" s="9"/>
      <c r="AMQ522" s="9"/>
      <c r="AMR522" s="9"/>
      <c r="AMS522" s="9"/>
      <c r="AMT522" s="9"/>
      <c r="AMU522" s="9"/>
      <c r="AMV522" s="9"/>
      <c r="AMW522" s="9"/>
      <c r="AMX522" s="9"/>
      <c r="AMY522" s="9"/>
      <c r="AMZ522" s="9"/>
      <c r="ANA522" s="9"/>
      <c r="ANB522" s="9"/>
      <c r="ANC522" s="9"/>
      <c r="AND522" s="9"/>
      <c r="ANE522" s="9"/>
      <c r="ANF522" s="9"/>
      <c r="ANG522" s="9"/>
      <c r="ANH522" s="9"/>
      <c r="ANI522" s="9"/>
      <c r="ANJ522" s="9"/>
      <c r="ANK522" s="9"/>
      <c r="ANL522" s="9"/>
      <c r="ANM522" s="9"/>
      <c r="ANN522" s="9"/>
      <c r="ANO522" s="9"/>
      <c r="ANP522" s="9"/>
      <c r="ANQ522" s="9"/>
      <c r="ANR522" s="9"/>
      <c r="ANS522" s="9"/>
      <c r="ANT522" s="9"/>
      <c r="ANU522" s="9"/>
      <c r="ANV522" s="9"/>
      <c r="ANW522" s="9"/>
      <c r="ANX522" s="9"/>
      <c r="ANY522" s="9"/>
      <c r="ANZ522" s="9"/>
      <c r="AOA522" s="9"/>
      <c r="AOB522" s="9"/>
      <c r="AOC522" s="9"/>
      <c r="AOD522" s="9"/>
      <c r="AOE522" s="9"/>
      <c r="AOF522" s="9"/>
      <c r="AOG522" s="9"/>
      <c r="AOH522" s="9"/>
      <c r="AOI522" s="9"/>
      <c r="AOJ522" s="9"/>
      <c r="AOK522" s="9"/>
      <c r="AOL522" s="9"/>
      <c r="AOM522" s="9"/>
      <c r="AON522" s="9"/>
      <c r="AOO522" s="9"/>
      <c r="AOP522" s="9"/>
      <c r="AOQ522" s="9"/>
      <c r="AOR522" s="9"/>
      <c r="AOS522" s="9"/>
      <c r="AOT522" s="9"/>
      <c r="AOU522" s="9"/>
      <c r="AOV522" s="9"/>
      <c r="AOW522" s="9"/>
      <c r="AOX522" s="9"/>
      <c r="AOY522" s="9"/>
      <c r="AOZ522" s="9"/>
      <c r="APA522" s="9"/>
      <c r="APB522" s="9"/>
      <c r="APC522" s="9"/>
      <c r="APD522" s="9"/>
      <c r="APE522" s="9"/>
      <c r="APF522" s="9"/>
      <c r="APG522" s="9"/>
      <c r="APH522" s="9"/>
      <c r="API522" s="9"/>
      <c r="APJ522" s="9"/>
      <c r="APK522" s="9"/>
      <c r="APL522" s="9"/>
      <c r="APM522" s="9"/>
      <c r="APN522" s="9"/>
      <c r="APO522" s="9"/>
      <c r="APP522" s="9"/>
      <c r="APQ522" s="9"/>
      <c r="APR522" s="9"/>
      <c r="APS522" s="9"/>
      <c r="APT522" s="9"/>
      <c r="APU522" s="9"/>
      <c r="APV522" s="9"/>
      <c r="APW522" s="9"/>
      <c r="APX522" s="9"/>
      <c r="APY522" s="9"/>
      <c r="APZ522" s="9"/>
      <c r="AQA522" s="9"/>
      <c r="AQB522" s="9"/>
      <c r="AQC522" s="9"/>
      <c r="AQD522" s="9"/>
      <c r="AQE522" s="9"/>
      <c r="AQF522" s="9"/>
      <c r="AQG522" s="9"/>
      <c r="AQH522" s="9"/>
      <c r="AQI522" s="9"/>
      <c r="AQJ522" s="9"/>
      <c r="AQK522" s="9"/>
      <c r="AQL522" s="9"/>
      <c r="AQM522" s="9"/>
      <c r="AQN522" s="9"/>
      <c r="AQO522" s="9"/>
      <c r="AQP522" s="9"/>
      <c r="AQQ522" s="9"/>
      <c r="AQR522" s="9"/>
      <c r="AQS522" s="9"/>
      <c r="AQT522" s="9"/>
      <c r="AQU522" s="9"/>
      <c r="AQV522" s="9"/>
      <c r="AQW522" s="9"/>
      <c r="AQX522" s="9"/>
      <c r="AQY522" s="9"/>
      <c r="AQZ522" s="9"/>
      <c r="ARA522" s="9"/>
      <c r="ARB522" s="9"/>
      <c r="ARC522" s="9"/>
      <c r="ARD522" s="9"/>
      <c r="ARE522" s="9"/>
      <c r="ARF522" s="9"/>
      <c r="ARG522" s="9"/>
      <c r="ARH522" s="9"/>
      <c r="ARI522" s="9"/>
      <c r="ARJ522" s="9"/>
      <c r="ARK522" s="9"/>
      <c r="ARL522" s="9"/>
      <c r="ARM522" s="9"/>
      <c r="ARN522" s="9"/>
      <c r="ARO522" s="9"/>
      <c r="ARP522" s="9"/>
      <c r="ARQ522" s="9"/>
      <c r="ARR522" s="9"/>
      <c r="ARS522" s="9"/>
      <c r="ART522" s="9"/>
      <c r="ARU522" s="9"/>
      <c r="ARV522" s="9"/>
      <c r="ARW522" s="9"/>
      <c r="ARX522" s="9"/>
      <c r="ARY522" s="9"/>
      <c r="ARZ522" s="9"/>
      <c r="ASA522" s="9"/>
      <c r="ASB522" s="9"/>
      <c r="ASC522" s="9"/>
      <c r="ASD522" s="9"/>
      <c r="ASE522" s="9"/>
      <c r="ASF522" s="9"/>
      <c r="ASG522" s="9"/>
      <c r="ASH522" s="9"/>
      <c r="ASI522" s="9"/>
      <c r="ASJ522" s="9"/>
      <c r="ASK522" s="9"/>
      <c r="ASL522" s="9"/>
      <c r="ASM522" s="9"/>
      <c r="ASN522" s="9"/>
      <c r="ASO522" s="9"/>
      <c r="ASP522" s="9"/>
      <c r="ASQ522" s="9"/>
      <c r="ASR522" s="9"/>
      <c r="ASS522" s="9"/>
      <c r="AST522" s="9"/>
      <c r="ASU522" s="9"/>
      <c r="ASV522" s="9"/>
      <c r="ASW522" s="9"/>
      <c r="ASX522" s="9"/>
      <c r="ASY522" s="9"/>
      <c r="ASZ522" s="9"/>
      <c r="ATA522" s="9"/>
      <c r="ATB522" s="9"/>
      <c r="ATC522" s="9"/>
      <c r="ATD522" s="9"/>
      <c r="ATE522" s="9"/>
      <c r="ATF522" s="9"/>
      <c r="ATG522" s="9"/>
      <c r="ATH522" s="9"/>
      <c r="ATI522" s="9"/>
      <c r="ATJ522" s="9"/>
      <c r="ATK522" s="9"/>
      <c r="ATL522" s="9"/>
      <c r="ATM522" s="9"/>
      <c r="ATN522" s="9"/>
      <c r="ATO522" s="9"/>
      <c r="ATP522" s="9"/>
      <c r="ATQ522" s="9"/>
      <c r="ATR522" s="9"/>
      <c r="ATS522" s="9"/>
      <c r="ATT522" s="9"/>
      <c r="ATU522" s="9"/>
      <c r="ATV522" s="9"/>
      <c r="ATW522" s="9"/>
      <c r="ATX522" s="9"/>
      <c r="ATY522" s="9"/>
      <c r="ATZ522" s="9"/>
      <c r="AUA522" s="9"/>
      <c r="AUB522" s="9"/>
      <c r="AUC522" s="9"/>
      <c r="AUD522" s="9"/>
      <c r="AUE522" s="9"/>
      <c r="AUF522" s="9"/>
      <c r="AUG522" s="9"/>
      <c r="AUH522" s="9"/>
      <c r="AUI522" s="9"/>
      <c r="AUJ522" s="9"/>
      <c r="AUK522" s="9"/>
      <c r="AUL522" s="9"/>
      <c r="AUM522" s="9"/>
      <c r="AUN522" s="9"/>
      <c r="AUO522" s="9"/>
      <c r="AUP522" s="9"/>
      <c r="AUQ522" s="9"/>
      <c r="AUR522" s="9"/>
      <c r="AUS522" s="9"/>
      <c r="AUT522" s="9"/>
      <c r="AUU522" s="9"/>
      <c r="AUV522" s="9"/>
      <c r="AUW522" s="9"/>
      <c r="AUX522" s="9"/>
      <c r="AUY522" s="9"/>
      <c r="AUZ522" s="9"/>
      <c r="AVA522" s="9"/>
      <c r="AVB522" s="9"/>
      <c r="AVC522" s="9"/>
      <c r="AVD522" s="9"/>
      <c r="AVE522" s="9"/>
      <c r="AVF522" s="9"/>
      <c r="AVG522" s="9"/>
      <c r="AVH522" s="9"/>
      <c r="AVI522" s="9"/>
      <c r="AVJ522" s="9"/>
      <c r="AVK522" s="9"/>
      <c r="AVL522" s="9"/>
      <c r="AVM522" s="9"/>
      <c r="AVN522" s="9"/>
      <c r="AVO522" s="9"/>
      <c r="AVP522" s="9"/>
      <c r="AVQ522" s="9"/>
      <c r="AVR522" s="9"/>
      <c r="AVS522" s="9"/>
      <c r="AVT522" s="9"/>
      <c r="AVU522" s="9"/>
      <c r="AVV522" s="9"/>
      <c r="AVW522" s="9"/>
      <c r="AVX522" s="9"/>
      <c r="AVY522" s="9"/>
      <c r="AVZ522" s="9"/>
      <c r="AWA522" s="9"/>
      <c r="AWB522" s="9"/>
      <c r="AWC522" s="9"/>
      <c r="AWD522" s="9"/>
      <c r="AWE522" s="9"/>
      <c r="AWF522" s="9"/>
      <c r="AWG522" s="9"/>
      <c r="AWH522" s="9"/>
      <c r="AWI522" s="9"/>
      <c r="AWJ522" s="9"/>
      <c r="AWK522" s="9"/>
      <c r="AWL522" s="9"/>
      <c r="AWM522" s="9"/>
      <c r="AWN522" s="9"/>
      <c r="AWO522" s="9"/>
      <c r="AWP522" s="9"/>
      <c r="AWQ522" s="9"/>
      <c r="AWR522" s="9"/>
      <c r="AWS522" s="9"/>
      <c r="AWT522" s="9"/>
      <c r="AWU522" s="9"/>
      <c r="AWV522" s="9"/>
      <c r="AWW522" s="9"/>
      <c r="AWX522" s="9"/>
      <c r="AWY522" s="9"/>
      <c r="AWZ522" s="9"/>
      <c r="AXA522" s="9"/>
      <c r="AXB522" s="9"/>
      <c r="AXC522" s="9"/>
      <c r="AXD522" s="9"/>
      <c r="AXE522" s="9"/>
      <c r="AXF522" s="9"/>
      <c r="AXG522" s="9"/>
      <c r="AXH522" s="9"/>
      <c r="AXI522" s="9"/>
      <c r="AXJ522" s="9"/>
      <c r="AXK522" s="9"/>
      <c r="AXL522" s="9"/>
      <c r="AXM522" s="9"/>
      <c r="AXN522" s="9"/>
      <c r="AXO522" s="9"/>
      <c r="AXP522" s="9"/>
      <c r="AXQ522" s="9"/>
      <c r="AXR522" s="9"/>
      <c r="AXS522" s="9"/>
      <c r="AXT522" s="9"/>
      <c r="AXU522" s="9"/>
      <c r="AXV522" s="9"/>
      <c r="AXW522" s="9"/>
      <c r="AXX522" s="9"/>
      <c r="AXY522" s="9"/>
      <c r="AXZ522" s="9"/>
      <c r="AYA522" s="9"/>
      <c r="AYB522" s="9"/>
      <c r="AYC522" s="9"/>
      <c r="AYD522" s="9"/>
      <c r="AYE522" s="9"/>
      <c r="AYF522" s="9"/>
      <c r="AYG522" s="9"/>
      <c r="AYH522" s="9"/>
      <c r="AYI522" s="9"/>
      <c r="AYJ522" s="9"/>
      <c r="AYK522" s="9"/>
      <c r="AYL522" s="9"/>
      <c r="AYM522" s="9"/>
      <c r="AYN522" s="9"/>
      <c r="AYO522" s="9"/>
      <c r="AYP522" s="9"/>
      <c r="AYQ522" s="9"/>
      <c r="AYR522" s="9"/>
      <c r="AYS522" s="9"/>
      <c r="AYT522" s="9"/>
      <c r="AYU522" s="9"/>
      <c r="AYV522" s="9"/>
      <c r="AYW522" s="9"/>
      <c r="AYX522" s="9"/>
      <c r="AYY522" s="9"/>
      <c r="AYZ522" s="9"/>
      <c r="AZA522" s="9"/>
      <c r="AZB522" s="9"/>
      <c r="AZC522" s="9"/>
      <c r="AZD522" s="9"/>
      <c r="AZE522" s="9"/>
      <c r="AZF522" s="9"/>
      <c r="AZG522" s="9"/>
      <c r="AZH522" s="9"/>
      <c r="AZI522" s="9"/>
      <c r="AZJ522" s="9"/>
      <c r="AZK522" s="9"/>
      <c r="AZL522" s="9"/>
      <c r="AZM522" s="9"/>
      <c r="AZN522" s="9"/>
      <c r="AZO522" s="9"/>
      <c r="AZP522" s="9"/>
      <c r="AZQ522" s="9"/>
      <c r="AZR522" s="9"/>
      <c r="AZS522" s="9"/>
      <c r="AZT522" s="9"/>
      <c r="AZU522" s="9"/>
      <c r="AZV522" s="9"/>
      <c r="AZW522" s="9"/>
      <c r="AZX522" s="9"/>
      <c r="AZY522" s="9"/>
      <c r="AZZ522" s="9"/>
      <c r="BAA522" s="9"/>
      <c r="BAB522" s="9"/>
      <c r="BAC522" s="9"/>
      <c r="BAD522" s="9"/>
      <c r="BAE522" s="9"/>
      <c r="BAF522" s="9"/>
      <c r="BAG522" s="9"/>
      <c r="BAH522" s="9"/>
      <c r="BAI522" s="9"/>
      <c r="BAJ522" s="9"/>
      <c r="BAK522" s="9"/>
      <c r="BAL522" s="9"/>
      <c r="BAM522" s="9"/>
      <c r="BAN522" s="9"/>
      <c r="BAO522" s="9"/>
      <c r="BAP522" s="9"/>
      <c r="BAQ522" s="9"/>
      <c r="BAR522" s="9"/>
      <c r="BAS522" s="9"/>
      <c r="BAT522" s="9"/>
      <c r="BAU522" s="9"/>
      <c r="BAV522" s="9"/>
      <c r="BAW522" s="9"/>
      <c r="BAX522" s="9"/>
      <c r="BAY522" s="9"/>
      <c r="BAZ522" s="9"/>
      <c r="BBA522" s="9"/>
      <c r="BBB522" s="9"/>
      <c r="BBC522" s="9"/>
      <c r="BBD522" s="9"/>
      <c r="BBE522" s="9"/>
      <c r="BBF522" s="9"/>
      <c r="BBG522" s="9"/>
      <c r="BBH522" s="9"/>
      <c r="BBI522" s="9"/>
      <c r="BBJ522" s="9"/>
      <c r="BBK522" s="9"/>
      <c r="BBL522" s="9"/>
      <c r="BBM522" s="9"/>
      <c r="BBN522" s="9"/>
      <c r="BBO522" s="9"/>
      <c r="BBP522" s="9"/>
      <c r="BBQ522" s="9"/>
      <c r="BBR522" s="9"/>
      <c r="BBS522" s="9"/>
      <c r="BBT522" s="9"/>
      <c r="BBU522" s="9"/>
      <c r="BBV522" s="9"/>
      <c r="BBW522" s="9"/>
      <c r="BBX522" s="9"/>
      <c r="BBY522" s="9"/>
      <c r="BBZ522" s="9"/>
      <c r="BCA522" s="9"/>
      <c r="BCB522" s="9"/>
      <c r="BCC522" s="9"/>
      <c r="BCD522" s="9"/>
      <c r="BCE522" s="9"/>
      <c r="BCF522" s="9"/>
      <c r="BCG522" s="9"/>
      <c r="BCH522" s="9"/>
      <c r="BCI522" s="9"/>
      <c r="BCJ522" s="9"/>
      <c r="BCK522" s="9"/>
      <c r="BCL522" s="9"/>
      <c r="BCM522" s="9"/>
      <c r="BCN522" s="9"/>
      <c r="BCO522" s="9"/>
      <c r="BCP522" s="9"/>
      <c r="BCQ522" s="9"/>
      <c r="BCR522" s="9"/>
      <c r="BCS522" s="9"/>
      <c r="BCT522" s="9"/>
      <c r="BCU522" s="9"/>
      <c r="BCV522" s="9"/>
      <c r="BCW522" s="9"/>
      <c r="BCX522" s="9"/>
      <c r="BCY522" s="9"/>
      <c r="BCZ522" s="9"/>
      <c r="BDA522" s="9"/>
      <c r="BDB522" s="9"/>
      <c r="BDC522" s="9"/>
      <c r="BDD522" s="9"/>
      <c r="BDE522" s="9"/>
      <c r="BDF522" s="9"/>
      <c r="BDG522" s="9"/>
      <c r="BDH522" s="9"/>
      <c r="BDI522" s="9"/>
      <c r="BDJ522" s="9"/>
      <c r="BDK522" s="9"/>
      <c r="BDL522" s="9"/>
      <c r="BDM522" s="9"/>
      <c r="BDN522" s="9"/>
      <c r="BDO522" s="9"/>
      <c r="BDP522" s="9"/>
      <c r="BDQ522" s="9"/>
      <c r="BDR522" s="9"/>
      <c r="BDS522" s="9"/>
      <c r="BDT522" s="9"/>
      <c r="BDU522" s="9"/>
      <c r="BDV522" s="9"/>
      <c r="BDW522" s="9"/>
      <c r="BDX522" s="9"/>
      <c r="BDY522" s="9"/>
      <c r="BDZ522" s="9"/>
      <c r="BEA522" s="9"/>
      <c r="BEB522" s="9"/>
      <c r="BEC522" s="9"/>
      <c r="BED522" s="9"/>
      <c r="BEE522" s="9"/>
      <c r="BEF522" s="9"/>
      <c r="BEG522" s="9"/>
      <c r="BEH522" s="9"/>
      <c r="BEI522" s="9"/>
      <c r="BEJ522" s="9"/>
      <c r="BEK522" s="9"/>
      <c r="BEL522" s="9"/>
      <c r="BEM522" s="9"/>
      <c r="BEN522" s="9"/>
      <c r="BEO522" s="9"/>
      <c r="BEP522" s="9"/>
      <c r="BEQ522" s="9"/>
      <c r="BER522" s="9"/>
      <c r="BES522" s="9"/>
      <c r="BET522" s="9"/>
      <c r="BEU522" s="9"/>
      <c r="BEV522" s="9"/>
      <c r="BEW522" s="9"/>
      <c r="BEX522" s="9"/>
      <c r="BEY522" s="9"/>
      <c r="BEZ522" s="9"/>
      <c r="BFA522" s="9"/>
      <c r="BFB522" s="9"/>
      <c r="BFC522" s="9"/>
      <c r="BFD522" s="9"/>
      <c r="BFE522" s="9"/>
      <c r="BFF522" s="9"/>
      <c r="BFG522" s="9"/>
      <c r="BFH522" s="9"/>
      <c r="BFI522" s="9"/>
      <c r="BFJ522" s="9"/>
      <c r="BFK522" s="9"/>
      <c r="BFL522" s="9"/>
      <c r="BFM522" s="9"/>
      <c r="BFN522" s="9"/>
      <c r="BFO522" s="9"/>
      <c r="BFP522" s="9"/>
      <c r="BFQ522" s="9"/>
      <c r="BFR522" s="9"/>
      <c r="BFS522" s="9"/>
      <c r="BFT522" s="9"/>
      <c r="BFU522" s="9"/>
      <c r="BFV522" s="9"/>
      <c r="BFW522" s="9"/>
      <c r="BFX522" s="9"/>
      <c r="BFY522" s="9"/>
      <c r="BFZ522" s="9"/>
      <c r="BGA522" s="9"/>
      <c r="BGB522" s="9"/>
      <c r="BGC522" s="9"/>
      <c r="BGD522" s="9"/>
      <c r="BGE522" s="9"/>
      <c r="BGF522" s="9"/>
      <c r="BGG522" s="9"/>
      <c r="BGH522" s="9"/>
      <c r="BGI522" s="9"/>
      <c r="BGJ522" s="9"/>
      <c r="BGK522" s="9"/>
      <c r="BGL522" s="9"/>
      <c r="BGM522" s="9"/>
      <c r="BGN522" s="9"/>
      <c r="BGO522" s="9"/>
      <c r="BGP522" s="9"/>
      <c r="BGQ522" s="9"/>
      <c r="BGR522" s="9"/>
      <c r="BGS522" s="9"/>
      <c r="BGT522" s="9"/>
      <c r="BGU522" s="9"/>
      <c r="BGV522" s="9"/>
      <c r="BGW522" s="9"/>
      <c r="BGX522" s="9"/>
      <c r="BGY522" s="9"/>
      <c r="BGZ522" s="9"/>
      <c r="BHA522" s="9"/>
      <c r="BHB522" s="9"/>
      <c r="BHC522" s="9"/>
      <c r="BHD522" s="9"/>
      <c r="BHE522" s="9"/>
      <c r="BHF522" s="9"/>
      <c r="BHG522" s="9"/>
      <c r="BHH522" s="9"/>
      <c r="BHI522" s="9"/>
      <c r="BHJ522" s="9"/>
      <c r="BHK522" s="9"/>
      <c r="BHL522" s="9"/>
      <c r="BHM522" s="9"/>
      <c r="BHN522" s="9"/>
      <c r="BHO522" s="9"/>
      <c r="BHP522" s="9"/>
      <c r="BHQ522" s="9"/>
      <c r="BHR522" s="9"/>
      <c r="BHS522" s="9"/>
      <c r="BHT522" s="9"/>
      <c r="BHU522" s="9"/>
      <c r="BHV522" s="9"/>
      <c r="BHW522" s="9"/>
      <c r="BHX522" s="9"/>
      <c r="BHY522" s="9"/>
      <c r="BHZ522" s="9"/>
      <c r="BIA522" s="9"/>
      <c r="BIB522" s="9"/>
      <c r="BIC522" s="9"/>
      <c r="BID522" s="9"/>
      <c r="BIE522" s="9"/>
      <c r="BIF522" s="9"/>
      <c r="BIG522" s="9"/>
      <c r="BIH522" s="9"/>
      <c r="BII522" s="9"/>
      <c r="BIJ522" s="9"/>
      <c r="BIK522" s="9"/>
      <c r="BIL522" s="9"/>
      <c r="BIM522" s="9"/>
      <c r="BIN522" s="9"/>
      <c r="BIO522" s="9"/>
      <c r="BIP522" s="9"/>
      <c r="BIQ522" s="9"/>
      <c r="BIR522" s="9"/>
      <c r="BIS522" s="9"/>
      <c r="BIT522" s="9"/>
      <c r="BIU522" s="9"/>
      <c r="BIV522" s="9"/>
      <c r="BIW522" s="9"/>
      <c r="BIX522" s="9"/>
      <c r="BIY522" s="9"/>
      <c r="BIZ522" s="9"/>
      <c r="BJA522" s="9"/>
      <c r="BJB522" s="9"/>
      <c r="BJC522" s="9"/>
      <c r="BJD522" s="9"/>
      <c r="BJE522" s="9"/>
      <c r="BJF522" s="9"/>
      <c r="BJG522" s="9"/>
      <c r="BJH522" s="9"/>
      <c r="BJI522" s="9"/>
      <c r="BJJ522" s="9"/>
      <c r="BJK522" s="9"/>
      <c r="BJL522" s="9"/>
      <c r="BJM522" s="9"/>
      <c r="BJN522" s="9"/>
      <c r="BJO522" s="9"/>
      <c r="BJP522" s="9"/>
      <c r="BJQ522" s="9"/>
      <c r="BJR522" s="9"/>
      <c r="BJS522" s="9"/>
      <c r="BJT522" s="9"/>
      <c r="BJU522" s="9"/>
      <c r="BJV522" s="9"/>
      <c r="BJW522" s="9"/>
      <c r="BJX522" s="9"/>
      <c r="BJY522" s="9"/>
      <c r="BJZ522" s="9"/>
      <c r="BKA522" s="9"/>
      <c r="BKB522" s="9"/>
      <c r="BKC522" s="9"/>
      <c r="BKD522" s="9"/>
      <c r="BKE522" s="9"/>
      <c r="BKF522" s="9"/>
      <c r="BKG522" s="9"/>
      <c r="BKH522" s="9"/>
      <c r="BKI522" s="9"/>
      <c r="BKJ522" s="9"/>
      <c r="BKK522" s="9"/>
      <c r="BKL522" s="9"/>
      <c r="BKM522" s="9"/>
      <c r="BKN522" s="9"/>
      <c r="BKO522" s="9"/>
      <c r="BKP522" s="9"/>
      <c r="BKQ522" s="9"/>
      <c r="BKR522" s="9"/>
      <c r="BKS522" s="9"/>
      <c r="BKT522" s="9"/>
      <c r="BKU522" s="9"/>
      <c r="BKV522" s="9"/>
      <c r="BKW522" s="9"/>
      <c r="BKX522" s="9"/>
      <c r="BKY522" s="9"/>
      <c r="BKZ522" s="9"/>
      <c r="BLA522" s="9"/>
      <c r="BLB522" s="9"/>
      <c r="BLC522" s="9"/>
      <c r="BLD522" s="9"/>
      <c r="BLE522" s="9"/>
      <c r="BLF522" s="9"/>
      <c r="BLG522" s="9"/>
      <c r="BLH522" s="9"/>
      <c r="BLI522" s="9"/>
      <c r="BLJ522" s="9"/>
      <c r="BLK522" s="9"/>
      <c r="BLL522" s="9"/>
      <c r="BLM522" s="9"/>
      <c r="BLN522" s="9"/>
      <c r="BLO522" s="9"/>
      <c r="BLP522" s="9"/>
      <c r="BLQ522" s="9"/>
      <c r="BLR522" s="9"/>
      <c r="BLS522" s="9"/>
      <c r="BLT522" s="9"/>
      <c r="BLU522" s="9"/>
      <c r="BLV522" s="9"/>
      <c r="BLW522" s="9"/>
      <c r="BLX522" s="9"/>
      <c r="BLY522" s="9"/>
      <c r="BLZ522" s="9"/>
      <c r="BMA522" s="9"/>
      <c r="BMB522" s="9"/>
      <c r="BMC522" s="9"/>
      <c r="BMD522" s="9"/>
      <c r="BME522" s="9"/>
      <c r="BMF522" s="9"/>
      <c r="BMG522" s="9"/>
      <c r="BMH522" s="9"/>
      <c r="BMI522" s="9"/>
      <c r="BMJ522" s="9"/>
      <c r="BMK522" s="9"/>
      <c r="BML522" s="9"/>
      <c r="BMM522" s="9"/>
      <c r="BMN522" s="9"/>
      <c r="BMO522" s="9"/>
    </row>
    <row r="523" spans="1:1705" s="113" customFormat="1" ht="12.75" customHeight="1">
      <c r="A523" s="664" t="s">
        <v>1556</v>
      </c>
      <c r="B523" s="665"/>
      <c r="C523" s="664"/>
      <c r="D523" s="664" t="s">
        <v>1556</v>
      </c>
      <c r="E523" s="666" t="s">
        <v>954</v>
      </c>
      <c r="F523" s="667" t="s">
        <v>955</v>
      </c>
      <c r="G523" s="667" t="s">
        <v>241</v>
      </c>
      <c r="H523" s="667"/>
      <c r="I523" s="667">
        <v>2</v>
      </c>
      <c r="J523" s="667"/>
      <c r="K523" s="667">
        <v>59.109541364000101</v>
      </c>
      <c r="L523" s="667">
        <v>24.8004141820001</v>
      </c>
      <c r="M523" s="667" t="s">
        <v>956</v>
      </c>
      <c r="N523" s="669"/>
      <c r="O523" s="667" t="s">
        <v>1557</v>
      </c>
      <c r="P523" s="667" t="s">
        <v>958</v>
      </c>
      <c r="Q523" s="667"/>
      <c r="R523" s="131">
        <v>522</v>
      </c>
      <c r="S523" s="131">
        <v>522</v>
      </c>
      <c r="T523" s="28" t="s">
        <v>259</v>
      </c>
      <c r="U523" s="635"/>
      <c r="V523"/>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c r="BU523" s="9"/>
      <c r="BV523" s="9"/>
      <c r="BW523" s="9"/>
      <c r="BX523" s="9"/>
      <c r="BY523" s="9"/>
      <c r="BZ523" s="9"/>
      <c r="CA523" s="9"/>
      <c r="CB523" s="9"/>
      <c r="CC523" s="9"/>
      <c r="CD523" s="9"/>
      <c r="CE523" s="9"/>
      <c r="CF523" s="9"/>
      <c r="CG523" s="9"/>
      <c r="CH523" s="9"/>
      <c r="CI523" s="9"/>
      <c r="CJ523" s="9"/>
      <c r="CK523" s="9"/>
      <c r="CL523" s="9"/>
      <c r="CM523" s="9"/>
      <c r="CN523" s="9"/>
      <c r="CO523" s="9"/>
      <c r="CP523" s="9"/>
      <c r="CQ523" s="9"/>
      <c r="CR523" s="9"/>
      <c r="CS523" s="9"/>
      <c r="CT523" s="9"/>
      <c r="CU523" s="9"/>
      <c r="CV523" s="9"/>
      <c r="CW523" s="9"/>
      <c r="CX523" s="9"/>
      <c r="CY523" s="9"/>
      <c r="CZ523" s="9"/>
      <c r="DA523" s="9"/>
      <c r="DB523" s="9"/>
      <c r="DC523" s="9"/>
      <c r="DD523" s="9"/>
      <c r="DE523" s="9"/>
      <c r="DF523" s="9"/>
      <c r="DG523" s="9"/>
      <c r="DH523" s="9"/>
      <c r="DI523" s="9"/>
      <c r="DJ523" s="9"/>
      <c r="DK523" s="9"/>
      <c r="DL523" s="9"/>
      <c r="DM523" s="9"/>
      <c r="DN523" s="9"/>
      <c r="DO523" s="9"/>
      <c r="DP523" s="9"/>
      <c r="DQ523" s="9"/>
      <c r="DR523" s="9"/>
      <c r="DS523" s="9"/>
      <c r="DT523" s="9"/>
      <c r="DU523" s="9"/>
      <c r="DV523" s="9"/>
      <c r="DW523" s="9"/>
      <c r="DX523" s="9"/>
      <c r="DY523" s="9"/>
      <c r="DZ523" s="9"/>
      <c r="EA523" s="9"/>
      <c r="EB523" s="9"/>
      <c r="EC523" s="9"/>
      <c r="ED523" s="9"/>
      <c r="EE523" s="9"/>
      <c r="EF523" s="9"/>
      <c r="EG523" s="9"/>
      <c r="EH523" s="9"/>
      <c r="EI523" s="9"/>
      <c r="EJ523" s="9"/>
      <c r="EK523" s="9"/>
      <c r="EL523" s="9"/>
      <c r="EM523" s="9"/>
      <c r="EN523" s="9"/>
      <c r="EO523" s="9"/>
      <c r="EP523" s="9"/>
      <c r="EQ523" s="9"/>
      <c r="ER523" s="9"/>
      <c r="ES523" s="9"/>
      <c r="ET523" s="9"/>
      <c r="EU523" s="9"/>
      <c r="EV523" s="9"/>
      <c r="EW523" s="9"/>
      <c r="EX523" s="9"/>
      <c r="EY523" s="9"/>
      <c r="EZ523" s="9"/>
      <c r="FA523" s="9"/>
      <c r="FB523" s="9"/>
      <c r="FC523" s="9"/>
      <c r="FD523" s="9"/>
      <c r="FE523" s="9"/>
      <c r="FF523" s="9"/>
      <c r="FG523" s="9"/>
      <c r="FH523" s="9"/>
      <c r="FI523" s="9"/>
      <c r="FJ523" s="9"/>
      <c r="FK523" s="9"/>
      <c r="FL523" s="9"/>
      <c r="FM523" s="9"/>
      <c r="FN523" s="9"/>
      <c r="FO523" s="9"/>
      <c r="FP523" s="9"/>
      <c r="FQ523" s="9"/>
      <c r="FR523" s="9"/>
      <c r="FS523" s="9"/>
      <c r="FT523" s="9"/>
      <c r="FU523" s="9"/>
      <c r="FV523" s="9"/>
      <c r="FW523" s="9"/>
      <c r="FX523" s="9"/>
      <c r="FY523" s="9"/>
      <c r="FZ523" s="9"/>
      <c r="GA523" s="9"/>
      <c r="GB523" s="9"/>
      <c r="GC523" s="9"/>
      <c r="GD523" s="9"/>
      <c r="GE523" s="9"/>
      <c r="GF523" s="9"/>
      <c r="GG523" s="9"/>
      <c r="GH523" s="9"/>
      <c r="GI523" s="9"/>
      <c r="GJ523" s="9"/>
      <c r="GK523" s="9"/>
      <c r="GL523" s="9"/>
      <c r="GM523" s="9"/>
      <c r="GN523" s="9"/>
      <c r="GO523" s="9"/>
      <c r="GP523" s="9"/>
      <c r="GQ523" s="9"/>
      <c r="GR523" s="9"/>
      <c r="GS523" s="9"/>
      <c r="GT523" s="9"/>
      <c r="GU523" s="9"/>
      <c r="GV523" s="9"/>
      <c r="GW523" s="9"/>
      <c r="GX523" s="9"/>
      <c r="GY523" s="9"/>
      <c r="GZ523" s="9"/>
      <c r="HA523" s="9"/>
      <c r="HB523" s="9"/>
      <c r="HC523" s="9"/>
      <c r="HD523" s="9"/>
      <c r="HE523" s="9"/>
      <c r="HF523" s="9"/>
      <c r="HG523" s="9"/>
      <c r="HH523" s="9"/>
      <c r="HI523" s="9"/>
      <c r="HJ523" s="9"/>
      <c r="HK523" s="9"/>
      <c r="HL523" s="9"/>
      <c r="HM523" s="9"/>
      <c r="HN523" s="9"/>
      <c r="HO523" s="9"/>
      <c r="HP523" s="9"/>
      <c r="HQ523" s="9"/>
      <c r="HR523" s="9"/>
      <c r="HS523" s="9"/>
      <c r="HT523" s="9"/>
      <c r="HU523" s="9"/>
      <c r="HV523" s="9"/>
      <c r="HW523" s="9"/>
      <c r="HX523" s="9"/>
      <c r="HY523" s="9"/>
      <c r="HZ523" s="9"/>
      <c r="IA523" s="9"/>
      <c r="IB523" s="9"/>
      <c r="IC523" s="9"/>
      <c r="ID523" s="9"/>
      <c r="IE523" s="9"/>
      <c r="IF523" s="9"/>
      <c r="IG523" s="9"/>
      <c r="IH523" s="9"/>
      <c r="II523" s="9"/>
      <c r="IJ523" s="9"/>
      <c r="IK523" s="9"/>
      <c r="IL523" s="9"/>
      <c r="IM523" s="9"/>
      <c r="IN523" s="9"/>
      <c r="IO523" s="9"/>
      <c r="IP523" s="9"/>
      <c r="IQ523" s="9"/>
      <c r="IR523" s="9"/>
      <c r="IS523" s="9"/>
      <c r="IT523" s="9"/>
      <c r="IU523" s="9"/>
      <c r="IV523" s="9"/>
      <c r="IW523" s="9"/>
      <c r="IX523" s="9"/>
      <c r="IY523" s="9"/>
      <c r="IZ523" s="9"/>
      <c r="JA523" s="9"/>
      <c r="JB523" s="9"/>
      <c r="JC523" s="9"/>
      <c r="JD523" s="9"/>
      <c r="JE523" s="9"/>
      <c r="JF523" s="9"/>
      <c r="JG523" s="9"/>
      <c r="JH523" s="9"/>
      <c r="JI523" s="9"/>
      <c r="JJ523" s="9"/>
      <c r="JK523" s="9"/>
      <c r="JL523" s="9"/>
      <c r="JM523" s="9"/>
      <c r="JN523" s="9"/>
      <c r="JO523" s="9"/>
      <c r="JP523" s="9"/>
      <c r="JQ523" s="9"/>
      <c r="JR523" s="9"/>
      <c r="JS523" s="9"/>
      <c r="JT523" s="9"/>
      <c r="JU523" s="9"/>
      <c r="JV523" s="9"/>
      <c r="JW523" s="9"/>
      <c r="JX523" s="9"/>
      <c r="JY523" s="9"/>
      <c r="JZ523" s="9"/>
      <c r="KA523" s="9"/>
      <c r="KB523" s="9"/>
      <c r="KC523" s="9"/>
      <c r="KD523" s="9"/>
      <c r="KE523" s="9"/>
      <c r="KF523" s="9"/>
      <c r="KG523" s="9"/>
      <c r="KH523" s="9"/>
      <c r="KI523" s="9"/>
      <c r="KJ523" s="9"/>
      <c r="KK523" s="9"/>
      <c r="KL523" s="9"/>
      <c r="KM523" s="9"/>
      <c r="KN523" s="9"/>
      <c r="KO523" s="9"/>
      <c r="KP523" s="9"/>
      <c r="KQ523" s="9"/>
      <c r="KR523" s="9"/>
      <c r="KS523" s="9"/>
      <c r="KT523" s="9"/>
      <c r="KU523" s="9"/>
      <c r="KV523" s="9"/>
      <c r="KW523" s="9"/>
      <c r="KX523" s="9"/>
      <c r="KY523" s="9"/>
      <c r="KZ523" s="9"/>
      <c r="LA523" s="9"/>
      <c r="LB523" s="9"/>
      <c r="LC523" s="9"/>
      <c r="LD523" s="9"/>
      <c r="LE523" s="9"/>
      <c r="LF523" s="9"/>
      <c r="LG523" s="9"/>
      <c r="LH523" s="9"/>
      <c r="LI523" s="9"/>
      <c r="LJ523" s="9"/>
      <c r="LK523" s="9"/>
      <c r="LL523" s="9"/>
      <c r="LM523" s="9"/>
      <c r="LN523" s="9"/>
      <c r="LO523" s="9"/>
      <c r="LP523" s="9"/>
      <c r="LQ523" s="9"/>
      <c r="LR523" s="9"/>
      <c r="LS523" s="9"/>
      <c r="LT523" s="9"/>
      <c r="LU523" s="9"/>
      <c r="LV523" s="9"/>
      <c r="LW523" s="9"/>
      <c r="LX523" s="9"/>
      <c r="LY523" s="9"/>
      <c r="LZ523" s="9"/>
      <c r="MA523" s="9"/>
      <c r="MB523" s="9"/>
      <c r="MC523" s="9"/>
      <c r="MD523" s="9"/>
      <c r="ME523" s="9"/>
      <c r="MF523" s="9"/>
      <c r="MG523" s="9"/>
      <c r="MH523" s="9"/>
      <c r="MI523" s="9"/>
      <c r="MJ523" s="9"/>
      <c r="MK523" s="9"/>
      <c r="ML523" s="9"/>
      <c r="MM523" s="9"/>
      <c r="MN523" s="9"/>
      <c r="MO523" s="9"/>
      <c r="MP523" s="9"/>
      <c r="MQ523" s="9"/>
      <c r="MR523" s="9"/>
      <c r="MS523" s="9"/>
      <c r="MT523" s="9"/>
      <c r="MU523" s="9"/>
      <c r="MV523" s="9"/>
      <c r="MW523" s="9"/>
      <c r="MX523" s="9"/>
      <c r="MY523" s="9"/>
      <c r="MZ523" s="9"/>
      <c r="NA523" s="9"/>
      <c r="NB523" s="9"/>
      <c r="NC523" s="9"/>
      <c r="ND523" s="9"/>
      <c r="NE523" s="9"/>
      <c r="NF523" s="9"/>
      <c r="NG523" s="9"/>
      <c r="NH523" s="9"/>
      <c r="NI523" s="9"/>
      <c r="NJ523" s="9"/>
      <c r="NK523" s="9"/>
      <c r="NL523" s="9"/>
      <c r="NM523" s="9"/>
      <c r="NN523" s="9"/>
      <c r="NO523" s="9"/>
      <c r="NP523" s="9"/>
      <c r="NQ523" s="9"/>
      <c r="NR523" s="9"/>
      <c r="NS523" s="9"/>
      <c r="NT523" s="9"/>
      <c r="NU523" s="9"/>
      <c r="NV523" s="9"/>
      <c r="NW523" s="9"/>
      <c r="NX523" s="9"/>
      <c r="NY523" s="9"/>
      <c r="NZ523" s="9"/>
      <c r="OA523" s="9"/>
      <c r="OB523" s="9"/>
      <c r="OC523" s="9"/>
      <c r="OD523" s="9"/>
      <c r="OE523" s="9"/>
      <c r="OF523" s="9"/>
      <c r="OG523" s="9"/>
      <c r="OH523" s="9"/>
      <c r="OI523" s="9"/>
      <c r="OJ523" s="9"/>
      <c r="OK523" s="9"/>
      <c r="OL523" s="9"/>
      <c r="OM523" s="9"/>
      <c r="ON523" s="9"/>
      <c r="OO523" s="9"/>
      <c r="OP523" s="9"/>
      <c r="OQ523" s="9"/>
      <c r="OR523" s="9"/>
      <c r="OS523" s="9"/>
      <c r="OT523" s="9"/>
      <c r="OU523" s="9"/>
      <c r="OV523" s="9"/>
      <c r="OW523" s="9"/>
      <c r="OX523" s="9"/>
      <c r="OY523" s="9"/>
      <c r="OZ523" s="9"/>
      <c r="PA523" s="9"/>
      <c r="PB523" s="9"/>
      <c r="PC523" s="9"/>
      <c r="PD523" s="9"/>
      <c r="PE523" s="9"/>
      <c r="PF523" s="9"/>
      <c r="PG523" s="9"/>
      <c r="PH523" s="9"/>
      <c r="PI523" s="9"/>
      <c r="PJ523" s="9"/>
      <c r="PK523" s="9"/>
      <c r="PL523" s="9"/>
      <c r="PM523" s="9"/>
      <c r="PN523" s="9"/>
      <c r="PO523" s="9"/>
      <c r="PP523" s="9"/>
      <c r="PQ523" s="9"/>
      <c r="PR523" s="9"/>
      <c r="PS523" s="9"/>
      <c r="PT523" s="9"/>
      <c r="PU523" s="9"/>
      <c r="PV523" s="9"/>
      <c r="PW523" s="9"/>
      <c r="PX523" s="9"/>
      <c r="PY523" s="9"/>
      <c r="PZ523" s="9"/>
      <c r="QA523" s="9"/>
      <c r="QB523" s="9"/>
      <c r="QC523" s="9"/>
      <c r="QD523" s="9"/>
      <c r="QE523" s="9"/>
      <c r="QF523" s="9"/>
      <c r="QG523" s="9"/>
      <c r="QH523" s="9"/>
      <c r="QI523" s="9"/>
      <c r="QJ523" s="9"/>
      <c r="QK523" s="9"/>
      <c r="QL523" s="9"/>
      <c r="QM523" s="9"/>
      <c r="QN523" s="9"/>
      <c r="QO523" s="9"/>
      <c r="QP523" s="9"/>
      <c r="QQ523" s="9"/>
      <c r="QR523" s="9"/>
      <c r="QS523" s="9"/>
      <c r="QT523" s="9"/>
      <c r="QU523" s="9"/>
      <c r="QV523" s="9"/>
      <c r="QW523" s="9"/>
      <c r="QX523" s="9"/>
      <c r="QY523" s="9"/>
      <c r="QZ523" s="9"/>
      <c r="RA523" s="9"/>
      <c r="RB523" s="9"/>
      <c r="RC523" s="9"/>
      <c r="RD523" s="9"/>
      <c r="RE523" s="9"/>
      <c r="RF523" s="9"/>
      <c r="RG523" s="9"/>
      <c r="RH523" s="9"/>
      <c r="RI523" s="9"/>
      <c r="RJ523" s="9"/>
      <c r="RK523" s="9"/>
      <c r="RL523" s="9"/>
      <c r="RM523" s="9"/>
      <c r="RN523" s="9"/>
      <c r="RO523" s="9"/>
      <c r="RP523" s="9"/>
      <c r="RQ523" s="9"/>
      <c r="RR523" s="9"/>
      <c r="RS523" s="9"/>
      <c r="RT523" s="9"/>
      <c r="RU523" s="9"/>
      <c r="RV523" s="9"/>
      <c r="RW523" s="9"/>
      <c r="RX523" s="9"/>
      <c r="RY523" s="9"/>
      <c r="RZ523" s="9"/>
      <c r="SA523" s="9"/>
      <c r="SB523" s="9"/>
      <c r="SC523" s="9"/>
      <c r="SD523" s="9"/>
      <c r="SE523" s="9"/>
      <c r="SF523" s="9"/>
      <c r="SG523" s="9"/>
      <c r="SH523" s="9"/>
      <c r="SI523" s="9"/>
      <c r="SJ523" s="9"/>
      <c r="SK523" s="9"/>
      <c r="SL523" s="9"/>
      <c r="SM523" s="9"/>
      <c r="SN523" s="9"/>
      <c r="SO523" s="9"/>
      <c r="SP523" s="9"/>
      <c r="SQ523" s="9"/>
      <c r="SR523" s="9"/>
      <c r="SS523" s="9"/>
      <c r="ST523" s="9"/>
      <c r="SU523" s="9"/>
      <c r="SV523" s="9"/>
      <c r="SW523" s="9"/>
      <c r="SX523" s="9"/>
      <c r="SY523" s="9"/>
      <c r="SZ523" s="9"/>
      <c r="TA523" s="9"/>
      <c r="TB523" s="9"/>
      <c r="TC523" s="9"/>
      <c r="TD523" s="9"/>
      <c r="TE523" s="9"/>
      <c r="TF523" s="9"/>
      <c r="TG523" s="9"/>
      <c r="TH523" s="9"/>
      <c r="TI523" s="9"/>
      <c r="TJ523" s="9"/>
      <c r="TK523" s="9"/>
      <c r="TL523" s="9"/>
      <c r="TM523" s="9"/>
      <c r="TN523" s="9"/>
      <c r="TO523" s="9"/>
      <c r="TP523" s="9"/>
      <c r="TQ523" s="9"/>
      <c r="TR523" s="9"/>
      <c r="TS523" s="9"/>
      <c r="TT523" s="9"/>
      <c r="TU523" s="9"/>
      <c r="TV523" s="9"/>
      <c r="TW523" s="9"/>
      <c r="TX523" s="9"/>
      <c r="TY523" s="9"/>
      <c r="TZ523" s="9"/>
      <c r="UA523" s="9"/>
      <c r="UB523" s="9"/>
      <c r="UC523" s="9"/>
      <c r="UD523" s="9"/>
      <c r="UE523" s="9"/>
      <c r="UF523" s="9"/>
      <c r="UG523" s="9"/>
      <c r="UH523" s="9"/>
      <c r="UI523" s="9"/>
      <c r="UJ523" s="9"/>
      <c r="UK523" s="9"/>
      <c r="UL523" s="9"/>
      <c r="UM523" s="9"/>
      <c r="UN523" s="9"/>
      <c r="UO523" s="9"/>
      <c r="UP523" s="9"/>
      <c r="UQ523" s="9"/>
      <c r="UR523" s="9"/>
      <c r="US523" s="9"/>
      <c r="UT523" s="9"/>
      <c r="UU523" s="9"/>
      <c r="UV523" s="9"/>
      <c r="UW523" s="9"/>
      <c r="UX523" s="9"/>
      <c r="UY523" s="9"/>
      <c r="UZ523" s="9"/>
      <c r="VA523" s="9"/>
      <c r="VB523" s="9"/>
      <c r="VC523" s="9"/>
      <c r="VD523" s="9"/>
      <c r="VE523" s="9"/>
      <c r="VF523" s="9"/>
      <c r="VG523" s="9"/>
      <c r="VH523" s="9"/>
      <c r="VI523" s="9"/>
      <c r="VJ523" s="9"/>
      <c r="VK523" s="9"/>
      <c r="VL523" s="9"/>
      <c r="VM523" s="9"/>
      <c r="VN523" s="9"/>
      <c r="VO523" s="9"/>
      <c r="VP523" s="9"/>
      <c r="VQ523" s="9"/>
      <c r="VR523" s="9"/>
      <c r="VS523" s="9"/>
      <c r="VT523" s="9"/>
      <c r="VU523" s="9"/>
      <c r="VV523" s="9"/>
      <c r="VW523" s="9"/>
      <c r="VX523" s="9"/>
      <c r="VY523" s="9"/>
      <c r="VZ523" s="9"/>
      <c r="WA523" s="9"/>
      <c r="WB523" s="9"/>
      <c r="WC523" s="9"/>
      <c r="WD523" s="9"/>
      <c r="WE523" s="9"/>
      <c r="WF523" s="9"/>
      <c r="WG523" s="9"/>
      <c r="WH523" s="9"/>
      <c r="WI523" s="9"/>
      <c r="WJ523" s="9"/>
      <c r="WK523" s="9"/>
      <c r="WL523" s="9"/>
      <c r="WM523" s="9"/>
      <c r="WN523" s="9"/>
      <c r="WO523" s="9"/>
      <c r="WP523" s="9"/>
      <c r="WQ523" s="9"/>
      <c r="WR523" s="9"/>
      <c r="WS523" s="9"/>
      <c r="WT523" s="9"/>
      <c r="WU523" s="9"/>
      <c r="WV523" s="9"/>
      <c r="WW523" s="9"/>
      <c r="WX523" s="9"/>
      <c r="WY523" s="9"/>
      <c r="WZ523" s="9"/>
      <c r="XA523" s="9"/>
      <c r="XB523" s="9"/>
      <c r="XC523" s="9"/>
      <c r="XD523" s="9"/>
      <c r="XE523" s="9"/>
      <c r="XF523" s="9"/>
      <c r="XG523" s="9"/>
      <c r="XH523" s="9"/>
      <c r="XI523" s="9"/>
      <c r="XJ523" s="9"/>
      <c r="XK523" s="9"/>
      <c r="XL523" s="9"/>
      <c r="XM523" s="9"/>
      <c r="XN523" s="9"/>
      <c r="XO523" s="9"/>
      <c r="XP523" s="9"/>
      <c r="XQ523" s="9"/>
      <c r="XR523" s="9"/>
      <c r="XS523" s="9"/>
      <c r="XT523" s="9"/>
      <c r="XU523" s="9"/>
      <c r="XV523" s="9"/>
      <c r="XW523" s="9"/>
      <c r="XX523" s="9"/>
      <c r="XY523" s="9"/>
      <c r="XZ523" s="9"/>
      <c r="YA523" s="9"/>
      <c r="YB523" s="9"/>
      <c r="YC523" s="9"/>
      <c r="YD523" s="9"/>
      <c r="YE523" s="9"/>
      <c r="YF523" s="9"/>
      <c r="YG523" s="9"/>
      <c r="YH523" s="9"/>
      <c r="YI523" s="9"/>
      <c r="YJ523" s="9"/>
      <c r="YK523" s="9"/>
      <c r="YL523" s="9"/>
      <c r="YM523" s="9"/>
      <c r="YN523" s="9"/>
      <c r="YO523" s="9"/>
      <c r="YP523" s="9"/>
      <c r="YQ523" s="9"/>
      <c r="YR523" s="9"/>
      <c r="YS523" s="9"/>
      <c r="YT523" s="9"/>
      <c r="YU523" s="9"/>
      <c r="YV523" s="9"/>
      <c r="YW523" s="9"/>
      <c r="YX523" s="9"/>
      <c r="YY523" s="9"/>
      <c r="YZ523" s="9"/>
      <c r="ZA523" s="9"/>
      <c r="ZB523" s="9"/>
      <c r="ZC523" s="9"/>
      <c r="ZD523" s="9"/>
      <c r="ZE523" s="9"/>
      <c r="ZF523" s="9"/>
      <c r="ZG523" s="9"/>
      <c r="ZH523" s="9"/>
      <c r="ZI523" s="9"/>
      <c r="ZJ523" s="9"/>
      <c r="ZK523" s="9"/>
      <c r="ZL523" s="9"/>
      <c r="ZM523" s="9"/>
      <c r="ZN523" s="9"/>
      <c r="ZO523" s="9"/>
      <c r="ZP523" s="9"/>
      <c r="ZQ523" s="9"/>
      <c r="ZR523" s="9"/>
      <c r="ZS523" s="9"/>
      <c r="ZT523" s="9"/>
      <c r="ZU523" s="9"/>
      <c r="ZV523" s="9"/>
      <c r="ZW523" s="9"/>
      <c r="ZX523" s="9"/>
      <c r="ZY523" s="9"/>
      <c r="ZZ523" s="9"/>
      <c r="AAA523" s="9"/>
      <c r="AAB523" s="9"/>
      <c r="AAC523" s="9"/>
      <c r="AAD523" s="9"/>
      <c r="AAE523" s="9"/>
      <c r="AAF523" s="9"/>
      <c r="AAG523" s="9"/>
      <c r="AAH523" s="9"/>
      <c r="AAI523" s="9"/>
      <c r="AAJ523" s="9"/>
      <c r="AAK523" s="9"/>
      <c r="AAL523" s="9"/>
      <c r="AAM523" s="9"/>
      <c r="AAN523" s="9"/>
      <c r="AAO523" s="9"/>
      <c r="AAP523" s="9"/>
      <c r="AAQ523" s="9"/>
      <c r="AAR523" s="9"/>
      <c r="AAS523" s="9"/>
      <c r="AAT523" s="9"/>
      <c r="AAU523" s="9"/>
      <c r="AAV523" s="9"/>
      <c r="AAW523" s="9"/>
      <c r="AAX523" s="9"/>
      <c r="AAY523" s="9"/>
      <c r="AAZ523" s="9"/>
      <c r="ABA523" s="9"/>
      <c r="ABB523" s="9"/>
      <c r="ABC523" s="9"/>
      <c r="ABD523" s="9"/>
      <c r="ABE523" s="9"/>
      <c r="ABF523" s="9"/>
      <c r="ABG523" s="9"/>
      <c r="ABH523" s="9"/>
      <c r="ABI523" s="9"/>
      <c r="ABJ523" s="9"/>
      <c r="ABK523" s="9"/>
      <c r="ABL523" s="9"/>
      <c r="ABM523" s="9"/>
      <c r="ABN523" s="9"/>
      <c r="ABO523" s="9"/>
      <c r="ABP523" s="9"/>
      <c r="ABQ523" s="9"/>
      <c r="ABR523" s="9"/>
      <c r="ABS523" s="9"/>
      <c r="ABT523" s="9"/>
      <c r="ABU523" s="9"/>
      <c r="ABV523" s="9"/>
      <c r="ABW523" s="9"/>
      <c r="ABX523" s="9"/>
      <c r="ABY523" s="9"/>
      <c r="ABZ523" s="9"/>
      <c r="ACA523" s="9"/>
      <c r="ACB523" s="9"/>
      <c r="ACC523" s="9"/>
      <c r="ACD523" s="9"/>
      <c r="ACE523" s="9"/>
      <c r="ACF523" s="9"/>
      <c r="ACG523" s="9"/>
      <c r="ACH523" s="9"/>
      <c r="ACI523" s="9"/>
      <c r="ACJ523" s="9"/>
      <c r="ACK523" s="9"/>
      <c r="ACL523" s="9"/>
      <c r="ACM523" s="9"/>
      <c r="ACN523" s="9"/>
      <c r="ACO523" s="9"/>
      <c r="ACP523" s="9"/>
      <c r="ACQ523" s="9"/>
      <c r="ACR523" s="9"/>
      <c r="ACS523" s="9"/>
      <c r="ACT523" s="9"/>
      <c r="ACU523" s="9"/>
      <c r="ACV523" s="9"/>
      <c r="ACW523" s="9"/>
      <c r="ACX523" s="9"/>
      <c r="ACY523" s="9"/>
      <c r="ACZ523" s="9"/>
      <c r="ADA523" s="9"/>
      <c r="ADB523" s="9"/>
      <c r="ADC523" s="9"/>
      <c r="ADD523" s="9"/>
      <c r="ADE523" s="9"/>
      <c r="ADF523" s="9"/>
      <c r="ADG523" s="9"/>
      <c r="ADH523" s="9"/>
      <c r="ADI523" s="9"/>
      <c r="ADJ523" s="9"/>
      <c r="ADK523" s="9"/>
      <c r="ADL523" s="9"/>
      <c r="ADM523" s="9"/>
      <c r="ADN523" s="9"/>
      <c r="ADO523" s="9"/>
      <c r="ADP523" s="9"/>
      <c r="ADQ523" s="9"/>
      <c r="ADR523" s="9"/>
      <c r="ADS523" s="9"/>
      <c r="ADT523" s="9"/>
      <c r="ADU523" s="9"/>
      <c r="ADV523" s="9"/>
      <c r="ADW523" s="9"/>
      <c r="ADX523" s="9"/>
      <c r="ADY523" s="9"/>
      <c r="ADZ523" s="9"/>
      <c r="AEA523" s="9"/>
      <c r="AEB523" s="9"/>
      <c r="AEC523" s="9"/>
      <c r="AED523" s="9"/>
      <c r="AEE523" s="9"/>
      <c r="AEF523" s="9"/>
      <c r="AEG523" s="9"/>
      <c r="AEH523" s="9"/>
      <c r="AEI523" s="9"/>
      <c r="AEJ523" s="9"/>
      <c r="AEK523" s="9"/>
      <c r="AEL523" s="9"/>
      <c r="AEM523" s="9"/>
      <c r="AEN523" s="9"/>
      <c r="AEO523" s="9"/>
      <c r="AEP523" s="9"/>
      <c r="AEQ523" s="9"/>
      <c r="AER523" s="9"/>
      <c r="AES523" s="9"/>
      <c r="AET523" s="9"/>
      <c r="AEU523" s="9"/>
      <c r="AEV523" s="9"/>
      <c r="AEW523" s="9"/>
      <c r="AEX523" s="9"/>
      <c r="AEY523" s="9"/>
      <c r="AEZ523" s="9"/>
      <c r="AFA523" s="9"/>
      <c r="AFB523" s="9"/>
      <c r="AFC523" s="9"/>
      <c r="AFD523" s="9"/>
      <c r="AFE523" s="9"/>
      <c r="AFF523" s="9"/>
      <c r="AFG523" s="9"/>
      <c r="AFH523" s="9"/>
      <c r="AFI523" s="9"/>
      <c r="AFJ523" s="9"/>
      <c r="AFK523" s="9"/>
      <c r="AFL523" s="9"/>
      <c r="AFM523" s="9"/>
      <c r="AFN523" s="9"/>
      <c r="AFO523" s="9"/>
      <c r="AFP523" s="9"/>
      <c r="AFQ523" s="9"/>
      <c r="AFR523" s="9"/>
      <c r="AFS523" s="9"/>
      <c r="AFT523" s="9"/>
      <c r="AFU523" s="9"/>
      <c r="AFV523" s="9"/>
      <c r="AFW523" s="9"/>
      <c r="AFX523" s="9"/>
      <c r="AFY523" s="9"/>
      <c r="AFZ523" s="9"/>
      <c r="AGA523" s="9"/>
      <c r="AGB523" s="9"/>
      <c r="AGC523" s="9"/>
      <c r="AGD523" s="9"/>
      <c r="AGE523" s="9"/>
      <c r="AGF523" s="9"/>
      <c r="AGG523" s="9"/>
      <c r="AGH523" s="9"/>
      <c r="AGI523" s="9"/>
      <c r="AGJ523" s="9"/>
      <c r="AGK523" s="9"/>
      <c r="AGL523" s="9"/>
      <c r="AGM523" s="9"/>
      <c r="AGN523" s="9"/>
      <c r="AGO523" s="9"/>
      <c r="AGP523" s="9"/>
      <c r="AGQ523" s="9"/>
      <c r="AGR523" s="9"/>
      <c r="AGS523" s="9"/>
      <c r="AGT523" s="9"/>
      <c r="AGU523" s="9"/>
      <c r="AGV523" s="9"/>
      <c r="AGW523" s="9"/>
      <c r="AGX523" s="9"/>
      <c r="AGY523" s="9"/>
      <c r="AGZ523" s="9"/>
      <c r="AHA523" s="9"/>
      <c r="AHB523" s="9"/>
      <c r="AHC523" s="9"/>
      <c r="AHD523" s="9"/>
      <c r="AHE523" s="9"/>
      <c r="AHF523" s="9"/>
      <c r="AHG523" s="9"/>
      <c r="AHH523" s="9"/>
      <c r="AHI523" s="9"/>
      <c r="AHJ523" s="9"/>
      <c r="AHK523" s="9"/>
      <c r="AHL523" s="9"/>
      <c r="AHM523" s="9"/>
      <c r="AHN523" s="9"/>
      <c r="AHO523" s="9"/>
      <c r="AHP523" s="9"/>
      <c r="AHQ523" s="9"/>
      <c r="AHR523" s="9"/>
      <c r="AHS523" s="9"/>
      <c r="AHT523" s="9"/>
      <c r="AHU523" s="9"/>
      <c r="AHV523" s="9"/>
      <c r="AHW523" s="9"/>
      <c r="AHX523" s="9"/>
      <c r="AHY523" s="9"/>
      <c r="AHZ523" s="9"/>
      <c r="AIA523" s="9"/>
      <c r="AIB523" s="9"/>
      <c r="AIC523" s="9"/>
      <c r="AID523" s="9"/>
      <c r="AIE523" s="9"/>
      <c r="AIF523" s="9"/>
      <c r="AIG523" s="9"/>
      <c r="AIH523" s="9"/>
      <c r="AII523" s="9"/>
      <c r="AIJ523" s="9"/>
      <c r="AIK523" s="9"/>
      <c r="AIL523" s="9"/>
      <c r="AIM523" s="9"/>
      <c r="AIN523" s="9"/>
      <c r="AIO523" s="9"/>
      <c r="AIP523" s="9"/>
      <c r="AIQ523" s="9"/>
      <c r="AIR523" s="9"/>
      <c r="AIS523" s="9"/>
      <c r="AIT523" s="9"/>
      <c r="AIU523" s="9"/>
      <c r="AIV523" s="9"/>
      <c r="AIW523" s="9"/>
      <c r="AIX523" s="9"/>
      <c r="AIY523" s="9"/>
      <c r="AIZ523" s="9"/>
      <c r="AJA523" s="9"/>
      <c r="AJB523" s="9"/>
      <c r="AJC523" s="9"/>
      <c r="AJD523" s="9"/>
      <c r="AJE523" s="9"/>
      <c r="AJF523" s="9"/>
      <c r="AJG523" s="9"/>
      <c r="AJH523" s="9"/>
      <c r="AJI523" s="9"/>
      <c r="AJJ523" s="9"/>
      <c r="AJK523" s="9"/>
      <c r="AJL523" s="9"/>
      <c r="AJM523" s="9"/>
      <c r="AJN523" s="9"/>
      <c r="AJO523" s="9"/>
      <c r="AJP523" s="9"/>
      <c r="AJQ523" s="9"/>
      <c r="AJR523" s="9"/>
      <c r="AJS523" s="9"/>
      <c r="AJT523" s="9"/>
      <c r="AJU523" s="9"/>
      <c r="AJV523" s="9"/>
      <c r="AJW523" s="9"/>
      <c r="AJX523" s="9"/>
      <c r="AJY523" s="9"/>
      <c r="AJZ523" s="9"/>
      <c r="AKA523" s="9"/>
      <c r="AKB523" s="9"/>
      <c r="AKC523" s="9"/>
      <c r="AKD523" s="9"/>
      <c r="AKE523" s="9"/>
      <c r="AKF523" s="9"/>
      <c r="AKG523" s="9"/>
      <c r="AKH523" s="9"/>
      <c r="AKI523" s="9"/>
      <c r="AKJ523" s="9"/>
      <c r="AKK523" s="9"/>
      <c r="AKL523" s="9"/>
      <c r="AKM523" s="9"/>
      <c r="AKN523" s="9"/>
      <c r="AKO523" s="9"/>
      <c r="AKP523" s="9"/>
      <c r="AKQ523" s="9"/>
      <c r="AKR523" s="9"/>
      <c r="AKS523" s="9"/>
      <c r="AKT523" s="9"/>
      <c r="AKU523" s="9"/>
      <c r="AKV523" s="9"/>
      <c r="AKW523" s="9"/>
      <c r="AKX523" s="9"/>
      <c r="AKY523" s="9"/>
      <c r="AKZ523" s="9"/>
      <c r="ALA523" s="9"/>
      <c r="ALB523" s="9"/>
      <c r="ALC523" s="9"/>
      <c r="ALD523" s="9"/>
      <c r="ALE523" s="9"/>
      <c r="ALF523" s="9"/>
      <c r="ALG523" s="9"/>
      <c r="ALH523" s="9"/>
      <c r="ALI523" s="9"/>
      <c r="ALJ523" s="9"/>
      <c r="ALK523" s="9"/>
      <c r="ALL523" s="9"/>
      <c r="ALM523" s="9"/>
      <c r="ALN523" s="9"/>
      <c r="ALO523" s="9"/>
      <c r="ALP523" s="9"/>
      <c r="ALQ523" s="9"/>
      <c r="ALR523" s="9"/>
      <c r="ALS523" s="9"/>
      <c r="ALT523" s="9"/>
      <c r="ALU523" s="9"/>
      <c r="ALV523" s="9"/>
      <c r="ALW523" s="9"/>
      <c r="ALX523" s="9"/>
      <c r="ALY523" s="9"/>
      <c r="ALZ523" s="9"/>
      <c r="AMA523" s="9"/>
      <c r="AMB523" s="9"/>
      <c r="AMC523" s="9"/>
      <c r="AMD523" s="9"/>
      <c r="AME523" s="9"/>
      <c r="AMF523" s="9"/>
      <c r="AMG523" s="9"/>
      <c r="AMH523" s="9"/>
      <c r="AMI523" s="9"/>
      <c r="AMJ523" s="9"/>
      <c r="AMK523" s="9"/>
      <c r="AML523" s="9"/>
      <c r="AMM523" s="9"/>
      <c r="AMN523" s="9"/>
      <c r="AMO523" s="9"/>
      <c r="AMP523" s="9"/>
      <c r="AMQ523" s="9"/>
      <c r="AMR523" s="9"/>
      <c r="AMS523" s="9"/>
      <c r="AMT523" s="9"/>
      <c r="AMU523" s="9"/>
      <c r="AMV523" s="9"/>
      <c r="AMW523" s="9"/>
      <c r="AMX523" s="9"/>
      <c r="AMY523" s="9"/>
      <c r="AMZ523" s="9"/>
      <c r="ANA523" s="9"/>
      <c r="ANB523" s="9"/>
      <c r="ANC523" s="9"/>
      <c r="AND523" s="9"/>
      <c r="ANE523" s="9"/>
      <c r="ANF523" s="9"/>
      <c r="ANG523" s="9"/>
      <c r="ANH523" s="9"/>
      <c r="ANI523" s="9"/>
      <c r="ANJ523" s="9"/>
      <c r="ANK523" s="9"/>
      <c r="ANL523" s="9"/>
      <c r="ANM523" s="9"/>
      <c r="ANN523" s="9"/>
      <c r="ANO523" s="9"/>
      <c r="ANP523" s="9"/>
      <c r="ANQ523" s="9"/>
      <c r="ANR523" s="9"/>
      <c r="ANS523" s="9"/>
      <c r="ANT523" s="9"/>
      <c r="ANU523" s="9"/>
      <c r="ANV523" s="9"/>
      <c r="ANW523" s="9"/>
      <c r="ANX523" s="9"/>
      <c r="ANY523" s="9"/>
      <c r="ANZ523" s="9"/>
      <c r="AOA523" s="9"/>
      <c r="AOB523" s="9"/>
      <c r="AOC523" s="9"/>
      <c r="AOD523" s="9"/>
      <c r="AOE523" s="9"/>
      <c r="AOF523" s="9"/>
      <c r="AOG523" s="9"/>
      <c r="AOH523" s="9"/>
      <c r="AOI523" s="9"/>
      <c r="AOJ523" s="9"/>
      <c r="AOK523" s="9"/>
      <c r="AOL523" s="9"/>
      <c r="AOM523" s="9"/>
      <c r="AON523" s="9"/>
      <c r="AOO523" s="9"/>
      <c r="AOP523" s="9"/>
      <c r="AOQ523" s="9"/>
      <c r="AOR523" s="9"/>
      <c r="AOS523" s="9"/>
      <c r="AOT523" s="9"/>
      <c r="AOU523" s="9"/>
      <c r="AOV523" s="9"/>
      <c r="AOW523" s="9"/>
      <c r="AOX523" s="9"/>
      <c r="AOY523" s="9"/>
      <c r="AOZ523" s="9"/>
      <c r="APA523" s="9"/>
      <c r="APB523" s="9"/>
      <c r="APC523" s="9"/>
      <c r="APD523" s="9"/>
      <c r="APE523" s="9"/>
      <c r="APF523" s="9"/>
      <c r="APG523" s="9"/>
      <c r="APH523" s="9"/>
      <c r="API523" s="9"/>
      <c r="APJ523" s="9"/>
      <c r="APK523" s="9"/>
      <c r="APL523" s="9"/>
      <c r="APM523" s="9"/>
      <c r="APN523" s="9"/>
      <c r="APO523" s="9"/>
      <c r="APP523" s="9"/>
      <c r="APQ523" s="9"/>
      <c r="APR523" s="9"/>
      <c r="APS523" s="9"/>
      <c r="APT523" s="9"/>
      <c r="APU523" s="9"/>
      <c r="APV523" s="9"/>
      <c r="APW523" s="9"/>
      <c r="APX523" s="9"/>
      <c r="APY523" s="9"/>
      <c r="APZ523" s="9"/>
      <c r="AQA523" s="9"/>
      <c r="AQB523" s="9"/>
      <c r="AQC523" s="9"/>
      <c r="AQD523" s="9"/>
      <c r="AQE523" s="9"/>
      <c r="AQF523" s="9"/>
      <c r="AQG523" s="9"/>
      <c r="AQH523" s="9"/>
      <c r="AQI523" s="9"/>
      <c r="AQJ523" s="9"/>
      <c r="AQK523" s="9"/>
      <c r="AQL523" s="9"/>
      <c r="AQM523" s="9"/>
      <c r="AQN523" s="9"/>
      <c r="AQO523" s="9"/>
      <c r="AQP523" s="9"/>
      <c r="AQQ523" s="9"/>
      <c r="AQR523" s="9"/>
      <c r="AQS523" s="9"/>
      <c r="AQT523" s="9"/>
      <c r="AQU523" s="9"/>
      <c r="AQV523" s="9"/>
      <c r="AQW523" s="9"/>
      <c r="AQX523" s="9"/>
      <c r="AQY523" s="9"/>
      <c r="AQZ523" s="9"/>
      <c r="ARA523" s="9"/>
      <c r="ARB523" s="9"/>
      <c r="ARC523" s="9"/>
      <c r="ARD523" s="9"/>
      <c r="ARE523" s="9"/>
      <c r="ARF523" s="9"/>
      <c r="ARG523" s="9"/>
      <c r="ARH523" s="9"/>
      <c r="ARI523" s="9"/>
      <c r="ARJ523" s="9"/>
      <c r="ARK523" s="9"/>
      <c r="ARL523" s="9"/>
      <c r="ARM523" s="9"/>
      <c r="ARN523" s="9"/>
      <c r="ARO523" s="9"/>
      <c r="ARP523" s="9"/>
      <c r="ARQ523" s="9"/>
      <c r="ARR523" s="9"/>
      <c r="ARS523" s="9"/>
      <c r="ART523" s="9"/>
      <c r="ARU523" s="9"/>
      <c r="ARV523" s="9"/>
      <c r="ARW523" s="9"/>
      <c r="ARX523" s="9"/>
      <c r="ARY523" s="9"/>
      <c r="ARZ523" s="9"/>
      <c r="ASA523" s="9"/>
      <c r="ASB523" s="9"/>
      <c r="ASC523" s="9"/>
      <c r="ASD523" s="9"/>
      <c r="ASE523" s="9"/>
      <c r="ASF523" s="9"/>
      <c r="ASG523" s="9"/>
      <c r="ASH523" s="9"/>
      <c r="ASI523" s="9"/>
      <c r="ASJ523" s="9"/>
      <c r="ASK523" s="9"/>
      <c r="ASL523" s="9"/>
      <c r="ASM523" s="9"/>
      <c r="ASN523" s="9"/>
      <c r="ASO523" s="9"/>
      <c r="ASP523" s="9"/>
      <c r="ASQ523" s="9"/>
      <c r="ASR523" s="9"/>
      <c r="ASS523" s="9"/>
      <c r="AST523" s="9"/>
      <c r="ASU523" s="9"/>
      <c r="ASV523" s="9"/>
      <c r="ASW523" s="9"/>
      <c r="ASX523" s="9"/>
      <c r="ASY523" s="9"/>
      <c r="ASZ523" s="9"/>
      <c r="ATA523" s="9"/>
      <c r="ATB523" s="9"/>
      <c r="ATC523" s="9"/>
      <c r="ATD523" s="9"/>
      <c r="ATE523" s="9"/>
      <c r="ATF523" s="9"/>
      <c r="ATG523" s="9"/>
      <c r="ATH523" s="9"/>
      <c r="ATI523" s="9"/>
      <c r="ATJ523" s="9"/>
      <c r="ATK523" s="9"/>
      <c r="ATL523" s="9"/>
      <c r="ATM523" s="9"/>
      <c r="ATN523" s="9"/>
      <c r="ATO523" s="9"/>
      <c r="ATP523" s="9"/>
      <c r="ATQ523" s="9"/>
      <c r="ATR523" s="9"/>
      <c r="ATS523" s="9"/>
      <c r="ATT523" s="9"/>
      <c r="ATU523" s="9"/>
      <c r="ATV523" s="9"/>
      <c r="ATW523" s="9"/>
      <c r="ATX523" s="9"/>
      <c r="ATY523" s="9"/>
      <c r="ATZ523" s="9"/>
      <c r="AUA523" s="9"/>
      <c r="AUB523" s="9"/>
      <c r="AUC523" s="9"/>
      <c r="AUD523" s="9"/>
      <c r="AUE523" s="9"/>
      <c r="AUF523" s="9"/>
      <c r="AUG523" s="9"/>
      <c r="AUH523" s="9"/>
      <c r="AUI523" s="9"/>
      <c r="AUJ523" s="9"/>
      <c r="AUK523" s="9"/>
      <c r="AUL523" s="9"/>
      <c r="AUM523" s="9"/>
      <c r="AUN523" s="9"/>
      <c r="AUO523" s="9"/>
      <c r="AUP523" s="9"/>
      <c r="AUQ523" s="9"/>
      <c r="AUR523" s="9"/>
      <c r="AUS523" s="9"/>
      <c r="AUT523" s="9"/>
      <c r="AUU523" s="9"/>
      <c r="AUV523" s="9"/>
      <c r="AUW523" s="9"/>
      <c r="AUX523" s="9"/>
      <c r="AUY523" s="9"/>
      <c r="AUZ523" s="9"/>
      <c r="AVA523" s="9"/>
      <c r="AVB523" s="9"/>
      <c r="AVC523" s="9"/>
      <c r="AVD523" s="9"/>
      <c r="AVE523" s="9"/>
      <c r="AVF523" s="9"/>
      <c r="AVG523" s="9"/>
      <c r="AVH523" s="9"/>
      <c r="AVI523" s="9"/>
      <c r="AVJ523" s="9"/>
      <c r="AVK523" s="9"/>
      <c r="AVL523" s="9"/>
      <c r="AVM523" s="9"/>
      <c r="AVN523" s="9"/>
      <c r="AVO523" s="9"/>
      <c r="AVP523" s="9"/>
      <c r="AVQ523" s="9"/>
      <c r="AVR523" s="9"/>
      <c r="AVS523" s="9"/>
      <c r="AVT523" s="9"/>
      <c r="AVU523" s="9"/>
      <c r="AVV523" s="9"/>
      <c r="AVW523" s="9"/>
      <c r="AVX523" s="9"/>
      <c r="AVY523" s="9"/>
      <c r="AVZ523" s="9"/>
      <c r="AWA523" s="9"/>
      <c r="AWB523" s="9"/>
      <c r="AWC523" s="9"/>
      <c r="AWD523" s="9"/>
      <c r="AWE523" s="9"/>
      <c r="AWF523" s="9"/>
      <c r="AWG523" s="9"/>
      <c r="AWH523" s="9"/>
      <c r="AWI523" s="9"/>
      <c r="AWJ523" s="9"/>
      <c r="AWK523" s="9"/>
      <c r="AWL523" s="9"/>
      <c r="AWM523" s="9"/>
      <c r="AWN523" s="9"/>
      <c r="AWO523" s="9"/>
      <c r="AWP523" s="9"/>
      <c r="AWQ523" s="9"/>
      <c r="AWR523" s="9"/>
      <c r="AWS523" s="9"/>
      <c r="AWT523" s="9"/>
      <c r="AWU523" s="9"/>
      <c r="AWV523" s="9"/>
      <c r="AWW523" s="9"/>
      <c r="AWX523" s="9"/>
      <c r="AWY523" s="9"/>
      <c r="AWZ523" s="9"/>
      <c r="AXA523" s="9"/>
      <c r="AXB523" s="9"/>
      <c r="AXC523" s="9"/>
      <c r="AXD523" s="9"/>
      <c r="AXE523" s="9"/>
      <c r="AXF523" s="9"/>
      <c r="AXG523" s="9"/>
      <c r="AXH523" s="9"/>
      <c r="AXI523" s="9"/>
      <c r="AXJ523" s="9"/>
      <c r="AXK523" s="9"/>
      <c r="AXL523" s="9"/>
      <c r="AXM523" s="9"/>
      <c r="AXN523" s="9"/>
      <c r="AXO523" s="9"/>
      <c r="AXP523" s="9"/>
      <c r="AXQ523" s="9"/>
      <c r="AXR523" s="9"/>
      <c r="AXS523" s="9"/>
      <c r="AXT523" s="9"/>
      <c r="AXU523" s="9"/>
      <c r="AXV523" s="9"/>
      <c r="AXW523" s="9"/>
      <c r="AXX523" s="9"/>
      <c r="AXY523" s="9"/>
      <c r="AXZ523" s="9"/>
      <c r="AYA523" s="9"/>
      <c r="AYB523" s="9"/>
      <c r="AYC523" s="9"/>
      <c r="AYD523" s="9"/>
      <c r="AYE523" s="9"/>
      <c r="AYF523" s="9"/>
      <c r="AYG523" s="9"/>
      <c r="AYH523" s="9"/>
      <c r="AYI523" s="9"/>
      <c r="AYJ523" s="9"/>
      <c r="AYK523" s="9"/>
      <c r="AYL523" s="9"/>
      <c r="AYM523" s="9"/>
      <c r="AYN523" s="9"/>
      <c r="AYO523" s="9"/>
      <c r="AYP523" s="9"/>
      <c r="AYQ523" s="9"/>
      <c r="AYR523" s="9"/>
      <c r="AYS523" s="9"/>
      <c r="AYT523" s="9"/>
      <c r="AYU523" s="9"/>
      <c r="AYV523" s="9"/>
      <c r="AYW523" s="9"/>
      <c r="AYX523" s="9"/>
      <c r="AYY523" s="9"/>
      <c r="AYZ523" s="9"/>
      <c r="AZA523" s="9"/>
      <c r="AZB523" s="9"/>
      <c r="AZC523" s="9"/>
      <c r="AZD523" s="9"/>
      <c r="AZE523" s="9"/>
      <c r="AZF523" s="9"/>
      <c r="AZG523" s="9"/>
      <c r="AZH523" s="9"/>
      <c r="AZI523" s="9"/>
      <c r="AZJ523" s="9"/>
      <c r="AZK523" s="9"/>
      <c r="AZL523" s="9"/>
      <c r="AZM523" s="9"/>
      <c r="AZN523" s="9"/>
      <c r="AZO523" s="9"/>
      <c r="AZP523" s="9"/>
      <c r="AZQ523" s="9"/>
      <c r="AZR523" s="9"/>
      <c r="AZS523" s="9"/>
      <c r="AZT523" s="9"/>
      <c r="AZU523" s="9"/>
      <c r="AZV523" s="9"/>
      <c r="AZW523" s="9"/>
      <c r="AZX523" s="9"/>
      <c r="AZY523" s="9"/>
      <c r="AZZ523" s="9"/>
      <c r="BAA523" s="9"/>
      <c r="BAB523" s="9"/>
      <c r="BAC523" s="9"/>
      <c r="BAD523" s="9"/>
      <c r="BAE523" s="9"/>
      <c r="BAF523" s="9"/>
      <c r="BAG523" s="9"/>
      <c r="BAH523" s="9"/>
      <c r="BAI523" s="9"/>
      <c r="BAJ523" s="9"/>
      <c r="BAK523" s="9"/>
      <c r="BAL523" s="9"/>
      <c r="BAM523" s="9"/>
      <c r="BAN523" s="9"/>
      <c r="BAO523" s="9"/>
      <c r="BAP523" s="9"/>
      <c r="BAQ523" s="9"/>
      <c r="BAR523" s="9"/>
      <c r="BAS523" s="9"/>
      <c r="BAT523" s="9"/>
      <c r="BAU523" s="9"/>
      <c r="BAV523" s="9"/>
      <c r="BAW523" s="9"/>
      <c r="BAX523" s="9"/>
      <c r="BAY523" s="9"/>
      <c r="BAZ523" s="9"/>
      <c r="BBA523" s="9"/>
      <c r="BBB523" s="9"/>
      <c r="BBC523" s="9"/>
      <c r="BBD523" s="9"/>
      <c r="BBE523" s="9"/>
      <c r="BBF523" s="9"/>
      <c r="BBG523" s="9"/>
      <c r="BBH523" s="9"/>
      <c r="BBI523" s="9"/>
      <c r="BBJ523" s="9"/>
      <c r="BBK523" s="9"/>
      <c r="BBL523" s="9"/>
      <c r="BBM523" s="9"/>
      <c r="BBN523" s="9"/>
      <c r="BBO523" s="9"/>
      <c r="BBP523" s="9"/>
      <c r="BBQ523" s="9"/>
      <c r="BBR523" s="9"/>
      <c r="BBS523" s="9"/>
      <c r="BBT523" s="9"/>
      <c r="BBU523" s="9"/>
      <c r="BBV523" s="9"/>
      <c r="BBW523" s="9"/>
      <c r="BBX523" s="9"/>
      <c r="BBY523" s="9"/>
      <c r="BBZ523" s="9"/>
      <c r="BCA523" s="9"/>
      <c r="BCB523" s="9"/>
      <c r="BCC523" s="9"/>
      <c r="BCD523" s="9"/>
      <c r="BCE523" s="9"/>
      <c r="BCF523" s="9"/>
      <c r="BCG523" s="9"/>
      <c r="BCH523" s="9"/>
      <c r="BCI523" s="9"/>
      <c r="BCJ523" s="9"/>
      <c r="BCK523" s="9"/>
      <c r="BCL523" s="9"/>
      <c r="BCM523" s="9"/>
      <c r="BCN523" s="9"/>
      <c r="BCO523" s="9"/>
      <c r="BCP523" s="9"/>
      <c r="BCQ523" s="9"/>
      <c r="BCR523" s="9"/>
      <c r="BCS523" s="9"/>
      <c r="BCT523" s="9"/>
      <c r="BCU523" s="9"/>
      <c r="BCV523" s="9"/>
      <c r="BCW523" s="9"/>
      <c r="BCX523" s="9"/>
      <c r="BCY523" s="9"/>
      <c r="BCZ523" s="9"/>
      <c r="BDA523" s="9"/>
      <c r="BDB523" s="9"/>
      <c r="BDC523" s="9"/>
      <c r="BDD523" s="9"/>
      <c r="BDE523" s="9"/>
      <c r="BDF523" s="9"/>
      <c r="BDG523" s="9"/>
      <c r="BDH523" s="9"/>
      <c r="BDI523" s="9"/>
      <c r="BDJ523" s="9"/>
      <c r="BDK523" s="9"/>
      <c r="BDL523" s="9"/>
      <c r="BDM523" s="9"/>
      <c r="BDN523" s="9"/>
      <c r="BDO523" s="9"/>
      <c r="BDP523" s="9"/>
      <c r="BDQ523" s="9"/>
      <c r="BDR523" s="9"/>
      <c r="BDS523" s="9"/>
      <c r="BDT523" s="9"/>
      <c r="BDU523" s="9"/>
      <c r="BDV523" s="9"/>
      <c r="BDW523" s="9"/>
      <c r="BDX523" s="9"/>
      <c r="BDY523" s="9"/>
      <c r="BDZ523" s="9"/>
      <c r="BEA523" s="9"/>
      <c r="BEB523" s="9"/>
      <c r="BEC523" s="9"/>
      <c r="BED523" s="9"/>
      <c r="BEE523" s="9"/>
      <c r="BEF523" s="9"/>
      <c r="BEG523" s="9"/>
      <c r="BEH523" s="9"/>
      <c r="BEI523" s="9"/>
      <c r="BEJ523" s="9"/>
      <c r="BEK523" s="9"/>
      <c r="BEL523" s="9"/>
      <c r="BEM523" s="9"/>
      <c r="BEN523" s="9"/>
      <c r="BEO523" s="9"/>
      <c r="BEP523" s="9"/>
      <c r="BEQ523" s="9"/>
      <c r="BER523" s="9"/>
      <c r="BES523" s="9"/>
      <c r="BET523" s="9"/>
      <c r="BEU523" s="9"/>
      <c r="BEV523" s="9"/>
      <c r="BEW523" s="9"/>
      <c r="BEX523" s="9"/>
      <c r="BEY523" s="9"/>
      <c r="BEZ523" s="9"/>
      <c r="BFA523" s="9"/>
      <c r="BFB523" s="9"/>
      <c r="BFC523" s="9"/>
      <c r="BFD523" s="9"/>
      <c r="BFE523" s="9"/>
      <c r="BFF523" s="9"/>
      <c r="BFG523" s="9"/>
      <c r="BFH523" s="9"/>
      <c r="BFI523" s="9"/>
      <c r="BFJ523" s="9"/>
      <c r="BFK523" s="9"/>
      <c r="BFL523" s="9"/>
      <c r="BFM523" s="9"/>
      <c r="BFN523" s="9"/>
      <c r="BFO523" s="9"/>
      <c r="BFP523" s="9"/>
      <c r="BFQ523" s="9"/>
      <c r="BFR523" s="9"/>
      <c r="BFS523" s="9"/>
      <c r="BFT523" s="9"/>
      <c r="BFU523" s="9"/>
      <c r="BFV523" s="9"/>
      <c r="BFW523" s="9"/>
      <c r="BFX523" s="9"/>
      <c r="BFY523" s="9"/>
      <c r="BFZ523" s="9"/>
      <c r="BGA523" s="9"/>
      <c r="BGB523" s="9"/>
      <c r="BGC523" s="9"/>
      <c r="BGD523" s="9"/>
      <c r="BGE523" s="9"/>
      <c r="BGF523" s="9"/>
      <c r="BGG523" s="9"/>
      <c r="BGH523" s="9"/>
      <c r="BGI523" s="9"/>
      <c r="BGJ523" s="9"/>
      <c r="BGK523" s="9"/>
      <c r="BGL523" s="9"/>
      <c r="BGM523" s="9"/>
      <c r="BGN523" s="9"/>
      <c r="BGO523" s="9"/>
      <c r="BGP523" s="9"/>
      <c r="BGQ523" s="9"/>
      <c r="BGR523" s="9"/>
      <c r="BGS523" s="9"/>
      <c r="BGT523" s="9"/>
      <c r="BGU523" s="9"/>
      <c r="BGV523" s="9"/>
      <c r="BGW523" s="9"/>
      <c r="BGX523" s="9"/>
      <c r="BGY523" s="9"/>
      <c r="BGZ523" s="9"/>
      <c r="BHA523" s="9"/>
      <c r="BHB523" s="9"/>
      <c r="BHC523" s="9"/>
      <c r="BHD523" s="9"/>
      <c r="BHE523" s="9"/>
      <c r="BHF523" s="9"/>
      <c r="BHG523" s="9"/>
      <c r="BHH523" s="9"/>
      <c r="BHI523" s="9"/>
      <c r="BHJ523" s="9"/>
      <c r="BHK523" s="9"/>
      <c r="BHL523" s="9"/>
      <c r="BHM523" s="9"/>
      <c r="BHN523" s="9"/>
      <c r="BHO523" s="9"/>
      <c r="BHP523" s="9"/>
      <c r="BHQ523" s="9"/>
      <c r="BHR523" s="9"/>
      <c r="BHS523" s="9"/>
      <c r="BHT523" s="9"/>
      <c r="BHU523" s="9"/>
      <c r="BHV523" s="9"/>
      <c r="BHW523" s="9"/>
      <c r="BHX523" s="9"/>
      <c r="BHY523" s="9"/>
      <c r="BHZ523" s="9"/>
      <c r="BIA523" s="9"/>
      <c r="BIB523" s="9"/>
      <c r="BIC523" s="9"/>
      <c r="BID523" s="9"/>
      <c r="BIE523" s="9"/>
      <c r="BIF523" s="9"/>
      <c r="BIG523" s="9"/>
      <c r="BIH523" s="9"/>
      <c r="BII523" s="9"/>
      <c r="BIJ523" s="9"/>
      <c r="BIK523" s="9"/>
      <c r="BIL523" s="9"/>
      <c r="BIM523" s="9"/>
      <c r="BIN523" s="9"/>
      <c r="BIO523" s="9"/>
      <c r="BIP523" s="9"/>
      <c r="BIQ523" s="9"/>
      <c r="BIR523" s="9"/>
      <c r="BIS523" s="9"/>
      <c r="BIT523" s="9"/>
      <c r="BIU523" s="9"/>
      <c r="BIV523" s="9"/>
      <c r="BIW523" s="9"/>
      <c r="BIX523" s="9"/>
      <c r="BIY523" s="9"/>
      <c r="BIZ523" s="9"/>
      <c r="BJA523" s="9"/>
      <c r="BJB523" s="9"/>
      <c r="BJC523" s="9"/>
      <c r="BJD523" s="9"/>
      <c r="BJE523" s="9"/>
      <c r="BJF523" s="9"/>
      <c r="BJG523" s="9"/>
      <c r="BJH523" s="9"/>
      <c r="BJI523" s="9"/>
      <c r="BJJ523" s="9"/>
      <c r="BJK523" s="9"/>
      <c r="BJL523" s="9"/>
      <c r="BJM523" s="9"/>
      <c r="BJN523" s="9"/>
      <c r="BJO523" s="9"/>
      <c r="BJP523" s="9"/>
      <c r="BJQ523" s="9"/>
      <c r="BJR523" s="9"/>
      <c r="BJS523" s="9"/>
      <c r="BJT523" s="9"/>
      <c r="BJU523" s="9"/>
      <c r="BJV523" s="9"/>
      <c r="BJW523" s="9"/>
      <c r="BJX523" s="9"/>
      <c r="BJY523" s="9"/>
      <c r="BJZ523" s="9"/>
      <c r="BKA523" s="9"/>
      <c r="BKB523" s="9"/>
      <c r="BKC523" s="9"/>
      <c r="BKD523" s="9"/>
      <c r="BKE523" s="9"/>
      <c r="BKF523" s="9"/>
      <c r="BKG523" s="9"/>
      <c r="BKH523" s="9"/>
      <c r="BKI523" s="9"/>
      <c r="BKJ523" s="9"/>
      <c r="BKK523" s="9"/>
      <c r="BKL523" s="9"/>
      <c r="BKM523" s="9"/>
      <c r="BKN523" s="9"/>
      <c r="BKO523" s="9"/>
      <c r="BKP523" s="9"/>
      <c r="BKQ523" s="9"/>
      <c r="BKR523" s="9"/>
      <c r="BKS523" s="9"/>
      <c r="BKT523" s="9"/>
      <c r="BKU523" s="9"/>
      <c r="BKV523" s="9"/>
      <c r="BKW523" s="9"/>
      <c r="BKX523" s="9"/>
      <c r="BKY523" s="9"/>
      <c r="BKZ523" s="9"/>
      <c r="BLA523" s="9"/>
      <c r="BLB523" s="9"/>
      <c r="BLC523" s="9"/>
      <c r="BLD523" s="9"/>
      <c r="BLE523" s="9"/>
      <c r="BLF523" s="9"/>
      <c r="BLG523" s="9"/>
      <c r="BLH523" s="9"/>
      <c r="BLI523" s="9"/>
      <c r="BLJ523" s="9"/>
      <c r="BLK523" s="9"/>
      <c r="BLL523" s="9"/>
      <c r="BLM523" s="9"/>
      <c r="BLN523" s="9"/>
      <c r="BLO523" s="9"/>
      <c r="BLP523" s="9"/>
      <c r="BLQ523" s="9"/>
      <c r="BLR523" s="9"/>
      <c r="BLS523" s="9"/>
      <c r="BLT523" s="9"/>
      <c r="BLU523" s="9"/>
      <c r="BLV523" s="9"/>
      <c r="BLW523" s="9"/>
      <c r="BLX523" s="9"/>
      <c r="BLY523" s="9"/>
      <c r="BLZ523" s="9"/>
      <c r="BMA523" s="9"/>
      <c r="BMB523" s="9"/>
      <c r="BMC523" s="9"/>
      <c r="BMD523" s="9"/>
      <c r="BME523" s="9"/>
      <c r="BMF523" s="9"/>
      <c r="BMG523" s="9"/>
      <c r="BMH523" s="9"/>
      <c r="BMI523" s="9"/>
      <c r="BMJ523" s="9"/>
      <c r="BMK523" s="9"/>
      <c r="BML523" s="9"/>
      <c r="BMM523" s="9"/>
      <c r="BMN523" s="9"/>
      <c r="BMO523" s="9"/>
    </row>
    <row r="524" spans="1:1705" s="113" customFormat="1" ht="12.75" customHeight="1">
      <c r="A524" s="179" t="s">
        <v>1558</v>
      </c>
      <c r="B524" s="180"/>
      <c r="C524" s="179" t="s">
        <v>1558</v>
      </c>
      <c r="D524" s="179"/>
      <c r="E524" s="181" t="s">
        <v>954</v>
      </c>
      <c r="F524" s="182" t="s">
        <v>955</v>
      </c>
      <c r="G524" s="182" t="s">
        <v>241</v>
      </c>
      <c r="H524" s="182"/>
      <c r="I524" s="182">
        <v>2</v>
      </c>
      <c r="J524" s="182"/>
      <c r="K524" s="182">
        <v>59.132190901000101</v>
      </c>
      <c r="L524" s="182">
        <v>24.803712328000099</v>
      </c>
      <c r="M524" s="183" t="s">
        <v>956</v>
      </c>
      <c r="N524" s="183"/>
      <c r="O524" s="182" t="s">
        <v>1559</v>
      </c>
      <c r="P524" s="274" t="s">
        <v>958</v>
      </c>
      <c r="Q524" s="274"/>
      <c r="R524" s="131">
        <v>523</v>
      </c>
      <c r="S524" s="131">
        <v>523</v>
      </c>
      <c r="T524" s="410"/>
      <c r="U524" s="635"/>
      <c r="V524"/>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c r="BQ524" s="9"/>
      <c r="BR524" s="9"/>
      <c r="BS524" s="9"/>
      <c r="BT524" s="9"/>
      <c r="BU524" s="9"/>
      <c r="BV524" s="9"/>
      <c r="BW524" s="9"/>
      <c r="BX524" s="9"/>
      <c r="BY524" s="9"/>
      <c r="BZ524" s="9"/>
      <c r="CA524" s="9"/>
      <c r="CB524" s="9"/>
      <c r="CC524" s="9"/>
      <c r="CD524" s="9"/>
      <c r="CE524" s="9"/>
      <c r="CF524" s="9"/>
      <c r="CG524" s="9"/>
      <c r="CH524" s="9"/>
      <c r="CI524" s="9"/>
      <c r="CJ524" s="9"/>
      <c r="CK524" s="9"/>
      <c r="CL524" s="9"/>
      <c r="CM524" s="9"/>
      <c r="CN524" s="9"/>
      <c r="CO524" s="9"/>
      <c r="CP524" s="9"/>
      <c r="CQ524" s="9"/>
      <c r="CR524" s="9"/>
      <c r="CS524" s="9"/>
      <c r="CT524" s="9"/>
      <c r="CU524" s="9"/>
      <c r="CV524" s="9"/>
      <c r="CW524" s="9"/>
      <c r="CX524" s="9"/>
      <c r="CY524" s="9"/>
      <c r="CZ524" s="9"/>
      <c r="DA524" s="9"/>
      <c r="DB524" s="9"/>
      <c r="DC524" s="9"/>
      <c r="DD524" s="9"/>
      <c r="DE524" s="9"/>
      <c r="DF524" s="9"/>
      <c r="DG524" s="9"/>
      <c r="DH524" s="9"/>
      <c r="DI524" s="9"/>
      <c r="DJ524" s="9"/>
      <c r="DK524" s="9"/>
      <c r="DL524" s="9"/>
      <c r="DM524" s="9"/>
      <c r="DN524" s="9"/>
      <c r="DO524" s="9"/>
      <c r="DP524" s="9"/>
      <c r="DQ524" s="9"/>
      <c r="DR524" s="9"/>
      <c r="DS524" s="9"/>
      <c r="DT524" s="9"/>
      <c r="DU524" s="9"/>
      <c r="DV524" s="9"/>
      <c r="DW524" s="9"/>
      <c r="DX524" s="9"/>
      <c r="DY524" s="9"/>
      <c r="DZ524" s="9"/>
      <c r="EA524" s="9"/>
      <c r="EB524" s="9"/>
      <c r="EC524" s="9"/>
      <c r="ED524" s="9"/>
      <c r="EE524" s="9"/>
      <c r="EF524" s="9"/>
      <c r="EG524" s="9"/>
      <c r="EH524" s="9"/>
      <c r="EI524" s="9"/>
      <c r="EJ524" s="9"/>
      <c r="EK524" s="9"/>
      <c r="EL524" s="9"/>
      <c r="EM524" s="9"/>
      <c r="EN524" s="9"/>
      <c r="EO524" s="9"/>
      <c r="EP524" s="9"/>
      <c r="EQ524" s="9"/>
      <c r="ER524" s="9"/>
      <c r="ES524" s="9"/>
      <c r="ET524" s="9"/>
      <c r="EU524" s="9"/>
      <c r="EV524" s="9"/>
      <c r="EW524" s="9"/>
      <c r="EX524" s="9"/>
      <c r="EY524" s="9"/>
      <c r="EZ524" s="9"/>
      <c r="FA524" s="9"/>
      <c r="FB524" s="9"/>
      <c r="FC524" s="9"/>
      <c r="FD524" s="9"/>
      <c r="FE524" s="9"/>
      <c r="FF524" s="9"/>
      <c r="FG524" s="9"/>
      <c r="FH524" s="9"/>
      <c r="FI524" s="9"/>
      <c r="FJ524" s="9"/>
      <c r="FK524" s="9"/>
      <c r="FL524" s="9"/>
      <c r="FM524" s="9"/>
      <c r="FN524" s="9"/>
      <c r="FO524" s="9"/>
      <c r="FP524" s="9"/>
      <c r="FQ524" s="9"/>
      <c r="FR524" s="9"/>
      <c r="FS524" s="9"/>
      <c r="FT524" s="9"/>
      <c r="FU524" s="9"/>
      <c r="FV524" s="9"/>
      <c r="FW524" s="9"/>
      <c r="FX524" s="9"/>
      <c r="FY524" s="9"/>
      <c r="FZ524" s="9"/>
      <c r="GA524" s="9"/>
      <c r="GB524" s="9"/>
      <c r="GC524" s="9"/>
      <c r="GD524" s="9"/>
      <c r="GE524" s="9"/>
      <c r="GF524" s="9"/>
      <c r="GG524" s="9"/>
      <c r="GH524" s="9"/>
      <c r="GI524" s="9"/>
      <c r="GJ524" s="9"/>
      <c r="GK524" s="9"/>
      <c r="GL524" s="9"/>
      <c r="GM524" s="9"/>
      <c r="GN524" s="9"/>
      <c r="GO524" s="9"/>
      <c r="GP524" s="9"/>
      <c r="GQ524" s="9"/>
      <c r="GR524" s="9"/>
      <c r="GS524" s="9"/>
      <c r="GT524" s="9"/>
      <c r="GU524" s="9"/>
      <c r="GV524" s="9"/>
      <c r="GW524" s="9"/>
      <c r="GX524" s="9"/>
      <c r="GY524" s="9"/>
      <c r="GZ524" s="9"/>
      <c r="HA524" s="9"/>
      <c r="HB524" s="9"/>
      <c r="HC524" s="9"/>
      <c r="HD524" s="9"/>
      <c r="HE524" s="9"/>
      <c r="HF524" s="9"/>
      <c r="HG524" s="9"/>
      <c r="HH524" s="9"/>
      <c r="HI524" s="9"/>
      <c r="HJ524" s="9"/>
      <c r="HK524" s="9"/>
      <c r="HL524" s="9"/>
      <c r="HM524" s="9"/>
      <c r="HN524" s="9"/>
      <c r="HO524" s="9"/>
      <c r="HP524" s="9"/>
      <c r="HQ524" s="9"/>
      <c r="HR524" s="9"/>
      <c r="HS524" s="9"/>
      <c r="HT524" s="9"/>
      <c r="HU524" s="9"/>
      <c r="HV524" s="9"/>
      <c r="HW524" s="9"/>
      <c r="HX524" s="9"/>
      <c r="HY524" s="9"/>
      <c r="HZ524" s="9"/>
      <c r="IA524" s="9"/>
      <c r="IB524" s="9"/>
      <c r="IC524" s="9"/>
      <c r="ID524" s="9"/>
      <c r="IE524" s="9"/>
      <c r="IF524" s="9"/>
      <c r="IG524" s="9"/>
      <c r="IH524" s="9"/>
      <c r="II524" s="9"/>
      <c r="IJ524" s="9"/>
      <c r="IK524" s="9"/>
      <c r="IL524" s="9"/>
      <c r="IM524" s="9"/>
      <c r="IN524" s="9"/>
      <c r="IO524" s="9"/>
      <c r="IP524" s="9"/>
      <c r="IQ524" s="9"/>
      <c r="IR524" s="9"/>
      <c r="IS524" s="9"/>
      <c r="IT524" s="9"/>
      <c r="IU524" s="9"/>
      <c r="IV524" s="9"/>
      <c r="IW524" s="9"/>
      <c r="IX524" s="9"/>
      <c r="IY524" s="9"/>
      <c r="IZ524" s="9"/>
      <c r="JA524" s="9"/>
      <c r="JB524" s="9"/>
      <c r="JC524" s="9"/>
      <c r="JD524" s="9"/>
      <c r="JE524" s="9"/>
      <c r="JF524" s="9"/>
      <c r="JG524" s="9"/>
      <c r="JH524" s="9"/>
      <c r="JI524" s="9"/>
      <c r="JJ524" s="9"/>
      <c r="JK524" s="9"/>
      <c r="JL524" s="9"/>
      <c r="JM524" s="9"/>
      <c r="JN524" s="9"/>
      <c r="JO524" s="9"/>
      <c r="JP524" s="9"/>
      <c r="JQ524" s="9"/>
      <c r="JR524" s="9"/>
      <c r="JS524" s="9"/>
      <c r="JT524" s="9"/>
      <c r="JU524" s="9"/>
      <c r="JV524" s="9"/>
      <c r="JW524" s="9"/>
      <c r="JX524" s="9"/>
      <c r="JY524" s="9"/>
      <c r="JZ524" s="9"/>
      <c r="KA524" s="9"/>
      <c r="KB524" s="9"/>
      <c r="KC524" s="9"/>
      <c r="KD524" s="9"/>
      <c r="KE524" s="9"/>
      <c r="KF524" s="9"/>
      <c r="KG524" s="9"/>
      <c r="KH524" s="9"/>
      <c r="KI524" s="9"/>
      <c r="KJ524" s="9"/>
      <c r="KK524" s="9"/>
      <c r="KL524" s="9"/>
      <c r="KM524" s="9"/>
      <c r="KN524" s="9"/>
      <c r="KO524" s="9"/>
      <c r="KP524" s="9"/>
      <c r="KQ524" s="9"/>
      <c r="KR524" s="9"/>
      <c r="KS524" s="9"/>
      <c r="KT524" s="9"/>
      <c r="KU524" s="9"/>
      <c r="KV524" s="9"/>
      <c r="KW524" s="9"/>
      <c r="KX524" s="9"/>
      <c r="KY524" s="9"/>
      <c r="KZ524" s="9"/>
      <c r="LA524" s="9"/>
      <c r="LB524" s="9"/>
      <c r="LC524" s="9"/>
      <c r="LD524" s="9"/>
      <c r="LE524" s="9"/>
      <c r="LF524" s="9"/>
      <c r="LG524" s="9"/>
      <c r="LH524" s="9"/>
      <c r="LI524" s="9"/>
      <c r="LJ524" s="9"/>
      <c r="LK524" s="9"/>
      <c r="LL524" s="9"/>
      <c r="LM524" s="9"/>
      <c r="LN524" s="9"/>
      <c r="LO524" s="9"/>
      <c r="LP524" s="9"/>
      <c r="LQ524" s="9"/>
      <c r="LR524" s="9"/>
      <c r="LS524" s="9"/>
      <c r="LT524" s="9"/>
      <c r="LU524" s="9"/>
      <c r="LV524" s="9"/>
      <c r="LW524" s="9"/>
      <c r="LX524" s="9"/>
      <c r="LY524" s="9"/>
      <c r="LZ524" s="9"/>
      <c r="MA524" s="9"/>
      <c r="MB524" s="9"/>
      <c r="MC524" s="9"/>
      <c r="MD524" s="9"/>
      <c r="ME524" s="9"/>
      <c r="MF524" s="9"/>
      <c r="MG524" s="9"/>
      <c r="MH524" s="9"/>
      <c r="MI524" s="9"/>
      <c r="MJ524" s="9"/>
      <c r="MK524" s="9"/>
      <c r="ML524" s="9"/>
      <c r="MM524" s="9"/>
      <c r="MN524" s="9"/>
      <c r="MO524" s="9"/>
      <c r="MP524" s="9"/>
      <c r="MQ524" s="9"/>
      <c r="MR524" s="9"/>
      <c r="MS524" s="9"/>
      <c r="MT524" s="9"/>
      <c r="MU524" s="9"/>
      <c r="MV524" s="9"/>
      <c r="MW524" s="9"/>
      <c r="MX524" s="9"/>
      <c r="MY524" s="9"/>
      <c r="MZ524" s="9"/>
      <c r="NA524" s="9"/>
      <c r="NB524" s="9"/>
      <c r="NC524" s="9"/>
      <c r="ND524" s="9"/>
      <c r="NE524" s="9"/>
      <c r="NF524" s="9"/>
      <c r="NG524" s="9"/>
      <c r="NH524" s="9"/>
      <c r="NI524" s="9"/>
      <c r="NJ524" s="9"/>
      <c r="NK524" s="9"/>
      <c r="NL524" s="9"/>
      <c r="NM524" s="9"/>
      <c r="NN524" s="9"/>
      <c r="NO524" s="9"/>
      <c r="NP524" s="9"/>
      <c r="NQ524" s="9"/>
      <c r="NR524" s="9"/>
      <c r="NS524" s="9"/>
      <c r="NT524" s="9"/>
      <c r="NU524" s="9"/>
      <c r="NV524" s="9"/>
      <c r="NW524" s="9"/>
      <c r="NX524" s="9"/>
      <c r="NY524" s="9"/>
      <c r="NZ524" s="9"/>
      <c r="OA524" s="9"/>
      <c r="OB524" s="9"/>
      <c r="OC524" s="9"/>
      <c r="OD524" s="9"/>
      <c r="OE524" s="9"/>
      <c r="OF524" s="9"/>
      <c r="OG524" s="9"/>
      <c r="OH524" s="9"/>
      <c r="OI524" s="9"/>
      <c r="OJ524" s="9"/>
      <c r="OK524" s="9"/>
      <c r="OL524" s="9"/>
      <c r="OM524" s="9"/>
      <c r="ON524" s="9"/>
      <c r="OO524" s="9"/>
      <c r="OP524" s="9"/>
      <c r="OQ524" s="9"/>
      <c r="OR524" s="9"/>
      <c r="OS524" s="9"/>
      <c r="OT524" s="9"/>
      <c r="OU524" s="9"/>
      <c r="OV524" s="9"/>
      <c r="OW524" s="9"/>
      <c r="OX524" s="9"/>
      <c r="OY524" s="9"/>
      <c r="OZ524" s="9"/>
      <c r="PA524" s="9"/>
      <c r="PB524" s="9"/>
      <c r="PC524" s="9"/>
      <c r="PD524" s="9"/>
      <c r="PE524" s="9"/>
      <c r="PF524" s="9"/>
      <c r="PG524" s="9"/>
      <c r="PH524" s="9"/>
      <c r="PI524" s="9"/>
      <c r="PJ524" s="9"/>
      <c r="PK524" s="9"/>
      <c r="PL524" s="9"/>
      <c r="PM524" s="9"/>
      <c r="PN524" s="9"/>
      <c r="PO524" s="9"/>
      <c r="PP524" s="9"/>
      <c r="PQ524" s="9"/>
      <c r="PR524" s="9"/>
      <c r="PS524" s="9"/>
      <c r="PT524" s="9"/>
      <c r="PU524" s="9"/>
      <c r="PV524" s="9"/>
      <c r="PW524" s="9"/>
      <c r="PX524" s="9"/>
      <c r="PY524" s="9"/>
      <c r="PZ524" s="9"/>
      <c r="QA524" s="9"/>
      <c r="QB524" s="9"/>
      <c r="QC524" s="9"/>
      <c r="QD524" s="9"/>
      <c r="QE524" s="9"/>
      <c r="QF524" s="9"/>
      <c r="QG524" s="9"/>
      <c r="QH524" s="9"/>
      <c r="QI524" s="9"/>
      <c r="QJ524" s="9"/>
      <c r="QK524" s="9"/>
      <c r="QL524" s="9"/>
      <c r="QM524" s="9"/>
      <c r="QN524" s="9"/>
      <c r="QO524" s="9"/>
      <c r="QP524" s="9"/>
      <c r="QQ524" s="9"/>
      <c r="QR524" s="9"/>
      <c r="QS524" s="9"/>
      <c r="QT524" s="9"/>
      <c r="QU524" s="9"/>
      <c r="QV524" s="9"/>
      <c r="QW524" s="9"/>
      <c r="QX524" s="9"/>
      <c r="QY524" s="9"/>
      <c r="QZ524" s="9"/>
      <c r="RA524" s="9"/>
      <c r="RB524" s="9"/>
      <c r="RC524" s="9"/>
      <c r="RD524" s="9"/>
      <c r="RE524" s="9"/>
      <c r="RF524" s="9"/>
      <c r="RG524" s="9"/>
      <c r="RH524" s="9"/>
      <c r="RI524" s="9"/>
      <c r="RJ524" s="9"/>
      <c r="RK524" s="9"/>
      <c r="RL524" s="9"/>
      <c r="RM524" s="9"/>
      <c r="RN524" s="9"/>
      <c r="RO524" s="9"/>
      <c r="RP524" s="9"/>
      <c r="RQ524" s="9"/>
      <c r="RR524" s="9"/>
      <c r="RS524" s="9"/>
      <c r="RT524" s="9"/>
      <c r="RU524" s="9"/>
      <c r="RV524" s="9"/>
      <c r="RW524" s="9"/>
      <c r="RX524" s="9"/>
      <c r="RY524" s="9"/>
      <c r="RZ524" s="9"/>
      <c r="SA524" s="9"/>
      <c r="SB524" s="9"/>
      <c r="SC524" s="9"/>
      <c r="SD524" s="9"/>
      <c r="SE524" s="9"/>
      <c r="SF524" s="9"/>
      <c r="SG524" s="9"/>
      <c r="SH524" s="9"/>
      <c r="SI524" s="9"/>
      <c r="SJ524" s="9"/>
      <c r="SK524" s="9"/>
      <c r="SL524" s="9"/>
      <c r="SM524" s="9"/>
      <c r="SN524" s="9"/>
      <c r="SO524" s="9"/>
      <c r="SP524" s="9"/>
      <c r="SQ524" s="9"/>
      <c r="SR524" s="9"/>
      <c r="SS524" s="9"/>
      <c r="ST524" s="9"/>
      <c r="SU524" s="9"/>
      <c r="SV524" s="9"/>
      <c r="SW524" s="9"/>
      <c r="SX524" s="9"/>
      <c r="SY524" s="9"/>
      <c r="SZ524" s="9"/>
      <c r="TA524" s="9"/>
      <c r="TB524" s="9"/>
      <c r="TC524" s="9"/>
      <c r="TD524" s="9"/>
      <c r="TE524" s="9"/>
      <c r="TF524" s="9"/>
      <c r="TG524" s="9"/>
      <c r="TH524" s="9"/>
      <c r="TI524" s="9"/>
      <c r="TJ524" s="9"/>
      <c r="TK524" s="9"/>
      <c r="TL524" s="9"/>
      <c r="TM524" s="9"/>
      <c r="TN524" s="9"/>
      <c r="TO524" s="9"/>
      <c r="TP524" s="9"/>
      <c r="TQ524" s="9"/>
      <c r="TR524" s="9"/>
      <c r="TS524" s="9"/>
      <c r="TT524" s="9"/>
      <c r="TU524" s="9"/>
      <c r="TV524" s="9"/>
      <c r="TW524" s="9"/>
      <c r="TX524" s="9"/>
      <c r="TY524" s="9"/>
      <c r="TZ524" s="9"/>
      <c r="UA524" s="9"/>
      <c r="UB524" s="9"/>
      <c r="UC524" s="9"/>
      <c r="UD524" s="9"/>
      <c r="UE524" s="9"/>
      <c r="UF524" s="9"/>
      <c r="UG524" s="9"/>
      <c r="UH524" s="9"/>
      <c r="UI524" s="9"/>
      <c r="UJ524" s="9"/>
      <c r="UK524" s="9"/>
      <c r="UL524" s="9"/>
      <c r="UM524" s="9"/>
      <c r="UN524" s="9"/>
      <c r="UO524" s="9"/>
      <c r="UP524" s="9"/>
      <c r="UQ524" s="9"/>
      <c r="UR524" s="9"/>
      <c r="US524" s="9"/>
      <c r="UT524" s="9"/>
      <c r="UU524" s="9"/>
      <c r="UV524" s="9"/>
      <c r="UW524" s="9"/>
      <c r="UX524" s="9"/>
      <c r="UY524" s="9"/>
      <c r="UZ524" s="9"/>
      <c r="VA524" s="9"/>
      <c r="VB524" s="9"/>
      <c r="VC524" s="9"/>
      <c r="VD524" s="9"/>
      <c r="VE524" s="9"/>
      <c r="VF524" s="9"/>
      <c r="VG524" s="9"/>
      <c r="VH524" s="9"/>
      <c r="VI524" s="9"/>
      <c r="VJ524" s="9"/>
      <c r="VK524" s="9"/>
      <c r="VL524" s="9"/>
      <c r="VM524" s="9"/>
      <c r="VN524" s="9"/>
      <c r="VO524" s="9"/>
      <c r="VP524" s="9"/>
      <c r="VQ524" s="9"/>
      <c r="VR524" s="9"/>
      <c r="VS524" s="9"/>
      <c r="VT524" s="9"/>
      <c r="VU524" s="9"/>
      <c r="VV524" s="9"/>
      <c r="VW524" s="9"/>
      <c r="VX524" s="9"/>
      <c r="VY524" s="9"/>
      <c r="VZ524" s="9"/>
      <c r="WA524" s="9"/>
      <c r="WB524" s="9"/>
      <c r="WC524" s="9"/>
      <c r="WD524" s="9"/>
      <c r="WE524" s="9"/>
      <c r="WF524" s="9"/>
      <c r="WG524" s="9"/>
      <c r="WH524" s="9"/>
      <c r="WI524" s="9"/>
      <c r="WJ524" s="9"/>
      <c r="WK524" s="9"/>
      <c r="WL524" s="9"/>
      <c r="WM524" s="9"/>
      <c r="WN524" s="9"/>
      <c r="WO524" s="9"/>
      <c r="WP524" s="9"/>
      <c r="WQ524" s="9"/>
      <c r="WR524" s="9"/>
      <c r="WS524" s="9"/>
      <c r="WT524" s="9"/>
      <c r="WU524" s="9"/>
      <c r="WV524" s="9"/>
      <c r="WW524" s="9"/>
      <c r="WX524" s="9"/>
      <c r="WY524" s="9"/>
      <c r="WZ524" s="9"/>
      <c r="XA524" s="9"/>
      <c r="XB524" s="9"/>
      <c r="XC524" s="9"/>
      <c r="XD524" s="9"/>
      <c r="XE524" s="9"/>
      <c r="XF524" s="9"/>
      <c r="XG524" s="9"/>
      <c r="XH524" s="9"/>
      <c r="XI524" s="9"/>
      <c r="XJ524" s="9"/>
      <c r="XK524" s="9"/>
      <c r="XL524" s="9"/>
      <c r="XM524" s="9"/>
      <c r="XN524" s="9"/>
      <c r="XO524" s="9"/>
      <c r="XP524" s="9"/>
      <c r="XQ524" s="9"/>
      <c r="XR524" s="9"/>
      <c r="XS524" s="9"/>
      <c r="XT524" s="9"/>
      <c r="XU524" s="9"/>
      <c r="XV524" s="9"/>
      <c r="XW524" s="9"/>
      <c r="XX524" s="9"/>
      <c r="XY524" s="9"/>
      <c r="XZ524" s="9"/>
      <c r="YA524" s="9"/>
      <c r="YB524" s="9"/>
      <c r="YC524" s="9"/>
      <c r="YD524" s="9"/>
      <c r="YE524" s="9"/>
      <c r="YF524" s="9"/>
      <c r="YG524" s="9"/>
      <c r="YH524" s="9"/>
      <c r="YI524" s="9"/>
      <c r="YJ524" s="9"/>
      <c r="YK524" s="9"/>
      <c r="YL524" s="9"/>
      <c r="YM524" s="9"/>
      <c r="YN524" s="9"/>
      <c r="YO524" s="9"/>
      <c r="YP524" s="9"/>
      <c r="YQ524" s="9"/>
      <c r="YR524" s="9"/>
      <c r="YS524" s="9"/>
      <c r="YT524" s="9"/>
      <c r="YU524" s="9"/>
      <c r="YV524" s="9"/>
      <c r="YW524" s="9"/>
      <c r="YX524" s="9"/>
      <c r="YY524" s="9"/>
      <c r="YZ524" s="9"/>
      <c r="ZA524" s="9"/>
      <c r="ZB524" s="9"/>
      <c r="ZC524" s="9"/>
      <c r="ZD524" s="9"/>
      <c r="ZE524" s="9"/>
      <c r="ZF524" s="9"/>
      <c r="ZG524" s="9"/>
      <c r="ZH524" s="9"/>
      <c r="ZI524" s="9"/>
      <c r="ZJ524" s="9"/>
      <c r="ZK524" s="9"/>
      <c r="ZL524" s="9"/>
      <c r="ZM524" s="9"/>
      <c r="ZN524" s="9"/>
      <c r="ZO524" s="9"/>
      <c r="ZP524" s="9"/>
      <c r="ZQ524" s="9"/>
      <c r="ZR524" s="9"/>
      <c r="ZS524" s="9"/>
      <c r="ZT524" s="9"/>
      <c r="ZU524" s="9"/>
      <c r="ZV524" s="9"/>
      <c r="ZW524" s="9"/>
      <c r="ZX524" s="9"/>
      <c r="ZY524" s="9"/>
      <c r="ZZ524" s="9"/>
      <c r="AAA524" s="9"/>
      <c r="AAB524" s="9"/>
      <c r="AAC524" s="9"/>
      <c r="AAD524" s="9"/>
      <c r="AAE524" s="9"/>
      <c r="AAF524" s="9"/>
      <c r="AAG524" s="9"/>
      <c r="AAH524" s="9"/>
      <c r="AAI524" s="9"/>
      <c r="AAJ524" s="9"/>
      <c r="AAK524" s="9"/>
      <c r="AAL524" s="9"/>
      <c r="AAM524" s="9"/>
      <c r="AAN524" s="9"/>
      <c r="AAO524" s="9"/>
      <c r="AAP524" s="9"/>
      <c r="AAQ524" s="9"/>
      <c r="AAR524" s="9"/>
      <c r="AAS524" s="9"/>
      <c r="AAT524" s="9"/>
      <c r="AAU524" s="9"/>
      <c r="AAV524" s="9"/>
      <c r="AAW524" s="9"/>
      <c r="AAX524" s="9"/>
      <c r="AAY524" s="9"/>
      <c r="AAZ524" s="9"/>
      <c r="ABA524" s="9"/>
      <c r="ABB524" s="9"/>
      <c r="ABC524" s="9"/>
      <c r="ABD524" s="9"/>
      <c r="ABE524" s="9"/>
      <c r="ABF524" s="9"/>
      <c r="ABG524" s="9"/>
      <c r="ABH524" s="9"/>
      <c r="ABI524" s="9"/>
      <c r="ABJ524" s="9"/>
      <c r="ABK524" s="9"/>
      <c r="ABL524" s="9"/>
      <c r="ABM524" s="9"/>
      <c r="ABN524" s="9"/>
      <c r="ABO524" s="9"/>
      <c r="ABP524" s="9"/>
      <c r="ABQ524" s="9"/>
      <c r="ABR524" s="9"/>
      <c r="ABS524" s="9"/>
      <c r="ABT524" s="9"/>
      <c r="ABU524" s="9"/>
      <c r="ABV524" s="9"/>
      <c r="ABW524" s="9"/>
      <c r="ABX524" s="9"/>
      <c r="ABY524" s="9"/>
      <c r="ABZ524" s="9"/>
      <c r="ACA524" s="9"/>
      <c r="ACB524" s="9"/>
      <c r="ACC524" s="9"/>
      <c r="ACD524" s="9"/>
      <c r="ACE524" s="9"/>
      <c r="ACF524" s="9"/>
      <c r="ACG524" s="9"/>
      <c r="ACH524" s="9"/>
      <c r="ACI524" s="9"/>
      <c r="ACJ524" s="9"/>
      <c r="ACK524" s="9"/>
      <c r="ACL524" s="9"/>
      <c r="ACM524" s="9"/>
      <c r="ACN524" s="9"/>
      <c r="ACO524" s="9"/>
      <c r="ACP524" s="9"/>
      <c r="ACQ524" s="9"/>
      <c r="ACR524" s="9"/>
      <c r="ACS524" s="9"/>
      <c r="ACT524" s="9"/>
      <c r="ACU524" s="9"/>
      <c r="ACV524" s="9"/>
      <c r="ACW524" s="9"/>
      <c r="ACX524" s="9"/>
      <c r="ACY524" s="9"/>
      <c r="ACZ524" s="9"/>
      <c r="ADA524" s="9"/>
      <c r="ADB524" s="9"/>
      <c r="ADC524" s="9"/>
      <c r="ADD524" s="9"/>
      <c r="ADE524" s="9"/>
      <c r="ADF524" s="9"/>
      <c r="ADG524" s="9"/>
      <c r="ADH524" s="9"/>
      <c r="ADI524" s="9"/>
      <c r="ADJ524" s="9"/>
      <c r="ADK524" s="9"/>
      <c r="ADL524" s="9"/>
      <c r="ADM524" s="9"/>
      <c r="ADN524" s="9"/>
      <c r="ADO524" s="9"/>
      <c r="ADP524" s="9"/>
      <c r="ADQ524" s="9"/>
      <c r="ADR524" s="9"/>
      <c r="ADS524" s="9"/>
      <c r="ADT524" s="9"/>
      <c r="ADU524" s="9"/>
      <c r="ADV524" s="9"/>
      <c r="ADW524" s="9"/>
      <c r="ADX524" s="9"/>
      <c r="ADY524" s="9"/>
      <c r="ADZ524" s="9"/>
      <c r="AEA524" s="9"/>
      <c r="AEB524" s="9"/>
      <c r="AEC524" s="9"/>
      <c r="AED524" s="9"/>
      <c r="AEE524" s="9"/>
      <c r="AEF524" s="9"/>
      <c r="AEG524" s="9"/>
      <c r="AEH524" s="9"/>
      <c r="AEI524" s="9"/>
      <c r="AEJ524" s="9"/>
      <c r="AEK524" s="9"/>
      <c r="AEL524" s="9"/>
      <c r="AEM524" s="9"/>
      <c r="AEN524" s="9"/>
      <c r="AEO524" s="9"/>
      <c r="AEP524" s="9"/>
      <c r="AEQ524" s="9"/>
      <c r="AER524" s="9"/>
      <c r="AES524" s="9"/>
      <c r="AET524" s="9"/>
      <c r="AEU524" s="9"/>
      <c r="AEV524" s="9"/>
      <c r="AEW524" s="9"/>
      <c r="AEX524" s="9"/>
      <c r="AEY524" s="9"/>
      <c r="AEZ524" s="9"/>
      <c r="AFA524" s="9"/>
      <c r="AFB524" s="9"/>
      <c r="AFC524" s="9"/>
      <c r="AFD524" s="9"/>
      <c r="AFE524" s="9"/>
      <c r="AFF524" s="9"/>
      <c r="AFG524" s="9"/>
      <c r="AFH524" s="9"/>
      <c r="AFI524" s="9"/>
      <c r="AFJ524" s="9"/>
      <c r="AFK524" s="9"/>
      <c r="AFL524" s="9"/>
      <c r="AFM524" s="9"/>
      <c r="AFN524" s="9"/>
      <c r="AFO524" s="9"/>
      <c r="AFP524" s="9"/>
      <c r="AFQ524" s="9"/>
      <c r="AFR524" s="9"/>
      <c r="AFS524" s="9"/>
      <c r="AFT524" s="9"/>
      <c r="AFU524" s="9"/>
      <c r="AFV524" s="9"/>
      <c r="AFW524" s="9"/>
      <c r="AFX524" s="9"/>
      <c r="AFY524" s="9"/>
      <c r="AFZ524" s="9"/>
      <c r="AGA524" s="9"/>
      <c r="AGB524" s="9"/>
      <c r="AGC524" s="9"/>
      <c r="AGD524" s="9"/>
      <c r="AGE524" s="9"/>
      <c r="AGF524" s="9"/>
      <c r="AGG524" s="9"/>
      <c r="AGH524" s="9"/>
      <c r="AGI524" s="9"/>
      <c r="AGJ524" s="9"/>
      <c r="AGK524" s="9"/>
      <c r="AGL524" s="9"/>
      <c r="AGM524" s="9"/>
      <c r="AGN524" s="9"/>
      <c r="AGO524" s="9"/>
      <c r="AGP524" s="9"/>
      <c r="AGQ524" s="9"/>
      <c r="AGR524" s="9"/>
      <c r="AGS524" s="9"/>
      <c r="AGT524" s="9"/>
      <c r="AGU524" s="9"/>
      <c r="AGV524" s="9"/>
      <c r="AGW524" s="9"/>
      <c r="AGX524" s="9"/>
      <c r="AGY524" s="9"/>
      <c r="AGZ524" s="9"/>
      <c r="AHA524" s="9"/>
      <c r="AHB524" s="9"/>
      <c r="AHC524" s="9"/>
      <c r="AHD524" s="9"/>
      <c r="AHE524" s="9"/>
      <c r="AHF524" s="9"/>
      <c r="AHG524" s="9"/>
      <c r="AHH524" s="9"/>
      <c r="AHI524" s="9"/>
      <c r="AHJ524" s="9"/>
      <c r="AHK524" s="9"/>
      <c r="AHL524" s="9"/>
      <c r="AHM524" s="9"/>
      <c r="AHN524" s="9"/>
      <c r="AHO524" s="9"/>
      <c r="AHP524" s="9"/>
      <c r="AHQ524" s="9"/>
      <c r="AHR524" s="9"/>
      <c r="AHS524" s="9"/>
      <c r="AHT524" s="9"/>
      <c r="AHU524" s="9"/>
      <c r="AHV524" s="9"/>
      <c r="AHW524" s="9"/>
      <c r="AHX524" s="9"/>
      <c r="AHY524" s="9"/>
      <c r="AHZ524" s="9"/>
      <c r="AIA524" s="9"/>
      <c r="AIB524" s="9"/>
      <c r="AIC524" s="9"/>
      <c r="AID524" s="9"/>
      <c r="AIE524" s="9"/>
      <c r="AIF524" s="9"/>
      <c r="AIG524" s="9"/>
      <c r="AIH524" s="9"/>
      <c r="AII524" s="9"/>
      <c r="AIJ524" s="9"/>
      <c r="AIK524" s="9"/>
      <c r="AIL524" s="9"/>
      <c r="AIM524" s="9"/>
      <c r="AIN524" s="9"/>
      <c r="AIO524" s="9"/>
      <c r="AIP524" s="9"/>
      <c r="AIQ524" s="9"/>
      <c r="AIR524" s="9"/>
      <c r="AIS524" s="9"/>
      <c r="AIT524" s="9"/>
      <c r="AIU524" s="9"/>
      <c r="AIV524" s="9"/>
      <c r="AIW524" s="9"/>
      <c r="AIX524" s="9"/>
      <c r="AIY524" s="9"/>
      <c r="AIZ524" s="9"/>
      <c r="AJA524" s="9"/>
      <c r="AJB524" s="9"/>
      <c r="AJC524" s="9"/>
      <c r="AJD524" s="9"/>
      <c r="AJE524" s="9"/>
      <c r="AJF524" s="9"/>
      <c r="AJG524" s="9"/>
      <c r="AJH524" s="9"/>
      <c r="AJI524" s="9"/>
      <c r="AJJ524" s="9"/>
      <c r="AJK524" s="9"/>
      <c r="AJL524" s="9"/>
      <c r="AJM524" s="9"/>
      <c r="AJN524" s="9"/>
      <c r="AJO524" s="9"/>
      <c r="AJP524" s="9"/>
      <c r="AJQ524" s="9"/>
      <c r="AJR524" s="9"/>
      <c r="AJS524" s="9"/>
      <c r="AJT524" s="9"/>
      <c r="AJU524" s="9"/>
      <c r="AJV524" s="9"/>
      <c r="AJW524" s="9"/>
      <c r="AJX524" s="9"/>
      <c r="AJY524" s="9"/>
      <c r="AJZ524" s="9"/>
      <c r="AKA524" s="9"/>
      <c r="AKB524" s="9"/>
      <c r="AKC524" s="9"/>
      <c r="AKD524" s="9"/>
      <c r="AKE524" s="9"/>
      <c r="AKF524" s="9"/>
      <c r="AKG524" s="9"/>
      <c r="AKH524" s="9"/>
      <c r="AKI524" s="9"/>
      <c r="AKJ524" s="9"/>
      <c r="AKK524" s="9"/>
      <c r="AKL524" s="9"/>
      <c r="AKM524" s="9"/>
      <c r="AKN524" s="9"/>
      <c r="AKO524" s="9"/>
      <c r="AKP524" s="9"/>
      <c r="AKQ524" s="9"/>
      <c r="AKR524" s="9"/>
      <c r="AKS524" s="9"/>
      <c r="AKT524" s="9"/>
      <c r="AKU524" s="9"/>
      <c r="AKV524" s="9"/>
      <c r="AKW524" s="9"/>
      <c r="AKX524" s="9"/>
      <c r="AKY524" s="9"/>
      <c r="AKZ524" s="9"/>
      <c r="ALA524" s="9"/>
      <c r="ALB524" s="9"/>
      <c r="ALC524" s="9"/>
      <c r="ALD524" s="9"/>
      <c r="ALE524" s="9"/>
      <c r="ALF524" s="9"/>
      <c r="ALG524" s="9"/>
      <c r="ALH524" s="9"/>
      <c r="ALI524" s="9"/>
      <c r="ALJ524" s="9"/>
      <c r="ALK524" s="9"/>
      <c r="ALL524" s="9"/>
      <c r="ALM524" s="9"/>
      <c r="ALN524" s="9"/>
      <c r="ALO524" s="9"/>
      <c r="ALP524" s="9"/>
      <c r="ALQ524" s="9"/>
      <c r="ALR524" s="9"/>
      <c r="ALS524" s="9"/>
      <c r="ALT524" s="9"/>
      <c r="ALU524" s="9"/>
      <c r="ALV524" s="9"/>
      <c r="ALW524" s="9"/>
      <c r="ALX524" s="9"/>
      <c r="ALY524" s="9"/>
      <c r="ALZ524" s="9"/>
      <c r="AMA524" s="9"/>
      <c r="AMB524" s="9"/>
      <c r="AMC524" s="9"/>
      <c r="AMD524" s="9"/>
      <c r="AME524" s="9"/>
      <c r="AMF524" s="9"/>
      <c r="AMG524" s="9"/>
      <c r="AMH524" s="9"/>
      <c r="AMI524" s="9"/>
      <c r="AMJ524" s="9"/>
      <c r="AMK524" s="9"/>
      <c r="AML524" s="9"/>
      <c r="AMM524" s="9"/>
      <c r="AMN524" s="9"/>
      <c r="AMO524" s="9"/>
      <c r="AMP524" s="9"/>
      <c r="AMQ524" s="9"/>
      <c r="AMR524" s="9"/>
      <c r="AMS524" s="9"/>
      <c r="AMT524" s="9"/>
      <c r="AMU524" s="9"/>
      <c r="AMV524" s="9"/>
      <c r="AMW524" s="9"/>
      <c r="AMX524" s="9"/>
      <c r="AMY524" s="9"/>
      <c r="AMZ524" s="9"/>
      <c r="ANA524" s="9"/>
      <c r="ANB524" s="9"/>
      <c r="ANC524" s="9"/>
      <c r="AND524" s="9"/>
      <c r="ANE524" s="9"/>
      <c r="ANF524" s="9"/>
      <c r="ANG524" s="9"/>
      <c r="ANH524" s="9"/>
      <c r="ANI524" s="9"/>
      <c r="ANJ524" s="9"/>
      <c r="ANK524" s="9"/>
      <c r="ANL524" s="9"/>
      <c r="ANM524" s="9"/>
      <c r="ANN524" s="9"/>
      <c r="ANO524" s="9"/>
      <c r="ANP524" s="9"/>
      <c r="ANQ524" s="9"/>
      <c r="ANR524" s="9"/>
      <c r="ANS524" s="9"/>
      <c r="ANT524" s="9"/>
      <c r="ANU524" s="9"/>
      <c r="ANV524" s="9"/>
      <c r="ANW524" s="9"/>
      <c r="ANX524" s="9"/>
      <c r="ANY524" s="9"/>
      <c r="ANZ524" s="9"/>
      <c r="AOA524" s="9"/>
      <c r="AOB524" s="9"/>
      <c r="AOC524" s="9"/>
      <c r="AOD524" s="9"/>
      <c r="AOE524" s="9"/>
      <c r="AOF524" s="9"/>
      <c r="AOG524" s="9"/>
      <c r="AOH524" s="9"/>
      <c r="AOI524" s="9"/>
      <c r="AOJ524" s="9"/>
      <c r="AOK524" s="9"/>
      <c r="AOL524" s="9"/>
      <c r="AOM524" s="9"/>
      <c r="AON524" s="9"/>
      <c r="AOO524" s="9"/>
      <c r="AOP524" s="9"/>
      <c r="AOQ524" s="9"/>
      <c r="AOR524" s="9"/>
      <c r="AOS524" s="9"/>
      <c r="AOT524" s="9"/>
      <c r="AOU524" s="9"/>
      <c r="AOV524" s="9"/>
      <c r="AOW524" s="9"/>
      <c r="AOX524" s="9"/>
      <c r="AOY524" s="9"/>
      <c r="AOZ524" s="9"/>
      <c r="APA524" s="9"/>
      <c r="APB524" s="9"/>
      <c r="APC524" s="9"/>
      <c r="APD524" s="9"/>
      <c r="APE524" s="9"/>
      <c r="APF524" s="9"/>
      <c r="APG524" s="9"/>
      <c r="APH524" s="9"/>
      <c r="API524" s="9"/>
      <c r="APJ524" s="9"/>
      <c r="APK524" s="9"/>
      <c r="APL524" s="9"/>
      <c r="APM524" s="9"/>
      <c r="APN524" s="9"/>
      <c r="APO524" s="9"/>
      <c r="APP524" s="9"/>
      <c r="APQ524" s="9"/>
      <c r="APR524" s="9"/>
      <c r="APS524" s="9"/>
      <c r="APT524" s="9"/>
      <c r="APU524" s="9"/>
      <c r="APV524" s="9"/>
      <c r="APW524" s="9"/>
      <c r="APX524" s="9"/>
      <c r="APY524" s="9"/>
      <c r="APZ524" s="9"/>
      <c r="AQA524" s="9"/>
      <c r="AQB524" s="9"/>
      <c r="AQC524" s="9"/>
      <c r="AQD524" s="9"/>
      <c r="AQE524" s="9"/>
      <c r="AQF524" s="9"/>
      <c r="AQG524" s="9"/>
      <c r="AQH524" s="9"/>
      <c r="AQI524" s="9"/>
      <c r="AQJ524" s="9"/>
      <c r="AQK524" s="9"/>
      <c r="AQL524" s="9"/>
      <c r="AQM524" s="9"/>
      <c r="AQN524" s="9"/>
      <c r="AQO524" s="9"/>
      <c r="AQP524" s="9"/>
      <c r="AQQ524" s="9"/>
      <c r="AQR524" s="9"/>
      <c r="AQS524" s="9"/>
      <c r="AQT524" s="9"/>
      <c r="AQU524" s="9"/>
      <c r="AQV524" s="9"/>
      <c r="AQW524" s="9"/>
      <c r="AQX524" s="9"/>
      <c r="AQY524" s="9"/>
      <c r="AQZ524" s="9"/>
      <c r="ARA524" s="9"/>
      <c r="ARB524" s="9"/>
      <c r="ARC524" s="9"/>
      <c r="ARD524" s="9"/>
      <c r="ARE524" s="9"/>
      <c r="ARF524" s="9"/>
      <c r="ARG524" s="9"/>
      <c r="ARH524" s="9"/>
      <c r="ARI524" s="9"/>
      <c r="ARJ524" s="9"/>
      <c r="ARK524" s="9"/>
      <c r="ARL524" s="9"/>
      <c r="ARM524" s="9"/>
      <c r="ARN524" s="9"/>
      <c r="ARO524" s="9"/>
      <c r="ARP524" s="9"/>
      <c r="ARQ524" s="9"/>
      <c r="ARR524" s="9"/>
      <c r="ARS524" s="9"/>
      <c r="ART524" s="9"/>
      <c r="ARU524" s="9"/>
      <c r="ARV524" s="9"/>
      <c r="ARW524" s="9"/>
      <c r="ARX524" s="9"/>
      <c r="ARY524" s="9"/>
      <c r="ARZ524" s="9"/>
      <c r="ASA524" s="9"/>
      <c r="ASB524" s="9"/>
      <c r="ASC524" s="9"/>
      <c r="ASD524" s="9"/>
      <c r="ASE524" s="9"/>
      <c r="ASF524" s="9"/>
      <c r="ASG524" s="9"/>
      <c r="ASH524" s="9"/>
      <c r="ASI524" s="9"/>
      <c r="ASJ524" s="9"/>
      <c r="ASK524" s="9"/>
      <c r="ASL524" s="9"/>
      <c r="ASM524" s="9"/>
      <c r="ASN524" s="9"/>
      <c r="ASO524" s="9"/>
      <c r="ASP524" s="9"/>
      <c r="ASQ524" s="9"/>
      <c r="ASR524" s="9"/>
      <c r="ASS524" s="9"/>
      <c r="AST524" s="9"/>
      <c r="ASU524" s="9"/>
      <c r="ASV524" s="9"/>
      <c r="ASW524" s="9"/>
      <c r="ASX524" s="9"/>
      <c r="ASY524" s="9"/>
      <c r="ASZ524" s="9"/>
      <c r="ATA524" s="9"/>
      <c r="ATB524" s="9"/>
      <c r="ATC524" s="9"/>
      <c r="ATD524" s="9"/>
      <c r="ATE524" s="9"/>
      <c r="ATF524" s="9"/>
      <c r="ATG524" s="9"/>
      <c r="ATH524" s="9"/>
      <c r="ATI524" s="9"/>
      <c r="ATJ524" s="9"/>
      <c r="ATK524" s="9"/>
      <c r="ATL524" s="9"/>
      <c r="ATM524" s="9"/>
      <c r="ATN524" s="9"/>
      <c r="ATO524" s="9"/>
      <c r="ATP524" s="9"/>
      <c r="ATQ524" s="9"/>
      <c r="ATR524" s="9"/>
      <c r="ATS524" s="9"/>
      <c r="ATT524" s="9"/>
      <c r="ATU524" s="9"/>
      <c r="ATV524" s="9"/>
      <c r="ATW524" s="9"/>
      <c r="ATX524" s="9"/>
      <c r="ATY524" s="9"/>
      <c r="ATZ524" s="9"/>
      <c r="AUA524" s="9"/>
      <c r="AUB524" s="9"/>
      <c r="AUC524" s="9"/>
      <c r="AUD524" s="9"/>
      <c r="AUE524" s="9"/>
      <c r="AUF524" s="9"/>
      <c r="AUG524" s="9"/>
      <c r="AUH524" s="9"/>
      <c r="AUI524" s="9"/>
      <c r="AUJ524" s="9"/>
      <c r="AUK524" s="9"/>
      <c r="AUL524" s="9"/>
      <c r="AUM524" s="9"/>
      <c r="AUN524" s="9"/>
      <c r="AUO524" s="9"/>
      <c r="AUP524" s="9"/>
      <c r="AUQ524" s="9"/>
      <c r="AUR524" s="9"/>
      <c r="AUS524" s="9"/>
      <c r="AUT524" s="9"/>
      <c r="AUU524" s="9"/>
      <c r="AUV524" s="9"/>
      <c r="AUW524" s="9"/>
      <c r="AUX524" s="9"/>
      <c r="AUY524" s="9"/>
      <c r="AUZ524" s="9"/>
      <c r="AVA524" s="9"/>
      <c r="AVB524" s="9"/>
      <c r="AVC524" s="9"/>
      <c r="AVD524" s="9"/>
      <c r="AVE524" s="9"/>
      <c r="AVF524" s="9"/>
      <c r="AVG524" s="9"/>
      <c r="AVH524" s="9"/>
      <c r="AVI524" s="9"/>
      <c r="AVJ524" s="9"/>
      <c r="AVK524" s="9"/>
      <c r="AVL524" s="9"/>
      <c r="AVM524" s="9"/>
      <c r="AVN524" s="9"/>
      <c r="AVO524" s="9"/>
      <c r="AVP524" s="9"/>
      <c r="AVQ524" s="9"/>
      <c r="AVR524" s="9"/>
      <c r="AVS524" s="9"/>
      <c r="AVT524" s="9"/>
      <c r="AVU524" s="9"/>
      <c r="AVV524" s="9"/>
      <c r="AVW524" s="9"/>
      <c r="AVX524" s="9"/>
      <c r="AVY524" s="9"/>
      <c r="AVZ524" s="9"/>
      <c r="AWA524" s="9"/>
      <c r="AWB524" s="9"/>
      <c r="AWC524" s="9"/>
      <c r="AWD524" s="9"/>
      <c r="AWE524" s="9"/>
      <c r="AWF524" s="9"/>
      <c r="AWG524" s="9"/>
      <c r="AWH524" s="9"/>
      <c r="AWI524" s="9"/>
      <c r="AWJ524" s="9"/>
      <c r="AWK524" s="9"/>
      <c r="AWL524" s="9"/>
      <c r="AWM524" s="9"/>
      <c r="AWN524" s="9"/>
      <c r="AWO524" s="9"/>
      <c r="AWP524" s="9"/>
      <c r="AWQ524" s="9"/>
      <c r="AWR524" s="9"/>
      <c r="AWS524" s="9"/>
      <c r="AWT524" s="9"/>
      <c r="AWU524" s="9"/>
      <c r="AWV524" s="9"/>
      <c r="AWW524" s="9"/>
      <c r="AWX524" s="9"/>
      <c r="AWY524" s="9"/>
      <c r="AWZ524" s="9"/>
      <c r="AXA524" s="9"/>
      <c r="AXB524" s="9"/>
      <c r="AXC524" s="9"/>
      <c r="AXD524" s="9"/>
      <c r="AXE524" s="9"/>
      <c r="AXF524" s="9"/>
      <c r="AXG524" s="9"/>
      <c r="AXH524" s="9"/>
      <c r="AXI524" s="9"/>
      <c r="AXJ524" s="9"/>
      <c r="AXK524" s="9"/>
      <c r="AXL524" s="9"/>
      <c r="AXM524" s="9"/>
      <c r="AXN524" s="9"/>
      <c r="AXO524" s="9"/>
      <c r="AXP524" s="9"/>
      <c r="AXQ524" s="9"/>
      <c r="AXR524" s="9"/>
      <c r="AXS524" s="9"/>
      <c r="AXT524" s="9"/>
      <c r="AXU524" s="9"/>
      <c r="AXV524" s="9"/>
      <c r="AXW524" s="9"/>
      <c r="AXX524" s="9"/>
      <c r="AXY524" s="9"/>
      <c r="AXZ524" s="9"/>
      <c r="AYA524" s="9"/>
      <c r="AYB524" s="9"/>
      <c r="AYC524" s="9"/>
      <c r="AYD524" s="9"/>
      <c r="AYE524" s="9"/>
      <c r="AYF524" s="9"/>
      <c r="AYG524" s="9"/>
      <c r="AYH524" s="9"/>
      <c r="AYI524" s="9"/>
      <c r="AYJ524" s="9"/>
      <c r="AYK524" s="9"/>
      <c r="AYL524" s="9"/>
      <c r="AYM524" s="9"/>
      <c r="AYN524" s="9"/>
      <c r="AYO524" s="9"/>
      <c r="AYP524" s="9"/>
      <c r="AYQ524" s="9"/>
      <c r="AYR524" s="9"/>
      <c r="AYS524" s="9"/>
      <c r="AYT524" s="9"/>
      <c r="AYU524" s="9"/>
      <c r="AYV524" s="9"/>
      <c r="AYW524" s="9"/>
      <c r="AYX524" s="9"/>
      <c r="AYY524" s="9"/>
      <c r="AYZ524" s="9"/>
      <c r="AZA524" s="9"/>
      <c r="AZB524" s="9"/>
      <c r="AZC524" s="9"/>
      <c r="AZD524" s="9"/>
      <c r="AZE524" s="9"/>
      <c r="AZF524" s="9"/>
      <c r="AZG524" s="9"/>
      <c r="AZH524" s="9"/>
      <c r="AZI524" s="9"/>
      <c r="AZJ524" s="9"/>
      <c r="AZK524" s="9"/>
      <c r="AZL524" s="9"/>
      <c r="AZM524" s="9"/>
      <c r="AZN524" s="9"/>
      <c r="AZO524" s="9"/>
      <c r="AZP524" s="9"/>
      <c r="AZQ524" s="9"/>
      <c r="AZR524" s="9"/>
      <c r="AZS524" s="9"/>
      <c r="AZT524" s="9"/>
      <c r="AZU524" s="9"/>
      <c r="AZV524" s="9"/>
      <c r="AZW524" s="9"/>
      <c r="AZX524" s="9"/>
      <c r="AZY524" s="9"/>
      <c r="AZZ524" s="9"/>
      <c r="BAA524" s="9"/>
      <c r="BAB524" s="9"/>
      <c r="BAC524" s="9"/>
      <c r="BAD524" s="9"/>
      <c r="BAE524" s="9"/>
      <c r="BAF524" s="9"/>
      <c r="BAG524" s="9"/>
      <c r="BAH524" s="9"/>
      <c r="BAI524" s="9"/>
      <c r="BAJ524" s="9"/>
      <c r="BAK524" s="9"/>
      <c r="BAL524" s="9"/>
      <c r="BAM524" s="9"/>
      <c r="BAN524" s="9"/>
      <c r="BAO524" s="9"/>
      <c r="BAP524" s="9"/>
      <c r="BAQ524" s="9"/>
      <c r="BAR524" s="9"/>
      <c r="BAS524" s="9"/>
      <c r="BAT524" s="9"/>
      <c r="BAU524" s="9"/>
      <c r="BAV524" s="9"/>
      <c r="BAW524" s="9"/>
      <c r="BAX524" s="9"/>
      <c r="BAY524" s="9"/>
      <c r="BAZ524" s="9"/>
      <c r="BBA524" s="9"/>
      <c r="BBB524" s="9"/>
      <c r="BBC524" s="9"/>
      <c r="BBD524" s="9"/>
      <c r="BBE524" s="9"/>
      <c r="BBF524" s="9"/>
      <c r="BBG524" s="9"/>
      <c r="BBH524" s="9"/>
      <c r="BBI524" s="9"/>
      <c r="BBJ524" s="9"/>
      <c r="BBK524" s="9"/>
      <c r="BBL524" s="9"/>
      <c r="BBM524" s="9"/>
      <c r="BBN524" s="9"/>
      <c r="BBO524" s="9"/>
      <c r="BBP524" s="9"/>
      <c r="BBQ524" s="9"/>
      <c r="BBR524" s="9"/>
      <c r="BBS524" s="9"/>
      <c r="BBT524" s="9"/>
      <c r="BBU524" s="9"/>
      <c r="BBV524" s="9"/>
      <c r="BBW524" s="9"/>
      <c r="BBX524" s="9"/>
      <c r="BBY524" s="9"/>
      <c r="BBZ524" s="9"/>
      <c r="BCA524" s="9"/>
      <c r="BCB524" s="9"/>
      <c r="BCC524" s="9"/>
      <c r="BCD524" s="9"/>
      <c r="BCE524" s="9"/>
      <c r="BCF524" s="9"/>
      <c r="BCG524" s="9"/>
      <c r="BCH524" s="9"/>
      <c r="BCI524" s="9"/>
      <c r="BCJ524" s="9"/>
      <c r="BCK524" s="9"/>
      <c r="BCL524" s="9"/>
      <c r="BCM524" s="9"/>
      <c r="BCN524" s="9"/>
      <c r="BCO524" s="9"/>
      <c r="BCP524" s="9"/>
      <c r="BCQ524" s="9"/>
      <c r="BCR524" s="9"/>
      <c r="BCS524" s="9"/>
      <c r="BCT524" s="9"/>
      <c r="BCU524" s="9"/>
      <c r="BCV524" s="9"/>
      <c r="BCW524" s="9"/>
      <c r="BCX524" s="9"/>
      <c r="BCY524" s="9"/>
      <c r="BCZ524" s="9"/>
      <c r="BDA524" s="9"/>
      <c r="BDB524" s="9"/>
      <c r="BDC524" s="9"/>
      <c r="BDD524" s="9"/>
      <c r="BDE524" s="9"/>
      <c r="BDF524" s="9"/>
      <c r="BDG524" s="9"/>
      <c r="BDH524" s="9"/>
      <c r="BDI524" s="9"/>
      <c r="BDJ524" s="9"/>
      <c r="BDK524" s="9"/>
      <c r="BDL524" s="9"/>
      <c r="BDM524" s="9"/>
      <c r="BDN524" s="9"/>
      <c r="BDO524" s="9"/>
      <c r="BDP524" s="9"/>
      <c r="BDQ524" s="9"/>
      <c r="BDR524" s="9"/>
      <c r="BDS524" s="9"/>
      <c r="BDT524" s="9"/>
      <c r="BDU524" s="9"/>
      <c r="BDV524" s="9"/>
      <c r="BDW524" s="9"/>
      <c r="BDX524" s="9"/>
      <c r="BDY524" s="9"/>
      <c r="BDZ524" s="9"/>
      <c r="BEA524" s="9"/>
      <c r="BEB524" s="9"/>
      <c r="BEC524" s="9"/>
      <c r="BED524" s="9"/>
      <c r="BEE524" s="9"/>
      <c r="BEF524" s="9"/>
      <c r="BEG524" s="9"/>
      <c r="BEH524" s="9"/>
      <c r="BEI524" s="9"/>
      <c r="BEJ524" s="9"/>
      <c r="BEK524" s="9"/>
      <c r="BEL524" s="9"/>
      <c r="BEM524" s="9"/>
      <c r="BEN524" s="9"/>
      <c r="BEO524" s="9"/>
      <c r="BEP524" s="9"/>
      <c r="BEQ524" s="9"/>
      <c r="BER524" s="9"/>
      <c r="BES524" s="9"/>
      <c r="BET524" s="9"/>
      <c r="BEU524" s="9"/>
      <c r="BEV524" s="9"/>
      <c r="BEW524" s="9"/>
      <c r="BEX524" s="9"/>
      <c r="BEY524" s="9"/>
      <c r="BEZ524" s="9"/>
      <c r="BFA524" s="9"/>
      <c r="BFB524" s="9"/>
      <c r="BFC524" s="9"/>
      <c r="BFD524" s="9"/>
      <c r="BFE524" s="9"/>
      <c r="BFF524" s="9"/>
      <c r="BFG524" s="9"/>
      <c r="BFH524" s="9"/>
      <c r="BFI524" s="9"/>
      <c r="BFJ524" s="9"/>
      <c r="BFK524" s="9"/>
      <c r="BFL524" s="9"/>
      <c r="BFM524" s="9"/>
      <c r="BFN524" s="9"/>
      <c r="BFO524" s="9"/>
      <c r="BFP524" s="9"/>
      <c r="BFQ524" s="9"/>
      <c r="BFR524" s="9"/>
      <c r="BFS524" s="9"/>
      <c r="BFT524" s="9"/>
      <c r="BFU524" s="9"/>
      <c r="BFV524" s="9"/>
      <c r="BFW524" s="9"/>
      <c r="BFX524" s="9"/>
      <c r="BFY524" s="9"/>
      <c r="BFZ524" s="9"/>
      <c r="BGA524" s="9"/>
      <c r="BGB524" s="9"/>
      <c r="BGC524" s="9"/>
      <c r="BGD524" s="9"/>
      <c r="BGE524" s="9"/>
      <c r="BGF524" s="9"/>
      <c r="BGG524" s="9"/>
      <c r="BGH524" s="9"/>
      <c r="BGI524" s="9"/>
      <c r="BGJ524" s="9"/>
      <c r="BGK524" s="9"/>
      <c r="BGL524" s="9"/>
      <c r="BGM524" s="9"/>
      <c r="BGN524" s="9"/>
      <c r="BGO524" s="9"/>
      <c r="BGP524" s="9"/>
      <c r="BGQ524" s="9"/>
      <c r="BGR524" s="9"/>
      <c r="BGS524" s="9"/>
      <c r="BGT524" s="9"/>
      <c r="BGU524" s="9"/>
      <c r="BGV524" s="9"/>
      <c r="BGW524" s="9"/>
      <c r="BGX524" s="9"/>
      <c r="BGY524" s="9"/>
      <c r="BGZ524" s="9"/>
      <c r="BHA524" s="9"/>
      <c r="BHB524" s="9"/>
      <c r="BHC524" s="9"/>
      <c r="BHD524" s="9"/>
      <c r="BHE524" s="9"/>
      <c r="BHF524" s="9"/>
      <c r="BHG524" s="9"/>
      <c r="BHH524" s="9"/>
      <c r="BHI524" s="9"/>
      <c r="BHJ524" s="9"/>
      <c r="BHK524" s="9"/>
      <c r="BHL524" s="9"/>
      <c r="BHM524" s="9"/>
      <c r="BHN524" s="9"/>
      <c r="BHO524" s="9"/>
      <c r="BHP524" s="9"/>
      <c r="BHQ524" s="9"/>
      <c r="BHR524" s="9"/>
      <c r="BHS524" s="9"/>
      <c r="BHT524" s="9"/>
      <c r="BHU524" s="9"/>
      <c r="BHV524" s="9"/>
      <c r="BHW524" s="9"/>
      <c r="BHX524" s="9"/>
      <c r="BHY524" s="9"/>
      <c r="BHZ524" s="9"/>
      <c r="BIA524" s="9"/>
      <c r="BIB524" s="9"/>
      <c r="BIC524" s="9"/>
      <c r="BID524" s="9"/>
      <c r="BIE524" s="9"/>
      <c r="BIF524" s="9"/>
      <c r="BIG524" s="9"/>
      <c r="BIH524" s="9"/>
      <c r="BII524" s="9"/>
      <c r="BIJ524" s="9"/>
      <c r="BIK524" s="9"/>
      <c r="BIL524" s="9"/>
      <c r="BIM524" s="9"/>
      <c r="BIN524" s="9"/>
      <c r="BIO524" s="9"/>
      <c r="BIP524" s="9"/>
      <c r="BIQ524" s="9"/>
      <c r="BIR524" s="9"/>
      <c r="BIS524" s="9"/>
      <c r="BIT524" s="9"/>
      <c r="BIU524" s="9"/>
      <c r="BIV524" s="9"/>
      <c r="BIW524" s="9"/>
      <c r="BIX524" s="9"/>
      <c r="BIY524" s="9"/>
      <c r="BIZ524" s="9"/>
      <c r="BJA524" s="9"/>
      <c r="BJB524" s="9"/>
      <c r="BJC524" s="9"/>
      <c r="BJD524" s="9"/>
      <c r="BJE524" s="9"/>
      <c r="BJF524" s="9"/>
      <c r="BJG524" s="9"/>
      <c r="BJH524" s="9"/>
      <c r="BJI524" s="9"/>
      <c r="BJJ524" s="9"/>
      <c r="BJK524" s="9"/>
      <c r="BJL524" s="9"/>
      <c r="BJM524" s="9"/>
      <c r="BJN524" s="9"/>
      <c r="BJO524" s="9"/>
      <c r="BJP524" s="9"/>
      <c r="BJQ524" s="9"/>
      <c r="BJR524" s="9"/>
      <c r="BJS524" s="9"/>
      <c r="BJT524" s="9"/>
      <c r="BJU524" s="9"/>
      <c r="BJV524" s="9"/>
      <c r="BJW524" s="9"/>
      <c r="BJX524" s="9"/>
      <c r="BJY524" s="9"/>
      <c r="BJZ524" s="9"/>
      <c r="BKA524" s="9"/>
      <c r="BKB524" s="9"/>
      <c r="BKC524" s="9"/>
      <c r="BKD524" s="9"/>
      <c r="BKE524" s="9"/>
      <c r="BKF524" s="9"/>
      <c r="BKG524" s="9"/>
      <c r="BKH524" s="9"/>
      <c r="BKI524" s="9"/>
      <c r="BKJ524" s="9"/>
      <c r="BKK524" s="9"/>
      <c r="BKL524" s="9"/>
      <c r="BKM524" s="9"/>
      <c r="BKN524" s="9"/>
      <c r="BKO524" s="9"/>
      <c r="BKP524" s="9"/>
      <c r="BKQ524" s="9"/>
      <c r="BKR524" s="9"/>
      <c r="BKS524" s="9"/>
      <c r="BKT524" s="9"/>
      <c r="BKU524" s="9"/>
      <c r="BKV524" s="9"/>
      <c r="BKW524" s="9"/>
      <c r="BKX524" s="9"/>
      <c r="BKY524" s="9"/>
      <c r="BKZ524" s="9"/>
      <c r="BLA524" s="9"/>
      <c r="BLB524" s="9"/>
      <c r="BLC524" s="9"/>
      <c r="BLD524" s="9"/>
      <c r="BLE524" s="9"/>
      <c r="BLF524" s="9"/>
      <c r="BLG524" s="9"/>
      <c r="BLH524" s="9"/>
      <c r="BLI524" s="9"/>
      <c r="BLJ524" s="9"/>
      <c r="BLK524" s="9"/>
      <c r="BLL524" s="9"/>
      <c r="BLM524" s="9"/>
      <c r="BLN524" s="9"/>
      <c r="BLO524" s="9"/>
      <c r="BLP524" s="9"/>
      <c r="BLQ524" s="9"/>
      <c r="BLR524" s="9"/>
      <c r="BLS524" s="9"/>
      <c r="BLT524" s="9"/>
      <c r="BLU524" s="9"/>
      <c r="BLV524" s="9"/>
      <c r="BLW524" s="9"/>
      <c r="BLX524" s="9"/>
      <c r="BLY524" s="9"/>
      <c r="BLZ524" s="9"/>
      <c r="BMA524" s="9"/>
      <c r="BMB524" s="9"/>
      <c r="BMC524" s="9"/>
      <c r="BMD524" s="9"/>
      <c r="BME524" s="9"/>
      <c r="BMF524" s="9"/>
      <c r="BMG524" s="9"/>
      <c r="BMH524" s="9"/>
      <c r="BMI524" s="9"/>
      <c r="BMJ524" s="9"/>
      <c r="BMK524" s="9"/>
      <c r="BML524" s="9"/>
      <c r="BMM524" s="9"/>
      <c r="BMN524" s="9"/>
      <c r="BMO524" s="9"/>
    </row>
    <row r="525" spans="1:1705" s="113" customFormat="1" ht="12.75" customHeight="1">
      <c r="A525" s="179" t="s">
        <v>1560</v>
      </c>
      <c r="B525" s="180"/>
      <c r="C525" s="179" t="s">
        <v>1561</v>
      </c>
      <c r="D525" s="179" t="s">
        <v>1560</v>
      </c>
      <c r="E525" s="181" t="s">
        <v>954</v>
      </c>
      <c r="F525" s="182" t="s">
        <v>955</v>
      </c>
      <c r="G525" s="182" t="s">
        <v>241</v>
      </c>
      <c r="H525" s="182"/>
      <c r="I525" s="182">
        <v>2</v>
      </c>
      <c r="J525" s="182"/>
      <c r="K525" s="182">
        <v>59.128049554</v>
      </c>
      <c r="L525" s="182">
        <v>24.805153857000001</v>
      </c>
      <c r="M525" s="275" t="s">
        <v>956</v>
      </c>
      <c r="N525" s="183"/>
      <c r="O525" s="182" t="s">
        <v>1562</v>
      </c>
      <c r="P525" s="274" t="s">
        <v>958</v>
      </c>
      <c r="Q525" s="274"/>
      <c r="R525" s="131">
        <v>524</v>
      </c>
      <c r="S525" s="131">
        <v>524</v>
      </c>
      <c r="T525" s="410"/>
      <c r="U525" s="635"/>
      <c r="V525"/>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c r="BU525" s="9"/>
      <c r="BV525" s="9"/>
      <c r="BW525" s="9"/>
      <c r="BX525" s="9"/>
      <c r="BY525" s="9"/>
      <c r="BZ525" s="9"/>
      <c r="CA525" s="9"/>
      <c r="CB525" s="9"/>
      <c r="CC525" s="9"/>
      <c r="CD525" s="9"/>
      <c r="CE525" s="9"/>
      <c r="CF525" s="9"/>
      <c r="CG525" s="9"/>
      <c r="CH525" s="9"/>
      <c r="CI525" s="9"/>
      <c r="CJ525" s="9"/>
      <c r="CK525" s="9"/>
      <c r="CL525" s="9"/>
      <c r="CM525" s="9"/>
      <c r="CN525" s="9"/>
      <c r="CO525" s="9"/>
      <c r="CP525" s="9"/>
      <c r="CQ525" s="9"/>
      <c r="CR525" s="9"/>
      <c r="CS525" s="9"/>
      <c r="CT525" s="9"/>
      <c r="CU525" s="9"/>
      <c r="CV525" s="9"/>
      <c r="CW525" s="9"/>
      <c r="CX525" s="9"/>
      <c r="CY525" s="9"/>
      <c r="CZ525" s="9"/>
      <c r="DA525" s="9"/>
      <c r="DB525" s="9"/>
      <c r="DC525" s="9"/>
      <c r="DD525" s="9"/>
      <c r="DE525" s="9"/>
      <c r="DF525" s="9"/>
      <c r="DG525" s="9"/>
      <c r="DH525" s="9"/>
      <c r="DI525" s="9"/>
      <c r="DJ525" s="9"/>
      <c r="DK525" s="9"/>
      <c r="DL525" s="9"/>
      <c r="DM525" s="9"/>
      <c r="DN525" s="9"/>
      <c r="DO525" s="9"/>
      <c r="DP525" s="9"/>
      <c r="DQ525" s="9"/>
      <c r="DR525" s="9"/>
      <c r="DS525" s="9"/>
      <c r="DT525" s="9"/>
      <c r="DU525" s="9"/>
      <c r="DV525" s="9"/>
      <c r="DW525" s="9"/>
      <c r="DX525" s="9"/>
      <c r="DY525" s="9"/>
      <c r="DZ525" s="9"/>
      <c r="EA525" s="9"/>
      <c r="EB525" s="9"/>
      <c r="EC525" s="9"/>
      <c r="ED525" s="9"/>
      <c r="EE525" s="9"/>
      <c r="EF525" s="9"/>
      <c r="EG525" s="9"/>
      <c r="EH525" s="9"/>
      <c r="EI525" s="9"/>
      <c r="EJ525" s="9"/>
      <c r="EK525" s="9"/>
      <c r="EL525" s="9"/>
      <c r="EM525" s="9"/>
      <c r="EN525" s="9"/>
      <c r="EO525" s="9"/>
      <c r="EP525" s="9"/>
      <c r="EQ525" s="9"/>
      <c r="ER525" s="9"/>
      <c r="ES525" s="9"/>
      <c r="ET525" s="9"/>
      <c r="EU525" s="9"/>
      <c r="EV525" s="9"/>
      <c r="EW525" s="9"/>
      <c r="EX525" s="9"/>
      <c r="EY525" s="9"/>
      <c r="EZ525" s="9"/>
      <c r="FA525" s="9"/>
      <c r="FB525" s="9"/>
      <c r="FC525" s="9"/>
      <c r="FD525" s="9"/>
      <c r="FE525" s="9"/>
      <c r="FF525" s="9"/>
      <c r="FG525" s="9"/>
      <c r="FH525" s="9"/>
      <c r="FI525" s="9"/>
      <c r="FJ525" s="9"/>
      <c r="FK525" s="9"/>
      <c r="FL525" s="9"/>
      <c r="FM525" s="9"/>
      <c r="FN525" s="9"/>
      <c r="FO525" s="9"/>
      <c r="FP525" s="9"/>
      <c r="FQ525" s="9"/>
      <c r="FR525" s="9"/>
      <c r="FS525" s="9"/>
      <c r="FT525" s="9"/>
      <c r="FU525" s="9"/>
      <c r="FV525" s="9"/>
      <c r="FW525" s="9"/>
      <c r="FX525" s="9"/>
      <c r="FY525" s="9"/>
      <c r="FZ525" s="9"/>
      <c r="GA525" s="9"/>
      <c r="GB525" s="9"/>
      <c r="GC525" s="9"/>
      <c r="GD525" s="9"/>
      <c r="GE525" s="9"/>
      <c r="GF525" s="9"/>
      <c r="GG525" s="9"/>
      <c r="GH525" s="9"/>
      <c r="GI525" s="9"/>
      <c r="GJ525" s="9"/>
      <c r="GK525" s="9"/>
      <c r="GL525" s="9"/>
      <c r="GM525" s="9"/>
      <c r="GN525" s="9"/>
      <c r="GO525" s="9"/>
      <c r="GP525" s="9"/>
      <c r="GQ525" s="9"/>
      <c r="GR525" s="9"/>
      <c r="GS525" s="9"/>
      <c r="GT525" s="9"/>
      <c r="GU525" s="9"/>
      <c r="GV525" s="9"/>
      <c r="GW525" s="9"/>
      <c r="GX525" s="9"/>
      <c r="GY525" s="9"/>
      <c r="GZ525" s="9"/>
      <c r="HA525" s="9"/>
      <c r="HB525" s="9"/>
      <c r="HC525" s="9"/>
      <c r="HD525" s="9"/>
      <c r="HE525" s="9"/>
      <c r="HF525" s="9"/>
      <c r="HG525" s="9"/>
      <c r="HH525" s="9"/>
      <c r="HI525" s="9"/>
      <c r="HJ525" s="9"/>
      <c r="HK525" s="9"/>
      <c r="HL525" s="9"/>
      <c r="HM525" s="9"/>
      <c r="HN525" s="9"/>
      <c r="HO525" s="9"/>
      <c r="HP525" s="9"/>
      <c r="HQ525" s="9"/>
      <c r="HR525" s="9"/>
      <c r="HS525" s="9"/>
      <c r="HT525" s="9"/>
      <c r="HU525" s="9"/>
      <c r="HV525" s="9"/>
      <c r="HW525" s="9"/>
      <c r="HX525" s="9"/>
      <c r="HY525" s="9"/>
      <c r="HZ525" s="9"/>
      <c r="IA525" s="9"/>
      <c r="IB525" s="9"/>
      <c r="IC525" s="9"/>
      <c r="ID525" s="9"/>
      <c r="IE525" s="9"/>
      <c r="IF525" s="9"/>
      <c r="IG525" s="9"/>
      <c r="IH525" s="9"/>
      <c r="II525" s="9"/>
      <c r="IJ525" s="9"/>
      <c r="IK525" s="9"/>
      <c r="IL525" s="9"/>
      <c r="IM525" s="9"/>
      <c r="IN525" s="9"/>
      <c r="IO525" s="9"/>
      <c r="IP525" s="9"/>
      <c r="IQ525" s="9"/>
      <c r="IR525" s="9"/>
      <c r="IS525" s="9"/>
      <c r="IT525" s="9"/>
      <c r="IU525" s="9"/>
      <c r="IV525" s="9"/>
      <c r="IW525" s="9"/>
      <c r="IX525" s="9"/>
      <c r="IY525" s="9"/>
      <c r="IZ525" s="9"/>
      <c r="JA525" s="9"/>
      <c r="JB525" s="9"/>
      <c r="JC525" s="9"/>
      <c r="JD525" s="9"/>
      <c r="JE525" s="9"/>
      <c r="JF525" s="9"/>
      <c r="JG525" s="9"/>
      <c r="JH525" s="9"/>
      <c r="JI525" s="9"/>
      <c r="JJ525" s="9"/>
      <c r="JK525" s="9"/>
      <c r="JL525" s="9"/>
      <c r="JM525" s="9"/>
      <c r="JN525" s="9"/>
      <c r="JO525" s="9"/>
      <c r="JP525" s="9"/>
      <c r="JQ525" s="9"/>
      <c r="JR525" s="9"/>
      <c r="JS525" s="9"/>
      <c r="JT525" s="9"/>
      <c r="JU525" s="9"/>
      <c r="JV525" s="9"/>
      <c r="JW525" s="9"/>
      <c r="JX525" s="9"/>
      <c r="JY525" s="9"/>
      <c r="JZ525" s="9"/>
      <c r="KA525" s="9"/>
      <c r="KB525" s="9"/>
      <c r="KC525" s="9"/>
      <c r="KD525" s="9"/>
      <c r="KE525" s="9"/>
      <c r="KF525" s="9"/>
      <c r="KG525" s="9"/>
      <c r="KH525" s="9"/>
      <c r="KI525" s="9"/>
      <c r="KJ525" s="9"/>
      <c r="KK525" s="9"/>
      <c r="KL525" s="9"/>
      <c r="KM525" s="9"/>
      <c r="KN525" s="9"/>
      <c r="KO525" s="9"/>
      <c r="KP525" s="9"/>
      <c r="KQ525" s="9"/>
      <c r="KR525" s="9"/>
      <c r="KS525" s="9"/>
      <c r="KT525" s="9"/>
      <c r="KU525" s="9"/>
      <c r="KV525" s="9"/>
      <c r="KW525" s="9"/>
      <c r="KX525" s="9"/>
      <c r="KY525" s="9"/>
      <c r="KZ525" s="9"/>
      <c r="LA525" s="9"/>
      <c r="LB525" s="9"/>
      <c r="LC525" s="9"/>
      <c r="LD525" s="9"/>
      <c r="LE525" s="9"/>
      <c r="LF525" s="9"/>
      <c r="LG525" s="9"/>
      <c r="LH525" s="9"/>
      <c r="LI525" s="9"/>
      <c r="LJ525" s="9"/>
      <c r="LK525" s="9"/>
      <c r="LL525" s="9"/>
      <c r="LM525" s="9"/>
      <c r="LN525" s="9"/>
      <c r="LO525" s="9"/>
      <c r="LP525" s="9"/>
      <c r="LQ525" s="9"/>
      <c r="LR525" s="9"/>
      <c r="LS525" s="9"/>
      <c r="LT525" s="9"/>
      <c r="LU525" s="9"/>
      <c r="LV525" s="9"/>
      <c r="LW525" s="9"/>
      <c r="LX525" s="9"/>
      <c r="LY525" s="9"/>
      <c r="LZ525" s="9"/>
      <c r="MA525" s="9"/>
      <c r="MB525" s="9"/>
      <c r="MC525" s="9"/>
      <c r="MD525" s="9"/>
      <c r="ME525" s="9"/>
      <c r="MF525" s="9"/>
      <c r="MG525" s="9"/>
      <c r="MH525" s="9"/>
      <c r="MI525" s="9"/>
      <c r="MJ525" s="9"/>
      <c r="MK525" s="9"/>
      <c r="ML525" s="9"/>
      <c r="MM525" s="9"/>
      <c r="MN525" s="9"/>
      <c r="MO525" s="9"/>
      <c r="MP525" s="9"/>
      <c r="MQ525" s="9"/>
      <c r="MR525" s="9"/>
      <c r="MS525" s="9"/>
      <c r="MT525" s="9"/>
      <c r="MU525" s="9"/>
      <c r="MV525" s="9"/>
      <c r="MW525" s="9"/>
      <c r="MX525" s="9"/>
      <c r="MY525" s="9"/>
      <c r="MZ525" s="9"/>
      <c r="NA525" s="9"/>
      <c r="NB525" s="9"/>
      <c r="NC525" s="9"/>
      <c r="ND525" s="9"/>
      <c r="NE525" s="9"/>
      <c r="NF525" s="9"/>
      <c r="NG525" s="9"/>
      <c r="NH525" s="9"/>
      <c r="NI525" s="9"/>
      <c r="NJ525" s="9"/>
      <c r="NK525" s="9"/>
      <c r="NL525" s="9"/>
      <c r="NM525" s="9"/>
      <c r="NN525" s="9"/>
      <c r="NO525" s="9"/>
      <c r="NP525" s="9"/>
      <c r="NQ525" s="9"/>
      <c r="NR525" s="9"/>
      <c r="NS525" s="9"/>
      <c r="NT525" s="9"/>
      <c r="NU525" s="9"/>
      <c r="NV525" s="9"/>
      <c r="NW525" s="9"/>
      <c r="NX525" s="9"/>
      <c r="NY525" s="9"/>
      <c r="NZ525" s="9"/>
      <c r="OA525" s="9"/>
      <c r="OB525" s="9"/>
      <c r="OC525" s="9"/>
      <c r="OD525" s="9"/>
      <c r="OE525" s="9"/>
      <c r="OF525" s="9"/>
      <c r="OG525" s="9"/>
      <c r="OH525" s="9"/>
      <c r="OI525" s="9"/>
      <c r="OJ525" s="9"/>
      <c r="OK525" s="9"/>
      <c r="OL525" s="9"/>
      <c r="OM525" s="9"/>
      <c r="ON525" s="9"/>
      <c r="OO525" s="9"/>
      <c r="OP525" s="9"/>
      <c r="OQ525" s="9"/>
      <c r="OR525" s="9"/>
      <c r="OS525" s="9"/>
      <c r="OT525" s="9"/>
      <c r="OU525" s="9"/>
      <c r="OV525" s="9"/>
      <c r="OW525" s="9"/>
      <c r="OX525" s="9"/>
      <c r="OY525" s="9"/>
      <c r="OZ525" s="9"/>
      <c r="PA525" s="9"/>
      <c r="PB525" s="9"/>
      <c r="PC525" s="9"/>
      <c r="PD525" s="9"/>
      <c r="PE525" s="9"/>
      <c r="PF525" s="9"/>
      <c r="PG525" s="9"/>
      <c r="PH525" s="9"/>
      <c r="PI525" s="9"/>
      <c r="PJ525" s="9"/>
      <c r="PK525" s="9"/>
      <c r="PL525" s="9"/>
      <c r="PM525" s="9"/>
      <c r="PN525" s="9"/>
      <c r="PO525" s="9"/>
      <c r="PP525" s="9"/>
      <c r="PQ525" s="9"/>
      <c r="PR525" s="9"/>
      <c r="PS525" s="9"/>
      <c r="PT525" s="9"/>
      <c r="PU525" s="9"/>
      <c r="PV525" s="9"/>
      <c r="PW525" s="9"/>
      <c r="PX525" s="9"/>
      <c r="PY525" s="9"/>
      <c r="PZ525" s="9"/>
      <c r="QA525" s="9"/>
      <c r="QB525" s="9"/>
      <c r="QC525" s="9"/>
      <c r="QD525" s="9"/>
      <c r="QE525" s="9"/>
      <c r="QF525" s="9"/>
      <c r="QG525" s="9"/>
      <c r="QH525" s="9"/>
      <c r="QI525" s="9"/>
      <c r="QJ525" s="9"/>
      <c r="QK525" s="9"/>
      <c r="QL525" s="9"/>
      <c r="QM525" s="9"/>
      <c r="QN525" s="9"/>
      <c r="QO525" s="9"/>
      <c r="QP525" s="9"/>
      <c r="QQ525" s="9"/>
      <c r="QR525" s="9"/>
      <c r="QS525" s="9"/>
      <c r="QT525" s="9"/>
      <c r="QU525" s="9"/>
      <c r="QV525" s="9"/>
      <c r="QW525" s="9"/>
      <c r="QX525" s="9"/>
      <c r="QY525" s="9"/>
      <c r="QZ525" s="9"/>
      <c r="RA525" s="9"/>
      <c r="RB525" s="9"/>
      <c r="RC525" s="9"/>
      <c r="RD525" s="9"/>
      <c r="RE525" s="9"/>
      <c r="RF525" s="9"/>
      <c r="RG525" s="9"/>
      <c r="RH525" s="9"/>
      <c r="RI525" s="9"/>
      <c r="RJ525" s="9"/>
      <c r="RK525" s="9"/>
      <c r="RL525" s="9"/>
      <c r="RM525" s="9"/>
      <c r="RN525" s="9"/>
      <c r="RO525" s="9"/>
      <c r="RP525" s="9"/>
      <c r="RQ525" s="9"/>
      <c r="RR525" s="9"/>
      <c r="RS525" s="9"/>
      <c r="RT525" s="9"/>
      <c r="RU525" s="9"/>
      <c r="RV525" s="9"/>
      <c r="RW525" s="9"/>
      <c r="RX525" s="9"/>
      <c r="RY525" s="9"/>
      <c r="RZ525" s="9"/>
      <c r="SA525" s="9"/>
      <c r="SB525" s="9"/>
      <c r="SC525" s="9"/>
      <c r="SD525" s="9"/>
      <c r="SE525" s="9"/>
      <c r="SF525" s="9"/>
      <c r="SG525" s="9"/>
      <c r="SH525" s="9"/>
      <c r="SI525" s="9"/>
      <c r="SJ525" s="9"/>
      <c r="SK525" s="9"/>
      <c r="SL525" s="9"/>
      <c r="SM525" s="9"/>
      <c r="SN525" s="9"/>
      <c r="SO525" s="9"/>
      <c r="SP525" s="9"/>
      <c r="SQ525" s="9"/>
      <c r="SR525" s="9"/>
      <c r="SS525" s="9"/>
      <c r="ST525" s="9"/>
      <c r="SU525" s="9"/>
      <c r="SV525" s="9"/>
      <c r="SW525" s="9"/>
      <c r="SX525" s="9"/>
      <c r="SY525" s="9"/>
      <c r="SZ525" s="9"/>
      <c r="TA525" s="9"/>
      <c r="TB525" s="9"/>
      <c r="TC525" s="9"/>
      <c r="TD525" s="9"/>
      <c r="TE525" s="9"/>
      <c r="TF525" s="9"/>
      <c r="TG525" s="9"/>
      <c r="TH525" s="9"/>
      <c r="TI525" s="9"/>
      <c r="TJ525" s="9"/>
      <c r="TK525" s="9"/>
      <c r="TL525" s="9"/>
      <c r="TM525" s="9"/>
      <c r="TN525" s="9"/>
      <c r="TO525" s="9"/>
      <c r="TP525" s="9"/>
      <c r="TQ525" s="9"/>
      <c r="TR525" s="9"/>
      <c r="TS525" s="9"/>
      <c r="TT525" s="9"/>
      <c r="TU525" s="9"/>
      <c r="TV525" s="9"/>
      <c r="TW525" s="9"/>
      <c r="TX525" s="9"/>
      <c r="TY525" s="9"/>
      <c r="TZ525" s="9"/>
      <c r="UA525" s="9"/>
      <c r="UB525" s="9"/>
      <c r="UC525" s="9"/>
      <c r="UD525" s="9"/>
      <c r="UE525" s="9"/>
      <c r="UF525" s="9"/>
      <c r="UG525" s="9"/>
      <c r="UH525" s="9"/>
      <c r="UI525" s="9"/>
      <c r="UJ525" s="9"/>
      <c r="UK525" s="9"/>
      <c r="UL525" s="9"/>
      <c r="UM525" s="9"/>
      <c r="UN525" s="9"/>
      <c r="UO525" s="9"/>
      <c r="UP525" s="9"/>
      <c r="UQ525" s="9"/>
      <c r="UR525" s="9"/>
      <c r="US525" s="9"/>
      <c r="UT525" s="9"/>
      <c r="UU525" s="9"/>
      <c r="UV525" s="9"/>
      <c r="UW525" s="9"/>
      <c r="UX525" s="9"/>
      <c r="UY525" s="9"/>
      <c r="UZ525" s="9"/>
      <c r="VA525" s="9"/>
      <c r="VB525" s="9"/>
      <c r="VC525" s="9"/>
      <c r="VD525" s="9"/>
      <c r="VE525" s="9"/>
      <c r="VF525" s="9"/>
      <c r="VG525" s="9"/>
      <c r="VH525" s="9"/>
      <c r="VI525" s="9"/>
      <c r="VJ525" s="9"/>
      <c r="VK525" s="9"/>
      <c r="VL525" s="9"/>
      <c r="VM525" s="9"/>
      <c r="VN525" s="9"/>
      <c r="VO525" s="9"/>
      <c r="VP525" s="9"/>
      <c r="VQ525" s="9"/>
      <c r="VR525" s="9"/>
      <c r="VS525" s="9"/>
      <c r="VT525" s="9"/>
      <c r="VU525" s="9"/>
      <c r="VV525" s="9"/>
      <c r="VW525" s="9"/>
      <c r="VX525" s="9"/>
      <c r="VY525" s="9"/>
      <c r="VZ525" s="9"/>
      <c r="WA525" s="9"/>
      <c r="WB525" s="9"/>
      <c r="WC525" s="9"/>
      <c r="WD525" s="9"/>
      <c r="WE525" s="9"/>
      <c r="WF525" s="9"/>
      <c r="WG525" s="9"/>
      <c r="WH525" s="9"/>
      <c r="WI525" s="9"/>
      <c r="WJ525" s="9"/>
      <c r="WK525" s="9"/>
      <c r="WL525" s="9"/>
      <c r="WM525" s="9"/>
      <c r="WN525" s="9"/>
      <c r="WO525" s="9"/>
      <c r="WP525" s="9"/>
      <c r="WQ525" s="9"/>
      <c r="WR525" s="9"/>
      <c r="WS525" s="9"/>
      <c r="WT525" s="9"/>
      <c r="WU525" s="9"/>
      <c r="WV525" s="9"/>
      <c r="WW525" s="9"/>
      <c r="WX525" s="9"/>
      <c r="WY525" s="9"/>
      <c r="WZ525" s="9"/>
      <c r="XA525" s="9"/>
      <c r="XB525" s="9"/>
      <c r="XC525" s="9"/>
      <c r="XD525" s="9"/>
      <c r="XE525" s="9"/>
      <c r="XF525" s="9"/>
      <c r="XG525" s="9"/>
      <c r="XH525" s="9"/>
      <c r="XI525" s="9"/>
      <c r="XJ525" s="9"/>
      <c r="XK525" s="9"/>
      <c r="XL525" s="9"/>
      <c r="XM525" s="9"/>
      <c r="XN525" s="9"/>
      <c r="XO525" s="9"/>
      <c r="XP525" s="9"/>
      <c r="XQ525" s="9"/>
      <c r="XR525" s="9"/>
      <c r="XS525" s="9"/>
      <c r="XT525" s="9"/>
      <c r="XU525" s="9"/>
      <c r="XV525" s="9"/>
      <c r="XW525" s="9"/>
      <c r="XX525" s="9"/>
      <c r="XY525" s="9"/>
      <c r="XZ525" s="9"/>
      <c r="YA525" s="9"/>
      <c r="YB525" s="9"/>
      <c r="YC525" s="9"/>
      <c r="YD525" s="9"/>
      <c r="YE525" s="9"/>
      <c r="YF525" s="9"/>
      <c r="YG525" s="9"/>
      <c r="YH525" s="9"/>
      <c r="YI525" s="9"/>
      <c r="YJ525" s="9"/>
      <c r="YK525" s="9"/>
      <c r="YL525" s="9"/>
      <c r="YM525" s="9"/>
      <c r="YN525" s="9"/>
      <c r="YO525" s="9"/>
      <c r="YP525" s="9"/>
      <c r="YQ525" s="9"/>
      <c r="YR525" s="9"/>
      <c r="YS525" s="9"/>
      <c r="YT525" s="9"/>
      <c r="YU525" s="9"/>
      <c r="YV525" s="9"/>
      <c r="YW525" s="9"/>
      <c r="YX525" s="9"/>
      <c r="YY525" s="9"/>
      <c r="YZ525" s="9"/>
      <c r="ZA525" s="9"/>
      <c r="ZB525" s="9"/>
      <c r="ZC525" s="9"/>
      <c r="ZD525" s="9"/>
      <c r="ZE525" s="9"/>
      <c r="ZF525" s="9"/>
      <c r="ZG525" s="9"/>
      <c r="ZH525" s="9"/>
      <c r="ZI525" s="9"/>
      <c r="ZJ525" s="9"/>
      <c r="ZK525" s="9"/>
      <c r="ZL525" s="9"/>
      <c r="ZM525" s="9"/>
      <c r="ZN525" s="9"/>
      <c r="ZO525" s="9"/>
      <c r="ZP525" s="9"/>
      <c r="ZQ525" s="9"/>
      <c r="ZR525" s="9"/>
      <c r="ZS525" s="9"/>
      <c r="ZT525" s="9"/>
      <c r="ZU525" s="9"/>
      <c r="ZV525" s="9"/>
      <c r="ZW525" s="9"/>
      <c r="ZX525" s="9"/>
      <c r="ZY525" s="9"/>
      <c r="ZZ525" s="9"/>
      <c r="AAA525" s="9"/>
      <c r="AAB525" s="9"/>
      <c r="AAC525" s="9"/>
      <c r="AAD525" s="9"/>
      <c r="AAE525" s="9"/>
      <c r="AAF525" s="9"/>
      <c r="AAG525" s="9"/>
      <c r="AAH525" s="9"/>
      <c r="AAI525" s="9"/>
      <c r="AAJ525" s="9"/>
      <c r="AAK525" s="9"/>
      <c r="AAL525" s="9"/>
      <c r="AAM525" s="9"/>
      <c r="AAN525" s="9"/>
      <c r="AAO525" s="9"/>
      <c r="AAP525" s="9"/>
      <c r="AAQ525" s="9"/>
      <c r="AAR525" s="9"/>
      <c r="AAS525" s="9"/>
      <c r="AAT525" s="9"/>
      <c r="AAU525" s="9"/>
      <c r="AAV525" s="9"/>
      <c r="AAW525" s="9"/>
      <c r="AAX525" s="9"/>
      <c r="AAY525" s="9"/>
      <c r="AAZ525" s="9"/>
      <c r="ABA525" s="9"/>
      <c r="ABB525" s="9"/>
      <c r="ABC525" s="9"/>
      <c r="ABD525" s="9"/>
      <c r="ABE525" s="9"/>
      <c r="ABF525" s="9"/>
      <c r="ABG525" s="9"/>
      <c r="ABH525" s="9"/>
      <c r="ABI525" s="9"/>
      <c r="ABJ525" s="9"/>
      <c r="ABK525" s="9"/>
      <c r="ABL525" s="9"/>
      <c r="ABM525" s="9"/>
      <c r="ABN525" s="9"/>
      <c r="ABO525" s="9"/>
      <c r="ABP525" s="9"/>
      <c r="ABQ525" s="9"/>
      <c r="ABR525" s="9"/>
      <c r="ABS525" s="9"/>
      <c r="ABT525" s="9"/>
      <c r="ABU525" s="9"/>
      <c r="ABV525" s="9"/>
      <c r="ABW525" s="9"/>
      <c r="ABX525" s="9"/>
      <c r="ABY525" s="9"/>
      <c r="ABZ525" s="9"/>
      <c r="ACA525" s="9"/>
      <c r="ACB525" s="9"/>
      <c r="ACC525" s="9"/>
      <c r="ACD525" s="9"/>
      <c r="ACE525" s="9"/>
      <c r="ACF525" s="9"/>
      <c r="ACG525" s="9"/>
      <c r="ACH525" s="9"/>
      <c r="ACI525" s="9"/>
      <c r="ACJ525" s="9"/>
      <c r="ACK525" s="9"/>
      <c r="ACL525" s="9"/>
      <c r="ACM525" s="9"/>
      <c r="ACN525" s="9"/>
      <c r="ACO525" s="9"/>
      <c r="ACP525" s="9"/>
      <c r="ACQ525" s="9"/>
      <c r="ACR525" s="9"/>
      <c r="ACS525" s="9"/>
      <c r="ACT525" s="9"/>
      <c r="ACU525" s="9"/>
      <c r="ACV525" s="9"/>
      <c r="ACW525" s="9"/>
      <c r="ACX525" s="9"/>
      <c r="ACY525" s="9"/>
      <c r="ACZ525" s="9"/>
      <c r="ADA525" s="9"/>
      <c r="ADB525" s="9"/>
      <c r="ADC525" s="9"/>
      <c r="ADD525" s="9"/>
      <c r="ADE525" s="9"/>
      <c r="ADF525" s="9"/>
      <c r="ADG525" s="9"/>
      <c r="ADH525" s="9"/>
      <c r="ADI525" s="9"/>
      <c r="ADJ525" s="9"/>
      <c r="ADK525" s="9"/>
      <c r="ADL525" s="9"/>
      <c r="ADM525" s="9"/>
      <c r="ADN525" s="9"/>
      <c r="ADO525" s="9"/>
      <c r="ADP525" s="9"/>
      <c r="ADQ525" s="9"/>
      <c r="ADR525" s="9"/>
      <c r="ADS525" s="9"/>
      <c r="ADT525" s="9"/>
      <c r="ADU525" s="9"/>
      <c r="ADV525" s="9"/>
      <c r="ADW525" s="9"/>
      <c r="ADX525" s="9"/>
      <c r="ADY525" s="9"/>
      <c r="ADZ525" s="9"/>
      <c r="AEA525" s="9"/>
      <c r="AEB525" s="9"/>
      <c r="AEC525" s="9"/>
      <c r="AED525" s="9"/>
      <c r="AEE525" s="9"/>
      <c r="AEF525" s="9"/>
      <c r="AEG525" s="9"/>
      <c r="AEH525" s="9"/>
      <c r="AEI525" s="9"/>
      <c r="AEJ525" s="9"/>
      <c r="AEK525" s="9"/>
      <c r="AEL525" s="9"/>
      <c r="AEM525" s="9"/>
      <c r="AEN525" s="9"/>
      <c r="AEO525" s="9"/>
      <c r="AEP525" s="9"/>
      <c r="AEQ525" s="9"/>
      <c r="AER525" s="9"/>
      <c r="AES525" s="9"/>
      <c r="AET525" s="9"/>
      <c r="AEU525" s="9"/>
      <c r="AEV525" s="9"/>
      <c r="AEW525" s="9"/>
      <c r="AEX525" s="9"/>
      <c r="AEY525" s="9"/>
      <c r="AEZ525" s="9"/>
      <c r="AFA525" s="9"/>
      <c r="AFB525" s="9"/>
      <c r="AFC525" s="9"/>
      <c r="AFD525" s="9"/>
      <c r="AFE525" s="9"/>
      <c r="AFF525" s="9"/>
      <c r="AFG525" s="9"/>
      <c r="AFH525" s="9"/>
      <c r="AFI525" s="9"/>
      <c r="AFJ525" s="9"/>
      <c r="AFK525" s="9"/>
      <c r="AFL525" s="9"/>
      <c r="AFM525" s="9"/>
      <c r="AFN525" s="9"/>
      <c r="AFO525" s="9"/>
      <c r="AFP525" s="9"/>
      <c r="AFQ525" s="9"/>
      <c r="AFR525" s="9"/>
      <c r="AFS525" s="9"/>
      <c r="AFT525" s="9"/>
      <c r="AFU525" s="9"/>
      <c r="AFV525" s="9"/>
      <c r="AFW525" s="9"/>
      <c r="AFX525" s="9"/>
      <c r="AFY525" s="9"/>
      <c r="AFZ525" s="9"/>
      <c r="AGA525" s="9"/>
      <c r="AGB525" s="9"/>
      <c r="AGC525" s="9"/>
      <c r="AGD525" s="9"/>
      <c r="AGE525" s="9"/>
      <c r="AGF525" s="9"/>
      <c r="AGG525" s="9"/>
      <c r="AGH525" s="9"/>
      <c r="AGI525" s="9"/>
      <c r="AGJ525" s="9"/>
      <c r="AGK525" s="9"/>
      <c r="AGL525" s="9"/>
      <c r="AGM525" s="9"/>
      <c r="AGN525" s="9"/>
      <c r="AGO525" s="9"/>
      <c r="AGP525" s="9"/>
      <c r="AGQ525" s="9"/>
      <c r="AGR525" s="9"/>
      <c r="AGS525" s="9"/>
      <c r="AGT525" s="9"/>
      <c r="AGU525" s="9"/>
      <c r="AGV525" s="9"/>
      <c r="AGW525" s="9"/>
      <c r="AGX525" s="9"/>
      <c r="AGY525" s="9"/>
      <c r="AGZ525" s="9"/>
      <c r="AHA525" s="9"/>
      <c r="AHB525" s="9"/>
      <c r="AHC525" s="9"/>
      <c r="AHD525" s="9"/>
      <c r="AHE525" s="9"/>
      <c r="AHF525" s="9"/>
      <c r="AHG525" s="9"/>
      <c r="AHH525" s="9"/>
      <c r="AHI525" s="9"/>
      <c r="AHJ525" s="9"/>
      <c r="AHK525" s="9"/>
      <c r="AHL525" s="9"/>
      <c r="AHM525" s="9"/>
      <c r="AHN525" s="9"/>
      <c r="AHO525" s="9"/>
      <c r="AHP525" s="9"/>
      <c r="AHQ525" s="9"/>
      <c r="AHR525" s="9"/>
      <c r="AHS525" s="9"/>
      <c r="AHT525" s="9"/>
      <c r="AHU525" s="9"/>
      <c r="AHV525" s="9"/>
      <c r="AHW525" s="9"/>
      <c r="AHX525" s="9"/>
      <c r="AHY525" s="9"/>
      <c r="AHZ525" s="9"/>
      <c r="AIA525" s="9"/>
      <c r="AIB525" s="9"/>
      <c r="AIC525" s="9"/>
      <c r="AID525" s="9"/>
      <c r="AIE525" s="9"/>
      <c r="AIF525" s="9"/>
      <c r="AIG525" s="9"/>
      <c r="AIH525" s="9"/>
      <c r="AII525" s="9"/>
      <c r="AIJ525" s="9"/>
      <c r="AIK525" s="9"/>
      <c r="AIL525" s="9"/>
      <c r="AIM525" s="9"/>
      <c r="AIN525" s="9"/>
      <c r="AIO525" s="9"/>
      <c r="AIP525" s="9"/>
      <c r="AIQ525" s="9"/>
      <c r="AIR525" s="9"/>
      <c r="AIS525" s="9"/>
      <c r="AIT525" s="9"/>
      <c r="AIU525" s="9"/>
      <c r="AIV525" s="9"/>
      <c r="AIW525" s="9"/>
      <c r="AIX525" s="9"/>
      <c r="AIY525" s="9"/>
      <c r="AIZ525" s="9"/>
      <c r="AJA525" s="9"/>
      <c r="AJB525" s="9"/>
      <c r="AJC525" s="9"/>
      <c r="AJD525" s="9"/>
      <c r="AJE525" s="9"/>
      <c r="AJF525" s="9"/>
      <c r="AJG525" s="9"/>
      <c r="AJH525" s="9"/>
      <c r="AJI525" s="9"/>
      <c r="AJJ525" s="9"/>
      <c r="AJK525" s="9"/>
      <c r="AJL525" s="9"/>
      <c r="AJM525" s="9"/>
      <c r="AJN525" s="9"/>
      <c r="AJO525" s="9"/>
      <c r="AJP525" s="9"/>
      <c r="AJQ525" s="9"/>
      <c r="AJR525" s="9"/>
      <c r="AJS525" s="9"/>
      <c r="AJT525" s="9"/>
      <c r="AJU525" s="9"/>
      <c r="AJV525" s="9"/>
      <c r="AJW525" s="9"/>
      <c r="AJX525" s="9"/>
      <c r="AJY525" s="9"/>
      <c r="AJZ525" s="9"/>
      <c r="AKA525" s="9"/>
      <c r="AKB525" s="9"/>
      <c r="AKC525" s="9"/>
      <c r="AKD525" s="9"/>
      <c r="AKE525" s="9"/>
      <c r="AKF525" s="9"/>
      <c r="AKG525" s="9"/>
      <c r="AKH525" s="9"/>
      <c r="AKI525" s="9"/>
      <c r="AKJ525" s="9"/>
      <c r="AKK525" s="9"/>
      <c r="AKL525" s="9"/>
      <c r="AKM525" s="9"/>
      <c r="AKN525" s="9"/>
      <c r="AKO525" s="9"/>
      <c r="AKP525" s="9"/>
      <c r="AKQ525" s="9"/>
      <c r="AKR525" s="9"/>
      <c r="AKS525" s="9"/>
      <c r="AKT525" s="9"/>
      <c r="AKU525" s="9"/>
      <c r="AKV525" s="9"/>
      <c r="AKW525" s="9"/>
      <c r="AKX525" s="9"/>
      <c r="AKY525" s="9"/>
      <c r="AKZ525" s="9"/>
      <c r="ALA525" s="9"/>
      <c r="ALB525" s="9"/>
      <c r="ALC525" s="9"/>
      <c r="ALD525" s="9"/>
      <c r="ALE525" s="9"/>
      <c r="ALF525" s="9"/>
      <c r="ALG525" s="9"/>
      <c r="ALH525" s="9"/>
      <c r="ALI525" s="9"/>
      <c r="ALJ525" s="9"/>
      <c r="ALK525" s="9"/>
      <c r="ALL525" s="9"/>
      <c r="ALM525" s="9"/>
      <c r="ALN525" s="9"/>
      <c r="ALO525" s="9"/>
      <c r="ALP525" s="9"/>
      <c r="ALQ525" s="9"/>
      <c r="ALR525" s="9"/>
      <c r="ALS525" s="9"/>
      <c r="ALT525" s="9"/>
      <c r="ALU525" s="9"/>
      <c r="ALV525" s="9"/>
      <c r="ALW525" s="9"/>
      <c r="ALX525" s="9"/>
      <c r="ALY525" s="9"/>
      <c r="ALZ525" s="9"/>
      <c r="AMA525" s="9"/>
      <c r="AMB525" s="9"/>
      <c r="AMC525" s="9"/>
      <c r="AMD525" s="9"/>
      <c r="AME525" s="9"/>
      <c r="AMF525" s="9"/>
      <c r="AMG525" s="9"/>
      <c r="AMH525" s="9"/>
      <c r="AMI525" s="9"/>
      <c r="AMJ525" s="9"/>
      <c r="AMK525" s="9"/>
      <c r="AML525" s="9"/>
      <c r="AMM525" s="9"/>
      <c r="AMN525" s="9"/>
      <c r="AMO525" s="9"/>
      <c r="AMP525" s="9"/>
      <c r="AMQ525" s="9"/>
      <c r="AMR525" s="9"/>
      <c r="AMS525" s="9"/>
      <c r="AMT525" s="9"/>
      <c r="AMU525" s="9"/>
      <c r="AMV525" s="9"/>
      <c r="AMW525" s="9"/>
      <c r="AMX525" s="9"/>
      <c r="AMY525" s="9"/>
      <c r="AMZ525" s="9"/>
      <c r="ANA525" s="9"/>
      <c r="ANB525" s="9"/>
      <c r="ANC525" s="9"/>
      <c r="AND525" s="9"/>
      <c r="ANE525" s="9"/>
      <c r="ANF525" s="9"/>
      <c r="ANG525" s="9"/>
      <c r="ANH525" s="9"/>
      <c r="ANI525" s="9"/>
      <c r="ANJ525" s="9"/>
      <c r="ANK525" s="9"/>
      <c r="ANL525" s="9"/>
      <c r="ANM525" s="9"/>
      <c r="ANN525" s="9"/>
      <c r="ANO525" s="9"/>
      <c r="ANP525" s="9"/>
      <c r="ANQ525" s="9"/>
      <c r="ANR525" s="9"/>
      <c r="ANS525" s="9"/>
      <c r="ANT525" s="9"/>
      <c r="ANU525" s="9"/>
      <c r="ANV525" s="9"/>
      <c r="ANW525" s="9"/>
      <c r="ANX525" s="9"/>
      <c r="ANY525" s="9"/>
      <c r="ANZ525" s="9"/>
      <c r="AOA525" s="9"/>
      <c r="AOB525" s="9"/>
      <c r="AOC525" s="9"/>
      <c r="AOD525" s="9"/>
      <c r="AOE525" s="9"/>
      <c r="AOF525" s="9"/>
      <c r="AOG525" s="9"/>
      <c r="AOH525" s="9"/>
      <c r="AOI525" s="9"/>
      <c r="AOJ525" s="9"/>
      <c r="AOK525" s="9"/>
      <c r="AOL525" s="9"/>
      <c r="AOM525" s="9"/>
      <c r="AON525" s="9"/>
      <c r="AOO525" s="9"/>
      <c r="AOP525" s="9"/>
      <c r="AOQ525" s="9"/>
      <c r="AOR525" s="9"/>
      <c r="AOS525" s="9"/>
      <c r="AOT525" s="9"/>
      <c r="AOU525" s="9"/>
      <c r="AOV525" s="9"/>
      <c r="AOW525" s="9"/>
      <c r="AOX525" s="9"/>
      <c r="AOY525" s="9"/>
      <c r="AOZ525" s="9"/>
      <c r="APA525" s="9"/>
      <c r="APB525" s="9"/>
      <c r="APC525" s="9"/>
      <c r="APD525" s="9"/>
      <c r="APE525" s="9"/>
      <c r="APF525" s="9"/>
      <c r="APG525" s="9"/>
      <c r="APH525" s="9"/>
      <c r="API525" s="9"/>
      <c r="APJ525" s="9"/>
      <c r="APK525" s="9"/>
      <c r="APL525" s="9"/>
      <c r="APM525" s="9"/>
      <c r="APN525" s="9"/>
      <c r="APO525" s="9"/>
      <c r="APP525" s="9"/>
      <c r="APQ525" s="9"/>
      <c r="APR525" s="9"/>
      <c r="APS525" s="9"/>
      <c r="APT525" s="9"/>
      <c r="APU525" s="9"/>
      <c r="APV525" s="9"/>
      <c r="APW525" s="9"/>
      <c r="APX525" s="9"/>
      <c r="APY525" s="9"/>
      <c r="APZ525" s="9"/>
      <c r="AQA525" s="9"/>
      <c r="AQB525" s="9"/>
      <c r="AQC525" s="9"/>
      <c r="AQD525" s="9"/>
      <c r="AQE525" s="9"/>
      <c r="AQF525" s="9"/>
      <c r="AQG525" s="9"/>
      <c r="AQH525" s="9"/>
      <c r="AQI525" s="9"/>
      <c r="AQJ525" s="9"/>
      <c r="AQK525" s="9"/>
      <c r="AQL525" s="9"/>
      <c r="AQM525" s="9"/>
      <c r="AQN525" s="9"/>
      <c r="AQO525" s="9"/>
      <c r="AQP525" s="9"/>
      <c r="AQQ525" s="9"/>
      <c r="AQR525" s="9"/>
      <c r="AQS525" s="9"/>
      <c r="AQT525" s="9"/>
      <c r="AQU525" s="9"/>
      <c r="AQV525" s="9"/>
      <c r="AQW525" s="9"/>
      <c r="AQX525" s="9"/>
      <c r="AQY525" s="9"/>
      <c r="AQZ525" s="9"/>
      <c r="ARA525" s="9"/>
      <c r="ARB525" s="9"/>
      <c r="ARC525" s="9"/>
      <c r="ARD525" s="9"/>
      <c r="ARE525" s="9"/>
      <c r="ARF525" s="9"/>
      <c r="ARG525" s="9"/>
      <c r="ARH525" s="9"/>
      <c r="ARI525" s="9"/>
      <c r="ARJ525" s="9"/>
      <c r="ARK525" s="9"/>
      <c r="ARL525" s="9"/>
      <c r="ARM525" s="9"/>
      <c r="ARN525" s="9"/>
      <c r="ARO525" s="9"/>
      <c r="ARP525" s="9"/>
      <c r="ARQ525" s="9"/>
      <c r="ARR525" s="9"/>
      <c r="ARS525" s="9"/>
      <c r="ART525" s="9"/>
      <c r="ARU525" s="9"/>
      <c r="ARV525" s="9"/>
      <c r="ARW525" s="9"/>
      <c r="ARX525" s="9"/>
      <c r="ARY525" s="9"/>
      <c r="ARZ525" s="9"/>
      <c r="ASA525" s="9"/>
      <c r="ASB525" s="9"/>
      <c r="ASC525" s="9"/>
      <c r="ASD525" s="9"/>
      <c r="ASE525" s="9"/>
      <c r="ASF525" s="9"/>
      <c r="ASG525" s="9"/>
      <c r="ASH525" s="9"/>
      <c r="ASI525" s="9"/>
      <c r="ASJ525" s="9"/>
      <c r="ASK525" s="9"/>
      <c r="ASL525" s="9"/>
      <c r="ASM525" s="9"/>
      <c r="ASN525" s="9"/>
      <c r="ASO525" s="9"/>
      <c r="ASP525" s="9"/>
      <c r="ASQ525" s="9"/>
      <c r="ASR525" s="9"/>
      <c r="ASS525" s="9"/>
      <c r="AST525" s="9"/>
      <c r="ASU525" s="9"/>
      <c r="ASV525" s="9"/>
      <c r="ASW525" s="9"/>
      <c r="ASX525" s="9"/>
      <c r="ASY525" s="9"/>
      <c r="ASZ525" s="9"/>
      <c r="ATA525" s="9"/>
      <c r="ATB525" s="9"/>
      <c r="ATC525" s="9"/>
      <c r="ATD525" s="9"/>
      <c r="ATE525" s="9"/>
      <c r="ATF525" s="9"/>
      <c r="ATG525" s="9"/>
      <c r="ATH525" s="9"/>
      <c r="ATI525" s="9"/>
      <c r="ATJ525" s="9"/>
      <c r="ATK525" s="9"/>
      <c r="ATL525" s="9"/>
      <c r="ATM525" s="9"/>
      <c r="ATN525" s="9"/>
      <c r="ATO525" s="9"/>
      <c r="ATP525" s="9"/>
      <c r="ATQ525" s="9"/>
      <c r="ATR525" s="9"/>
      <c r="ATS525" s="9"/>
      <c r="ATT525" s="9"/>
      <c r="ATU525" s="9"/>
      <c r="ATV525" s="9"/>
      <c r="ATW525" s="9"/>
      <c r="ATX525" s="9"/>
      <c r="ATY525" s="9"/>
      <c r="ATZ525" s="9"/>
      <c r="AUA525" s="9"/>
      <c r="AUB525" s="9"/>
      <c r="AUC525" s="9"/>
      <c r="AUD525" s="9"/>
      <c r="AUE525" s="9"/>
      <c r="AUF525" s="9"/>
      <c r="AUG525" s="9"/>
      <c r="AUH525" s="9"/>
      <c r="AUI525" s="9"/>
      <c r="AUJ525" s="9"/>
      <c r="AUK525" s="9"/>
      <c r="AUL525" s="9"/>
      <c r="AUM525" s="9"/>
      <c r="AUN525" s="9"/>
      <c r="AUO525" s="9"/>
      <c r="AUP525" s="9"/>
      <c r="AUQ525" s="9"/>
      <c r="AUR525" s="9"/>
      <c r="AUS525" s="9"/>
      <c r="AUT525" s="9"/>
      <c r="AUU525" s="9"/>
      <c r="AUV525" s="9"/>
      <c r="AUW525" s="9"/>
      <c r="AUX525" s="9"/>
      <c r="AUY525" s="9"/>
      <c r="AUZ525" s="9"/>
      <c r="AVA525" s="9"/>
      <c r="AVB525" s="9"/>
      <c r="AVC525" s="9"/>
      <c r="AVD525" s="9"/>
      <c r="AVE525" s="9"/>
      <c r="AVF525" s="9"/>
      <c r="AVG525" s="9"/>
      <c r="AVH525" s="9"/>
      <c r="AVI525" s="9"/>
      <c r="AVJ525" s="9"/>
      <c r="AVK525" s="9"/>
      <c r="AVL525" s="9"/>
      <c r="AVM525" s="9"/>
      <c r="AVN525" s="9"/>
      <c r="AVO525" s="9"/>
      <c r="AVP525" s="9"/>
      <c r="AVQ525" s="9"/>
      <c r="AVR525" s="9"/>
      <c r="AVS525" s="9"/>
      <c r="AVT525" s="9"/>
      <c r="AVU525" s="9"/>
      <c r="AVV525" s="9"/>
      <c r="AVW525" s="9"/>
      <c r="AVX525" s="9"/>
      <c r="AVY525" s="9"/>
      <c r="AVZ525" s="9"/>
      <c r="AWA525" s="9"/>
      <c r="AWB525" s="9"/>
      <c r="AWC525" s="9"/>
      <c r="AWD525" s="9"/>
      <c r="AWE525" s="9"/>
      <c r="AWF525" s="9"/>
      <c r="AWG525" s="9"/>
      <c r="AWH525" s="9"/>
      <c r="AWI525" s="9"/>
      <c r="AWJ525" s="9"/>
      <c r="AWK525" s="9"/>
      <c r="AWL525" s="9"/>
      <c r="AWM525" s="9"/>
      <c r="AWN525" s="9"/>
      <c r="AWO525" s="9"/>
      <c r="AWP525" s="9"/>
      <c r="AWQ525" s="9"/>
      <c r="AWR525" s="9"/>
      <c r="AWS525" s="9"/>
      <c r="AWT525" s="9"/>
      <c r="AWU525" s="9"/>
      <c r="AWV525" s="9"/>
      <c r="AWW525" s="9"/>
      <c r="AWX525" s="9"/>
      <c r="AWY525" s="9"/>
      <c r="AWZ525" s="9"/>
      <c r="AXA525" s="9"/>
      <c r="AXB525" s="9"/>
      <c r="AXC525" s="9"/>
      <c r="AXD525" s="9"/>
      <c r="AXE525" s="9"/>
      <c r="AXF525" s="9"/>
      <c r="AXG525" s="9"/>
      <c r="AXH525" s="9"/>
      <c r="AXI525" s="9"/>
      <c r="AXJ525" s="9"/>
      <c r="AXK525" s="9"/>
      <c r="AXL525" s="9"/>
      <c r="AXM525" s="9"/>
      <c r="AXN525" s="9"/>
      <c r="AXO525" s="9"/>
      <c r="AXP525" s="9"/>
      <c r="AXQ525" s="9"/>
      <c r="AXR525" s="9"/>
      <c r="AXS525" s="9"/>
      <c r="AXT525" s="9"/>
      <c r="AXU525" s="9"/>
      <c r="AXV525" s="9"/>
      <c r="AXW525" s="9"/>
      <c r="AXX525" s="9"/>
      <c r="AXY525" s="9"/>
      <c r="AXZ525" s="9"/>
      <c r="AYA525" s="9"/>
      <c r="AYB525" s="9"/>
      <c r="AYC525" s="9"/>
      <c r="AYD525" s="9"/>
      <c r="AYE525" s="9"/>
      <c r="AYF525" s="9"/>
      <c r="AYG525" s="9"/>
      <c r="AYH525" s="9"/>
      <c r="AYI525" s="9"/>
      <c r="AYJ525" s="9"/>
      <c r="AYK525" s="9"/>
      <c r="AYL525" s="9"/>
      <c r="AYM525" s="9"/>
      <c r="AYN525" s="9"/>
      <c r="AYO525" s="9"/>
      <c r="AYP525" s="9"/>
      <c r="AYQ525" s="9"/>
      <c r="AYR525" s="9"/>
      <c r="AYS525" s="9"/>
      <c r="AYT525" s="9"/>
      <c r="AYU525" s="9"/>
      <c r="AYV525" s="9"/>
      <c r="AYW525" s="9"/>
      <c r="AYX525" s="9"/>
      <c r="AYY525" s="9"/>
      <c r="AYZ525" s="9"/>
      <c r="AZA525" s="9"/>
      <c r="AZB525" s="9"/>
      <c r="AZC525" s="9"/>
      <c r="AZD525" s="9"/>
      <c r="AZE525" s="9"/>
      <c r="AZF525" s="9"/>
      <c r="AZG525" s="9"/>
      <c r="AZH525" s="9"/>
      <c r="AZI525" s="9"/>
      <c r="AZJ525" s="9"/>
      <c r="AZK525" s="9"/>
      <c r="AZL525" s="9"/>
      <c r="AZM525" s="9"/>
      <c r="AZN525" s="9"/>
      <c r="AZO525" s="9"/>
      <c r="AZP525" s="9"/>
      <c r="AZQ525" s="9"/>
      <c r="AZR525" s="9"/>
      <c r="AZS525" s="9"/>
      <c r="AZT525" s="9"/>
      <c r="AZU525" s="9"/>
      <c r="AZV525" s="9"/>
      <c r="AZW525" s="9"/>
      <c r="AZX525" s="9"/>
      <c r="AZY525" s="9"/>
      <c r="AZZ525" s="9"/>
      <c r="BAA525" s="9"/>
      <c r="BAB525" s="9"/>
      <c r="BAC525" s="9"/>
      <c r="BAD525" s="9"/>
      <c r="BAE525" s="9"/>
      <c r="BAF525" s="9"/>
      <c r="BAG525" s="9"/>
      <c r="BAH525" s="9"/>
      <c r="BAI525" s="9"/>
      <c r="BAJ525" s="9"/>
      <c r="BAK525" s="9"/>
      <c r="BAL525" s="9"/>
      <c r="BAM525" s="9"/>
      <c r="BAN525" s="9"/>
      <c r="BAO525" s="9"/>
      <c r="BAP525" s="9"/>
      <c r="BAQ525" s="9"/>
      <c r="BAR525" s="9"/>
      <c r="BAS525" s="9"/>
      <c r="BAT525" s="9"/>
      <c r="BAU525" s="9"/>
      <c r="BAV525" s="9"/>
      <c r="BAW525" s="9"/>
      <c r="BAX525" s="9"/>
      <c r="BAY525" s="9"/>
      <c r="BAZ525" s="9"/>
      <c r="BBA525" s="9"/>
      <c r="BBB525" s="9"/>
      <c r="BBC525" s="9"/>
      <c r="BBD525" s="9"/>
      <c r="BBE525" s="9"/>
      <c r="BBF525" s="9"/>
      <c r="BBG525" s="9"/>
      <c r="BBH525" s="9"/>
      <c r="BBI525" s="9"/>
      <c r="BBJ525" s="9"/>
      <c r="BBK525" s="9"/>
      <c r="BBL525" s="9"/>
      <c r="BBM525" s="9"/>
      <c r="BBN525" s="9"/>
      <c r="BBO525" s="9"/>
      <c r="BBP525" s="9"/>
      <c r="BBQ525" s="9"/>
      <c r="BBR525" s="9"/>
      <c r="BBS525" s="9"/>
      <c r="BBT525" s="9"/>
      <c r="BBU525" s="9"/>
      <c r="BBV525" s="9"/>
      <c r="BBW525" s="9"/>
      <c r="BBX525" s="9"/>
      <c r="BBY525" s="9"/>
      <c r="BBZ525" s="9"/>
      <c r="BCA525" s="9"/>
      <c r="BCB525" s="9"/>
      <c r="BCC525" s="9"/>
      <c r="BCD525" s="9"/>
      <c r="BCE525" s="9"/>
      <c r="BCF525" s="9"/>
      <c r="BCG525" s="9"/>
      <c r="BCH525" s="9"/>
      <c r="BCI525" s="9"/>
      <c r="BCJ525" s="9"/>
      <c r="BCK525" s="9"/>
      <c r="BCL525" s="9"/>
      <c r="BCM525" s="9"/>
      <c r="BCN525" s="9"/>
      <c r="BCO525" s="9"/>
      <c r="BCP525" s="9"/>
      <c r="BCQ525" s="9"/>
      <c r="BCR525" s="9"/>
      <c r="BCS525" s="9"/>
      <c r="BCT525" s="9"/>
      <c r="BCU525" s="9"/>
      <c r="BCV525" s="9"/>
      <c r="BCW525" s="9"/>
      <c r="BCX525" s="9"/>
      <c r="BCY525" s="9"/>
      <c r="BCZ525" s="9"/>
      <c r="BDA525" s="9"/>
      <c r="BDB525" s="9"/>
      <c r="BDC525" s="9"/>
      <c r="BDD525" s="9"/>
      <c r="BDE525" s="9"/>
      <c r="BDF525" s="9"/>
      <c r="BDG525" s="9"/>
      <c r="BDH525" s="9"/>
      <c r="BDI525" s="9"/>
      <c r="BDJ525" s="9"/>
      <c r="BDK525" s="9"/>
      <c r="BDL525" s="9"/>
      <c r="BDM525" s="9"/>
      <c r="BDN525" s="9"/>
      <c r="BDO525" s="9"/>
      <c r="BDP525" s="9"/>
      <c r="BDQ525" s="9"/>
      <c r="BDR525" s="9"/>
      <c r="BDS525" s="9"/>
      <c r="BDT525" s="9"/>
      <c r="BDU525" s="9"/>
      <c r="BDV525" s="9"/>
      <c r="BDW525" s="9"/>
      <c r="BDX525" s="9"/>
      <c r="BDY525" s="9"/>
      <c r="BDZ525" s="9"/>
      <c r="BEA525" s="9"/>
      <c r="BEB525" s="9"/>
      <c r="BEC525" s="9"/>
      <c r="BED525" s="9"/>
      <c r="BEE525" s="9"/>
      <c r="BEF525" s="9"/>
      <c r="BEG525" s="9"/>
      <c r="BEH525" s="9"/>
      <c r="BEI525" s="9"/>
      <c r="BEJ525" s="9"/>
      <c r="BEK525" s="9"/>
      <c r="BEL525" s="9"/>
      <c r="BEM525" s="9"/>
      <c r="BEN525" s="9"/>
      <c r="BEO525" s="9"/>
      <c r="BEP525" s="9"/>
      <c r="BEQ525" s="9"/>
      <c r="BER525" s="9"/>
      <c r="BES525" s="9"/>
      <c r="BET525" s="9"/>
      <c r="BEU525" s="9"/>
      <c r="BEV525" s="9"/>
      <c r="BEW525" s="9"/>
      <c r="BEX525" s="9"/>
      <c r="BEY525" s="9"/>
      <c r="BEZ525" s="9"/>
      <c r="BFA525" s="9"/>
      <c r="BFB525" s="9"/>
      <c r="BFC525" s="9"/>
      <c r="BFD525" s="9"/>
      <c r="BFE525" s="9"/>
      <c r="BFF525" s="9"/>
      <c r="BFG525" s="9"/>
      <c r="BFH525" s="9"/>
      <c r="BFI525" s="9"/>
      <c r="BFJ525" s="9"/>
      <c r="BFK525" s="9"/>
      <c r="BFL525" s="9"/>
      <c r="BFM525" s="9"/>
      <c r="BFN525" s="9"/>
      <c r="BFO525" s="9"/>
      <c r="BFP525" s="9"/>
      <c r="BFQ525" s="9"/>
      <c r="BFR525" s="9"/>
      <c r="BFS525" s="9"/>
      <c r="BFT525" s="9"/>
      <c r="BFU525" s="9"/>
      <c r="BFV525" s="9"/>
      <c r="BFW525" s="9"/>
      <c r="BFX525" s="9"/>
      <c r="BFY525" s="9"/>
      <c r="BFZ525" s="9"/>
      <c r="BGA525" s="9"/>
      <c r="BGB525" s="9"/>
      <c r="BGC525" s="9"/>
      <c r="BGD525" s="9"/>
      <c r="BGE525" s="9"/>
      <c r="BGF525" s="9"/>
      <c r="BGG525" s="9"/>
      <c r="BGH525" s="9"/>
      <c r="BGI525" s="9"/>
      <c r="BGJ525" s="9"/>
      <c r="BGK525" s="9"/>
      <c r="BGL525" s="9"/>
      <c r="BGM525" s="9"/>
      <c r="BGN525" s="9"/>
      <c r="BGO525" s="9"/>
      <c r="BGP525" s="9"/>
      <c r="BGQ525" s="9"/>
      <c r="BGR525" s="9"/>
      <c r="BGS525" s="9"/>
      <c r="BGT525" s="9"/>
      <c r="BGU525" s="9"/>
      <c r="BGV525" s="9"/>
      <c r="BGW525" s="9"/>
      <c r="BGX525" s="9"/>
      <c r="BGY525" s="9"/>
      <c r="BGZ525" s="9"/>
      <c r="BHA525" s="9"/>
      <c r="BHB525" s="9"/>
      <c r="BHC525" s="9"/>
      <c r="BHD525" s="9"/>
      <c r="BHE525" s="9"/>
      <c r="BHF525" s="9"/>
      <c r="BHG525" s="9"/>
      <c r="BHH525" s="9"/>
      <c r="BHI525" s="9"/>
      <c r="BHJ525" s="9"/>
      <c r="BHK525" s="9"/>
      <c r="BHL525" s="9"/>
      <c r="BHM525" s="9"/>
      <c r="BHN525" s="9"/>
      <c r="BHO525" s="9"/>
      <c r="BHP525" s="9"/>
      <c r="BHQ525" s="9"/>
      <c r="BHR525" s="9"/>
      <c r="BHS525" s="9"/>
      <c r="BHT525" s="9"/>
      <c r="BHU525" s="9"/>
      <c r="BHV525" s="9"/>
      <c r="BHW525" s="9"/>
      <c r="BHX525" s="9"/>
      <c r="BHY525" s="9"/>
      <c r="BHZ525" s="9"/>
      <c r="BIA525" s="9"/>
      <c r="BIB525" s="9"/>
      <c r="BIC525" s="9"/>
      <c r="BID525" s="9"/>
      <c r="BIE525" s="9"/>
      <c r="BIF525" s="9"/>
      <c r="BIG525" s="9"/>
      <c r="BIH525" s="9"/>
      <c r="BII525" s="9"/>
      <c r="BIJ525" s="9"/>
      <c r="BIK525" s="9"/>
      <c r="BIL525" s="9"/>
      <c r="BIM525" s="9"/>
      <c r="BIN525" s="9"/>
      <c r="BIO525" s="9"/>
      <c r="BIP525" s="9"/>
      <c r="BIQ525" s="9"/>
      <c r="BIR525" s="9"/>
      <c r="BIS525" s="9"/>
      <c r="BIT525" s="9"/>
      <c r="BIU525" s="9"/>
      <c r="BIV525" s="9"/>
      <c r="BIW525" s="9"/>
      <c r="BIX525" s="9"/>
      <c r="BIY525" s="9"/>
      <c r="BIZ525" s="9"/>
      <c r="BJA525" s="9"/>
      <c r="BJB525" s="9"/>
      <c r="BJC525" s="9"/>
      <c r="BJD525" s="9"/>
      <c r="BJE525" s="9"/>
      <c r="BJF525" s="9"/>
      <c r="BJG525" s="9"/>
      <c r="BJH525" s="9"/>
      <c r="BJI525" s="9"/>
      <c r="BJJ525" s="9"/>
      <c r="BJK525" s="9"/>
      <c r="BJL525" s="9"/>
      <c r="BJM525" s="9"/>
      <c r="BJN525" s="9"/>
      <c r="BJO525" s="9"/>
      <c r="BJP525" s="9"/>
      <c r="BJQ525" s="9"/>
      <c r="BJR525" s="9"/>
      <c r="BJS525" s="9"/>
      <c r="BJT525" s="9"/>
      <c r="BJU525" s="9"/>
      <c r="BJV525" s="9"/>
      <c r="BJW525" s="9"/>
      <c r="BJX525" s="9"/>
      <c r="BJY525" s="9"/>
      <c r="BJZ525" s="9"/>
      <c r="BKA525" s="9"/>
      <c r="BKB525" s="9"/>
      <c r="BKC525" s="9"/>
      <c r="BKD525" s="9"/>
      <c r="BKE525" s="9"/>
      <c r="BKF525" s="9"/>
      <c r="BKG525" s="9"/>
      <c r="BKH525" s="9"/>
      <c r="BKI525" s="9"/>
      <c r="BKJ525" s="9"/>
      <c r="BKK525" s="9"/>
      <c r="BKL525" s="9"/>
      <c r="BKM525" s="9"/>
      <c r="BKN525" s="9"/>
      <c r="BKO525" s="9"/>
      <c r="BKP525" s="9"/>
      <c r="BKQ525" s="9"/>
      <c r="BKR525" s="9"/>
      <c r="BKS525" s="9"/>
      <c r="BKT525" s="9"/>
      <c r="BKU525" s="9"/>
      <c r="BKV525" s="9"/>
      <c r="BKW525" s="9"/>
      <c r="BKX525" s="9"/>
      <c r="BKY525" s="9"/>
      <c r="BKZ525" s="9"/>
      <c r="BLA525" s="9"/>
      <c r="BLB525" s="9"/>
      <c r="BLC525" s="9"/>
      <c r="BLD525" s="9"/>
      <c r="BLE525" s="9"/>
      <c r="BLF525" s="9"/>
      <c r="BLG525" s="9"/>
      <c r="BLH525" s="9"/>
      <c r="BLI525" s="9"/>
      <c r="BLJ525" s="9"/>
      <c r="BLK525" s="9"/>
      <c r="BLL525" s="9"/>
      <c r="BLM525" s="9"/>
      <c r="BLN525" s="9"/>
      <c r="BLO525" s="9"/>
      <c r="BLP525" s="9"/>
      <c r="BLQ525" s="9"/>
      <c r="BLR525" s="9"/>
      <c r="BLS525" s="9"/>
      <c r="BLT525" s="9"/>
      <c r="BLU525" s="9"/>
      <c r="BLV525" s="9"/>
      <c r="BLW525" s="9"/>
      <c r="BLX525" s="9"/>
      <c r="BLY525" s="9"/>
      <c r="BLZ525" s="9"/>
      <c r="BMA525" s="9"/>
      <c r="BMB525" s="9"/>
      <c r="BMC525" s="9"/>
      <c r="BMD525" s="9"/>
      <c r="BME525" s="9"/>
      <c r="BMF525" s="9"/>
      <c r="BMG525" s="9"/>
      <c r="BMH525" s="9"/>
      <c r="BMI525" s="9"/>
      <c r="BMJ525" s="9"/>
      <c r="BMK525" s="9"/>
      <c r="BML525" s="9"/>
      <c r="BMM525" s="9"/>
      <c r="BMN525" s="9"/>
      <c r="BMO525" s="9"/>
    </row>
    <row r="526" spans="1:1705" s="113" customFormat="1" ht="12.75" customHeight="1">
      <c r="A526" s="179" t="s">
        <v>1563</v>
      </c>
      <c r="B526" s="180"/>
      <c r="C526" s="179"/>
      <c r="D526" s="179" t="s">
        <v>1563</v>
      </c>
      <c r="E526" s="181" t="s">
        <v>954</v>
      </c>
      <c r="F526" s="182" t="s">
        <v>955</v>
      </c>
      <c r="G526" s="182" t="s">
        <v>241</v>
      </c>
      <c r="H526" s="182"/>
      <c r="I526" s="182">
        <v>2</v>
      </c>
      <c r="J526" s="182"/>
      <c r="K526" s="182">
        <v>59.114963467000102</v>
      </c>
      <c r="L526" s="182">
        <v>24.804280561999999</v>
      </c>
      <c r="M526" s="183" t="s">
        <v>956</v>
      </c>
      <c r="N526" s="183"/>
      <c r="O526" s="182" t="s">
        <v>1564</v>
      </c>
      <c r="P526" s="274" t="s">
        <v>958</v>
      </c>
      <c r="Q526" s="274"/>
      <c r="R526" s="131">
        <v>525</v>
      </c>
      <c r="S526" s="131">
        <v>525</v>
      </c>
      <c r="T526" s="410"/>
      <c r="U526" s="635"/>
      <c r="V526"/>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c r="BQ526" s="9"/>
      <c r="BR526" s="9"/>
      <c r="BS526" s="9"/>
      <c r="BT526" s="9"/>
      <c r="BU526" s="9"/>
      <c r="BV526" s="9"/>
      <c r="BW526" s="9"/>
      <c r="BX526" s="9"/>
      <c r="BY526" s="9"/>
      <c r="BZ526" s="9"/>
      <c r="CA526" s="9"/>
      <c r="CB526" s="9"/>
      <c r="CC526" s="9"/>
      <c r="CD526" s="9"/>
      <c r="CE526" s="9"/>
      <c r="CF526" s="9"/>
      <c r="CG526" s="9"/>
      <c r="CH526" s="9"/>
      <c r="CI526" s="9"/>
      <c r="CJ526" s="9"/>
      <c r="CK526" s="9"/>
      <c r="CL526" s="9"/>
      <c r="CM526" s="9"/>
      <c r="CN526" s="9"/>
      <c r="CO526" s="9"/>
      <c r="CP526" s="9"/>
      <c r="CQ526" s="9"/>
      <c r="CR526" s="9"/>
      <c r="CS526" s="9"/>
      <c r="CT526" s="9"/>
      <c r="CU526" s="9"/>
      <c r="CV526" s="9"/>
      <c r="CW526" s="9"/>
      <c r="CX526" s="9"/>
      <c r="CY526" s="9"/>
      <c r="CZ526" s="9"/>
      <c r="DA526" s="9"/>
      <c r="DB526" s="9"/>
      <c r="DC526" s="9"/>
      <c r="DD526" s="9"/>
      <c r="DE526" s="9"/>
      <c r="DF526" s="9"/>
      <c r="DG526" s="9"/>
      <c r="DH526" s="9"/>
      <c r="DI526" s="9"/>
      <c r="DJ526" s="9"/>
      <c r="DK526" s="9"/>
      <c r="DL526" s="9"/>
      <c r="DM526" s="9"/>
      <c r="DN526" s="9"/>
      <c r="DO526" s="9"/>
      <c r="DP526" s="9"/>
      <c r="DQ526" s="9"/>
      <c r="DR526" s="9"/>
      <c r="DS526" s="9"/>
      <c r="DT526" s="9"/>
      <c r="DU526" s="9"/>
      <c r="DV526" s="9"/>
      <c r="DW526" s="9"/>
      <c r="DX526" s="9"/>
      <c r="DY526" s="9"/>
      <c r="DZ526" s="9"/>
      <c r="EA526" s="9"/>
      <c r="EB526" s="9"/>
      <c r="EC526" s="9"/>
      <c r="ED526" s="9"/>
      <c r="EE526" s="9"/>
      <c r="EF526" s="9"/>
      <c r="EG526" s="9"/>
      <c r="EH526" s="9"/>
      <c r="EI526" s="9"/>
      <c r="EJ526" s="9"/>
      <c r="EK526" s="9"/>
      <c r="EL526" s="9"/>
      <c r="EM526" s="9"/>
      <c r="EN526" s="9"/>
      <c r="EO526" s="9"/>
      <c r="EP526" s="9"/>
      <c r="EQ526" s="9"/>
      <c r="ER526" s="9"/>
      <c r="ES526" s="9"/>
      <c r="ET526" s="9"/>
      <c r="EU526" s="9"/>
      <c r="EV526" s="9"/>
      <c r="EW526" s="9"/>
      <c r="EX526" s="9"/>
      <c r="EY526" s="9"/>
      <c r="EZ526" s="9"/>
      <c r="FA526" s="9"/>
      <c r="FB526" s="9"/>
      <c r="FC526" s="9"/>
      <c r="FD526" s="9"/>
      <c r="FE526" s="9"/>
      <c r="FF526" s="9"/>
      <c r="FG526" s="9"/>
      <c r="FH526" s="9"/>
      <c r="FI526" s="9"/>
      <c r="FJ526" s="9"/>
      <c r="FK526" s="9"/>
      <c r="FL526" s="9"/>
      <c r="FM526" s="9"/>
      <c r="FN526" s="9"/>
      <c r="FO526" s="9"/>
      <c r="FP526" s="9"/>
      <c r="FQ526" s="9"/>
      <c r="FR526" s="9"/>
      <c r="FS526" s="9"/>
      <c r="FT526" s="9"/>
      <c r="FU526" s="9"/>
      <c r="FV526" s="9"/>
      <c r="FW526" s="9"/>
      <c r="FX526" s="9"/>
      <c r="FY526" s="9"/>
      <c r="FZ526" s="9"/>
      <c r="GA526" s="9"/>
      <c r="GB526" s="9"/>
      <c r="GC526" s="9"/>
      <c r="GD526" s="9"/>
      <c r="GE526" s="9"/>
      <c r="GF526" s="9"/>
      <c r="GG526" s="9"/>
      <c r="GH526" s="9"/>
      <c r="GI526" s="9"/>
      <c r="GJ526" s="9"/>
      <c r="GK526" s="9"/>
      <c r="GL526" s="9"/>
      <c r="GM526" s="9"/>
      <c r="GN526" s="9"/>
      <c r="GO526" s="9"/>
      <c r="GP526" s="9"/>
      <c r="GQ526" s="9"/>
      <c r="GR526" s="9"/>
      <c r="GS526" s="9"/>
      <c r="GT526" s="9"/>
      <c r="GU526" s="9"/>
      <c r="GV526" s="9"/>
      <c r="GW526" s="9"/>
      <c r="GX526" s="9"/>
      <c r="GY526" s="9"/>
      <c r="GZ526" s="9"/>
      <c r="HA526" s="9"/>
      <c r="HB526" s="9"/>
      <c r="HC526" s="9"/>
      <c r="HD526" s="9"/>
      <c r="HE526" s="9"/>
      <c r="HF526" s="9"/>
      <c r="HG526" s="9"/>
      <c r="HH526" s="9"/>
      <c r="HI526" s="9"/>
      <c r="HJ526" s="9"/>
      <c r="HK526" s="9"/>
      <c r="HL526" s="9"/>
      <c r="HM526" s="9"/>
      <c r="HN526" s="9"/>
      <c r="HO526" s="9"/>
      <c r="HP526" s="9"/>
      <c r="HQ526" s="9"/>
      <c r="HR526" s="9"/>
      <c r="HS526" s="9"/>
      <c r="HT526" s="9"/>
      <c r="HU526" s="9"/>
      <c r="HV526" s="9"/>
      <c r="HW526" s="9"/>
      <c r="HX526" s="9"/>
      <c r="HY526" s="9"/>
      <c r="HZ526" s="9"/>
      <c r="IA526" s="9"/>
      <c r="IB526" s="9"/>
      <c r="IC526" s="9"/>
      <c r="ID526" s="9"/>
      <c r="IE526" s="9"/>
      <c r="IF526" s="9"/>
      <c r="IG526" s="9"/>
      <c r="IH526" s="9"/>
      <c r="II526" s="9"/>
      <c r="IJ526" s="9"/>
      <c r="IK526" s="9"/>
      <c r="IL526" s="9"/>
      <c r="IM526" s="9"/>
      <c r="IN526" s="9"/>
      <c r="IO526" s="9"/>
      <c r="IP526" s="9"/>
      <c r="IQ526" s="9"/>
      <c r="IR526" s="9"/>
      <c r="IS526" s="9"/>
      <c r="IT526" s="9"/>
      <c r="IU526" s="9"/>
      <c r="IV526" s="9"/>
      <c r="IW526" s="9"/>
      <c r="IX526" s="9"/>
      <c r="IY526" s="9"/>
      <c r="IZ526" s="9"/>
      <c r="JA526" s="9"/>
      <c r="JB526" s="9"/>
      <c r="JC526" s="9"/>
      <c r="JD526" s="9"/>
      <c r="JE526" s="9"/>
      <c r="JF526" s="9"/>
      <c r="JG526" s="9"/>
      <c r="JH526" s="9"/>
      <c r="JI526" s="9"/>
      <c r="JJ526" s="9"/>
      <c r="JK526" s="9"/>
      <c r="JL526" s="9"/>
      <c r="JM526" s="9"/>
      <c r="JN526" s="9"/>
      <c r="JO526" s="9"/>
      <c r="JP526" s="9"/>
      <c r="JQ526" s="9"/>
      <c r="JR526" s="9"/>
      <c r="JS526" s="9"/>
      <c r="JT526" s="9"/>
      <c r="JU526" s="9"/>
      <c r="JV526" s="9"/>
      <c r="JW526" s="9"/>
      <c r="JX526" s="9"/>
      <c r="JY526" s="9"/>
      <c r="JZ526" s="9"/>
      <c r="KA526" s="9"/>
      <c r="KB526" s="9"/>
      <c r="KC526" s="9"/>
      <c r="KD526" s="9"/>
      <c r="KE526" s="9"/>
      <c r="KF526" s="9"/>
      <c r="KG526" s="9"/>
      <c r="KH526" s="9"/>
      <c r="KI526" s="9"/>
      <c r="KJ526" s="9"/>
      <c r="KK526" s="9"/>
      <c r="KL526" s="9"/>
      <c r="KM526" s="9"/>
      <c r="KN526" s="9"/>
      <c r="KO526" s="9"/>
      <c r="KP526" s="9"/>
      <c r="KQ526" s="9"/>
      <c r="KR526" s="9"/>
      <c r="KS526" s="9"/>
      <c r="KT526" s="9"/>
      <c r="KU526" s="9"/>
      <c r="KV526" s="9"/>
      <c r="KW526" s="9"/>
      <c r="KX526" s="9"/>
      <c r="KY526" s="9"/>
      <c r="KZ526" s="9"/>
      <c r="LA526" s="9"/>
      <c r="LB526" s="9"/>
      <c r="LC526" s="9"/>
      <c r="LD526" s="9"/>
      <c r="LE526" s="9"/>
      <c r="LF526" s="9"/>
      <c r="LG526" s="9"/>
      <c r="LH526" s="9"/>
      <c r="LI526" s="9"/>
      <c r="LJ526" s="9"/>
      <c r="LK526" s="9"/>
      <c r="LL526" s="9"/>
      <c r="LM526" s="9"/>
      <c r="LN526" s="9"/>
      <c r="LO526" s="9"/>
      <c r="LP526" s="9"/>
      <c r="LQ526" s="9"/>
      <c r="LR526" s="9"/>
      <c r="LS526" s="9"/>
      <c r="LT526" s="9"/>
      <c r="LU526" s="9"/>
      <c r="LV526" s="9"/>
      <c r="LW526" s="9"/>
      <c r="LX526" s="9"/>
      <c r="LY526" s="9"/>
      <c r="LZ526" s="9"/>
      <c r="MA526" s="9"/>
      <c r="MB526" s="9"/>
      <c r="MC526" s="9"/>
      <c r="MD526" s="9"/>
      <c r="ME526" s="9"/>
      <c r="MF526" s="9"/>
      <c r="MG526" s="9"/>
      <c r="MH526" s="9"/>
      <c r="MI526" s="9"/>
      <c r="MJ526" s="9"/>
      <c r="MK526" s="9"/>
      <c r="ML526" s="9"/>
      <c r="MM526" s="9"/>
      <c r="MN526" s="9"/>
      <c r="MO526" s="9"/>
      <c r="MP526" s="9"/>
      <c r="MQ526" s="9"/>
      <c r="MR526" s="9"/>
      <c r="MS526" s="9"/>
      <c r="MT526" s="9"/>
      <c r="MU526" s="9"/>
      <c r="MV526" s="9"/>
      <c r="MW526" s="9"/>
      <c r="MX526" s="9"/>
      <c r="MY526" s="9"/>
      <c r="MZ526" s="9"/>
      <c r="NA526" s="9"/>
      <c r="NB526" s="9"/>
      <c r="NC526" s="9"/>
      <c r="ND526" s="9"/>
      <c r="NE526" s="9"/>
      <c r="NF526" s="9"/>
      <c r="NG526" s="9"/>
      <c r="NH526" s="9"/>
      <c r="NI526" s="9"/>
      <c r="NJ526" s="9"/>
      <c r="NK526" s="9"/>
      <c r="NL526" s="9"/>
      <c r="NM526" s="9"/>
      <c r="NN526" s="9"/>
      <c r="NO526" s="9"/>
      <c r="NP526" s="9"/>
      <c r="NQ526" s="9"/>
      <c r="NR526" s="9"/>
      <c r="NS526" s="9"/>
      <c r="NT526" s="9"/>
      <c r="NU526" s="9"/>
      <c r="NV526" s="9"/>
      <c r="NW526" s="9"/>
      <c r="NX526" s="9"/>
      <c r="NY526" s="9"/>
      <c r="NZ526" s="9"/>
      <c r="OA526" s="9"/>
      <c r="OB526" s="9"/>
      <c r="OC526" s="9"/>
      <c r="OD526" s="9"/>
      <c r="OE526" s="9"/>
      <c r="OF526" s="9"/>
      <c r="OG526" s="9"/>
      <c r="OH526" s="9"/>
      <c r="OI526" s="9"/>
      <c r="OJ526" s="9"/>
      <c r="OK526" s="9"/>
      <c r="OL526" s="9"/>
      <c r="OM526" s="9"/>
      <c r="ON526" s="9"/>
      <c r="OO526" s="9"/>
      <c r="OP526" s="9"/>
      <c r="OQ526" s="9"/>
      <c r="OR526" s="9"/>
      <c r="OS526" s="9"/>
      <c r="OT526" s="9"/>
      <c r="OU526" s="9"/>
      <c r="OV526" s="9"/>
      <c r="OW526" s="9"/>
      <c r="OX526" s="9"/>
      <c r="OY526" s="9"/>
      <c r="OZ526" s="9"/>
      <c r="PA526" s="9"/>
      <c r="PB526" s="9"/>
      <c r="PC526" s="9"/>
      <c r="PD526" s="9"/>
      <c r="PE526" s="9"/>
      <c r="PF526" s="9"/>
      <c r="PG526" s="9"/>
      <c r="PH526" s="9"/>
      <c r="PI526" s="9"/>
      <c r="PJ526" s="9"/>
      <c r="PK526" s="9"/>
      <c r="PL526" s="9"/>
      <c r="PM526" s="9"/>
      <c r="PN526" s="9"/>
      <c r="PO526" s="9"/>
      <c r="PP526" s="9"/>
      <c r="PQ526" s="9"/>
      <c r="PR526" s="9"/>
      <c r="PS526" s="9"/>
      <c r="PT526" s="9"/>
      <c r="PU526" s="9"/>
      <c r="PV526" s="9"/>
      <c r="PW526" s="9"/>
      <c r="PX526" s="9"/>
      <c r="PY526" s="9"/>
      <c r="PZ526" s="9"/>
      <c r="QA526" s="9"/>
      <c r="QB526" s="9"/>
      <c r="QC526" s="9"/>
      <c r="QD526" s="9"/>
      <c r="QE526" s="9"/>
      <c r="QF526" s="9"/>
      <c r="QG526" s="9"/>
      <c r="QH526" s="9"/>
      <c r="QI526" s="9"/>
      <c r="QJ526" s="9"/>
      <c r="QK526" s="9"/>
      <c r="QL526" s="9"/>
      <c r="QM526" s="9"/>
      <c r="QN526" s="9"/>
      <c r="QO526" s="9"/>
      <c r="QP526" s="9"/>
      <c r="QQ526" s="9"/>
      <c r="QR526" s="9"/>
      <c r="QS526" s="9"/>
      <c r="QT526" s="9"/>
      <c r="QU526" s="9"/>
      <c r="QV526" s="9"/>
      <c r="QW526" s="9"/>
      <c r="QX526" s="9"/>
      <c r="QY526" s="9"/>
      <c r="QZ526" s="9"/>
      <c r="RA526" s="9"/>
      <c r="RB526" s="9"/>
      <c r="RC526" s="9"/>
      <c r="RD526" s="9"/>
      <c r="RE526" s="9"/>
      <c r="RF526" s="9"/>
      <c r="RG526" s="9"/>
      <c r="RH526" s="9"/>
      <c r="RI526" s="9"/>
      <c r="RJ526" s="9"/>
      <c r="RK526" s="9"/>
      <c r="RL526" s="9"/>
      <c r="RM526" s="9"/>
      <c r="RN526" s="9"/>
      <c r="RO526" s="9"/>
      <c r="RP526" s="9"/>
      <c r="RQ526" s="9"/>
      <c r="RR526" s="9"/>
      <c r="RS526" s="9"/>
      <c r="RT526" s="9"/>
      <c r="RU526" s="9"/>
      <c r="RV526" s="9"/>
      <c r="RW526" s="9"/>
      <c r="RX526" s="9"/>
      <c r="RY526" s="9"/>
      <c r="RZ526" s="9"/>
      <c r="SA526" s="9"/>
      <c r="SB526" s="9"/>
      <c r="SC526" s="9"/>
      <c r="SD526" s="9"/>
      <c r="SE526" s="9"/>
      <c r="SF526" s="9"/>
      <c r="SG526" s="9"/>
      <c r="SH526" s="9"/>
      <c r="SI526" s="9"/>
      <c r="SJ526" s="9"/>
      <c r="SK526" s="9"/>
      <c r="SL526" s="9"/>
      <c r="SM526" s="9"/>
      <c r="SN526" s="9"/>
      <c r="SO526" s="9"/>
      <c r="SP526" s="9"/>
      <c r="SQ526" s="9"/>
      <c r="SR526" s="9"/>
      <c r="SS526" s="9"/>
      <c r="ST526" s="9"/>
      <c r="SU526" s="9"/>
      <c r="SV526" s="9"/>
      <c r="SW526" s="9"/>
      <c r="SX526" s="9"/>
      <c r="SY526" s="9"/>
      <c r="SZ526" s="9"/>
      <c r="TA526" s="9"/>
      <c r="TB526" s="9"/>
      <c r="TC526" s="9"/>
      <c r="TD526" s="9"/>
      <c r="TE526" s="9"/>
      <c r="TF526" s="9"/>
      <c r="TG526" s="9"/>
      <c r="TH526" s="9"/>
      <c r="TI526" s="9"/>
      <c r="TJ526" s="9"/>
      <c r="TK526" s="9"/>
      <c r="TL526" s="9"/>
      <c r="TM526" s="9"/>
      <c r="TN526" s="9"/>
      <c r="TO526" s="9"/>
      <c r="TP526" s="9"/>
      <c r="TQ526" s="9"/>
      <c r="TR526" s="9"/>
      <c r="TS526" s="9"/>
      <c r="TT526" s="9"/>
      <c r="TU526" s="9"/>
      <c r="TV526" s="9"/>
      <c r="TW526" s="9"/>
      <c r="TX526" s="9"/>
      <c r="TY526" s="9"/>
      <c r="TZ526" s="9"/>
      <c r="UA526" s="9"/>
      <c r="UB526" s="9"/>
      <c r="UC526" s="9"/>
      <c r="UD526" s="9"/>
      <c r="UE526" s="9"/>
      <c r="UF526" s="9"/>
      <c r="UG526" s="9"/>
      <c r="UH526" s="9"/>
      <c r="UI526" s="9"/>
      <c r="UJ526" s="9"/>
      <c r="UK526" s="9"/>
      <c r="UL526" s="9"/>
      <c r="UM526" s="9"/>
      <c r="UN526" s="9"/>
      <c r="UO526" s="9"/>
      <c r="UP526" s="9"/>
      <c r="UQ526" s="9"/>
      <c r="UR526" s="9"/>
      <c r="US526" s="9"/>
      <c r="UT526" s="9"/>
      <c r="UU526" s="9"/>
      <c r="UV526" s="9"/>
      <c r="UW526" s="9"/>
      <c r="UX526" s="9"/>
      <c r="UY526" s="9"/>
      <c r="UZ526" s="9"/>
      <c r="VA526" s="9"/>
      <c r="VB526" s="9"/>
      <c r="VC526" s="9"/>
      <c r="VD526" s="9"/>
      <c r="VE526" s="9"/>
      <c r="VF526" s="9"/>
      <c r="VG526" s="9"/>
      <c r="VH526" s="9"/>
      <c r="VI526" s="9"/>
      <c r="VJ526" s="9"/>
      <c r="VK526" s="9"/>
      <c r="VL526" s="9"/>
      <c r="VM526" s="9"/>
      <c r="VN526" s="9"/>
      <c r="VO526" s="9"/>
      <c r="VP526" s="9"/>
      <c r="VQ526" s="9"/>
      <c r="VR526" s="9"/>
      <c r="VS526" s="9"/>
      <c r="VT526" s="9"/>
      <c r="VU526" s="9"/>
      <c r="VV526" s="9"/>
      <c r="VW526" s="9"/>
      <c r="VX526" s="9"/>
      <c r="VY526" s="9"/>
      <c r="VZ526" s="9"/>
      <c r="WA526" s="9"/>
      <c r="WB526" s="9"/>
      <c r="WC526" s="9"/>
      <c r="WD526" s="9"/>
      <c r="WE526" s="9"/>
      <c r="WF526" s="9"/>
      <c r="WG526" s="9"/>
      <c r="WH526" s="9"/>
      <c r="WI526" s="9"/>
      <c r="WJ526" s="9"/>
      <c r="WK526" s="9"/>
      <c r="WL526" s="9"/>
      <c r="WM526" s="9"/>
      <c r="WN526" s="9"/>
      <c r="WO526" s="9"/>
      <c r="WP526" s="9"/>
      <c r="WQ526" s="9"/>
      <c r="WR526" s="9"/>
      <c r="WS526" s="9"/>
      <c r="WT526" s="9"/>
      <c r="WU526" s="9"/>
      <c r="WV526" s="9"/>
      <c r="WW526" s="9"/>
      <c r="WX526" s="9"/>
      <c r="WY526" s="9"/>
      <c r="WZ526" s="9"/>
      <c r="XA526" s="9"/>
      <c r="XB526" s="9"/>
      <c r="XC526" s="9"/>
      <c r="XD526" s="9"/>
      <c r="XE526" s="9"/>
      <c r="XF526" s="9"/>
      <c r="XG526" s="9"/>
      <c r="XH526" s="9"/>
      <c r="XI526" s="9"/>
      <c r="XJ526" s="9"/>
      <c r="XK526" s="9"/>
      <c r="XL526" s="9"/>
      <c r="XM526" s="9"/>
      <c r="XN526" s="9"/>
      <c r="XO526" s="9"/>
      <c r="XP526" s="9"/>
      <c r="XQ526" s="9"/>
      <c r="XR526" s="9"/>
      <c r="XS526" s="9"/>
      <c r="XT526" s="9"/>
      <c r="XU526" s="9"/>
      <c r="XV526" s="9"/>
      <c r="XW526" s="9"/>
      <c r="XX526" s="9"/>
      <c r="XY526" s="9"/>
      <c r="XZ526" s="9"/>
      <c r="YA526" s="9"/>
      <c r="YB526" s="9"/>
      <c r="YC526" s="9"/>
      <c r="YD526" s="9"/>
      <c r="YE526" s="9"/>
      <c r="YF526" s="9"/>
      <c r="YG526" s="9"/>
      <c r="YH526" s="9"/>
      <c r="YI526" s="9"/>
      <c r="YJ526" s="9"/>
      <c r="YK526" s="9"/>
      <c r="YL526" s="9"/>
      <c r="YM526" s="9"/>
      <c r="YN526" s="9"/>
      <c r="YO526" s="9"/>
      <c r="YP526" s="9"/>
      <c r="YQ526" s="9"/>
      <c r="YR526" s="9"/>
      <c r="YS526" s="9"/>
      <c r="YT526" s="9"/>
      <c r="YU526" s="9"/>
      <c r="YV526" s="9"/>
      <c r="YW526" s="9"/>
      <c r="YX526" s="9"/>
      <c r="YY526" s="9"/>
      <c r="YZ526" s="9"/>
      <c r="ZA526" s="9"/>
      <c r="ZB526" s="9"/>
      <c r="ZC526" s="9"/>
      <c r="ZD526" s="9"/>
      <c r="ZE526" s="9"/>
      <c r="ZF526" s="9"/>
      <c r="ZG526" s="9"/>
      <c r="ZH526" s="9"/>
      <c r="ZI526" s="9"/>
      <c r="ZJ526" s="9"/>
      <c r="ZK526" s="9"/>
      <c r="ZL526" s="9"/>
      <c r="ZM526" s="9"/>
      <c r="ZN526" s="9"/>
      <c r="ZO526" s="9"/>
      <c r="ZP526" s="9"/>
      <c r="ZQ526" s="9"/>
      <c r="ZR526" s="9"/>
      <c r="ZS526" s="9"/>
      <c r="ZT526" s="9"/>
      <c r="ZU526" s="9"/>
      <c r="ZV526" s="9"/>
      <c r="ZW526" s="9"/>
      <c r="ZX526" s="9"/>
      <c r="ZY526" s="9"/>
      <c r="ZZ526" s="9"/>
      <c r="AAA526" s="9"/>
      <c r="AAB526" s="9"/>
      <c r="AAC526" s="9"/>
      <c r="AAD526" s="9"/>
      <c r="AAE526" s="9"/>
      <c r="AAF526" s="9"/>
      <c r="AAG526" s="9"/>
      <c r="AAH526" s="9"/>
      <c r="AAI526" s="9"/>
      <c r="AAJ526" s="9"/>
      <c r="AAK526" s="9"/>
      <c r="AAL526" s="9"/>
      <c r="AAM526" s="9"/>
      <c r="AAN526" s="9"/>
      <c r="AAO526" s="9"/>
      <c r="AAP526" s="9"/>
      <c r="AAQ526" s="9"/>
      <c r="AAR526" s="9"/>
      <c r="AAS526" s="9"/>
      <c r="AAT526" s="9"/>
      <c r="AAU526" s="9"/>
      <c r="AAV526" s="9"/>
      <c r="AAW526" s="9"/>
      <c r="AAX526" s="9"/>
      <c r="AAY526" s="9"/>
      <c r="AAZ526" s="9"/>
      <c r="ABA526" s="9"/>
      <c r="ABB526" s="9"/>
      <c r="ABC526" s="9"/>
      <c r="ABD526" s="9"/>
      <c r="ABE526" s="9"/>
      <c r="ABF526" s="9"/>
      <c r="ABG526" s="9"/>
      <c r="ABH526" s="9"/>
      <c r="ABI526" s="9"/>
      <c r="ABJ526" s="9"/>
      <c r="ABK526" s="9"/>
      <c r="ABL526" s="9"/>
      <c r="ABM526" s="9"/>
      <c r="ABN526" s="9"/>
      <c r="ABO526" s="9"/>
      <c r="ABP526" s="9"/>
      <c r="ABQ526" s="9"/>
      <c r="ABR526" s="9"/>
      <c r="ABS526" s="9"/>
      <c r="ABT526" s="9"/>
      <c r="ABU526" s="9"/>
      <c r="ABV526" s="9"/>
      <c r="ABW526" s="9"/>
      <c r="ABX526" s="9"/>
      <c r="ABY526" s="9"/>
      <c r="ABZ526" s="9"/>
      <c r="ACA526" s="9"/>
      <c r="ACB526" s="9"/>
      <c r="ACC526" s="9"/>
      <c r="ACD526" s="9"/>
      <c r="ACE526" s="9"/>
      <c r="ACF526" s="9"/>
      <c r="ACG526" s="9"/>
      <c r="ACH526" s="9"/>
      <c r="ACI526" s="9"/>
      <c r="ACJ526" s="9"/>
      <c r="ACK526" s="9"/>
      <c r="ACL526" s="9"/>
      <c r="ACM526" s="9"/>
      <c r="ACN526" s="9"/>
      <c r="ACO526" s="9"/>
      <c r="ACP526" s="9"/>
      <c r="ACQ526" s="9"/>
      <c r="ACR526" s="9"/>
      <c r="ACS526" s="9"/>
      <c r="ACT526" s="9"/>
      <c r="ACU526" s="9"/>
      <c r="ACV526" s="9"/>
      <c r="ACW526" s="9"/>
      <c r="ACX526" s="9"/>
      <c r="ACY526" s="9"/>
      <c r="ACZ526" s="9"/>
      <c r="ADA526" s="9"/>
      <c r="ADB526" s="9"/>
      <c r="ADC526" s="9"/>
      <c r="ADD526" s="9"/>
      <c r="ADE526" s="9"/>
      <c r="ADF526" s="9"/>
      <c r="ADG526" s="9"/>
      <c r="ADH526" s="9"/>
      <c r="ADI526" s="9"/>
      <c r="ADJ526" s="9"/>
      <c r="ADK526" s="9"/>
      <c r="ADL526" s="9"/>
      <c r="ADM526" s="9"/>
      <c r="ADN526" s="9"/>
      <c r="ADO526" s="9"/>
      <c r="ADP526" s="9"/>
      <c r="ADQ526" s="9"/>
      <c r="ADR526" s="9"/>
      <c r="ADS526" s="9"/>
      <c r="ADT526" s="9"/>
      <c r="ADU526" s="9"/>
      <c r="ADV526" s="9"/>
      <c r="ADW526" s="9"/>
      <c r="ADX526" s="9"/>
      <c r="ADY526" s="9"/>
      <c r="ADZ526" s="9"/>
      <c r="AEA526" s="9"/>
      <c r="AEB526" s="9"/>
      <c r="AEC526" s="9"/>
      <c r="AED526" s="9"/>
      <c r="AEE526" s="9"/>
      <c r="AEF526" s="9"/>
      <c r="AEG526" s="9"/>
      <c r="AEH526" s="9"/>
      <c r="AEI526" s="9"/>
      <c r="AEJ526" s="9"/>
      <c r="AEK526" s="9"/>
      <c r="AEL526" s="9"/>
      <c r="AEM526" s="9"/>
      <c r="AEN526" s="9"/>
      <c r="AEO526" s="9"/>
      <c r="AEP526" s="9"/>
      <c r="AEQ526" s="9"/>
      <c r="AER526" s="9"/>
      <c r="AES526" s="9"/>
      <c r="AET526" s="9"/>
      <c r="AEU526" s="9"/>
      <c r="AEV526" s="9"/>
      <c r="AEW526" s="9"/>
      <c r="AEX526" s="9"/>
      <c r="AEY526" s="9"/>
      <c r="AEZ526" s="9"/>
      <c r="AFA526" s="9"/>
      <c r="AFB526" s="9"/>
      <c r="AFC526" s="9"/>
      <c r="AFD526" s="9"/>
      <c r="AFE526" s="9"/>
      <c r="AFF526" s="9"/>
      <c r="AFG526" s="9"/>
      <c r="AFH526" s="9"/>
      <c r="AFI526" s="9"/>
      <c r="AFJ526" s="9"/>
      <c r="AFK526" s="9"/>
      <c r="AFL526" s="9"/>
      <c r="AFM526" s="9"/>
      <c r="AFN526" s="9"/>
      <c r="AFO526" s="9"/>
      <c r="AFP526" s="9"/>
      <c r="AFQ526" s="9"/>
      <c r="AFR526" s="9"/>
      <c r="AFS526" s="9"/>
      <c r="AFT526" s="9"/>
      <c r="AFU526" s="9"/>
      <c r="AFV526" s="9"/>
      <c r="AFW526" s="9"/>
      <c r="AFX526" s="9"/>
      <c r="AFY526" s="9"/>
      <c r="AFZ526" s="9"/>
      <c r="AGA526" s="9"/>
      <c r="AGB526" s="9"/>
      <c r="AGC526" s="9"/>
      <c r="AGD526" s="9"/>
      <c r="AGE526" s="9"/>
      <c r="AGF526" s="9"/>
      <c r="AGG526" s="9"/>
      <c r="AGH526" s="9"/>
      <c r="AGI526" s="9"/>
      <c r="AGJ526" s="9"/>
      <c r="AGK526" s="9"/>
      <c r="AGL526" s="9"/>
      <c r="AGM526" s="9"/>
      <c r="AGN526" s="9"/>
      <c r="AGO526" s="9"/>
      <c r="AGP526" s="9"/>
      <c r="AGQ526" s="9"/>
      <c r="AGR526" s="9"/>
      <c r="AGS526" s="9"/>
      <c r="AGT526" s="9"/>
      <c r="AGU526" s="9"/>
      <c r="AGV526" s="9"/>
      <c r="AGW526" s="9"/>
      <c r="AGX526" s="9"/>
      <c r="AGY526" s="9"/>
      <c r="AGZ526" s="9"/>
      <c r="AHA526" s="9"/>
      <c r="AHB526" s="9"/>
      <c r="AHC526" s="9"/>
      <c r="AHD526" s="9"/>
      <c r="AHE526" s="9"/>
      <c r="AHF526" s="9"/>
      <c r="AHG526" s="9"/>
      <c r="AHH526" s="9"/>
      <c r="AHI526" s="9"/>
      <c r="AHJ526" s="9"/>
      <c r="AHK526" s="9"/>
      <c r="AHL526" s="9"/>
      <c r="AHM526" s="9"/>
      <c r="AHN526" s="9"/>
      <c r="AHO526" s="9"/>
      <c r="AHP526" s="9"/>
      <c r="AHQ526" s="9"/>
      <c r="AHR526" s="9"/>
      <c r="AHS526" s="9"/>
      <c r="AHT526" s="9"/>
      <c r="AHU526" s="9"/>
      <c r="AHV526" s="9"/>
      <c r="AHW526" s="9"/>
      <c r="AHX526" s="9"/>
      <c r="AHY526" s="9"/>
      <c r="AHZ526" s="9"/>
      <c r="AIA526" s="9"/>
      <c r="AIB526" s="9"/>
      <c r="AIC526" s="9"/>
      <c r="AID526" s="9"/>
      <c r="AIE526" s="9"/>
      <c r="AIF526" s="9"/>
      <c r="AIG526" s="9"/>
      <c r="AIH526" s="9"/>
      <c r="AII526" s="9"/>
      <c r="AIJ526" s="9"/>
      <c r="AIK526" s="9"/>
      <c r="AIL526" s="9"/>
      <c r="AIM526" s="9"/>
      <c r="AIN526" s="9"/>
      <c r="AIO526" s="9"/>
      <c r="AIP526" s="9"/>
      <c r="AIQ526" s="9"/>
      <c r="AIR526" s="9"/>
      <c r="AIS526" s="9"/>
      <c r="AIT526" s="9"/>
      <c r="AIU526" s="9"/>
      <c r="AIV526" s="9"/>
      <c r="AIW526" s="9"/>
      <c r="AIX526" s="9"/>
      <c r="AIY526" s="9"/>
      <c r="AIZ526" s="9"/>
      <c r="AJA526" s="9"/>
      <c r="AJB526" s="9"/>
      <c r="AJC526" s="9"/>
      <c r="AJD526" s="9"/>
      <c r="AJE526" s="9"/>
      <c r="AJF526" s="9"/>
      <c r="AJG526" s="9"/>
      <c r="AJH526" s="9"/>
      <c r="AJI526" s="9"/>
      <c r="AJJ526" s="9"/>
      <c r="AJK526" s="9"/>
      <c r="AJL526" s="9"/>
      <c r="AJM526" s="9"/>
      <c r="AJN526" s="9"/>
      <c r="AJO526" s="9"/>
      <c r="AJP526" s="9"/>
      <c r="AJQ526" s="9"/>
      <c r="AJR526" s="9"/>
      <c r="AJS526" s="9"/>
      <c r="AJT526" s="9"/>
      <c r="AJU526" s="9"/>
      <c r="AJV526" s="9"/>
      <c r="AJW526" s="9"/>
      <c r="AJX526" s="9"/>
      <c r="AJY526" s="9"/>
      <c r="AJZ526" s="9"/>
      <c r="AKA526" s="9"/>
      <c r="AKB526" s="9"/>
      <c r="AKC526" s="9"/>
      <c r="AKD526" s="9"/>
      <c r="AKE526" s="9"/>
      <c r="AKF526" s="9"/>
      <c r="AKG526" s="9"/>
      <c r="AKH526" s="9"/>
      <c r="AKI526" s="9"/>
      <c r="AKJ526" s="9"/>
      <c r="AKK526" s="9"/>
      <c r="AKL526" s="9"/>
      <c r="AKM526" s="9"/>
      <c r="AKN526" s="9"/>
      <c r="AKO526" s="9"/>
      <c r="AKP526" s="9"/>
      <c r="AKQ526" s="9"/>
      <c r="AKR526" s="9"/>
      <c r="AKS526" s="9"/>
      <c r="AKT526" s="9"/>
      <c r="AKU526" s="9"/>
      <c r="AKV526" s="9"/>
      <c r="AKW526" s="9"/>
      <c r="AKX526" s="9"/>
      <c r="AKY526" s="9"/>
      <c r="AKZ526" s="9"/>
      <c r="ALA526" s="9"/>
      <c r="ALB526" s="9"/>
      <c r="ALC526" s="9"/>
      <c r="ALD526" s="9"/>
      <c r="ALE526" s="9"/>
      <c r="ALF526" s="9"/>
      <c r="ALG526" s="9"/>
      <c r="ALH526" s="9"/>
      <c r="ALI526" s="9"/>
      <c r="ALJ526" s="9"/>
      <c r="ALK526" s="9"/>
      <c r="ALL526" s="9"/>
      <c r="ALM526" s="9"/>
      <c r="ALN526" s="9"/>
      <c r="ALO526" s="9"/>
      <c r="ALP526" s="9"/>
      <c r="ALQ526" s="9"/>
      <c r="ALR526" s="9"/>
      <c r="ALS526" s="9"/>
      <c r="ALT526" s="9"/>
      <c r="ALU526" s="9"/>
      <c r="ALV526" s="9"/>
      <c r="ALW526" s="9"/>
      <c r="ALX526" s="9"/>
      <c r="ALY526" s="9"/>
      <c r="ALZ526" s="9"/>
      <c r="AMA526" s="9"/>
      <c r="AMB526" s="9"/>
      <c r="AMC526" s="9"/>
      <c r="AMD526" s="9"/>
      <c r="AME526" s="9"/>
      <c r="AMF526" s="9"/>
      <c r="AMG526" s="9"/>
      <c r="AMH526" s="9"/>
      <c r="AMI526" s="9"/>
      <c r="AMJ526" s="9"/>
      <c r="AMK526" s="9"/>
      <c r="AML526" s="9"/>
      <c r="AMM526" s="9"/>
      <c r="AMN526" s="9"/>
      <c r="AMO526" s="9"/>
      <c r="AMP526" s="9"/>
      <c r="AMQ526" s="9"/>
      <c r="AMR526" s="9"/>
      <c r="AMS526" s="9"/>
      <c r="AMT526" s="9"/>
      <c r="AMU526" s="9"/>
      <c r="AMV526" s="9"/>
      <c r="AMW526" s="9"/>
      <c r="AMX526" s="9"/>
      <c r="AMY526" s="9"/>
      <c r="AMZ526" s="9"/>
      <c r="ANA526" s="9"/>
      <c r="ANB526" s="9"/>
      <c r="ANC526" s="9"/>
      <c r="AND526" s="9"/>
      <c r="ANE526" s="9"/>
      <c r="ANF526" s="9"/>
      <c r="ANG526" s="9"/>
      <c r="ANH526" s="9"/>
      <c r="ANI526" s="9"/>
      <c r="ANJ526" s="9"/>
      <c r="ANK526" s="9"/>
      <c r="ANL526" s="9"/>
      <c r="ANM526" s="9"/>
      <c r="ANN526" s="9"/>
      <c r="ANO526" s="9"/>
      <c r="ANP526" s="9"/>
      <c r="ANQ526" s="9"/>
      <c r="ANR526" s="9"/>
      <c r="ANS526" s="9"/>
      <c r="ANT526" s="9"/>
      <c r="ANU526" s="9"/>
      <c r="ANV526" s="9"/>
      <c r="ANW526" s="9"/>
      <c r="ANX526" s="9"/>
      <c r="ANY526" s="9"/>
      <c r="ANZ526" s="9"/>
      <c r="AOA526" s="9"/>
      <c r="AOB526" s="9"/>
      <c r="AOC526" s="9"/>
      <c r="AOD526" s="9"/>
      <c r="AOE526" s="9"/>
      <c r="AOF526" s="9"/>
      <c r="AOG526" s="9"/>
      <c r="AOH526" s="9"/>
      <c r="AOI526" s="9"/>
      <c r="AOJ526" s="9"/>
      <c r="AOK526" s="9"/>
      <c r="AOL526" s="9"/>
      <c r="AOM526" s="9"/>
      <c r="AON526" s="9"/>
      <c r="AOO526" s="9"/>
      <c r="AOP526" s="9"/>
      <c r="AOQ526" s="9"/>
      <c r="AOR526" s="9"/>
      <c r="AOS526" s="9"/>
      <c r="AOT526" s="9"/>
      <c r="AOU526" s="9"/>
      <c r="AOV526" s="9"/>
      <c r="AOW526" s="9"/>
      <c r="AOX526" s="9"/>
      <c r="AOY526" s="9"/>
      <c r="AOZ526" s="9"/>
      <c r="APA526" s="9"/>
      <c r="APB526" s="9"/>
      <c r="APC526" s="9"/>
      <c r="APD526" s="9"/>
      <c r="APE526" s="9"/>
      <c r="APF526" s="9"/>
      <c r="APG526" s="9"/>
      <c r="APH526" s="9"/>
      <c r="API526" s="9"/>
      <c r="APJ526" s="9"/>
      <c r="APK526" s="9"/>
      <c r="APL526" s="9"/>
      <c r="APM526" s="9"/>
      <c r="APN526" s="9"/>
      <c r="APO526" s="9"/>
      <c r="APP526" s="9"/>
      <c r="APQ526" s="9"/>
      <c r="APR526" s="9"/>
      <c r="APS526" s="9"/>
      <c r="APT526" s="9"/>
      <c r="APU526" s="9"/>
      <c r="APV526" s="9"/>
      <c r="APW526" s="9"/>
      <c r="APX526" s="9"/>
      <c r="APY526" s="9"/>
      <c r="APZ526" s="9"/>
      <c r="AQA526" s="9"/>
      <c r="AQB526" s="9"/>
      <c r="AQC526" s="9"/>
      <c r="AQD526" s="9"/>
      <c r="AQE526" s="9"/>
      <c r="AQF526" s="9"/>
      <c r="AQG526" s="9"/>
      <c r="AQH526" s="9"/>
      <c r="AQI526" s="9"/>
      <c r="AQJ526" s="9"/>
      <c r="AQK526" s="9"/>
      <c r="AQL526" s="9"/>
      <c r="AQM526" s="9"/>
      <c r="AQN526" s="9"/>
      <c r="AQO526" s="9"/>
      <c r="AQP526" s="9"/>
      <c r="AQQ526" s="9"/>
      <c r="AQR526" s="9"/>
      <c r="AQS526" s="9"/>
      <c r="AQT526" s="9"/>
      <c r="AQU526" s="9"/>
      <c r="AQV526" s="9"/>
      <c r="AQW526" s="9"/>
      <c r="AQX526" s="9"/>
      <c r="AQY526" s="9"/>
      <c r="AQZ526" s="9"/>
      <c r="ARA526" s="9"/>
      <c r="ARB526" s="9"/>
      <c r="ARC526" s="9"/>
      <c r="ARD526" s="9"/>
      <c r="ARE526" s="9"/>
      <c r="ARF526" s="9"/>
      <c r="ARG526" s="9"/>
      <c r="ARH526" s="9"/>
      <c r="ARI526" s="9"/>
      <c r="ARJ526" s="9"/>
      <c r="ARK526" s="9"/>
      <c r="ARL526" s="9"/>
      <c r="ARM526" s="9"/>
      <c r="ARN526" s="9"/>
      <c r="ARO526" s="9"/>
      <c r="ARP526" s="9"/>
      <c r="ARQ526" s="9"/>
      <c r="ARR526" s="9"/>
      <c r="ARS526" s="9"/>
      <c r="ART526" s="9"/>
      <c r="ARU526" s="9"/>
      <c r="ARV526" s="9"/>
      <c r="ARW526" s="9"/>
      <c r="ARX526" s="9"/>
      <c r="ARY526" s="9"/>
      <c r="ARZ526" s="9"/>
      <c r="ASA526" s="9"/>
      <c r="ASB526" s="9"/>
      <c r="ASC526" s="9"/>
      <c r="ASD526" s="9"/>
      <c r="ASE526" s="9"/>
      <c r="ASF526" s="9"/>
      <c r="ASG526" s="9"/>
      <c r="ASH526" s="9"/>
      <c r="ASI526" s="9"/>
      <c r="ASJ526" s="9"/>
      <c r="ASK526" s="9"/>
      <c r="ASL526" s="9"/>
      <c r="ASM526" s="9"/>
      <c r="ASN526" s="9"/>
      <c r="ASO526" s="9"/>
      <c r="ASP526" s="9"/>
      <c r="ASQ526" s="9"/>
      <c r="ASR526" s="9"/>
      <c r="ASS526" s="9"/>
      <c r="AST526" s="9"/>
      <c r="ASU526" s="9"/>
      <c r="ASV526" s="9"/>
      <c r="ASW526" s="9"/>
      <c r="ASX526" s="9"/>
      <c r="ASY526" s="9"/>
      <c r="ASZ526" s="9"/>
      <c r="ATA526" s="9"/>
      <c r="ATB526" s="9"/>
      <c r="ATC526" s="9"/>
      <c r="ATD526" s="9"/>
      <c r="ATE526" s="9"/>
      <c r="ATF526" s="9"/>
      <c r="ATG526" s="9"/>
      <c r="ATH526" s="9"/>
      <c r="ATI526" s="9"/>
      <c r="ATJ526" s="9"/>
      <c r="ATK526" s="9"/>
      <c r="ATL526" s="9"/>
      <c r="ATM526" s="9"/>
      <c r="ATN526" s="9"/>
      <c r="ATO526" s="9"/>
      <c r="ATP526" s="9"/>
      <c r="ATQ526" s="9"/>
      <c r="ATR526" s="9"/>
      <c r="ATS526" s="9"/>
      <c r="ATT526" s="9"/>
      <c r="ATU526" s="9"/>
      <c r="ATV526" s="9"/>
      <c r="ATW526" s="9"/>
      <c r="ATX526" s="9"/>
      <c r="ATY526" s="9"/>
      <c r="ATZ526" s="9"/>
      <c r="AUA526" s="9"/>
      <c r="AUB526" s="9"/>
      <c r="AUC526" s="9"/>
      <c r="AUD526" s="9"/>
      <c r="AUE526" s="9"/>
      <c r="AUF526" s="9"/>
      <c r="AUG526" s="9"/>
      <c r="AUH526" s="9"/>
      <c r="AUI526" s="9"/>
      <c r="AUJ526" s="9"/>
      <c r="AUK526" s="9"/>
      <c r="AUL526" s="9"/>
      <c r="AUM526" s="9"/>
      <c r="AUN526" s="9"/>
      <c r="AUO526" s="9"/>
      <c r="AUP526" s="9"/>
      <c r="AUQ526" s="9"/>
      <c r="AUR526" s="9"/>
      <c r="AUS526" s="9"/>
      <c r="AUT526" s="9"/>
      <c r="AUU526" s="9"/>
      <c r="AUV526" s="9"/>
      <c r="AUW526" s="9"/>
      <c r="AUX526" s="9"/>
      <c r="AUY526" s="9"/>
      <c r="AUZ526" s="9"/>
      <c r="AVA526" s="9"/>
      <c r="AVB526" s="9"/>
      <c r="AVC526" s="9"/>
      <c r="AVD526" s="9"/>
      <c r="AVE526" s="9"/>
      <c r="AVF526" s="9"/>
      <c r="AVG526" s="9"/>
      <c r="AVH526" s="9"/>
      <c r="AVI526" s="9"/>
      <c r="AVJ526" s="9"/>
      <c r="AVK526" s="9"/>
      <c r="AVL526" s="9"/>
      <c r="AVM526" s="9"/>
      <c r="AVN526" s="9"/>
      <c r="AVO526" s="9"/>
      <c r="AVP526" s="9"/>
      <c r="AVQ526" s="9"/>
      <c r="AVR526" s="9"/>
      <c r="AVS526" s="9"/>
      <c r="AVT526" s="9"/>
      <c r="AVU526" s="9"/>
      <c r="AVV526" s="9"/>
      <c r="AVW526" s="9"/>
      <c r="AVX526" s="9"/>
      <c r="AVY526" s="9"/>
      <c r="AVZ526" s="9"/>
      <c r="AWA526" s="9"/>
      <c r="AWB526" s="9"/>
      <c r="AWC526" s="9"/>
      <c r="AWD526" s="9"/>
      <c r="AWE526" s="9"/>
      <c r="AWF526" s="9"/>
      <c r="AWG526" s="9"/>
      <c r="AWH526" s="9"/>
      <c r="AWI526" s="9"/>
      <c r="AWJ526" s="9"/>
      <c r="AWK526" s="9"/>
      <c r="AWL526" s="9"/>
      <c r="AWM526" s="9"/>
      <c r="AWN526" s="9"/>
      <c r="AWO526" s="9"/>
      <c r="AWP526" s="9"/>
      <c r="AWQ526" s="9"/>
      <c r="AWR526" s="9"/>
      <c r="AWS526" s="9"/>
      <c r="AWT526" s="9"/>
      <c r="AWU526" s="9"/>
      <c r="AWV526" s="9"/>
      <c r="AWW526" s="9"/>
      <c r="AWX526" s="9"/>
      <c r="AWY526" s="9"/>
      <c r="AWZ526" s="9"/>
      <c r="AXA526" s="9"/>
      <c r="AXB526" s="9"/>
      <c r="AXC526" s="9"/>
      <c r="AXD526" s="9"/>
      <c r="AXE526" s="9"/>
      <c r="AXF526" s="9"/>
      <c r="AXG526" s="9"/>
      <c r="AXH526" s="9"/>
      <c r="AXI526" s="9"/>
      <c r="AXJ526" s="9"/>
      <c r="AXK526" s="9"/>
      <c r="AXL526" s="9"/>
      <c r="AXM526" s="9"/>
      <c r="AXN526" s="9"/>
      <c r="AXO526" s="9"/>
      <c r="AXP526" s="9"/>
      <c r="AXQ526" s="9"/>
      <c r="AXR526" s="9"/>
      <c r="AXS526" s="9"/>
      <c r="AXT526" s="9"/>
      <c r="AXU526" s="9"/>
      <c r="AXV526" s="9"/>
      <c r="AXW526" s="9"/>
      <c r="AXX526" s="9"/>
      <c r="AXY526" s="9"/>
      <c r="AXZ526" s="9"/>
      <c r="AYA526" s="9"/>
      <c r="AYB526" s="9"/>
      <c r="AYC526" s="9"/>
      <c r="AYD526" s="9"/>
      <c r="AYE526" s="9"/>
      <c r="AYF526" s="9"/>
      <c r="AYG526" s="9"/>
      <c r="AYH526" s="9"/>
      <c r="AYI526" s="9"/>
      <c r="AYJ526" s="9"/>
      <c r="AYK526" s="9"/>
      <c r="AYL526" s="9"/>
      <c r="AYM526" s="9"/>
      <c r="AYN526" s="9"/>
      <c r="AYO526" s="9"/>
      <c r="AYP526" s="9"/>
      <c r="AYQ526" s="9"/>
      <c r="AYR526" s="9"/>
      <c r="AYS526" s="9"/>
      <c r="AYT526" s="9"/>
      <c r="AYU526" s="9"/>
      <c r="AYV526" s="9"/>
      <c r="AYW526" s="9"/>
      <c r="AYX526" s="9"/>
      <c r="AYY526" s="9"/>
      <c r="AYZ526" s="9"/>
      <c r="AZA526" s="9"/>
      <c r="AZB526" s="9"/>
      <c r="AZC526" s="9"/>
      <c r="AZD526" s="9"/>
      <c r="AZE526" s="9"/>
      <c r="AZF526" s="9"/>
      <c r="AZG526" s="9"/>
      <c r="AZH526" s="9"/>
      <c r="AZI526" s="9"/>
      <c r="AZJ526" s="9"/>
      <c r="AZK526" s="9"/>
      <c r="AZL526" s="9"/>
      <c r="AZM526" s="9"/>
      <c r="AZN526" s="9"/>
      <c r="AZO526" s="9"/>
      <c r="AZP526" s="9"/>
      <c r="AZQ526" s="9"/>
      <c r="AZR526" s="9"/>
      <c r="AZS526" s="9"/>
      <c r="AZT526" s="9"/>
      <c r="AZU526" s="9"/>
      <c r="AZV526" s="9"/>
      <c r="AZW526" s="9"/>
      <c r="AZX526" s="9"/>
      <c r="AZY526" s="9"/>
      <c r="AZZ526" s="9"/>
      <c r="BAA526" s="9"/>
      <c r="BAB526" s="9"/>
      <c r="BAC526" s="9"/>
      <c r="BAD526" s="9"/>
      <c r="BAE526" s="9"/>
      <c r="BAF526" s="9"/>
      <c r="BAG526" s="9"/>
      <c r="BAH526" s="9"/>
      <c r="BAI526" s="9"/>
      <c r="BAJ526" s="9"/>
      <c r="BAK526" s="9"/>
      <c r="BAL526" s="9"/>
      <c r="BAM526" s="9"/>
      <c r="BAN526" s="9"/>
      <c r="BAO526" s="9"/>
      <c r="BAP526" s="9"/>
      <c r="BAQ526" s="9"/>
      <c r="BAR526" s="9"/>
      <c r="BAS526" s="9"/>
      <c r="BAT526" s="9"/>
      <c r="BAU526" s="9"/>
      <c r="BAV526" s="9"/>
      <c r="BAW526" s="9"/>
      <c r="BAX526" s="9"/>
      <c r="BAY526" s="9"/>
      <c r="BAZ526" s="9"/>
      <c r="BBA526" s="9"/>
      <c r="BBB526" s="9"/>
      <c r="BBC526" s="9"/>
      <c r="BBD526" s="9"/>
      <c r="BBE526" s="9"/>
      <c r="BBF526" s="9"/>
      <c r="BBG526" s="9"/>
      <c r="BBH526" s="9"/>
      <c r="BBI526" s="9"/>
      <c r="BBJ526" s="9"/>
      <c r="BBK526" s="9"/>
      <c r="BBL526" s="9"/>
      <c r="BBM526" s="9"/>
      <c r="BBN526" s="9"/>
      <c r="BBO526" s="9"/>
      <c r="BBP526" s="9"/>
      <c r="BBQ526" s="9"/>
      <c r="BBR526" s="9"/>
      <c r="BBS526" s="9"/>
      <c r="BBT526" s="9"/>
      <c r="BBU526" s="9"/>
      <c r="BBV526" s="9"/>
      <c r="BBW526" s="9"/>
      <c r="BBX526" s="9"/>
      <c r="BBY526" s="9"/>
      <c r="BBZ526" s="9"/>
      <c r="BCA526" s="9"/>
      <c r="BCB526" s="9"/>
      <c r="BCC526" s="9"/>
      <c r="BCD526" s="9"/>
      <c r="BCE526" s="9"/>
      <c r="BCF526" s="9"/>
      <c r="BCG526" s="9"/>
      <c r="BCH526" s="9"/>
      <c r="BCI526" s="9"/>
      <c r="BCJ526" s="9"/>
      <c r="BCK526" s="9"/>
      <c r="BCL526" s="9"/>
      <c r="BCM526" s="9"/>
      <c r="BCN526" s="9"/>
      <c r="BCO526" s="9"/>
      <c r="BCP526" s="9"/>
      <c r="BCQ526" s="9"/>
      <c r="BCR526" s="9"/>
      <c r="BCS526" s="9"/>
      <c r="BCT526" s="9"/>
      <c r="BCU526" s="9"/>
      <c r="BCV526" s="9"/>
      <c r="BCW526" s="9"/>
      <c r="BCX526" s="9"/>
      <c r="BCY526" s="9"/>
      <c r="BCZ526" s="9"/>
      <c r="BDA526" s="9"/>
      <c r="BDB526" s="9"/>
      <c r="BDC526" s="9"/>
      <c r="BDD526" s="9"/>
      <c r="BDE526" s="9"/>
      <c r="BDF526" s="9"/>
      <c r="BDG526" s="9"/>
      <c r="BDH526" s="9"/>
      <c r="BDI526" s="9"/>
      <c r="BDJ526" s="9"/>
      <c r="BDK526" s="9"/>
      <c r="BDL526" s="9"/>
      <c r="BDM526" s="9"/>
      <c r="BDN526" s="9"/>
      <c r="BDO526" s="9"/>
      <c r="BDP526" s="9"/>
      <c r="BDQ526" s="9"/>
      <c r="BDR526" s="9"/>
      <c r="BDS526" s="9"/>
      <c r="BDT526" s="9"/>
      <c r="BDU526" s="9"/>
      <c r="BDV526" s="9"/>
      <c r="BDW526" s="9"/>
      <c r="BDX526" s="9"/>
      <c r="BDY526" s="9"/>
      <c r="BDZ526" s="9"/>
      <c r="BEA526" s="9"/>
      <c r="BEB526" s="9"/>
      <c r="BEC526" s="9"/>
      <c r="BED526" s="9"/>
      <c r="BEE526" s="9"/>
      <c r="BEF526" s="9"/>
      <c r="BEG526" s="9"/>
      <c r="BEH526" s="9"/>
      <c r="BEI526" s="9"/>
      <c r="BEJ526" s="9"/>
      <c r="BEK526" s="9"/>
      <c r="BEL526" s="9"/>
      <c r="BEM526" s="9"/>
      <c r="BEN526" s="9"/>
      <c r="BEO526" s="9"/>
      <c r="BEP526" s="9"/>
      <c r="BEQ526" s="9"/>
      <c r="BER526" s="9"/>
      <c r="BES526" s="9"/>
      <c r="BET526" s="9"/>
      <c r="BEU526" s="9"/>
      <c r="BEV526" s="9"/>
      <c r="BEW526" s="9"/>
      <c r="BEX526" s="9"/>
      <c r="BEY526" s="9"/>
      <c r="BEZ526" s="9"/>
      <c r="BFA526" s="9"/>
      <c r="BFB526" s="9"/>
      <c r="BFC526" s="9"/>
      <c r="BFD526" s="9"/>
      <c r="BFE526" s="9"/>
      <c r="BFF526" s="9"/>
      <c r="BFG526" s="9"/>
      <c r="BFH526" s="9"/>
      <c r="BFI526" s="9"/>
      <c r="BFJ526" s="9"/>
      <c r="BFK526" s="9"/>
      <c r="BFL526" s="9"/>
      <c r="BFM526" s="9"/>
      <c r="BFN526" s="9"/>
      <c r="BFO526" s="9"/>
      <c r="BFP526" s="9"/>
      <c r="BFQ526" s="9"/>
      <c r="BFR526" s="9"/>
      <c r="BFS526" s="9"/>
      <c r="BFT526" s="9"/>
      <c r="BFU526" s="9"/>
      <c r="BFV526" s="9"/>
      <c r="BFW526" s="9"/>
      <c r="BFX526" s="9"/>
      <c r="BFY526" s="9"/>
      <c r="BFZ526" s="9"/>
      <c r="BGA526" s="9"/>
      <c r="BGB526" s="9"/>
      <c r="BGC526" s="9"/>
      <c r="BGD526" s="9"/>
      <c r="BGE526" s="9"/>
      <c r="BGF526" s="9"/>
      <c r="BGG526" s="9"/>
      <c r="BGH526" s="9"/>
      <c r="BGI526" s="9"/>
      <c r="BGJ526" s="9"/>
      <c r="BGK526" s="9"/>
      <c r="BGL526" s="9"/>
      <c r="BGM526" s="9"/>
      <c r="BGN526" s="9"/>
      <c r="BGO526" s="9"/>
      <c r="BGP526" s="9"/>
      <c r="BGQ526" s="9"/>
      <c r="BGR526" s="9"/>
      <c r="BGS526" s="9"/>
      <c r="BGT526" s="9"/>
      <c r="BGU526" s="9"/>
      <c r="BGV526" s="9"/>
      <c r="BGW526" s="9"/>
      <c r="BGX526" s="9"/>
      <c r="BGY526" s="9"/>
      <c r="BGZ526" s="9"/>
      <c r="BHA526" s="9"/>
      <c r="BHB526" s="9"/>
      <c r="BHC526" s="9"/>
      <c r="BHD526" s="9"/>
      <c r="BHE526" s="9"/>
      <c r="BHF526" s="9"/>
      <c r="BHG526" s="9"/>
      <c r="BHH526" s="9"/>
      <c r="BHI526" s="9"/>
      <c r="BHJ526" s="9"/>
      <c r="BHK526" s="9"/>
      <c r="BHL526" s="9"/>
      <c r="BHM526" s="9"/>
      <c r="BHN526" s="9"/>
      <c r="BHO526" s="9"/>
      <c r="BHP526" s="9"/>
      <c r="BHQ526" s="9"/>
      <c r="BHR526" s="9"/>
      <c r="BHS526" s="9"/>
      <c r="BHT526" s="9"/>
      <c r="BHU526" s="9"/>
      <c r="BHV526" s="9"/>
      <c r="BHW526" s="9"/>
      <c r="BHX526" s="9"/>
      <c r="BHY526" s="9"/>
      <c r="BHZ526" s="9"/>
      <c r="BIA526" s="9"/>
      <c r="BIB526" s="9"/>
      <c r="BIC526" s="9"/>
      <c r="BID526" s="9"/>
      <c r="BIE526" s="9"/>
      <c r="BIF526" s="9"/>
      <c r="BIG526" s="9"/>
      <c r="BIH526" s="9"/>
      <c r="BII526" s="9"/>
      <c r="BIJ526" s="9"/>
      <c r="BIK526" s="9"/>
      <c r="BIL526" s="9"/>
      <c r="BIM526" s="9"/>
      <c r="BIN526" s="9"/>
      <c r="BIO526" s="9"/>
      <c r="BIP526" s="9"/>
      <c r="BIQ526" s="9"/>
      <c r="BIR526" s="9"/>
      <c r="BIS526" s="9"/>
      <c r="BIT526" s="9"/>
      <c r="BIU526" s="9"/>
      <c r="BIV526" s="9"/>
      <c r="BIW526" s="9"/>
      <c r="BIX526" s="9"/>
      <c r="BIY526" s="9"/>
      <c r="BIZ526" s="9"/>
      <c r="BJA526" s="9"/>
      <c r="BJB526" s="9"/>
      <c r="BJC526" s="9"/>
      <c r="BJD526" s="9"/>
      <c r="BJE526" s="9"/>
      <c r="BJF526" s="9"/>
      <c r="BJG526" s="9"/>
      <c r="BJH526" s="9"/>
      <c r="BJI526" s="9"/>
      <c r="BJJ526" s="9"/>
      <c r="BJK526" s="9"/>
      <c r="BJL526" s="9"/>
      <c r="BJM526" s="9"/>
      <c r="BJN526" s="9"/>
      <c r="BJO526" s="9"/>
      <c r="BJP526" s="9"/>
      <c r="BJQ526" s="9"/>
      <c r="BJR526" s="9"/>
      <c r="BJS526" s="9"/>
      <c r="BJT526" s="9"/>
      <c r="BJU526" s="9"/>
      <c r="BJV526" s="9"/>
      <c r="BJW526" s="9"/>
      <c r="BJX526" s="9"/>
      <c r="BJY526" s="9"/>
      <c r="BJZ526" s="9"/>
      <c r="BKA526" s="9"/>
      <c r="BKB526" s="9"/>
      <c r="BKC526" s="9"/>
      <c r="BKD526" s="9"/>
      <c r="BKE526" s="9"/>
      <c r="BKF526" s="9"/>
      <c r="BKG526" s="9"/>
      <c r="BKH526" s="9"/>
      <c r="BKI526" s="9"/>
      <c r="BKJ526" s="9"/>
      <c r="BKK526" s="9"/>
      <c r="BKL526" s="9"/>
      <c r="BKM526" s="9"/>
      <c r="BKN526" s="9"/>
      <c r="BKO526" s="9"/>
      <c r="BKP526" s="9"/>
      <c r="BKQ526" s="9"/>
      <c r="BKR526" s="9"/>
      <c r="BKS526" s="9"/>
      <c r="BKT526" s="9"/>
      <c r="BKU526" s="9"/>
      <c r="BKV526" s="9"/>
      <c r="BKW526" s="9"/>
      <c r="BKX526" s="9"/>
      <c r="BKY526" s="9"/>
      <c r="BKZ526" s="9"/>
      <c r="BLA526" s="9"/>
      <c r="BLB526" s="9"/>
      <c r="BLC526" s="9"/>
      <c r="BLD526" s="9"/>
      <c r="BLE526" s="9"/>
      <c r="BLF526" s="9"/>
      <c r="BLG526" s="9"/>
      <c r="BLH526" s="9"/>
      <c r="BLI526" s="9"/>
      <c r="BLJ526" s="9"/>
      <c r="BLK526" s="9"/>
      <c r="BLL526" s="9"/>
      <c r="BLM526" s="9"/>
      <c r="BLN526" s="9"/>
      <c r="BLO526" s="9"/>
      <c r="BLP526" s="9"/>
      <c r="BLQ526" s="9"/>
      <c r="BLR526" s="9"/>
      <c r="BLS526" s="9"/>
      <c r="BLT526" s="9"/>
      <c r="BLU526" s="9"/>
      <c r="BLV526" s="9"/>
      <c r="BLW526" s="9"/>
      <c r="BLX526" s="9"/>
      <c r="BLY526" s="9"/>
      <c r="BLZ526" s="9"/>
      <c r="BMA526" s="9"/>
      <c r="BMB526" s="9"/>
      <c r="BMC526" s="9"/>
      <c r="BMD526" s="9"/>
      <c r="BME526" s="9"/>
      <c r="BMF526" s="9"/>
      <c r="BMG526" s="9"/>
      <c r="BMH526" s="9"/>
      <c r="BMI526" s="9"/>
      <c r="BMJ526" s="9"/>
      <c r="BMK526" s="9"/>
      <c r="BML526" s="9"/>
      <c r="BMM526" s="9"/>
      <c r="BMN526" s="9"/>
      <c r="BMO526" s="9"/>
    </row>
    <row r="527" spans="1:1705" s="113" customFormat="1" ht="38.25" customHeight="1">
      <c r="A527" s="179" t="s">
        <v>1565</v>
      </c>
      <c r="B527" s="180"/>
      <c r="C527" s="179" t="s">
        <v>1565</v>
      </c>
      <c r="D527" s="179"/>
      <c r="E527" s="181" t="s">
        <v>954</v>
      </c>
      <c r="F527" s="182" t="s">
        <v>955</v>
      </c>
      <c r="G527" s="182" t="s">
        <v>241</v>
      </c>
      <c r="H527" s="182"/>
      <c r="I527" s="182">
        <v>2</v>
      </c>
      <c r="J527" s="182"/>
      <c r="K527" s="182">
        <v>59.114163148999999</v>
      </c>
      <c r="L527" s="182">
        <v>24.8036041390001</v>
      </c>
      <c r="M527" s="275" t="s">
        <v>956</v>
      </c>
      <c r="N527" s="183"/>
      <c r="O527" s="182" t="s">
        <v>1566</v>
      </c>
      <c r="P527" s="274" t="s">
        <v>958</v>
      </c>
      <c r="Q527" s="274"/>
      <c r="R527" s="131">
        <v>526</v>
      </c>
      <c r="S527" s="131">
        <v>526</v>
      </c>
      <c r="T527" s="410"/>
      <c r="U527" s="635"/>
      <c r="V527"/>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c r="BQ527" s="9"/>
      <c r="BR527" s="9"/>
      <c r="BS527" s="9"/>
      <c r="BT527" s="9"/>
      <c r="BU527" s="9"/>
      <c r="BV527" s="9"/>
      <c r="BW527" s="9"/>
      <c r="BX527" s="9"/>
      <c r="BY527" s="9"/>
      <c r="BZ527" s="9"/>
      <c r="CA527" s="9"/>
      <c r="CB527" s="9"/>
      <c r="CC527" s="9"/>
      <c r="CD527" s="9"/>
      <c r="CE527" s="9"/>
      <c r="CF527" s="9"/>
      <c r="CG527" s="9"/>
      <c r="CH527" s="9"/>
      <c r="CI527" s="9"/>
      <c r="CJ527" s="9"/>
      <c r="CK527" s="9"/>
      <c r="CL527" s="9"/>
      <c r="CM527" s="9"/>
      <c r="CN527" s="9"/>
      <c r="CO527" s="9"/>
      <c r="CP527" s="9"/>
      <c r="CQ527" s="9"/>
      <c r="CR527" s="9"/>
      <c r="CS527" s="9"/>
      <c r="CT527" s="9"/>
      <c r="CU527" s="9"/>
      <c r="CV527" s="9"/>
      <c r="CW527" s="9"/>
      <c r="CX527" s="9"/>
      <c r="CY527" s="9"/>
      <c r="CZ527" s="9"/>
      <c r="DA527" s="9"/>
      <c r="DB527" s="9"/>
      <c r="DC527" s="9"/>
      <c r="DD527" s="9"/>
      <c r="DE527" s="9"/>
      <c r="DF527" s="9"/>
      <c r="DG527" s="9"/>
      <c r="DH527" s="9"/>
      <c r="DI527" s="9"/>
      <c r="DJ527" s="9"/>
      <c r="DK527" s="9"/>
      <c r="DL527" s="9"/>
      <c r="DM527" s="9"/>
      <c r="DN527" s="9"/>
      <c r="DO527" s="9"/>
      <c r="DP527" s="9"/>
      <c r="DQ527" s="9"/>
      <c r="DR527" s="9"/>
      <c r="DS527" s="9"/>
      <c r="DT527" s="9"/>
      <c r="DU527" s="9"/>
      <c r="DV527" s="9"/>
      <c r="DW527" s="9"/>
      <c r="DX527" s="9"/>
      <c r="DY527" s="9"/>
      <c r="DZ527" s="9"/>
      <c r="EA527" s="9"/>
      <c r="EB527" s="9"/>
      <c r="EC527" s="9"/>
      <c r="ED527" s="9"/>
      <c r="EE527" s="9"/>
      <c r="EF527" s="9"/>
      <c r="EG527" s="9"/>
      <c r="EH527" s="9"/>
      <c r="EI527" s="9"/>
      <c r="EJ527" s="9"/>
      <c r="EK527" s="9"/>
      <c r="EL527" s="9"/>
      <c r="EM527" s="9"/>
      <c r="EN527" s="9"/>
      <c r="EO527" s="9"/>
      <c r="EP527" s="9"/>
      <c r="EQ527" s="9"/>
      <c r="ER527" s="9"/>
      <c r="ES527" s="9"/>
      <c r="ET527" s="9"/>
      <c r="EU527" s="9"/>
      <c r="EV527" s="9"/>
      <c r="EW527" s="9"/>
      <c r="EX527" s="9"/>
      <c r="EY527" s="9"/>
      <c r="EZ527" s="9"/>
      <c r="FA527" s="9"/>
      <c r="FB527" s="9"/>
      <c r="FC527" s="9"/>
      <c r="FD527" s="9"/>
      <c r="FE527" s="9"/>
      <c r="FF527" s="9"/>
      <c r="FG527" s="9"/>
      <c r="FH527" s="9"/>
      <c r="FI527" s="9"/>
      <c r="FJ527" s="9"/>
      <c r="FK527" s="9"/>
      <c r="FL527" s="9"/>
      <c r="FM527" s="9"/>
      <c r="FN527" s="9"/>
      <c r="FO527" s="9"/>
      <c r="FP527" s="9"/>
      <c r="FQ527" s="9"/>
      <c r="FR527" s="9"/>
      <c r="FS527" s="9"/>
      <c r="FT527" s="9"/>
      <c r="FU527" s="9"/>
      <c r="FV527" s="9"/>
      <c r="FW527" s="9"/>
      <c r="FX527" s="9"/>
      <c r="FY527" s="9"/>
      <c r="FZ527" s="9"/>
      <c r="GA527" s="9"/>
      <c r="GB527" s="9"/>
      <c r="GC527" s="9"/>
      <c r="GD527" s="9"/>
      <c r="GE527" s="9"/>
      <c r="GF527" s="9"/>
      <c r="GG527" s="9"/>
      <c r="GH527" s="9"/>
      <c r="GI527" s="9"/>
      <c r="GJ527" s="9"/>
      <c r="GK527" s="9"/>
      <c r="GL527" s="9"/>
      <c r="GM527" s="9"/>
      <c r="GN527" s="9"/>
      <c r="GO527" s="9"/>
      <c r="GP527" s="9"/>
      <c r="GQ527" s="9"/>
      <c r="GR527" s="9"/>
      <c r="GS527" s="9"/>
      <c r="GT527" s="9"/>
      <c r="GU527" s="9"/>
      <c r="GV527" s="9"/>
      <c r="GW527" s="9"/>
      <c r="GX527" s="9"/>
      <c r="GY527" s="9"/>
      <c r="GZ527" s="9"/>
      <c r="HA527" s="9"/>
      <c r="HB527" s="9"/>
      <c r="HC527" s="9"/>
      <c r="HD527" s="9"/>
      <c r="HE527" s="9"/>
      <c r="HF527" s="9"/>
      <c r="HG527" s="9"/>
      <c r="HH527" s="9"/>
      <c r="HI527" s="9"/>
      <c r="HJ527" s="9"/>
      <c r="HK527" s="9"/>
      <c r="HL527" s="9"/>
      <c r="HM527" s="9"/>
      <c r="HN527" s="9"/>
      <c r="HO527" s="9"/>
      <c r="HP527" s="9"/>
      <c r="HQ527" s="9"/>
      <c r="HR527" s="9"/>
      <c r="HS527" s="9"/>
      <c r="HT527" s="9"/>
      <c r="HU527" s="9"/>
      <c r="HV527" s="9"/>
      <c r="HW527" s="9"/>
      <c r="HX527" s="9"/>
      <c r="HY527" s="9"/>
      <c r="HZ527" s="9"/>
      <c r="IA527" s="9"/>
      <c r="IB527" s="9"/>
      <c r="IC527" s="9"/>
      <c r="ID527" s="9"/>
      <c r="IE527" s="9"/>
      <c r="IF527" s="9"/>
      <c r="IG527" s="9"/>
      <c r="IH527" s="9"/>
      <c r="II527" s="9"/>
      <c r="IJ527" s="9"/>
      <c r="IK527" s="9"/>
      <c r="IL527" s="9"/>
      <c r="IM527" s="9"/>
      <c r="IN527" s="9"/>
      <c r="IO527" s="9"/>
      <c r="IP527" s="9"/>
      <c r="IQ527" s="9"/>
      <c r="IR527" s="9"/>
      <c r="IS527" s="9"/>
      <c r="IT527" s="9"/>
      <c r="IU527" s="9"/>
      <c r="IV527" s="9"/>
      <c r="IW527" s="9"/>
      <c r="IX527" s="9"/>
      <c r="IY527" s="9"/>
      <c r="IZ527" s="9"/>
      <c r="JA527" s="9"/>
      <c r="JB527" s="9"/>
      <c r="JC527" s="9"/>
      <c r="JD527" s="9"/>
      <c r="JE527" s="9"/>
      <c r="JF527" s="9"/>
      <c r="JG527" s="9"/>
      <c r="JH527" s="9"/>
      <c r="JI527" s="9"/>
      <c r="JJ527" s="9"/>
      <c r="JK527" s="9"/>
      <c r="JL527" s="9"/>
      <c r="JM527" s="9"/>
      <c r="JN527" s="9"/>
      <c r="JO527" s="9"/>
      <c r="JP527" s="9"/>
      <c r="JQ527" s="9"/>
      <c r="JR527" s="9"/>
      <c r="JS527" s="9"/>
      <c r="JT527" s="9"/>
      <c r="JU527" s="9"/>
      <c r="JV527" s="9"/>
      <c r="JW527" s="9"/>
      <c r="JX527" s="9"/>
      <c r="JY527" s="9"/>
      <c r="JZ527" s="9"/>
      <c r="KA527" s="9"/>
      <c r="KB527" s="9"/>
      <c r="KC527" s="9"/>
      <c r="KD527" s="9"/>
      <c r="KE527" s="9"/>
      <c r="KF527" s="9"/>
      <c r="KG527" s="9"/>
      <c r="KH527" s="9"/>
      <c r="KI527" s="9"/>
      <c r="KJ527" s="9"/>
      <c r="KK527" s="9"/>
      <c r="KL527" s="9"/>
      <c r="KM527" s="9"/>
      <c r="KN527" s="9"/>
      <c r="KO527" s="9"/>
      <c r="KP527" s="9"/>
      <c r="KQ527" s="9"/>
      <c r="KR527" s="9"/>
      <c r="KS527" s="9"/>
      <c r="KT527" s="9"/>
      <c r="KU527" s="9"/>
      <c r="KV527" s="9"/>
      <c r="KW527" s="9"/>
      <c r="KX527" s="9"/>
      <c r="KY527" s="9"/>
      <c r="KZ527" s="9"/>
      <c r="LA527" s="9"/>
      <c r="LB527" s="9"/>
      <c r="LC527" s="9"/>
      <c r="LD527" s="9"/>
      <c r="LE527" s="9"/>
      <c r="LF527" s="9"/>
      <c r="LG527" s="9"/>
      <c r="LH527" s="9"/>
      <c r="LI527" s="9"/>
      <c r="LJ527" s="9"/>
      <c r="LK527" s="9"/>
      <c r="LL527" s="9"/>
      <c r="LM527" s="9"/>
      <c r="LN527" s="9"/>
      <c r="LO527" s="9"/>
      <c r="LP527" s="9"/>
      <c r="LQ527" s="9"/>
      <c r="LR527" s="9"/>
      <c r="LS527" s="9"/>
      <c r="LT527" s="9"/>
      <c r="LU527" s="9"/>
      <c r="LV527" s="9"/>
      <c r="LW527" s="9"/>
      <c r="LX527" s="9"/>
      <c r="LY527" s="9"/>
      <c r="LZ527" s="9"/>
      <c r="MA527" s="9"/>
      <c r="MB527" s="9"/>
      <c r="MC527" s="9"/>
      <c r="MD527" s="9"/>
      <c r="ME527" s="9"/>
      <c r="MF527" s="9"/>
      <c r="MG527" s="9"/>
      <c r="MH527" s="9"/>
      <c r="MI527" s="9"/>
      <c r="MJ527" s="9"/>
      <c r="MK527" s="9"/>
      <c r="ML527" s="9"/>
      <c r="MM527" s="9"/>
      <c r="MN527" s="9"/>
      <c r="MO527" s="9"/>
      <c r="MP527" s="9"/>
      <c r="MQ527" s="9"/>
      <c r="MR527" s="9"/>
      <c r="MS527" s="9"/>
      <c r="MT527" s="9"/>
      <c r="MU527" s="9"/>
      <c r="MV527" s="9"/>
      <c r="MW527" s="9"/>
      <c r="MX527" s="9"/>
      <c r="MY527" s="9"/>
      <c r="MZ527" s="9"/>
      <c r="NA527" s="9"/>
      <c r="NB527" s="9"/>
      <c r="NC527" s="9"/>
      <c r="ND527" s="9"/>
      <c r="NE527" s="9"/>
      <c r="NF527" s="9"/>
      <c r="NG527" s="9"/>
      <c r="NH527" s="9"/>
      <c r="NI527" s="9"/>
      <c r="NJ527" s="9"/>
      <c r="NK527" s="9"/>
      <c r="NL527" s="9"/>
      <c r="NM527" s="9"/>
      <c r="NN527" s="9"/>
      <c r="NO527" s="9"/>
      <c r="NP527" s="9"/>
      <c r="NQ527" s="9"/>
      <c r="NR527" s="9"/>
      <c r="NS527" s="9"/>
      <c r="NT527" s="9"/>
      <c r="NU527" s="9"/>
      <c r="NV527" s="9"/>
      <c r="NW527" s="9"/>
      <c r="NX527" s="9"/>
      <c r="NY527" s="9"/>
      <c r="NZ527" s="9"/>
      <c r="OA527" s="9"/>
      <c r="OB527" s="9"/>
      <c r="OC527" s="9"/>
      <c r="OD527" s="9"/>
      <c r="OE527" s="9"/>
      <c r="OF527" s="9"/>
      <c r="OG527" s="9"/>
      <c r="OH527" s="9"/>
      <c r="OI527" s="9"/>
      <c r="OJ527" s="9"/>
      <c r="OK527" s="9"/>
      <c r="OL527" s="9"/>
      <c r="OM527" s="9"/>
      <c r="ON527" s="9"/>
      <c r="OO527" s="9"/>
      <c r="OP527" s="9"/>
      <c r="OQ527" s="9"/>
      <c r="OR527" s="9"/>
      <c r="OS527" s="9"/>
      <c r="OT527" s="9"/>
      <c r="OU527" s="9"/>
      <c r="OV527" s="9"/>
      <c r="OW527" s="9"/>
      <c r="OX527" s="9"/>
      <c r="OY527" s="9"/>
      <c r="OZ527" s="9"/>
      <c r="PA527" s="9"/>
      <c r="PB527" s="9"/>
      <c r="PC527" s="9"/>
      <c r="PD527" s="9"/>
      <c r="PE527" s="9"/>
      <c r="PF527" s="9"/>
      <c r="PG527" s="9"/>
      <c r="PH527" s="9"/>
      <c r="PI527" s="9"/>
      <c r="PJ527" s="9"/>
      <c r="PK527" s="9"/>
      <c r="PL527" s="9"/>
      <c r="PM527" s="9"/>
      <c r="PN527" s="9"/>
      <c r="PO527" s="9"/>
      <c r="PP527" s="9"/>
      <c r="PQ527" s="9"/>
      <c r="PR527" s="9"/>
      <c r="PS527" s="9"/>
      <c r="PT527" s="9"/>
      <c r="PU527" s="9"/>
      <c r="PV527" s="9"/>
      <c r="PW527" s="9"/>
      <c r="PX527" s="9"/>
      <c r="PY527" s="9"/>
      <c r="PZ527" s="9"/>
      <c r="QA527" s="9"/>
      <c r="QB527" s="9"/>
      <c r="QC527" s="9"/>
      <c r="QD527" s="9"/>
      <c r="QE527" s="9"/>
      <c r="QF527" s="9"/>
      <c r="QG527" s="9"/>
      <c r="QH527" s="9"/>
      <c r="QI527" s="9"/>
      <c r="QJ527" s="9"/>
      <c r="QK527" s="9"/>
      <c r="QL527" s="9"/>
      <c r="QM527" s="9"/>
      <c r="QN527" s="9"/>
      <c r="QO527" s="9"/>
      <c r="QP527" s="9"/>
      <c r="QQ527" s="9"/>
      <c r="QR527" s="9"/>
      <c r="QS527" s="9"/>
      <c r="QT527" s="9"/>
      <c r="QU527" s="9"/>
      <c r="QV527" s="9"/>
      <c r="QW527" s="9"/>
      <c r="QX527" s="9"/>
      <c r="QY527" s="9"/>
      <c r="QZ527" s="9"/>
      <c r="RA527" s="9"/>
      <c r="RB527" s="9"/>
      <c r="RC527" s="9"/>
      <c r="RD527" s="9"/>
      <c r="RE527" s="9"/>
      <c r="RF527" s="9"/>
      <c r="RG527" s="9"/>
      <c r="RH527" s="9"/>
      <c r="RI527" s="9"/>
      <c r="RJ527" s="9"/>
      <c r="RK527" s="9"/>
      <c r="RL527" s="9"/>
      <c r="RM527" s="9"/>
      <c r="RN527" s="9"/>
      <c r="RO527" s="9"/>
      <c r="RP527" s="9"/>
      <c r="RQ527" s="9"/>
      <c r="RR527" s="9"/>
      <c r="RS527" s="9"/>
      <c r="RT527" s="9"/>
      <c r="RU527" s="9"/>
      <c r="RV527" s="9"/>
      <c r="RW527" s="9"/>
      <c r="RX527" s="9"/>
      <c r="RY527" s="9"/>
      <c r="RZ527" s="9"/>
      <c r="SA527" s="9"/>
      <c r="SB527" s="9"/>
      <c r="SC527" s="9"/>
      <c r="SD527" s="9"/>
      <c r="SE527" s="9"/>
      <c r="SF527" s="9"/>
      <c r="SG527" s="9"/>
      <c r="SH527" s="9"/>
      <c r="SI527" s="9"/>
      <c r="SJ527" s="9"/>
      <c r="SK527" s="9"/>
      <c r="SL527" s="9"/>
      <c r="SM527" s="9"/>
      <c r="SN527" s="9"/>
      <c r="SO527" s="9"/>
      <c r="SP527" s="9"/>
      <c r="SQ527" s="9"/>
      <c r="SR527" s="9"/>
      <c r="SS527" s="9"/>
      <c r="ST527" s="9"/>
      <c r="SU527" s="9"/>
      <c r="SV527" s="9"/>
      <c r="SW527" s="9"/>
      <c r="SX527" s="9"/>
      <c r="SY527" s="9"/>
      <c r="SZ527" s="9"/>
      <c r="TA527" s="9"/>
      <c r="TB527" s="9"/>
      <c r="TC527" s="9"/>
      <c r="TD527" s="9"/>
      <c r="TE527" s="9"/>
      <c r="TF527" s="9"/>
      <c r="TG527" s="9"/>
      <c r="TH527" s="9"/>
      <c r="TI527" s="9"/>
      <c r="TJ527" s="9"/>
      <c r="TK527" s="9"/>
      <c r="TL527" s="9"/>
      <c r="TM527" s="9"/>
      <c r="TN527" s="9"/>
      <c r="TO527" s="9"/>
      <c r="TP527" s="9"/>
      <c r="TQ527" s="9"/>
      <c r="TR527" s="9"/>
      <c r="TS527" s="9"/>
      <c r="TT527" s="9"/>
      <c r="TU527" s="9"/>
      <c r="TV527" s="9"/>
      <c r="TW527" s="9"/>
      <c r="TX527" s="9"/>
      <c r="TY527" s="9"/>
      <c r="TZ527" s="9"/>
      <c r="UA527" s="9"/>
      <c r="UB527" s="9"/>
      <c r="UC527" s="9"/>
      <c r="UD527" s="9"/>
      <c r="UE527" s="9"/>
      <c r="UF527" s="9"/>
      <c r="UG527" s="9"/>
      <c r="UH527" s="9"/>
      <c r="UI527" s="9"/>
      <c r="UJ527" s="9"/>
      <c r="UK527" s="9"/>
      <c r="UL527" s="9"/>
      <c r="UM527" s="9"/>
      <c r="UN527" s="9"/>
      <c r="UO527" s="9"/>
      <c r="UP527" s="9"/>
      <c r="UQ527" s="9"/>
      <c r="UR527" s="9"/>
      <c r="US527" s="9"/>
      <c r="UT527" s="9"/>
      <c r="UU527" s="9"/>
      <c r="UV527" s="9"/>
      <c r="UW527" s="9"/>
      <c r="UX527" s="9"/>
      <c r="UY527" s="9"/>
      <c r="UZ527" s="9"/>
      <c r="VA527" s="9"/>
      <c r="VB527" s="9"/>
      <c r="VC527" s="9"/>
      <c r="VD527" s="9"/>
      <c r="VE527" s="9"/>
      <c r="VF527" s="9"/>
      <c r="VG527" s="9"/>
      <c r="VH527" s="9"/>
      <c r="VI527" s="9"/>
      <c r="VJ527" s="9"/>
      <c r="VK527" s="9"/>
      <c r="VL527" s="9"/>
      <c r="VM527" s="9"/>
      <c r="VN527" s="9"/>
      <c r="VO527" s="9"/>
      <c r="VP527" s="9"/>
      <c r="VQ527" s="9"/>
      <c r="VR527" s="9"/>
      <c r="VS527" s="9"/>
      <c r="VT527" s="9"/>
      <c r="VU527" s="9"/>
      <c r="VV527" s="9"/>
      <c r="VW527" s="9"/>
      <c r="VX527" s="9"/>
      <c r="VY527" s="9"/>
      <c r="VZ527" s="9"/>
      <c r="WA527" s="9"/>
      <c r="WB527" s="9"/>
      <c r="WC527" s="9"/>
      <c r="WD527" s="9"/>
      <c r="WE527" s="9"/>
      <c r="WF527" s="9"/>
      <c r="WG527" s="9"/>
      <c r="WH527" s="9"/>
      <c r="WI527" s="9"/>
      <c r="WJ527" s="9"/>
      <c r="WK527" s="9"/>
      <c r="WL527" s="9"/>
      <c r="WM527" s="9"/>
      <c r="WN527" s="9"/>
      <c r="WO527" s="9"/>
      <c r="WP527" s="9"/>
      <c r="WQ527" s="9"/>
      <c r="WR527" s="9"/>
      <c r="WS527" s="9"/>
      <c r="WT527" s="9"/>
      <c r="WU527" s="9"/>
      <c r="WV527" s="9"/>
      <c r="WW527" s="9"/>
      <c r="WX527" s="9"/>
      <c r="WY527" s="9"/>
      <c r="WZ527" s="9"/>
      <c r="XA527" s="9"/>
      <c r="XB527" s="9"/>
      <c r="XC527" s="9"/>
      <c r="XD527" s="9"/>
      <c r="XE527" s="9"/>
      <c r="XF527" s="9"/>
      <c r="XG527" s="9"/>
      <c r="XH527" s="9"/>
      <c r="XI527" s="9"/>
      <c r="XJ527" s="9"/>
      <c r="XK527" s="9"/>
      <c r="XL527" s="9"/>
      <c r="XM527" s="9"/>
      <c r="XN527" s="9"/>
      <c r="XO527" s="9"/>
      <c r="XP527" s="9"/>
      <c r="XQ527" s="9"/>
      <c r="XR527" s="9"/>
      <c r="XS527" s="9"/>
      <c r="XT527" s="9"/>
      <c r="XU527" s="9"/>
      <c r="XV527" s="9"/>
      <c r="XW527" s="9"/>
      <c r="XX527" s="9"/>
      <c r="XY527" s="9"/>
      <c r="XZ527" s="9"/>
      <c r="YA527" s="9"/>
      <c r="YB527" s="9"/>
      <c r="YC527" s="9"/>
      <c r="YD527" s="9"/>
      <c r="YE527" s="9"/>
      <c r="YF527" s="9"/>
      <c r="YG527" s="9"/>
      <c r="YH527" s="9"/>
      <c r="YI527" s="9"/>
      <c r="YJ527" s="9"/>
      <c r="YK527" s="9"/>
      <c r="YL527" s="9"/>
      <c r="YM527" s="9"/>
      <c r="YN527" s="9"/>
      <c r="YO527" s="9"/>
      <c r="YP527" s="9"/>
      <c r="YQ527" s="9"/>
      <c r="YR527" s="9"/>
      <c r="YS527" s="9"/>
      <c r="YT527" s="9"/>
      <c r="YU527" s="9"/>
      <c r="YV527" s="9"/>
      <c r="YW527" s="9"/>
      <c r="YX527" s="9"/>
      <c r="YY527" s="9"/>
      <c r="YZ527" s="9"/>
      <c r="ZA527" s="9"/>
      <c r="ZB527" s="9"/>
      <c r="ZC527" s="9"/>
      <c r="ZD527" s="9"/>
      <c r="ZE527" s="9"/>
      <c r="ZF527" s="9"/>
      <c r="ZG527" s="9"/>
      <c r="ZH527" s="9"/>
      <c r="ZI527" s="9"/>
      <c r="ZJ527" s="9"/>
      <c r="ZK527" s="9"/>
      <c r="ZL527" s="9"/>
      <c r="ZM527" s="9"/>
      <c r="ZN527" s="9"/>
      <c r="ZO527" s="9"/>
      <c r="ZP527" s="9"/>
      <c r="ZQ527" s="9"/>
      <c r="ZR527" s="9"/>
      <c r="ZS527" s="9"/>
      <c r="ZT527" s="9"/>
      <c r="ZU527" s="9"/>
      <c r="ZV527" s="9"/>
      <c r="ZW527" s="9"/>
      <c r="ZX527" s="9"/>
      <c r="ZY527" s="9"/>
      <c r="ZZ527" s="9"/>
      <c r="AAA527" s="9"/>
      <c r="AAB527" s="9"/>
      <c r="AAC527" s="9"/>
      <c r="AAD527" s="9"/>
      <c r="AAE527" s="9"/>
      <c r="AAF527" s="9"/>
      <c r="AAG527" s="9"/>
      <c r="AAH527" s="9"/>
      <c r="AAI527" s="9"/>
      <c r="AAJ527" s="9"/>
      <c r="AAK527" s="9"/>
      <c r="AAL527" s="9"/>
      <c r="AAM527" s="9"/>
      <c r="AAN527" s="9"/>
      <c r="AAO527" s="9"/>
      <c r="AAP527" s="9"/>
      <c r="AAQ527" s="9"/>
      <c r="AAR527" s="9"/>
      <c r="AAS527" s="9"/>
      <c r="AAT527" s="9"/>
      <c r="AAU527" s="9"/>
      <c r="AAV527" s="9"/>
      <c r="AAW527" s="9"/>
      <c r="AAX527" s="9"/>
      <c r="AAY527" s="9"/>
      <c r="AAZ527" s="9"/>
      <c r="ABA527" s="9"/>
      <c r="ABB527" s="9"/>
      <c r="ABC527" s="9"/>
      <c r="ABD527" s="9"/>
      <c r="ABE527" s="9"/>
      <c r="ABF527" s="9"/>
      <c r="ABG527" s="9"/>
      <c r="ABH527" s="9"/>
      <c r="ABI527" s="9"/>
      <c r="ABJ527" s="9"/>
      <c r="ABK527" s="9"/>
      <c r="ABL527" s="9"/>
      <c r="ABM527" s="9"/>
      <c r="ABN527" s="9"/>
      <c r="ABO527" s="9"/>
      <c r="ABP527" s="9"/>
      <c r="ABQ527" s="9"/>
      <c r="ABR527" s="9"/>
      <c r="ABS527" s="9"/>
      <c r="ABT527" s="9"/>
      <c r="ABU527" s="9"/>
      <c r="ABV527" s="9"/>
      <c r="ABW527" s="9"/>
      <c r="ABX527" s="9"/>
      <c r="ABY527" s="9"/>
      <c r="ABZ527" s="9"/>
      <c r="ACA527" s="9"/>
      <c r="ACB527" s="9"/>
      <c r="ACC527" s="9"/>
      <c r="ACD527" s="9"/>
      <c r="ACE527" s="9"/>
      <c r="ACF527" s="9"/>
      <c r="ACG527" s="9"/>
      <c r="ACH527" s="9"/>
      <c r="ACI527" s="9"/>
      <c r="ACJ527" s="9"/>
      <c r="ACK527" s="9"/>
      <c r="ACL527" s="9"/>
      <c r="ACM527" s="9"/>
      <c r="ACN527" s="9"/>
      <c r="ACO527" s="9"/>
      <c r="ACP527" s="9"/>
      <c r="ACQ527" s="9"/>
      <c r="ACR527" s="9"/>
      <c r="ACS527" s="9"/>
      <c r="ACT527" s="9"/>
      <c r="ACU527" s="9"/>
      <c r="ACV527" s="9"/>
      <c r="ACW527" s="9"/>
      <c r="ACX527" s="9"/>
      <c r="ACY527" s="9"/>
      <c r="ACZ527" s="9"/>
      <c r="ADA527" s="9"/>
      <c r="ADB527" s="9"/>
      <c r="ADC527" s="9"/>
      <c r="ADD527" s="9"/>
      <c r="ADE527" s="9"/>
      <c r="ADF527" s="9"/>
      <c r="ADG527" s="9"/>
      <c r="ADH527" s="9"/>
      <c r="ADI527" s="9"/>
      <c r="ADJ527" s="9"/>
      <c r="ADK527" s="9"/>
      <c r="ADL527" s="9"/>
      <c r="ADM527" s="9"/>
      <c r="ADN527" s="9"/>
      <c r="ADO527" s="9"/>
      <c r="ADP527" s="9"/>
      <c r="ADQ527" s="9"/>
      <c r="ADR527" s="9"/>
      <c r="ADS527" s="9"/>
      <c r="ADT527" s="9"/>
      <c r="ADU527" s="9"/>
      <c r="ADV527" s="9"/>
      <c r="ADW527" s="9"/>
      <c r="ADX527" s="9"/>
      <c r="ADY527" s="9"/>
      <c r="ADZ527" s="9"/>
      <c r="AEA527" s="9"/>
      <c r="AEB527" s="9"/>
      <c r="AEC527" s="9"/>
      <c r="AED527" s="9"/>
      <c r="AEE527" s="9"/>
      <c r="AEF527" s="9"/>
      <c r="AEG527" s="9"/>
      <c r="AEH527" s="9"/>
      <c r="AEI527" s="9"/>
      <c r="AEJ527" s="9"/>
      <c r="AEK527" s="9"/>
      <c r="AEL527" s="9"/>
      <c r="AEM527" s="9"/>
      <c r="AEN527" s="9"/>
      <c r="AEO527" s="9"/>
      <c r="AEP527" s="9"/>
      <c r="AEQ527" s="9"/>
      <c r="AER527" s="9"/>
      <c r="AES527" s="9"/>
      <c r="AET527" s="9"/>
      <c r="AEU527" s="9"/>
      <c r="AEV527" s="9"/>
      <c r="AEW527" s="9"/>
      <c r="AEX527" s="9"/>
      <c r="AEY527" s="9"/>
      <c r="AEZ527" s="9"/>
      <c r="AFA527" s="9"/>
      <c r="AFB527" s="9"/>
      <c r="AFC527" s="9"/>
      <c r="AFD527" s="9"/>
      <c r="AFE527" s="9"/>
      <c r="AFF527" s="9"/>
      <c r="AFG527" s="9"/>
      <c r="AFH527" s="9"/>
      <c r="AFI527" s="9"/>
      <c r="AFJ527" s="9"/>
      <c r="AFK527" s="9"/>
      <c r="AFL527" s="9"/>
      <c r="AFM527" s="9"/>
      <c r="AFN527" s="9"/>
      <c r="AFO527" s="9"/>
      <c r="AFP527" s="9"/>
      <c r="AFQ527" s="9"/>
      <c r="AFR527" s="9"/>
      <c r="AFS527" s="9"/>
      <c r="AFT527" s="9"/>
      <c r="AFU527" s="9"/>
      <c r="AFV527" s="9"/>
      <c r="AFW527" s="9"/>
      <c r="AFX527" s="9"/>
      <c r="AFY527" s="9"/>
      <c r="AFZ527" s="9"/>
      <c r="AGA527" s="9"/>
      <c r="AGB527" s="9"/>
      <c r="AGC527" s="9"/>
      <c r="AGD527" s="9"/>
      <c r="AGE527" s="9"/>
      <c r="AGF527" s="9"/>
      <c r="AGG527" s="9"/>
      <c r="AGH527" s="9"/>
      <c r="AGI527" s="9"/>
      <c r="AGJ527" s="9"/>
      <c r="AGK527" s="9"/>
      <c r="AGL527" s="9"/>
      <c r="AGM527" s="9"/>
      <c r="AGN527" s="9"/>
      <c r="AGO527" s="9"/>
      <c r="AGP527" s="9"/>
      <c r="AGQ527" s="9"/>
      <c r="AGR527" s="9"/>
      <c r="AGS527" s="9"/>
      <c r="AGT527" s="9"/>
      <c r="AGU527" s="9"/>
      <c r="AGV527" s="9"/>
      <c r="AGW527" s="9"/>
      <c r="AGX527" s="9"/>
      <c r="AGY527" s="9"/>
      <c r="AGZ527" s="9"/>
      <c r="AHA527" s="9"/>
      <c r="AHB527" s="9"/>
      <c r="AHC527" s="9"/>
      <c r="AHD527" s="9"/>
      <c r="AHE527" s="9"/>
      <c r="AHF527" s="9"/>
      <c r="AHG527" s="9"/>
      <c r="AHH527" s="9"/>
      <c r="AHI527" s="9"/>
      <c r="AHJ527" s="9"/>
      <c r="AHK527" s="9"/>
      <c r="AHL527" s="9"/>
      <c r="AHM527" s="9"/>
      <c r="AHN527" s="9"/>
      <c r="AHO527" s="9"/>
      <c r="AHP527" s="9"/>
      <c r="AHQ527" s="9"/>
      <c r="AHR527" s="9"/>
      <c r="AHS527" s="9"/>
      <c r="AHT527" s="9"/>
      <c r="AHU527" s="9"/>
      <c r="AHV527" s="9"/>
      <c r="AHW527" s="9"/>
      <c r="AHX527" s="9"/>
      <c r="AHY527" s="9"/>
      <c r="AHZ527" s="9"/>
      <c r="AIA527" s="9"/>
      <c r="AIB527" s="9"/>
      <c r="AIC527" s="9"/>
      <c r="AID527" s="9"/>
      <c r="AIE527" s="9"/>
      <c r="AIF527" s="9"/>
      <c r="AIG527" s="9"/>
      <c r="AIH527" s="9"/>
      <c r="AII527" s="9"/>
      <c r="AIJ527" s="9"/>
      <c r="AIK527" s="9"/>
      <c r="AIL527" s="9"/>
      <c r="AIM527" s="9"/>
      <c r="AIN527" s="9"/>
      <c r="AIO527" s="9"/>
      <c r="AIP527" s="9"/>
      <c r="AIQ527" s="9"/>
      <c r="AIR527" s="9"/>
      <c r="AIS527" s="9"/>
      <c r="AIT527" s="9"/>
      <c r="AIU527" s="9"/>
      <c r="AIV527" s="9"/>
      <c r="AIW527" s="9"/>
      <c r="AIX527" s="9"/>
      <c r="AIY527" s="9"/>
      <c r="AIZ527" s="9"/>
      <c r="AJA527" s="9"/>
      <c r="AJB527" s="9"/>
      <c r="AJC527" s="9"/>
      <c r="AJD527" s="9"/>
      <c r="AJE527" s="9"/>
      <c r="AJF527" s="9"/>
      <c r="AJG527" s="9"/>
      <c r="AJH527" s="9"/>
      <c r="AJI527" s="9"/>
      <c r="AJJ527" s="9"/>
      <c r="AJK527" s="9"/>
      <c r="AJL527" s="9"/>
      <c r="AJM527" s="9"/>
      <c r="AJN527" s="9"/>
      <c r="AJO527" s="9"/>
      <c r="AJP527" s="9"/>
      <c r="AJQ527" s="9"/>
      <c r="AJR527" s="9"/>
      <c r="AJS527" s="9"/>
      <c r="AJT527" s="9"/>
      <c r="AJU527" s="9"/>
      <c r="AJV527" s="9"/>
      <c r="AJW527" s="9"/>
      <c r="AJX527" s="9"/>
      <c r="AJY527" s="9"/>
      <c r="AJZ527" s="9"/>
      <c r="AKA527" s="9"/>
      <c r="AKB527" s="9"/>
      <c r="AKC527" s="9"/>
      <c r="AKD527" s="9"/>
      <c r="AKE527" s="9"/>
      <c r="AKF527" s="9"/>
      <c r="AKG527" s="9"/>
      <c r="AKH527" s="9"/>
      <c r="AKI527" s="9"/>
      <c r="AKJ527" s="9"/>
      <c r="AKK527" s="9"/>
      <c r="AKL527" s="9"/>
      <c r="AKM527" s="9"/>
      <c r="AKN527" s="9"/>
      <c r="AKO527" s="9"/>
      <c r="AKP527" s="9"/>
      <c r="AKQ527" s="9"/>
      <c r="AKR527" s="9"/>
      <c r="AKS527" s="9"/>
      <c r="AKT527" s="9"/>
      <c r="AKU527" s="9"/>
      <c r="AKV527" s="9"/>
      <c r="AKW527" s="9"/>
      <c r="AKX527" s="9"/>
      <c r="AKY527" s="9"/>
      <c r="AKZ527" s="9"/>
      <c r="ALA527" s="9"/>
      <c r="ALB527" s="9"/>
      <c r="ALC527" s="9"/>
      <c r="ALD527" s="9"/>
      <c r="ALE527" s="9"/>
      <c r="ALF527" s="9"/>
      <c r="ALG527" s="9"/>
      <c r="ALH527" s="9"/>
      <c r="ALI527" s="9"/>
      <c r="ALJ527" s="9"/>
      <c r="ALK527" s="9"/>
      <c r="ALL527" s="9"/>
      <c r="ALM527" s="9"/>
      <c r="ALN527" s="9"/>
      <c r="ALO527" s="9"/>
      <c r="ALP527" s="9"/>
      <c r="ALQ527" s="9"/>
      <c r="ALR527" s="9"/>
      <c r="ALS527" s="9"/>
      <c r="ALT527" s="9"/>
      <c r="ALU527" s="9"/>
      <c r="ALV527" s="9"/>
      <c r="ALW527" s="9"/>
      <c r="ALX527" s="9"/>
      <c r="ALY527" s="9"/>
      <c r="ALZ527" s="9"/>
      <c r="AMA527" s="9"/>
      <c r="AMB527" s="9"/>
      <c r="AMC527" s="9"/>
      <c r="AMD527" s="9"/>
      <c r="AME527" s="9"/>
      <c r="AMF527" s="9"/>
      <c r="AMG527" s="9"/>
      <c r="AMH527" s="9"/>
      <c r="AMI527" s="9"/>
      <c r="AMJ527" s="9"/>
      <c r="AMK527" s="9"/>
      <c r="AML527" s="9"/>
      <c r="AMM527" s="9"/>
      <c r="AMN527" s="9"/>
      <c r="AMO527" s="9"/>
      <c r="AMP527" s="9"/>
      <c r="AMQ527" s="9"/>
      <c r="AMR527" s="9"/>
      <c r="AMS527" s="9"/>
      <c r="AMT527" s="9"/>
      <c r="AMU527" s="9"/>
      <c r="AMV527" s="9"/>
      <c r="AMW527" s="9"/>
      <c r="AMX527" s="9"/>
      <c r="AMY527" s="9"/>
      <c r="AMZ527" s="9"/>
      <c r="ANA527" s="9"/>
      <c r="ANB527" s="9"/>
      <c r="ANC527" s="9"/>
      <c r="AND527" s="9"/>
      <c r="ANE527" s="9"/>
      <c r="ANF527" s="9"/>
      <c r="ANG527" s="9"/>
      <c r="ANH527" s="9"/>
      <c r="ANI527" s="9"/>
      <c r="ANJ527" s="9"/>
      <c r="ANK527" s="9"/>
      <c r="ANL527" s="9"/>
      <c r="ANM527" s="9"/>
      <c r="ANN527" s="9"/>
      <c r="ANO527" s="9"/>
      <c r="ANP527" s="9"/>
      <c r="ANQ527" s="9"/>
      <c r="ANR527" s="9"/>
      <c r="ANS527" s="9"/>
      <c r="ANT527" s="9"/>
      <c r="ANU527" s="9"/>
      <c r="ANV527" s="9"/>
      <c r="ANW527" s="9"/>
      <c r="ANX527" s="9"/>
      <c r="ANY527" s="9"/>
      <c r="ANZ527" s="9"/>
      <c r="AOA527" s="9"/>
      <c r="AOB527" s="9"/>
      <c r="AOC527" s="9"/>
      <c r="AOD527" s="9"/>
      <c r="AOE527" s="9"/>
      <c r="AOF527" s="9"/>
      <c r="AOG527" s="9"/>
      <c r="AOH527" s="9"/>
      <c r="AOI527" s="9"/>
      <c r="AOJ527" s="9"/>
      <c r="AOK527" s="9"/>
      <c r="AOL527" s="9"/>
      <c r="AOM527" s="9"/>
      <c r="AON527" s="9"/>
      <c r="AOO527" s="9"/>
      <c r="AOP527" s="9"/>
      <c r="AOQ527" s="9"/>
      <c r="AOR527" s="9"/>
      <c r="AOS527" s="9"/>
      <c r="AOT527" s="9"/>
      <c r="AOU527" s="9"/>
      <c r="AOV527" s="9"/>
      <c r="AOW527" s="9"/>
      <c r="AOX527" s="9"/>
      <c r="AOY527" s="9"/>
      <c r="AOZ527" s="9"/>
      <c r="APA527" s="9"/>
      <c r="APB527" s="9"/>
      <c r="APC527" s="9"/>
      <c r="APD527" s="9"/>
      <c r="APE527" s="9"/>
      <c r="APF527" s="9"/>
      <c r="APG527" s="9"/>
      <c r="APH527" s="9"/>
      <c r="API527" s="9"/>
      <c r="APJ527" s="9"/>
      <c r="APK527" s="9"/>
      <c r="APL527" s="9"/>
      <c r="APM527" s="9"/>
      <c r="APN527" s="9"/>
      <c r="APO527" s="9"/>
      <c r="APP527" s="9"/>
      <c r="APQ527" s="9"/>
      <c r="APR527" s="9"/>
      <c r="APS527" s="9"/>
      <c r="APT527" s="9"/>
      <c r="APU527" s="9"/>
      <c r="APV527" s="9"/>
      <c r="APW527" s="9"/>
      <c r="APX527" s="9"/>
      <c r="APY527" s="9"/>
      <c r="APZ527" s="9"/>
      <c r="AQA527" s="9"/>
      <c r="AQB527" s="9"/>
      <c r="AQC527" s="9"/>
      <c r="AQD527" s="9"/>
      <c r="AQE527" s="9"/>
      <c r="AQF527" s="9"/>
      <c r="AQG527" s="9"/>
      <c r="AQH527" s="9"/>
      <c r="AQI527" s="9"/>
      <c r="AQJ527" s="9"/>
      <c r="AQK527" s="9"/>
      <c r="AQL527" s="9"/>
      <c r="AQM527" s="9"/>
      <c r="AQN527" s="9"/>
      <c r="AQO527" s="9"/>
      <c r="AQP527" s="9"/>
      <c r="AQQ527" s="9"/>
      <c r="AQR527" s="9"/>
      <c r="AQS527" s="9"/>
      <c r="AQT527" s="9"/>
      <c r="AQU527" s="9"/>
      <c r="AQV527" s="9"/>
      <c r="AQW527" s="9"/>
      <c r="AQX527" s="9"/>
      <c r="AQY527" s="9"/>
      <c r="AQZ527" s="9"/>
      <c r="ARA527" s="9"/>
      <c r="ARB527" s="9"/>
      <c r="ARC527" s="9"/>
      <c r="ARD527" s="9"/>
      <c r="ARE527" s="9"/>
      <c r="ARF527" s="9"/>
      <c r="ARG527" s="9"/>
      <c r="ARH527" s="9"/>
      <c r="ARI527" s="9"/>
      <c r="ARJ527" s="9"/>
      <c r="ARK527" s="9"/>
      <c r="ARL527" s="9"/>
      <c r="ARM527" s="9"/>
      <c r="ARN527" s="9"/>
      <c r="ARO527" s="9"/>
      <c r="ARP527" s="9"/>
      <c r="ARQ527" s="9"/>
      <c r="ARR527" s="9"/>
      <c r="ARS527" s="9"/>
      <c r="ART527" s="9"/>
      <c r="ARU527" s="9"/>
      <c r="ARV527" s="9"/>
      <c r="ARW527" s="9"/>
      <c r="ARX527" s="9"/>
      <c r="ARY527" s="9"/>
      <c r="ARZ527" s="9"/>
      <c r="ASA527" s="9"/>
      <c r="ASB527" s="9"/>
      <c r="ASC527" s="9"/>
      <c r="ASD527" s="9"/>
      <c r="ASE527" s="9"/>
      <c r="ASF527" s="9"/>
      <c r="ASG527" s="9"/>
      <c r="ASH527" s="9"/>
      <c r="ASI527" s="9"/>
      <c r="ASJ527" s="9"/>
      <c r="ASK527" s="9"/>
      <c r="ASL527" s="9"/>
      <c r="ASM527" s="9"/>
      <c r="ASN527" s="9"/>
      <c r="ASO527" s="9"/>
      <c r="ASP527" s="9"/>
      <c r="ASQ527" s="9"/>
      <c r="ASR527" s="9"/>
      <c r="ASS527" s="9"/>
      <c r="AST527" s="9"/>
      <c r="ASU527" s="9"/>
      <c r="ASV527" s="9"/>
      <c r="ASW527" s="9"/>
      <c r="ASX527" s="9"/>
      <c r="ASY527" s="9"/>
      <c r="ASZ527" s="9"/>
      <c r="ATA527" s="9"/>
      <c r="ATB527" s="9"/>
      <c r="ATC527" s="9"/>
      <c r="ATD527" s="9"/>
      <c r="ATE527" s="9"/>
      <c r="ATF527" s="9"/>
      <c r="ATG527" s="9"/>
      <c r="ATH527" s="9"/>
      <c r="ATI527" s="9"/>
      <c r="ATJ527" s="9"/>
      <c r="ATK527" s="9"/>
      <c r="ATL527" s="9"/>
      <c r="ATM527" s="9"/>
      <c r="ATN527" s="9"/>
      <c r="ATO527" s="9"/>
      <c r="ATP527" s="9"/>
      <c r="ATQ527" s="9"/>
      <c r="ATR527" s="9"/>
      <c r="ATS527" s="9"/>
      <c r="ATT527" s="9"/>
      <c r="ATU527" s="9"/>
      <c r="ATV527" s="9"/>
      <c r="ATW527" s="9"/>
      <c r="ATX527" s="9"/>
      <c r="ATY527" s="9"/>
      <c r="ATZ527" s="9"/>
      <c r="AUA527" s="9"/>
      <c r="AUB527" s="9"/>
      <c r="AUC527" s="9"/>
      <c r="AUD527" s="9"/>
      <c r="AUE527" s="9"/>
      <c r="AUF527" s="9"/>
      <c r="AUG527" s="9"/>
      <c r="AUH527" s="9"/>
      <c r="AUI527" s="9"/>
      <c r="AUJ527" s="9"/>
      <c r="AUK527" s="9"/>
      <c r="AUL527" s="9"/>
      <c r="AUM527" s="9"/>
      <c r="AUN527" s="9"/>
      <c r="AUO527" s="9"/>
      <c r="AUP527" s="9"/>
      <c r="AUQ527" s="9"/>
      <c r="AUR527" s="9"/>
      <c r="AUS527" s="9"/>
      <c r="AUT527" s="9"/>
      <c r="AUU527" s="9"/>
      <c r="AUV527" s="9"/>
      <c r="AUW527" s="9"/>
      <c r="AUX527" s="9"/>
      <c r="AUY527" s="9"/>
      <c r="AUZ527" s="9"/>
      <c r="AVA527" s="9"/>
      <c r="AVB527" s="9"/>
      <c r="AVC527" s="9"/>
      <c r="AVD527" s="9"/>
      <c r="AVE527" s="9"/>
      <c r="AVF527" s="9"/>
      <c r="AVG527" s="9"/>
      <c r="AVH527" s="9"/>
      <c r="AVI527" s="9"/>
      <c r="AVJ527" s="9"/>
      <c r="AVK527" s="9"/>
      <c r="AVL527" s="9"/>
      <c r="AVM527" s="9"/>
      <c r="AVN527" s="9"/>
      <c r="AVO527" s="9"/>
      <c r="AVP527" s="9"/>
      <c r="AVQ527" s="9"/>
      <c r="AVR527" s="9"/>
      <c r="AVS527" s="9"/>
      <c r="AVT527" s="9"/>
      <c r="AVU527" s="9"/>
      <c r="AVV527" s="9"/>
      <c r="AVW527" s="9"/>
      <c r="AVX527" s="9"/>
      <c r="AVY527" s="9"/>
      <c r="AVZ527" s="9"/>
      <c r="AWA527" s="9"/>
      <c r="AWB527" s="9"/>
      <c r="AWC527" s="9"/>
      <c r="AWD527" s="9"/>
      <c r="AWE527" s="9"/>
      <c r="AWF527" s="9"/>
      <c r="AWG527" s="9"/>
      <c r="AWH527" s="9"/>
      <c r="AWI527" s="9"/>
      <c r="AWJ527" s="9"/>
      <c r="AWK527" s="9"/>
      <c r="AWL527" s="9"/>
      <c r="AWM527" s="9"/>
      <c r="AWN527" s="9"/>
      <c r="AWO527" s="9"/>
      <c r="AWP527" s="9"/>
      <c r="AWQ527" s="9"/>
      <c r="AWR527" s="9"/>
      <c r="AWS527" s="9"/>
      <c r="AWT527" s="9"/>
      <c r="AWU527" s="9"/>
      <c r="AWV527" s="9"/>
      <c r="AWW527" s="9"/>
      <c r="AWX527" s="9"/>
      <c r="AWY527" s="9"/>
      <c r="AWZ527" s="9"/>
      <c r="AXA527" s="9"/>
      <c r="AXB527" s="9"/>
      <c r="AXC527" s="9"/>
      <c r="AXD527" s="9"/>
      <c r="AXE527" s="9"/>
      <c r="AXF527" s="9"/>
      <c r="AXG527" s="9"/>
      <c r="AXH527" s="9"/>
      <c r="AXI527" s="9"/>
      <c r="AXJ527" s="9"/>
      <c r="AXK527" s="9"/>
      <c r="AXL527" s="9"/>
      <c r="AXM527" s="9"/>
      <c r="AXN527" s="9"/>
      <c r="AXO527" s="9"/>
      <c r="AXP527" s="9"/>
      <c r="AXQ527" s="9"/>
      <c r="AXR527" s="9"/>
      <c r="AXS527" s="9"/>
      <c r="AXT527" s="9"/>
      <c r="AXU527" s="9"/>
      <c r="AXV527" s="9"/>
      <c r="AXW527" s="9"/>
      <c r="AXX527" s="9"/>
      <c r="AXY527" s="9"/>
      <c r="AXZ527" s="9"/>
      <c r="AYA527" s="9"/>
      <c r="AYB527" s="9"/>
      <c r="AYC527" s="9"/>
      <c r="AYD527" s="9"/>
      <c r="AYE527" s="9"/>
      <c r="AYF527" s="9"/>
      <c r="AYG527" s="9"/>
      <c r="AYH527" s="9"/>
      <c r="AYI527" s="9"/>
      <c r="AYJ527" s="9"/>
      <c r="AYK527" s="9"/>
      <c r="AYL527" s="9"/>
      <c r="AYM527" s="9"/>
      <c r="AYN527" s="9"/>
      <c r="AYO527" s="9"/>
      <c r="AYP527" s="9"/>
      <c r="AYQ527" s="9"/>
      <c r="AYR527" s="9"/>
      <c r="AYS527" s="9"/>
      <c r="AYT527" s="9"/>
      <c r="AYU527" s="9"/>
      <c r="AYV527" s="9"/>
      <c r="AYW527" s="9"/>
      <c r="AYX527" s="9"/>
      <c r="AYY527" s="9"/>
      <c r="AYZ527" s="9"/>
      <c r="AZA527" s="9"/>
      <c r="AZB527" s="9"/>
      <c r="AZC527" s="9"/>
      <c r="AZD527" s="9"/>
      <c r="AZE527" s="9"/>
      <c r="AZF527" s="9"/>
      <c r="AZG527" s="9"/>
      <c r="AZH527" s="9"/>
      <c r="AZI527" s="9"/>
      <c r="AZJ527" s="9"/>
      <c r="AZK527" s="9"/>
      <c r="AZL527" s="9"/>
      <c r="AZM527" s="9"/>
      <c r="AZN527" s="9"/>
      <c r="AZO527" s="9"/>
      <c r="AZP527" s="9"/>
      <c r="AZQ527" s="9"/>
      <c r="AZR527" s="9"/>
      <c r="AZS527" s="9"/>
      <c r="AZT527" s="9"/>
      <c r="AZU527" s="9"/>
      <c r="AZV527" s="9"/>
      <c r="AZW527" s="9"/>
      <c r="AZX527" s="9"/>
      <c r="AZY527" s="9"/>
      <c r="AZZ527" s="9"/>
      <c r="BAA527" s="9"/>
      <c r="BAB527" s="9"/>
      <c r="BAC527" s="9"/>
      <c r="BAD527" s="9"/>
      <c r="BAE527" s="9"/>
      <c r="BAF527" s="9"/>
      <c r="BAG527" s="9"/>
      <c r="BAH527" s="9"/>
      <c r="BAI527" s="9"/>
      <c r="BAJ527" s="9"/>
      <c r="BAK527" s="9"/>
      <c r="BAL527" s="9"/>
      <c r="BAM527" s="9"/>
      <c r="BAN527" s="9"/>
      <c r="BAO527" s="9"/>
      <c r="BAP527" s="9"/>
      <c r="BAQ527" s="9"/>
      <c r="BAR527" s="9"/>
      <c r="BAS527" s="9"/>
      <c r="BAT527" s="9"/>
      <c r="BAU527" s="9"/>
      <c r="BAV527" s="9"/>
      <c r="BAW527" s="9"/>
      <c r="BAX527" s="9"/>
      <c r="BAY527" s="9"/>
      <c r="BAZ527" s="9"/>
      <c r="BBA527" s="9"/>
      <c r="BBB527" s="9"/>
      <c r="BBC527" s="9"/>
      <c r="BBD527" s="9"/>
      <c r="BBE527" s="9"/>
      <c r="BBF527" s="9"/>
      <c r="BBG527" s="9"/>
      <c r="BBH527" s="9"/>
      <c r="BBI527" s="9"/>
      <c r="BBJ527" s="9"/>
      <c r="BBK527" s="9"/>
      <c r="BBL527" s="9"/>
      <c r="BBM527" s="9"/>
      <c r="BBN527" s="9"/>
      <c r="BBO527" s="9"/>
      <c r="BBP527" s="9"/>
      <c r="BBQ527" s="9"/>
      <c r="BBR527" s="9"/>
      <c r="BBS527" s="9"/>
      <c r="BBT527" s="9"/>
      <c r="BBU527" s="9"/>
      <c r="BBV527" s="9"/>
      <c r="BBW527" s="9"/>
      <c r="BBX527" s="9"/>
      <c r="BBY527" s="9"/>
      <c r="BBZ527" s="9"/>
      <c r="BCA527" s="9"/>
      <c r="BCB527" s="9"/>
      <c r="BCC527" s="9"/>
      <c r="BCD527" s="9"/>
      <c r="BCE527" s="9"/>
      <c r="BCF527" s="9"/>
      <c r="BCG527" s="9"/>
      <c r="BCH527" s="9"/>
      <c r="BCI527" s="9"/>
      <c r="BCJ527" s="9"/>
      <c r="BCK527" s="9"/>
      <c r="BCL527" s="9"/>
      <c r="BCM527" s="9"/>
      <c r="BCN527" s="9"/>
      <c r="BCO527" s="9"/>
      <c r="BCP527" s="9"/>
      <c r="BCQ527" s="9"/>
      <c r="BCR527" s="9"/>
      <c r="BCS527" s="9"/>
      <c r="BCT527" s="9"/>
      <c r="BCU527" s="9"/>
      <c r="BCV527" s="9"/>
      <c r="BCW527" s="9"/>
      <c r="BCX527" s="9"/>
      <c r="BCY527" s="9"/>
      <c r="BCZ527" s="9"/>
      <c r="BDA527" s="9"/>
      <c r="BDB527" s="9"/>
      <c r="BDC527" s="9"/>
      <c r="BDD527" s="9"/>
      <c r="BDE527" s="9"/>
      <c r="BDF527" s="9"/>
      <c r="BDG527" s="9"/>
      <c r="BDH527" s="9"/>
      <c r="BDI527" s="9"/>
      <c r="BDJ527" s="9"/>
      <c r="BDK527" s="9"/>
      <c r="BDL527" s="9"/>
      <c r="BDM527" s="9"/>
      <c r="BDN527" s="9"/>
      <c r="BDO527" s="9"/>
      <c r="BDP527" s="9"/>
      <c r="BDQ527" s="9"/>
      <c r="BDR527" s="9"/>
      <c r="BDS527" s="9"/>
      <c r="BDT527" s="9"/>
      <c r="BDU527" s="9"/>
      <c r="BDV527" s="9"/>
      <c r="BDW527" s="9"/>
      <c r="BDX527" s="9"/>
      <c r="BDY527" s="9"/>
      <c r="BDZ527" s="9"/>
      <c r="BEA527" s="9"/>
      <c r="BEB527" s="9"/>
      <c r="BEC527" s="9"/>
      <c r="BED527" s="9"/>
      <c r="BEE527" s="9"/>
      <c r="BEF527" s="9"/>
      <c r="BEG527" s="9"/>
      <c r="BEH527" s="9"/>
      <c r="BEI527" s="9"/>
      <c r="BEJ527" s="9"/>
      <c r="BEK527" s="9"/>
      <c r="BEL527" s="9"/>
      <c r="BEM527" s="9"/>
      <c r="BEN527" s="9"/>
      <c r="BEO527" s="9"/>
      <c r="BEP527" s="9"/>
      <c r="BEQ527" s="9"/>
      <c r="BER527" s="9"/>
      <c r="BES527" s="9"/>
      <c r="BET527" s="9"/>
      <c r="BEU527" s="9"/>
      <c r="BEV527" s="9"/>
      <c r="BEW527" s="9"/>
      <c r="BEX527" s="9"/>
      <c r="BEY527" s="9"/>
      <c r="BEZ527" s="9"/>
      <c r="BFA527" s="9"/>
      <c r="BFB527" s="9"/>
      <c r="BFC527" s="9"/>
      <c r="BFD527" s="9"/>
      <c r="BFE527" s="9"/>
      <c r="BFF527" s="9"/>
      <c r="BFG527" s="9"/>
      <c r="BFH527" s="9"/>
      <c r="BFI527" s="9"/>
      <c r="BFJ527" s="9"/>
      <c r="BFK527" s="9"/>
      <c r="BFL527" s="9"/>
      <c r="BFM527" s="9"/>
      <c r="BFN527" s="9"/>
      <c r="BFO527" s="9"/>
      <c r="BFP527" s="9"/>
      <c r="BFQ527" s="9"/>
      <c r="BFR527" s="9"/>
      <c r="BFS527" s="9"/>
      <c r="BFT527" s="9"/>
      <c r="BFU527" s="9"/>
      <c r="BFV527" s="9"/>
      <c r="BFW527" s="9"/>
      <c r="BFX527" s="9"/>
      <c r="BFY527" s="9"/>
      <c r="BFZ527" s="9"/>
      <c r="BGA527" s="9"/>
      <c r="BGB527" s="9"/>
      <c r="BGC527" s="9"/>
      <c r="BGD527" s="9"/>
      <c r="BGE527" s="9"/>
      <c r="BGF527" s="9"/>
      <c r="BGG527" s="9"/>
      <c r="BGH527" s="9"/>
      <c r="BGI527" s="9"/>
      <c r="BGJ527" s="9"/>
      <c r="BGK527" s="9"/>
      <c r="BGL527" s="9"/>
      <c r="BGM527" s="9"/>
      <c r="BGN527" s="9"/>
      <c r="BGO527" s="9"/>
      <c r="BGP527" s="9"/>
      <c r="BGQ527" s="9"/>
      <c r="BGR527" s="9"/>
      <c r="BGS527" s="9"/>
      <c r="BGT527" s="9"/>
      <c r="BGU527" s="9"/>
      <c r="BGV527" s="9"/>
      <c r="BGW527" s="9"/>
      <c r="BGX527" s="9"/>
      <c r="BGY527" s="9"/>
      <c r="BGZ527" s="9"/>
      <c r="BHA527" s="9"/>
      <c r="BHB527" s="9"/>
      <c r="BHC527" s="9"/>
      <c r="BHD527" s="9"/>
      <c r="BHE527" s="9"/>
      <c r="BHF527" s="9"/>
      <c r="BHG527" s="9"/>
      <c r="BHH527" s="9"/>
      <c r="BHI527" s="9"/>
      <c r="BHJ527" s="9"/>
      <c r="BHK527" s="9"/>
      <c r="BHL527" s="9"/>
      <c r="BHM527" s="9"/>
      <c r="BHN527" s="9"/>
      <c r="BHO527" s="9"/>
      <c r="BHP527" s="9"/>
      <c r="BHQ527" s="9"/>
      <c r="BHR527" s="9"/>
      <c r="BHS527" s="9"/>
      <c r="BHT527" s="9"/>
      <c r="BHU527" s="9"/>
      <c r="BHV527" s="9"/>
      <c r="BHW527" s="9"/>
      <c r="BHX527" s="9"/>
      <c r="BHY527" s="9"/>
      <c r="BHZ527" s="9"/>
      <c r="BIA527" s="9"/>
      <c r="BIB527" s="9"/>
      <c r="BIC527" s="9"/>
      <c r="BID527" s="9"/>
      <c r="BIE527" s="9"/>
      <c r="BIF527" s="9"/>
      <c r="BIG527" s="9"/>
      <c r="BIH527" s="9"/>
      <c r="BII527" s="9"/>
      <c r="BIJ527" s="9"/>
      <c r="BIK527" s="9"/>
      <c r="BIL527" s="9"/>
      <c r="BIM527" s="9"/>
      <c r="BIN527" s="9"/>
      <c r="BIO527" s="9"/>
      <c r="BIP527" s="9"/>
      <c r="BIQ527" s="9"/>
      <c r="BIR527" s="9"/>
      <c r="BIS527" s="9"/>
      <c r="BIT527" s="9"/>
      <c r="BIU527" s="9"/>
      <c r="BIV527" s="9"/>
      <c r="BIW527" s="9"/>
      <c r="BIX527" s="9"/>
      <c r="BIY527" s="9"/>
      <c r="BIZ527" s="9"/>
      <c r="BJA527" s="9"/>
      <c r="BJB527" s="9"/>
      <c r="BJC527" s="9"/>
      <c r="BJD527" s="9"/>
      <c r="BJE527" s="9"/>
      <c r="BJF527" s="9"/>
      <c r="BJG527" s="9"/>
      <c r="BJH527" s="9"/>
      <c r="BJI527" s="9"/>
      <c r="BJJ527" s="9"/>
      <c r="BJK527" s="9"/>
      <c r="BJL527" s="9"/>
      <c r="BJM527" s="9"/>
      <c r="BJN527" s="9"/>
      <c r="BJO527" s="9"/>
      <c r="BJP527" s="9"/>
      <c r="BJQ527" s="9"/>
      <c r="BJR527" s="9"/>
      <c r="BJS527" s="9"/>
      <c r="BJT527" s="9"/>
      <c r="BJU527" s="9"/>
      <c r="BJV527" s="9"/>
      <c r="BJW527" s="9"/>
      <c r="BJX527" s="9"/>
      <c r="BJY527" s="9"/>
      <c r="BJZ527" s="9"/>
      <c r="BKA527" s="9"/>
      <c r="BKB527" s="9"/>
      <c r="BKC527" s="9"/>
      <c r="BKD527" s="9"/>
      <c r="BKE527" s="9"/>
      <c r="BKF527" s="9"/>
      <c r="BKG527" s="9"/>
      <c r="BKH527" s="9"/>
      <c r="BKI527" s="9"/>
      <c r="BKJ527" s="9"/>
      <c r="BKK527" s="9"/>
      <c r="BKL527" s="9"/>
      <c r="BKM527" s="9"/>
      <c r="BKN527" s="9"/>
      <c r="BKO527" s="9"/>
      <c r="BKP527" s="9"/>
      <c r="BKQ527" s="9"/>
      <c r="BKR527" s="9"/>
      <c r="BKS527" s="9"/>
      <c r="BKT527" s="9"/>
      <c r="BKU527" s="9"/>
      <c r="BKV527" s="9"/>
      <c r="BKW527" s="9"/>
      <c r="BKX527" s="9"/>
      <c r="BKY527" s="9"/>
      <c r="BKZ527" s="9"/>
      <c r="BLA527" s="9"/>
      <c r="BLB527" s="9"/>
      <c r="BLC527" s="9"/>
      <c r="BLD527" s="9"/>
      <c r="BLE527" s="9"/>
      <c r="BLF527" s="9"/>
      <c r="BLG527" s="9"/>
      <c r="BLH527" s="9"/>
      <c r="BLI527" s="9"/>
      <c r="BLJ527" s="9"/>
      <c r="BLK527" s="9"/>
      <c r="BLL527" s="9"/>
      <c r="BLM527" s="9"/>
      <c r="BLN527" s="9"/>
      <c r="BLO527" s="9"/>
      <c r="BLP527" s="9"/>
      <c r="BLQ527" s="9"/>
      <c r="BLR527" s="9"/>
      <c r="BLS527" s="9"/>
      <c r="BLT527" s="9"/>
      <c r="BLU527" s="9"/>
      <c r="BLV527" s="9"/>
      <c r="BLW527" s="9"/>
      <c r="BLX527" s="9"/>
      <c r="BLY527" s="9"/>
      <c r="BLZ527" s="9"/>
      <c r="BMA527" s="9"/>
      <c r="BMB527" s="9"/>
      <c r="BMC527" s="9"/>
      <c r="BMD527" s="9"/>
      <c r="BME527" s="9"/>
      <c r="BMF527" s="9"/>
      <c r="BMG527" s="9"/>
      <c r="BMH527" s="9"/>
      <c r="BMI527" s="9"/>
      <c r="BMJ527" s="9"/>
      <c r="BMK527" s="9"/>
      <c r="BML527" s="9"/>
      <c r="BMM527" s="9"/>
      <c r="BMN527" s="9"/>
      <c r="BMO527" s="9"/>
    </row>
    <row r="528" spans="1:1705" s="113" customFormat="1" ht="12.75" customHeight="1">
      <c r="A528" s="179" t="s">
        <v>1567</v>
      </c>
      <c r="B528" s="180"/>
      <c r="C528" s="179" t="s">
        <v>1567</v>
      </c>
      <c r="D528" s="179"/>
      <c r="E528" s="181" t="s">
        <v>954</v>
      </c>
      <c r="F528" s="182" t="s">
        <v>955</v>
      </c>
      <c r="G528" s="182" t="s">
        <v>241</v>
      </c>
      <c r="H528" s="182"/>
      <c r="I528" s="182">
        <v>2</v>
      </c>
      <c r="J528" s="182"/>
      <c r="K528" s="182">
        <v>59.110039882000102</v>
      </c>
      <c r="L528" s="182">
        <v>24.8011363150001</v>
      </c>
      <c r="M528" s="183" t="s">
        <v>956</v>
      </c>
      <c r="N528" s="183"/>
      <c r="O528" s="182" t="s">
        <v>1568</v>
      </c>
      <c r="P528" s="274" t="s">
        <v>958</v>
      </c>
      <c r="Q528" s="274"/>
      <c r="R528" s="131">
        <v>527</v>
      </c>
      <c r="S528" s="131">
        <v>527</v>
      </c>
      <c r="T528" s="410"/>
      <c r="U528" s="635"/>
      <c r="V528"/>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c r="BQ528" s="9"/>
      <c r="BR528" s="9"/>
      <c r="BS528" s="9"/>
      <c r="BT528" s="9"/>
      <c r="BU528" s="9"/>
      <c r="BV528" s="9"/>
      <c r="BW528" s="9"/>
      <c r="BX528" s="9"/>
      <c r="BY528" s="9"/>
      <c r="BZ528" s="9"/>
      <c r="CA528" s="9"/>
      <c r="CB528" s="9"/>
      <c r="CC528" s="9"/>
      <c r="CD528" s="9"/>
      <c r="CE528" s="9"/>
      <c r="CF528" s="9"/>
      <c r="CG528" s="9"/>
      <c r="CH528" s="9"/>
      <c r="CI528" s="9"/>
      <c r="CJ528" s="9"/>
      <c r="CK528" s="9"/>
      <c r="CL528" s="9"/>
      <c r="CM528" s="9"/>
      <c r="CN528" s="9"/>
      <c r="CO528" s="9"/>
      <c r="CP528" s="9"/>
      <c r="CQ528" s="9"/>
      <c r="CR528" s="9"/>
      <c r="CS528" s="9"/>
      <c r="CT528" s="9"/>
      <c r="CU528" s="9"/>
      <c r="CV528" s="9"/>
      <c r="CW528" s="9"/>
      <c r="CX528" s="9"/>
      <c r="CY528" s="9"/>
      <c r="CZ528" s="9"/>
      <c r="DA528" s="9"/>
      <c r="DB528" s="9"/>
      <c r="DC528" s="9"/>
      <c r="DD528" s="9"/>
      <c r="DE528" s="9"/>
      <c r="DF528" s="9"/>
      <c r="DG528" s="9"/>
      <c r="DH528" s="9"/>
      <c r="DI528" s="9"/>
      <c r="DJ528" s="9"/>
      <c r="DK528" s="9"/>
      <c r="DL528" s="9"/>
      <c r="DM528" s="9"/>
      <c r="DN528" s="9"/>
      <c r="DO528" s="9"/>
      <c r="DP528" s="9"/>
      <c r="DQ528" s="9"/>
      <c r="DR528" s="9"/>
      <c r="DS528" s="9"/>
      <c r="DT528" s="9"/>
      <c r="DU528" s="9"/>
      <c r="DV528" s="9"/>
      <c r="DW528" s="9"/>
      <c r="DX528" s="9"/>
      <c r="DY528" s="9"/>
      <c r="DZ528" s="9"/>
      <c r="EA528" s="9"/>
      <c r="EB528" s="9"/>
      <c r="EC528" s="9"/>
      <c r="ED528" s="9"/>
      <c r="EE528" s="9"/>
      <c r="EF528" s="9"/>
      <c r="EG528" s="9"/>
      <c r="EH528" s="9"/>
      <c r="EI528" s="9"/>
      <c r="EJ528" s="9"/>
      <c r="EK528" s="9"/>
      <c r="EL528" s="9"/>
      <c r="EM528" s="9"/>
      <c r="EN528" s="9"/>
      <c r="EO528" s="9"/>
      <c r="EP528" s="9"/>
      <c r="EQ528" s="9"/>
      <c r="ER528" s="9"/>
      <c r="ES528" s="9"/>
      <c r="ET528" s="9"/>
      <c r="EU528" s="9"/>
      <c r="EV528" s="9"/>
      <c r="EW528" s="9"/>
      <c r="EX528" s="9"/>
      <c r="EY528" s="9"/>
      <c r="EZ528" s="9"/>
      <c r="FA528" s="9"/>
      <c r="FB528" s="9"/>
      <c r="FC528" s="9"/>
      <c r="FD528" s="9"/>
      <c r="FE528" s="9"/>
      <c r="FF528" s="9"/>
      <c r="FG528" s="9"/>
      <c r="FH528" s="9"/>
      <c r="FI528" s="9"/>
      <c r="FJ528" s="9"/>
      <c r="FK528" s="9"/>
      <c r="FL528" s="9"/>
      <c r="FM528" s="9"/>
      <c r="FN528" s="9"/>
      <c r="FO528" s="9"/>
      <c r="FP528" s="9"/>
      <c r="FQ528" s="9"/>
      <c r="FR528" s="9"/>
      <c r="FS528" s="9"/>
      <c r="FT528" s="9"/>
      <c r="FU528" s="9"/>
      <c r="FV528" s="9"/>
      <c r="FW528" s="9"/>
      <c r="FX528" s="9"/>
      <c r="FY528" s="9"/>
      <c r="FZ528" s="9"/>
      <c r="GA528" s="9"/>
      <c r="GB528" s="9"/>
      <c r="GC528" s="9"/>
      <c r="GD528" s="9"/>
      <c r="GE528" s="9"/>
      <c r="GF528" s="9"/>
      <c r="GG528" s="9"/>
      <c r="GH528" s="9"/>
      <c r="GI528" s="9"/>
      <c r="GJ528" s="9"/>
      <c r="GK528" s="9"/>
      <c r="GL528" s="9"/>
      <c r="GM528" s="9"/>
      <c r="GN528" s="9"/>
      <c r="GO528" s="9"/>
      <c r="GP528" s="9"/>
      <c r="GQ528" s="9"/>
      <c r="GR528" s="9"/>
      <c r="GS528" s="9"/>
      <c r="GT528" s="9"/>
      <c r="GU528" s="9"/>
      <c r="GV528" s="9"/>
      <c r="GW528" s="9"/>
      <c r="GX528" s="9"/>
      <c r="GY528" s="9"/>
      <c r="GZ528" s="9"/>
      <c r="HA528" s="9"/>
      <c r="HB528" s="9"/>
      <c r="HC528" s="9"/>
      <c r="HD528" s="9"/>
      <c r="HE528" s="9"/>
      <c r="HF528" s="9"/>
      <c r="HG528" s="9"/>
      <c r="HH528" s="9"/>
      <c r="HI528" s="9"/>
      <c r="HJ528" s="9"/>
      <c r="HK528" s="9"/>
      <c r="HL528" s="9"/>
      <c r="HM528" s="9"/>
      <c r="HN528" s="9"/>
      <c r="HO528" s="9"/>
      <c r="HP528" s="9"/>
      <c r="HQ528" s="9"/>
      <c r="HR528" s="9"/>
      <c r="HS528" s="9"/>
      <c r="HT528" s="9"/>
      <c r="HU528" s="9"/>
      <c r="HV528" s="9"/>
      <c r="HW528" s="9"/>
      <c r="HX528" s="9"/>
      <c r="HY528" s="9"/>
      <c r="HZ528" s="9"/>
      <c r="IA528" s="9"/>
      <c r="IB528" s="9"/>
      <c r="IC528" s="9"/>
      <c r="ID528" s="9"/>
      <c r="IE528" s="9"/>
      <c r="IF528" s="9"/>
      <c r="IG528" s="9"/>
      <c r="IH528" s="9"/>
      <c r="II528" s="9"/>
      <c r="IJ528" s="9"/>
      <c r="IK528" s="9"/>
      <c r="IL528" s="9"/>
      <c r="IM528" s="9"/>
      <c r="IN528" s="9"/>
      <c r="IO528" s="9"/>
      <c r="IP528" s="9"/>
      <c r="IQ528" s="9"/>
      <c r="IR528" s="9"/>
      <c r="IS528" s="9"/>
      <c r="IT528" s="9"/>
      <c r="IU528" s="9"/>
      <c r="IV528" s="9"/>
      <c r="IW528" s="9"/>
      <c r="IX528" s="9"/>
      <c r="IY528" s="9"/>
      <c r="IZ528" s="9"/>
      <c r="JA528" s="9"/>
      <c r="JB528" s="9"/>
      <c r="JC528" s="9"/>
      <c r="JD528" s="9"/>
      <c r="JE528" s="9"/>
      <c r="JF528" s="9"/>
      <c r="JG528" s="9"/>
      <c r="JH528" s="9"/>
      <c r="JI528" s="9"/>
      <c r="JJ528" s="9"/>
      <c r="JK528" s="9"/>
      <c r="JL528" s="9"/>
      <c r="JM528" s="9"/>
      <c r="JN528" s="9"/>
      <c r="JO528" s="9"/>
      <c r="JP528" s="9"/>
      <c r="JQ528" s="9"/>
      <c r="JR528" s="9"/>
      <c r="JS528" s="9"/>
      <c r="JT528" s="9"/>
      <c r="JU528" s="9"/>
      <c r="JV528" s="9"/>
      <c r="JW528" s="9"/>
      <c r="JX528" s="9"/>
      <c r="JY528" s="9"/>
      <c r="JZ528" s="9"/>
      <c r="KA528" s="9"/>
      <c r="KB528" s="9"/>
      <c r="KC528" s="9"/>
      <c r="KD528" s="9"/>
      <c r="KE528" s="9"/>
      <c r="KF528" s="9"/>
      <c r="KG528" s="9"/>
      <c r="KH528" s="9"/>
      <c r="KI528" s="9"/>
      <c r="KJ528" s="9"/>
      <c r="KK528" s="9"/>
      <c r="KL528" s="9"/>
      <c r="KM528" s="9"/>
      <c r="KN528" s="9"/>
      <c r="KO528" s="9"/>
      <c r="KP528" s="9"/>
      <c r="KQ528" s="9"/>
      <c r="KR528" s="9"/>
      <c r="KS528" s="9"/>
      <c r="KT528" s="9"/>
      <c r="KU528" s="9"/>
      <c r="KV528" s="9"/>
      <c r="KW528" s="9"/>
      <c r="KX528" s="9"/>
      <c r="KY528" s="9"/>
      <c r="KZ528" s="9"/>
      <c r="LA528" s="9"/>
      <c r="LB528" s="9"/>
      <c r="LC528" s="9"/>
      <c r="LD528" s="9"/>
      <c r="LE528" s="9"/>
      <c r="LF528" s="9"/>
      <c r="LG528" s="9"/>
      <c r="LH528" s="9"/>
      <c r="LI528" s="9"/>
      <c r="LJ528" s="9"/>
      <c r="LK528" s="9"/>
      <c r="LL528" s="9"/>
      <c r="LM528" s="9"/>
      <c r="LN528" s="9"/>
      <c r="LO528" s="9"/>
      <c r="LP528" s="9"/>
      <c r="LQ528" s="9"/>
      <c r="LR528" s="9"/>
      <c r="LS528" s="9"/>
      <c r="LT528" s="9"/>
      <c r="LU528" s="9"/>
      <c r="LV528" s="9"/>
      <c r="LW528" s="9"/>
      <c r="LX528" s="9"/>
      <c r="LY528" s="9"/>
      <c r="LZ528" s="9"/>
      <c r="MA528" s="9"/>
      <c r="MB528" s="9"/>
      <c r="MC528" s="9"/>
      <c r="MD528" s="9"/>
      <c r="ME528" s="9"/>
      <c r="MF528" s="9"/>
      <c r="MG528" s="9"/>
      <c r="MH528" s="9"/>
      <c r="MI528" s="9"/>
      <c r="MJ528" s="9"/>
      <c r="MK528" s="9"/>
      <c r="ML528" s="9"/>
      <c r="MM528" s="9"/>
      <c r="MN528" s="9"/>
      <c r="MO528" s="9"/>
      <c r="MP528" s="9"/>
      <c r="MQ528" s="9"/>
      <c r="MR528" s="9"/>
      <c r="MS528" s="9"/>
      <c r="MT528" s="9"/>
      <c r="MU528" s="9"/>
      <c r="MV528" s="9"/>
      <c r="MW528" s="9"/>
      <c r="MX528" s="9"/>
      <c r="MY528" s="9"/>
      <c r="MZ528" s="9"/>
      <c r="NA528" s="9"/>
      <c r="NB528" s="9"/>
      <c r="NC528" s="9"/>
      <c r="ND528" s="9"/>
      <c r="NE528" s="9"/>
      <c r="NF528" s="9"/>
      <c r="NG528" s="9"/>
      <c r="NH528" s="9"/>
      <c r="NI528" s="9"/>
      <c r="NJ528" s="9"/>
      <c r="NK528" s="9"/>
      <c r="NL528" s="9"/>
      <c r="NM528" s="9"/>
      <c r="NN528" s="9"/>
      <c r="NO528" s="9"/>
      <c r="NP528" s="9"/>
      <c r="NQ528" s="9"/>
      <c r="NR528" s="9"/>
      <c r="NS528" s="9"/>
      <c r="NT528" s="9"/>
      <c r="NU528" s="9"/>
      <c r="NV528" s="9"/>
      <c r="NW528" s="9"/>
      <c r="NX528" s="9"/>
      <c r="NY528" s="9"/>
      <c r="NZ528" s="9"/>
      <c r="OA528" s="9"/>
      <c r="OB528" s="9"/>
      <c r="OC528" s="9"/>
      <c r="OD528" s="9"/>
      <c r="OE528" s="9"/>
      <c r="OF528" s="9"/>
      <c r="OG528" s="9"/>
      <c r="OH528" s="9"/>
      <c r="OI528" s="9"/>
      <c r="OJ528" s="9"/>
      <c r="OK528" s="9"/>
      <c r="OL528" s="9"/>
      <c r="OM528" s="9"/>
      <c r="ON528" s="9"/>
      <c r="OO528" s="9"/>
      <c r="OP528" s="9"/>
      <c r="OQ528" s="9"/>
      <c r="OR528" s="9"/>
      <c r="OS528" s="9"/>
      <c r="OT528" s="9"/>
      <c r="OU528" s="9"/>
      <c r="OV528" s="9"/>
      <c r="OW528" s="9"/>
      <c r="OX528" s="9"/>
      <c r="OY528" s="9"/>
      <c r="OZ528" s="9"/>
      <c r="PA528" s="9"/>
      <c r="PB528" s="9"/>
      <c r="PC528" s="9"/>
      <c r="PD528" s="9"/>
      <c r="PE528" s="9"/>
      <c r="PF528" s="9"/>
      <c r="PG528" s="9"/>
      <c r="PH528" s="9"/>
      <c r="PI528" s="9"/>
      <c r="PJ528" s="9"/>
      <c r="PK528" s="9"/>
      <c r="PL528" s="9"/>
      <c r="PM528" s="9"/>
      <c r="PN528" s="9"/>
      <c r="PO528" s="9"/>
      <c r="PP528" s="9"/>
      <c r="PQ528" s="9"/>
      <c r="PR528" s="9"/>
      <c r="PS528" s="9"/>
      <c r="PT528" s="9"/>
      <c r="PU528" s="9"/>
      <c r="PV528" s="9"/>
      <c r="PW528" s="9"/>
      <c r="PX528" s="9"/>
      <c r="PY528" s="9"/>
      <c r="PZ528" s="9"/>
      <c r="QA528" s="9"/>
      <c r="QB528" s="9"/>
      <c r="QC528" s="9"/>
      <c r="QD528" s="9"/>
      <c r="QE528" s="9"/>
      <c r="QF528" s="9"/>
      <c r="QG528" s="9"/>
      <c r="QH528" s="9"/>
      <c r="QI528" s="9"/>
      <c r="QJ528" s="9"/>
      <c r="QK528" s="9"/>
      <c r="QL528" s="9"/>
      <c r="QM528" s="9"/>
      <c r="QN528" s="9"/>
      <c r="QO528" s="9"/>
      <c r="QP528" s="9"/>
      <c r="QQ528" s="9"/>
      <c r="QR528" s="9"/>
      <c r="QS528" s="9"/>
      <c r="QT528" s="9"/>
      <c r="QU528" s="9"/>
      <c r="QV528" s="9"/>
      <c r="QW528" s="9"/>
      <c r="QX528" s="9"/>
      <c r="QY528" s="9"/>
      <c r="QZ528" s="9"/>
      <c r="RA528" s="9"/>
      <c r="RB528" s="9"/>
      <c r="RC528" s="9"/>
      <c r="RD528" s="9"/>
      <c r="RE528" s="9"/>
      <c r="RF528" s="9"/>
      <c r="RG528" s="9"/>
      <c r="RH528" s="9"/>
      <c r="RI528" s="9"/>
      <c r="RJ528" s="9"/>
      <c r="RK528" s="9"/>
      <c r="RL528" s="9"/>
      <c r="RM528" s="9"/>
      <c r="RN528" s="9"/>
      <c r="RO528" s="9"/>
      <c r="RP528" s="9"/>
      <c r="RQ528" s="9"/>
      <c r="RR528" s="9"/>
      <c r="RS528" s="9"/>
      <c r="RT528" s="9"/>
      <c r="RU528" s="9"/>
      <c r="RV528" s="9"/>
      <c r="RW528" s="9"/>
      <c r="RX528" s="9"/>
      <c r="RY528" s="9"/>
      <c r="RZ528" s="9"/>
      <c r="SA528" s="9"/>
      <c r="SB528" s="9"/>
      <c r="SC528" s="9"/>
      <c r="SD528" s="9"/>
      <c r="SE528" s="9"/>
      <c r="SF528" s="9"/>
      <c r="SG528" s="9"/>
      <c r="SH528" s="9"/>
      <c r="SI528" s="9"/>
      <c r="SJ528" s="9"/>
      <c r="SK528" s="9"/>
      <c r="SL528" s="9"/>
      <c r="SM528" s="9"/>
      <c r="SN528" s="9"/>
      <c r="SO528" s="9"/>
      <c r="SP528" s="9"/>
      <c r="SQ528" s="9"/>
      <c r="SR528" s="9"/>
      <c r="SS528" s="9"/>
      <c r="ST528" s="9"/>
      <c r="SU528" s="9"/>
      <c r="SV528" s="9"/>
      <c r="SW528" s="9"/>
      <c r="SX528" s="9"/>
      <c r="SY528" s="9"/>
      <c r="SZ528" s="9"/>
      <c r="TA528" s="9"/>
      <c r="TB528" s="9"/>
      <c r="TC528" s="9"/>
      <c r="TD528" s="9"/>
      <c r="TE528" s="9"/>
      <c r="TF528" s="9"/>
      <c r="TG528" s="9"/>
      <c r="TH528" s="9"/>
      <c r="TI528" s="9"/>
      <c r="TJ528" s="9"/>
      <c r="TK528" s="9"/>
      <c r="TL528" s="9"/>
      <c r="TM528" s="9"/>
      <c r="TN528" s="9"/>
      <c r="TO528" s="9"/>
      <c r="TP528" s="9"/>
      <c r="TQ528" s="9"/>
      <c r="TR528" s="9"/>
      <c r="TS528" s="9"/>
      <c r="TT528" s="9"/>
      <c r="TU528" s="9"/>
      <c r="TV528" s="9"/>
      <c r="TW528" s="9"/>
      <c r="TX528" s="9"/>
      <c r="TY528" s="9"/>
      <c r="TZ528" s="9"/>
      <c r="UA528" s="9"/>
      <c r="UB528" s="9"/>
      <c r="UC528" s="9"/>
      <c r="UD528" s="9"/>
      <c r="UE528" s="9"/>
      <c r="UF528" s="9"/>
      <c r="UG528" s="9"/>
      <c r="UH528" s="9"/>
      <c r="UI528" s="9"/>
      <c r="UJ528" s="9"/>
      <c r="UK528" s="9"/>
      <c r="UL528" s="9"/>
      <c r="UM528" s="9"/>
      <c r="UN528" s="9"/>
      <c r="UO528" s="9"/>
      <c r="UP528" s="9"/>
      <c r="UQ528" s="9"/>
      <c r="UR528" s="9"/>
      <c r="US528" s="9"/>
      <c r="UT528" s="9"/>
      <c r="UU528" s="9"/>
      <c r="UV528" s="9"/>
      <c r="UW528" s="9"/>
      <c r="UX528" s="9"/>
      <c r="UY528" s="9"/>
      <c r="UZ528" s="9"/>
      <c r="VA528" s="9"/>
      <c r="VB528" s="9"/>
      <c r="VC528" s="9"/>
      <c r="VD528" s="9"/>
      <c r="VE528" s="9"/>
      <c r="VF528" s="9"/>
      <c r="VG528" s="9"/>
      <c r="VH528" s="9"/>
      <c r="VI528" s="9"/>
      <c r="VJ528" s="9"/>
      <c r="VK528" s="9"/>
      <c r="VL528" s="9"/>
      <c r="VM528" s="9"/>
      <c r="VN528" s="9"/>
      <c r="VO528" s="9"/>
      <c r="VP528" s="9"/>
      <c r="VQ528" s="9"/>
      <c r="VR528" s="9"/>
      <c r="VS528" s="9"/>
      <c r="VT528" s="9"/>
      <c r="VU528" s="9"/>
      <c r="VV528" s="9"/>
      <c r="VW528" s="9"/>
      <c r="VX528" s="9"/>
      <c r="VY528" s="9"/>
      <c r="VZ528" s="9"/>
      <c r="WA528" s="9"/>
      <c r="WB528" s="9"/>
      <c r="WC528" s="9"/>
      <c r="WD528" s="9"/>
      <c r="WE528" s="9"/>
      <c r="WF528" s="9"/>
      <c r="WG528" s="9"/>
      <c r="WH528" s="9"/>
      <c r="WI528" s="9"/>
      <c r="WJ528" s="9"/>
      <c r="WK528" s="9"/>
      <c r="WL528" s="9"/>
      <c r="WM528" s="9"/>
      <c r="WN528" s="9"/>
      <c r="WO528" s="9"/>
      <c r="WP528" s="9"/>
      <c r="WQ528" s="9"/>
      <c r="WR528" s="9"/>
      <c r="WS528" s="9"/>
      <c r="WT528" s="9"/>
      <c r="WU528" s="9"/>
      <c r="WV528" s="9"/>
      <c r="WW528" s="9"/>
      <c r="WX528" s="9"/>
      <c r="WY528" s="9"/>
      <c r="WZ528" s="9"/>
      <c r="XA528" s="9"/>
      <c r="XB528" s="9"/>
      <c r="XC528" s="9"/>
      <c r="XD528" s="9"/>
      <c r="XE528" s="9"/>
      <c r="XF528" s="9"/>
      <c r="XG528" s="9"/>
      <c r="XH528" s="9"/>
      <c r="XI528" s="9"/>
      <c r="XJ528" s="9"/>
      <c r="XK528" s="9"/>
      <c r="XL528" s="9"/>
      <c r="XM528" s="9"/>
      <c r="XN528" s="9"/>
      <c r="XO528" s="9"/>
      <c r="XP528" s="9"/>
      <c r="XQ528" s="9"/>
      <c r="XR528" s="9"/>
      <c r="XS528" s="9"/>
      <c r="XT528" s="9"/>
      <c r="XU528" s="9"/>
      <c r="XV528" s="9"/>
      <c r="XW528" s="9"/>
      <c r="XX528" s="9"/>
      <c r="XY528" s="9"/>
      <c r="XZ528" s="9"/>
      <c r="YA528" s="9"/>
      <c r="YB528" s="9"/>
      <c r="YC528" s="9"/>
      <c r="YD528" s="9"/>
      <c r="YE528" s="9"/>
      <c r="YF528" s="9"/>
      <c r="YG528" s="9"/>
      <c r="YH528" s="9"/>
      <c r="YI528" s="9"/>
      <c r="YJ528" s="9"/>
      <c r="YK528" s="9"/>
      <c r="YL528" s="9"/>
      <c r="YM528" s="9"/>
      <c r="YN528" s="9"/>
      <c r="YO528" s="9"/>
      <c r="YP528" s="9"/>
      <c r="YQ528" s="9"/>
      <c r="YR528" s="9"/>
      <c r="YS528" s="9"/>
      <c r="YT528" s="9"/>
      <c r="YU528" s="9"/>
      <c r="YV528" s="9"/>
      <c r="YW528" s="9"/>
      <c r="YX528" s="9"/>
      <c r="YY528" s="9"/>
      <c r="YZ528" s="9"/>
      <c r="ZA528" s="9"/>
      <c r="ZB528" s="9"/>
      <c r="ZC528" s="9"/>
      <c r="ZD528" s="9"/>
      <c r="ZE528" s="9"/>
      <c r="ZF528" s="9"/>
      <c r="ZG528" s="9"/>
      <c r="ZH528" s="9"/>
      <c r="ZI528" s="9"/>
      <c r="ZJ528" s="9"/>
      <c r="ZK528" s="9"/>
      <c r="ZL528" s="9"/>
      <c r="ZM528" s="9"/>
      <c r="ZN528" s="9"/>
      <c r="ZO528" s="9"/>
      <c r="ZP528" s="9"/>
      <c r="ZQ528" s="9"/>
      <c r="ZR528" s="9"/>
      <c r="ZS528" s="9"/>
      <c r="ZT528" s="9"/>
      <c r="ZU528" s="9"/>
      <c r="ZV528" s="9"/>
      <c r="ZW528" s="9"/>
      <c r="ZX528" s="9"/>
      <c r="ZY528" s="9"/>
      <c r="ZZ528" s="9"/>
      <c r="AAA528" s="9"/>
      <c r="AAB528" s="9"/>
      <c r="AAC528" s="9"/>
      <c r="AAD528" s="9"/>
      <c r="AAE528" s="9"/>
      <c r="AAF528" s="9"/>
      <c r="AAG528" s="9"/>
      <c r="AAH528" s="9"/>
      <c r="AAI528" s="9"/>
      <c r="AAJ528" s="9"/>
      <c r="AAK528" s="9"/>
      <c r="AAL528" s="9"/>
      <c r="AAM528" s="9"/>
      <c r="AAN528" s="9"/>
      <c r="AAO528" s="9"/>
      <c r="AAP528" s="9"/>
      <c r="AAQ528" s="9"/>
      <c r="AAR528" s="9"/>
      <c r="AAS528" s="9"/>
      <c r="AAT528" s="9"/>
      <c r="AAU528" s="9"/>
      <c r="AAV528" s="9"/>
      <c r="AAW528" s="9"/>
      <c r="AAX528" s="9"/>
      <c r="AAY528" s="9"/>
      <c r="AAZ528" s="9"/>
      <c r="ABA528" s="9"/>
      <c r="ABB528" s="9"/>
      <c r="ABC528" s="9"/>
      <c r="ABD528" s="9"/>
      <c r="ABE528" s="9"/>
      <c r="ABF528" s="9"/>
      <c r="ABG528" s="9"/>
      <c r="ABH528" s="9"/>
      <c r="ABI528" s="9"/>
      <c r="ABJ528" s="9"/>
      <c r="ABK528" s="9"/>
      <c r="ABL528" s="9"/>
      <c r="ABM528" s="9"/>
      <c r="ABN528" s="9"/>
      <c r="ABO528" s="9"/>
      <c r="ABP528" s="9"/>
      <c r="ABQ528" s="9"/>
      <c r="ABR528" s="9"/>
      <c r="ABS528" s="9"/>
      <c r="ABT528" s="9"/>
      <c r="ABU528" s="9"/>
      <c r="ABV528" s="9"/>
      <c r="ABW528" s="9"/>
      <c r="ABX528" s="9"/>
      <c r="ABY528" s="9"/>
      <c r="ABZ528" s="9"/>
      <c r="ACA528" s="9"/>
      <c r="ACB528" s="9"/>
      <c r="ACC528" s="9"/>
      <c r="ACD528" s="9"/>
      <c r="ACE528" s="9"/>
      <c r="ACF528" s="9"/>
      <c r="ACG528" s="9"/>
      <c r="ACH528" s="9"/>
      <c r="ACI528" s="9"/>
      <c r="ACJ528" s="9"/>
      <c r="ACK528" s="9"/>
      <c r="ACL528" s="9"/>
      <c r="ACM528" s="9"/>
      <c r="ACN528" s="9"/>
      <c r="ACO528" s="9"/>
      <c r="ACP528" s="9"/>
      <c r="ACQ528" s="9"/>
      <c r="ACR528" s="9"/>
      <c r="ACS528" s="9"/>
      <c r="ACT528" s="9"/>
      <c r="ACU528" s="9"/>
      <c r="ACV528" s="9"/>
      <c r="ACW528" s="9"/>
      <c r="ACX528" s="9"/>
      <c r="ACY528" s="9"/>
      <c r="ACZ528" s="9"/>
      <c r="ADA528" s="9"/>
      <c r="ADB528" s="9"/>
      <c r="ADC528" s="9"/>
      <c r="ADD528" s="9"/>
      <c r="ADE528" s="9"/>
      <c r="ADF528" s="9"/>
      <c r="ADG528" s="9"/>
      <c r="ADH528" s="9"/>
      <c r="ADI528" s="9"/>
      <c r="ADJ528" s="9"/>
      <c r="ADK528" s="9"/>
      <c r="ADL528" s="9"/>
      <c r="ADM528" s="9"/>
      <c r="ADN528" s="9"/>
      <c r="ADO528" s="9"/>
      <c r="ADP528" s="9"/>
      <c r="ADQ528" s="9"/>
      <c r="ADR528" s="9"/>
      <c r="ADS528" s="9"/>
      <c r="ADT528" s="9"/>
      <c r="ADU528" s="9"/>
      <c r="ADV528" s="9"/>
      <c r="ADW528" s="9"/>
      <c r="ADX528" s="9"/>
      <c r="ADY528" s="9"/>
      <c r="ADZ528" s="9"/>
      <c r="AEA528" s="9"/>
      <c r="AEB528" s="9"/>
      <c r="AEC528" s="9"/>
      <c r="AED528" s="9"/>
      <c r="AEE528" s="9"/>
      <c r="AEF528" s="9"/>
      <c r="AEG528" s="9"/>
      <c r="AEH528" s="9"/>
      <c r="AEI528" s="9"/>
      <c r="AEJ528" s="9"/>
      <c r="AEK528" s="9"/>
      <c r="AEL528" s="9"/>
      <c r="AEM528" s="9"/>
      <c r="AEN528" s="9"/>
      <c r="AEO528" s="9"/>
      <c r="AEP528" s="9"/>
      <c r="AEQ528" s="9"/>
      <c r="AER528" s="9"/>
      <c r="AES528" s="9"/>
      <c r="AET528" s="9"/>
      <c r="AEU528" s="9"/>
      <c r="AEV528" s="9"/>
      <c r="AEW528" s="9"/>
      <c r="AEX528" s="9"/>
      <c r="AEY528" s="9"/>
      <c r="AEZ528" s="9"/>
      <c r="AFA528" s="9"/>
      <c r="AFB528" s="9"/>
      <c r="AFC528" s="9"/>
      <c r="AFD528" s="9"/>
      <c r="AFE528" s="9"/>
      <c r="AFF528" s="9"/>
      <c r="AFG528" s="9"/>
      <c r="AFH528" s="9"/>
      <c r="AFI528" s="9"/>
      <c r="AFJ528" s="9"/>
      <c r="AFK528" s="9"/>
      <c r="AFL528" s="9"/>
      <c r="AFM528" s="9"/>
      <c r="AFN528" s="9"/>
      <c r="AFO528" s="9"/>
      <c r="AFP528" s="9"/>
      <c r="AFQ528" s="9"/>
      <c r="AFR528" s="9"/>
      <c r="AFS528" s="9"/>
      <c r="AFT528" s="9"/>
      <c r="AFU528" s="9"/>
      <c r="AFV528" s="9"/>
      <c r="AFW528" s="9"/>
      <c r="AFX528" s="9"/>
      <c r="AFY528" s="9"/>
      <c r="AFZ528" s="9"/>
      <c r="AGA528" s="9"/>
      <c r="AGB528" s="9"/>
      <c r="AGC528" s="9"/>
      <c r="AGD528" s="9"/>
      <c r="AGE528" s="9"/>
      <c r="AGF528" s="9"/>
      <c r="AGG528" s="9"/>
      <c r="AGH528" s="9"/>
      <c r="AGI528" s="9"/>
      <c r="AGJ528" s="9"/>
      <c r="AGK528" s="9"/>
      <c r="AGL528" s="9"/>
      <c r="AGM528" s="9"/>
      <c r="AGN528" s="9"/>
      <c r="AGO528" s="9"/>
      <c r="AGP528" s="9"/>
      <c r="AGQ528" s="9"/>
      <c r="AGR528" s="9"/>
      <c r="AGS528" s="9"/>
      <c r="AGT528" s="9"/>
      <c r="AGU528" s="9"/>
      <c r="AGV528" s="9"/>
      <c r="AGW528" s="9"/>
      <c r="AGX528" s="9"/>
      <c r="AGY528" s="9"/>
      <c r="AGZ528" s="9"/>
      <c r="AHA528" s="9"/>
      <c r="AHB528" s="9"/>
      <c r="AHC528" s="9"/>
      <c r="AHD528" s="9"/>
      <c r="AHE528" s="9"/>
      <c r="AHF528" s="9"/>
      <c r="AHG528" s="9"/>
      <c r="AHH528" s="9"/>
      <c r="AHI528" s="9"/>
      <c r="AHJ528" s="9"/>
      <c r="AHK528" s="9"/>
      <c r="AHL528" s="9"/>
      <c r="AHM528" s="9"/>
      <c r="AHN528" s="9"/>
      <c r="AHO528" s="9"/>
      <c r="AHP528" s="9"/>
      <c r="AHQ528" s="9"/>
      <c r="AHR528" s="9"/>
      <c r="AHS528" s="9"/>
      <c r="AHT528" s="9"/>
      <c r="AHU528" s="9"/>
      <c r="AHV528" s="9"/>
      <c r="AHW528" s="9"/>
      <c r="AHX528" s="9"/>
      <c r="AHY528" s="9"/>
      <c r="AHZ528" s="9"/>
      <c r="AIA528" s="9"/>
      <c r="AIB528" s="9"/>
      <c r="AIC528" s="9"/>
      <c r="AID528" s="9"/>
      <c r="AIE528" s="9"/>
      <c r="AIF528" s="9"/>
      <c r="AIG528" s="9"/>
      <c r="AIH528" s="9"/>
      <c r="AII528" s="9"/>
      <c r="AIJ528" s="9"/>
      <c r="AIK528" s="9"/>
      <c r="AIL528" s="9"/>
      <c r="AIM528" s="9"/>
      <c r="AIN528" s="9"/>
      <c r="AIO528" s="9"/>
      <c r="AIP528" s="9"/>
      <c r="AIQ528" s="9"/>
      <c r="AIR528" s="9"/>
      <c r="AIS528" s="9"/>
      <c r="AIT528" s="9"/>
      <c r="AIU528" s="9"/>
      <c r="AIV528" s="9"/>
      <c r="AIW528" s="9"/>
      <c r="AIX528" s="9"/>
      <c r="AIY528" s="9"/>
      <c r="AIZ528" s="9"/>
      <c r="AJA528" s="9"/>
      <c r="AJB528" s="9"/>
      <c r="AJC528" s="9"/>
      <c r="AJD528" s="9"/>
      <c r="AJE528" s="9"/>
      <c r="AJF528" s="9"/>
      <c r="AJG528" s="9"/>
      <c r="AJH528" s="9"/>
      <c r="AJI528" s="9"/>
      <c r="AJJ528" s="9"/>
      <c r="AJK528" s="9"/>
      <c r="AJL528" s="9"/>
      <c r="AJM528" s="9"/>
      <c r="AJN528" s="9"/>
      <c r="AJO528" s="9"/>
      <c r="AJP528" s="9"/>
      <c r="AJQ528" s="9"/>
      <c r="AJR528" s="9"/>
      <c r="AJS528" s="9"/>
      <c r="AJT528" s="9"/>
      <c r="AJU528" s="9"/>
      <c r="AJV528" s="9"/>
      <c r="AJW528" s="9"/>
      <c r="AJX528" s="9"/>
      <c r="AJY528" s="9"/>
      <c r="AJZ528" s="9"/>
      <c r="AKA528" s="9"/>
      <c r="AKB528" s="9"/>
      <c r="AKC528" s="9"/>
      <c r="AKD528" s="9"/>
      <c r="AKE528" s="9"/>
      <c r="AKF528" s="9"/>
      <c r="AKG528" s="9"/>
      <c r="AKH528" s="9"/>
      <c r="AKI528" s="9"/>
      <c r="AKJ528" s="9"/>
      <c r="AKK528" s="9"/>
      <c r="AKL528" s="9"/>
      <c r="AKM528" s="9"/>
      <c r="AKN528" s="9"/>
      <c r="AKO528" s="9"/>
      <c r="AKP528" s="9"/>
      <c r="AKQ528" s="9"/>
      <c r="AKR528" s="9"/>
      <c r="AKS528" s="9"/>
      <c r="AKT528" s="9"/>
      <c r="AKU528" s="9"/>
      <c r="AKV528" s="9"/>
      <c r="AKW528" s="9"/>
      <c r="AKX528" s="9"/>
      <c r="AKY528" s="9"/>
      <c r="AKZ528" s="9"/>
      <c r="ALA528" s="9"/>
      <c r="ALB528" s="9"/>
      <c r="ALC528" s="9"/>
      <c r="ALD528" s="9"/>
      <c r="ALE528" s="9"/>
      <c r="ALF528" s="9"/>
      <c r="ALG528" s="9"/>
      <c r="ALH528" s="9"/>
      <c r="ALI528" s="9"/>
      <c r="ALJ528" s="9"/>
      <c r="ALK528" s="9"/>
      <c r="ALL528" s="9"/>
      <c r="ALM528" s="9"/>
      <c r="ALN528" s="9"/>
      <c r="ALO528" s="9"/>
      <c r="ALP528" s="9"/>
      <c r="ALQ528" s="9"/>
      <c r="ALR528" s="9"/>
      <c r="ALS528" s="9"/>
      <c r="ALT528" s="9"/>
      <c r="ALU528" s="9"/>
      <c r="ALV528" s="9"/>
      <c r="ALW528" s="9"/>
      <c r="ALX528" s="9"/>
      <c r="ALY528" s="9"/>
      <c r="ALZ528" s="9"/>
      <c r="AMA528" s="9"/>
      <c r="AMB528" s="9"/>
      <c r="AMC528" s="9"/>
      <c r="AMD528" s="9"/>
      <c r="AME528" s="9"/>
      <c r="AMF528" s="9"/>
      <c r="AMG528" s="9"/>
      <c r="AMH528" s="9"/>
      <c r="AMI528" s="9"/>
      <c r="AMJ528" s="9"/>
      <c r="AMK528" s="9"/>
      <c r="AML528" s="9"/>
      <c r="AMM528" s="9"/>
      <c r="AMN528" s="9"/>
      <c r="AMO528" s="9"/>
      <c r="AMP528" s="9"/>
      <c r="AMQ528" s="9"/>
      <c r="AMR528" s="9"/>
      <c r="AMS528" s="9"/>
      <c r="AMT528" s="9"/>
      <c r="AMU528" s="9"/>
      <c r="AMV528" s="9"/>
      <c r="AMW528" s="9"/>
      <c r="AMX528" s="9"/>
      <c r="AMY528" s="9"/>
      <c r="AMZ528" s="9"/>
      <c r="ANA528" s="9"/>
      <c r="ANB528" s="9"/>
      <c r="ANC528" s="9"/>
      <c r="AND528" s="9"/>
      <c r="ANE528" s="9"/>
      <c r="ANF528" s="9"/>
      <c r="ANG528" s="9"/>
      <c r="ANH528" s="9"/>
      <c r="ANI528" s="9"/>
      <c r="ANJ528" s="9"/>
      <c r="ANK528" s="9"/>
      <c r="ANL528" s="9"/>
      <c r="ANM528" s="9"/>
      <c r="ANN528" s="9"/>
      <c r="ANO528" s="9"/>
      <c r="ANP528" s="9"/>
      <c r="ANQ528" s="9"/>
      <c r="ANR528" s="9"/>
      <c r="ANS528" s="9"/>
      <c r="ANT528" s="9"/>
      <c r="ANU528" s="9"/>
      <c r="ANV528" s="9"/>
      <c r="ANW528" s="9"/>
      <c r="ANX528" s="9"/>
      <c r="ANY528" s="9"/>
      <c r="ANZ528" s="9"/>
      <c r="AOA528" s="9"/>
      <c r="AOB528" s="9"/>
      <c r="AOC528" s="9"/>
      <c r="AOD528" s="9"/>
      <c r="AOE528" s="9"/>
      <c r="AOF528" s="9"/>
      <c r="AOG528" s="9"/>
      <c r="AOH528" s="9"/>
      <c r="AOI528" s="9"/>
      <c r="AOJ528" s="9"/>
      <c r="AOK528" s="9"/>
      <c r="AOL528" s="9"/>
      <c r="AOM528" s="9"/>
      <c r="AON528" s="9"/>
      <c r="AOO528" s="9"/>
      <c r="AOP528" s="9"/>
      <c r="AOQ528" s="9"/>
      <c r="AOR528" s="9"/>
      <c r="AOS528" s="9"/>
      <c r="AOT528" s="9"/>
      <c r="AOU528" s="9"/>
      <c r="AOV528" s="9"/>
      <c r="AOW528" s="9"/>
      <c r="AOX528" s="9"/>
      <c r="AOY528" s="9"/>
      <c r="AOZ528" s="9"/>
      <c r="APA528" s="9"/>
      <c r="APB528" s="9"/>
      <c r="APC528" s="9"/>
      <c r="APD528" s="9"/>
      <c r="APE528" s="9"/>
      <c r="APF528" s="9"/>
      <c r="APG528" s="9"/>
      <c r="APH528" s="9"/>
      <c r="API528" s="9"/>
      <c r="APJ528" s="9"/>
      <c r="APK528" s="9"/>
      <c r="APL528" s="9"/>
      <c r="APM528" s="9"/>
      <c r="APN528" s="9"/>
      <c r="APO528" s="9"/>
      <c r="APP528" s="9"/>
      <c r="APQ528" s="9"/>
      <c r="APR528" s="9"/>
      <c r="APS528" s="9"/>
      <c r="APT528" s="9"/>
      <c r="APU528" s="9"/>
      <c r="APV528" s="9"/>
      <c r="APW528" s="9"/>
      <c r="APX528" s="9"/>
      <c r="APY528" s="9"/>
      <c r="APZ528" s="9"/>
      <c r="AQA528" s="9"/>
      <c r="AQB528" s="9"/>
      <c r="AQC528" s="9"/>
      <c r="AQD528" s="9"/>
      <c r="AQE528" s="9"/>
      <c r="AQF528" s="9"/>
      <c r="AQG528" s="9"/>
      <c r="AQH528" s="9"/>
      <c r="AQI528" s="9"/>
      <c r="AQJ528" s="9"/>
      <c r="AQK528" s="9"/>
      <c r="AQL528" s="9"/>
      <c r="AQM528" s="9"/>
      <c r="AQN528" s="9"/>
      <c r="AQO528" s="9"/>
      <c r="AQP528" s="9"/>
      <c r="AQQ528" s="9"/>
      <c r="AQR528" s="9"/>
      <c r="AQS528" s="9"/>
      <c r="AQT528" s="9"/>
      <c r="AQU528" s="9"/>
      <c r="AQV528" s="9"/>
      <c r="AQW528" s="9"/>
      <c r="AQX528" s="9"/>
      <c r="AQY528" s="9"/>
      <c r="AQZ528" s="9"/>
      <c r="ARA528" s="9"/>
      <c r="ARB528" s="9"/>
      <c r="ARC528" s="9"/>
      <c r="ARD528" s="9"/>
      <c r="ARE528" s="9"/>
      <c r="ARF528" s="9"/>
      <c r="ARG528" s="9"/>
      <c r="ARH528" s="9"/>
      <c r="ARI528" s="9"/>
      <c r="ARJ528" s="9"/>
      <c r="ARK528" s="9"/>
      <c r="ARL528" s="9"/>
      <c r="ARM528" s="9"/>
      <c r="ARN528" s="9"/>
      <c r="ARO528" s="9"/>
      <c r="ARP528" s="9"/>
      <c r="ARQ528" s="9"/>
      <c r="ARR528" s="9"/>
      <c r="ARS528" s="9"/>
      <c r="ART528" s="9"/>
      <c r="ARU528" s="9"/>
      <c r="ARV528" s="9"/>
      <c r="ARW528" s="9"/>
      <c r="ARX528" s="9"/>
      <c r="ARY528" s="9"/>
      <c r="ARZ528" s="9"/>
      <c r="ASA528" s="9"/>
      <c r="ASB528" s="9"/>
      <c r="ASC528" s="9"/>
      <c r="ASD528" s="9"/>
      <c r="ASE528" s="9"/>
      <c r="ASF528" s="9"/>
      <c r="ASG528" s="9"/>
      <c r="ASH528" s="9"/>
      <c r="ASI528" s="9"/>
      <c r="ASJ528" s="9"/>
      <c r="ASK528" s="9"/>
      <c r="ASL528" s="9"/>
      <c r="ASM528" s="9"/>
      <c r="ASN528" s="9"/>
      <c r="ASO528" s="9"/>
      <c r="ASP528" s="9"/>
      <c r="ASQ528" s="9"/>
      <c r="ASR528" s="9"/>
      <c r="ASS528" s="9"/>
      <c r="AST528" s="9"/>
      <c r="ASU528" s="9"/>
      <c r="ASV528" s="9"/>
      <c r="ASW528" s="9"/>
      <c r="ASX528" s="9"/>
      <c r="ASY528" s="9"/>
      <c r="ASZ528" s="9"/>
      <c r="ATA528" s="9"/>
      <c r="ATB528" s="9"/>
      <c r="ATC528" s="9"/>
      <c r="ATD528" s="9"/>
      <c r="ATE528" s="9"/>
      <c r="ATF528" s="9"/>
      <c r="ATG528" s="9"/>
      <c r="ATH528" s="9"/>
      <c r="ATI528" s="9"/>
      <c r="ATJ528" s="9"/>
      <c r="ATK528" s="9"/>
      <c r="ATL528" s="9"/>
      <c r="ATM528" s="9"/>
      <c r="ATN528" s="9"/>
      <c r="ATO528" s="9"/>
      <c r="ATP528" s="9"/>
      <c r="ATQ528" s="9"/>
      <c r="ATR528" s="9"/>
      <c r="ATS528" s="9"/>
      <c r="ATT528" s="9"/>
      <c r="ATU528" s="9"/>
      <c r="ATV528" s="9"/>
      <c r="ATW528" s="9"/>
      <c r="ATX528" s="9"/>
      <c r="ATY528" s="9"/>
      <c r="ATZ528" s="9"/>
      <c r="AUA528" s="9"/>
      <c r="AUB528" s="9"/>
      <c r="AUC528" s="9"/>
      <c r="AUD528" s="9"/>
      <c r="AUE528" s="9"/>
      <c r="AUF528" s="9"/>
      <c r="AUG528" s="9"/>
      <c r="AUH528" s="9"/>
      <c r="AUI528" s="9"/>
      <c r="AUJ528" s="9"/>
      <c r="AUK528" s="9"/>
      <c r="AUL528" s="9"/>
      <c r="AUM528" s="9"/>
      <c r="AUN528" s="9"/>
      <c r="AUO528" s="9"/>
      <c r="AUP528" s="9"/>
      <c r="AUQ528" s="9"/>
      <c r="AUR528" s="9"/>
      <c r="AUS528" s="9"/>
      <c r="AUT528" s="9"/>
      <c r="AUU528" s="9"/>
      <c r="AUV528" s="9"/>
      <c r="AUW528" s="9"/>
      <c r="AUX528" s="9"/>
      <c r="AUY528" s="9"/>
      <c r="AUZ528" s="9"/>
      <c r="AVA528" s="9"/>
      <c r="AVB528" s="9"/>
      <c r="AVC528" s="9"/>
      <c r="AVD528" s="9"/>
      <c r="AVE528" s="9"/>
      <c r="AVF528" s="9"/>
      <c r="AVG528" s="9"/>
      <c r="AVH528" s="9"/>
      <c r="AVI528" s="9"/>
      <c r="AVJ528" s="9"/>
      <c r="AVK528" s="9"/>
      <c r="AVL528" s="9"/>
      <c r="AVM528" s="9"/>
      <c r="AVN528" s="9"/>
      <c r="AVO528" s="9"/>
      <c r="AVP528" s="9"/>
      <c r="AVQ528" s="9"/>
      <c r="AVR528" s="9"/>
      <c r="AVS528" s="9"/>
      <c r="AVT528" s="9"/>
      <c r="AVU528" s="9"/>
      <c r="AVV528" s="9"/>
      <c r="AVW528" s="9"/>
      <c r="AVX528" s="9"/>
      <c r="AVY528" s="9"/>
      <c r="AVZ528" s="9"/>
      <c r="AWA528" s="9"/>
      <c r="AWB528" s="9"/>
      <c r="AWC528" s="9"/>
      <c r="AWD528" s="9"/>
      <c r="AWE528" s="9"/>
      <c r="AWF528" s="9"/>
      <c r="AWG528" s="9"/>
      <c r="AWH528" s="9"/>
      <c r="AWI528" s="9"/>
      <c r="AWJ528" s="9"/>
      <c r="AWK528" s="9"/>
      <c r="AWL528" s="9"/>
      <c r="AWM528" s="9"/>
      <c r="AWN528" s="9"/>
      <c r="AWO528" s="9"/>
      <c r="AWP528" s="9"/>
      <c r="AWQ528" s="9"/>
      <c r="AWR528" s="9"/>
      <c r="AWS528" s="9"/>
      <c r="AWT528" s="9"/>
      <c r="AWU528" s="9"/>
      <c r="AWV528" s="9"/>
      <c r="AWW528" s="9"/>
      <c r="AWX528" s="9"/>
      <c r="AWY528" s="9"/>
      <c r="AWZ528" s="9"/>
      <c r="AXA528" s="9"/>
      <c r="AXB528" s="9"/>
      <c r="AXC528" s="9"/>
      <c r="AXD528" s="9"/>
      <c r="AXE528" s="9"/>
      <c r="AXF528" s="9"/>
      <c r="AXG528" s="9"/>
      <c r="AXH528" s="9"/>
      <c r="AXI528" s="9"/>
      <c r="AXJ528" s="9"/>
      <c r="AXK528" s="9"/>
      <c r="AXL528" s="9"/>
      <c r="AXM528" s="9"/>
      <c r="AXN528" s="9"/>
      <c r="AXO528" s="9"/>
      <c r="AXP528" s="9"/>
      <c r="AXQ528" s="9"/>
      <c r="AXR528" s="9"/>
      <c r="AXS528" s="9"/>
      <c r="AXT528" s="9"/>
      <c r="AXU528" s="9"/>
      <c r="AXV528" s="9"/>
      <c r="AXW528" s="9"/>
      <c r="AXX528" s="9"/>
      <c r="AXY528" s="9"/>
      <c r="AXZ528" s="9"/>
      <c r="AYA528" s="9"/>
      <c r="AYB528" s="9"/>
      <c r="AYC528" s="9"/>
      <c r="AYD528" s="9"/>
      <c r="AYE528" s="9"/>
      <c r="AYF528" s="9"/>
      <c r="AYG528" s="9"/>
      <c r="AYH528" s="9"/>
      <c r="AYI528" s="9"/>
      <c r="AYJ528" s="9"/>
      <c r="AYK528" s="9"/>
      <c r="AYL528" s="9"/>
      <c r="AYM528" s="9"/>
      <c r="AYN528" s="9"/>
      <c r="AYO528" s="9"/>
      <c r="AYP528" s="9"/>
      <c r="AYQ528" s="9"/>
      <c r="AYR528" s="9"/>
      <c r="AYS528" s="9"/>
      <c r="AYT528" s="9"/>
      <c r="AYU528" s="9"/>
      <c r="AYV528" s="9"/>
      <c r="AYW528" s="9"/>
      <c r="AYX528" s="9"/>
      <c r="AYY528" s="9"/>
      <c r="AYZ528" s="9"/>
      <c r="AZA528" s="9"/>
      <c r="AZB528" s="9"/>
      <c r="AZC528" s="9"/>
      <c r="AZD528" s="9"/>
      <c r="AZE528" s="9"/>
      <c r="AZF528" s="9"/>
      <c r="AZG528" s="9"/>
      <c r="AZH528" s="9"/>
      <c r="AZI528" s="9"/>
      <c r="AZJ528" s="9"/>
      <c r="AZK528" s="9"/>
      <c r="AZL528" s="9"/>
      <c r="AZM528" s="9"/>
      <c r="AZN528" s="9"/>
      <c r="AZO528" s="9"/>
      <c r="AZP528" s="9"/>
      <c r="AZQ528" s="9"/>
      <c r="AZR528" s="9"/>
      <c r="AZS528" s="9"/>
      <c r="AZT528" s="9"/>
      <c r="AZU528" s="9"/>
      <c r="AZV528" s="9"/>
      <c r="AZW528" s="9"/>
      <c r="AZX528" s="9"/>
      <c r="AZY528" s="9"/>
      <c r="AZZ528" s="9"/>
      <c r="BAA528" s="9"/>
      <c r="BAB528" s="9"/>
      <c r="BAC528" s="9"/>
      <c r="BAD528" s="9"/>
      <c r="BAE528" s="9"/>
      <c r="BAF528" s="9"/>
      <c r="BAG528" s="9"/>
      <c r="BAH528" s="9"/>
      <c r="BAI528" s="9"/>
      <c r="BAJ528" s="9"/>
      <c r="BAK528" s="9"/>
      <c r="BAL528" s="9"/>
      <c r="BAM528" s="9"/>
      <c r="BAN528" s="9"/>
      <c r="BAO528" s="9"/>
      <c r="BAP528" s="9"/>
      <c r="BAQ528" s="9"/>
      <c r="BAR528" s="9"/>
      <c r="BAS528" s="9"/>
      <c r="BAT528" s="9"/>
      <c r="BAU528" s="9"/>
      <c r="BAV528" s="9"/>
      <c r="BAW528" s="9"/>
      <c r="BAX528" s="9"/>
      <c r="BAY528" s="9"/>
      <c r="BAZ528" s="9"/>
      <c r="BBA528" s="9"/>
      <c r="BBB528" s="9"/>
      <c r="BBC528" s="9"/>
      <c r="BBD528" s="9"/>
      <c r="BBE528" s="9"/>
      <c r="BBF528" s="9"/>
      <c r="BBG528" s="9"/>
      <c r="BBH528" s="9"/>
      <c r="BBI528" s="9"/>
      <c r="BBJ528" s="9"/>
      <c r="BBK528" s="9"/>
      <c r="BBL528" s="9"/>
      <c r="BBM528" s="9"/>
      <c r="BBN528" s="9"/>
      <c r="BBO528" s="9"/>
      <c r="BBP528" s="9"/>
      <c r="BBQ528" s="9"/>
      <c r="BBR528" s="9"/>
      <c r="BBS528" s="9"/>
      <c r="BBT528" s="9"/>
      <c r="BBU528" s="9"/>
      <c r="BBV528" s="9"/>
      <c r="BBW528" s="9"/>
      <c r="BBX528" s="9"/>
      <c r="BBY528" s="9"/>
      <c r="BBZ528" s="9"/>
      <c r="BCA528" s="9"/>
      <c r="BCB528" s="9"/>
      <c r="BCC528" s="9"/>
      <c r="BCD528" s="9"/>
      <c r="BCE528" s="9"/>
      <c r="BCF528" s="9"/>
      <c r="BCG528" s="9"/>
      <c r="BCH528" s="9"/>
      <c r="BCI528" s="9"/>
      <c r="BCJ528" s="9"/>
      <c r="BCK528" s="9"/>
      <c r="BCL528" s="9"/>
      <c r="BCM528" s="9"/>
      <c r="BCN528" s="9"/>
      <c r="BCO528" s="9"/>
      <c r="BCP528" s="9"/>
      <c r="BCQ528" s="9"/>
      <c r="BCR528" s="9"/>
      <c r="BCS528" s="9"/>
      <c r="BCT528" s="9"/>
      <c r="BCU528" s="9"/>
      <c r="BCV528" s="9"/>
      <c r="BCW528" s="9"/>
      <c r="BCX528" s="9"/>
      <c r="BCY528" s="9"/>
      <c r="BCZ528" s="9"/>
      <c r="BDA528" s="9"/>
      <c r="BDB528" s="9"/>
      <c r="BDC528" s="9"/>
      <c r="BDD528" s="9"/>
      <c r="BDE528" s="9"/>
      <c r="BDF528" s="9"/>
      <c r="BDG528" s="9"/>
      <c r="BDH528" s="9"/>
      <c r="BDI528" s="9"/>
      <c r="BDJ528" s="9"/>
      <c r="BDK528" s="9"/>
      <c r="BDL528" s="9"/>
      <c r="BDM528" s="9"/>
      <c r="BDN528" s="9"/>
      <c r="BDO528" s="9"/>
      <c r="BDP528" s="9"/>
      <c r="BDQ528" s="9"/>
      <c r="BDR528" s="9"/>
      <c r="BDS528" s="9"/>
      <c r="BDT528" s="9"/>
      <c r="BDU528" s="9"/>
      <c r="BDV528" s="9"/>
      <c r="BDW528" s="9"/>
      <c r="BDX528" s="9"/>
      <c r="BDY528" s="9"/>
      <c r="BDZ528" s="9"/>
      <c r="BEA528" s="9"/>
      <c r="BEB528" s="9"/>
      <c r="BEC528" s="9"/>
      <c r="BED528" s="9"/>
      <c r="BEE528" s="9"/>
      <c r="BEF528" s="9"/>
      <c r="BEG528" s="9"/>
      <c r="BEH528" s="9"/>
      <c r="BEI528" s="9"/>
      <c r="BEJ528" s="9"/>
      <c r="BEK528" s="9"/>
      <c r="BEL528" s="9"/>
      <c r="BEM528" s="9"/>
      <c r="BEN528" s="9"/>
      <c r="BEO528" s="9"/>
      <c r="BEP528" s="9"/>
      <c r="BEQ528" s="9"/>
      <c r="BER528" s="9"/>
      <c r="BES528" s="9"/>
      <c r="BET528" s="9"/>
      <c r="BEU528" s="9"/>
      <c r="BEV528" s="9"/>
      <c r="BEW528" s="9"/>
      <c r="BEX528" s="9"/>
      <c r="BEY528" s="9"/>
      <c r="BEZ528" s="9"/>
      <c r="BFA528" s="9"/>
      <c r="BFB528" s="9"/>
      <c r="BFC528" s="9"/>
      <c r="BFD528" s="9"/>
      <c r="BFE528" s="9"/>
      <c r="BFF528" s="9"/>
      <c r="BFG528" s="9"/>
      <c r="BFH528" s="9"/>
      <c r="BFI528" s="9"/>
      <c r="BFJ528" s="9"/>
      <c r="BFK528" s="9"/>
      <c r="BFL528" s="9"/>
      <c r="BFM528" s="9"/>
      <c r="BFN528" s="9"/>
      <c r="BFO528" s="9"/>
      <c r="BFP528" s="9"/>
      <c r="BFQ528" s="9"/>
      <c r="BFR528" s="9"/>
      <c r="BFS528" s="9"/>
      <c r="BFT528" s="9"/>
      <c r="BFU528" s="9"/>
      <c r="BFV528" s="9"/>
      <c r="BFW528" s="9"/>
      <c r="BFX528" s="9"/>
      <c r="BFY528" s="9"/>
      <c r="BFZ528" s="9"/>
      <c r="BGA528" s="9"/>
      <c r="BGB528" s="9"/>
      <c r="BGC528" s="9"/>
      <c r="BGD528" s="9"/>
      <c r="BGE528" s="9"/>
      <c r="BGF528" s="9"/>
      <c r="BGG528" s="9"/>
      <c r="BGH528" s="9"/>
      <c r="BGI528" s="9"/>
      <c r="BGJ528" s="9"/>
      <c r="BGK528" s="9"/>
      <c r="BGL528" s="9"/>
      <c r="BGM528" s="9"/>
      <c r="BGN528" s="9"/>
      <c r="BGO528" s="9"/>
      <c r="BGP528" s="9"/>
      <c r="BGQ528" s="9"/>
      <c r="BGR528" s="9"/>
      <c r="BGS528" s="9"/>
      <c r="BGT528" s="9"/>
      <c r="BGU528" s="9"/>
      <c r="BGV528" s="9"/>
      <c r="BGW528" s="9"/>
      <c r="BGX528" s="9"/>
      <c r="BGY528" s="9"/>
      <c r="BGZ528" s="9"/>
      <c r="BHA528" s="9"/>
      <c r="BHB528" s="9"/>
      <c r="BHC528" s="9"/>
      <c r="BHD528" s="9"/>
      <c r="BHE528" s="9"/>
      <c r="BHF528" s="9"/>
      <c r="BHG528" s="9"/>
      <c r="BHH528" s="9"/>
      <c r="BHI528" s="9"/>
      <c r="BHJ528" s="9"/>
      <c r="BHK528" s="9"/>
      <c r="BHL528" s="9"/>
      <c r="BHM528" s="9"/>
      <c r="BHN528" s="9"/>
      <c r="BHO528" s="9"/>
      <c r="BHP528" s="9"/>
      <c r="BHQ528" s="9"/>
      <c r="BHR528" s="9"/>
      <c r="BHS528" s="9"/>
      <c r="BHT528" s="9"/>
      <c r="BHU528" s="9"/>
      <c r="BHV528" s="9"/>
      <c r="BHW528" s="9"/>
      <c r="BHX528" s="9"/>
      <c r="BHY528" s="9"/>
      <c r="BHZ528" s="9"/>
      <c r="BIA528" s="9"/>
      <c r="BIB528" s="9"/>
      <c r="BIC528" s="9"/>
      <c r="BID528" s="9"/>
      <c r="BIE528" s="9"/>
      <c r="BIF528" s="9"/>
      <c r="BIG528" s="9"/>
      <c r="BIH528" s="9"/>
      <c r="BII528" s="9"/>
      <c r="BIJ528" s="9"/>
      <c r="BIK528" s="9"/>
      <c r="BIL528" s="9"/>
      <c r="BIM528" s="9"/>
      <c r="BIN528" s="9"/>
      <c r="BIO528" s="9"/>
      <c r="BIP528" s="9"/>
      <c r="BIQ528" s="9"/>
      <c r="BIR528" s="9"/>
      <c r="BIS528" s="9"/>
      <c r="BIT528" s="9"/>
      <c r="BIU528" s="9"/>
      <c r="BIV528" s="9"/>
      <c r="BIW528" s="9"/>
      <c r="BIX528" s="9"/>
      <c r="BIY528" s="9"/>
      <c r="BIZ528" s="9"/>
      <c r="BJA528" s="9"/>
      <c r="BJB528" s="9"/>
      <c r="BJC528" s="9"/>
      <c r="BJD528" s="9"/>
      <c r="BJE528" s="9"/>
      <c r="BJF528" s="9"/>
      <c r="BJG528" s="9"/>
      <c r="BJH528" s="9"/>
      <c r="BJI528" s="9"/>
      <c r="BJJ528" s="9"/>
      <c r="BJK528" s="9"/>
      <c r="BJL528" s="9"/>
      <c r="BJM528" s="9"/>
      <c r="BJN528" s="9"/>
      <c r="BJO528" s="9"/>
      <c r="BJP528" s="9"/>
      <c r="BJQ528" s="9"/>
      <c r="BJR528" s="9"/>
      <c r="BJS528" s="9"/>
      <c r="BJT528" s="9"/>
      <c r="BJU528" s="9"/>
      <c r="BJV528" s="9"/>
      <c r="BJW528" s="9"/>
      <c r="BJX528" s="9"/>
      <c r="BJY528" s="9"/>
      <c r="BJZ528" s="9"/>
      <c r="BKA528" s="9"/>
      <c r="BKB528" s="9"/>
      <c r="BKC528" s="9"/>
      <c r="BKD528" s="9"/>
      <c r="BKE528" s="9"/>
      <c r="BKF528" s="9"/>
      <c r="BKG528" s="9"/>
      <c r="BKH528" s="9"/>
      <c r="BKI528" s="9"/>
      <c r="BKJ528" s="9"/>
      <c r="BKK528" s="9"/>
      <c r="BKL528" s="9"/>
      <c r="BKM528" s="9"/>
      <c r="BKN528" s="9"/>
      <c r="BKO528" s="9"/>
      <c r="BKP528" s="9"/>
      <c r="BKQ528" s="9"/>
      <c r="BKR528" s="9"/>
      <c r="BKS528" s="9"/>
      <c r="BKT528" s="9"/>
      <c r="BKU528" s="9"/>
      <c r="BKV528" s="9"/>
      <c r="BKW528" s="9"/>
      <c r="BKX528" s="9"/>
      <c r="BKY528" s="9"/>
      <c r="BKZ528" s="9"/>
      <c r="BLA528" s="9"/>
      <c r="BLB528" s="9"/>
      <c r="BLC528" s="9"/>
      <c r="BLD528" s="9"/>
      <c r="BLE528" s="9"/>
      <c r="BLF528" s="9"/>
      <c r="BLG528" s="9"/>
      <c r="BLH528" s="9"/>
      <c r="BLI528" s="9"/>
      <c r="BLJ528" s="9"/>
      <c r="BLK528" s="9"/>
      <c r="BLL528" s="9"/>
      <c r="BLM528" s="9"/>
      <c r="BLN528" s="9"/>
      <c r="BLO528" s="9"/>
      <c r="BLP528" s="9"/>
      <c r="BLQ528" s="9"/>
      <c r="BLR528" s="9"/>
      <c r="BLS528" s="9"/>
      <c r="BLT528" s="9"/>
      <c r="BLU528" s="9"/>
      <c r="BLV528" s="9"/>
      <c r="BLW528" s="9"/>
      <c r="BLX528" s="9"/>
      <c r="BLY528" s="9"/>
      <c r="BLZ528" s="9"/>
      <c r="BMA528" s="9"/>
      <c r="BMB528" s="9"/>
      <c r="BMC528" s="9"/>
      <c r="BMD528" s="9"/>
      <c r="BME528" s="9"/>
      <c r="BMF528" s="9"/>
      <c r="BMG528" s="9"/>
      <c r="BMH528" s="9"/>
      <c r="BMI528" s="9"/>
      <c r="BMJ528" s="9"/>
      <c r="BMK528" s="9"/>
      <c r="BML528" s="9"/>
      <c r="BMM528" s="9"/>
      <c r="BMN528" s="9"/>
      <c r="BMO528" s="9"/>
    </row>
    <row r="529" spans="1:1705" s="113" customFormat="1" ht="12.75" customHeight="1">
      <c r="A529" s="179" t="s">
        <v>1569</v>
      </c>
      <c r="B529" s="180"/>
      <c r="C529" s="179" t="s">
        <v>1569</v>
      </c>
      <c r="D529" s="179"/>
      <c r="E529" s="181" t="s">
        <v>954</v>
      </c>
      <c r="F529" s="182" t="s">
        <v>955</v>
      </c>
      <c r="G529" s="182" t="s">
        <v>241</v>
      </c>
      <c r="H529" s="182"/>
      <c r="I529" s="182">
        <v>2</v>
      </c>
      <c r="J529" s="182"/>
      <c r="K529" s="182">
        <v>59.109370801000097</v>
      </c>
      <c r="L529" s="182">
        <v>24.799920805000099</v>
      </c>
      <c r="M529" s="275" t="s">
        <v>956</v>
      </c>
      <c r="N529" s="183"/>
      <c r="O529" s="182" t="s">
        <v>1570</v>
      </c>
      <c r="P529" s="274" t="s">
        <v>958</v>
      </c>
      <c r="Q529" s="274"/>
      <c r="R529" s="131">
        <v>528</v>
      </c>
      <c r="S529" s="131">
        <v>528</v>
      </c>
      <c r="T529" s="410"/>
      <c r="U529" s="635"/>
      <c r="V52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c r="BU529" s="9"/>
      <c r="BV529" s="9"/>
      <c r="BW529" s="9"/>
      <c r="BX529" s="9"/>
      <c r="BY529" s="9"/>
      <c r="BZ529" s="9"/>
      <c r="CA529" s="9"/>
      <c r="CB529" s="9"/>
      <c r="CC529" s="9"/>
      <c r="CD529" s="9"/>
      <c r="CE529" s="9"/>
      <c r="CF529" s="9"/>
      <c r="CG529" s="9"/>
      <c r="CH529" s="9"/>
      <c r="CI529" s="9"/>
      <c r="CJ529" s="9"/>
      <c r="CK529" s="9"/>
      <c r="CL529" s="9"/>
      <c r="CM529" s="9"/>
      <c r="CN529" s="9"/>
      <c r="CO529" s="9"/>
      <c r="CP529" s="9"/>
      <c r="CQ529" s="9"/>
      <c r="CR529" s="9"/>
      <c r="CS529" s="9"/>
      <c r="CT529" s="9"/>
      <c r="CU529" s="9"/>
      <c r="CV529" s="9"/>
      <c r="CW529" s="9"/>
      <c r="CX529" s="9"/>
      <c r="CY529" s="9"/>
      <c r="CZ529" s="9"/>
      <c r="DA529" s="9"/>
      <c r="DB529" s="9"/>
      <c r="DC529" s="9"/>
      <c r="DD529" s="9"/>
      <c r="DE529" s="9"/>
      <c r="DF529" s="9"/>
      <c r="DG529" s="9"/>
      <c r="DH529" s="9"/>
      <c r="DI529" s="9"/>
      <c r="DJ529" s="9"/>
      <c r="DK529" s="9"/>
      <c r="DL529" s="9"/>
      <c r="DM529" s="9"/>
      <c r="DN529" s="9"/>
      <c r="DO529" s="9"/>
      <c r="DP529" s="9"/>
      <c r="DQ529" s="9"/>
      <c r="DR529" s="9"/>
      <c r="DS529" s="9"/>
      <c r="DT529" s="9"/>
      <c r="DU529" s="9"/>
      <c r="DV529" s="9"/>
      <c r="DW529" s="9"/>
      <c r="DX529" s="9"/>
      <c r="DY529" s="9"/>
      <c r="DZ529" s="9"/>
      <c r="EA529" s="9"/>
      <c r="EB529" s="9"/>
      <c r="EC529" s="9"/>
      <c r="ED529" s="9"/>
      <c r="EE529" s="9"/>
      <c r="EF529" s="9"/>
      <c r="EG529" s="9"/>
      <c r="EH529" s="9"/>
      <c r="EI529" s="9"/>
      <c r="EJ529" s="9"/>
      <c r="EK529" s="9"/>
      <c r="EL529" s="9"/>
      <c r="EM529" s="9"/>
      <c r="EN529" s="9"/>
      <c r="EO529" s="9"/>
      <c r="EP529" s="9"/>
      <c r="EQ529" s="9"/>
      <c r="ER529" s="9"/>
      <c r="ES529" s="9"/>
      <c r="ET529" s="9"/>
      <c r="EU529" s="9"/>
      <c r="EV529" s="9"/>
      <c r="EW529" s="9"/>
      <c r="EX529" s="9"/>
      <c r="EY529" s="9"/>
      <c r="EZ529" s="9"/>
      <c r="FA529" s="9"/>
      <c r="FB529" s="9"/>
      <c r="FC529" s="9"/>
      <c r="FD529" s="9"/>
      <c r="FE529" s="9"/>
      <c r="FF529" s="9"/>
      <c r="FG529" s="9"/>
      <c r="FH529" s="9"/>
      <c r="FI529" s="9"/>
      <c r="FJ529" s="9"/>
      <c r="FK529" s="9"/>
      <c r="FL529" s="9"/>
      <c r="FM529" s="9"/>
      <c r="FN529" s="9"/>
      <c r="FO529" s="9"/>
      <c r="FP529" s="9"/>
      <c r="FQ529" s="9"/>
      <c r="FR529" s="9"/>
      <c r="FS529" s="9"/>
      <c r="FT529" s="9"/>
      <c r="FU529" s="9"/>
      <c r="FV529" s="9"/>
      <c r="FW529" s="9"/>
      <c r="FX529" s="9"/>
      <c r="FY529" s="9"/>
      <c r="FZ529" s="9"/>
      <c r="GA529" s="9"/>
      <c r="GB529" s="9"/>
      <c r="GC529" s="9"/>
      <c r="GD529" s="9"/>
      <c r="GE529" s="9"/>
      <c r="GF529" s="9"/>
      <c r="GG529" s="9"/>
      <c r="GH529" s="9"/>
      <c r="GI529" s="9"/>
      <c r="GJ529" s="9"/>
      <c r="GK529" s="9"/>
      <c r="GL529" s="9"/>
      <c r="GM529" s="9"/>
      <c r="GN529" s="9"/>
      <c r="GO529" s="9"/>
      <c r="GP529" s="9"/>
      <c r="GQ529" s="9"/>
      <c r="GR529" s="9"/>
      <c r="GS529" s="9"/>
      <c r="GT529" s="9"/>
      <c r="GU529" s="9"/>
      <c r="GV529" s="9"/>
      <c r="GW529" s="9"/>
      <c r="GX529" s="9"/>
      <c r="GY529" s="9"/>
      <c r="GZ529" s="9"/>
      <c r="HA529" s="9"/>
      <c r="HB529" s="9"/>
      <c r="HC529" s="9"/>
      <c r="HD529" s="9"/>
      <c r="HE529" s="9"/>
      <c r="HF529" s="9"/>
      <c r="HG529" s="9"/>
      <c r="HH529" s="9"/>
      <c r="HI529" s="9"/>
      <c r="HJ529" s="9"/>
      <c r="HK529" s="9"/>
      <c r="HL529" s="9"/>
      <c r="HM529" s="9"/>
      <c r="HN529" s="9"/>
      <c r="HO529" s="9"/>
      <c r="HP529" s="9"/>
      <c r="HQ529" s="9"/>
      <c r="HR529" s="9"/>
      <c r="HS529" s="9"/>
      <c r="HT529" s="9"/>
      <c r="HU529" s="9"/>
      <c r="HV529" s="9"/>
      <c r="HW529" s="9"/>
      <c r="HX529" s="9"/>
      <c r="HY529" s="9"/>
      <c r="HZ529" s="9"/>
      <c r="IA529" s="9"/>
      <c r="IB529" s="9"/>
      <c r="IC529" s="9"/>
      <c r="ID529" s="9"/>
      <c r="IE529" s="9"/>
      <c r="IF529" s="9"/>
      <c r="IG529" s="9"/>
      <c r="IH529" s="9"/>
      <c r="II529" s="9"/>
      <c r="IJ529" s="9"/>
      <c r="IK529" s="9"/>
      <c r="IL529" s="9"/>
      <c r="IM529" s="9"/>
      <c r="IN529" s="9"/>
      <c r="IO529" s="9"/>
      <c r="IP529" s="9"/>
      <c r="IQ529" s="9"/>
      <c r="IR529" s="9"/>
      <c r="IS529" s="9"/>
      <c r="IT529" s="9"/>
      <c r="IU529" s="9"/>
      <c r="IV529" s="9"/>
      <c r="IW529" s="9"/>
      <c r="IX529" s="9"/>
      <c r="IY529" s="9"/>
      <c r="IZ529" s="9"/>
      <c r="JA529" s="9"/>
      <c r="JB529" s="9"/>
      <c r="JC529" s="9"/>
      <c r="JD529" s="9"/>
      <c r="JE529" s="9"/>
      <c r="JF529" s="9"/>
      <c r="JG529" s="9"/>
      <c r="JH529" s="9"/>
      <c r="JI529" s="9"/>
      <c r="JJ529" s="9"/>
      <c r="JK529" s="9"/>
      <c r="JL529" s="9"/>
      <c r="JM529" s="9"/>
      <c r="JN529" s="9"/>
      <c r="JO529" s="9"/>
      <c r="JP529" s="9"/>
      <c r="JQ529" s="9"/>
      <c r="JR529" s="9"/>
      <c r="JS529" s="9"/>
      <c r="JT529" s="9"/>
      <c r="JU529" s="9"/>
      <c r="JV529" s="9"/>
      <c r="JW529" s="9"/>
      <c r="JX529" s="9"/>
      <c r="JY529" s="9"/>
      <c r="JZ529" s="9"/>
      <c r="KA529" s="9"/>
      <c r="KB529" s="9"/>
      <c r="KC529" s="9"/>
      <c r="KD529" s="9"/>
      <c r="KE529" s="9"/>
      <c r="KF529" s="9"/>
      <c r="KG529" s="9"/>
      <c r="KH529" s="9"/>
      <c r="KI529" s="9"/>
      <c r="KJ529" s="9"/>
      <c r="KK529" s="9"/>
      <c r="KL529" s="9"/>
      <c r="KM529" s="9"/>
      <c r="KN529" s="9"/>
      <c r="KO529" s="9"/>
      <c r="KP529" s="9"/>
      <c r="KQ529" s="9"/>
      <c r="KR529" s="9"/>
      <c r="KS529" s="9"/>
      <c r="KT529" s="9"/>
      <c r="KU529" s="9"/>
      <c r="KV529" s="9"/>
      <c r="KW529" s="9"/>
      <c r="KX529" s="9"/>
      <c r="KY529" s="9"/>
      <c r="KZ529" s="9"/>
      <c r="LA529" s="9"/>
      <c r="LB529" s="9"/>
      <c r="LC529" s="9"/>
      <c r="LD529" s="9"/>
      <c r="LE529" s="9"/>
      <c r="LF529" s="9"/>
      <c r="LG529" s="9"/>
      <c r="LH529" s="9"/>
      <c r="LI529" s="9"/>
      <c r="LJ529" s="9"/>
      <c r="LK529" s="9"/>
      <c r="LL529" s="9"/>
      <c r="LM529" s="9"/>
      <c r="LN529" s="9"/>
      <c r="LO529" s="9"/>
      <c r="LP529" s="9"/>
      <c r="LQ529" s="9"/>
      <c r="LR529" s="9"/>
      <c r="LS529" s="9"/>
      <c r="LT529" s="9"/>
      <c r="LU529" s="9"/>
      <c r="LV529" s="9"/>
      <c r="LW529" s="9"/>
      <c r="LX529" s="9"/>
      <c r="LY529" s="9"/>
      <c r="LZ529" s="9"/>
      <c r="MA529" s="9"/>
      <c r="MB529" s="9"/>
      <c r="MC529" s="9"/>
      <c r="MD529" s="9"/>
      <c r="ME529" s="9"/>
      <c r="MF529" s="9"/>
      <c r="MG529" s="9"/>
      <c r="MH529" s="9"/>
      <c r="MI529" s="9"/>
      <c r="MJ529" s="9"/>
      <c r="MK529" s="9"/>
      <c r="ML529" s="9"/>
      <c r="MM529" s="9"/>
      <c r="MN529" s="9"/>
      <c r="MO529" s="9"/>
      <c r="MP529" s="9"/>
      <c r="MQ529" s="9"/>
      <c r="MR529" s="9"/>
      <c r="MS529" s="9"/>
      <c r="MT529" s="9"/>
      <c r="MU529" s="9"/>
      <c r="MV529" s="9"/>
      <c r="MW529" s="9"/>
      <c r="MX529" s="9"/>
      <c r="MY529" s="9"/>
      <c r="MZ529" s="9"/>
      <c r="NA529" s="9"/>
      <c r="NB529" s="9"/>
      <c r="NC529" s="9"/>
      <c r="ND529" s="9"/>
      <c r="NE529" s="9"/>
      <c r="NF529" s="9"/>
      <c r="NG529" s="9"/>
      <c r="NH529" s="9"/>
      <c r="NI529" s="9"/>
      <c r="NJ529" s="9"/>
      <c r="NK529" s="9"/>
      <c r="NL529" s="9"/>
      <c r="NM529" s="9"/>
      <c r="NN529" s="9"/>
      <c r="NO529" s="9"/>
      <c r="NP529" s="9"/>
      <c r="NQ529" s="9"/>
      <c r="NR529" s="9"/>
      <c r="NS529" s="9"/>
      <c r="NT529" s="9"/>
      <c r="NU529" s="9"/>
      <c r="NV529" s="9"/>
      <c r="NW529" s="9"/>
      <c r="NX529" s="9"/>
      <c r="NY529" s="9"/>
      <c r="NZ529" s="9"/>
      <c r="OA529" s="9"/>
      <c r="OB529" s="9"/>
      <c r="OC529" s="9"/>
      <c r="OD529" s="9"/>
      <c r="OE529" s="9"/>
      <c r="OF529" s="9"/>
      <c r="OG529" s="9"/>
      <c r="OH529" s="9"/>
      <c r="OI529" s="9"/>
      <c r="OJ529" s="9"/>
      <c r="OK529" s="9"/>
      <c r="OL529" s="9"/>
      <c r="OM529" s="9"/>
      <c r="ON529" s="9"/>
      <c r="OO529" s="9"/>
      <c r="OP529" s="9"/>
      <c r="OQ529" s="9"/>
      <c r="OR529" s="9"/>
      <c r="OS529" s="9"/>
      <c r="OT529" s="9"/>
      <c r="OU529" s="9"/>
      <c r="OV529" s="9"/>
      <c r="OW529" s="9"/>
      <c r="OX529" s="9"/>
      <c r="OY529" s="9"/>
      <c r="OZ529" s="9"/>
      <c r="PA529" s="9"/>
      <c r="PB529" s="9"/>
      <c r="PC529" s="9"/>
      <c r="PD529" s="9"/>
      <c r="PE529" s="9"/>
      <c r="PF529" s="9"/>
      <c r="PG529" s="9"/>
      <c r="PH529" s="9"/>
      <c r="PI529" s="9"/>
      <c r="PJ529" s="9"/>
      <c r="PK529" s="9"/>
      <c r="PL529" s="9"/>
      <c r="PM529" s="9"/>
      <c r="PN529" s="9"/>
      <c r="PO529" s="9"/>
      <c r="PP529" s="9"/>
      <c r="PQ529" s="9"/>
      <c r="PR529" s="9"/>
      <c r="PS529" s="9"/>
      <c r="PT529" s="9"/>
      <c r="PU529" s="9"/>
      <c r="PV529" s="9"/>
      <c r="PW529" s="9"/>
      <c r="PX529" s="9"/>
      <c r="PY529" s="9"/>
      <c r="PZ529" s="9"/>
      <c r="QA529" s="9"/>
      <c r="QB529" s="9"/>
      <c r="QC529" s="9"/>
      <c r="QD529" s="9"/>
      <c r="QE529" s="9"/>
      <c r="QF529" s="9"/>
      <c r="QG529" s="9"/>
      <c r="QH529" s="9"/>
      <c r="QI529" s="9"/>
      <c r="QJ529" s="9"/>
      <c r="QK529" s="9"/>
      <c r="QL529" s="9"/>
      <c r="QM529" s="9"/>
      <c r="QN529" s="9"/>
      <c r="QO529" s="9"/>
      <c r="QP529" s="9"/>
      <c r="QQ529" s="9"/>
      <c r="QR529" s="9"/>
      <c r="QS529" s="9"/>
      <c r="QT529" s="9"/>
      <c r="QU529" s="9"/>
      <c r="QV529" s="9"/>
      <c r="QW529" s="9"/>
      <c r="QX529" s="9"/>
      <c r="QY529" s="9"/>
      <c r="QZ529" s="9"/>
      <c r="RA529" s="9"/>
      <c r="RB529" s="9"/>
      <c r="RC529" s="9"/>
      <c r="RD529" s="9"/>
      <c r="RE529" s="9"/>
      <c r="RF529" s="9"/>
      <c r="RG529" s="9"/>
      <c r="RH529" s="9"/>
      <c r="RI529" s="9"/>
      <c r="RJ529" s="9"/>
      <c r="RK529" s="9"/>
      <c r="RL529" s="9"/>
      <c r="RM529" s="9"/>
      <c r="RN529" s="9"/>
      <c r="RO529" s="9"/>
      <c r="RP529" s="9"/>
      <c r="RQ529" s="9"/>
      <c r="RR529" s="9"/>
      <c r="RS529" s="9"/>
      <c r="RT529" s="9"/>
      <c r="RU529" s="9"/>
      <c r="RV529" s="9"/>
      <c r="RW529" s="9"/>
      <c r="RX529" s="9"/>
      <c r="RY529" s="9"/>
      <c r="RZ529" s="9"/>
      <c r="SA529" s="9"/>
      <c r="SB529" s="9"/>
      <c r="SC529" s="9"/>
      <c r="SD529" s="9"/>
      <c r="SE529" s="9"/>
      <c r="SF529" s="9"/>
      <c r="SG529" s="9"/>
      <c r="SH529" s="9"/>
      <c r="SI529" s="9"/>
      <c r="SJ529" s="9"/>
      <c r="SK529" s="9"/>
      <c r="SL529" s="9"/>
      <c r="SM529" s="9"/>
      <c r="SN529" s="9"/>
      <c r="SO529" s="9"/>
      <c r="SP529" s="9"/>
      <c r="SQ529" s="9"/>
      <c r="SR529" s="9"/>
      <c r="SS529" s="9"/>
      <c r="ST529" s="9"/>
      <c r="SU529" s="9"/>
      <c r="SV529" s="9"/>
      <c r="SW529" s="9"/>
      <c r="SX529" s="9"/>
      <c r="SY529" s="9"/>
      <c r="SZ529" s="9"/>
      <c r="TA529" s="9"/>
      <c r="TB529" s="9"/>
      <c r="TC529" s="9"/>
      <c r="TD529" s="9"/>
      <c r="TE529" s="9"/>
      <c r="TF529" s="9"/>
      <c r="TG529" s="9"/>
      <c r="TH529" s="9"/>
      <c r="TI529" s="9"/>
      <c r="TJ529" s="9"/>
      <c r="TK529" s="9"/>
      <c r="TL529" s="9"/>
      <c r="TM529" s="9"/>
      <c r="TN529" s="9"/>
      <c r="TO529" s="9"/>
      <c r="TP529" s="9"/>
      <c r="TQ529" s="9"/>
      <c r="TR529" s="9"/>
      <c r="TS529" s="9"/>
      <c r="TT529" s="9"/>
      <c r="TU529" s="9"/>
      <c r="TV529" s="9"/>
      <c r="TW529" s="9"/>
      <c r="TX529" s="9"/>
      <c r="TY529" s="9"/>
      <c r="TZ529" s="9"/>
      <c r="UA529" s="9"/>
      <c r="UB529" s="9"/>
      <c r="UC529" s="9"/>
      <c r="UD529" s="9"/>
      <c r="UE529" s="9"/>
      <c r="UF529" s="9"/>
      <c r="UG529" s="9"/>
      <c r="UH529" s="9"/>
      <c r="UI529" s="9"/>
      <c r="UJ529" s="9"/>
      <c r="UK529" s="9"/>
      <c r="UL529" s="9"/>
      <c r="UM529" s="9"/>
      <c r="UN529" s="9"/>
      <c r="UO529" s="9"/>
      <c r="UP529" s="9"/>
      <c r="UQ529" s="9"/>
      <c r="UR529" s="9"/>
      <c r="US529" s="9"/>
      <c r="UT529" s="9"/>
      <c r="UU529" s="9"/>
      <c r="UV529" s="9"/>
      <c r="UW529" s="9"/>
      <c r="UX529" s="9"/>
      <c r="UY529" s="9"/>
      <c r="UZ529" s="9"/>
      <c r="VA529" s="9"/>
      <c r="VB529" s="9"/>
      <c r="VC529" s="9"/>
      <c r="VD529" s="9"/>
      <c r="VE529" s="9"/>
      <c r="VF529" s="9"/>
      <c r="VG529" s="9"/>
      <c r="VH529" s="9"/>
      <c r="VI529" s="9"/>
      <c r="VJ529" s="9"/>
      <c r="VK529" s="9"/>
      <c r="VL529" s="9"/>
      <c r="VM529" s="9"/>
      <c r="VN529" s="9"/>
      <c r="VO529" s="9"/>
      <c r="VP529" s="9"/>
      <c r="VQ529" s="9"/>
      <c r="VR529" s="9"/>
      <c r="VS529" s="9"/>
      <c r="VT529" s="9"/>
      <c r="VU529" s="9"/>
      <c r="VV529" s="9"/>
      <c r="VW529" s="9"/>
      <c r="VX529" s="9"/>
      <c r="VY529" s="9"/>
      <c r="VZ529" s="9"/>
      <c r="WA529" s="9"/>
      <c r="WB529" s="9"/>
      <c r="WC529" s="9"/>
      <c r="WD529" s="9"/>
      <c r="WE529" s="9"/>
      <c r="WF529" s="9"/>
      <c r="WG529" s="9"/>
      <c r="WH529" s="9"/>
      <c r="WI529" s="9"/>
      <c r="WJ529" s="9"/>
      <c r="WK529" s="9"/>
      <c r="WL529" s="9"/>
      <c r="WM529" s="9"/>
      <c r="WN529" s="9"/>
      <c r="WO529" s="9"/>
      <c r="WP529" s="9"/>
      <c r="WQ529" s="9"/>
      <c r="WR529" s="9"/>
      <c r="WS529" s="9"/>
      <c r="WT529" s="9"/>
      <c r="WU529" s="9"/>
      <c r="WV529" s="9"/>
      <c r="WW529" s="9"/>
      <c r="WX529" s="9"/>
      <c r="WY529" s="9"/>
      <c r="WZ529" s="9"/>
      <c r="XA529" s="9"/>
      <c r="XB529" s="9"/>
      <c r="XC529" s="9"/>
      <c r="XD529" s="9"/>
      <c r="XE529" s="9"/>
      <c r="XF529" s="9"/>
      <c r="XG529" s="9"/>
      <c r="XH529" s="9"/>
      <c r="XI529" s="9"/>
      <c r="XJ529" s="9"/>
      <c r="XK529" s="9"/>
      <c r="XL529" s="9"/>
      <c r="XM529" s="9"/>
      <c r="XN529" s="9"/>
      <c r="XO529" s="9"/>
      <c r="XP529" s="9"/>
      <c r="XQ529" s="9"/>
      <c r="XR529" s="9"/>
      <c r="XS529" s="9"/>
      <c r="XT529" s="9"/>
      <c r="XU529" s="9"/>
      <c r="XV529" s="9"/>
      <c r="XW529" s="9"/>
      <c r="XX529" s="9"/>
      <c r="XY529" s="9"/>
      <c r="XZ529" s="9"/>
      <c r="YA529" s="9"/>
      <c r="YB529" s="9"/>
      <c r="YC529" s="9"/>
      <c r="YD529" s="9"/>
      <c r="YE529" s="9"/>
      <c r="YF529" s="9"/>
      <c r="YG529" s="9"/>
      <c r="YH529" s="9"/>
      <c r="YI529" s="9"/>
      <c r="YJ529" s="9"/>
      <c r="YK529" s="9"/>
      <c r="YL529" s="9"/>
      <c r="YM529" s="9"/>
      <c r="YN529" s="9"/>
      <c r="YO529" s="9"/>
      <c r="YP529" s="9"/>
      <c r="YQ529" s="9"/>
      <c r="YR529" s="9"/>
      <c r="YS529" s="9"/>
      <c r="YT529" s="9"/>
      <c r="YU529" s="9"/>
      <c r="YV529" s="9"/>
      <c r="YW529" s="9"/>
      <c r="YX529" s="9"/>
      <c r="YY529" s="9"/>
      <c r="YZ529" s="9"/>
      <c r="ZA529" s="9"/>
      <c r="ZB529" s="9"/>
      <c r="ZC529" s="9"/>
      <c r="ZD529" s="9"/>
      <c r="ZE529" s="9"/>
      <c r="ZF529" s="9"/>
      <c r="ZG529" s="9"/>
      <c r="ZH529" s="9"/>
      <c r="ZI529" s="9"/>
      <c r="ZJ529" s="9"/>
      <c r="ZK529" s="9"/>
      <c r="ZL529" s="9"/>
      <c r="ZM529" s="9"/>
      <c r="ZN529" s="9"/>
      <c r="ZO529" s="9"/>
      <c r="ZP529" s="9"/>
      <c r="ZQ529" s="9"/>
      <c r="ZR529" s="9"/>
      <c r="ZS529" s="9"/>
      <c r="ZT529" s="9"/>
      <c r="ZU529" s="9"/>
      <c r="ZV529" s="9"/>
      <c r="ZW529" s="9"/>
      <c r="ZX529" s="9"/>
      <c r="ZY529" s="9"/>
      <c r="ZZ529" s="9"/>
      <c r="AAA529" s="9"/>
      <c r="AAB529" s="9"/>
      <c r="AAC529" s="9"/>
      <c r="AAD529" s="9"/>
      <c r="AAE529" s="9"/>
      <c r="AAF529" s="9"/>
      <c r="AAG529" s="9"/>
      <c r="AAH529" s="9"/>
      <c r="AAI529" s="9"/>
      <c r="AAJ529" s="9"/>
      <c r="AAK529" s="9"/>
      <c r="AAL529" s="9"/>
      <c r="AAM529" s="9"/>
      <c r="AAN529" s="9"/>
      <c r="AAO529" s="9"/>
      <c r="AAP529" s="9"/>
      <c r="AAQ529" s="9"/>
      <c r="AAR529" s="9"/>
      <c r="AAS529" s="9"/>
      <c r="AAT529" s="9"/>
      <c r="AAU529" s="9"/>
      <c r="AAV529" s="9"/>
      <c r="AAW529" s="9"/>
      <c r="AAX529" s="9"/>
      <c r="AAY529" s="9"/>
      <c r="AAZ529" s="9"/>
      <c r="ABA529" s="9"/>
      <c r="ABB529" s="9"/>
      <c r="ABC529" s="9"/>
      <c r="ABD529" s="9"/>
      <c r="ABE529" s="9"/>
      <c r="ABF529" s="9"/>
      <c r="ABG529" s="9"/>
      <c r="ABH529" s="9"/>
      <c r="ABI529" s="9"/>
      <c r="ABJ529" s="9"/>
      <c r="ABK529" s="9"/>
      <c r="ABL529" s="9"/>
      <c r="ABM529" s="9"/>
      <c r="ABN529" s="9"/>
      <c r="ABO529" s="9"/>
      <c r="ABP529" s="9"/>
      <c r="ABQ529" s="9"/>
      <c r="ABR529" s="9"/>
      <c r="ABS529" s="9"/>
      <c r="ABT529" s="9"/>
      <c r="ABU529" s="9"/>
      <c r="ABV529" s="9"/>
      <c r="ABW529" s="9"/>
      <c r="ABX529" s="9"/>
      <c r="ABY529" s="9"/>
      <c r="ABZ529" s="9"/>
      <c r="ACA529" s="9"/>
      <c r="ACB529" s="9"/>
      <c r="ACC529" s="9"/>
      <c r="ACD529" s="9"/>
      <c r="ACE529" s="9"/>
      <c r="ACF529" s="9"/>
      <c r="ACG529" s="9"/>
      <c r="ACH529" s="9"/>
      <c r="ACI529" s="9"/>
      <c r="ACJ529" s="9"/>
      <c r="ACK529" s="9"/>
      <c r="ACL529" s="9"/>
      <c r="ACM529" s="9"/>
      <c r="ACN529" s="9"/>
      <c r="ACO529" s="9"/>
      <c r="ACP529" s="9"/>
      <c r="ACQ529" s="9"/>
      <c r="ACR529" s="9"/>
      <c r="ACS529" s="9"/>
      <c r="ACT529" s="9"/>
      <c r="ACU529" s="9"/>
      <c r="ACV529" s="9"/>
      <c r="ACW529" s="9"/>
      <c r="ACX529" s="9"/>
      <c r="ACY529" s="9"/>
      <c r="ACZ529" s="9"/>
      <c r="ADA529" s="9"/>
      <c r="ADB529" s="9"/>
      <c r="ADC529" s="9"/>
      <c r="ADD529" s="9"/>
      <c r="ADE529" s="9"/>
      <c r="ADF529" s="9"/>
      <c r="ADG529" s="9"/>
      <c r="ADH529" s="9"/>
      <c r="ADI529" s="9"/>
      <c r="ADJ529" s="9"/>
      <c r="ADK529" s="9"/>
      <c r="ADL529" s="9"/>
      <c r="ADM529" s="9"/>
      <c r="ADN529" s="9"/>
      <c r="ADO529" s="9"/>
      <c r="ADP529" s="9"/>
      <c r="ADQ529" s="9"/>
      <c r="ADR529" s="9"/>
      <c r="ADS529" s="9"/>
      <c r="ADT529" s="9"/>
      <c r="ADU529" s="9"/>
      <c r="ADV529" s="9"/>
      <c r="ADW529" s="9"/>
      <c r="ADX529" s="9"/>
      <c r="ADY529" s="9"/>
      <c r="ADZ529" s="9"/>
      <c r="AEA529" s="9"/>
      <c r="AEB529" s="9"/>
      <c r="AEC529" s="9"/>
      <c r="AED529" s="9"/>
      <c r="AEE529" s="9"/>
      <c r="AEF529" s="9"/>
      <c r="AEG529" s="9"/>
      <c r="AEH529" s="9"/>
      <c r="AEI529" s="9"/>
      <c r="AEJ529" s="9"/>
      <c r="AEK529" s="9"/>
      <c r="AEL529" s="9"/>
      <c r="AEM529" s="9"/>
      <c r="AEN529" s="9"/>
      <c r="AEO529" s="9"/>
      <c r="AEP529" s="9"/>
      <c r="AEQ529" s="9"/>
      <c r="AER529" s="9"/>
      <c r="AES529" s="9"/>
      <c r="AET529" s="9"/>
      <c r="AEU529" s="9"/>
      <c r="AEV529" s="9"/>
      <c r="AEW529" s="9"/>
      <c r="AEX529" s="9"/>
      <c r="AEY529" s="9"/>
      <c r="AEZ529" s="9"/>
      <c r="AFA529" s="9"/>
      <c r="AFB529" s="9"/>
      <c r="AFC529" s="9"/>
      <c r="AFD529" s="9"/>
      <c r="AFE529" s="9"/>
      <c r="AFF529" s="9"/>
      <c r="AFG529" s="9"/>
      <c r="AFH529" s="9"/>
      <c r="AFI529" s="9"/>
      <c r="AFJ529" s="9"/>
      <c r="AFK529" s="9"/>
      <c r="AFL529" s="9"/>
      <c r="AFM529" s="9"/>
      <c r="AFN529" s="9"/>
      <c r="AFO529" s="9"/>
      <c r="AFP529" s="9"/>
      <c r="AFQ529" s="9"/>
      <c r="AFR529" s="9"/>
      <c r="AFS529" s="9"/>
      <c r="AFT529" s="9"/>
      <c r="AFU529" s="9"/>
      <c r="AFV529" s="9"/>
      <c r="AFW529" s="9"/>
      <c r="AFX529" s="9"/>
      <c r="AFY529" s="9"/>
      <c r="AFZ529" s="9"/>
      <c r="AGA529" s="9"/>
      <c r="AGB529" s="9"/>
      <c r="AGC529" s="9"/>
      <c r="AGD529" s="9"/>
      <c r="AGE529" s="9"/>
      <c r="AGF529" s="9"/>
      <c r="AGG529" s="9"/>
      <c r="AGH529" s="9"/>
      <c r="AGI529" s="9"/>
      <c r="AGJ529" s="9"/>
      <c r="AGK529" s="9"/>
      <c r="AGL529" s="9"/>
      <c r="AGM529" s="9"/>
      <c r="AGN529" s="9"/>
      <c r="AGO529" s="9"/>
      <c r="AGP529" s="9"/>
      <c r="AGQ529" s="9"/>
      <c r="AGR529" s="9"/>
      <c r="AGS529" s="9"/>
      <c r="AGT529" s="9"/>
      <c r="AGU529" s="9"/>
      <c r="AGV529" s="9"/>
      <c r="AGW529" s="9"/>
      <c r="AGX529" s="9"/>
      <c r="AGY529" s="9"/>
      <c r="AGZ529" s="9"/>
      <c r="AHA529" s="9"/>
      <c r="AHB529" s="9"/>
      <c r="AHC529" s="9"/>
      <c r="AHD529" s="9"/>
      <c r="AHE529" s="9"/>
      <c r="AHF529" s="9"/>
      <c r="AHG529" s="9"/>
      <c r="AHH529" s="9"/>
      <c r="AHI529" s="9"/>
      <c r="AHJ529" s="9"/>
      <c r="AHK529" s="9"/>
      <c r="AHL529" s="9"/>
      <c r="AHM529" s="9"/>
      <c r="AHN529" s="9"/>
      <c r="AHO529" s="9"/>
      <c r="AHP529" s="9"/>
      <c r="AHQ529" s="9"/>
      <c r="AHR529" s="9"/>
      <c r="AHS529" s="9"/>
      <c r="AHT529" s="9"/>
      <c r="AHU529" s="9"/>
      <c r="AHV529" s="9"/>
      <c r="AHW529" s="9"/>
      <c r="AHX529" s="9"/>
      <c r="AHY529" s="9"/>
      <c r="AHZ529" s="9"/>
      <c r="AIA529" s="9"/>
      <c r="AIB529" s="9"/>
      <c r="AIC529" s="9"/>
      <c r="AID529" s="9"/>
      <c r="AIE529" s="9"/>
      <c r="AIF529" s="9"/>
      <c r="AIG529" s="9"/>
      <c r="AIH529" s="9"/>
      <c r="AII529" s="9"/>
      <c r="AIJ529" s="9"/>
      <c r="AIK529" s="9"/>
      <c r="AIL529" s="9"/>
      <c r="AIM529" s="9"/>
      <c r="AIN529" s="9"/>
      <c r="AIO529" s="9"/>
      <c r="AIP529" s="9"/>
      <c r="AIQ529" s="9"/>
      <c r="AIR529" s="9"/>
      <c r="AIS529" s="9"/>
      <c r="AIT529" s="9"/>
      <c r="AIU529" s="9"/>
      <c r="AIV529" s="9"/>
      <c r="AIW529" s="9"/>
      <c r="AIX529" s="9"/>
      <c r="AIY529" s="9"/>
      <c r="AIZ529" s="9"/>
      <c r="AJA529" s="9"/>
      <c r="AJB529" s="9"/>
      <c r="AJC529" s="9"/>
      <c r="AJD529" s="9"/>
      <c r="AJE529" s="9"/>
      <c r="AJF529" s="9"/>
      <c r="AJG529" s="9"/>
      <c r="AJH529" s="9"/>
      <c r="AJI529" s="9"/>
      <c r="AJJ529" s="9"/>
      <c r="AJK529" s="9"/>
      <c r="AJL529" s="9"/>
      <c r="AJM529" s="9"/>
      <c r="AJN529" s="9"/>
      <c r="AJO529" s="9"/>
      <c r="AJP529" s="9"/>
      <c r="AJQ529" s="9"/>
      <c r="AJR529" s="9"/>
      <c r="AJS529" s="9"/>
      <c r="AJT529" s="9"/>
      <c r="AJU529" s="9"/>
      <c r="AJV529" s="9"/>
      <c r="AJW529" s="9"/>
      <c r="AJX529" s="9"/>
      <c r="AJY529" s="9"/>
      <c r="AJZ529" s="9"/>
      <c r="AKA529" s="9"/>
      <c r="AKB529" s="9"/>
      <c r="AKC529" s="9"/>
      <c r="AKD529" s="9"/>
      <c r="AKE529" s="9"/>
      <c r="AKF529" s="9"/>
      <c r="AKG529" s="9"/>
      <c r="AKH529" s="9"/>
      <c r="AKI529" s="9"/>
      <c r="AKJ529" s="9"/>
      <c r="AKK529" s="9"/>
      <c r="AKL529" s="9"/>
      <c r="AKM529" s="9"/>
      <c r="AKN529" s="9"/>
      <c r="AKO529" s="9"/>
      <c r="AKP529" s="9"/>
      <c r="AKQ529" s="9"/>
      <c r="AKR529" s="9"/>
      <c r="AKS529" s="9"/>
      <c r="AKT529" s="9"/>
      <c r="AKU529" s="9"/>
      <c r="AKV529" s="9"/>
      <c r="AKW529" s="9"/>
      <c r="AKX529" s="9"/>
      <c r="AKY529" s="9"/>
      <c r="AKZ529" s="9"/>
      <c r="ALA529" s="9"/>
      <c r="ALB529" s="9"/>
      <c r="ALC529" s="9"/>
      <c r="ALD529" s="9"/>
      <c r="ALE529" s="9"/>
      <c r="ALF529" s="9"/>
      <c r="ALG529" s="9"/>
      <c r="ALH529" s="9"/>
      <c r="ALI529" s="9"/>
      <c r="ALJ529" s="9"/>
      <c r="ALK529" s="9"/>
      <c r="ALL529" s="9"/>
      <c r="ALM529" s="9"/>
      <c r="ALN529" s="9"/>
      <c r="ALO529" s="9"/>
      <c r="ALP529" s="9"/>
      <c r="ALQ529" s="9"/>
      <c r="ALR529" s="9"/>
      <c r="ALS529" s="9"/>
      <c r="ALT529" s="9"/>
      <c r="ALU529" s="9"/>
      <c r="ALV529" s="9"/>
      <c r="ALW529" s="9"/>
      <c r="ALX529" s="9"/>
      <c r="ALY529" s="9"/>
      <c r="ALZ529" s="9"/>
      <c r="AMA529" s="9"/>
      <c r="AMB529" s="9"/>
      <c r="AMC529" s="9"/>
      <c r="AMD529" s="9"/>
      <c r="AME529" s="9"/>
      <c r="AMF529" s="9"/>
      <c r="AMG529" s="9"/>
      <c r="AMH529" s="9"/>
      <c r="AMI529" s="9"/>
      <c r="AMJ529" s="9"/>
      <c r="AMK529" s="9"/>
      <c r="AML529" s="9"/>
      <c r="AMM529" s="9"/>
      <c r="AMN529" s="9"/>
      <c r="AMO529" s="9"/>
      <c r="AMP529" s="9"/>
      <c r="AMQ529" s="9"/>
      <c r="AMR529" s="9"/>
      <c r="AMS529" s="9"/>
      <c r="AMT529" s="9"/>
      <c r="AMU529" s="9"/>
      <c r="AMV529" s="9"/>
      <c r="AMW529" s="9"/>
      <c r="AMX529" s="9"/>
      <c r="AMY529" s="9"/>
      <c r="AMZ529" s="9"/>
      <c r="ANA529" s="9"/>
      <c r="ANB529" s="9"/>
      <c r="ANC529" s="9"/>
      <c r="AND529" s="9"/>
      <c r="ANE529" s="9"/>
      <c r="ANF529" s="9"/>
      <c r="ANG529" s="9"/>
      <c r="ANH529" s="9"/>
      <c r="ANI529" s="9"/>
      <c r="ANJ529" s="9"/>
      <c r="ANK529" s="9"/>
      <c r="ANL529" s="9"/>
      <c r="ANM529" s="9"/>
      <c r="ANN529" s="9"/>
      <c r="ANO529" s="9"/>
      <c r="ANP529" s="9"/>
      <c r="ANQ529" s="9"/>
      <c r="ANR529" s="9"/>
      <c r="ANS529" s="9"/>
      <c r="ANT529" s="9"/>
      <c r="ANU529" s="9"/>
      <c r="ANV529" s="9"/>
      <c r="ANW529" s="9"/>
      <c r="ANX529" s="9"/>
      <c r="ANY529" s="9"/>
      <c r="ANZ529" s="9"/>
      <c r="AOA529" s="9"/>
      <c r="AOB529" s="9"/>
      <c r="AOC529" s="9"/>
      <c r="AOD529" s="9"/>
      <c r="AOE529" s="9"/>
      <c r="AOF529" s="9"/>
      <c r="AOG529" s="9"/>
      <c r="AOH529" s="9"/>
      <c r="AOI529" s="9"/>
      <c r="AOJ529" s="9"/>
      <c r="AOK529" s="9"/>
      <c r="AOL529" s="9"/>
      <c r="AOM529" s="9"/>
      <c r="AON529" s="9"/>
      <c r="AOO529" s="9"/>
      <c r="AOP529" s="9"/>
      <c r="AOQ529" s="9"/>
      <c r="AOR529" s="9"/>
      <c r="AOS529" s="9"/>
      <c r="AOT529" s="9"/>
      <c r="AOU529" s="9"/>
      <c r="AOV529" s="9"/>
      <c r="AOW529" s="9"/>
      <c r="AOX529" s="9"/>
      <c r="AOY529" s="9"/>
      <c r="AOZ529" s="9"/>
      <c r="APA529" s="9"/>
      <c r="APB529" s="9"/>
      <c r="APC529" s="9"/>
      <c r="APD529" s="9"/>
      <c r="APE529" s="9"/>
      <c r="APF529" s="9"/>
      <c r="APG529" s="9"/>
      <c r="APH529" s="9"/>
      <c r="API529" s="9"/>
      <c r="APJ529" s="9"/>
      <c r="APK529" s="9"/>
      <c r="APL529" s="9"/>
      <c r="APM529" s="9"/>
      <c r="APN529" s="9"/>
      <c r="APO529" s="9"/>
      <c r="APP529" s="9"/>
      <c r="APQ529" s="9"/>
      <c r="APR529" s="9"/>
      <c r="APS529" s="9"/>
      <c r="APT529" s="9"/>
      <c r="APU529" s="9"/>
      <c r="APV529" s="9"/>
      <c r="APW529" s="9"/>
      <c r="APX529" s="9"/>
      <c r="APY529" s="9"/>
      <c r="APZ529" s="9"/>
      <c r="AQA529" s="9"/>
      <c r="AQB529" s="9"/>
      <c r="AQC529" s="9"/>
      <c r="AQD529" s="9"/>
      <c r="AQE529" s="9"/>
      <c r="AQF529" s="9"/>
      <c r="AQG529" s="9"/>
      <c r="AQH529" s="9"/>
      <c r="AQI529" s="9"/>
      <c r="AQJ529" s="9"/>
      <c r="AQK529" s="9"/>
      <c r="AQL529" s="9"/>
      <c r="AQM529" s="9"/>
      <c r="AQN529" s="9"/>
      <c r="AQO529" s="9"/>
      <c r="AQP529" s="9"/>
      <c r="AQQ529" s="9"/>
      <c r="AQR529" s="9"/>
      <c r="AQS529" s="9"/>
      <c r="AQT529" s="9"/>
      <c r="AQU529" s="9"/>
      <c r="AQV529" s="9"/>
      <c r="AQW529" s="9"/>
      <c r="AQX529" s="9"/>
      <c r="AQY529" s="9"/>
      <c r="AQZ529" s="9"/>
      <c r="ARA529" s="9"/>
      <c r="ARB529" s="9"/>
      <c r="ARC529" s="9"/>
      <c r="ARD529" s="9"/>
      <c r="ARE529" s="9"/>
      <c r="ARF529" s="9"/>
      <c r="ARG529" s="9"/>
      <c r="ARH529" s="9"/>
      <c r="ARI529" s="9"/>
      <c r="ARJ529" s="9"/>
      <c r="ARK529" s="9"/>
      <c r="ARL529" s="9"/>
      <c r="ARM529" s="9"/>
      <c r="ARN529" s="9"/>
      <c r="ARO529" s="9"/>
      <c r="ARP529" s="9"/>
      <c r="ARQ529" s="9"/>
      <c r="ARR529" s="9"/>
      <c r="ARS529" s="9"/>
      <c r="ART529" s="9"/>
      <c r="ARU529" s="9"/>
      <c r="ARV529" s="9"/>
      <c r="ARW529" s="9"/>
      <c r="ARX529" s="9"/>
      <c r="ARY529" s="9"/>
      <c r="ARZ529" s="9"/>
      <c r="ASA529" s="9"/>
      <c r="ASB529" s="9"/>
      <c r="ASC529" s="9"/>
      <c r="ASD529" s="9"/>
      <c r="ASE529" s="9"/>
      <c r="ASF529" s="9"/>
      <c r="ASG529" s="9"/>
      <c r="ASH529" s="9"/>
      <c r="ASI529" s="9"/>
      <c r="ASJ529" s="9"/>
      <c r="ASK529" s="9"/>
      <c r="ASL529" s="9"/>
      <c r="ASM529" s="9"/>
      <c r="ASN529" s="9"/>
      <c r="ASO529" s="9"/>
      <c r="ASP529" s="9"/>
      <c r="ASQ529" s="9"/>
      <c r="ASR529" s="9"/>
      <c r="ASS529" s="9"/>
      <c r="AST529" s="9"/>
      <c r="ASU529" s="9"/>
      <c r="ASV529" s="9"/>
      <c r="ASW529" s="9"/>
      <c r="ASX529" s="9"/>
      <c r="ASY529" s="9"/>
      <c r="ASZ529" s="9"/>
      <c r="ATA529" s="9"/>
      <c r="ATB529" s="9"/>
      <c r="ATC529" s="9"/>
      <c r="ATD529" s="9"/>
      <c r="ATE529" s="9"/>
      <c r="ATF529" s="9"/>
      <c r="ATG529" s="9"/>
      <c r="ATH529" s="9"/>
      <c r="ATI529" s="9"/>
      <c r="ATJ529" s="9"/>
      <c r="ATK529" s="9"/>
      <c r="ATL529" s="9"/>
      <c r="ATM529" s="9"/>
      <c r="ATN529" s="9"/>
      <c r="ATO529" s="9"/>
      <c r="ATP529" s="9"/>
      <c r="ATQ529" s="9"/>
      <c r="ATR529" s="9"/>
      <c r="ATS529" s="9"/>
      <c r="ATT529" s="9"/>
      <c r="ATU529" s="9"/>
      <c r="ATV529" s="9"/>
      <c r="ATW529" s="9"/>
      <c r="ATX529" s="9"/>
      <c r="ATY529" s="9"/>
      <c r="ATZ529" s="9"/>
      <c r="AUA529" s="9"/>
      <c r="AUB529" s="9"/>
      <c r="AUC529" s="9"/>
      <c r="AUD529" s="9"/>
      <c r="AUE529" s="9"/>
      <c r="AUF529" s="9"/>
      <c r="AUG529" s="9"/>
      <c r="AUH529" s="9"/>
      <c r="AUI529" s="9"/>
      <c r="AUJ529" s="9"/>
      <c r="AUK529" s="9"/>
      <c r="AUL529" s="9"/>
      <c r="AUM529" s="9"/>
      <c r="AUN529" s="9"/>
      <c r="AUO529" s="9"/>
      <c r="AUP529" s="9"/>
      <c r="AUQ529" s="9"/>
      <c r="AUR529" s="9"/>
      <c r="AUS529" s="9"/>
      <c r="AUT529" s="9"/>
      <c r="AUU529" s="9"/>
      <c r="AUV529" s="9"/>
      <c r="AUW529" s="9"/>
      <c r="AUX529" s="9"/>
      <c r="AUY529" s="9"/>
      <c r="AUZ529" s="9"/>
      <c r="AVA529" s="9"/>
      <c r="AVB529" s="9"/>
      <c r="AVC529" s="9"/>
      <c r="AVD529" s="9"/>
      <c r="AVE529" s="9"/>
      <c r="AVF529" s="9"/>
      <c r="AVG529" s="9"/>
      <c r="AVH529" s="9"/>
      <c r="AVI529" s="9"/>
      <c r="AVJ529" s="9"/>
      <c r="AVK529" s="9"/>
      <c r="AVL529" s="9"/>
      <c r="AVM529" s="9"/>
      <c r="AVN529" s="9"/>
      <c r="AVO529" s="9"/>
      <c r="AVP529" s="9"/>
      <c r="AVQ529" s="9"/>
      <c r="AVR529" s="9"/>
      <c r="AVS529" s="9"/>
      <c r="AVT529" s="9"/>
      <c r="AVU529" s="9"/>
      <c r="AVV529" s="9"/>
      <c r="AVW529" s="9"/>
      <c r="AVX529" s="9"/>
      <c r="AVY529" s="9"/>
      <c r="AVZ529" s="9"/>
      <c r="AWA529" s="9"/>
      <c r="AWB529" s="9"/>
      <c r="AWC529" s="9"/>
      <c r="AWD529" s="9"/>
      <c r="AWE529" s="9"/>
      <c r="AWF529" s="9"/>
      <c r="AWG529" s="9"/>
      <c r="AWH529" s="9"/>
      <c r="AWI529" s="9"/>
      <c r="AWJ529" s="9"/>
      <c r="AWK529" s="9"/>
      <c r="AWL529" s="9"/>
      <c r="AWM529" s="9"/>
      <c r="AWN529" s="9"/>
      <c r="AWO529" s="9"/>
      <c r="AWP529" s="9"/>
      <c r="AWQ529" s="9"/>
      <c r="AWR529" s="9"/>
      <c r="AWS529" s="9"/>
      <c r="AWT529" s="9"/>
      <c r="AWU529" s="9"/>
      <c r="AWV529" s="9"/>
      <c r="AWW529" s="9"/>
      <c r="AWX529" s="9"/>
      <c r="AWY529" s="9"/>
      <c r="AWZ529" s="9"/>
      <c r="AXA529" s="9"/>
      <c r="AXB529" s="9"/>
      <c r="AXC529" s="9"/>
      <c r="AXD529" s="9"/>
      <c r="AXE529" s="9"/>
      <c r="AXF529" s="9"/>
      <c r="AXG529" s="9"/>
      <c r="AXH529" s="9"/>
      <c r="AXI529" s="9"/>
      <c r="AXJ529" s="9"/>
      <c r="AXK529" s="9"/>
      <c r="AXL529" s="9"/>
      <c r="AXM529" s="9"/>
      <c r="AXN529" s="9"/>
      <c r="AXO529" s="9"/>
      <c r="AXP529" s="9"/>
      <c r="AXQ529" s="9"/>
      <c r="AXR529" s="9"/>
      <c r="AXS529" s="9"/>
      <c r="AXT529" s="9"/>
      <c r="AXU529" s="9"/>
      <c r="AXV529" s="9"/>
      <c r="AXW529" s="9"/>
      <c r="AXX529" s="9"/>
      <c r="AXY529" s="9"/>
      <c r="AXZ529" s="9"/>
      <c r="AYA529" s="9"/>
      <c r="AYB529" s="9"/>
      <c r="AYC529" s="9"/>
      <c r="AYD529" s="9"/>
      <c r="AYE529" s="9"/>
      <c r="AYF529" s="9"/>
      <c r="AYG529" s="9"/>
      <c r="AYH529" s="9"/>
      <c r="AYI529" s="9"/>
      <c r="AYJ529" s="9"/>
      <c r="AYK529" s="9"/>
      <c r="AYL529" s="9"/>
      <c r="AYM529" s="9"/>
      <c r="AYN529" s="9"/>
      <c r="AYO529" s="9"/>
      <c r="AYP529" s="9"/>
      <c r="AYQ529" s="9"/>
      <c r="AYR529" s="9"/>
      <c r="AYS529" s="9"/>
      <c r="AYT529" s="9"/>
      <c r="AYU529" s="9"/>
      <c r="AYV529" s="9"/>
      <c r="AYW529" s="9"/>
      <c r="AYX529" s="9"/>
      <c r="AYY529" s="9"/>
      <c r="AYZ529" s="9"/>
      <c r="AZA529" s="9"/>
      <c r="AZB529" s="9"/>
      <c r="AZC529" s="9"/>
      <c r="AZD529" s="9"/>
      <c r="AZE529" s="9"/>
      <c r="AZF529" s="9"/>
      <c r="AZG529" s="9"/>
      <c r="AZH529" s="9"/>
      <c r="AZI529" s="9"/>
      <c r="AZJ529" s="9"/>
      <c r="AZK529" s="9"/>
      <c r="AZL529" s="9"/>
      <c r="AZM529" s="9"/>
      <c r="AZN529" s="9"/>
      <c r="AZO529" s="9"/>
      <c r="AZP529" s="9"/>
      <c r="AZQ529" s="9"/>
      <c r="AZR529" s="9"/>
      <c r="AZS529" s="9"/>
      <c r="AZT529" s="9"/>
      <c r="AZU529" s="9"/>
      <c r="AZV529" s="9"/>
      <c r="AZW529" s="9"/>
      <c r="AZX529" s="9"/>
      <c r="AZY529" s="9"/>
      <c r="AZZ529" s="9"/>
      <c r="BAA529" s="9"/>
      <c r="BAB529" s="9"/>
      <c r="BAC529" s="9"/>
      <c r="BAD529" s="9"/>
      <c r="BAE529" s="9"/>
      <c r="BAF529" s="9"/>
      <c r="BAG529" s="9"/>
      <c r="BAH529" s="9"/>
      <c r="BAI529" s="9"/>
      <c r="BAJ529" s="9"/>
      <c r="BAK529" s="9"/>
      <c r="BAL529" s="9"/>
      <c r="BAM529" s="9"/>
      <c r="BAN529" s="9"/>
      <c r="BAO529" s="9"/>
      <c r="BAP529" s="9"/>
      <c r="BAQ529" s="9"/>
      <c r="BAR529" s="9"/>
      <c r="BAS529" s="9"/>
      <c r="BAT529" s="9"/>
      <c r="BAU529" s="9"/>
      <c r="BAV529" s="9"/>
      <c r="BAW529" s="9"/>
      <c r="BAX529" s="9"/>
      <c r="BAY529" s="9"/>
      <c r="BAZ529" s="9"/>
      <c r="BBA529" s="9"/>
      <c r="BBB529" s="9"/>
      <c r="BBC529" s="9"/>
      <c r="BBD529" s="9"/>
      <c r="BBE529" s="9"/>
      <c r="BBF529" s="9"/>
      <c r="BBG529" s="9"/>
      <c r="BBH529" s="9"/>
      <c r="BBI529" s="9"/>
      <c r="BBJ529" s="9"/>
      <c r="BBK529" s="9"/>
      <c r="BBL529" s="9"/>
      <c r="BBM529" s="9"/>
      <c r="BBN529" s="9"/>
      <c r="BBO529" s="9"/>
      <c r="BBP529" s="9"/>
      <c r="BBQ529" s="9"/>
      <c r="BBR529" s="9"/>
      <c r="BBS529" s="9"/>
      <c r="BBT529" s="9"/>
      <c r="BBU529" s="9"/>
      <c r="BBV529" s="9"/>
      <c r="BBW529" s="9"/>
      <c r="BBX529" s="9"/>
      <c r="BBY529" s="9"/>
      <c r="BBZ529" s="9"/>
      <c r="BCA529" s="9"/>
      <c r="BCB529" s="9"/>
      <c r="BCC529" s="9"/>
      <c r="BCD529" s="9"/>
      <c r="BCE529" s="9"/>
      <c r="BCF529" s="9"/>
      <c r="BCG529" s="9"/>
      <c r="BCH529" s="9"/>
      <c r="BCI529" s="9"/>
      <c r="BCJ529" s="9"/>
      <c r="BCK529" s="9"/>
      <c r="BCL529" s="9"/>
      <c r="BCM529" s="9"/>
      <c r="BCN529" s="9"/>
      <c r="BCO529" s="9"/>
      <c r="BCP529" s="9"/>
      <c r="BCQ529" s="9"/>
      <c r="BCR529" s="9"/>
      <c r="BCS529" s="9"/>
      <c r="BCT529" s="9"/>
      <c r="BCU529" s="9"/>
      <c r="BCV529" s="9"/>
      <c r="BCW529" s="9"/>
      <c r="BCX529" s="9"/>
      <c r="BCY529" s="9"/>
      <c r="BCZ529" s="9"/>
      <c r="BDA529" s="9"/>
      <c r="BDB529" s="9"/>
      <c r="BDC529" s="9"/>
      <c r="BDD529" s="9"/>
      <c r="BDE529" s="9"/>
      <c r="BDF529" s="9"/>
      <c r="BDG529" s="9"/>
      <c r="BDH529" s="9"/>
      <c r="BDI529" s="9"/>
      <c r="BDJ529" s="9"/>
      <c r="BDK529" s="9"/>
      <c r="BDL529" s="9"/>
      <c r="BDM529" s="9"/>
      <c r="BDN529" s="9"/>
      <c r="BDO529" s="9"/>
      <c r="BDP529" s="9"/>
      <c r="BDQ529" s="9"/>
      <c r="BDR529" s="9"/>
      <c r="BDS529" s="9"/>
      <c r="BDT529" s="9"/>
      <c r="BDU529" s="9"/>
      <c r="BDV529" s="9"/>
      <c r="BDW529" s="9"/>
      <c r="BDX529" s="9"/>
      <c r="BDY529" s="9"/>
      <c r="BDZ529" s="9"/>
      <c r="BEA529" s="9"/>
      <c r="BEB529" s="9"/>
      <c r="BEC529" s="9"/>
      <c r="BED529" s="9"/>
      <c r="BEE529" s="9"/>
      <c r="BEF529" s="9"/>
      <c r="BEG529" s="9"/>
      <c r="BEH529" s="9"/>
      <c r="BEI529" s="9"/>
      <c r="BEJ529" s="9"/>
      <c r="BEK529" s="9"/>
      <c r="BEL529" s="9"/>
      <c r="BEM529" s="9"/>
      <c r="BEN529" s="9"/>
      <c r="BEO529" s="9"/>
      <c r="BEP529" s="9"/>
      <c r="BEQ529" s="9"/>
      <c r="BER529" s="9"/>
      <c r="BES529" s="9"/>
      <c r="BET529" s="9"/>
      <c r="BEU529" s="9"/>
      <c r="BEV529" s="9"/>
      <c r="BEW529" s="9"/>
      <c r="BEX529" s="9"/>
      <c r="BEY529" s="9"/>
      <c r="BEZ529" s="9"/>
      <c r="BFA529" s="9"/>
      <c r="BFB529" s="9"/>
      <c r="BFC529" s="9"/>
      <c r="BFD529" s="9"/>
      <c r="BFE529" s="9"/>
      <c r="BFF529" s="9"/>
      <c r="BFG529" s="9"/>
      <c r="BFH529" s="9"/>
      <c r="BFI529" s="9"/>
      <c r="BFJ529" s="9"/>
      <c r="BFK529" s="9"/>
      <c r="BFL529" s="9"/>
      <c r="BFM529" s="9"/>
      <c r="BFN529" s="9"/>
      <c r="BFO529" s="9"/>
      <c r="BFP529" s="9"/>
      <c r="BFQ529" s="9"/>
      <c r="BFR529" s="9"/>
      <c r="BFS529" s="9"/>
      <c r="BFT529" s="9"/>
      <c r="BFU529" s="9"/>
      <c r="BFV529" s="9"/>
      <c r="BFW529" s="9"/>
      <c r="BFX529" s="9"/>
      <c r="BFY529" s="9"/>
      <c r="BFZ529" s="9"/>
      <c r="BGA529" s="9"/>
      <c r="BGB529" s="9"/>
      <c r="BGC529" s="9"/>
      <c r="BGD529" s="9"/>
      <c r="BGE529" s="9"/>
      <c r="BGF529" s="9"/>
      <c r="BGG529" s="9"/>
      <c r="BGH529" s="9"/>
      <c r="BGI529" s="9"/>
      <c r="BGJ529" s="9"/>
      <c r="BGK529" s="9"/>
      <c r="BGL529" s="9"/>
      <c r="BGM529" s="9"/>
      <c r="BGN529" s="9"/>
      <c r="BGO529" s="9"/>
      <c r="BGP529" s="9"/>
      <c r="BGQ529" s="9"/>
      <c r="BGR529" s="9"/>
      <c r="BGS529" s="9"/>
      <c r="BGT529" s="9"/>
      <c r="BGU529" s="9"/>
      <c r="BGV529" s="9"/>
      <c r="BGW529" s="9"/>
      <c r="BGX529" s="9"/>
      <c r="BGY529" s="9"/>
      <c r="BGZ529" s="9"/>
      <c r="BHA529" s="9"/>
      <c r="BHB529" s="9"/>
      <c r="BHC529" s="9"/>
      <c r="BHD529" s="9"/>
      <c r="BHE529" s="9"/>
      <c r="BHF529" s="9"/>
      <c r="BHG529" s="9"/>
      <c r="BHH529" s="9"/>
      <c r="BHI529" s="9"/>
      <c r="BHJ529" s="9"/>
      <c r="BHK529" s="9"/>
      <c r="BHL529" s="9"/>
      <c r="BHM529" s="9"/>
      <c r="BHN529" s="9"/>
      <c r="BHO529" s="9"/>
      <c r="BHP529" s="9"/>
      <c r="BHQ529" s="9"/>
      <c r="BHR529" s="9"/>
      <c r="BHS529" s="9"/>
      <c r="BHT529" s="9"/>
      <c r="BHU529" s="9"/>
      <c r="BHV529" s="9"/>
      <c r="BHW529" s="9"/>
      <c r="BHX529" s="9"/>
      <c r="BHY529" s="9"/>
      <c r="BHZ529" s="9"/>
      <c r="BIA529" s="9"/>
      <c r="BIB529" s="9"/>
      <c r="BIC529" s="9"/>
      <c r="BID529" s="9"/>
      <c r="BIE529" s="9"/>
      <c r="BIF529" s="9"/>
      <c r="BIG529" s="9"/>
      <c r="BIH529" s="9"/>
      <c r="BII529" s="9"/>
      <c r="BIJ529" s="9"/>
      <c r="BIK529" s="9"/>
      <c r="BIL529" s="9"/>
      <c r="BIM529" s="9"/>
      <c r="BIN529" s="9"/>
      <c r="BIO529" s="9"/>
      <c r="BIP529" s="9"/>
      <c r="BIQ529" s="9"/>
      <c r="BIR529" s="9"/>
      <c r="BIS529" s="9"/>
      <c r="BIT529" s="9"/>
      <c r="BIU529" s="9"/>
      <c r="BIV529" s="9"/>
      <c r="BIW529" s="9"/>
      <c r="BIX529" s="9"/>
      <c r="BIY529" s="9"/>
      <c r="BIZ529" s="9"/>
      <c r="BJA529" s="9"/>
      <c r="BJB529" s="9"/>
      <c r="BJC529" s="9"/>
      <c r="BJD529" s="9"/>
      <c r="BJE529" s="9"/>
      <c r="BJF529" s="9"/>
      <c r="BJG529" s="9"/>
      <c r="BJH529" s="9"/>
      <c r="BJI529" s="9"/>
      <c r="BJJ529" s="9"/>
      <c r="BJK529" s="9"/>
      <c r="BJL529" s="9"/>
      <c r="BJM529" s="9"/>
      <c r="BJN529" s="9"/>
      <c r="BJO529" s="9"/>
      <c r="BJP529" s="9"/>
      <c r="BJQ529" s="9"/>
      <c r="BJR529" s="9"/>
      <c r="BJS529" s="9"/>
      <c r="BJT529" s="9"/>
      <c r="BJU529" s="9"/>
      <c r="BJV529" s="9"/>
      <c r="BJW529" s="9"/>
      <c r="BJX529" s="9"/>
      <c r="BJY529" s="9"/>
      <c r="BJZ529" s="9"/>
      <c r="BKA529" s="9"/>
      <c r="BKB529" s="9"/>
      <c r="BKC529" s="9"/>
      <c r="BKD529" s="9"/>
      <c r="BKE529" s="9"/>
      <c r="BKF529" s="9"/>
      <c r="BKG529" s="9"/>
      <c r="BKH529" s="9"/>
      <c r="BKI529" s="9"/>
      <c r="BKJ529" s="9"/>
      <c r="BKK529" s="9"/>
      <c r="BKL529" s="9"/>
      <c r="BKM529" s="9"/>
      <c r="BKN529" s="9"/>
      <c r="BKO529" s="9"/>
      <c r="BKP529" s="9"/>
      <c r="BKQ529" s="9"/>
      <c r="BKR529" s="9"/>
      <c r="BKS529" s="9"/>
      <c r="BKT529" s="9"/>
      <c r="BKU529" s="9"/>
      <c r="BKV529" s="9"/>
      <c r="BKW529" s="9"/>
      <c r="BKX529" s="9"/>
      <c r="BKY529" s="9"/>
      <c r="BKZ529" s="9"/>
      <c r="BLA529" s="9"/>
      <c r="BLB529" s="9"/>
      <c r="BLC529" s="9"/>
      <c r="BLD529" s="9"/>
      <c r="BLE529" s="9"/>
      <c r="BLF529" s="9"/>
      <c r="BLG529" s="9"/>
      <c r="BLH529" s="9"/>
      <c r="BLI529" s="9"/>
      <c r="BLJ529" s="9"/>
      <c r="BLK529" s="9"/>
      <c r="BLL529" s="9"/>
      <c r="BLM529" s="9"/>
      <c r="BLN529" s="9"/>
      <c r="BLO529" s="9"/>
      <c r="BLP529" s="9"/>
      <c r="BLQ529" s="9"/>
      <c r="BLR529" s="9"/>
      <c r="BLS529" s="9"/>
      <c r="BLT529" s="9"/>
      <c r="BLU529" s="9"/>
      <c r="BLV529" s="9"/>
      <c r="BLW529" s="9"/>
      <c r="BLX529" s="9"/>
      <c r="BLY529" s="9"/>
      <c r="BLZ529" s="9"/>
      <c r="BMA529" s="9"/>
      <c r="BMB529" s="9"/>
      <c r="BMC529" s="9"/>
      <c r="BMD529" s="9"/>
      <c r="BME529" s="9"/>
      <c r="BMF529" s="9"/>
      <c r="BMG529" s="9"/>
      <c r="BMH529" s="9"/>
      <c r="BMI529" s="9"/>
      <c r="BMJ529" s="9"/>
      <c r="BMK529" s="9"/>
      <c r="BML529" s="9"/>
      <c r="BMM529" s="9"/>
      <c r="BMN529" s="9"/>
      <c r="BMO529" s="9"/>
    </row>
    <row r="530" spans="1:1705" s="113" customFormat="1" ht="25.5" customHeight="1">
      <c r="A530" s="324" t="s">
        <v>1571</v>
      </c>
      <c r="B530" s="325"/>
      <c r="C530" s="324" t="s">
        <v>1571</v>
      </c>
      <c r="D530" s="324"/>
      <c r="E530" s="326" t="s">
        <v>954</v>
      </c>
      <c r="F530" s="327" t="s">
        <v>955</v>
      </c>
      <c r="G530" s="327" t="s">
        <v>241</v>
      </c>
      <c r="H530" s="327"/>
      <c r="I530" s="327">
        <v>2</v>
      </c>
      <c r="J530" s="327"/>
      <c r="K530" s="327">
        <v>59.1063966460001</v>
      </c>
      <c r="L530" s="327">
        <v>24.798079306000002</v>
      </c>
      <c r="M530" s="328" t="s">
        <v>956</v>
      </c>
      <c r="N530" s="328"/>
      <c r="O530" s="327" t="s">
        <v>1572</v>
      </c>
      <c r="P530" s="747" t="s">
        <v>958</v>
      </c>
      <c r="Q530" s="747"/>
      <c r="R530" s="131">
        <v>529</v>
      </c>
      <c r="S530" s="131">
        <v>529</v>
      </c>
      <c r="T530" s="410" t="s">
        <v>259</v>
      </c>
      <c r="U530" s="635"/>
      <c r="V530" s="322"/>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c r="BQ530" s="9"/>
      <c r="BR530" s="9"/>
      <c r="BS530" s="9"/>
      <c r="BT530" s="9"/>
      <c r="BU530" s="9"/>
      <c r="BV530" s="9"/>
      <c r="BW530" s="9"/>
      <c r="BX530" s="9"/>
      <c r="BY530" s="9"/>
      <c r="BZ530" s="9"/>
      <c r="CA530" s="9"/>
      <c r="CB530" s="9"/>
      <c r="CC530" s="9"/>
      <c r="CD530" s="9"/>
      <c r="CE530" s="9"/>
      <c r="CF530" s="9"/>
      <c r="CG530" s="9"/>
      <c r="CH530" s="9"/>
      <c r="CI530" s="9"/>
      <c r="CJ530" s="9"/>
      <c r="CK530" s="9"/>
      <c r="CL530" s="9"/>
      <c r="CM530" s="9"/>
      <c r="CN530" s="9"/>
      <c r="CO530" s="9"/>
      <c r="CP530" s="9"/>
      <c r="CQ530" s="9"/>
      <c r="CR530" s="9"/>
      <c r="CS530" s="9"/>
      <c r="CT530" s="9"/>
      <c r="CU530" s="9"/>
      <c r="CV530" s="9"/>
      <c r="CW530" s="9"/>
      <c r="CX530" s="9"/>
      <c r="CY530" s="9"/>
      <c r="CZ530" s="9"/>
      <c r="DA530" s="9"/>
      <c r="DB530" s="9"/>
      <c r="DC530" s="9"/>
      <c r="DD530" s="9"/>
      <c r="DE530" s="9"/>
      <c r="DF530" s="9"/>
      <c r="DG530" s="9"/>
      <c r="DH530" s="9"/>
      <c r="DI530" s="9"/>
      <c r="DJ530" s="9"/>
      <c r="DK530" s="9"/>
      <c r="DL530" s="9"/>
      <c r="DM530" s="9"/>
      <c r="DN530" s="9"/>
      <c r="DO530" s="9"/>
      <c r="DP530" s="9"/>
      <c r="DQ530" s="9"/>
      <c r="DR530" s="9"/>
      <c r="DS530" s="9"/>
      <c r="DT530" s="9"/>
      <c r="DU530" s="9"/>
      <c r="DV530" s="9"/>
      <c r="DW530" s="9"/>
      <c r="DX530" s="9"/>
      <c r="DY530" s="9"/>
      <c r="DZ530" s="9"/>
      <c r="EA530" s="9"/>
      <c r="EB530" s="9"/>
      <c r="EC530" s="9"/>
      <c r="ED530" s="9"/>
      <c r="EE530" s="9"/>
      <c r="EF530" s="9"/>
      <c r="EG530" s="9"/>
      <c r="EH530" s="9"/>
      <c r="EI530" s="9"/>
      <c r="EJ530" s="9"/>
      <c r="EK530" s="9"/>
      <c r="EL530" s="9"/>
      <c r="EM530" s="9"/>
      <c r="EN530" s="9"/>
      <c r="EO530" s="9"/>
      <c r="EP530" s="9"/>
      <c r="EQ530" s="9"/>
      <c r="ER530" s="9"/>
      <c r="ES530" s="9"/>
      <c r="ET530" s="9"/>
      <c r="EU530" s="9"/>
      <c r="EV530" s="9"/>
      <c r="EW530" s="9"/>
      <c r="EX530" s="9"/>
      <c r="EY530" s="9"/>
      <c r="EZ530" s="9"/>
      <c r="FA530" s="9"/>
      <c r="FB530" s="9"/>
      <c r="FC530" s="9"/>
      <c r="FD530" s="9"/>
      <c r="FE530" s="9"/>
      <c r="FF530" s="9"/>
      <c r="FG530" s="9"/>
      <c r="FH530" s="9"/>
      <c r="FI530" s="9"/>
      <c r="FJ530" s="9"/>
      <c r="FK530" s="9"/>
      <c r="FL530" s="9"/>
      <c r="FM530" s="9"/>
      <c r="FN530" s="9"/>
      <c r="FO530" s="9"/>
      <c r="FP530" s="9"/>
      <c r="FQ530" s="9"/>
      <c r="FR530" s="9"/>
      <c r="FS530" s="9"/>
      <c r="FT530" s="9"/>
      <c r="FU530" s="9"/>
      <c r="FV530" s="9"/>
      <c r="FW530" s="9"/>
      <c r="FX530" s="9"/>
      <c r="FY530" s="9"/>
      <c r="FZ530" s="9"/>
      <c r="GA530" s="9"/>
      <c r="GB530" s="9"/>
      <c r="GC530" s="9"/>
      <c r="GD530" s="9"/>
      <c r="GE530" s="9"/>
      <c r="GF530" s="9"/>
      <c r="GG530" s="9"/>
      <c r="GH530" s="9"/>
      <c r="GI530" s="9"/>
      <c r="GJ530" s="9"/>
      <c r="GK530" s="9"/>
      <c r="GL530" s="9"/>
      <c r="GM530" s="9"/>
      <c r="GN530" s="9"/>
      <c r="GO530" s="9"/>
      <c r="GP530" s="9"/>
      <c r="GQ530" s="9"/>
      <c r="GR530" s="9"/>
      <c r="GS530" s="9"/>
      <c r="GT530" s="9"/>
      <c r="GU530" s="9"/>
      <c r="GV530" s="9"/>
      <c r="GW530" s="9"/>
      <c r="GX530" s="9"/>
      <c r="GY530" s="9"/>
      <c r="GZ530" s="9"/>
      <c r="HA530" s="9"/>
      <c r="HB530" s="9"/>
      <c r="HC530" s="9"/>
      <c r="HD530" s="9"/>
      <c r="HE530" s="9"/>
      <c r="HF530" s="9"/>
      <c r="HG530" s="9"/>
      <c r="HH530" s="9"/>
      <c r="HI530" s="9"/>
      <c r="HJ530" s="9"/>
      <c r="HK530" s="9"/>
      <c r="HL530" s="9"/>
      <c r="HM530" s="9"/>
      <c r="HN530" s="9"/>
      <c r="HO530" s="9"/>
      <c r="HP530" s="9"/>
      <c r="HQ530" s="9"/>
      <c r="HR530" s="9"/>
      <c r="HS530" s="9"/>
      <c r="HT530" s="9"/>
      <c r="HU530" s="9"/>
      <c r="HV530" s="9"/>
      <c r="HW530" s="9"/>
      <c r="HX530" s="9"/>
      <c r="HY530" s="9"/>
      <c r="HZ530" s="9"/>
      <c r="IA530" s="9"/>
      <c r="IB530" s="9"/>
      <c r="IC530" s="9"/>
      <c r="ID530" s="9"/>
      <c r="IE530" s="9"/>
      <c r="IF530" s="9"/>
      <c r="IG530" s="9"/>
      <c r="IH530" s="9"/>
      <c r="II530" s="9"/>
      <c r="IJ530" s="9"/>
      <c r="IK530" s="9"/>
      <c r="IL530" s="9"/>
      <c r="IM530" s="9"/>
      <c r="IN530" s="9"/>
      <c r="IO530" s="9"/>
      <c r="IP530" s="9"/>
      <c r="IQ530" s="9"/>
      <c r="IR530" s="9"/>
      <c r="IS530" s="9"/>
      <c r="IT530" s="9"/>
      <c r="IU530" s="9"/>
      <c r="IV530" s="9"/>
      <c r="IW530" s="9"/>
      <c r="IX530" s="9"/>
      <c r="IY530" s="9"/>
      <c r="IZ530" s="9"/>
      <c r="JA530" s="9"/>
      <c r="JB530" s="9"/>
      <c r="JC530" s="9"/>
      <c r="JD530" s="9"/>
      <c r="JE530" s="9"/>
      <c r="JF530" s="9"/>
      <c r="JG530" s="9"/>
      <c r="JH530" s="9"/>
      <c r="JI530" s="9"/>
      <c r="JJ530" s="9"/>
      <c r="JK530" s="9"/>
      <c r="JL530" s="9"/>
      <c r="JM530" s="9"/>
      <c r="JN530" s="9"/>
      <c r="JO530" s="9"/>
      <c r="JP530" s="9"/>
      <c r="JQ530" s="9"/>
      <c r="JR530" s="9"/>
      <c r="JS530" s="9"/>
      <c r="JT530" s="9"/>
      <c r="JU530" s="9"/>
      <c r="JV530" s="9"/>
      <c r="JW530" s="9"/>
      <c r="JX530" s="9"/>
      <c r="JY530" s="9"/>
      <c r="JZ530" s="9"/>
      <c r="KA530" s="9"/>
      <c r="KB530" s="9"/>
      <c r="KC530" s="9"/>
      <c r="KD530" s="9"/>
      <c r="KE530" s="9"/>
      <c r="KF530" s="9"/>
      <c r="KG530" s="9"/>
      <c r="KH530" s="9"/>
      <c r="KI530" s="9"/>
      <c r="KJ530" s="9"/>
      <c r="KK530" s="9"/>
      <c r="KL530" s="9"/>
      <c r="KM530" s="9"/>
      <c r="KN530" s="9"/>
      <c r="KO530" s="9"/>
      <c r="KP530" s="9"/>
      <c r="KQ530" s="9"/>
      <c r="KR530" s="9"/>
      <c r="KS530" s="9"/>
      <c r="KT530" s="9"/>
      <c r="KU530" s="9"/>
      <c r="KV530" s="9"/>
      <c r="KW530" s="9"/>
      <c r="KX530" s="9"/>
      <c r="KY530" s="9"/>
      <c r="KZ530" s="9"/>
      <c r="LA530" s="9"/>
      <c r="LB530" s="9"/>
      <c r="LC530" s="9"/>
      <c r="LD530" s="9"/>
      <c r="LE530" s="9"/>
      <c r="LF530" s="9"/>
      <c r="LG530" s="9"/>
      <c r="LH530" s="9"/>
      <c r="LI530" s="9"/>
      <c r="LJ530" s="9"/>
      <c r="LK530" s="9"/>
      <c r="LL530" s="9"/>
      <c r="LM530" s="9"/>
      <c r="LN530" s="9"/>
      <c r="LO530" s="9"/>
      <c r="LP530" s="9"/>
      <c r="LQ530" s="9"/>
      <c r="LR530" s="9"/>
      <c r="LS530" s="9"/>
      <c r="LT530" s="9"/>
      <c r="LU530" s="9"/>
      <c r="LV530" s="9"/>
      <c r="LW530" s="9"/>
      <c r="LX530" s="9"/>
      <c r="LY530" s="9"/>
      <c r="LZ530" s="9"/>
      <c r="MA530" s="9"/>
      <c r="MB530" s="9"/>
      <c r="MC530" s="9"/>
      <c r="MD530" s="9"/>
      <c r="ME530" s="9"/>
      <c r="MF530" s="9"/>
      <c r="MG530" s="9"/>
      <c r="MH530" s="9"/>
      <c r="MI530" s="9"/>
      <c r="MJ530" s="9"/>
      <c r="MK530" s="9"/>
      <c r="ML530" s="9"/>
      <c r="MM530" s="9"/>
      <c r="MN530" s="9"/>
      <c r="MO530" s="9"/>
      <c r="MP530" s="9"/>
      <c r="MQ530" s="9"/>
      <c r="MR530" s="9"/>
      <c r="MS530" s="9"/>
      <c r="MT530" s="9"/>
      <c r="MU530" s="9"/>
      <c r="MV530" s="9"/>
      <c r="MW530" s="9"/>
      <c r="MX530" s="9"/>
      <c r="MY530" s="9"/>
      <c r="MZ530" s="9"/>
      <c r="NA530" s="9"/>
      <c r="NB530" s="9"/>
      <c r="NC530" s="9"/>
      <c r="ND530" s="9"/>
      <c r="NE530" s="9"/>
      <c r="NF530" s="9"/>
      <c r="NG530" s="9"/>
      <c r="NH530" s="9"/>
      <c r="NI530" s="9"/>
      <c r="NJ530" s="9"/>
      <c r="NK530" s="9"/>
      <c r="NL530" s="9"/>
      <c r="NM530" s="9"/>
      <c r="NN530" s="9"/>
      <c r="NO530" s="9"/>
      <c r="NP530" s="9"/>
      <c r="NQ530" s="9"/>
      <c r="NR530" s="9"/>
      <c r="NS530" s="9"/>
      <c r="NT530" s="9"/>
      <c r="NU530" s="9"/>
      <c r="NV530" s="9"/>
      <c r="NW530" s="9"/>
      <c r="NX530" s="9"/>
      <c r="NY530" s="9"/>
      <c r="NZ530" s="9"/>
      <c r="OA530" s="9"/>
      <c r="OB530" s="9"/>
      <c r="OC530" s="9"/>
      <c r="OD530" s="9"/>
      <c r="OE530" s="9"/>
      <c r="OF530" s="9"/>
      <c r="OG530" s="9"/>
      <c r="OH530" s="9"/>
      <c r="OI530" s="9"/>
      <c r="OJ530" s="9"/>
      <c r="OK530" s="9"/>
      <c r="OL530" s="9"/>
      <c r="OM530" s="9"/>
      <c r="ON530" s="9"/>
      <c r="OO530" s="9"/>
      <c r="OP530" s="9"/>
      <c r="OQ530" s="9"/>
      <c r="OR530" s="9"/>
      <c r="OS530" s="9"/>
      <c r="OT530" s="9"/>
      <c r="OU530" s="9"/>
      <c r="OV530" s="9"/>
      <c r="OW530" s="9"/>
      <c r="OX530" s="9"/>
      <c r="OY530" s="9"/>
      <c r="OZ530" s="9"/>
      <c r="PA530" s="9"/>
      <c r="PB530" s="9"/>
      <c r="PC530" s="9"/>
      <c r="PD530" s="9"/>
      <c r="PE530" s="9"/>
      <c r="PF530" s="9"/>
      <c r="PG530" s="9"/>
      <c r="PH530" s="9"/>
      <c r="PI530" s="9"/>
      <c r="PJ530" s="9"/>
      <c r="PK530" s="9"/>
      <c r="PL530" s="9"/>
      <c r="PM530" s="9"/>
      <c r="PN530" s="9"/>
      <c r="PO530" s="9"/>
      <c r="PP530" s="9"/>
      <c r="PQ530" s="9"/>
      <c r="PR530" s="9"/>
      <c r="PS530" s="9"/>
      <c r="PT530" s="9"/>
      <c r="PU530" s="9"/>
      <c r="PV530" s="9"/>
      <c r="PW530" s="9"/>
      <c r="PX530" s="9"/>
      <c r="PY530" s="9"/>
      <c r="PZ530" s="9"/>
      <c r="QA530" s="9"/>
      <c r="QB530" s="9"/>
      <c r="QC530" s="9"/>
      <c r="QD530" s="9"/>
      <c r="QE530" s="9"/>
      <c r="QF530" s="9"/>
      <c r="QG530" s="9"/>
      <c r="QH530" s="9"/>
      <c r="QI530" s="9"/>
      <c r="QJ530" s="9"/>
      <c r="QK530" s="9"/>
      <c r="QL530" s="9"/>
      <c r="QM530" s="9"/>
      <c r="QN530" s="9"/>
      <c r="QO530" s="9"/>
      <c r="QP530" s="9"/>
      <c r="QQ530" s="9"/>
      <c r="QR530" s="9"/>
      <c r="QS530" s="9"/>
      <c r="QT530" s="9"/>
      <c r="QU530" s="9"/>
      <c r="QV530" s="9"/>
      <c r="QW530" s="9"/>
      <c r="QX530" s="9"/>
      <c r="QY530" s="9"/>
      <c r="QZ530" s="9"/>
      <c r="RA530" s="9"/>
      <c r="RB530" s="9"/>
      <c r="RC530" s="9"/>
      <c r="RD530" s="9"/>
      <c r="RE530" s="9"/>
      <c r="RF530" s="9"/>
      <c r="RG530" s="9"/>
      <c r="RH530" s="9"/>
      <c r="RI530" s="9"/>
      <c r="RJ530" s="9"/>
      <c r="RK530" s="9"/>
      <c r="RL530" s="9"/>
      <c r="RM530" s="9"/>
      <c r="RN530" s="9"/>
      <c r="RO530" s="9"/>
      <c r="RP530" s="9"/>
      <c r="RQ530" s="9"/>
      <c r="RR530" s="9"/>
      <c r="RS530" s="9"/>
      <c r="RT530" s="9"/>
      <c r="RU530" s="9"/>
      <c r="RV530" s="9"/>
      <c r="RW530" s="9"/>
      <c r="RX530" s="9"/>
      <c r="RY530" s="9"/>
      <c r="RZ530" s="9"/>
      <c r="SA530" s="9"/>
      <c r="SB530" s="9"/>
      <c r="SC530" s="9"/>
      <c r="SD530" s="9"/>
      <c r="SE530" s="9"/>
      <c r="SF530" s="9"/>
      <c r="SG530" s="9"/>
      <c r="SH530" s="9"/>
      <c r="SI530" s="9"/>
      <c r="SJ530" s="9"/>
      <c r="SK530" s="9"/>
      <c r="SL530" s="9"/>
      <c r="SM530" s="9"/>
      <c r="SN530" s="9"/>
      <c r="SO530" s="9"/>
      <c r="SP530" s="9"/>
      <c r="SQ530" s="9"/>
      <c r="SR530" s="9"/>
      <c r="SS530" s="9"/>
      <c r="ST530" s="9"/>
      <c r="SU530" s="9"/>
      <c r="SV530" s="9"/>
      <c r="SW530" s="9"/>
      <c r="SX530" s="9"/>
      <c r="SY530" s="9"/>
      <c r="SZ530" s="9"/>
      <c r="TA530" s="9"/>
      <c r="TB530" s="9"/>
      <c r="TC530" s="9"/>
      <c r="TD530" s="9"/>
      <c r="TE530" s="9"/>
      <c r="TF530" s="9"/>
      <c r="TG530" s="9"/>
      <c r="TH530" s="9"/>
      <c r="TI530" s="9"/>
      <c r="TJ530" s="9"/>
      <c r="TK530" s="9"/>
      <c r="TL530" s="9"/>
      <c r="TM530" s="9"/>
      <c r="TN530" s="9"/>
      <c r="TO530" s="9"/>
      <c r="TP530" s="9"/>
      <c r="TQ530" s="9"/>
      <c r="TR530" s="9"/>
      <c r="TS530" s="9"/>
      <c r="TT530" s="9"/>
      <c r="TU530" s="9"/>
      <c r="TV530" s="9"/>
      <c r="TW530" s="9"/>
      <c r="TX530" s="9"/>
      <c r="TY530" s="9"/>
      <c r="TZ530" s="9"/>
      <c r="UA530" s="9"/>
      <c r="UB530" s="9"/>
      <c r="UC530" s="9"/>
      <c r="UD530" s="9"/>
      <c r="UE530" s="9"/>
      <c r="UF530" s="9"/>
      <c r="UG530" s="9"/>
      <c r="UH530" s="9"/>
      <c r="UI530" s="9"/>
      <c r="UJ530" s="9"/>
      <c r="UK530" s="9"/>
      <c r="UL530" s="9"/>
      <c r="UM530" s="9"/>
      <c r="UN530" s="9"/>
      <c r="UO530" s="9"/>
      <c r="UP530" s="9"/>
      <c r="UQ530" s="9"/>
      <c r="UR530" s="9"/>
      <c r="US530" s="9"/>
      <c r="UT530" s="9"/>
      <c r="UU530" s="9"/>
      <c r="UV530" s="9"/>
      <c r="UW530" s="9"/>
      <c r="UX530" s="9"/>
      <c r="UY530" s="9"/>
      <c r="UZ530" s="9"/>
      <c r="VA530" s="9"/>
      <c r="VB530" s="9"/>
      <c r="VC530" s="9"/>
      <c r="VD530" s="9"/>
      <c r="VE530" s="9"/>
      <c r="VF530" s="9"/>
      <c r="VG530" s="9"/>
      <c r="VH530" s="9"/>
      <c r="VI530" s="9"/>
      <c r="VJ530" s="9"/>
      <c r="VK530" s="9"/>
      <c r="VL530" s="9"/>
      <c r="VM530" s="9"/>
      <c r="VN530" s="9"/>
      <c r="VO530" s="9"/>
      <c r="VP530" s="9"/>
      <c r="VQ530" s="9"/>
      <c r="VR530" s="9"/>
      <c r="VS530" s="9"/>
      <c r="VT530" s="9"/>
      <c r="VU530" s="9"/>
      <c r="VV530" s="9"/>
      <c r="VW530" s="9"/>
      <c r="VX530" s="9"/>
      <c r="VY530" s="9"/>
      <c r="VZ530" s="9"/>
      <c r="WA530" s="9"/>
      <c r="WB530" s="9"/>
      <c r="WC530" s="9"/>
      <c r="WD530" s="9"/>
      <c r="WE530" s="9"/>
      <c r="WF530" s="9"/>
      <c r="WG530" s="9"/>
      <c r="WH530" s="9"/>
      <c r="WI530" s="9"/>
      <c r="WJ530" s="9"/>
      <c r="WK530" s="9"/>
      <c r="WL530" s="9"/>
      <c r="WM530" s="9"/>
      <c r="WN530" s="9"/>
      <c r="WO530" s="9"/>
      <c r="WP530" s="9"/>
      <c r="WQ530" s="9"/>
      <c r="WR530" s="9"/>
      <c r="WS530" s="9"/>
      <c r="WT530" s="9"/>
      <c r="WU530" s="9"/>
      <c r="WV530" s="9"/>
      <c r="WW530" s="9"/>
      <c r="WX530" s="9"/>
      <c r="WY530" s="9"/>
      <c r="WZ530" s="9"/>
      <c r="XA530" s="9"/>
      <c r="XB530" s="9"/>
      <c r="XC530" s="9"/>
      <c r="XD530" s="9"/>
      <c r="XE530" s="9"/>
      <c r="XF530" s="9"/>
      <c r="XG530" s="9"/>
      <c r="XH530" s="9"/>
      <c r="XI530" s="9"/>
      <c r="XJ530" s="9"/>
      <c r="XK530" s="9"/>
      <c r="XL530" s="9"/>
      <c r="XM530" s="9"/>
      <c r="XN530" s="9"/>
      <c r="XO530" s="9"/>
      <c r="XP530" s="9"/>
      <c r="XQ530" s="9"/>
      <c r="XR530" s="9"/>
      <c r="XS530" s="9"/>
      <c r="XT530" s="9"/>
      <c r="XU530" s="9"/>
      <c r="XV530" s="9"/>
      <c r="XW530" s="9"/>
      <c r="XX530" s="9"/>
      <c r="XY530" s="9"/>
      <c r="XZ530" s="9"/>
      <c r="YA530" s="9"/>
      <c r="YB530" s="9"/>
      <c r="YC530" s="9"/>
      <c r="YD530" s="9"/>
      <c r="YE530" s="9"/>
      <c r="YF530" s="9"/>
      <c r="YG530" s="9"/>
      <c r="YH530" s="9"/>
      <c r="YI530" s="9"/>
      <c r="YJ530" s="9"/>
      <c r="YK530" s="9"/>
      <c r="YL530" s="9"/>
      <c r="YM530" s="9"/>
      <c r="YN530" s="9"/>
      <c r="YO530" s="9"/>
      <c r="YP530" s="9"/>
      <c r="YQ530" s="9"/>
      <c r="YR530" s="9"/>
      <c r="YS530" s="9"/>
      <c r="YT530" s="9"/>
      <c r="YU530" s="9"/>
      <c r="YV530" s="9"/>
      <c r="YW530" s="9"/>
      <c r="YX530" s="9"/>
      <c r="YY530" s="9"/>
      <c r="YZ530" s="9"/>
      <c r="ZA530" s="9"/>
      <c r="ZB530" s="9"/>
      <c r="ZC530" s="9"/>
      <c r="ZD530" s="9"/>
      <c r="ZE530" s="9"/>
      <c r="ZF530" s="9"/>
      <c r="ZG530" s="9"/>
      <c r="ZH530" s="9"/>
      <c r="ZI530" s="9"/>
      <c r="ZJ530" s="9"/>
      <c r="ZK530" s="9"/>
      <c r="ZL530" s="9"/>
      <c r="ZM530" s="9"/>
      <c r="ZN530" s="9"/>
      <c r="ZO530" s="9"/>
      <c r="ZP530" s="9"/>
      <c r="ZQ530" s="9"/>
      <c r="ZR530" s="9"/>
      <c r="ZS530" s="9"/>
      <c r="ZT530" s="9"/>
      <c r="ZU530" s="9"/>
      <c r="ZV530" s="9"/>
      <c r="ZW530" s="9"/>
      <c r="ZX530" s="9"/>
      <c r="ZY530" s="9"/>
      <c r="ZZ530" s="9"/>
      <c r="AAA530" s="9"/>
      <c r="AAB530" s="9"/>
      <c r="AAC530" s="9"/>
      <c r="AAD530" s="9"/>
      <c r="AAE530" s="9"/>
      <c r="AAF530" s="9"/>
      <c r="AAG530" s="9"/>
      <c r="AAH530" s="9"/>
      <c r="AAI530" s="9"/>
      <c r="AAJ530" s="9"/>
      <c r="AAK530" s="9"/>
      <c r="AAL530" s="9"/>
      <c r="AAM530" s="9"/>
      <c r="AAN530" s="9"/>
      <c r="AAO530" s="9"/>
      <c r="AAP530" s="9"/>
      <c r="AAQ530" s="9"/>
      <c r="AAR530" s="9"/>
      <c r="AAS530" s="9"/>
      <c r="AAT530" s="9"/>
      <c r="AAU530" s="9"/>
      <c r="AAV530" s="9"/>
      <c r="AAW530" s="9"/>
      <c r="AAX530" s="9"/>
      <c r="AAY530" s="9"/>
      <c r="AAZ530" s="9"/>
      <c r="ABA530" s="9"/>
      <c r="ABB530" s="9"/>
      <c r="ABC530" s="9"/>
      <c r="ABD530" s="9"/>
      <c r="ABE530" s="9"/>
      <c r="ABF530" s="9"/>
      <c r="ABG530" s="9"/>
      <c r="ABH530" s="9"/>
      <c r="ABI530" s="9"/>
      <c r="ABJ530" s="9"/>
      <c r="ABK530" s="9"/>
      <c r="ABL530" s="9"/>
      <c r="ABM530" s="9"/>
      <c r="ABN530" s="9"/>
      <c r="ABO530" s="9"/>
      <c r="ABP530" s="9"/>
      <c r="ABQ530" s="9"/>
      <c r="ABR530" s="9"/>
      <c r="ABS530" s="9"/>
      <c r="ABT530" s="9"/>
      <c r="ABU530" s="9"/>
      <c r="ABV530" s="9"/>
      <c r="ABW530" s="9"/>
      <c r="ABX530" s="9"/>
      <c r="ABY530" s="9"/>
      <c r="ABZ530" s="9"/>
      <c r="ACA530" s="9"/>
      <c r="ACB530" s="9"/>
      <c r="ACC530" s="9"/>
      <c r="ACD530" s="9"/>
      <c r="ACE530" s="9"/>
      <c r="ACF530" s="9"/>
      <c r="ACG530" s="9"/>
      <c r="ACH530" s="9"/>
      <c r="ACI530" s="9"/>
      <c r="ACJ530" s="9"/>
      <c r="ACK530" s="9"/>
      <c r="ACL530" s="9"/>
      <c r="ACM530" s="9"/>
      <c r="ACN530" s="9"/>
      <c r="ACO530" s="9"/>
      <c r="ACP530" s="9"/>
      <c r="ACQ530" s="9"/>
      <c r="ACR530" s="9"/>
      <c r="ACS530" s="9"/>
      <c r="ACT530" s="9"/>
      <c r="ACU530" s="9"/>
      <c r="ACV530" s="9"/>
      <c r="ACW530" s="9"/>
      <c r="ACX530" s="9"/>
      <c r="ACY530" s="9"/>
      <c r="ACZ530" s="9"/>
      <c r="ADA530" s="9"/>
      <c r="ADB530" s="9"/>
      <c r="ADC530" s="9"/>
      <c r="ADD530" s="9"/>
      <c r="ADE530" s="9"/>
      <c r="ADF530" s="9"/>
      <c r="ADG530" s="9"/>
      <c r="ADH530" s="9"/>
      <c r="ADI530" s="9"/>
      <c r="ADJ530" s="9"/>
      <c r="ADK530" s="9"/>
      <c r="ADL530" s="9"/>
      <c r="ADM530" s="9"/>
      <c r="ADN530" s="9"/>
      <c r="ADO530" s="9"/>
      <c r="ADP530" s="9"/>
      <c r="ADQ530" s="9"/>
      <c r="ADR530" s="9"/>
      <c r="ADS530" s="9"/>
      <c r="ADT530" s="9"/>
      <c r="ADU530" s="9"/>
      <c r="ADV530" s="9"/>
      <c r="ADW530" s="9"/>
      <c r="ADX530" s="9"/>
      <c r="ADY530" s="9"/>
      <c r="ADZ530" s="9"/>
      <c r="AEA530" s="9"/>
      <c r="AEB530" s="9"/>
      <c r="AEC530" s="9"/>
      <c r="AED530" s="9"/>
      <c r="AEE530" s="9"/>
      <c r="AEF530" s="9"/>
      <c r="AEG530" s="9"/>
      <c r="AEH530" s="9"/>
      <c r="AEI530" s="9"/>
      <c r="AEJ530" s="9"/>
      <c r="AEK530" s="9"/>
      <c r="AEL530" s="9"/>
      <c r="AEM530" s="9"/>
      <c r="AEN530" s="9"/>
      <c r="AEO530" s="9"/>
      <c r="AEP530" s="9"/>
      <c r="AEQ530" s="9"/>
      <c r="AER530" s="9"/>
      <c r="AES530" s="9"/>
      <c r="AET530" s="9"/>
      <c r="AEU530" s="9"/>
      <c r="AEV530" s="9"/>
      <c r="AEW530" s="9"/>
      <c r="AEX530" s="9"/>
      <c r="AEY530" s="9"/>
      <c r="AEZ530" s="9"/>
      <c r="AFA530" s="9"/>
      <c r="AFB530" s="9"/>
      <c r="AFC530" s="9"/>
      <c r="AFD530" s="9"/>
      <c r="AFE530" s="9"/>
      <c r="AFF530" s="9"/>
      <c r="AFG530" s="9"/>
      <c r="AFH530" s="9"/>
      <c r="AFI530" s="9"/>
      <c r="AFJ530" s="9"/>
      <c r="AFK530" s="9"/>
      <c r="AFL530" s="9"/>
      <c r="AFM530" s="9"/>
      <c r="AFN530" s="9"/>
      <c r="AFO530" s="9"/>
      <c r="AFP530" s="9"/>
      <c r="AFQ530" s="9"/>
      <c r="AFR530" s="9"/>
      <c r="AFS530" s="9"/>
      <c r="AFT530" s="9"/>
      <c r="AFU530" s="9"/>
      <c r="AFV530" s="9"/>
      <c r="AFW530" s="9"/>
      <c r="AFX530" s="9"/>
      <c r="AFY530" s="9"/>
      <c r="AFZ530" s="9"/>
      <c r="AGA530" s="9"/>
      <c r="AGB530" s="9"/>
      <c r="AGC530" s="9"/>
      <c r="AGD530" s="9"/>
      <c r="AGE530" s="9"/>
      <c r="AGF530" s="9"/>
      <c r="AGG530" s="9"/>
      <c r="AGH530" s="9"/>
      <c r="AGI530" s="9"/>
      <c r="AGJ530" s="9"/>
      <c r="AGK530" s="9"/>
      <c r="AGL530" s="9"/>
      <c r="AGM530" s="9"/>
      <c r="AGN530" s="9"/>
      <c r="AGO530" s="9"/>
      <c r="AGP530" s="9"/>
      <c r="AGQ530" s="9"/>
      <c r="AGR530" s="9"/>
      <c r="AGS530" s="9"/>
      <c r="AGT530" s="9"/>
      <c r="AGU530" s="9"/>
      <c r="AGV530" s="9"/>
      <c r="AGW530" s="9"/>
      <c r="AGX530" s="9"/>
      <c r="AGY530" s="9"/>
      <c r="AGZ530" s="9"/>
      <c r="AHA530" s="9"/>
      <c r="AHB530" s="9"/>
      <c r="AHC530" s="9"/>
      <c r="AHD530" s="9"/>
      <c r="AHE530" s="9"/>
      <c r="AHF530" s="9"/>
      <c r="AHG530" s="9"/>
      <c r="AHH530" s="9"/>
      <c r="AHI530" s="9"/>
      <c r="AHJ530" s="9"/>
      <c r="AHK530" s="9"/>
      <c r="AHL530" s="9"/>
      <c r="AHM530" s="9"/>
      <c r="AHN530" s="9"/>
      <c r="AHO530" s="9"/>
      <c r="AHP530" s="9"/>
      <c r="AHQ530" s="9"/>
      <c r="AHR530" s="9"/>
      <c r="AHS530" s="9"/>
      <c r="AHT530" s="9"/>
      <c r="AHU530" s="9"/>
      <c r="AHV530" s="9"/>
      <c r="AHW530" s="9"/>
      <c r="AHX530" s="9"/>
      <c r="AHY530" s="9"/>
      <c r="AHZ530" s="9"/>
      <c r="AIA530" s="9"/>
      <c r="AIB530" s="9"/>
      <c r="AIC530" s="9"/>
      <c r="AID530" s="9"/>
      <c r="AIE530" s="9"/>
      <c r="AIF530" s="9"/>
      <c r="AIG530" s="9"/>
      <c r="AIH530" s="9"/>
      <c r="AII530" s="9"/>
      <c r="AIJ530" s="9"/>
      <c r="AIK530" s="9"/>
      <c r="AIL530" s="9"/>
      <c r="AIM530" s="9"/>
      <c r="AIN530" s="9"/>
      <c r="AIO530" s="9"/>
      <c r="AIP530" s="9"/>
      <c r="AIQ530" s="9"/>
      <c r="AIR530" s="9"/>
      <c r="AIS530" s="9"/>
      <c r="AIT530" s="9"/>
      <c r="AIU530" s="9"/>
      <c r="AIV530" s="9"/>
      <c r="AIW530" s="9"/>
      <c r="AIX530" s="9"/>
      <c r="AIY530" s="9"/>
      <c r="AIZ530" s="9"/>
      <c r="AJA530" s="9"/>
      <c r="AJB530" s="9"/>
      <c r="AJC530" s="9"/>
      <c r="AJD530" s="9"/>
      <c r="AJE530" s="9"/>
      <c r="AJF530" s="9"/>
      <c r="AJG530" s="9"/>
      <c r="AJH530" s="9"/>
      <c r="AJI530" s="9"/>
      <c r="AJJ530" s="9"/>
      <c r="AJK530" s="9"/>
      <c r="AJL530" s="9"/>
      <c r="AJM530" s="9"/>
      <c r="AJN530" s="9"/>
      <c r="AJO530" s="9"/>
      <c r="AJP530" s="9"/>
      <c r="AJQ530" s="9"/>
      <c r="AJR530" s="9"/>
      <c r="AJS530" s="9"/>
      <c r="AJT530" s="9"/>
      <c r="AJU530" s="9"/>
      <c r="AJV530" s="9"/>
      <c r="AJW530" s="9"/>
      <c r="AJX530" s="9"/>
      <c r="AJY530" s="9"/>
      <c r="AJZ530" s="9"/>
      <c r="AKA530" s="9"/>
      <c r="AKB530" s="9"/>
      <c r="AKC530" s="9"/>
      <c r="AKD530" s="9"/>
      <c r="AKE530" s="9"/>
      <c r="AKF530" s="9"/>
      <c r="AKG530" s="9"/>
      <c r="AKH530" s="9"/>
      <c r="AKI530" s="9"/>
      <c r="AKJ530" s="9"/>
      <c r="AKK530" s="9"/>
      <c r="AKL530" s="9"/>
      <c r="AKM530" s="9"/>
      <c r="AKN530" s="9"/>
      <c r="AKO530" s="9"/>
      <c r="AKP530" s="9"/>
      <c r="AKQ530" s="9"/>
      <c r="AKR530" s="9"/>
      <c r="AKS530" s="9"/>
      <c r="AKT530" s="9"/>
      <c r="AKU530" s="9"/>
      <c r="AKV530" s="9"/>
      <c r="AKW530" s="9"/>
      <c r="AKX530" s="9"/>
      <c r="AKY530" s="9"/>
      <c r="AKZ530" s="9"/>
      <c r="ALA530" s="9"/>
      <c r="ALB530" s="9"/>
      <c r="ALC530" s="9"/>
      <c r="ALD530" s="9"/>
      <c r="ALE530" s="9"/>
      <c r="ALF530" s="9"/>
      <c r="ALG530" s="9"/>
      <c r="ALH530" s="9"/>
      <c r="ALI530" s="9"/>
      <c r="ALJ530" s="9"/>
      <c r="ALK530" s="9"/>
      <c r="ALL530" s="9"/>
      <c r="ALM530" s="9"/>
      <c r="ALN530" s="9"/>
      <c r="ALO530" s="9"/>
      <c r="ALP530" s="9"/>
      <c r="ALQ530" s="9"/>
      <c r="ALR530" s="9"/>
      <c r="ALS530" s="9"/>
      <c r="ALT530" s="9"/>
      <c r="ALU530" s="9"/>
      <c r="ALV530" s="9"/>
      <c r="ALW530" s="9"/>
      <c r="ALX530" s="9"/>
      <c r="ALY530" s="9"/>
      <c r="ALZ530" s="9"/>
      <c r="AMA530" s="9"/>
      <c r="AMB530" s="9"/>
      <c r="AMC530" s="9"/>
      <c r="AMD530" s="9"/>
      <c r="AME530" s="9"/>
      <c r="AMF530" s="9"/>
      <c r="AMG530" s="9"/>
      <c r="AMH530" s="9"/>
      <c r="AMI530" s="9"/>
      <c r="AMJ530" s="9"/>
      <c r="AMK530" s="9"/>
      <c r="AML530" s="9"/>
      <c r="AMM530" s="9"/>
      <c r="AMN530" s="9"/>
      <c r="AMO530" s="9"/>
      <c r="AMP530" s="9"/>
      <c r="AMQ530" s="9"/>
      <c r="AMR530" s="9"/>
      <c r="AMS530" s="9"/>
      <c r="AMT530" s="9"/>
      <c r="AMU530" s="9"/>
      <c r="AMV530" s="9"/>
      <c r="AMW530" s="9"/>
      <c r="AMX530" s="9"/>
      <c r="AMY530" s="9"/>
      <c r="AMZ530" s="9"/>
      <c r="ANA530" s="9"/>
      <c r="ANB530" s="9"/>
      <c r="ANC530" s="9"/>
      <c r="AND530" s="9"/>
      <c r="ANE530" s="9"/>
      <c r="ANF530" s="9"/>
      <c r="ANG530" s="9"/>
      <c r="ANH530" s="9"/>
      <c r="ANI530" s="9"/>
      <c r="ANJ530" s="9"/>
      <c r="ANK530" s="9"/>
      <c r="ANL530" s="9"/>
      <c r="ANM530" s="9"/>
      <c r="ANN530" s="9"/>
      <c r="ANO530" s="9"/>
      <c r="ANP530" s="9"/>
      <c r="ANQ530" s="9"/>
      <c r="ANR530" s="9"/>
      <c r="ANS530" s="9"/>
      <c r="ANT530" s="9"/>
      <c r="ANU530" s="9"/>
      <c r="ANV530" s="9"/>
      <c r="ANW530" s="9"/>
      <c r="ANX530" s="9"/>
      <c r="ANY530" s="9"/>
      <c r="ANZ530" s="9"/>
      <c r="AOA530" s="9"/>
      <c r="AOB530" s="9"/>
      <c r="AOC530" s="9"/>
      <c r="AOD530" s="9"/>
      <c r="AOE530" s="9"/>
      <c r="AOF530" s="9"/>
      <c r="AOG530" s="9"/>
      <c r="AOH530" s="9"/>
      <c r="AOI530" s="9"/>
      <c r="AOJ530" s="9"/>
      <c r="AOK530" s="9"/>
      <c r="AOL530" s="9"/>
      <c r="AOM530" s="9"/>
      <c r="AON530" s="9"/>
      <c r="AOO530" s="9"/>
      <c r="AOP530" s="9"/>
      <c r="AOQ530" s="9"/>
      <c r="AOR530" s="9"/>
      <c r="AOS530" s="9"/>
      <c r="AOT530" s="9"/>
      <c r="AOU530" s="9"/>
      <c r="AOV530" s="9"/>
      <c r="AOW530" s="9"/>
      <c r="AOX530" s="9"/>
      <c r="AOY530" s="9"/>
      <c r="AOZ530" s="9"/>
      <c r="APA530" s="9"/>
      <c r="APB530" s="9"/>
      <c r="APC530" s="9"/>
      <c r="APD530" s="9"/>
      <c r="APE530" s="9"/>
      <c r="APF530" s="9"/>
      <c r="APG530" s="9"/>
      <c r="APH530" s="9"/>
      <c r="API530" s="9"/>
      <c r="APJ530" s="9"/>
      <c r="APK530" s="9"/>
      <c r="APL530" s="9"/>
      <c r="APM530" s="9"/>
      <c r="APN530" s="9"/>
      <c r="APO530" s="9"/>
      <c r="APP530" s="9"/>
      <c r="APQ530" s="9"/>
      <c r="APR530" s="9"/>
      <c r="APS530" s="9"/>
      <c r="APT530" s="9"/>
      <c r="APU530" s="9"/>
      <c r="APV530" s="9"/>
      <c r="APW530" s="9"/>
      <c r="APX530" s="9"/>
      <c r="APY530" s="9"/>
      <c r="APZ530" s="9"/>
      <c r="AQA530" s="9"/>
      <c r="AQB530" s="9"/>
      <c r="AQC530" s="9"/>
      <c r="AQD530" s="9"/>
      <c r="AQE530" s="9"/>
      <c r="AQF530" s="9"/>
      <c r="AQG530" s="9"/>
      <c r="AQH530" s="9"/>
      <c r="AQI530" s="9"/>
      <c r="AQJ530" s="9"/>
      <c r="AQK530" s="9"/>
      <c r="AQL530" s="9"/>
      <c r="AQM530" s="9"/>
      <c r="AQN530" s="9"/>
      <c r="AQO530" s="9"/>
      <c r="AQP530" s="9"/>
      <c r="AQQ530" s="9"/>
      <c r="AQR530" s="9"/>
      <c r="AQS530" s="9"/>
      <c r="AQT530" s="9"/>
      <c r="AQU530" s="9"/>
      <c r="AQV530" s="9"/>
      <c r="AQW530" s="9"/>
      <c r="AQX530" s="9"/>
      <c r="AQY530" s="9"/>
      <c r="AQZ530" s="9"/>
      <c r="ARA530" s="9"/>
      <c r="ARB530" s="9"/>
      <c r="ARC530" s="9"/>
      <c r="ARD530" s="9"/>
      <c r="ARE530" s="9"/>
      <c r="ARF530" s="9"/>
      <c r="ARG530" s="9"/>
      <c r="ARH530" s="9"/>
      <c r="ARI530" s="9"/>
      <c r="ARJ530" s="9"/>
      <c r="ARK530" s="9"/>
      <c r="ARL530" s="9"/>
      <c r="ARM530" s="9"/>
      <c r="ARN530" s="9"/>
      <c r="ARO530" s="9"/>
      <c r="ARP530" s="9"/>
      <c r="ARQ530" s="9"/>
      <c r="ARR530" s="9"/>
      <c r="ARS530" s="9"/>
      <c r="ART530" s="9"/>
      <c r="ARU530" s="9"/>
      <c r="ARV530" s="9"/>
      <c r="ARW530" s="9"/>
      <c r="ARX530" s="9"/>
      <c r="ARY530" s="9"/>
      <c r="ARZ530" s="9"/>
      <c r="ASA530" s="9"/>
      <c r="ASB530" s="9"/>
      <c r="ASC530" s="9"/>
      <c r="ASD530" s="9"/>
      <c r="ASE530" s="9"/>
      <c r="ASF530" s="9"/>
      <c r="ASG530" s="9"/>
      <c r="ASH530" s="9"/>
      <c r="ASI530" s="9"/>
      <c r="ASJ530" s="9"/>
      <c r="ASK530" s="9"/>
      <c r="ASL530" s="9"/>
      <c r="ASM530" s="9"/>
      <c r="ASN530" s="9"/>
      <c r="ASO530" s="9"/>
      <c r="ASP530" s="9"/>
      <c r="ASQ530" s="9"/>
      <c r="ASR530" s="9"/>
      <c r="ASS530" s="9"/>
      <c r="AST530" s="9"/>
      <c r="ASU530" s="9"/>
      <c r="ASV530" s="9"/>
      <c r="ASW530" s="9"/>
      <c r="ASX530" s="9"/>
      <c r="ASY530" s="9"/>
      <c r="ASZ530" s="9"/>
      <c r="ATA530" s="9"/>
      <c r="ATB530" s="9"/>
      <c r="ATC530" s="9"/>
      <c r="ATD530" s="9"/>
      <c r="ATE530" s="9"/>
      <c r="ATF530" s="9"/>
      <c r="ATG530" s="9"/>
      <c r="ATH530" s="9"/>
      <c r="ATI530" s="9"/>
      <c r="ATJ530" s="9"/>
      <c r="ATK530" s="9"/>
      <c r="ATL530" s="9"/>
      <c r="ATM530" s="9"/>
      <c r="ATN530" s="9"/>
      <c r="ATO530" s="9"/>
      <c r="ATP530" s="9"/>
      <c r="ATQ530" s="9"/>
      <c r="ATR530" s="9"/>
      <c r="ATS530" s="9"/>
      <c r="ATT530" s="9"/>
      <c r="ATU530" s="9"/>
      <c r="ATV530" s="9"/>
      <c r="ATW530" s="9"/>
      <c r="ATX530" s="9"/>
      <c r="ATY530" s="9"/>
      <c r="ATZ530" s="9"/>
      <c r="AUA530" s="9"/>
      <c r="AUB530" s="9"/>
      <c r="AUC530" s="9"/>
      <c r="AUD530" s="9"/>
      <c r="AUE530" s="9"/>
      <c r="AUF530" s="9"/>
      <c r="AUG530" s="9"/>
      <c r="AUH530" s="9"/>
      <c r="AUI530" s="9"/>
      <c r="AUJ530" s="9"/>
      <c r="AUK530" s="9"/>
      <c r="AUL530" s="9"/>
      <c r="AUM530" s="9"/>
      <c r="AUN530" s="9"/>
      <c r="AUO530" s="9"/>
      <c r="AUP530" s="9"/>
      <c r="AUQ530" s="9"/>
      <c r="AUR530" s="9"/>
      <c r="AUS530" s="9"/>
      <c r="AUT530" s="9"/>
      <c r="AUU530" s="9"/>
      <c r="AUV530" s="9"/>
      <c r="AUW530" s="9"/>
      <c r="AUX530" s="9"/>
      <c r="AUY530" s="9"/>
      <c r="AUZ530" s="9"/>
      <c r="AVA530" s="9"/>
      <c r="AVB530" s="9"/>
      <c r="AVC530" s="9"/>
      <c r="AVD530" s="9"/>
      <c r="AVE530" s="9"/>
      <c r="AVF530" s="9"/>
      <c r="AVG530" s="9"/>
      <c r="AVH530" s="9"/>
      <c r="AVI530" s="9"/>
      <c r="AVJ530" s="9"/>
      <c r="AVK530" s="9"/>
      <c r="AVL530" s="9"/>
      <c r="AVM530" s="9"/>
      <c r="AVN530" s="9"/>
      <c r="AVO530" s="9"/>
      <c r="AVP530" s="9"/>
      <c r="AVQ530" s="9"/>
      <c r="AVR530" s="9"/>
      <c r="AVS530" s="9"/>
      <c r="AVT530" s="9"/>
      <c r="AVU530" s="9"/>
      <c r="AVV530" s="9"/>
      <c r="AVW530" s="9"/>
      <c r="AVX530" s="9"/>
      <c r="AVY530" s="9"/>
      <c r="AVZ530" s="9"/>
      <c r="AWA530" s="9"/>
      <c r="AWB530" s="9"/>
      <c r="AWC530" s="9"/>
      <c r="AWD530" s="9"/>
      <c r="AWE530" s="9"/>
      <c r="AWF530" s="9"/>
      <c r="AWG530" s="9"/>
      <c r="AWH530" s="9"/>
      <c r="AWI530" s="9"/>
      <c r="AWJ530" s="9"/>
      <c r="AWK530" s="9"/>
      <c r="AWL530" s="9"/>
      <c r="AWM530" s="9"/>
      <c r="AWN530" s="9"/>
      <c r="AWO530" s="9"/>
      <c r="AWP530" s="9"/>
      <c r="AWQ530" s="9"/>
      <c r="AWR530" s="9"/>
      <c r="AWS530" s="9"/>
      <c r="AWT530" s="9"/>
      <c r="AWU530" s="9"/>
      <c r="AWV530" s="9"/>
      <c r="AWW530" s="9"/>
      <c r="AWX530" s="9"/>
      <c r="AWY530" s="9"/>
      <c r="AWZ530" s="9"/>
      <c r="AXA530" s="9"/>
      <c r="AXB530" s="9"/>
      <c r="AXC530" s="9"/>
      <c r="AXD530" s="9"/>
      <c r="AXE530" s="9"/>
      <c r="AXF530" s="9"/>
      <c r="AXG530" s="9"/>
      <c r="AXH530" s="9"/>
      <c r="AXI530" s="9"/>
      <c r="AXJ530" s="9"/>
      <c r="AXK530" s="9"/>
      <c r="AXL530" s="9"/>
      <c r="AXM530" s="9"/>
      <c r="AXN530" s="9"/>
      <c r="AXO530" s="9"/>
      <c r="AXP530" s="9"/>
      <c r="AXQ530" s="9"/>
      <c r="AXR530" s="9"/>
      <c r="AXS530" s="9"/>
      <c r="AXT530" s="9"/>
      <c r="AXU530" s="9"/>
      <c r="AXV530" s="9"/>
      <c r="AXW530" s="9"/>
      <c r="AXX530" s="9"/>
      <c r="AXY530" s="9"/>
      <c r="AXZ530" s="9"/>
      <c r="AYA530" s="9"/>
      <c r="AYB530" s="9"/>
      <c r="AYC530" s="9"/>
      <c r="AYD530" s="9"/>
      <c r="AYE530" s="9"/>
      <c r="AYF530" s="9"/>
      <c r="AYG530" s="9"/>
      <c r="AYH530" s="9"/>
      <c r="AYI530" s="9"/>
      <c r="AYJ530" s="9"/>
      <c r="AYK530" s="9"/>
      <c r="AYL530" s="9"/>
      <c r="AYM530" s="9"/>
      <c r="AYN530" s="9"/>
      <c r="AYO530" s="9"/>
      <c r="AYP530" s="9"/>
      <c r="AYQ530" s="9"/>
      <c r="AYR530" s="9"/>
      <c r="AYS530" s="9"/>
      <c r="AYT530" s="9"/>
      <c r="AYU530" s="9"/>
      <c r="AYV530" s="9"/>
      <c r="AYW530" s="9"/>
      <c r="AYX530" s="9"/>
      <c r="AYY530" s="9"/>
      <c r="AYZ530" s="9"/>
      <c r="AZA530" s="9"/>
      <c r="AZB530" s="9"/>
      <c r="AZC530" s="9"/>
      <c r="AZD530" s="9"/>
      <c r="AZE530" s="9"/>
      <c r="AZF530" s="9"/>
      <c r="AZG530" s="9"/>
      <c r="AZH530" s="9"/>
      <c r="AZI530" s="9"/>
      <c r="AZJ530" s="9"/>
      <c r="AZK530" s="9"/>
      <c r="AZL530" s="9"/>
      <c r="AZM530" s="9"/>
      <c r="AZN530" s="9"/>
      <c r="AZO530" s="9"/>
      <c r="AZP530" s="9"/>
      <c r="AZQ530" s="9"/>
      <c r="AZR530" s="9"/>
      <c r="AZS530" s="9"/>
      <c r="AZT530" s="9"/>
      <c r="AZU530" s="9"/>
      <c r="AZV530" s="9"/>
      <c r="AZW530" s="9"/>
      <c r="AZX530" s="9"/>
      <c r="AZY530" s="9"/>
      <c r="AZZ530" s="9"/>
      <c r="BAA530" s="9"/>
      <c r="BAB530" s="9"/>
      <c r="BAC530" s="9"/>
      <c r="BAD530" s="9"/>
      <c r="BAE530" s="9"/>
      <c r="BAF530" s="9"/>
      <c r="BAG530" s="9"/>
      <c r="BAH530" s="9"/>
      <c r="BAI530" s="9"/>
      <c r="BAJ530" s="9"/>
      <c r="BAK530" s="9"/>
      <c r="BAL530" s="9"/>
      <c r="BAM530" s="9"/>
      <c r="BAN530" s="9"/>
      <c r="BAO530" s="9"/>
      <c r="BAP530" s="9"/>
      <c r="BAQ530" s="9"/>
      <c r="BAR530" s="9"/>
      <c r="BAS530" s="9"/>
      <c r="BAT530" s="9"/>
      <c r="BAU530" s="9"/>
      <c r="BAV530" s="9"/>
      <c r="BAW530" s="9"/>
      <c r="BAX530" s="9"/>
      <c r="BAY530" s="9"/>
      <c r="BAZ530" s="9"/>
      <c r="BBA530" s="9"/>
      <c r="BBB530" s="9"/>
      <c r="BBC530" s="9"/>
      <c r="BBD530" s="9"/>
      <c r="BBE530" s="9"/>
      <c r="BBF530" s="9"/>
      <c r="BBG530" s="9"/>
      <c r="BBH530" s="9"/>
      <c r="BBI530" s="9"/>
      <c r="BBJ530" s="9"/>
      <c r="BBK530" s="9"/>
      <c r="BBL530" s="9"/>
      <c r="BBM530" s="9"/>
      <c r="BBN530" s="9"/>
      <c r="BBO530" s="9"/>
      <c r="BBP530" s="9"/>
      <c r="BBQ530" s="9"/>
      <c r="BBR530" s="9"/>
      <c r="BBS530" s="9"/>
      <c r="BBT530" s="9"/>
      <c r="BBU530" s="9"/>
      <c r="BBV530" s="9"/>
      <c r="BBW530" s="9"/>
      <c r="BBX530" s="9"/>
      <c r="BBY530" s="9"/>
      <c r="BBZ530" s="9"/>
      <c r="BCA530" s="9"/>
      <c r="BCB530" s="9"/>
      <c r="BCC530" s="9"/>
      <c r="BCD530" s="9"/>
      <c r="BCE530" s="9"/>
      <c r="BCF530" s="9"/>
      <c r="BCG530" s="9"/>
      <c r="BCH530" s="9"/>
      <c r="BCI530" s="9"/>
      <c r="BCJ530" s="9"/>
      <c r="BCK530" s="9"/>
      <c r="BCL530" s="9"/>
      <c r="BCM530" s="9"/>
      <c r="BCN530" s="9"/>
      <c r="BCO530" s="9"/>
      <c r="BCP530" s="9"/>
      <c r="BCQ530" s="9"/>
      <c r="BCR530" s="9"/>
      <c r="BCS530" s="9"/>
      <c r="BCT530" s="9"/>
      <c r="BCU530" s="9"/>
      <c r="BCV530" s="9"/>
      <c r="BCW530" s="9"/>
      <c r="BCX530" s="9"/>
      <c r="BCY530" s="9"/>
      <c r="BCZ530" s="9"/>
      <c r="BDA530" s="9"/>
      <c r="BDB530" s="9"/>
      <c r="BDC530" s="9"/>
      <c r="BDD530" s="9"/>
      <c r="BDE530" s="9"/>
      <c r="BDF530" s="9"/>
      <c r="BDG530" s="9"/>
      <c r="BDH530" s="9"/>
      <c r="BDI530" s="9"/>
      <c r="BDJ530" s="9"/>
      <c r="BDK530" s="9"/>
      <c r="BDL530" s="9"/>
      <c r="BDM530" s="9"/>
      <c r="BDN530" s="9"/>
      <c r="BDO530" s="9"/>
      <c r="BDP530" s="9"/>
      <c r="BDQ530" s="9"/>
      <c r="BDR530" s="9"/>
      <c r="BDS530" s="9"/>
      <c r="BDT530" s="9"/>
      <c r="BDU530" s="9"/>
      <c r="BDV530" s="9"/>
      <c r="BDW530" s="9"/>
      <c r="BDX530" s="9"/>
      <c r="BDY530" s="9"/>
      <c r="BDZ530" s="9"/>
      <c r="BEA530" s="9"/>
      <c r="BEB530" s="9"/>
      <c r="BEC530" s="9"/>
      <c r="BED530" s="9"/>
      <c r="BEE530" s="9"/>
      <c r="BEF530" s="9"/>
      <c r="BEG530" s="9"/>
      <c r="BEH530" s="9"/>
      <c r="BEI530" s="9"/>
      <c r="BEJ530" s="9"/>
      <c r="BEK530" s="9"/>
      <c r="BEL530" s="9"/>
      <c r="BEM530" s="9"/>
      <c r="BEN530" s="9"/>
      <c r="BEO530" s="9"/>
      <c r="BEP530" s="9"/>
      <c r="BEQ530" s="9"/>
      <c r="BER530" s="9"/>
      <c r="BES530" s="9"/>
      <c r="BET530" s="9"/>
      <c r="BEU530" s="9"/>
      <c r="BEV530" s="9"/>
      <c r="BEW530" s="9"/>
      <c r="BEX530" s="9"/>
      <c r="BEY530" s="9"/>
      <c r="BEZ530" s="9"/>
      <c r="BFA530" s="9"/>
      <c r="BFB530" s="9"/>
      <c r="BFC530" s="9"/>
      <c r="BFD530" s="9"/>
      <c r="BFE530" s="9"/>
      <c r="BFF530" s="9"/>
      <c r="BFG530" s="9"/>
      <c r="BFH530" s="9"/>
      <c r="BFI530" s="9"/>
      <c r="BFJ530" s="9"/>
      <c r="BFK530" s="9"/>
      <c r="BFL530" s="9"/>
      <c r="BFM530" s="9"/>
      <c r="BFN530" s="9"/>
      <c r="BFO530" s="9"/>
      <c r="BFP530" s="9"/>
      <c r="BFQ530" s="9"/>
      <c r="BFR530" s="9"/>
      <c r="BFS530" s="9"/>
      <c r="BFT530" s="9"/>
      <c r="BFU530" s="9"/>
      <c r="BFV530" s="9"/>
      <c r="BFW530" s="9"/>
      <c r="BFX530" s="9"/>
      <c r="BFY530" s="9"/>
      <c r="BFZ530" s="9"/>
      <c r="BGA530" s="9"/>
      <c r="BGB530" s="9"/>
      <c r="BGC530" s="9"/>
      <c r="BGD530" s="9"/>
      <c r="BGE530" s="9"/>
      <c r="BGF530" s="9"/>
      <c r="BGG530" s="9"/>
      <c r="BGH530" s="9"/>
      <c r="BGI530" s="9"/>
      <c r="BGJ530" s="9"/>
      <c r="BGK530" s="9"/>
      <c r="BGL530" s="9"/>
      <c r="BGM530" s="9"/>
      <c r="BGN530" s="9"/>
      <c r="BGO530" s="9"/>
      <c r="BGP530" s="9"/>
      <c r="BGQ530" s="9"/>
      <c r="BGR530" s="9"/>
      <c r="BGS530" s="9"/>
      <c r="BGT530" s="9"/>
      <c r="BGU530" s="9"/>
      <c r="BGV530" s="9"/>
      <c r="BGW530" s="9"/>
      <c r="BGX530" s="9"/>
      <c r="BGY530" s="9"/>
      <c r="BGZ530" s="9"/>
      <c r="BHA530" s="9"/>
      <c r="BHB530" s="9"/>
      <c r="BHC530" s="9"/>
      <c r="BHD530" s="9"/>
      <c r="BHE530" s="9"/>
      <c r="BHF530" s="9"/>
      <c r="BHG530" s="9"/>
      <c r="BHH530" s="9"/>
      <c r="BHI530" s="9"/>
      <c r="BHJ530" s="9"/>
      <c r="BHK530" s="9"/>
      <c r="BHL530" s="9"/>
      <c r="BHM530" s="9"/>
      <c r="BHN530" s="9"/>
      <c r="BHO530" s="9"/>
      <c r="BHP530" s="9"/>
      <c r="BHQ530" s="9"/>
      <c r="BHR530" s="9"/>
      <c r="BHS530" s="9"/>
      <c r="BHT530" s="9"/>
      <c r="BHU530" s="9"/>
      <c r="BHV530" s="9"/>
      <c r="BHW530" s="9"/>
      <c r="BHX530" s="9"/>
      <c r="BHY530" s="9"/>
      <c r="BHZ530" s="9"/>
      <c r="BIA530" s="9"/>
      <c r="BIB530" s="9"/>
      <c r="BIC530" s="9"/>
      <c r="BID530" s="9"/>
      <c r="BIE530" s="9"/>
      <c r="BIF530" s="9"/>
      <c r="BIG530" s="9"/>
      <c r="BIH530" s="9"/>
      <c r="BII530" s="9"/>
      <c r="BIJ530" s="9"/>
      <c r="BIK530" s="9"/>
      <c r="BIL530" s="9"/>
      <c r="BIM530" s="9"/>
      <c r="BIN530" s="9"/>
      <c r="BIO530" s="9"/>
      <c r="BIP530" s="9"/>
      <c r="BIQ530" s="9"/>
      <c r="BIR530" s="9"/>
      <c r="BIS530" s="9"/>
      <c r="BIT530" s="9"/>
      <c r="BIU530" s="9"/>
      <c r="BIV530" s="9"/>
      <c r="BIW530" s="9"/>
      <c r="BIX530" s="9"/>
      <c r="BIY530" s="9"/>
      <c r="BIZ530" s="9"/>
      <c r="BJA530" s="9"/>
      <c r="BJB530" s="9"/>
      <c r="BJC530" s="9"/>
      <c r="BJD530" s="9"/>
      <c r="BJE530" s="9"/>
      <c r="BJF530" s="9"/>
      <c r="BJG530" s="9"/>
      <c r="BJH530" s="9"/>
      <c r="BJI530" s="9"/>
      <c r="BJJ530" s="9"/>
      <c r="BJK530" s="9"/>
      <c r="BJL530" s="9"/>
      <c r="BJM530" s="9"/>
      <c r="BJN530" s="9"/>
      <c r="BJO530" s="9"/>
      <c r="BJP530" s="9"/>
      <c r="BJQ530" s="9"/>
      <c r="BJR530" s="9"/>
      <c r="BJS530" s="9"/>
      <c r="BJT530" s="9"/>
      <c r="BJU530" s="9"/>
      <c r="BJV530" s="9"/>
      <c r="BJW530" s="9"/>
      <c r="BJX530" s="9"/>
      <c r="BJY530" s="9"/>
      <c r="BJZ530" s="9"/>
      <c r="BKA530" s="9"/>
      <c r="BKB530" s="9"/>
      <c r="BKC530" s="9"/>
      <c r="BKD530" s="9"/>
      <c r="BKE530" s="9"/>
      <c r="BKF530" s="9"/>
      <c r="BKG530" s="9"/>
      <c r="BKH530" s="9"/>
      <c r="BKI530" s="9"/>
      <c r="BKJ530" s="9"/>
      <c r="BKK530" s="9"/>
      <c r="BKL530" s="9"/>
      <c r="BKM530" s="9"/>
      <c r="BKN530" s="9"/>
      <c r="BKO530" s="9"/>
      <c r="BKP530" s="9"/>
      <c r="BKQ530" s="9"/>
      <c r="BKR530" s="9"/>
      <c r="BKS530" s="9"/>
      <c r="BKT530" s="9"/>
      <c r="BKU530" s="9"/>
      <c r="BKV530" s="9"/>
      <c r="BKW530" s="9"/>
      <c r="BKX530" s="9"/>
      <c r="BKY530" s="9"/>
      <c r="BKZ530" s="9"/>
      <c r="BLA530" s="9"/>
      <c r="BLB530" s="9"/>
      <c r="BLC530" s="9"/>
      <c r="BLD530" s="9"/>
      <c r="BLE530" s="9"/>
      <c r="BLF530" s="9"/>
      <c r="BLG530" s="9"/>
      <c r="BLH530" s="9"/>
      <c r="BLI530" s="9"/>
      <c r="BLJ530" s="9"/>
      <c r="BLK530" s="9"/>
      <c r="BLL530" s="9"/>
      <c r="BLM530" s="9"/>
      <c r="BLN530" s="9"/>
      <c r="BLO530" s="9"/>
      <c r="BLP530" s="9"/>
      <c r="BLQ530" s="9"/>
      <c r="BLR530" s="9"/>
      <c r="BLS530" s="9"/>
      <c r="BLT530" s="9"/>
      <c r="BLU530" s="9"/>
      <c r="BLV530" s="9"/>
      <c r="BLW530" s="9"/>
      <c r="BLX530" s="9"/>
      <c r="BLY530" s="9"/>
      <c r="BLZ530" s="9"/>
      <c r="BMA530" s="9"/>
      <c r="BMB530" s="9"/>
      <c r="BMC530" s="9"/>
      <c r="BMD530" s="9"/>
      <c r="BME530" s="9"/>
      <c r="BMF530" s="9"/>
      <c r="BMG530" s="9"/>
      <c r="BMH530" s="9"/>
      <c r="BMI530" s="9"/>
      <c r="BMJ530" s="9"/>
      <c r="BMK530" s="9"/>
      <c r="BML530" s="9"/>
      <c r="BMM530" s="9"/>
      <c r="BMN530" s="9"/>
      <c r="BMO530" s="9"/>
    </row>
    <row r="531" spans="1:1705" s="113" customFormat="1" ht="12.75" customHeight="1">
      <c r="A531" s="179" t="s">
        <v>1573</v>
      </c>
      <c r="B531" s="180"/>
      <c r="C531" s="179" t="s">
        <v>1573</v>
      </c>
      <c r="D531" s="179"/>
      <c r="E531" s="181" t="s">
        <v>954</v>
      </c>
      <c r="F531" s="182" t="s">
        <v>955</v>
      </c>
      <c r="G531" s="182" t="s">
        <v>241</v>
      </c>
      <c r="H531" s="182"/>
      <c r="I531" s="182">
        <v>2</v>
      </c>
      <c r="J531" s="182"/>
      <c r="K531" s="182">
        <v>59.107805692000099</v>
      </c>
      <c r="L531" s="182">
        <v>24.797185377000101</v>
      </c>
      <c r="M531" s="275" t="s">
        <v>956</v>
      </c>
      <c r="N531" s="183"/>
      <c r="O531" s="182" t="s">
        <v>1574</v>
      </c>
      <c r="P531" s="274" t="s">
        <v>958</v>
      </c>
      <c r="Q531" s="274"/>
      <c r="R531" s="131">
        <v>530</v>
      </c>
      <c r="S531" s="131">
        <v>530</v>
      </c>
      <c r="T531" s="410"/>
      <c r="U531" s="635"/>
      <c r="V531"/>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c r="BQ531" s="9"/>
      <c r="BR531" s="9"/>
      <c r="BS531" s="9"/>
      <c r="BT531" s="9"/>
      <c r="BU531" s="9"/>
      <c r="BV531" s="9"/>
      <c r="BW531" s="9"/>
      <c r="BX531" s="9"/>
      <c r="BY531" s="9"/>
      <c r="BZ531" s="9"/>
      <c r="CA531" s="9"/>
      <c r="CB531" s="9"/>
      <c r="CC531" s="9"/>
      <c r="CD531" s="9"/>
      <c r="CE531" s="9"/>
      <c r="CF531" s="9"/>
      <c r="CG531" s="9"/>
      <c r="CH531" s="9"/>
      <c r="CI531" s="9"/>
      <c r="CJ531" s="9"/>
      <c r="CK531" s="9"/>
      <c r="CL531" s="9"/>
      <c r="CM531" s="9"/>
      <c r="CN531" s="9"/>
      <c r="CO531" s="9"/>
      <c r="CP531" s="9"/>
      <c r="CQ531" s="9"/>
      <c r="CR531" s="9"/>
      <c r="CS531" s="9"/>
      <c r="CT531" s="9"/>
      <c r="CU531" s="9"/>
      <c r="CV531" s="9"/>
      <c r="CW531" s="9"/>
      <c r="CX531" s="9"/>
      <c r="CY531" s="9"/>
      <c r="CZ531" s="9"/>
      <c r="DA531" s="9"/>
      <c r="DB531" s="9"/>
      <c r="DC531" s="9"/>
      <c r="DD531" s="9"/>
      <c r="DE531" s="9"/>
      <c r="DF531" s="9"/>
      <c r="DG531" s="9"/>
      <c r="DH531" s="9"/>
      <c r="DI531" s="9"/>
      <c r="DJ531" s="9"/>
      <c r="DK531" s="9"/>
      <c r="DL531" s="9"/>
      <c r="DM531" s="9"/>
      <c r="DN531" s="9"/>
      <c r="DO531" s="9"/>
      <c r="DP531" s="9"/>
      <c r="DQ531" s="9"/>
      <c r="DR531" s="9"/>
      <c r="DS531" s="9"/>
      <c r="DT531" s="9"/>
      <c r="DU531" s="9"/>
      <c r="DV531" s="9"/>
      <c r="DW531" s="9"/>
      <c r="DX531" s="9"/>
      <c r="DY531" s="9"/>
      <c r="DZ531" s="9"/>
      <c r="EA531" s="9"/>
      <c r="EB531" s="9"/>
      <c r="EC531" s="9"/>
      <c r="ED531" s="9"/>
      <c r="EE531" s="9"/>
      <c r="EF531" s="9"/>
      <c r="EG531" s="9"/>
      <c r="EH531" s="9"/>
      <c r="EI531" s="9"/>
      <c r="EJ531" s="9"/>
      <c r="EK531" s="9"/>
      <c r="EL531" s="9"/>
      <c r="EM531" s="9"/>
      <c r="EN531" s="9"/>
      <c r="EO531" s="9"/>
      <c r="EP531" s="9"/>
      <c r="EQ531" s="9"/>
      <c r="ER531" s="9"/>
      <c r="ES531" s="9"/>
      <c r="ET531" s="9"/>
      <c r="EU531" s="9"/>
      <c r="EV531" s="9"/>
      <c r="EW531" s="9"/>
      <c r="EX531" s="9"/>
      <c r="EY531" s="9"/>
      <c r="EZ531" s="9"/>
      <c r="FA531" s="9"/>
      <c r="FB531" s="9"/>
      <c r="FC531" s="9"/>
      <c r="FD531" s="9"/>
      <c r="FE531" s="9"/>
      <c r="FF531" s="9"/>
      <c r="FG531" s="9"/>
      <c r="FH531" s="9"/>
      <c r="FI531" s="9"/>
      <c r="FJ531" s="9"/>
      <c r="FK531" s="9"/>
      <c r="FL531" s="9"/>
      <c r="FM531" s="9"/>
      <c r="FN531" s="9"/>
      <c r="FO531" s="9"/>
      <c r="FP531" s="9"/>
      <c r="FQ531" s="9"/>
      <c r="FR531" s="9"/>
      <c r="FS531" s="9"/>
      <c r="FT531" s="9"/>
      <c r="FU531" s="9"/>
      <c r="FV531" s="9"/>
      <c r="FW531" s="9"/>
      <c r="FX531" s="9"/>
      <c r="FY531" s="9"/>
      <c r="FZ531" s="9"/>
      <c r="GA531" s="9"/>
      <c r="GB531" s="9"/>
      <c r="GC531" s="9"/>
      <c r="GD531" s="9"/>
      <c r="GE531" s="9"/>
      <c r="GF531" s="9"/>
      <c r="GG531" s="9"/>
      <c r="GH531" s="9"/>
      <c r="GI531" s="9"/>
      <c r="GJ531" s="9"/>
      <c r="GK531" s="9"/>
      <c r="GL531" s="9"/>
      <c r="GM531" s="9"/>
      <c r="GN531" s="9"/>
      <c r="GO531" s="9"/>
      <c r="GP531" s="9"/>
      <c r="GQ531" s="9"/>
      <c r="GR531" s="9"/>
      <c r="GS531" s="9"/>
      <c r="GT531" s="9"/>
      <c r="GU531" s="9"/>
      <c r="GV531" s="9"/>
      <c r="GW531" s="9"/>
      <c r="GX531" s="9"/>
      <c r="GY531" s="9"/>
      <c r="GZ531" s="9"/>
      <c r="HA531" s="9"/>
      <c r="HB531" s="9"/>
      <c r="HC531" s="9"/>
      <c r="HD531" s="9"/>
      <c r="HE531" s="9"/>
      <c r="HF531" s="9"/>
      <c r="HG531" s="9"/>
      <c r="HH531" s="9"/>
      <c r="HI531" s="9"/>
      <c r="HJ531" s="9"/>
      <c r="HK531" s="9"/>
      <c r="HL531" s="9"/>
      <c r="HM531" s="9"/>
      <c r="HN531" s="9"/>
      <c r="HO531" s="9"/>
      <c r="HP531" s="9"/>
      <c r="HQ531" s="9"/>
      <c r="HR531" s="9"/>
      <c r="HS531" s="9"/>
      <c r="HT531" s="9"/>
      <c r="HU531" s="9"/>
      <c r="HV531" s="9"/>
      <c r="HW531" s="9"/>
      <c r="HX531" s="9"/>
      <c r="HY531" s="9"/>
      <c r="HZ531" s="9"/>
      <c r="IA531" s="9"/>
      <c r="IB531" s="9"/>
      <c r="IC531" s="9"/>
      <c r="ID531" s="9"/>
      <c r="IE531" s="9"/>
      <c r="IF531" s="9"/>
      <c r="IG531" s="9"/>
      <c r="IH531" s="9"/>
      <c r="II531" s="9"/>
      <c r="IJ531" s="9"/>
      <c r="IK531" s="9"/>
      <c r="IL531" s="9"/>
      <c r="IM531" s="9"/>
      <c r="IN531" s="9"/>
      <c r="IO531" s="9"/>
      <c r="IP531" s="9"/>
      <c r="IQ531" s="9"/>
      <c r="IR531" s="9"/>
      <c r="IS531" s="9"/>
      <c r="IT531" s="9"/>
      <c r="IU531" s="9"/>
      <c r="IV531" s="9"/>
      <c r="IW531" s="9"/>
      <c r="IX531" s="9"/>
      <c r="IY531" s="9"/>
      <c r="IZ531" s="9"/>
      <c r="JA531" s="9"/>
      <c r="JB531" s="9"/>
      <c r="JC531" s="9"/>
      <c r="JD531" s="9"/>
      <c r="JE531" s="9"/>
      <c r="JF531" s="9"/>
      <c r="JG531" s="9"/>
      <c r="JH531" s="9"/>
      <c r="JI531" s="9"/>
      <c r="JJ531" s="9"/>
      <c r="JK531" s="9"/>
      <c r="JL531" s="9"/>
      <c r="JM531" s="9"/>
      <c r="JN531" s="9"/>
      <c r="JO531" s="9"/>
      <c r="JP531" s="9"/>
      <c r="JQ531" s="9"/>
      <c r="JR531" s="9"/>
      <c r="JS531" s="9"/>
      <c r="JT531" s="9"/>
      <c r="JU531" s="9"/>
      <c r="JV531" s="9"/>
      <c r="JW531" s="9"/>
      <c r="JX531" s="9"/>
      <c r="JY531" s="9"/>
      <c r="JZ531" s="9"/>
      <c r="KA531" s="9"/>
      <c r="KB531" s="9"/>
      <c r="KC531" s="9"/>
      <c r="KD531" s="9"/>
      <c r="KE531" s="9"/>
      <c r="KF531" s="9"/>
      <c r="KG531" s="9"/>
      <c r="KH531" s="9"/>
      <c r="KI531" s="9"/>
      <c r="KJ531" s="9"/>
      <c r="KK531" s="9"/>
      <c r="KL531" s="9"/>
      <c r="KM531" s="9"/>
      <c r="KN531" s="9"/>
      <c r="KO531" s="9"/>
      <c r="KP531" s="9"/>
      <c r="KQ531" s="9"/>
      <c r="KR531" s="9"/>
      <c r="KS531" s="9"/>
      <c r="KT531" s="9"/>
      <c r="KU531" s="9"/>
      <c r="KV531" s="9"/>
      <c r="KW531" s="9"/>
      <c r="KX531" s="9"/>
      <c r="KY531" s="9"/>
      <c r="KZ531" s="9"/>
      <c r="LA531" s="9"/>
      <c r="LB531" s="9"/>
      <c r="LC531" s="9"/>
      <c r="LD531" s="9"/>
      <c r="LE531" s="9"/>
      <c r="LF531" s="9"/>
      <c r="LG531" s="9"/>
      <c r="LH531" s="9"/>
      <c r="LI531" s="9"/>
      <c r="LJ531" s="9"/>
      <c r="LK531" s="9"/>
      <c r="LL531" s="9"/>
      <c r="LM531" s="9"/>
      <c r="LN531" s="9"/>
      <c r="LO531" s="9"/>
      <c r="LP531" s="9"/>
      <c r="LQ531" s="9"/>
      <c r="LR531" s="9"/>
      <c r="LS531" s="9"/>
      <c r="LT531" s="9"/>
      <c r="LU531" s="9"/>
      <c r="LV531" s="9"/>
      <c r="LW531" s="9"/>
      <c r="LX531" s="9"/>
      <c r="LY531" s="9"/>
      <c r="LZ531" s="9"/>
      <c r="MA531" s="9"/>
      <c r="MB531" s="9"/>
      <c r="MC531" s="9"/>
      <c r="MD531" s="9"/>
      <c r="ME531" s="9"/>
      <c r="MF531" s="9"/>
      <c r="MG531" s="9"/>
      <c r="MH531" s="9"/>
      <c r="MI531" s="9"/>
      <c r="MJ531" s="9"/>
      <c r="MK531" s="9"/>
      <c r="ML531" s="9"/>
      <c r="MM531" s="9"/>
      <c r="MN531" s="9"/>
      <c r="MO531" s="9"/>
      <c r="MP531" s="9"/>
      <c r="MQ531" s="9"/>
      <c r="MR531" s="9"/>
      <c r="MS531" s="9"/>
      <c r="MT531" s="9"/>
      <c r="MU531" s="9"/>
      <c r="MV531" s="9"/>
      <c r="MW531" s="9"/>
      <c r="MX531" s="9"/>
      <c r="MY531" s="9"/>
      <c r="MZ531" s="9"/>
      <c r="NA531" s="9"/>
      <c r="NB531" s="9"/>
      <c r="NC531" s="9"/>
      <c r="ND531" s="9"/>
      <c r="NE531" s="9"/>
      <c r="NF531" s="9"/>
      <c r="NG531" s="9"/>
      <c r="NH531" s="9"/>
      <c r="NI531" s="9"/>
      <c r="NJ531" s="9"/>
      <c r="NK531" s="9"/>
      <c r="NL531" s="9"/>
      <c r="NM531" s="9"/>
      <c r="NN531" s="9"/>
      <c r="NO531" s="9"/>
      <c r="NP531" s="9"/>
      <c r="NQ531" s="9"/>
      <c r="NR531" s="9"/>
      <c r="NS531" s="9"/>
      <c r="NT531" s="9"/>
      <c r="NU531" s="9"/>
      <c r="NV531" s="9"/>
      <c r="NW531" s="9"/>
      <c r="NX531" s="9"/>
      <c r="NY531" s="9"/>
      <c r="NZ531" s="9"/>
      <c r="OA531" s="9"/>
      <c r="OB531" s="9"/>
      <c r="OC531" s="9"/>
      <c r="OD531" s="9"/>
      <c r="OE531" s="9"/>
      <c r="OF531" s="9"/>
      <c r="OG531" s="9"/>
      <c r="OH531" s="9"/>
      <c r="OI531" s="9"/>
      <c r="OJ531" s="9"/>
      <c r="OK531" s="9"/>
      <c r="OL531" s="9"/>
      <c r="OM531" s="9"/>
      <c r="ON531" s="9"/>
      <c r="OO531" s="9"/>
      <c r="OP531" s="9"/>
      <c r="OQ531" s="9"/>
      <c r="OR531" s="9"/>
      <c r="OS531" s="9"/>
      <c r="OT531" s="9"/>
      <c r="OU531" s="9"/>
      <c r="OV531" s="9"/>
      <c r="OW531" s="9"/>
      <c r="OX531" s="9"/>
      <c r="OY531" s="9"/>
      <c r="OZ531" s="9"/>
      <c r="PA531" s="9"/>
      <c r="PB531" s="9"/>
      <c r="PC531" s="9"/>
      <c r="PD531" s="9"/>
      <c r="PE531" s="9"/>
      <c r="PF531" s="9"/>
      <c r="PG531" s="9"/>
      <c r="PH531" s="9"/>
      <c r="PI531" s="9"/>
      <c r="PJ531" s="9"/>
      <c r="PK531" s="9"/>
      <c r="PL531" s="9"/>
      <c r="PM531" s="9"/>
      <c r="PN531" s="9"/>
      <c r="PO531" s="9"/>
      <c r="PP531" s="9"/>
      <c r="PQ531" s="9"/>
      <c r="PR531" s="9"/>
      <c r="PS531" s="9"/>
      <c r="PT531" s="9"/>
      <c r="PU531" s="9"/>
      <c r="PV531" s="9"/>
      <c r="PW531" s="9"/>
      <c r="PX531" s="9"/>
      <c r="PY531" s="9"/>
      <c r="PZ531" s="9"/>
      <c r="QA531" s="9"/>
      <c r="QB531" s="9"/>
      <c r="QC531" s="9"/>
      <c r="QD531" s="9"/>
      <c r="QE531" s="9"/>
      <c r="QF531" s="9"/>
      <c r="QG531" s="9"/>
      <c r="QH531" s="9"/>
      <c r="QI531" s="9"/>
      <c r="QJ531" s="9"/>
      <c r="QK531" s="9"/>
      <c r="QL531" s="9"/>
      <c r="QM531" s="9"/>
      <c r="QN531" s="9"/>
      <c r="QO531" s="9"/>
      <c r="QP531" s="9"/>
      <c r="QQ531" s="9"/>
      <c r="QR531" s="9"/>
      <c r="QS531" s="9"/>
      <c r="QT531" s="9"/>
      <c r="QU531" s="9"/>
      <c r="QV531" s="9"/>
      <c r="QW531" s="9"/>
      <c r="QX531" s="9"/>
      <c r="QY531" s="9"/>
      <c r="QZ531" s="9"/>
      <c r="RA531" s="9"/>
      <c r="RB531" s="9"/>
      <c r="RC531" s="9"/>
      <c r="RD531" s="9"/>
      <c r="RE531" s="9"/>
      <c r="RF531" s="9"/>
      <c r="RG531" s="9"/>
      <c r="RH531" s="9"/>
      <c r="RI531" s="9"/>
      <c r="RJ531" s="9"/>
      <c r="RK531" s="9"/>
      <c r="RL531" s="9"/>
      <c r="RM531" s="9"/>
      <c r="RN531" s="9"/>
      <c r="RO531" s="9"/>
      <c r="RP531" s="9"/>
      <c r="RQ531" s="9"/>
      <c r="RR531" s="9"/>
      <c r="RS531" s="9"/>
      <c r="RT531" s="9"/>
      <c r="RU531" s="9"/>
      <c r="RV531" s="9"/>
      <c r="RW531" s="9"/>
      <c r="RX531" s="9"/>
      <c r="RY531" s="9"/>
      <c r="RZ531" s="9"/>
      <c r="SA531" s="9"/>
      <c r="SB531" s="9"/>
      <c r="SC531" s="9"/>
      <c r="SD531" s="9"/>
      <c r="SE531" s="9"/>
      <c r="SF531" s="9"/>
      <c r="SG531" s="9"/>
      <c r="SH531" s="9"/>
      <c r="SI531" s="9"/>
      <c r="SJ531" s="9"/>
      <c r="SK531" s="9"/>
      <c r="SL531" s="9"/>
      <c r="SM531" s="9"/>
      <c r="SN531" s="9"/>
      <c r="SO531" s="9"/>
      <c r="SP531" s="9"/>
      <c r="SQ531" s="9"/>
      <c r="SR531" s="9"/>
      <c r="SS531" s="9"/>
      <c r="ST531" s="9"/>
      <c r="SU531" s="9"/>
      <c r="SV531" s="9"/>
      <c r="SW531" s="9"/>
      <c r="SX531" s="9"/>
      <c r="SY531" s="9"/>
      <c r="SZ531" s="9"/>
      <c r="TA531" s="9"/>
      <c r="TB531" s="9"/>
      <c r="TC531" s="9"/>
      <c r="TD531" s="9"/>
      <c r="TE531" s="9"/>
      <c r="TF531" s="9"/>
      <c r="TG531" s="9"/>
      <c r="TH531" s="9"/>
      <c r="TI531" s="9"/>
      <c r="TJ531" s="9"/>
      <c r="TK531" s="9"/>
      <c r="TL531" s="9"/>
      <c r="TM531" s="9"/>
      <c r="TN531" s="9"/>
      <c r="TO531" s="9"/>
      <c r="TP531" s="9"/>
      <c r="TQ531" s="9"/>
      <c r="TR531" s="9"/>
      <c r="TS531" s="9"/>
      <c r="TT531" s="9"/>
      <c r="TU531" s="9"/>
      <c r="TV531" s="9"/>
      <c r="TW531" s="9"/>
      <c r="TX531" s="9"/>
      <c r="TY531" s="9"/>
      <c r="TZ531" s="9"/>
      <c r="UA531" s="9"/>
      <c r="UB531" s="9"/>
      <c r="UC531" s="9"/>
      <c r="UD531" s="9"/>
      <c r="UE531" s="9"/>
      <c r="UF531" s="9"/>
      <c r="UG531" s="9"/>
      <c r="UH531" s="9"/>
      <c r="UI531" s="9"/>
      <c r="UJ531" s="9"/>
      <c r="UK531" s="9"/>
      <c r="UL531" s="9"/>
      <c r="UM531" s="9"/>
      <c r="UN531" s="9"/>
      <c r="UO531" s="9"/>
      <c r="UP531" s="9"/>
      <c r="UQ531" s="9"/>
      <c r="UR531" s="9"/>
      <c r="US531" s="9"/>
      <c r="UT531" s="9"/>
      <c r="UU531" s="9"/>
      <c r="UV531" s="9"/>
      <c r="UW531" s="9"/>
      <c r="UX531" s="9"/>
      <c r="UY531" s="9"/>
      <c r="UZ531" s="9"/>
      <c r="VA531" s="9"/>
      <c r="VB531" s="9"/>
      <c r="VC531" s="9"/>
      <c r="VD531" s="9"/>
      <c r="VE531" s="9"/>
      <c r="VF531" s="9"/>
      <c r="VG531" s="9"/>
      <c r="VH531" s="9"/>
      <c r="VI531" s="9"/>
      <c r="VJ531" s="9"/>
      <c r="VK531" s="9"/>
      <c r="VL531" s="9"/>
      <c r="VM531" s="9"/>
      <c r="VN531" s="9"/>
      <c r="VO531" s="9"/>
      <c r="VP531" s="9"/>
      <c r="VQ531" s="9"/>
      <c r="VR531" s="9"/>
      <c r="VS531" s="9"/>
      <c r="VT531" s="9"/>
      <c r="VU531" s="9"/>
      <c r="VV531" s="9"/>
      <c r="VW531" s="9"/>
      <c r="VX531" s="9"/>
      <c r="VY531" s="9"/>
      <c r="VZ531" s="9"/>
      <c r="WA531" s="9"/>
      <c r="WB531" s="9"/>
      <c r="WC531" s="9"/>
      <c r="WD531" s="9"/>
      <c r="WE531" s="9"/>
      <c r="WF531" s="9"/>
      <c r="WG531" s="9"/>
      <c r="WH531" s="9"/>
      <c r="WI531" s="9"/>
      <c r="WJ531" s="9"/>
      <c r="WK531" s="9"/>
      <c r="WL531" s="9"/>
      <c r="WM531" s="9"/>
      <c r="WN531" s="9"/>
      <c r="WO531" s="9"/>
      <c r="WP531" s="9"/>
      <c r="WQ531" s="9"/>
      <c r="WR531" s="9"/>
      <c r="WS531" s="9"/>
      <c r="WT531" s="9"/>
      <c r="WU531" s="9"/>
      <c r="WV531" s="9"/>
      <c r="WW531" s="9"/>
      <c r="WX531" s="9"/>
      <c r="WY531" s="9"/>
      <c r="WZ531" s="9"/>
      <c r="XA531" s="9"/>
      <c r="XB531" s="9"/>
      <c r="XC531" s="9"/>
      <c r="XD531" s="9"/>
      <c r="XE531" s="9"/>
      <c r="XF531" s="9"/>
      <c r="XG531" s="9"/>
      <c r="XH531" s="9"/>
      <c r="XI531" s="9"/>
      <c r="XJ531" s="9"/>
      <c r="XK531" s="9"/>
      <c r="XL531" s="9"/>
      <c r="XM531" s="9"/>
      <c r="XN531" s="9"/>
      <c r="XO531" s="9"/>
      <c r="XP531" s="9"/>
      <c r="XQ531" s="9"/>
      <c r="XR531" s="9"/>
      <c r="XS531" s="9"/>
      <c r="XT531" s="9"/>
      <c r="XU531" s="9"/>
      <c r="XV531" s="9"/>
      <c r="XW531" s="9"/>
      <c r="XX531" s="9"/>
      <c r="XY531" s="9"/>
      <c r="XZ531" s="9"/>
      <c r="YA531" s="9"/>
      <c r="YB531" s="9"/>
      <c r="YC531" s="9"/>
      <c r="YD531" s="9"/>
      <c r="YE531" s="9"/>
      <c r="YF531" s="9"/>
      <c r="YG531" s="9"/>
      <c r="YH531" s="9"/>
      <c r="YI531" s="9"/>
      <c r="YJ531" s="9"/>
      <c r="YK531" s="9"/>
      <c r="YL531" s="9"/>
      <c r="YM531" s="9"/>
      <c r="YN531" s="9"/>
      <c r="YO531" s="9"/>
      <c r="YP531" s="9"/>
      <c r="YQ531" s="9"/>
      <c r="YR531" s="9"/>
      <c r="YS531" s="9"/>
      <c r="YT531" s="9"/>
      <c r="YU531" s="9"/>
      <c r="YV531" s="9"/>
      <c r="YW531" s="9"/>
      <c r="YX531" s="9"/>
      <c r="YY531" s="9"/>
      <c r="YZ531" s="9"/>
      <c r="ZA531" s="9"/>
      <c r="ZB531" s="9"/>
      <c r="ZC531" s="9"/>
      <c r="ZD531" s="9"/>
      <c r="ZE531" s="9"/>
      <c r="ZF531" s="9"/>
      <c r="ZG531" s="9"/>
      <c r="ZH531" s="9"/>
      <c r="ZI531" s="9"/>
      <c r="ZJ531" s="9"/>
      <c r="ZK531" s="9"/>
      <c r="ZL531" s="9"/>
      <c r="ZM531" s="9"/>
      <c r="ZN531" s="9"/>
      <c r="ZO531" s="9"/>
      <c r="ZP531" s="9"/>
      <c r="ZQ531" s="9"/>
      <c r="ZR531" s="9"/>
      <c r="ZS531" s="9"/>
      <c r="ZT531" s="9"/>
      <c r="ZU531" s="9"/>
      <c r="ZV531" s="9"/>
      <c r="ZW531" s="9"/>
      <c r="ZX531" s="9"/>
      <c r="ZY531" s="9"/>
      <c r="ZZ531" s="9"/>
      <c r="AAA531" s="9"/>
      <c r="AAB531" s="9"/>
      <c r="AAC531" s="9"/>
      <c r="AAD531" s="9"/>
      <c r="AAE531" s="9"/>
      <c r="AAF531" s="9"/>
      <c r="AAG531" s="9"/>
      <c r="AAH531" s="9"/>
      <c r="AAI531" s="9"/>
      <c r="AAJ531" s="9"/>
      <c r="AAK531" s="9"/>
      <c r="AAL531" s="9"/>
      <c r="AAM531" s="9"/>
      <c r="AAN531" s="9"/>
      <c r="AAO531" s="9"/>
      <c r="AAP531" s="9"/>
      <c r="AAQ531" s="9"/>
      <c r="AAR531" s="9"/>
      <c r="AAS531" s="9"/>
      <c r="AAT531" s="9"/>
      <c r="AAU531" s="9"/>
      <c r="AAV531" s="9"/>
      <c r="AAW531" s="9"/>
      <c r="AAX531" s="9"/>
      <c r="AAY531" s="9"/>
      <c r="AAZ531" s="9"/>
      <c r="ABA531" s="9"/>
      <c r="ABB531" s="9"/>
      <c r="ABC531" s="9"/>
      <c r="ABD531" s="9"/>
      <c r="ABE531" s="9"/>
      <c r="ABF531" s="9"/>
      <c r="ABG531" s="9"/>
      <c r="ABH531" s="9"/>
      <c r="ABI531" s="9"/>
      <c r="ABJ531" s="9"/>
      <c r="ABK531" s="9"/>
      <c r="ABL531" s="9"/>
      <c r="ABM531" s="9"/>
      <c r="ABN531" s="9"/>
      <c r="ABO531" s="9"/>
      <c r="ABP531" s="9"/>
      <c r="ABQ531" s="9"/>
      <c r="ABR531" s="9"/>
      <c r="ABS531" s="9"/>
      <c r="ABT531" s="9"/>
      <c r="ABU531" s="9"/>
      <c r="ABV531" s="9"/>
      <c r="ABW531" s="9"/>
      <c r="ABX531" s="9"/>
      <c r="ABY531" s="9"/>
      <c r="ABZ531" s="9"/>
      <c r="ACA531" s="9"/>
      <c r="ACB531" s="9"/>
      <c r="ACC531" s="9"/>
      <c r="ACD531" s="9"/>
      <c r="ACE531" s="9"/>
      <c r="ACF531" s="9"/>
      <c r="ACG531" s="9"/>
      <c r="ACH531" s="9"/>
      <c r="ACI531" s="9"/>
      <c r="ACJ531" s="9"/>
      <c r="ACK531" s="9"/>
      <c r="ACL531" s="9"/>
      <c r="ACM531" s="9"/>
      <c r="ACN531" s="9"/>
      <c r="ACO531" s="9"/>
      <c r="ACP531" s="9"/>
      <c r="ACQ531" s="9"/>
      <c r="ACR531" s="9"/>
      <c r="ACS531" s="9"/>
      <c r="ACT531" s="9"/>
      <c r="ACU531" s="9"/>
      <c r="ACV531" s="9"/>
      <c r="ACW531" s="9"/>
      <c r="ACX531" s="9"/>
      <c r="ACY531" s="9"/>
      <c r="ACZ531" s="9"/>
      <c r="ADA531" s="9"/>
      <c r="ADB531" s="9"/>
      <c r="ADC531" s="9"/>
      <c r="ADD531" s="9"/>
      <c r="ADE531" s="9"/>
      <c r="ADF531" s="9"/>
      <c r="ADG531" s="9"/>
      <c r="ADH531" s="9"/>
      <c r="ADI531" s="9"/>
      <c r="ADJ531" s="9"/>
      <c r="ADK531" s="9"/>
      <c r="ADL531" s="9"/>
      <c r="ADM531" s="9"/>
      <c r="ADN531" s="9"/>
      <c r="ADO531" s="9"/>
      <c r="ADP531" s="9"/>
      <c r="ADQ531" s="9"/>
      <c r="ADR531" s="9"/>
      <c r="ADS531" s="9"/>
      <c r="ADT531" s="9"/>
      <c r="ADU531" s="9"/>
      <c r="ADV531" s="9"/>
      <c r="ADW531" s="9"/>
      <c r="ADX531" s="9"/>
      <c r="ADY531" s="9"/>
      <c r="ADZ531" s="9"/>
      <c r="AEA531" s="9"/>
      <c r="AEB531" s="9"/>
      <c r="AEC531" s="9"/>
      <c r="AED531" s="9"/>
      <c r="AEE531" s="9"/>
      <c r="AEF531" s="9"/>
      <c r="AEG531" s="9"/>
      <c r="AEH531" s="9"/>
      <c r="AEI531" s="9"/>
      <c r="AEJ531" s="9"/>
      <c r="AEK531" s="9"/>
      <c r="AEL531" s="9"/>
      <c r="AEM531" s="9"/>
      <c r="AEN531" s="9"/>
      <c r="AEO531" s="9"/>
      <c r="AEP531" s="9"/>
      <c r="AEQ531" s="9"/>
      <c r="AER531" s="9"/>
      <c r="AES531" s="9"/>
      <c r="AET531" s="9"/>
      <c r="AEU531" s="9"/>
      <c r="AEV531" s="9"/>
      <c r="AEW531" s="9"/>
      <c r="AEX531" s="9"/>
      <c r="AEY531" s="9"/>
      <c r="AEZ531" s="9"/>
      <c r="AFA531" s="9"/>
      <c r="AFB531" s="9"/>
      <c r="AFC531" s="9"/>
      <c r="AFD531" s="9"/>
      <c r="AFE531" s="9"/>
      <c r="AFF531" s="9"/>
      <c r="AFG531" s="9"/>
      <c r="AFH531" s="9"/>
      <c r="AFI531" s="9"/>
      <c r="AFJ531" s="9"/>
      <c r="AFK531" s="9"/>
      <c r="AFL531" s="9"/>
      <c r="AFM531" s="9"/>
      <c r="AFN531" s="9"/>
      <c r="AFO531" s="9"/>
      <c r="AFP531" s="9"/>
      <c r="AFQ531" s="9"/>
      <c r="AFR531" s="9"/>
      <c r="AFS531" s="9"/>
      <c r="AFT531" s="9"/>
      <c r="AFU531" s="9"/>
      <c r="AFV531" s="9"/>
      <c r="AFW531" s="9"/>
      <c r="AFX531" s="9"/>
      <c r="AFY531" s="9"/>
      <c r="AFZ531" s="9"/>
      <c r="AGA531" s="9"/>
      <c r="AGB531" s="9"/>
      <c r="AGC531" s="9"/>
      <c r="AGD531" s="9"/>
      <c r="AGE531" s="9"/>
      <c r="AGF531" s="9"/>
      <c r="AGG531" s="9"/>
      <c r="AGH531" s="9"/>
      <c r="AGI531" s="9"/>
      <c r="AGJ531" s="9"/>
      <c r="AGK531" s="9"/>
      <c r="AGL531" s="9"/>
      <c r="AGM531" s="9"/>
      <c r="AGN531" s="9"/>
      <c r="AGO531" s="9"/>
      <c r="AGP531" s="9"/>
      <c r="AGQ531" s="9"/>
      <c r="AGR531" s="9"/>
      <c r="AGS531" s="9"/>
      <c r="AGT531" s="9"/>
      <c r="AGU531" s="9"/>
      <c r="AGV531" s="9"/>
      <c r="AGW531" s="9"/>
      <c r="AGX531" s="9"/>
      <c r="AGY531" s="9"/>
      <c r="AGZ531" s="9"/>
      <c r="AHA531" s="9"/>
      <c r="AHB531" s="9"/>
      <c r="AHC531" s="9"/>
      <c r="AHD531" s="9"/>
      <c r="AHE531" s="9"/>
      <c r="AHF531" s="9"/>
      <c r="AHG531" s="9"/>
      <c r="AHH531" s="9"/>
      <c r="AHI531" s="9"/>
      <c r="AHJ531" s="9"/>
      <c r="AHK531" s="9"/>
      <c r="AHL531" s="9"/>
      <c r="AHM531" s="9"/>
      <c r="AHN531" s="9"/>
      <c r="AHO531" s="9"/>
      <c r="AHP531" s="9"/>
      <c r="AHQ531" s="9"/>
      <c r="AHR531" s="9"/>
      <c r="AHS531" s="9"/>
      <c r="AHT531" s="9"/>
      <c r="AHU531" s="9"/>
      <c r="AHV531" s="9"/>
      <c r="AHW531" s="9"/>
      <c r="AHX531" s="9"/>
      <c r="AHY531" s="9"/>
      <c r="AHZ531" s="9"/>
      <c r="AIA531" s="9"/>
      <c r="AIB531" s="9"/>
      <c r="AIC531" s="9"/>
      <c r="AID531" s="9"/>
      <c r="AIE531" s="9"/>
      <c r="AIF531" s="9"/>
      <c r="AIG531" s="9"/>
      <c r="AIH531" s="9"/>
      <c r="AII531" s="9"/>
      <c r="AIJ531" s="9"/>
      <c r="AIK531" s="9"/>
      <c r="AIL531" s="9"/>
      <c r="AIM531" s="9"/>
      <c r="AIN531" s="9"/>
      <c r="AIO531" s="9"/>
      <c r="AIP531" s="9"/>
      <c r="AIQ531" s="9"/>
      <c r="AIR531" s="9"/>
      <c r="AIS531" s="9"/>
      <c r="AIT531" s="9"/>
      <c r="AIU531" s="9"/>
      <c r="AIV531" s="9"/>
      <c r="AIW531" s="9"/>
      <c r="AIX531" s="9"/>
      <c r="AIY531" s="9"/>
      <c r="AIZ531" s="9"/>
      <c r="AJA531" s="9"/>
      <c r="AJB531" s="9"/>
      <c r="AJC531" s="9"/>
      <c r="AJD531" s="9"/>
      <c r="AJE531" s="9"/>
      <c r="AJF531" s="9"/>
      <c r="AJG531" s="9"/>
      <c r="AJH531" s="9"/>
      <c r="AJI531" s="9"/>
      <c r="AJJ531" s="9"/>
      <c r="AJK531" s="9"/>
      <c r="AJL531" s="9"/>
      <c r="AJM531" s="9"/>
      <c r="AJN531" s="9"/>
      <c r="AJO531" s="9"/>
      <c r="AJP531" s="9"/>
      <c r="AJQ531" s="9"/>
      <c r="AJR531" s="9"/>
      <c r="AJS531" s="9"/>
      <c r="AJT531" s="9"/>
      <c r="AJU531" s="9"/>
      <c r="AJV531" s="9"/>
      <c r="AJW531" s="9"/>
      <c r="AJX531" s="9"/>
      <c r="AJY531" s="9"/>
      <c r="AJZ531" s="9"/>
      <c r="AKA531" s="9"/>
      <c r="AKB531" s="9"/>
      <c r="AKC531" s="9"/>
      <c r="AKD531" s="9"/>
      <c r="AKE531" s="9"/>
      <c r="AKF531" s="9"/>
      <c r="AKG531" s="9"/>
      <c r="AKH531" s="9"/>
      <c r="AKI531" s="9"/>
      <c r="AKJ531" s="9"/>
      <c r="AKK531" s="9"/>
      <c r="AKL531" s="9"/>
      <c r="AKM531" s="9"/>
      <c r="AKN531" s="9"/>
      <c r="AKO531" s="9"/>
      <c r="AKP531" s="9"/>
      <c r="AKQ531" s="9"/>
      <c r="AKR531" s="9"/>
      <c r="AKS531" s="9"/>
      <c r="AKT531" s="9"/>
      <c r="AKU531" s="9"/>
      <c r="AKV531" s="9"/>
      <c r="AKW531" s="9"/>
      <c r="AKX531" s="9"/>
      <c r="AKY531" s="9"/>
      <c r="AKZ531" s="9"/>
      <c r="ALA531" s="9"/>
      <c r="ALB531" s="9"/>
      <c r="ALC531" s="9"/>
      <c r="ALD531" s="9"/>
      <c r="ALE531" s="9"/>
      <c r="ALF531" s="9"/>
      <c r="ALG531" s="9"/>
      <c r="ALH531" s="9"/>
      <c r="ALI531" s="9"/>
      <c r="ALJ531" s="9"/>
      <c r="ALK531" s="9"/>
      <c r="ALL531" s="9"/>
      <c r="ALM531" s="9"/>
      <c r="ALN531" s="9"/>
      <c r="ALO531" s="9"/>
      <c r="ALP531" s="9"/>
      <c r="ALQ531" s="9"/>
      <c r="ALR531" s="9"/>
      <c r="ALS531" s="9"/>
      <c r="ALT531" s="9"/>
      <c r="ALU531" s="9"/>
      <c r="ALV531" s="9"/>
      <c r="ALW531" s="9"/>
      <c r="ALX531" s="9"/>
      <c r="ALY531" s="9"/>
      <c r="ALZ531" s="9"/>
      <c r="AMA531" s="9"/>
      <c r="AMB531" s="9"/>
      <c r="AMC531" s="9"/>
      <c r="AMD531" s="9"/>
      <c r="AME531" s="9"/>
      <c r="AMF531" s="9"/>
      <c r="AMG531" s="9"/>
      <c r="AMH531" s="9"/>
      <c r="AMI531" s="9"/>
      <c r="AMJ531" s="9"/>
      <c r="AMK531" s="9"/>
      <c r="AML531" s="9"/>
      <c r="AMM531" s="9"/>
      <c r="AMN531" s="9"/>
      <c r="AMO531" s="9"/>
      <c r="AMP531" s="9"/>
      <c r="AMQ531" s="9"/>
      <c r="AMR531" s="9"/>
      <c r="AMS531" s="9"/>
      <c r="AMT531" s="9"/>
      <c r="AMU531" s="9"/>
      <c r="AMV531" s="9"/>
      <c r="AMW531" s="9"/>
      <c r="AMX531" s="9"/>
      <c r="AMY531" s="9"/>
      <c r="AMZ531" s="9"/>
      <c r="ANA531" s="9"/>
      <c r="ANB531" s="9"/>
      <c r="ANC531" s="9"/>
      <c r="AND531" s="9"/>
      <c r="ANE531" s="9"/>
      <c r="ANF531" s="9"/>
      <c r="ANG531" s="9"/>
      <c r="ANH531" s="9"/>
      <c r="ANI531" s="9"/>
      <c r="ANJ531" s="9"/>
      <c r="ANK531" s="9"/>
      <c r="ANL531" s="9"/>
      <c r="ANM531" s="9"/>
      <c r="ANN531" s="9"/>
      <c r="ANO531" s="9"/>
      <c r="ANP531" s="9"/>
      <c r="ANQ531" s="9"/>
      <c r="ANR531" s="9"/>
      <c r="ANS531" s="9"/>
      <c r="ANT531" s="9"/>
      <c r="ANU531" s="9"/>
      <c r="ANV531" s="9"/>
      <c r="ANW531" s="9"/>
      <c r="ANX531" s="9"/>
      <c r="ANY531" s="9"/>
      <c r="ANZ531" s="9"/>
      <c r="AOA531" s="9"/>
      <c r="AOB531" s="9"/>
      <c r="AOC531" s="9"/>
      <c r="AOD531" s="9"/>
      <c r="AOE531" s="9"/>
      <c r="AOF531" s="9"/>
      <c r="AOG531" s="9"/>
      <c r="AOH531" s="9"/>
      <c r="AOI531" s="9"/>
      <c r="AOJ531" s="9"/>
      <c r="AOK531" s="9"/>
      <c r="AOL531" s="9"/>
      <c r="AOM531" s="9"/>
      <c r="AON531" s="9"/>
      <c r="AOO531" s="9"/>
      <c r="AOP531" s="9"/>
      <c r="AOQ531" s="9"/>
      <c r="AOR531" s="9"/>
      <c r="AOS531" s="9"/>
      <c r="AOT531" s="9"/>
      <c r="AOU531" s="9"/>
      <c r="AOV531" s="9"/>
      <c r="AOW531" s="9"/>
      <c r="AOX531" s="9"/>
      <c r="AOY531" s="9"/>
      <c r="AOZ531" s="9"/>
      <c r="APA531" s="9"/>
      <c r="APB531" s="9"/>
      <c r="APC531" s="9"/>
      <c r="APD531" s="9"/>
      <c r="APE531" s="9"/>
      <c r="APF531" s="9"/>
      <c r="APG531" s="9"/>
      <c r="APH531" s="9"/>
      <c r="API531" s="9"/>
      <c r="APJ531" s="9"/>
      <c r="APK531" s="9"/>
      <c r="APL531" s="9"/>
      <c r="APM531" s="9"/>
      <c r="APN531" s="9"/>
      <c r="APO531" s="9"/>
      <c r="APP531" s="9"/>
      <c r="APQ531" s="9"/>
      <c r="APR531" s="9"/>
      <c r="APS531" s="9"/>
      <c r="APT531" s="9"/>
      <c r="APU531" s="9"/>
      <c r="APV531" s="9"/>
      <c r="APW531" s="9"/>
      <c r="APX531" s="9"/>
      <c r="APY531" s="9"/>
      <c r="APZ531" s="9"/>
      <c r="AQA531" s="9"/>
      <c r="AQB531" s="9"/>
      <c r="AQC531" s="9"/>
      <c r="AQD531" s="9"/>
      <c r="AQE531" s="9"/>
      <c r="AQF531" s="9"/>
      <c r="AQG531" s="9"/>
      <c r="AQH531" s="9"/>
      <c r="AQI531" s="9"/>
      <c r="AQJ531" s="9"/>
      <c r="AQK531" s="9"/>
      <c r="AQL531" s="9"/>
      <c r="AQM531" s="9"/>
      <c r="AQN531" s="9"/>
      <c r="AQO531" s="9"/>
      <c r="AQP531" s="9"/>
      <c r="AQQ531" s="9"/>
      <c r="AQR531" s="9"/>
      <c r="AQS531" s="9"/>
      <c r="AQT531" s="9"/>
      <c r="AQU531" s="9"/>
      <c r="AQV531" s="9"/>
      <c r="AQW531" s="9"/>
      <c r="AQX531" s="9"/>
      <c r="AQY531" s="9"/>
      <c r="AQZ531" s="9"/>
      <c r="ARA531" s="9"/>
      <c r="ARB531" s="9"/>
      <c r="ARC531" s="9"/>
      <c r="ARD531" s="9"/>
      <c r="ARE531" s="9"/>
      <c r="ARF531" s="9"/>
      <c r="ARG531" s="9"/>
      <c r="ARH531" s="9"/>
      <c r="ARI531" s="9"/>
      <c r="ARJ531" s="9"/>
      <c r="ARK531" s="9"/>
      <c r="ARL531" s="9"/>
      <c r="ARM531" s="9"/>
      <c r="ARN531" s="9"/>
      <c r="ARO531" s="9"/>
      <c r="ARP531" s="9"/>
      <c r="ARQ531" s="9"/>
      <c r="ARR531" s="9"/>
      <c r="ARS531" s="9"/>
      <c r="ART531" s="9"/>
      <c r="ARU531" s="9"/>
      <c r="ARV531" s="9"/>
      <c r="ARW531" s="9"/>
      <c r="ARX531" s="9"/>
      <c r="ARY531" s="9"/>
      <c r="ARZ531" s="9"/>
      <c r="ASA531" s="9"/>
      <c r="ASB531" s="9"/>
      <c r="ASC531" s="9"/>
      <c r="ASD531" s="9"/>
      <c r="ASE531" s="9"/>
      <c r="ASF531" s="9"/>
      <c r="ASG531" s="9"/>
      <c r="ASH531" s="9"/>
      <c r="ASI531" s="9"/>
      <c r="ASJ531" s="9"/>
      <c r="ASK531" s="9"/>
      <c r="ASL531" s="9"/>
      <c r="ASM531" s="9"/>
      <c r="ASN531" s="9"/>
      <c r="ASO531" s="9"/>
      <c r="ASP531" s="9"/>
      <c r="ASQ531" s="9"/>
      <c r="ASR531" s="9"/>
      <c r="ASS531" s="9"/>
      <c r="AST531" s="9"/>
      <c r="ASU531" s="9"/>
      <c r="ASV531" s="9"/>
      <c r="ASW531" s="9"/>
      <c r="ASX531" s="9"/>
      <c r="ASY531" s="9"/>
      <c r="ASZ531" s="9"/>
      <c r="ATA531" s="9"/>
      <c r="ATB531" s="9"/>
      <c r="ATC531" s="9"/>
      <c r="ATD531" s="9"/>
      <c r="ATE531" s="9"/>
      <c r="ATF531" s="9"/>
      <c r="ATG531" s="9"/>
      <c r="ATH531" s="9"/>
      <c r="ATI531" s="9"/>
      <c r="ATJ531" s="9"/>
      <c r="ATK531" s="9"/>
      <c r="ATL531" s="9"/>
      <c r="ATM531" s="9"/>
      <c r="ATN531" s="9"/>
      <c r="ATO531" s="9"/>
      <c r="ATP531" s="9"/>
      <c r="ATQ531" s="9"/>
      <c r="ATR531" s="9"/>
      <c r="ATS531" s="9"/>
      <c r="ATT531" s="9"/>
      <c r="ATU531" s="9"/>
      <c r="ATV531" s="9"/>
      <c r="ATW531" s="9"/>
      <c r="ATX531" s="9"/>
      <c r="ATY531" s="9"/>
      <c r="ATZ531" s="9"/>
      <c r="AUA531" s="9"/>
      <c r="AUB531" s="9"/>
      <c r="AUC531" s="9"/>
      <c r="AUD531" s="9"/>
      <c r="AUE531" s="9"/>
      <c r="AUF531" s="9"/>
      <c r="AUG531" s="9"/>
      <c r="AUH531" s="9"/>
      <c r="AUI531" s="9"/>
      <c r="AUJ531" s="9"/>
      <c r="AUK531" s="9"/>
      <c r="AUL531" s="9"/>
      <c r="AUM531" s="9"/>
      <c r="AUN531" s="9"/>
      <c r="AUO531" s="9"/>
      <c r="AUP531" s="9"/>
      <c r="AUQ531" s="9"/>
      <c r="AUR531" s="9"/>
      <c r="AUS531" s="9"/>
      <c r="AUT531" s="9"/>
      <c r="AUU531" s="9"/>
      <c r="AUV531" s="9"/>
      <c r="AUW531" s="9"/>
      <c r="AUX531" s="9"/>
      <c r="AUY531" s="9"/>
      <c r="AUZ531" s="9"/>
      <c r="AVA531" s="9"/>
      <c r="AVB531" s="9"/>
      <c r="AVC531" s="9"/>
      <c r="AVD531" s="9"/>
      <c r="AVE531" s="9"/>
      <c r="AVF531" s="9"/>
      <c r="AVG531" s="9"/>
      <c r="AVH531" s="9"/>
      <c r="AVI531" s="9"/>
      <c r="AVJ531" s="9"/>
      <c r="AVK531" s="9"/>
      <c r="AVL531" s="9"/>
      <c r="AVM531" s="9"/>
      <c r="AVN531" s="9"/>
      <c r="AVO531" s="9"/>
      <c r="AVP531" s="9"/>
      <c r="AVQ531" s="9"/>
      <c r="AVR531" s="9"/>
      <c r="AVS531" s="9"/>
      <c r="AVT531" s="9"/>
      <c r="AVU531" s="9"/>
      <c r="AVV531" s="9"/>
      <c r="AVW531" s="9"/>
      <c r="AVX531" s="9"/>
      <c r="AVY531" s="9"/>
      <c r="AVZ531" s="9"/>
      <c r="AWA531" s="9"/>
      <c r="AWB531" s="9"/>
      <c r="AWC531" s="9"/>
      <c r="AWD531" s="9"/>
      <c r="AWE531" s="9"/>
      <c r="AWF531" s="9"/>
      <c r="AWG531" s="9"/>
      <c r="AWH531" s="9"/>
      <c r="AWI531" s="9"/>
      <c r="AWJ531" s="9"/>
      <c r="AWK531" s="9"/>
      <c r="AWL531" s="9"/>
      <c r="AWM531" s="9"/>
      <c r="AWN531" s="9"/>
      <c r="AWO531" s="9"/>
      <c r="AWP531" s="9"/>
      <c r="AWQ531" s="9"/>
      <c r="AWR531" s="9"/>
      <c r="AWS531" s="9"/>
      <c r="AWT531" s="9"/>
      <c r="AWU531" s="9"/>
      <c r="AWV531" s="9"/>
      <c r="AWW531" s="9"/>
      <c r="AWX531" s="9"/>
      <c r="AWY531" s="9"/>
      <c r="AWZ531" s="9"/>
      <c r="AXA531" s="9"/>
      <c r="AXB531" s="9"/>
      <c r="AXC531" s="9"/>
      <c r="AXD531" s="9"/>
      <c r="AXE531" s="9"/>
      <c r="AXF531" s="9"/>
      <c r="AXG531" s="9"/>
      <c r="AXH531" s="9"/>
      <c r="AXI531" s="9"/>
      <c r="AXJ531" s="9"/>
      <c r="AXK531" s="9"/>
      <c r="AXL531" s="9"/>
      <c r="AXM531" s="9"/>
      <c r="AXN531" s="9"/>
      <c r="AXO531" s="9"/>
      <c r="AXP531" s="9"/>
      <c r="AXQ531" s="9"/>
      <c r="AXR531" s="9"/>
      <c r="AXS531" s="9"/>
      <c r="AXT531" s="9"/>
      <c r="AXU531" s="9"/>
      <c r="AXV531" s="9"/>
      <c r="AXW531" s="9"/>
      <c r="AXX531" s="9"/>
      <c r="AXY531" s="9"/>
      <c r="AXZ531" s="9"/>
      <c r="AYA531" s="9"/>
      <c r="AYB531" s="9"/>
      <c r="AYC531" s="9"/>
      <c r="AYD531" s="9"/>
      <c r="AYE531" s="9"/>
      <c r="AYF531" s="9"/>
      <c r="AYG531" s="9"/>
      <c r="AYH531" s="9"/>
      <c r="AYI531" s="9"/>
      <c r="AYJ531" s="9"/>
      <c r="AYK531" s="9"/>
      <c r="AYL531" s="9"/>
      <c r="AYM531" s="9"/>
      <c r="AYN531" s="9"/>
      <c r="AYO531" s="9"/>
      <c r="AYP531" s="9"/>
      <c r="AYQ531" s="9"/>
      <c r="AYR531" s="9"/>
      <c r="AYS531" s="9"/>
      <c r="AYT531" s="9"/>
      <c r="AYU531" s="9"/>
      <c r="AYV531" s="9"/>
      <c r="AYW531" s="9"/>
      <c r="AYX531" s="9"/>
      <c r="AYY531" s="9"/>
      <c r="AYZ531" s="9"/>
      <c r="AZA531" s="9"/>
      <c r="AZB531" s="9"/>
      <c r="AZC531" s="9"/>
      <c r="AZD531" s="9"/>
      <c r="AZE531" s="9"/>
      <c r="AZF531" s="9"/>
      <c r="AZG531" s="9"/>
      <c r="AZH531" s="9"/>
      <c r="AZI531" s="9"/>
      <c r="AZJ531" s="9"/>
      <c r="AZK531" s="9"/>
      <c r="AZL531" s="9"/>
      <c r="AZM531" s="9"/>
      <c r="AZN531" s="9"/>
      <c r="AZO531" s="9"/>
      <c r="AZP531" s="9"/>
      <c r="AZQ531" s="9"/>
      <c r="AZR531" s="9"/>
      <c r="AZS531" s="9"/>
      <c r="AZT531" s="9"/>
      <c r="AZU531" s="9"/>
      <c r="AZV531" s="9"/>
      <c r="AZW531" s="9"/>
      <c r="AZX531" s="9"/>
      <c r="AZY531" s="9"/>
      <c r="AZZ531" s="9"/>
      <c r="BAA531" s="9"/>
      <c r="BAB531" s="9"/>
      <c r="BAC531" s="9"/>
      <c r="BAD531" s="9"/>
      <c r="BAE531" s="9"/>
      <c r="BAF531" s="9"/>
      <c r="BAG531" s="9"/>
      <c r="BAH531" s="9"/>
      <c r="BAI531" s="9"/>
      <c r="BAJ531" s="9"/>
      <c r="BAK531" s="9"/>
      <c r="BAL531" s="9"/>
      <c r="BAM531" s="9"/>
      <c r="BAN531" s="9"/>
      <c r="BAO531" s="9"/>
      <c r="BAP531" s="9"/>
      <c r="BAQ531" s="9"/>
      <c r="BAR531" s="9"/>
      <c r="BAS531" s="9"/>
      <c r="BAT531" s="9"/>
      <c r="BAU531" s="9"/>
      <c r="BAV531" s="9"/>
      <c r="BAW531" s="9"/>
      <c r="BAX531" s="9"/>
      <c r="BAY531" s="9"/>
      <c r="BAZ531" s="9"/>
      <c r="BBA531" s="9"/>
      <c r="BBB531" s="9"/>
      <c r="BBC531" s="9"/>
      <c r="BBD531" s="9"/>
      <c r="BBE531" s="9"/>
      <c r="BBF531" s="9"/>
      <c r="BBG531" s="9"/>
      <c r="BBH531" s="9"/>
      <c r="BBI531" s="9"/>
      <c r="BBJ531" s="9"/>
      <c r="BBK531" s="9"/>
      <c r="BBL531" s="9"/>
      <c r="BBM531" s="9"/>
      <c r="BBN531" s="9"/>
      <c r="BBO531" s="9"/>
      <c r="BBP531" s="9"/>
      <c r="BBQ531" s="9"/>
      <c r="BBR531" s="9"/>
      <c r="BBS531" s="9"/>
      <c r="BBT531" s="9"/>
      <c r="BBU531" s="9"/>
      <c r="BBV531" s="9"/>
      <c r="BBW531" s="9"/>
      <c r="BBX531" s="9"/>
      <c r="BBY531" s="9"/>
      <c r="BBZ531" s="9"/>
      <c r="BCA531" s="9"/>
      <c r="BCB531" s="9"/>
      <c r="BCC531" s="9"/>
      <c r="BCD531" s="9"/>
      <c r="BCE531" s="9"/>
      <c r="BCF531" s="9"/>
      <c r="BCG531" s="9"/>
      <c r="BCH531" s="9"/>
      <c r="BCI531" s="9"/>
      <c r="BCJ531" s="9"/>
      <c r="BCK531" s="9"/>
      <c r="BCL531" s="9"/>
      <c r="BCM531" s="9"/>
      <c r="BCN531" s="9"/>
      <c r="BCO531" s="9"/>
      <c r="BCP531" s="9"/>
      <c r="BCQ531" s="9"/>
      <c r="BCR531" s="9"/>
      <c r="BCS531" s="9"/>
      <c r="BCT531" s="9"/>
      <c r="BCU531" s="9"/>
      <c r="BCV531" s="9"/>
      <c r="BCW531" s="9"/>
      <c r="BCX531" s="9"/>
      <c r="BCY531" s="9"/>
      <c r="BCZ531" s="9"/>
      <c r="BDA531" s="9"/>
      <c r="BDB531" s="9"/>
      <c r="BDC531" s="9"/>
      <c r="BDD531" s="9"/>
      <c r="BDE531" s="9"/>
      <c r="BDF531" s="9"/>
      <c r="BDG531" s="9"/>
      <c r="BDH531" s="9"/>
      <c r="BDI531" s="9"/>
      <c r="BDJ531" s="9"/>
      <c r="BDK531" s="9"/>
      <c r="BDL531" s="9"/>
      <c r="BDM531" s="9"/>
      <c r="BDN531" s="9"/>
      <c r="BDO531" s="9"/>
      <c r="BDP531" s="9"/>
      <c r="BDQ531" s="9"/>
      <c r="BDR531" s="9"/>
      <c r="BDS531" s="9"/>
      <c r="BDT531" s="9"/>
      <c r="BDU531" s="9"/>
      <c r="BDV531" s="9"/>
      <c r="BDW531" s="9"/>
      <c r="BDX531" s="9"/>
      <c r="BDY531" s="9"/>
      <c r="BDZ531" s="9"/>
      <c r="BEA531" s="9"/>
      <c r="BEB531" s="9"/>
      <c r="BEC531" s="9"/>
      <c r="BED531" s="9"/>
      <c r="BEE531" s="9"/>
      <c r="BEF531" s="9"/>
      <c r="BEG531" s="9"/>
      <c r="BEH531" s="9"/>
      <c r="BEI531" s="9"/>
      <c r="BEJ531" s="9"/>
      <c r="BEK531" s="9"/>
      <c r="BEL531" s="9"/>
      <c r="BEM531" s="9"/>
      <c r="BEN531" s="9"/>
      <c r="BEO531" s="9"/>
      <c r="BEP531" s="9"/>
      <c r="BEQ531" s="9"/>
      <c r="BER531" s="9"/>
      <c r="BES531" s="9"/>
      <c r="BET531" s="9"/>
      <c r="BEU531" s="9"/>
      <c r="BEV531" s="9"/>
      <c r="BEW531" s="9"/>
      <c r="BEX531" s="9"/>
      <c r="BEY531" s="9"/>
      <c r="BEZ531" s="9"/>
      <c r="BFA531" s="9"/>
      <c r="BFB531" s="9"/>
      <c r="BFC531" s="9"/>
      <c r="BFD531" s="9"/>
      <c r="BFE531" s="9"/>
      <c r="BFF531" s="9"/>
      <c r="BFG531" s="9"/>
      <c r="BFH531" s="9"/>
      <c r="BFI531" s="9"/>
      <c r="BFJ531" s="9"/>
      <c r="BFK531" s="9"/>
      <c r="BFL531" s="9"/>
      <c r="BFM531" s="9"/>
      <c r="BFN531" s="9"/>
      <c r="BFO531" s="9"/>
      <c r="BFP531" s="9"/>
      <c r="BFQ531" s="9"/>
      <c r="BFR531" s="9"/>
      <c r="BFS531" s="9"/>
      <c r="BFT531" s="9"/>
      <c r="BFU531" s="9"/>
      <c r="BFV531" s="9"/>
      <c r="BFW531" s="9"/>
      <c r="BFX531" s="9"/>
      <c r="BFY531" s="9"/>
      <c r="BFZ531" s="9"/>
      <c r="BGA531" s="9"/>
      <c r="BGB531" s="9"/>
      <c r="BGC531" s="9"/>
      <c r="BGD531" s="9"/>
      <c r="BGE531" s="9"/>
      <c r="BGF531" s="9"/>
      <c r="BGG531" s="9"/>
      <c r="BGH531" s="9"/>
      <c r="BGI531" s="9"/>
      <c r="BGJ531" s="9"/>
      <c r="BGK531" s="9"/>
      <c r="BGL531" s="9"/>
      <c r="BGM531" s="9"/>
      <c r="BGN531" s="9"/>
      <c r="BGO531" s="9"/>
      <c r="BGP531" s="9"/>
      <c r="BGQ531" s="9"/>
      <c r="BGR531" s="9"/>
      <c r="BGS531" s="9"/>
      <c r="BGT531" s="9"/>
      <c r="BGU531" s="9"/>
      <c r="BGV531" s="9"/>
      <c r="BGW531" s="9"/>
      <c r="BGX531" s="9"/>
      <c r="BGY531" s="9"/>
      <c r="BGZ531" s="9"/>
      <c r="BHA531" s="9"/>
      <c r="BHB531" s="9"/>
      <c r="BHC531" s="9"/>
      <c r="BHD531" s="9"/>
      <c r="BHE531" s="9"/>
      <c r="BHF531" s="9"/>
      <c r="BHG531" s="9"/>
      <c r="BHH531" s="9"/>
      <c r="BHI531" s="9"/>
      <c r="BHJ531" s="9"/>
      <c r="BHK531" s="9"/>
      <c r="BHL531" s="9"/>
      <c r="BHM531" s="9"/>
      <c r="BHN531" s="9"/>
      <c r="BHO531" s="9"/>
      <c r="BHP531" s="9"/>
      <c r="BHQ531" s="9"/>
      <c r="BHR531" s="9"/>
      <c r="BHS531" s="9"/>
      <c r="BHT531" s="9"/>
      <c r="BHU531" s="9"/>
      <c r="BHV531" s="9"/>
      <c r="BHW531" s="9"/>
      <c r="BHX531" s="9"/>
      <c r="BHY531" s="9"/>
      <c r="BHZ531" s="9"/>
      <c r="BIA531" s="9"/>
      <c r="BIB531" s="9"/>
      <c r="BIC531" s="9"/>
      <c r="BID531" s="9"/>
      <c r="BIE531" s="9"/>
      <c r="BIF531" s="9"/>
      <c r="BIG531" s="9"/>
      <c r="BIH531" s="9"/>
      <c r="BII531" s="9"/>
      <c r="BIJ531" s="9"/>
      <c r="BIK531" s="9"/>
      <c r="BIL531" s="9"/>
      <c r="BIM531" s="9"/>
      <c r="BIN531" s="9"/>
      <c r="BIO531" s="9"/>
      <c r="BIP531" s="9"/>
      <c r="BIQ531" s="9"/>
      <c r="BIR531" s="9"/>
      <c r="BIS531" s="9"/>
      <c r="BIT531" s="9"/>
      <c r="BIU531" s="9"/>
      <c r="BIV531" s="9"/>
      <c r="BIW531" s="9"/>
      <c r="BIX531" s="9"/>
      <c r="BIY531" s="9"/>
      <c r="BIZ531" s="9"/>
      <c r="BJA531" s="9"/>
      <c r="BJB531" s="9"/>
      <c r="BJC531" s="9"/>
      <c r="BJD531" s="9"/>
      <c r="BJE531" s="9"/>
      <c r="BJF531" s="9"/>
      <c r="BJG531" s="9"/>
      <c r="BJH531" s="9"/>
      <c r="BJI531" s="9"/>
      <c r="BJJ531" s="9"/>
      <c r="BJK531" s="9"/>
      <c r="BJL531" s="9"/>
      <c r="BJM531" s="9"/>
      <c r="BJN531" s="9"/>
      <c r="BJO531" s="9"/>
      <c r="BJP531" s="9"/>
      <c r="BJQ531" s="9"/>
      <c r="BJR531" s="9"/>
      <c r="BJS531" s="9"/>
      <c r="BJT531" s="9"/>
      <c r="BJU531" s="9"/>
      <c r="BJV531" s="9"/>
      <c r="BJW531" s="9"/>
      <c r="BJX531" s="9"/>
      <c r="BJY531" s="9"/>
      <c r="BJZ531" s="9"/>
      <c r="BKA531" s="9"/>
      <c r="BKB531" s="9"/>
      <c r="BKC531" s="9"/>
      <c r="BKD531" s="9"/>
      <c r="BKE531" s="9"/>
      <c r="BKF531" s="9"/>
      <c r="BKG531" s="9"/>
      <c r="BKH531" s="9"/>
      <c r="BKI531" s="9"/>
      <c r="BKJ531" s="9"/>
      <c r="BKK531" s="9"/>
      <c r="BKL531" s="9"/>
      <c r="BKM531" s="9"/>
      <c r="BKN531" s="9"/>
      <c r="BKO531" s="9"/>
      <c r="BKP531" s="9"/>
      <c r="BKQ531" s="9"/>
      <c r="BKR531" s="9"/>
      <c r="BKS531" s="9"/>
      <c r="BKT531" s="9"/>
      <c r="BKU531" s="9"/>
      <c r="BKV531" s="9"/>
      <c r="BKW531" s="9"/>
      <c r="BKX531" s="9"/>
      <c r="BKY531" s="9"/>
      <c r="BKZ531" s="9"/>
      <c r="BLA531" s="9"/>
      <c r="BLB531" s="9"/>
      <c r="BLC531" s="9"/>
      <c r="BLD531" s="9"/>
      <c r="BLE531" s="9"/>
      <c r="BLF531" s="9"/>
      <c r="BLG531" s="9"/>
      <c r="BLH531" s="9"/>
      <c r="BLI531" s="9"/>
      <c r="BLJ531" s="9"/>
      <c r="BLK531" s="9"/>
      <c r="BLL531" s="9"/>
      <c r="BLM531" s="9"/>
      <c r="BLN531" s="9"/>
      <c r="BLO531" s="9"/>
      <c r="BLP531" s="9"/>
      <c r="BLQ531" s="9"/>
      <c r="BLR531" s="9"/>
      <c r="BLS531" s="9"/>
      <c r="BLT531" s="9"/>
      <c r="BLU531" s="9"/>
      <c r="BLV531" s="9"/>
      <c r="BLW531" s="9"/>
      <c r="BLX531" s="9"/>
      <c r="BLY531" s="9"/>
      <c r="BLZ531" s="9"/>
      <c r="BMA531" s="9"/>
      <c r="BMB531" s="9"/>
      <c r="BMC531" s="9"/>
      <c r="BMD531" s="9"/>
      <c r="BME531" s="9"/>
      <c r="BMF531" s="9"/>
      <c r="BMG531" s="9"/>
      <c r="BMH531" s="9"/>
      <c r="BMI531" s="9"/>
      <c r="BMJ531" s="9"/>
      <c r="BMK531" s="9"/>
      <c r="BML531" s="9"/>
      <c r="BMM531" s="9"/>
      <c r="BMN531" s="9"/>
      <c r="BMO531" s="9"/>
    </row>
    <row r="532" spans="1:1705" s="113" customFormat="1" ht="12.75" customHeight="1">
      <c r="A532" s="179" t="s">
        <v>1575</v>
      </c>
      <c r="B532" s="180"/>
      <c r="C532" s="179" t="s">
        <v>1575</v>
      </c>
      <c r="D532" s="179"/>
      <c r="E532" s="181" t="s">
        <v>954</v>
      </c>
      <c r="F532" s="182" t="s">
        <v>955</v>
      </c>
      <c r="G532" s="182" t="s">
        <v>241</v>
      </c>
      <c r="H532" s="182"/>
      <c r="I532" s="182">
        <v>2</v>
      </c>
      <c r="J532" s="182"/>
      <c r="K532" s="182">
        <v>59.104734014000002</v>
      </c>
      <c r="L532" s="182">
        <v>24.798802825999999</v>
      </c>
      <c r="M532" s="183" t="s">
        <v>956</v>
      </c>
      <c r="N532" s="183"/>
      <c r="O532" s="182" t="s">
        <v>1576</v>
      </c>
      <c r="P532" s="274" t="s">
        <v>958</v>
      </c>
      <c r="Q532" s="274"/>
      <c r="R532" s="131">
        <v>531</v>
      </c>
      <c r="S532" s="131">
        <v>531</v>
      </c>
      <c r="T532" s="410"/>
      <c r="U532" s="635"/>
      <c r="V532"/>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c r="BQ532" s="9"/>
      <c r="BR532" s="9"/>
      <c r="BS532" s="9"/>
      <c r="BT532" s="9"/>
      <c r="BU532" s="9"/>
      <c r="BV532" s="9"/>
      <c r="BW532" s="9"/>
      <c r="BX532" s="9"/>
      <c r="BY532" s="9"/>
      <c r="BZ532" s="9"/>
      <c r="CA532" s="9"/>
      <c r="CB532" s="9"/>
      <c r="CC532" s="9"/>
      <c r="CD532" s="9"/>
      <c r="CE532" s="9"/>
      <c r="CF532" s="9"/>
      <c r="CG532" s="9"/>
      <c r="CH532" s="9"/>
      <c r="CI532" s="9"/>
      <c r="CJ532" s="9"/>
      <c r="CK532" s="9"/>
      <c r="CL532" s="9"/>
      <c r="CM532" s="9"/>
      <c r="CN532" s="9"/>
      <c r="CO532" s="9"/>
      <c r="CP532" s="9"/>
      <c r="CQ532" s="9"/>
      <c r="CR532" s="9"/>
      <c r="CS532" s="9"/>
      <c r="CT532" s="9"/>
      <c r="CU532" s="9"/>
      <c r="CV532" s="9"/>
      <c r="CW532" s="9"/>
      <c r="CX532" s="9"/>
      <c r="CY532" s="9"/>
      <c r="CZ532" s="9"/>
      <c r="DA532" s="9"/>
      <c r="DB532" s="9"/>
      <c r="DC532" s="9"/>
      <c r="DD532" s="9"/>
      <c r="DE532" s="9"/>
      <c r="DF532" s="9"/>
      <c r="DG532" s="9"/>
      <c r="DH532" s="9"/>
      <c r="DI532" s="9"/>
      <c r="DJ532" s="9"/>
      <c r="DK532" s="9"/>
      <c r="DL532" s="9"/>
      <c r="DM532" s="9"/>
      <c r="DN532" s="9"/>
      <c r="DO532" s="9"/>
      <c r="DP532" s="9"/>
      <c r="DQ532" s="9"/>
      <c r="DR532" s="9"/>
      <c r="DS532" s="9"/>
      <c r="DT532" s="9"/>
      <c r="DU532" s="9"/>
      <c r="DV532" s="9"/>
      <c r="DW532" s="9"/>
      <c r="DX532" s="9"/>
      <c r="DY532" s="9"/>
      <c r="DZ532" s="9"/>
      <c r="EA532" s="9"/>
      <c r="EB532" s="9"/>
      <c r="EC532" s="9"/>
      <c r="ED532" s="9"/>
      <c r="EE532" s="9"/>
      <c r="EF532" s="9"/>
      <c r="EG532" s="9"/>
      <c r="EH532" s="9"/>
      <c r="EI532" s="9"/>
      <c r="EJ532" s="9"/>
      <c r="EK532" s="9"/>
      <c r="EL532" s="9"/>
      <c r="EM532" s="9"/>
      <c r="EN532" s="9"/>
      <c r="EO532" s="9"/>
      <c r="EP532" s="9"/>
      <c r="EQ532" s="9"/>
      <c r="ER532" s="9"/>
      <c r="ES532" s="9"/>
      <c r="ET532" s="9"/>
      <c r="EU532" s="9"/>
      <c r="EV532" s="9"/>
      <c r="EW532" s="9"/>
      <c r="EX532" s="9"/>
      <c r="EY532" s="9"/>
      <c r="EZ532" s="9"/>
      <c r="FA532" s="9"/>
      <c r="FB532" s="9"/>
      <c r="FC532" s="9"/>
      <c r="FD532" s="9"/>
      <c r="FE532" s="9"/>
      <c r="FF532" s="9"/>
      <c r="FG532" s="9"/>
      <c r="FH532" s="9"/>
      <c r="FI532" s="9"/>
      <c r="FJ532" s="9"/>
      <c r="FK532" s="9"/>
      <c r="FL532" s="9"/>
      <c r="FM532" s="9"/>
      <c r="FN532" s="9"/>
      <c r="FO532" s="9"/>
      <c r="FP532" s="9"/>
      <c r="FQ532" s="9"/>
      <c r="FR532" s="9"/>
      <c r="FS532" s="9"/>
      <c r="FT532" s="9"/>
      <c r="FU532" s="9"/>
      <c r="FV532" s="9"/>
      <c r="FW532" s="9"/>
      <c r="FX532" s="9"/>
      <c r="FY532" s="9"/>
      <c r="FZ532" s="9"/>
      <c r="GA532" s="9"/>
      <c r="GB532" s="9"/>
      <c r="GC532" s="9"/>
      <c r="GD532" s="9"/>
      <c r="GE532" s="9"/>
      <c r="GF532" s="9"/>
      <c r="GG532" s="9"/>
      <c r="GH532" s="9"/>
      <c r="GI532" s="9"/>
      <c r="GJ532" s="9"/>
      <c r="GK532" s="9"/>
      <c r="GL532" s="9"/>
      <c r="GM532" s="9"/>
      <c r="GN532" s="9"/>
      <c r="GO532" s="9"/>
      <c r="GP532" s="9"/>
      <c r="GQ532" s="9"/>
      <c r="GR532" s="9"/>
      <c r="GS532" s="9"/>
      <c r="GT532" s="9"/>
      <c r="GU532" s="9"/>
      <c r="GV532" s="9"/>
      <c r="GW532" s="9"/>
      <c r="GX532" s="9"/>
      <c r="GY532" s="9"/>
      <c r="GZ532" s="9"/>
      <c r="HA532" s="9"/>
      <c r="HB532" s="9"/>
      <c r="HC532" s="9"/>
      <c r="HD532" s="9"/>
      <c r="HE532" s="9"/>
      <c r="HF532" s="9"/>
      <c r="HG532" s="9"/>
      <c r="HH532" s="9"/>
      <c r="HI532" s="9"/>
      <c r="HJ532" s="9"/>
      <c r="HK532" s="9"/>
      <c r="HL532" s="9"/>
      <c r="HM532" s="9"/>
      <c r="HN532" s="9"/>
      <c r="HO532" s="9"/>
      <c r="HP532" s="9"/>
      <c r="HQ532" s="9"/>
      <c r="HR532" s="9"/>
      <c r="HS532" s="9"/>
      <c r="HT532" s="9"/>
      <c r="HU532" s="9"/>
      <c r="HV532" s="9"/>
      <c r="HW532" s="9"/>
      <c r="HX532" s="9"/>
      <c r="HY532" s="9"/>
      <c r="HZ532" s="9"/>
      <c r="IA532" s="9"/>
      <c r="IB532" s="9"/>
      <c r="IC532" s="9"/>
      <c r="ID532" s="9"/>
      <c r="IE532" s="9"/>
      <c r="IF532" s="9"/>
      <c r="IG532" s="9"/>
      <c r="IH532" s="9"/>
      <c r="II532" s="9"/>
      <c r="IJ532" s="9"/>
      <c r="IK532" s="9"/>
      <c r="IL532" s="9"/>
      <c r="IM532" s="9"/>
      <c r="IN532" s="9"/>
      <c r="IO532" s="9"/>
      <c r="IP532" s="9"/>
      <c r="IQ532" s="9"/>
      <c r="IR532" s="9"/>
      <c r="IS532" s="9"/>
      <c r="IT532" s="9"/>
      <c r="IU532" s="9"/>
      <c r="IV532" s="9"/>
      <c r="IW532" s="9"/>
      <c r="IX532" s="9"/>
      <c r="IY532" s="9"/>
      <c r="IZ532" s="9"/>
      <c r="JA532" s="9"/>
      <c r="JB532" s="9"/>
      <c r="JC532" s="9"/>
      <c r="JD532" s="9"/>
      <c r="JE532" s="9"/>
      <c r="JF532" s="9"/>
      <c r="JG532" s="9"/>
      <c r="JH532" s="9"/>
      <c r="JI532" s="9"/>
      <c r="JJ532" s="9"/>
      <c r="JK532" s="9"/>
      <c r="JL532" s="9"/>
      <c r="JM532" s="9"/>
      <c r="JN532" s="9"/>
      <c r="JO532" s="9"/>
      <c r="JP532" s="9"/>
      <c r="JQ532" s="9"/>
      <c r="JR532" s="9"/>
      <c r="JS532" s="9"/>
      <c r="JT532" s="9"/>
      <c r="JU532" s="9"/>
      <c r="JV532" s="9"/>
      <c r="JW532" s="9"/>
      <c r="JX532" s="9"/>
      <c r="JY532" s="9"/>
      <c r="JZ532" s="9"/>
      <c r="KA532" s="9"/>
      <c r="KB532" s="9"/>
      <c r="KC532" s="9"/>
      <c r="KD532" s="9"/>
      <c r="KE532" s="9"/>
      <c r="KF532" s="9"/>
      <c r="KG532" s="9"/>
      <c r="KH532" s="9"/>
      <c r="KI532" s="9"/>
      <c r="KJ532" s="9"/>
      <c r="KK532" s="9"/>
      <c r="KL532" s="9"/>
      <c r="KM532" s="9"/>
      <c r="KN532" s="9"/>
      <c r="KO532" s="9"/>
      <c r="KP532" s="9"/>
      <c r="KQ532" s="9"/>
      <c r="KR532" s="9"/>
      <c r="KS532" s="9"/>
      <c r="KT532" s="9"/>
      <c r="KU532" s="9"/>
      <c r="KV532" s="9"/>
      <c r="KW532" s="9"/>
      <c r="KX532" s="9"/>
      <c r="KY532" s="9"/>
      <c r="KZ532" s="9"/>
      <c r="LA532" s="9"/>
      <c r="LB532" s="9"/>
      <c r="LC532" s="9"/>
      <c r="LD532" s="9"/>
      <c r="LE532" s="9"/>
      <c r="LF532" s="9"/>
      <c r="LG532" s="9"/>
      <c r="LH532" s="9"/>
      <c r="LI532" s="9"/>
      <c r="LJ532" s="9"/>
      <c r="LK532" s="9"/>
      <c r="LL532" s="9"/>
      <c r="LM532" s="9"/>
      <c r="LN532" s="9"/>
      <c r="LO532" s="9"/>
      <c r="LP532" s="9"/>
      <c r="LQ532" s="9"/>
      <c r="LR532" s="9"/>
      <c r="LS532" s="9"/>
      <c r="LT532" s="9"/>
      <c r="LU532" s="9"/>
      <c r="LV532" s="9"/>
      <c r="LW532" s="9"/>
      <c r="LX532" s="9"/>
      <c r="LY532" s="9"/>
      <c r="LZ532" s="9"/>
      <c r="MA532" s="9"/>
      <c r="MB532" s="9"/>
      <c r="MC532" s="9"/>
      <c r="MD532" s="9"/>
      <c r="ME532" s="9"/>
      <c r="MF532" s="9"/>
      <c r="MG532" s="9"/>
      <c r="MH532" s="9"/>
      <c r="MI532" s="9"/>
      <c r="MJ532" s="9"/>
      <c r="MK532" s="9"/>
      <c r="ML532" s="9"/>
      <c r="MM532" s="9"/>
      <c r="MN532" s="9"/>
      <c r="MO532" s="9"/>
      <c r="MP532" s="9"/>
      <c r="MQ532" s="9"/>
      <c r="MR532" s="9"/>
      <c r="MS532" s="9"/>
      <c r="MT532" s="9"/>
      <c r="MU532" s="9"/>
      <c r="MV532" s="9"/>
      <c r="MW532" s="9"/>
      <c r="MX532" s="9"/>
      <c r="MY532" s="9"/>
      <c r="MZ532" s="9"/>
      <c r="NA532" s="9"/>
      <c r="NB532" s="9"/>
      <c r="NC532" s="9"/>
      <c r="ND532" s="9"/>
      <c r="NE532" s="9"/>
      <c r="NF532" s="9"/>
      <c r="NG532" s="9"/>
      <c r="NH532" s="9"/>
      <c r="NI532" s="9"/>
      <c r="NJ532" s="9"/>
      <c r="NK532" s="9"/>
      <c r="NL532" s="9"/>
      <c r="NM532" s="9"/>
      <c r="NN532" s="9"/>
      <c r="NO532" s="9"/>
      <c r="NP532" s="9"/>
      <c r="NQ532" s="9"/>
      <c r="NR532" s="9"/>
      <c r="NS532" s="9"/>
      <c r="NT532" s="9"/>
      <c r="NU532" s="9"/>
      <c r="NV532" s="9"/>
      <c r="NW532" s="9"/>
      <c r="NX532" s="9"/>
      <c r="NY532" s="9"/>
      <c r="NZ532" s="9"/>
      <c r="OA532" s="9"/>
      <c r="OB532" s="9"/>
      <c r="OC532" s="9"/>
      <c r="OD532" s="9"/>
      <c r="OE532" s="9"/>
      <c r="OF532" s="9"/>
      <c r="OG532" s="9"/>
      <c r="OH532" s="9"/>
      <c r="OI532" s="9"/>
      <c r="OJ532" s="9"/>
      <c r="OK532" s="9"/>
      <c r="OL532" s="9"/>
      <c r="OM532" s="9"/>
      <c r="ON532" s="9"/>
      <c r="OO532" s="9"/>
      <c r="OP532" s="9"/>
      <c r="OQ532" s="9"/>
      <c r="OR532" s="9"/>
      <c r="OS532" s="9"/>
      <c r="OT532" s="9"/>
      <c r="OU532" s="9"/>
      <c r="OV532" s="9"/>
      <c r="OW532" s="9"/>
      <c r="OX532" s="9"/>
      <c r="OY532" s="9"/>
      <c r="OZ532" s="9"/>
      <c r="PA532" s="9"/>
      <c r="PB532" s="9"/>
      <c r="PC532" s="9"/>
      <c r="PD532" s="9"/>
      <c r="PE532" s="9"/>
      <c r="PF532" s="9"/>
      <c r="PG532" s="9"/>
      <c r="PH532" s="9"/>
      <c r="PI532" s="9"/>
      <c r="PJ532" s="9"/>
      <c r="PK532" s="9"/>
      <c r="PL532" s="9"/>
      <c r="PM532" s="9"/>
      <c r="PN532" s="9"/>
      <c r="PO532" s="9"/>
      <c r="PP532" s="9"/>
      <c r="PQ532" s="9"/>
      <c r="PR532" s="9"/>
      <c r="PS532" s="9"/>
      <c r="PT532" s="9"/>
      <c r="PU532" s="9"/>
      <c r="PV532" s="9"/>
      <c r="PW532" s="9"/>
      <c r="PX532" s="9"/>
      <c r="PY532" s="9"/>
      <c r="PZ532" s="9"/>
      <c r="QA532" s="9"/>
      <c r="QB532" s="9"/>
      <c r="QC532" s="9"/>
      <c r="QD532" s="9"/>
      <c r="QE532" s="9"/>
      <c r="QF532" s="9"/>
      <c r="QG532" s="9"/>
      <c r="QH532" s="9"/>
      <c r="QI532" s="9"/>
      <c r="QJ532" s="9"/>
      <c r="QK532" s="9"/>
      <c r="QL532" s="9"/>
      <c r="QM532" s="9"/>
      <c r="QN532" s="9"/>
      <c r="QO532" s="9"/>
      <c r="QP532" s="9"/>
      <c r="QQ532" s="9"/>
      <c r="QR532" s="9"/>
      <c r="QS532" s="9"/>
      <c r="QT532" s="9"/>
      <c r="QU532" s="9"/>
      <c r="QV532" s="9"/>
      <c r="QW532" s="9"/>
      <c r="QX532" s="9"/>
      <c r="QY532" s="9"/>
      <c r="QZ532" s="9"/>
      <c r="RA532" s="9"/>
      <c r="RB532" s="9"/>
      <c r="RC532" s="9"/>
      <c r="RD532" s="9"/>
      <c r="RE532" s="9"/>
      <c r="RF532" s="9"/>
      <c r="RG532" s="9"/>
      <c r="RH532" s="9"/>
      <c r="RI532" s="9"/>
      <c r="RJ532" s="9"/>
      <c r="RK532" s="9"/>
      <c r="RL532" s="9"/>
      <c r="RM532" s="9"/>
      <c r="RN532" s="9"/>
      <c r="RO532" s="9"/>
      <c r="RP532" s="9"/>
      <c r="RQ532" s="9"/>
      <c r="RR532" s="9"/>
      <c r="RS532" s="9"/>
      <c r="RT532" s="9"/>
      <c r="RU532" s="9"/>
      <c r="RV532" s="9"/>
      <c r="RW532" s="9"/>
      <c r="RX532" s="9"/>
      <c r="RY532" s="9"/>
      <c r="RZ532" s="9"/>
      <c r="SA532" s="9"/>
      <c r="SB532" s="9"/>
      <c r="SC532" s="9"/>
      <c r="SD532" s="9"/>
      <c r="SE532" s="9"/>
      <c r="SF532" s="9"/>
      <c r="SG532" s="9"/>
      <c r="SH532" s="9"/>
      <c r="SI532" s="9"/>
      <c r="SJ532" s="9"/>
      <c r="SK532" s="9"/>
      <c r="SL532" s="9"/>
      <c r="SM532" s="9"/>
      <c r="SN532" s="9"/>
      <c r="SO532" s="9"/>
      <c r="SP532" s="9"/>
      <c r="SQ532" s="9"/>
      <c r="SR532" s="9"/>
      <c r="SS532" s="9"/>
      <c r="ST532" s="9"/>
      <c r="SU532" s="9"/>
      <c r="SV532" s="9"/>
      <c r="SW532" s="9"/>
      <c r="SX532" s="9"/>
      <c r="SY532" s="9"/>
      <c r="SZ532" s="9"/>
      <c r="TA532" s="9"/>
      <c r="TB532" s="9"/>
      <c r="TC532" s="9"/>
      <c r="TD532" s="9"/>
      <c r="TE532" s="9"/>
      <c r="TF532" s="9"/>
      <c r="TG532" s="9"/>
      <c r="TH532" s="9"/>
      <c r="TI532" s="9"/>
      <c r="TJ532" s="9"/>
      <c r="TK532" s="9"/>
      <c r="TL532" s="9"/>
      <c r="TM532" s="9"/>
      <c r="TN532" s="9"/>
      <c r="TO532" s="9"/>
      <c r="TP532" s="9"/>
      <c r="TQ532" s="9"/>
      <c r="TR532" s="9"/>
      <c r="TS532" s="9"/>
      <c r="TT532" s="9"/>
      <c r="TU532" s="9"/>
      <c r="TV532" s="9"/>
      <c r="TW532" s="9"/>
      <c r="TX532" s="9"/>
      <c r="TY532" s="9"/>
      <c r="TZ532" s="9"/>
      <c r="UA532" s="9"/>
      <c r="UB532" s="9"/>
      <c r="UC532" s="9"/>
      <c r="UD532" s="9"/>
      <c r="UE532" s="9"/>
      <c r="UF532" s="9"/>
      <c r="UG532" s="9"/>
      <c r="UH532" s="9"/>
      <c r="UI532" s="9"/>
      <c r="UJ532" s="9"/>
      <c r="UK532" s="9"/>
      <c r="UL532" s="9"/>
      <c r="UM532" s="9"/>
      <c r="UN532" s="9"/>
      <c r="UO532" s="9"/>
      <c r="UP532" s="9"/>
      <c r="UQ532" s="9"/>
      <c r="UR532" s="9"/>
      <c r="US532" s="9"/>
      <c r="UT532" s="9"/>
      <c r="UU532" s="9"/>
      <c r="UV532" s="9"/>
      <c r="UW532" s="9"/>
      <c r="UX532" s="9"/>
      <c r="UY532" s="9"/>
      <c r="UZ532" s="9"/>
      <c r="VA532" s="9"/>
      <c r="VB532" s="9"/>
      <c r="VC532" s="9"/>
      <c r="VD532" s="9"/>
      <c r="VE532" s="9"/>
      <c r="VF532" s="9"/>
      <c r="VG532" s="9"/>
      <c r="VH532" s="9"/>
      <c r="VI532" s="9"/>
      <c r="VJ532" s="9"/>
      <c r="VK532" s="9"/>
      <c r="VL532" s="9"/>
      <c r="VM532" s="9"/>
      <c r="VN532" s="9"/>
      <c r="VO532" s="9"/>
      <c r="VP532" s="9"/>
      <c r="VQ532" s="9"/>
      <c r="VR532" s="9"/>
      <c r="VS532" s="9"/>
      <c r="VT532" s="9"/>
      <c r="VU532" s="9"/>
      <c r="VV532" s="9"/>
      <c r="VW532" s="9"/>
      <c r="VX532" s="9"/>
      <c r="VY532" s="9"/>
      <c r="VZ532" s="9"/>
      <c r="WA532" s="9"/>
      <c r="WB532" s="9"/>
      <c r="WC532" s="9"/>
      <c r="WD532" s="9"/>
      <c r="WE532" s="9"/>
      <c r="WF532" s="9"/>
      <c r="WG532" s="9"/>
      <c r="WH532" s="9"/>
      <c r="WI532" s="9"/>
      <c r="WJ532" s="9"/>
      <c r="WK532" s="9"/>
      <c r="WL532" s="9"/>
      <c r="WM532" s="9"/>
      <c r="WN532" s="9"/>
      <c r="WO532" s="9"/>
      <c r="WP532" s="9"/>
      <c r="WQ532" s="9"/>
      <c r="WR532" s="9"/>
      <c r="WS532" s="9"/>
      <c r="WT532" s="9"/>
      <c r="WU532" s="9"/>
      <c r="WV532" s="9"/>
      <c r="WW532" s="9"/>
      <c r="WX532" s="9"/>
      <c r="WY532" s="9"/>
      <c r="WZ532" s="9"/>
      <c r="XA532" s="9"/>
      <c r="XB532" s="9"/>
      <c r="XC532" s="9"/>
      <c r="XD532" s="9"/>
      <c r="XE532" s="9"/>
      <c r="XF532" s="9"/>
      <c r="XG532" s="9"/>
      <c r="XH532" s="9"/>
      <c r="XI532" s="9"/>
      <c r="XJ532" s="9"/>
      <c r="XK532" s="9"/>
      <c r="XL532" s="9"/>
      <c r="XM532" s="9"/>
      <c r="XN532" s="9"/>
      <c r="XO532" s="9"/>
      <c r="XP532" s="9"/>
      <c r="XQ532" s="9"/>
      <c r="XR532" s="9"/>
      <c r="XS532" s="9"/>
      <c r="XT532" s="9"/>
      <c r="XU532" s="9"/>
      <c r="XV532" s="9"/>
      <c r="XW532" s="9"/>
      <c r="XX532" s="9"/>
      <c r="XY532" s="9"/>
      <c r="XZ532" s="9"/>
      <c r="YA532" s="9"/>
      <c r="YB532" s="9"/>
      <c r="YC532" s="9"/>
      <c r="YD532" s="9"/>
      <c r="YE532" s="9"/>
      <c r="YF532" s="9"/>
      <c r="YG532" s="9"/>
      <c r="YH532" s="9"/>
      <c r="YI532" s="9"/>
      <c r="YJ532" s="9"/>
      <c r="YK532" s="9"/>
      <c r="YL532" s="9"/>
      <c r="YM532" s="9"/>
      <c r="YN532" s="9"/>
      <c r="YO532" s="9"/>
      <c r="YP532" s="9"/>
      <c r="YQ532" s="9"/>
      <c r="YR532" s="9"/>
      <c r="YS532" s="9"/>
      <c r="YT532" s="9"/>
      <c r="YU532" s="9"/>
      <c r="YV532" s="9"/>
      <c r="YW532" s="9"/>
      <c r="YX532" s="9"/>
      <c r="YY532" s="9"/>
      <c r="YZ532" s="9"/>
      <c r="ZA532" s="9"/>
      <c r="ZB532" s="9"/>
      <c r="ZC532" s="9"/>
      <c r="ZD532" s="9"/>
      <c r="ZE532" s="9"/>
      <c r="ZF532" s="9"/>
      <c r="ZG532" s="9"/>
      <c r="ZH532" s="9"/>
      <c r="ZI532" s="9"/>
      <c r="ZJ532" s="9"/>
      <c r="ZK532" s="9"/>
      <c r="ZL532" s="9"/>
      <c r="ZM532" s="9"/>
      <c r="ZN532" s="9"/>
      <c r="ZO532" s="9"/>
      <c r="ZP532" s="9"/>
      <c r="ZQ532" s="9"/>
      <c r="ZR532" s="9"/>
      <c r="ZS532" s="9"/>
      <c r="ZT532" s="9"/>
      <c r="ZU532" s="9"/>
      <c r="ZV532" s="9"/>
      <c r="ZW532" s="9"/>
      <c r="ZX532" s="9"/>
      <c r="ZY532" s="9"/>
      <c r="ZZ532" s="9"/>
      <c r="AAA532" s="9"/>
      <c r="AAB532" s="9"/>
      <c r="AAC532" s="9"/>
      <c r="AAD532" s="9"/>
      <c r="AAE532" s="9"/>
      <c r="AAF532" s="9"/>
      <c r="AAG532" s="9"/>
      <c r="AAH532" s="9"/>
      <c r="AAI532" s="9"/>
      <c r="AAJ532" s="9"/>
      <c r="AAK532" s="9"/>
      <c r="AAL532" s="9"/>
      <c r="AAM532" s="9"/>
      <c r="AAN532" s="9"/>
      <c r="AAO532" s="9"/>
      <c r="AAP532" s="9"/>
      <c r="AAQ532" s="9"/>
      <c r="AAR532" s="9"/>
      <c r="AAS532" s="9"/>
      <c r="AAT532" s="9"/>
      <c r="AAU532" s="9"/>
      <c r="AAV532" s="9"/>
      <c r="AAW532" s="9"/>
      <c r="AAX532" s="9"/>
      <c r="AAY532" s="9"/>
      <c r="AAZ532" s="9"/>
      <c r="ABA532" s="9"/>
      <c r="ABB532" s="9"/>
      <c r="ABC532" s="9"/>
      <c r="ABD532" s="9"/>
      <c r="ABE532" s="9"/>
      <c r="ABF532" s="9"/>
      <c r="ABG532" s="9"/>
      <c r="ABH532" s="9"/>
      <c r="ABI532" s="9"/>
      <c r="ABJ532" s="9"/>
      <c r="ABK532" s="9"/>
      <c r="ABL532" s="9"/>
      <c r="ABM532" s="9"/>
      <c r="ABN532" s="9"/>
      <c r="ABO532" s="9"/>
      <c r="ABP532" s="9"/>
      <c r="ABQ532" s="9"/>
      <c r="ABR532" s="9"/>
      <c r="ABS532" s="9"/>
      <c r="ABT532" s="9"/>
      <c r="ABU532" s="9"/>
      <c r="ABV532" s="9"/>
      <c r="ABW532" s="9"/>
      <c r="ABX532" s="9"/>
      <c r="ABY532" s="9"/>
      <c r="ABZ532" s="9"/>
      <c r="ACA532" s="9"/>
      <c r="ACB532" s="9"/>
      <c r="ACC532" s="9"/>
      <c r="ACD532" s="9"/>
      <c r="ACE532" s="9"/>
      <c r="ACF532" s="9"/>
      <c r="ACG532" s="9"/>
      <c r="ACH532" s="9"/>
      <c r="ACI532" s="9"/>
      <c r="ACJ532" s="9"/>
      <c r="ACK532" s="9"/>
      <c r="ACL532" s="9"/>
      <c r="ACM532" s="9"/>
      <c r="ACN532" s="9"/>
      <c r="ACO532" s="9"/>
      <c r="ACP532" s="9"/>
      <c r="ACQ532" s="9"/>
      <c r="ACR532" s="9"/>
      <c r="ACS532" s="9"/>
      <c r="ACT532" s="9"/>
      <c r="ACU532" s="9"/>
      <c r="ACV532" s="9"/>
      <c r="ACW532" s="9"/>
      <c r="ACX532" s="9"/>
      <c r="ACY532" s="9"/>
      <c r="ACZ532" s="9"/>
      <c r="ADA532" s="9"/>
      <c r="ADB532" s="9"/>
      <c r="ADC532" s="9"/>
      <c r="ADD532" s="9"/>
      <c r="ADE532" s="9"/>
      <c r="ADF532" s="9"/>
      <c r="ADG532" s="9"/>
      <c r="ADH532" s="9"/>
      <c r="ADI532" s="9"/>
      <c r="ADJ532" s="9"/>
      <c r="ADK532" s="9"/>
      <c r="ADL532" s="9"/>
      <c r="ADM532" s="9"/>
      <c r="ADN532" s="9"/>
      <c r="ADO532" s="9"/>
      <c r="ADP532" s="9"/>
      <c r="ADQ532" s="9"/>
      <c r="ADR532" s="9"/>
      <c r="ADS532" s="9"/>
      <c r="ADT532" s="9"/>
      <c r="ADU532" s="9"/>
      <c r="ADV532" s="9"/>
      <c r="ADW532" s="9"/>
      <c r="ADX532" s="9"/>
      <c r="ADY532" s="9"/>
      <c r="ADZ532" s="9"/>
      <c r="AEA532" s="9"/>
      <c r="AEB532" s="9"/>
      <c r="AEC532" s="9"/>
      <c r="AED532" s="9"/>
      <c r="AEE532" s="9"/>
      <c r="AEF532" s="9"/>
      <c r="AEG532" s="9"/>
      <c r="AEH532" s="9"/>
      <c r="AEI532" s="9"/>
      <c r="AEJ532" s="9"/>
      <c r="AEK532" s="9"/>
      <c r="AEL532" s="9"/>
      <c r="AEM532" s="9"/>
      <c r="AEN532" s="9"/>
      <c r="AEO532" s="9"/>
      <c r="AEP532" s="9"/>
      <c r="AEQ532" s="9"/>
      <c r="AER532" s="9"/>
      <c r="AES532" s="9"/>
      <c r="AET532" s="9"/>
      <c r="AEU532" s="9"/>
      <c r="AEV532" s="9"/>
      <c r="AEW532" s="9"/>
      <c r="AEX532" s="9"/>
      <c r="AEY532" s="9"/>
      <c r="AEZ532" s="9"/>
      <c r="AFA532" s="9"/>
      <c r="AFB532" s="9"/>
      <c r="AFC532" s="9"/>
      <c r="AFD532" s="9"/>
      <c r="AFE532" s="9"/>
      <c r="AFF532" s="9"/>
      <c r="AFG532" s="9"/>
      <c r="AFH532" s="9"/>
      <c r="AFI532" s="9"/>
      <c r="AFJ532" s="9"/>
      <c r="AFK532" s="9"/>
      <c r="AFL532" s="9"/>
      <c r="AFM532" s="9"/>
      <c r="AFN532" s="9"/>
      <c r="AFO532" s="9"/>
      <c r="AFP532" s="9"/>
      <c r="AFQ532" s="9"/>
      <c r="AFR532" s="9"/>
      <c r="AFS532" s="9"/>
      <c r="AFT532" s="9"/>
      <c r="AFU532" s="9"/>
      <c r="AFV532" s="9"/>
      <c r="AFW532" s="9"/>
      <c r="AFX532" s="9"/>
      <c r="AFY532" s="9"/>
      <c r="AFZ532" s="9"/>
      <c r="AGA532" s="9"/>
      <c r="AGB532" s="9"/>
      <c r="AGC532" s="9"/>
      <c r="AGD532" s="9"/>
      <c r="AGE532" s="9"/>
      <c r="AGF532" s="9"/>
      <c r="AGG532" s="9"/>
      <c r="AGH532" s="9"/>
      <c r="AGI532" s="9"/>
      <c r="AGJ532" s="9"/>
      <c r="AGK532" s="9"/>
      <c r="AGL532" s="9"/>
      <c r="AGM532" s="9"/>
      <c r="AGN532" s="9"/>
      <c r="AGO532" s="9"/>
      <c r="AGP532" s="9"/>
      <c r="AGQ532" s="9"/>
      <c r="AGR532" s="9"/>
      <c r="AGS532" s="9"/>
      <c r="AGT532" s="9"/>
      <c r="AGU532" s="9"/>
      <c r="AGV532" s="9"/>
      <c r="AGW532" s="9"/>
      <c r="AGX532" s="9"/>
      <c r="AGY532" s="9"/>
      <c r="AGZ532" s="9"/>
      <c r="AHA532" s="9"/>
      <c r="AHB532" s="9"/>
      <c r="AHC532" s="9"/>
      <c r="AHD532" s="9"/>
      <c r="AHE532" s="9"/>
      <c r="AHF532" s="9"/>
      <c r="AHG532" s="9"/>
      <c r="AHH532" s="9"/>
      <c r="AHI532" s="9"/>
      <c r="AHJ532" s="9"/>
      <c r="AHK532" s="9"/>
      <c r="AHL532" s="9"/>
      <c r="AHM532" s="9"/>
      <c r="AHN532" s="9"/>
      <c r="AHO532" s="9"/>
      <c r="AHP532" s="9"/>
      <c r="AHQ532" s="9"/>
      <c r="AHR532" s="9"/>
      <c r="AHS532" s="9"/>
      <c r="AHT532" s="9"/>
      <c r="AHU532" s="9"/>
      <c r="AHV532" s="9"/>
      <c r="AHW532" s="9"/>
      <c r="AHX532" s="9"/>
      <c r="AHY532" s="9"/>
      <c r="AHZ532" s="9"/>
      <c r="AIA532" s="9"/>
      <c r="AIB532" s="9"/>
      <c r="AIC532" s="9"/>
      <c r="AID532" s="9"/>
      <c r="AIE532" s="9"/>
      <c r="AIF532" s="9"/>
      <c r="AIG532" s="9"/>
      <c r="AIH532" s="9"/>
      <c r="AII532" s="9"/>
      <c r="AIJ532" s="9"/>
      <c r="AIK532" s="9"/>
      <c r="AIL532" s="9"/>
      <c r="AIM532" s="9"/>
      <c r="AIN532" s="9"/>
      <c r="AIO532" s="9"/>
      <c r="AIP532" s="9"/>
      <c r="AIQ532" s="9"/>
      <c r="AIR532" s="9"/>
      <c r="AIS532" s="9"/>
      <c r="AIT532" s="9"/>
      <c r="AIU532" s="9"/>
      <c r="AIV532" s="9"/>
      <c r="AIW532" s="9"/>
      <c r="AIX532" s="9"/>
      <c r="AIY532" s="9"/>
      <c r="AIZ532" s="9"/>
      <c r="AJA532" s="9"/>
      <c r="AJB532" s="9"/>
      <c r="AJC532" s="9"/>
      <c r="AJD532" s="9"/>
      <c r="AJE532" s="9"/>
      <c r="AJF532" s="9"/>
      <c r="AJG532" s="9"/>
      <c r="AJH532" s="9"/>
      <c r="AJI532" s="9"/>
      <c r="AJJ532" s="9"/>
      <c r="AJK532" s="9"/>
      <c r="AJL532" s="9"/>
      <c r="AJM532" s="9"/>
      <c r="AJN532" s="9"/>
      <c r="AJO532" s="9"/>
      <c r="AJP532" s="9"/>
      <c r="AJQ532" s="9"/>
      <c r="AJR532" s="9"/>
      <c r="AJS532" s="9"/>
      <c r="AJT532" s="9"/>
      <c r="AJU532" s="9"/>
      <c r="AJV532" s="9"/>
      <c r="AJW532" s="9"/>
      <c r="AJX532" s="9"/>
      <c r="AJY532" s="9"/>
      <c r="AJZ532" s="9"/>
      <c r="AKA532" s="9"/>
      <c r="AKB532" s="9"/>
      <c r="AKC532" s="9"/>
      <c r="AKD532" s="9"/>
      <c r="AKE532" s="9"/>
      <c r="AKF532" s="9"/>
      <c r="AKG532" s="9"/>
      <c r="AKH532" s="9"/>
      <c r="AKI532" s="9"/>
      <c r="AKJ532" s="9"/>
      <c r="AKK532" s="9"/>
      <c r="AKL532" s="9"/>
      <c r="AKM532" s="9"/>
      <c r="AKN532" s="9"/>
      <c r="AKO532" s="9"/>
      <c r="AKP532" s="9"/>
      <c r="AKQ532" s="9"/>
      <c r="AKR532" s="9"/>
      <c r="AKS532" s="9"/>
      <c r="AKT532" s="9"/>
      <c r="AKU532" s="9"/>
      <c r="AKV532" s="9"/>
      <c r="AKW532" s="9"/>
      <c r="AKX532" s="9"/>
      <c r="AKY532" s="9"/>
      <c r="AKZ532" s="9"/>
      <c r="ALA532" s="9"/>
      <c r="ALB532" s="9"/>
      <c r="ALC532" s="9"/>
      <c r="ALD532" s="9"/>
      <c r="ALE532" s="9"/>
      <c r="ALF532" s="9"/>
      <c r="ALG532" s="9"/>
      <c r="ALH532" s="9"/>
      <c r="ALI532" s="9"/>
      <c r="ALJ532" s="9"/>
      <c r="ALK532" s="9"/>
      <c r="ALL532" s="9"/>
      <c r="ALM532" s="9"/>
      <c r="ALN532" s="9"/>
      <c r="ALO532" s="9"/>
      <c r="ALP532" s="9"/>
      <c r="ALQ532" s="9"/>
      <c r="ALR532" s="9"/>
      <c r="ALS532" s="9"/>
      <c r="ALT532" s="9"/>
      <c r="ALU532" s="9"/>
      <c r="ALV532" s="9"/>
      <c r="ALW532" s="9"/>
      <c r="ALX532" s="9"/>
      <c r="ALY532" s="9"/>
      <c r="ALZ532" s="9"/>
      <c r="AMA532" s="9"/>
      <c r="AMB532" s="9"/>
      <c r="AMC532" s="9"/>
      <c r="AMD532" s="9"/>
      <c r="AME532" s="9"/>
      <c r="AMF532" s="9"/>
      <c r="AMG532" s="9"/>
      <c r="AMH532" s="9"/>
      <c r="AMI532" s="9"/>
      <c r="AMJ532" s="9"/>
      <c r="AMK532" s="9"/>
      <c r="AML532" s="9"/>
      <c r="AMM532" s="9"/>
      <c r="AMN532" s="9"/>
      <c r="AMO532" s="9"/>
      <c r="AMP532" s="9"/>
      <c r="AMQ532" s="9"/>
      <c r="AMR532" s="9"/>
      <c r="AMS532" s="9"/>
      <c r="AMT532" s="9"/>
      <c r="AMU532" s="9"/>
      <c r="AMV532" s="9"/>
      <c r="AMW532" s="9"/>
      <c r="AMX532" s="9"/>
      <c r="AMY532" s="9"/>
      <c r="AMZ532" s="9"/>
      <c r="ANA532" s="9"/>
      <c r="ANB532" s="9"/>
      <c r="ANC532" s="9"/>
      <c r="AND532" s="9"/>
      <c r="ANE532" s="9"/>
      <c r="ANF532" s="9"/>
      <c r="ANG532" s="9"/>
      <c r="ANH532" s="9"/>
      <c r="ANI532" s="9"/>
      <c r="ANJ532" s="9"/>
      <c r="ANK532" s="9"/>
      <c r="ANL532" s="9"/>
      <c r="ANM532" s="9"/>
      <c r="ANN532" s="9"/>
      <c r="ANO532" s="9"/>
      <c r="ANP532" s="9"/>
      <c r="ANQ532" s="9"/>
      <c r="ANR532" s="9"/>
      <c r="ANS532" s="9"/>
      <c r="ANT532" s="9"/>
      <c r="ANU532" s="9"/>
      <c r="ANV532" s="9"/>
      <c r="ANW532" s="9"/>
      <c r="ANX532" s="9"/>
      <c r="ANY532" s="9"/>
      <c r="ANZ532" s="9"/>
      <c r="AOA532" s="9"/>
      <c r="AOB532" s="9"/>
      <c r="AOC532" s="9"/>
      <c r="AOD532" s="9"/>
      <c r="AOE532" s="9"/>
      <c r="AOF532" s="9"/>
      <c r="AOG532" s="9"/>
      <c r="AOH532" s="9"/>
      <c r="AOI532" s="9"/>
      <c r="AOJ532" s="9"/>
      <c r="AOK532" s="9"/>
      <c r="AOL532" s="9"/>
      <c r="AOM532" s="9"/>
      <c r="AON532" s="9"/>
      <c r="AOO532" s="9"/>
      <c r="AOP532" s="9"/>
      <c r="AOQ532" s="9"/>
      <c r="AOR532" s="9"/>
      <c r="AOS532" s="9"/>
      <c r="AOT532" s="9"/>
      <c r="AOU532" s="9"/>
      <c r="AOV532" s="9"/>
      <c r="AOW532" s="9"/>
      <c r="AOX532" s="9"/>
      <c r="AOY532" s="9"/>
      <c r="AOZ532" s="9"/>
      <c r="APA532" s="9"/>
      <c r="APB532" s="9"/>
      <c r="APC532" s="9"/>
      <c r="APD532" s="9"/>
      <c r="APE532" s="9"/>
      <c r="APF532" s="9"/>
      <c r="APG532" s="9"/>
      <c r="APH532" s="9"/>
      <c r="API532" s="9"/>
      <c r="APJ532" s="9"/>
      <c r="APK532" s="9"/>
      <c r="APL532" s="9"/>
      <c r="APM532" s="9"/>
      <c r="APN532" s="9"/>
      <c r="APO532" s="9"/>
      <c r="APP532" s="9"/>
      <c r="APQ532" s="9"/>
      <c r="APR532" s="9"/>
      <c r="APS532" s="9"/>
      <c r="APT532" s="9"/>
      <c r="APU532" s="9"/>
      <c r="APV532" s="9"/>
      <c r="APW532" s="9"/>
      <c r="APX532" s="9"/>
      <c r="APY532" s="9"/>
      <c r="APZ532" s="9"/>
      <c r="AQA532" s="9"/>
      <c r="AQB532" s="9"/>
      <c r="AQC532" s="9"/>
      <c r="AQD532" s="9"/>
      <c r="AQE532" s="9"/>
      <c r="AQF532" s="9"/>
      <c r="AQG532" s="9"/>
      <c r="AQH532" s="9"/>
      <c r="AQI532" s="9"/>
      <c r="AQJ532" s="9"/>
      <c r="AQK532" s="9"/>
      <c r="AQL532" s="9"/>
      <c r="AQM532" s="9"/>
      <c r="AQN532" s="9"/>
      <c r="AQO532" s="9"/>
      <c r="AQP532" s="9"/>
      <c r="AQQ532" s="9"/>
      <c r="AQR532" s="9"/>
      <c r="AQS532" s="9"/>
      <c r="AQT532" s="9"/>
      <c r="AQU532" s="9"/>
      <c r="AQV532" s="9"/>
      <c r="AQW532" s="9"/>
      <c r="AQX532" s="9"/>
      <c r="AQY532" s="9"/>
      <c r="AQZ532" s="9"/>
      <c r="ARA532" s="9"/>
      <c r="ARB532" s="9"/>
      <c r="ARC532" s="9"/>
      <c r="ARD532" s="9"/>
      <c r="ARE532" s="9"/>
      <c r="ARF532" s="9"/>
      <c r="ARG532" s="9"/>
      <c r="ARH532" s="9"/>
      <c r="ARI532" s="9"/>
      <c r="ARJ532" s="9"/>
      <c r="ARK532" s="9"/>
      <c r="ARL532" s="9"/>
      <c r="ARM532" s="9"/>
      <c r="ARN532" s="9"/>
      <c r="ARO532" s="9"/>
      <c r="ARP532" s="9"/>
      <c r="ARQ532" s="9"/>
      <c r="ARR532" s="9"/>
      <c r="ARS532" s="9"/>
      <c r="ART532" s="9"/>
      <c r="ARU532" s="9"/>
      <c r="ARV532" s="9"/>
      <c r="ARW532" s="9"/>
      <c r="ARX532" s="9"/>
      <c r="ARY532" s="9"/>
      <c r="ARZ532" s="9"/>
      <c r="ASA532" s="9"/>
      <c r="ASB532" s="9"/>
      <c r="ASC532" s="9"/>
      <c r="ASD532" s="9"/>
      <c r="ASE532" s="9"/>
      <c r="ASF532" s="9"/>
      <c r="ASG532" s="9"/>
      <c r="ASH532" s="9"/>
      <c r="ASI532" s="9"/>
      <c r="ASJ532" s="9"/>
      <c r="ASK532" s="9"/>
      <c r="ASL532" s="9"/>
      <c r="ASM532" s="9"/>
      <c r="ASN532" s="9"/>
      <c r="ASO532" s="9"/>
      <c r="ASP532" s="9"/>
      <c r="ASQ532" s="9"/>
      <c r="ASR532" s="9"/>
      <c r="ASS532" s="9"/>
      <c r="AST532" s="9"/>
      <c r="ASU532" s="9"/>
      <c r="ASV532" s="9"/>
      <c r="ASW532" s="9"/>
      <c r="ASX532" s="9"/>
      <c r="ASY532" s="9"/>
      <c r="ASZ532" s="9"/>
      <c r="ATA532" s="9"/>
      <c r="ATB532" s="9"/>
      <c r="ATC532" s="9"/>
      <c r="ATD532" s="9"/>
      <c r="ATE532" s="9"/>
      <c r="ATF532" s="9"/>
      <c r="ATG532" s="9"/>
      <c r="ATH532" s="9"/>
      <c r="ATI532" s="9"/>
      <c r="ATJ532" s="9"/>
      <c r="ATK532" s="9"/>
      <c r="ATL532" s="9"/>
      <c r="ATM532" s="9"/>
      <c r="ATN532" s="9"/>
      <c r="ATO532" s="9"/>
      <c r="ATP532" s="9"/>
      <c r="ATQ532" s="9"/>
      <c r="ATR532" s="9"/>
      <c r="ATS532" s="9"/>
      <c r="ATT532" s="9"/>
      <c r="ATU532" s="9"/>
      <c r="ATV532" s="9"/>
      <c r="ATW532" s="9"/>
      <c r="ATX532" s="9"/>
      <c r="ATY532" s="9"/>
      <c r="ATZ532" s="9"/>
      <c r="AUA532" s="9"/>
      <c r="AUB532" s="9"/>
      <c r="AUC532" s="9"/>
      <c r="AUD532" s="9"/>
      <c r="AUE532" s="9"/>
      <c r="AUF532" s="9"/>
      <c r="AUG532" s="9"/>
      <c r="AUH532" s="9"/>
      <c r="AUI532" s="9"/>
      <c r="AUJ532" s="9"/>
      <c r="AUK532" s="9"/>
      <c r="AUL532" s="9"/>
      <c r="AUM532" s="9"/>
      <c r="AUN532" s="9"/>
      <c r="AUO532" s="9"/>
      <c r="AUP532" s="9"/>
      <c r="AUQ532" s="9"/>
      <c r="AUR532" s="9"/>
      <c r="AUS532" s="9"/>
      <c r="AUT532" s="9"/>
      <c r="AUU532" s="9"/>
      <c r="AUV532" s="9"/>
      <c r="AUW532" s="9"/>
      <c r="AUX532" s="9"/>
      <c r="AUY532" s="9"/>
      <c r="AUZ532" s="9"/>
      <c r="AVA532" s="9"/>
      <c r="AVB532" s="9"/>
      <c r="AVC532" s="9"/>
      <c r="AVD532" s="9"/>
      <c r="AVE532" s="9"/>
      <c r="AVF532" s="9"/>
      <c r="AVG532" s="9"/>
      <c r="AVH532" s="9"/>
      <c r="AVI532" s="9"/>
      <c r="AVJ532" s="9"/>
      <c r="AVK532" s="9"/>
      <c r="AVL532" s="9"/>
      <c r="AVM532" s="9"/>
      <c r="AVN532" s="9"/>
      <c r="AVO532" s="9"/>
      <c r="AVP532" s="9"/>
      <c r="AVQ532" s="9"/>
      <c r="AVR532" s="9"/>
      <c r="AVS532" s="9"/>
      <c r="AVT532" s="9"/>
      <c r="AVU532" s="9"/>
      <c r="AVV532" s="9"/>
      <c r="AVW532" s="9"/>
      <c r="AVX532" s="9"/>
      <c r="AVY532" s="9"/>
      <c r="AVZ532" s="9"/>
      <c r="AWA532" s="9"/>
      <c r="AWB532" s="9"/>
      <c r="AWC532" s="9"/>
      <c r="AWD532" s="9"/>
      <c r="AWE532" s="9"/>
      <c r="AWF532" s="9"/>
      <c r="AWG532" s="9"/>
      <c r="AWH532" s="9"/>
      <c r="AWI532" s="9"/>
      <c r="AWJ532" s="9"/>
      <c r="AWK532" s="9"/>
      <c r="AWL532" s="9"/>
      <c r="AWM532" s="9"/>
      <c r="AWN532" s="9"/>
      <c r="AWO532" s="9"/>
      <c r="AWP532" s="9"/>
      <c r="AWQ532" s="9"/>
      <c r="AWR532" s="9"/>
      <c r="AWS532" s="9"/>
      <c r="AWT532" s="9"/>
      <c r="AWU532" s="9"/>
      <c r="AWV532" s="9"/>
      <c r="AWW532" s="9"/>
      <c r="AWX532" s="9"/>
      <c r="AWY532" s="9"/>
      <c r="AWZ532" s="9"/>
      <c r="AXA532" s="9"/>
      <c r="AXB532" s="9"/>
      <c r="AXC532" s="9"/>
      <c r="AXD532" s="9"/>
      <c r="AXE532" s="9"/>
      <c r="AXF532" s="9"/>
      <c r="AXG532" s="9"/>
      <c r="AXH532" s="9"/>
      <c r="AXI532" s="9"/>
      <c r="AXJ532" s="9"/>
      <c r="AXK532" s="9"/>
      <c r="AXL532" s="9"/>
      <c r="AXM532" s="9"/>
      <c r="AXN532" s="9"/>
      <c r="AXO532" s="9"/>
      <c r="AXP532" s="9"/>
      <c r="AXQ532" s="9"/>
      <c r="AXR532" s="9"/>
      <c r="AXS532" s="9"/>
      <c r="AXT532" s="9"/>
      <c r="AXU532" s="9"/>
      <c r="AXV532" s="9"/>
      <c r="AXW532" s="9"/>
      <c r="AXX532" s="9"/>
      <c r="AXY532" s="9"/>
      <c r="AXZ532" s="9"/>
      <c r="AYA532" s="9"/>
      <c r="AYB532" s="9"/>
      <c r="AYC532" s="9"/>
      <c r="AYD532" s="9"/>
      <c r="AYE532" s="9"/>
      <c r="AYF532" s="9"/>
      <c r="AYG532" s="9"/>
      <c r="AYH532" s="9"/>
      <c r="AYI532" s="9"/>
      <c r="AYJ532" s="9"/>
      <c r="AYK532" s="9"/>
      <c r="AYL532" s="9"/>
      <c r="AYM532" s="9"/>
      <c r="AYN532" s="9"/>
      <c r="AYO532" s="9"/>
      <c r="AYP532" s="9"/>
      <c r="AYQ532" s="9"/>
      <c r="AYR532" s="9"/>
      <c r="AYS532" s="9"/>
      <c r="AYT532" s="9"/>
      <c r="AYU532" s="9"/>
      <c r="AYV532" s="9"/>
      <c r="AYW532" s="9"/>
      <c r="AYX532" s="9"/>
      <c r="AYY532" s="9"/>
      <c r="AYZ532" s="9"/>
      <c r="AZA532" s="9"/>
      <c r="AZB532" s="9"/>
      <c r="AZC532" s="9"/>
      <c r="AZD532" s="9"/>
      <c r="AZE532" s="9"/>
      <c r="AZF532" s="9"/>
      <c r="AZG532" s="9"/>
      <c r="AZH532" s="9"/>
      <c r="AZI532" s="9"/>
      <c r="AZJ532" s="9"/>
      <c r="AZK532" s="9"/>
      <c r="AZL532" s="9"/>
      <c r="AZM532" s="9"/>
      <c r="AZN532" s="9"/>
      <c r="AZO532" s="9"/>
      <c r="AZP532" s="9"/>
      <c r="AZQ532" s="9"/>
      <c r="AZR532" s="9"/>
      <c r="AZS532" s="9"/>
      <c r="AZT532" s="9"/>
      <c r="AZU532" s="9"/>
      <c r="AZV532" s="9"/>
      <c r="AZW532" s="9"/>
      <c r="AZX532" s="9"/>
      <c r="AZY532" s="9"/>
      <c r="AZZ532" s="9"/>
      <c r="BAA532" s="9"/>
      <c r="BAB532" s="9"/>
      <c r="BAC532" s="9"/>
      <c r="BAD532" s="9"/>
      <c r="BAE532" s="9"/>
      <c r="BAF532" s="9"/>
      <c r="BAG532" s="9"/>
      <c r="BAH532" s="9"/>
      <c r="BAI532" s="9"/>
      <c r="BAJ532" s="9"/>
      <c r="BAK532" s="9"/>
      <c r="BAL532" s="9"/>
      <c r="BAM532" s="9"/>
      <c r="BAN532" s="9"/>
      <c r="BAO532" s="9"/>
      <c r="BAP532" s="9"/>
      <c r="BAQ532" s="9"/>
      <c r="BAR532" s="9"/>
      <c r="BAS532" s="9"/>
      <c r="BAT532" s="9"/>
      <c r="BAU532" s="9"/>
      <c r="BAV532" s="9"/>
      <c r="BAW532" s="9"/>
      <c r="BAX532" s="9"/>
      <c r="BAY532" s="9"/>
      <c r="BAZ532" s="9"/>
      <c r="BBA532" s="9"/>
      <c r="BBB532" s="9"/>
      <c r="BBC532" s="9"/>
      <c r="BBD532" s="9"/>
      <c r="BBE532" s="9"/>
      <c r="BBF532" s="9"/>
      <c r="BBG532" s="9"/>
      <c r="BBH532" s="9"/>
      <c r="BBI532" s="9"/>
      <c r="BBJ532" s="9"/>
      <c r="BBK532" s="9"/>
      <c r="BBL532" s="9"/>
      <c r="BBM532" s="9"/>
      <c r="BBN532" s="9"/>
      <c r="BBO532" s="9"/>
      <c r="BBP532" s="9"/>
      <c r="BBQ532" s="9"/>
      <c r="BBR532" s="9"/>
      <c r="BBS532" s="9"/>
      <c r="BBT532" s="9"/>
      <c r="BBU532" s="9"/>
      <c r="BBV532" s="9"/>
      <c r="BBW532" s="9"/>
      <c r="BBX532" s="9"/>
      <c r="BBY532" s="9"/>
      <c r="BBZ532" s="9"/>
      <c r="BCA532" s="9"/>
      <c r="BCB532" s="9"/>
      <c r="BCC532" s="9"/>
      <c r="BCD532" s="9"/>
      <c r="BCE532" s="9"/>
      <c r="BCF532" s="9"/>
      <c r="BCG532" s="9"/>
      <c r="BCH532" s="9"/>
      <c r="BCI532" s="9"/>
      <c r="BCJ532" s="9"/>
      <c r="BCK532" s="9"/>
      <c r="BCL532" s="9"/>
      <c r="BCM532" s="9"/>
      <c r="BCN532" s="9"/>
      <c r="BCO532" s="9"/>
      <c r="BCP532" s="9"/>
      <c r="BCQ532" s="9"/>
      <c r="BCR532" s="9"/>
      <c r="BCS532" s="9"/>
      <c r="BCT532" s="9"/>
      <c r="BCU532" s="9"/>
      <c r="BCV532" s="9"/>
      <c r="BCW532" s="9"/>
      <c r="BCX532" s="9"/>
      <c r="BCY532" s="9"/>
      <c r="BCZ532" s="9"/>
      <c r="BDA532" s="9"/>
      <c r="BDB532" s="9"/>
      <c r="BDC532" s="9"/>
      <c r="BDD532" s="9"/>
      <c r="BDE532" s="9"/>
      <c r="BDF532" s="9"/>
      <c r="BDG532" s="9"/>
      <c r="BDH532" s="9"/>
      <c r="BDI532" s="9"/>
      <c r="BDJ532" s="9"/>
      <c r="BDK532" s="9"/>
      <c r="BDL532" s="9"/>
      <c r="BDM532" s="9"/>
      <c r="BDN532" s="9"/>
      <c r="BDO532" s="9"/>
      <c r="BDP532" s="9"/>
      <c r="BDQ532" s="9"/>
      <c r="BDR532" s="9"/>
      <c r="BDS532" s="9"/>
      <c r="BDT532" s="9"/>
      <c r="BDU532" s="9"/>
      <c r="BDV532" s="9"/>
      <c r="BDW532" s="9"/>
      <c r="BDX532" s="9"/>
      <c r="BDY532" s="9"/>
      <c r="BDZ532" s="9"/>
      <c r="BEA532" s="9"/>
      <c r="BEB532" s="9"/>
      <c r="BEC532" s="9"/>
      <c r="BED532" s="9"/>
      <c r="BEE532" s="9"/>
      <c r="BEF532" s="9"/>
      <c r="BEG532" s="9"/>
      <c r="BEH532" s="9"/>
      <c r="BEI532" s="9"/>
      <c r="BEJ532" s="9"/>
      <c r="BEK532" s="9"/>
      <c r="BEL532" s="9"/>
      <c r="BEM532" s="9"/>
      <c r="BEN532" s="9"/>
      <c r="BEO532" s="9"/>
      <c r="BEP532" s="9"/>
      <c r="BEQ532" s="9"/>
      <c r="BER532" s="9"/>
      <c r="BES532" s="9"/>
      <c r="BET532" s="9"/>
      <c r="BEU532" s="9"/>
      <c r="BEV532" s="9"/>
      <c r="BEW532" s="9"/>
      <c r="BEX532" s="9"/>
      <c r="BEY532" s="9"/>
      <c r="BEZ532" s="9"/>
      <c r="BFA532" s="9"/>
      <c r="BFB532" s="9"/>
      <c r="BFC532" s="9"/>
      <c r="BFD532" s="9"/>
      <c r="BFE532" s="9"/>
      <c r="BFF532" s="9"/>
      <c r="BFG532" s="9"/>
      <c r="BFH532" s="9"/>
      <c r="BFI532" s="9"/>
      <c r="BFJ532" s="9"/>
      <c r="BFK532" s="9"/>
      <c r="BFL532" s="9"/>
      <c r="BFM532" s="9"/>
      <c r="BFN532" s="9"/>
      <c r="BFO532" s="9"/>
      <c r="BFP532" s="9"/>
      <c r="BFQ532" s="9"/>
      <c r="BFR532" s="9"/>
      <c r="BFS532" s="9"/>
      <c r="BFT532" s="9"/>
      <c r="BFU532" s="9"/>
      <c r="BFV532" s="9"/>
      <c r="BFW532" s="9"/>
      <c r="BFX532" s="9"/>
      <c r="BFY532" s="9"/>
      <c r="BFZ532" s="9"/>
      <c r="BGA532" s="9"/>
      <c r="BGB532" s="9"/>
      <c r="BGC532" s="9"/>
      <c r="BGD532" s="9"/>
      <c r="BGE532" s="9"/>
      <c r="BGF532" s="9"/>
      <c r="BGG532" s="9"/>
      <c r="BGH532" s="9"/>
      <c r="BGI532" s="9"/>
      <c r="BGJ532" s="9"/>
      <c r="BGK532" s="9"/>
      <c r="BGL532" s="9"/>
      <c r="BGM532" s="9"/>
      <c r="BGN532" s="9"/>
      <c r="BGO532" s="9"/>
      <c r="BGP532" s="9"/>
      <c r="BGQ532" s="9"/>
      <c r="BGR532" s="9"/>
      <c r="BGS532" s="9"/>
      <c r="BGT532" s="9"/>
      <c r="BGU532" s="9"/>
      <c r="BGV532" s="9"/>
      <c r="BGW532" s="9"/>
      <c r="BGX532" s="9"/>
      <c r="BGY532" s="9"/>
      <c r="BGZ532" s="9"/>
      <c r="BHA532" s="9"/>
      <c r="BHB532" s="9"/>
      <c r="BHC532" s="9"/>
      <c r="BHD532" s="9"/>
      <c r="BHE532" s="9"/>
      <c r="BHF532" s="9"/>
      <c r="BHG532" s="9"/>
      <c r="BHH532" s="9"/>
      <c r="BHI532" s="9"/>
      <c r="BHJ532" s="9"/>
      <c r="BHK532" s="9"/>
      <c r="BHL532" s="9"/>
      <c r="BHM532" s="9"/>
      <c r="BHN532" s="9"/>
      <c r="BHO532" s="9"/>
      <c r="BHP532" s="9"/>
      <c r="BHQ532" s="9"/>
      <c r="BHR532" s="9"/>
      <c r="BHS532" s="9"/>
      <c r="BHT532" s="9"/>
      <c r="BHU532" s="9"/>
      <c r="BHV532" s="9"/>
      <c r="BHW532" s="9"/>
      <c r="BHX532" s="9"/>
      <c r="BHY532" s="9"/>
      <c r="BHZ532" s="9"/>
      <c r="BIA532" s="9"/>
      <c r="BIB532" s="9"/>
      <c r="BIC532" s="9"/>
      <c r="BID532" s="9"/>
      <c r="BIE532" s="9"/>
      <c r="BIF532" s="9"/>
      <c r="BIG532" s="9"/>
      <c r="BIH532" s="9"/>
      <c r="BII532" s="9"/>
      <c r="BIJ532" s="9"/>
      <c r="BIK532" s="9"/>
      <c r="BIL532" s="9"/>
      <c r="BIM532" s="9"/>
      <c r="BIN532" s="9"/>
      <c r="BIO532" s="9"/>
      <c r="BIP532" s="9"/>
      <c r="BIQ532" s="9"/>
      <c r="BIR532" s="9"/>
      <c r="BIS532" s="9"/>
      <c r="BIT532" s="9"/>
      <c r="BIU532" s="9"/>
      <c r="BIV532" s="9"/>
      <c r="BIW532" s="9"/>
      <c r="BIX532" s="9"/>
      <c r="BIY532" s="9"/>
      <c r="BIZ532" s="9"/>
      <c r="BJA532" s="9"/>
      <c r="BJB532" s="9"/>
      <c r="BJC532" s="9"/>
      <c r="BJD532" s="9"/>
      <c r="BJE532" s="9"/>
      <c r="BJF532" s="9"/>
      <c r="BJG532" s="9"/>
      <c r="BJH532" s="9"/>
      <c r="BJI532" s="9"/>
      <c r="BJJ532" s="9"/>
      <c r="BJK532" s="9"/>
      <c r="BJL532" s="9"/>
      <c r="BJM532" s="9"/>
      <c r="BJN532" s="9"/>
      <c r="BJO532" s="9"/>
      <c r="BJP532" s="9"/>
      <c r="BJQ532" s="9"/>
      <c r="BJR532" s="9"/>
      <c r="BJS532" s="9"/>
      <c r="BJT532" s="9"/>
      <c r="BJU532" s="9"/>
      <c r="BJV532" s="9"/>
      <c r="BJW532" s="9"/>
      <c r="BJX532" s="9"/>
      <c r="BJY532" s="9"/>
      <c r="BJZ532" s="9"/>
      <c r="BKA532" s="9"/>
      <c r="BKB532" s="9"/>
      <c r="BKC532" s="9"/>
      <c r="BKD532" s="9"/>
      <c r="BKE532" s="9"/>
      <c r="BKF532" s="9"/>
      <c r="BKG532" s="9"/>
      <c r="BKH532" s="9"/>
      <c r="BKI532" s="9"/>
      <c r="BKJ532" s="9"/>
      <c r="BKK532" s="9"/>
      <c r="BKL532" s="9"/>
      <c r="BKM532" s="9"/>
      <c r="BKN532" s="9"/>
      <c r="BKO532" s="9"/>
      <c r="BKP532" s="9"/>
      <c r="BKQ532" s="9"/>
      <c r="BKR532" s="9"/>
      <c r="BKS532" s="9"/>
      <c r="BKT532" s="9"/>
      <c r="BKU532" s="9"/>
      <c r="BKV532" s="9"/>
      <c r="BKW532" s="9"/>
      <c r="BKX532" s="9"/>
      <c r="BKY532" s="9"/>
      <c r="BKZ532" s="9"/>
      <c r="BLA532" s="9"/>
      <c r="BLB532" s="9"/>
      <c r="BLC532" s="9"/>
      <c r="BLD532" s="9"/>
      <c r="BLE532" s="9"/>
      <c r="BLF532" s="9"/>
      <c r="BLG532" s="9"/>
      <c r="BLH532" s="9"/>
      <c r="BLI532" s="9"/>
      <c r="BLJ532" s="9"/>
      <c r="BLK532" s="9"/>
      <c r="BLL532" s="9"/>
      <c r="BLM532" s="9"/>
      <c r="BLN532" s="9"/>
      <c r="BLO532" s="9"/>
      <c r="BLP532" s="9"/>
      <c r="BLQ532" s="9"/>
      <c r="BLR532" s="9"/>
      <c r="BLS532" s="9"/>
      <c r="BLT532" s="9"/>
      <c r="BLU532" s="9"/>
      <c r="BLV532" s="9"/>
      <c r="BLW532" s="9"/>
      <c r="BLX532" s="9"/>
      <c r="BLY532" s="9"/>
      <c r="BLZ532" s="9"/>
      <c r="BMA532" s="9"/>
      <c r="BMB532" s="9"/>
      <c r="BMC532" s="9"/>
      <c r="BMD532" s="9"/>
      <c r="BME532" s="9"/>
      <c r="BMF532" s="9"/>
      <c r="BMG532" s="9"/>
      <c r="BMH532" s="9"/>
      <c r="BMI532" s="9"/>
      <c r="BMJ532" s="9"/>
      <c r="BMK532" s="9"/>
      <c r="BML532" s="9"/>
      <c r="BMM532" s="9"/>
      <c r="BMN532" s="9"/>
      <c r="BMO532" s="9"/>
    </row>
    <row r="533" spans="1:1705" s="113" customFormat="1" ht="15" customHeight="1">
      <c r="A533" s="179" t="s">
        <v>1577</v>
      </c>
      <c r="B533" s="180"/>
      <c r="C533" s="179"/>
      <c r="D533" s="179" t="s">
        <v>1577</v>
      </c>
      <c r="E533" s="181" t="s">
        <v>954</v>
      </c>
      <c r="F533" s="182" t="s">
        <v>955</v>
      </c>
      <c r="G533" s="182" t="s">
        <v>241</v>
      </c>
      <c r="H533" s="182"/>
      <c r="I533" s="182">
        <v>2</v>
      </c>
      <c r="J533" s="182"/>
      <c r="K533" s="182">
        <v>59.102220748000001</v>
      </c>
      <c r="L533" s="182">
        <v>24.7966875770001</v>
      </c>
      <c r="M533" s="275" t="s">
        <v>1578</v>
      </c>
      <c r="N533" s="183"/>
      <c r="O533" s="182" t="s">
        <v>1579</v>
      </c>
      <c r="P533" s="274" t="s">
        <v>958</v>
      </c>
      <c r="Q533" s="274"/>
      <c r="R533" s="131">
        <v>532</v>
      </c>
      <c r="S533" s="131">
        <v>532</v>
      </c>
      <c r="T533" s="410"/>
      <c r="U533" s="635"/>
      <c r="V533"/>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c r="BQ533" s="9"/>
      <c r="BR533" s="9"/>
      <c r="BS533" s="9"/>
      <c r="BT533" s="9"/>
      <c r="BU533" s="9"/>
      <c r="BV533" s="9"/>
      <c r="BW533" s="9"/>
      <c r="BX533" s="9"/>
      <c r="BY533" s="9"/>
      <c r="BZ533" s="9"/>
      <c r="CA533" s="9"/>
      <c r="CB533" s="9"/>
      <c r="CC533" s="9"/>
      <c r="CD533" s="9"/>
      <c r="CE533" s="9"/>
      <c r="CF533" s="9"/>
      <c r="CG533" s="9"/>
      <c r="CH533" s="9"/>
      <c r="CI533" s="9"/>
      <c r="CJ533" s="9"/>
      <c r="CK533" s="9"/>
      <c r="CL533" s="9"/>
      <c r="CM533" s="9"/>
      <c r="CN533" s="9"/>
      <c r="CO533" s="9"/>
      <c r="CP533" s="9"/>
      <c r="CQ533" s="9"/>
      <c r="CR533" s="9"/>
      <c r="CS533" s="9"/>
      <c r="CT533" s="9"/>
      <c r="CU533" s="9"/>
      <c r="CV533" s="9"/>
      <c r="CW533" s="9"/>
      <c r="CX533" s="9"/>
      <c r="CY533" s="9"/>
      <c r="CZ533" s="9"/>
      <c r="DA533" s="9"/>
      <c r="DB533" s="9"/>
      <c r="DC533" s="9"/>
      <c r="DD533" s="9"/>
      <c r="DE533" s="9"/>
      <c r="DF533" s="9"/>
      <c r="DG533" s="9"/>
      <c r="DH533" s="9"/>
      <c r="DI533" s="9"/>
      <c r="DJ533" s="9"/>
      <c r="DK533" s="9"/>
      <c r="DL533" s="9"/>
      <c r="DM533" s="9"/>
      <c r="DN533" s="9"/>
      <c r="DO533" s="9"/>
      <c r="DP533" s="9"/>
      <c r="DQ533" s="9"/>
      <c r="DR533" s="9"/>
      <c r="DS533" s="9"/>
      <c r="DT533" s="9"/>
      <c r="DU533" s="9"/>
      <c r="DV533" s="9"/>
      <c r="DW533" s="9"/>
      <c r="DX533" s="9"/>
      <c r="DY533" s="9"/>
      <c r="DZ533" s="9"/>
      <c r="EA533" s="9"/>
      <c r="EB533" s="9"/>
      <c r="EC533" s="9"/>
      <c r="ED533" s="9"/>
      <c r="EE533" s="9"/>
      <c r="EF533" s="9"/>
      <c r="EG533" s="9"/>
      <c r="EH533" s="9"/>
      <c r="EI533" s="9"/>
      <c r="EJ533" s="9"/>
      <c r="EK533" s="9"/>
      <c r="EL533" s="9"/>
      <c r="EM533" s="9"/>
      <c r="EN533" s="9"/>
      <c r="EO533" s="9"/>
      <c r="EP533" s="9"/>
      <c r="EQ533" s="9"/>
      <c r="ER533" s="9"/>
      <c r="ES533" s="9"/>
      <c r="ET533" s="9"/>
      <c r="EU533" s="9"/>
      <c r="EV533" s="9"/>
      <c r="EW533" s="9"/>
      <c r="EX533" s="9"/>
      <c r="EY533" s="9"/>
      <c r="EZ533" s="9"/>
      <c r="FA533" s="9"/>
      <c r="FB533" s="9"/>
      <c r="FC533" s="9"/>
      <c r="FD533" s="9"/>
      <c r="FE533" s="9"/>
      <c r="FF533" s="9"/>
      <c r="FG533" s="9"/>
      <c r="FH533" s="9"/>
      <c r="FI533" s="9"/>
      <c r="FJ533" s="9"/>
      <c r="FK533" s="9"/>
      <c r="FL533" s="9"/>
      <c r="FM533" s="9"/>
      <c r="FN533" s="9"/>
      <c r="FO533" s="9"/>
      <c r="FP533" s="9"/>
      <c r="FQ533" s="9"/>
      <c r="FR533" s="9"/>
      <c r="FS533" s="9"/>
      <c r="FT533" s="9"/>
      <c r="FU533" s="9"/>
      <c r="FV533" s="9"/>
      <c r="FW533" s="9"/>
      <c r="FX533" s="9"/>
      <c r="FY533" s="9"/>
      <c r="FZ533" s="9"/>
      <c r="GA533" s="9"/>
      <c r="GB533" s="9"/>
      <c r="GC533" s="9"/>
      <c r="GD533" s="9"/>
      <c r="GE533" s="9"/>
      <c r="GF533" s="9"/>
      <c r="GG533" s="9"/>
      <c r="GH533" s="9"/>
      <c r="GI533" s="9"/>
      <c r="GJ533" s="9"/>
      <c r="GK533" s="9"/>
      <c r="GL533" s="9"/>
      <c r="GM533" s="9"/>
      <c r="GN533" s="9"/>
      <c r="GO533" s="9"/>
      <c r="GP533" s="9"/>
      <c r="GQ533" s="9"/>
      <c r="GR533" s="9"/>
      <c r="GS533" s="9"/>
      <c r="GT533" s="9"/>
      <c r="GU533" s="9"/>
      <c r="GV533" s="9"/>
      <c r="GW533" s="9"/>
      <c r="GX533" s="9"/>
      <c r="GY533" s="9"/>
      <c r="GZ533" s="9"/>
      <c r="HA533" s="9"/>
      <c r="HB533" s="9"/>
      <c r="HC533" s="9"/>
      <c r="HD533" s="9"/>
      <c r="HE533" s="9"/>
      <c r="HF533" s="9"/>
      <c r="HG533" s="9"/>
      <c r="HH533" s="9"/>
      <c r="HI533" s="9"/>
      <c r="HJ533" s="9"/>
      <c r="HK533" s="9"/>
      <c r="HL533" s="9"/>
      <c r="HM533" s="9"/>
      <c r="HN533" s="9"/>
      <c r="HO533" s="9"/>
      <c r="HP533" s="9"/>
      <c r="HQ533" s="9"/>
      <c r="HR533" s="9"/>
      <c r="HS533" s="9"/>
      <c r="HT533" s="9"/>
      <c r="HU533" s="9"/>
      <c r="HV533" s="9"/>
      <c r="HW533" s="9"/>
      <c r="HX533" s="9"/>
      <c r="HY533" s="9"/>
      <c r="HZ533" s="9"/>
      <c r="IA533" s="9"/>
      <c r="IB533" s="9"/>
      <c r="IC533" s="9"/>
      <c r="ID533" s="9"/>
      <c r="IE533" s="9"/>
      <c r="IF533" s="9"/>
      <c r="IG533" s="9"/>
      <c r="IH533" s="9"/>
      <c r="II533" s="9"/>
      <c r="IJ533" s="9"/>
      <c r="IK533" s="9"/>
      <c r="IL533" s="9"/>
      <c r="IM533" s="9"/>
      <c r="IN533" s="9"/>
      <c r="IO533" s="9"/>
      <c r="IP533" s="9"/>
      <c r="IQ533" s="9"/>
      <c r="IR533" s="9"/>
      <c r="IS533" s="9"/>
      <c r="IT533" s="9"/>
      <c r="IU533" s="9"/>
      <c r="IV533" s="9"/>
      <c r="IW533" s="9"/>
      <c r="IX533" s="9"/>
      <c r="IY533" s="9"/>
      <c r="IZ533" s="9"/>
      <c r="JA533" s="9"/>
      <c r="JB533" s="9"/>
      <c r="JC533" s="9"/>
      <c r="JD533" s="9"/>
      <c r="JE533" s="9"/>
      <c r="JF533" s="9"/>
      <c r="JG533" s="9"/>
      <c r="JH533" s="9"/>
      <c r="JI533" s="9"/>
      <c r="JJ533" s="9"/>
      <c r="JK533" s="9"/>
      <c r="JL533" s="9"/>
      <c r="JM533" s="9"/>
      <c r="JN533" s="9"/>
      <c r="JO533" s="9"/>
      <c r="JP533" s="9"/>
      <c r="JQ533" s="9"/>
      <c r="JR533" s="9"/>
      <c r="JS533" s="9"/>
      <c r="JT533" s="9"/>
      <c r="JU533" s="9"/>
      <c r="JV533" s="9"/>
      <c r="JW533" s="9"/>
      <c r="JX533" s="9"/>
      <c r="JY533" s="9"/>
      <c r="JZ533" s="9"/>
      <c r="KA533" s="9"/>
      <c r="KB533" s="9"/>
      <c r="KC533" s="9"/>
      <c r="KD533" s="9"/>
      <c r="KE533" s="9"/>
      <c r="KF533" s="9"/>
      <c r="KG533" s="9"/>
      <c r="KH533" s="9"/>
      <c r="KI533" s="9"/>
      <c r="KJ533" s="9"/>
      <c r="KK533" s="9"/>
      <c r="KL533" s="9"/>
      <c r="KM533" s="9"/>
      <c r="KN533" s="9"/>
      <c r="KO533" s="9"/>
      <c r="KP533" s="9"/>
      <c r="KQ533" s="9"/>
      <c r="KR533" s="9"/>
      <c r="KS533" s="9"/>
      <c r="KT533" s="9"/>
      <c r="KU533" s="9"/>
      <c r="KV533" s="9"/>
      <c r="KW533" s="9"/>
      <c r="KX533" s="9"/>
      <c r="KY533" s="9"/>
      <c r="KZ533" s="9"/>
      <c r="LA533" s="9"/>
      <c r="LB533" s="9"/>
      <c r="LC533" s="9"/>
      <c r="LD533" s="9"/>
      <c r="LE533" s="9"/>
      <c r="LF533" s="9"/>
      <c r="LG533" s="9"/>
      <c r="LH533" s="9"/>
      <c r="LI533" s="9"/>
      <c r="LJ533" s="9"/>
      <c r="LK533" s="9"/>
      <c r="LL533" s="9"/>
      <c r="LM533" s="9"/>
      <c r="LN533" s="9"/>
      <c r="LO533" s="9"/>
      <c r="LP533" s="9"/>
      <c r="LQ533" s="9"/>
      <c r="LR533" s="9"/>
      <c r="LS533" s="9"/>
      <c r="LT533" s="9"/>
      <c r="LU533" s="9"/>
      <c r="LV533" s="9"/>
      <c r="LW533" s="9"/>
      <c r="LX533" s="9"/>
      <c r="LY533" s="9"/>
      <c r="LZ533" s="9"/>
      <c r="MA533" s="9"/>
      <c r="MB533" s="9"/>
      <c r="MC533" s="9"/>
      <c r="MD533" s="9"/>
      <c r="ME533" s="9"/>
      <c r="MF533" s="9"/>
      <c r="MG533" s="9"/>
      <c r="MH533" s="9"/>
      <c r="MI533" s="9"/>
      <c r="MJ533" s="9"/>
      <c r="MK533" s="9"/>
      <c r="ML533" s="9"/>
      <c r="MM533" s="9"/>
      <c r="MN533" s="9"/>
      <c r="MO533" s="9"/>
      <c r="MP533" s="9"/>
      <c r="MQ533" s="9"/>
      <c r="MR533" s="9"/>
      <c r="MS533" s="9"/>
      <c r="MT533" s="9"/>
      <c r="MU533" s="9"/>
      <c r="MV533" s="9"/>
      <c r="MW533" s="9"/>
      <c r="MX533" s="9"/>
      <c r="MY533" s="9"/>
      <c r="MZ533" s="9"/>
      <c r="NA533" s="9"/>
      <c r="NB533" s="9"/>
      <c r="NC533" s="9"/>
      <c r="ND533" s="9"/>
      <c r="NE533" s="9"/>
      <c r="NF533" s="9"/>
      <c r="NG533" s="9"/>
      <c r="NH533" s="9"/>
      <c r="NI533" s="9"/>
      <c r="NJ533" s="9"/>
      <c r="NK533" s="9"/>
      <c r="NL533" s="9"/>
      <c r="NM533" s="9"/>
      <c r="NN533" s="9"/>
      <c r="NO533" s="9"/>
      <c r="NP533" s="9"/>
      <c r="NQ533" s="9"/>
      <c r="NR533" s="9"/>
      <c r="NS533" s="9"/>
      <c r="NT533" s="9"/>
      <c r="NU533" s="9"/>
      <c r="NV533" s="9"/>
      <c r="NW533" s="9"/>
      <c r="NX533" s="9"/>
      <c r="NY533" s="9"/>
      <c r="NZ533" s="9"/>
      <c r="OA533" s="9"/>
      <c r="OB533" s="9"/>
      <c r="OC533" s="9"/>
      <c r="OD533" s="9"/>
      <c r="OE533" s="9"/>
      <c r="OF533" s="9"/>
      <c r="OG533" s="9"/>
      <c r="OH533" s="9"/>
      <c r="OI533" s="9"/>
      <c r="OJ533" s="9"/>
      <c r="OK533" s="9"/>
      <c r="OL533" s="9"/>
      <c r="OM533" s="9"/>
      <c r="ON533" s="9"/>
      <c r="OO533" s="9"/>
      <c r="OP533" s="9"/>
      <c r="OQ533" s="9"/>
      <c r="OR533" s="9"/>
      <c r="OS533" s="9"/>
      <c r="OT533" s="9"/>
      <c r="OU533" s="9"/>
      <c r="OV533" s="9"/>
      <c r="OW533" s="9"/>
      <c r="OX533" s="9"/>
      <c r="OY533" s="9"/>
      <c r="OZ533" s="9"/>
      <c r="PA533" s="9"/>
      <c r="PB533" s="9"/>
      <c r="PC533" s="9"/>
      <c r="PD533" s="9"/>
      <c r="PE533" s="9"/>
      <c r="PF533" s="9"/>
      <c r="PG533" s="9"/>
      <c r="PH533" s="9"/>
      <c r="PI533" s="9"/>
      <c r="PJ533" s="9"/>
      <c r="PK533" s="9"/>
      <c r="PL533" s="9"/>
      <c r="PM533" s="9"/>
      <c r="PN533" s="9"/>
      <c r="PO533" s="9"/>
      <c r="PP533" s="9"/>
      <c r="PQ533" s="9"/>
      <c r="PR533" s="9"/>
      <c r="PS533" s="9"/>
      <c r="PT533" s="9"/>
      <c r="PU533" s="9"/>
      <c r="PV533" s="9"/>
      <c r="PW533" s="9"/>
      <c r="PX533" s="9"/>
      <c r="PY533" s="9"/>
      <c r="PZ533" s="9"/>
      <c r="QA533" s="9"/>
      <c r="QB533" s="9"/>
      <c r="QC533" s="9"/>
      <c r="QD533" s="9"/>
      <c r="QE533" s="9"/>
      <c r="QF533" s="9"/>
      <c r="QG533" s="9"/>
      <c r="QH533" s="9"/>
      <c r="QI533" s="9"/>
      <c r="QJ533" s="9"/>
      <c r="QK533" s="9"/>
      <c r="QL533" s="9"/>
      <c r="QM533" s="9"/>
      <c r="QN533" s="9"/>
      <c r="QO533" s="9"/>
      <c r="QP533" s="9"/>
      <c r="QQ533" s="9"/>
      <c r="QR533" s="9"/>
      <c r="QS533" s="9"/>
      <c r="QT533" s="9"/>
      <c r="QU533" s="9"/>
      <c r="QV533" s="9"/>
      <c r="QW533" s="9"/>
      <c r="QX533" s="9"/>
      <c r="QY533" s="9"/>
      <c r="QZ533" s="9"/>
      <c r="RA533" s="9"/>
      <c r="RB533" s="9"/>
      <c r="RC533" s="9"/>
      <c r="RD533" s="9"/>
      <c r="RE533" s="9"/>
      <c r="RF533" s="9"/>
      <c r="RG533" s="9"/>
      <c r="RH533" s="9"/>
      <c r="RI533" s="9"/>
      <c r="RJ533" s="9"/>
      <c r="RK533" s="9"/>
      <c r="RL533" s="9"/>
      <c r="RM533" s="9"/>
      <c r="RN533" s="9"/>
      <c r="RO533" s="9"/>
      <c r="RP533" s="9"/>
      <c r="RQ533" s="9"/>
      <c r="RR533" s="9"/>
      <c r="RS533" s="9"/>
      <c r="RT533" s="9"/>
      <c r="RU533" s="9"/>
      <c r="RV533" s="9"/>
      <c r="RW533" s="9"/>
      <c r="RX533" s="9"/>
      <c r="RY533" s="9"/>
      <c r="RZ533" s="9"/>
      <c r="SA533" s="9"/>
      <c r="SB533" s="9"/>
      <c r="SC533" s="9"/>
      <c r="SD533" s="9"/>
      <c r="SE533" s="9"/>
      <c r="SF533" s="9"/>
      <c r="SG533" s="9"/>
      <c r="SH533" s="9"/>
      <c r="SI533" s="9"/>
      <c r="SJ533" s="9"/>
      <c r="SK533" s="9"/>
      <c r="SL533" s="9"/>
      <c r="SM533" s="9"/>
      <c r="SN533" s="9"/>
      <c r="SO533" s="9"/>
      <c r="SP533" s="9"/>
      <c r="SQ533" s="9"/>
      <c r="SR533" s="9"/>
      <c r="SS533" s="9"/>
      <c r="ST533" s="9"/>
      <c r="SU533" s="9"/>
      <c r="SV533" s="9"/>
      <c r="SW533" s="9"/>
      <c r="SX533" s="9"/>
      <c r="SY533" s="9"/>
      <c r="SZ533" s="9"/>
      <c r="TA533" s="9"/>
      <c r="TB533" s="9"/>
      <c r="TC533" s="9"/>
      <c r="TD533" s="9"/>
      <c r="TE533" s="9"/>
      <c r="TF533" s="9"/>
      <c r="TG533" s="9"/>
      <c r="TH533" s="9"/>
      <c r="TI533" s="9"/>
      <c r="TJ533" s="9"/>
      <c r="TK533" s="9"/>
      <c r="TL533" s="9"/>
      <c r="TM533" s="9"/>
      <c r="TN533" s="9"/>
      <c r="TO533" s="9"/>
      <c r="TP533" s="9"/>
      <c r="TQ533" s="9"/>
      <c r="TR533" s="9"/>
      <c r="TS533" s="9"/>
      <c r="TT533" s="9"/>
      <c r="TU533" s="9"/>
      <c r="TV533" s="9"/>
      <c r="TW533" s="9"/>
      <c r="TX533" s="9"/>
      <c r="TY533" s="9"/>
      <c r="TZ533" s="9"/>
      <c r="UA533" s="9"/>
      <c r="UB533" s="9"/>
      <c r="UC533" s="9"/>
      <c r="UD533" s="9"/>
      <c r="UE533" s="9"/>
      <c r="UF533" s="9"/>
      <c r="UG533" s="9"/>
      <c r="UH533" s="9"/>
      <c r="UI533" s="9"/>
      <c r="UJ533" s="9"/>
      <c r="UK533" s="9"/>
      <c r="UL533" s="9"/>
      <c r="UM533" s="9"/>
      <c r="UN533" s="9"/>
      <c r="UO533" s="9"/>
      <c r="UP533" s="9"/>
      <c r="UQ533" s="9"/>
      <c r="UR533" s="9"/>
      <c r="US533" s="9"/>
      <c r="UT533" s="9"/>
      <c r="UU533" s="9"/>
      <c r="UV533" s="9"/>
      <c r="UW533" s="9"/>
      <c r="UX533" s="9"/>
      <c r="UY533" s="9"/>
      <c r="UZ533" s="9"/>
      <c r="VA533" s="9"/>
      <c r="VB533" s="9"/>
      <c r="VC533" s="9"/>
      <c r="VD533" s="9"/>
      <c r="VE533" s="9"/>
      <c r="VF533" s="9"/>
      <c r="VG533" s="9"/>
      <c r="VH533" s="9"/>
      <c r="VI533" s="9"/>
      <c r="VJ533" s="9"/>
      <c r="VK533" s="9"/>
      <c r="VL533" s="9"/>
      <c r="VM533" s="9"/>
      <c r="VN533" s="9"/>
      <c r="VO533" s="9"/>
      <c r="VP533" s="9"/>
      <c r="VQ533" s="9"/>
      <c r="VR533" s="9"/>
      <c r="VS533" s="9"/>
      <c r="VT533" s="9"/>
      <c r="VU533" s="9"/>
      <c r="VV533" s="9"/>
      <c r="VW533" s="9"/>
      <c r="VX533" s="9"/>
      <c r="VY533" s="9"/>
      <c r="VZ533" s="9"/>
      <c r="WA533" s="9"/>
      <c r="WB533" s="9"/>
      <c r="WC533" s="9"/>
      <c r="WD533" s="9"/>
      <c r="WE533" s="9"/>
      <c r="WF533" s="9"/>
      <c r="WG533" s="9"/>
      <c r="WH533" s="9"/>
      <c r="WI533" s="9"/>
      <c r="WJ533" s="9"/>
      <c r="WK533" s="9"/>
      <c r="WL533" s="9"/>
      <c r="WM533" s="9"/>
      <c r="WN533" s="9"/>
      <c r="WO533" s="9"/>
      <c r="WP533" s="9"/>
      <c r="WQ533" s="9"/>
      <c r="WR533" s="9"/>
      <c r="WS533" s="9"/>
      <c r="WT533" s="9"/>
      <c r="WU533" s="9"/>
      <c r="WV533" s="9"/>
      <c r="WW533" s="9"/>
      <c r="WX533" s="9"/>
      <c r="WY533" s="9"/>
      <c r="WZ533" s="9"/>
      <c r="XA533" s="9"/>
      <c r="XB533" s="9"/>
      <c r="XC533" s="9"/>
      <c r="XD533" s="9"/>
      <c r="XE533" s="9"/>
      <c r="XF533" s="9"/>
      <c r="XG533" s="9"/>
      <c r="XH533" s="9"/>
      <c r="XI533" s="9"/>
      <c r="XJ533" s="9"/>
      <c r="XK533" s="9"/>
      <c r="XL533" s="9"/>
      <c r="XM533" s="9"/>
      <c r="XN533" s="9"/>
      <c r="XO533" s="9"/>
      <c r="XP533" s="9"/>
      <c r="XQ533" s="9"/>
      <c r="XR533" s="9"/>
      <c r="XS533" s="9"/>
      <c r="XT533" s="9"/>
      <c r="XU533" s="9"/>
      <c r="XV533" s="9"/>
      <c r="XW533" s="9"/>
      <c r="XX533" s="9"/>
      <c r="XY533" s="9"/>
      <c r="XZ533" s="9"/>
      <c r="YA533" s="9"/>
      <c r="YB533" s="9"/>
      <c r="YC533" s="9"/>
      <c r="YD533" s="9"/>
      <c r="YE533" s="9"/>
      <c r="YF533" s="9"/>
      <c r="YG533" s="9"/>
      <c r="YH533" s="9"/>
      <c r="YI533" s="9"/>
      <c r="YJ533" s="9"/>
      <c r="YK533" s="9"/>
      <c r="YL533" s="9"/>
      <c r="YM533" s="9"/>
      <c r="YN533" s="9"/>
      <c r="YO533" s="9"/>
      <c r="YP533" s="9"/>
      <c r="YQ533" s="9"/>
      <c r="YR533" s="9"/>
      <c r="YS533" s="9"/>
      <c r="YT533" s="9"/>
      <c r="YU533" s="9"/>
      <c r="YV533" s="9"/>
      <c r="YW533" s="9"/>
      <c r="YX533" s="9"/>
      <c r="YY533" s="9"/>
      <c r="YZ533" s="9"/>
      <c r="ZA533" s="9"/>
      <c r="ZB533" s="9"/>
      <c r="ZC533" s="9"/>
      <c r="ZD533" s="9"/>
      <c r="ZE533" s="9"/>
      <c r="ZF533" s="9"/>
      <c r="ZG533" s="9"/>
      <c r="ZH533" s="9"/>
      <c r="ZI533" s="9"/>
      <c r="ZJ533" s="9"/>
      <c r="ZK533" s="9"/>
      <c r="ZL533" s="9"/>
      <c r="ZM533" s="9"/>
      <c r="ZN533" s="9"/>
      <c r="ZO533" s="9"/>
      <c r="ZP533" s="9"/>
      <c r="ZQ533" s="9"/>
      <c r="ZR533" s="9"/>
      <c r="ZS533" s="9"/>
      <c r="ZT533" s="9"/>
      <c r="ZU533" s="9"/>
      <c r="ZV533" s="9"/>
      <c r="ZW533" s="9"/>
      <c r="ZX533" s="9"/>
      <c r="ZY533" s="9"/>
      <c r="ZZ533" s="9"/>
      <c r="AAA533" s="9"/>
      <c r="AAB533" s="9"/>
      <c r="AAC533" s="9"/>
      <c r="AAD533" s="9"/>
      <c r="AAE533" s="9"/>
      <c r="AAF533" s="9"/>
      <c r="AAG533" s="9"/>
      <c r="AAH533" s="9"/>
      <c r="AAI533" s="9"/>
      <c r="AAJ533" s="9"/>
      <c r="AAK533" s="9"/>
      <c r="AAL533" s="9"/>
      <c r="AAM533" s="9"/>
      <c r="AAN533" s="9"/>
      <c r="AAO533" s="9"/>
      <c r="AAP533" s="9"/>
      <c r="AAQ533" s="9"/>
      <c r="AAR533" s="9"/>
      <c r="AAS533" s="9"/>
      <c r="AAT533" s="9"/>
      <c r="AAU533" s="9"/>
      <c r="AAV533" s="9"/>
      <c r="AAW533" s="9"/>
      <c r="AAX533" s="9"/>
      <c r="AAY533" s="9"/>
      <c r="AAZ533" s="9"/>
      <c r="ABA533" s="9"/>
      <c r="ABB533" s="9"/>
      <c r="ABC533" s="9"/>
      <c r="ABD533" s="9"/>
      <c r="ABE533" s="9"/>
      <c r="ABF533" s="9"/>
      <c r="ABG533" s="9"/>
      <c r="ABH533" s="9"/>
      <c r="ABI533" s="9"/>
      <c r="ABJ533" s="9"/>
      <c r="ABK533" s="9"/>
      <c r="ABL533" s="9"/>
      <c r="ABM533" s="9"/>
      <c r="ABN533" s="9"/>
      <c r="ABO533" s="9"/>
      <c r="ABP533" s="9"/>
      <c r="ABQ533" s="9"/>
      <c r="ABR533" s="9"/>
      <c r="ABS533" s="9"/>
      <c r="ABT533" s="9"/>
      <c r="ABU533" s="9"/>
      <c r="ABV533" s="9"/>
      <c r="ABW533" s="9"/>
      <c r="ABX533" s="9"/>
      <c r="ABY533" s="9"/>
      <c r="ABZ533" s="9"/>
      <c r="ACA533" s="9"/>
      <c r="ACB533" s="9"/>
      <c r="ACC533" s="9"/>
      <c r="ACD533" s="9"/>
      <c r="ACE533" s="9"/>
      <c r="ACF533" s="9"/>
      <c r="ACG533" s="9"/>
      <c r="ACH533" s="9"/>
      <c r="ACI533" s="9"/>
      <c r="ACJ533" s="9"/>
      <c r="ACK533" s="9"/>
      <c r="ACL533" s="9"/>
      <c r="ACM533" s="9"/>
      <c r="ACN533" s="9"/>
      <c r="ACO533" s="9"/>
      <c r="ACP533" s="9"/>
      <c r="ACQ533" s="9"/>
      <c r="ACR533" s="9"/>
      <c r="ACS533" s="9"/>
      <c r="ACT533" s="9"/>
      <c r="ACU533" s="9"/>
      <c r="ACV533" s="9"/>
      <c r="ACW533" s="9"/>
      <c r="ACX533" s="9"/>
      <c r="ACY533" s="9"/>
      <c r="ACZ533" s="9"/>
      <c r="ADA533" s="9"/>
      <c r="ADB533" s="9"/>
      <c r="ADC533" s="9"/>
      <c r="ADD533" s="9"/>
      <c r="ADE533" s="9"/>
      <c r="ADF533" s="9"/>
      <c r="ADG533" s="9"/>
      <c r="ADH533" s="9"/>
      <c r="ADI533" s="9"/>
      <c r="ADJ533" s="9"/>
      <c r="ADK533" s="9"/>
      <c r="ADL533" s="9"/>
      <c r="ADM533" s="9"/>
      <c r="ADN533" s="9"/>
      <c r="ADO533" s="9"/>
      <c r="ADP533" s="9"/>
      <c r="ADQ533" s="9"/>
      <c r="ADR533" s="9"/>
      <c r="ADS533" s="9"/>
      <c r="ADT533" s="9"/>
      <c r="ADU533" s="9"/>
      <c r="ADV533" s="9"/>
      <c r="ADW533" s="9"/>
      <c r="ADX533" s="9"/>
      <c r="ADY533" s="9"/>
      <c r="ADZ533" s="9"/>
      <c r="AEA533" s="9"/>
      <c r="AEB533" s="9"/>
      <c r="AEC533" s="9"/>
      <c r="AED533" s="9"/>
      <c r="AEE533" s="9"/>
      <c r="AEF533" s="9"/>
      <c r="AEG533" s="9"/>
      <c r="AEH533" s="9"/>
      <c r="AEI533" s="9"/>
      <c r="AEJ533" s="9"/>
      <c r="AEK533" s="9"/>
      <c r="AEL533" s="9"/>
      <c r="AEM533" s="9"/>
      <c r="AEN533" s="9"/>
      <c r="AEO533" s="9"/>
      <c r="AEP533" s="9"/>
      <c r="AEQ533" s="9"/>
      <c r="AER533" s="9"/>
      <c r="AES533" s="9"/>
      <c r="AET533" s="9"/>
      <c r="AEU533" s="9"/>
      <c r="AEV533" s="9"/>
      <c r="AEW533" s="9"/>
      <c r="AEX533" s="9"/>
      <c r="AEY533" s="9"/>
      <c r="AEZ533" s="9"/>
      <c r="AFA533" s="9"/>
      <c r="AFB533" s="9"/>
      <c r="AFC533" s="9"/>
      <c r="AFD533" s="9"/>
      <c r="AFE533" s="9"/>
      <c r="AFF533" s="9"/>
      <c r="AFG533" s="9"/>
      <c r="AFH533" s="9"/>
      <c r="AFI533" s="9"/>
      <c r="AFJ533" s="9"/>
      <c r="AFK533" s="9"/>
      <c r="AFL533" s="9"/>
      <c r="AFM533" s="9"/>
      <c r="AFN533" s="9"/>
      <c r="AFO533" s="9"/>
      <c r="AFP533" s="9"/>
      <c r="AFQ533" s="9"/>
      <c r="AFR533" s="9"/>
      <c r="AFS533" s="9"/>
      <c r="AFT533" s="9"/>
      <c r="AFU533" s="9"/>
      <c r="AFV533" s="9"/>
      <c r="AFW533" s="9"/>
      <c r="AFX533" s="9"/>
      <c r="AFY533" s="9"/>
      <c r="AFZ533" s="9"/>
      <c r="AGA533" s="9"/>
      <c r="AGB533" s="9"/>
      <c r="AGC533" s="9"/>
      <c r="AGD533" s="9"/>
      <c r="AGE533" s="9"/>
      <c r="AGF533" s="9"/>
      <c r="AGG533" s="9"/>
      <c r="AGH533" s="9"/>
      <c r="AGI533" s="9"/>
      <c r="AGJ533" s="9"/>
      <c r="AGK533" s="9"/>
      <c r="AGL533" s="9"/>
      <c r="AGM533" s="9"/>
      <c r="AGN533" s="9"/>
      <c r="AGO533" s="9"/>
      <c r="AGP533" s="9"/>
      <c r="AGQ533" s="9"/>
      <c r="AGR533" s="9"/>
      <c r="AGS533" s="9"/>
      <c r="AGT533" s="9"/>
      <c r="AGU533" s="9"/>
      <c r="AGV533" s="9"/>
      <c r="AGW533" s="9"/>
      <c r="AGX533" s="9"/>
      <c r="AGY533" s="9"/>
      <c r="AGZ533" s="9"/>
      <c r="AHA533" s="9"/>
      <c r="AHB533" s="9"/>
      <c r="AHC533" s="9"/>
      <c r="AHD533" s="9"/>
      <c r="AHE533" s="9"/>
      <c r="AHF533" s="9"/>
      <c r="AHG533" s="9"/>
      <c r="AHH533" s="9"/>
      <c r="AHI533" s="9"/>
      <c r="AHJ533" s="9"/>
      <c r="AHK533" s="9"/>
      <c r="AHL533" s="9"/>
      <c r="AHM533" s="9"/>
      <c r="AHN533" s="9"/>
      <c r="AHO533" s="9"/>
      <c r="AHP533" s="9"/>
      <c r="AHQ533" s="9"/>
      <c r="AHR533" s="9"/>
      <c r="AHS533" s="9"/>
      <c r="AHT533" s="9"/>
      <c r="AHU533" s="9"/>
      <c r="AHV533" s="9"/>
      <c r="AHW533" s="9"/>
      <c r="AHX533" s="9"/>
      <c r="AHY533" s="9"/>
      <c r="AHZ533" s="9"/>
      <c r="AIA533" s="9"/>
      <c r="AIB533" s="9"/>
      <c r="AIC533" s="9"/>
      <c r="AID533" s="9"/>
      <c r="AIE533" s="9"/>
      <c r="AIF533" s="9"/>
      <c r="AIG533" s="9"/>
      <c r="AIH533" s="9"/>
      <c r="AII533" s="9"/>
      <c r="AIJ533" s="9"/>
      <c r="AIK533" s="9"/>
      <c r="AIL533" s="9"/>
      <c r="AIM533" s="9"/>
      <c r="AIN533" s="9"/>
      <c r="AIO533" s="9"/>
      <c r="AIP533" s="9"/>
      <c r="AIQ533" s="9"/>
      <c r="AIR533" s="9"/>
      <c r="AIS533" s="9"/>
      <c r="AIT533" s="9"/>
      <c r="AIU533" s="9"/>
      <c r="AIV533" s="9"/>
      <c r="AIW533" s="9"/>
      <c r="AIX533" s="9"/>
      <c r="AIY533" s="9"/>
      <c r="AIZ533" s="9"/>
      <c r="AJA533" s="9"/>
      <c r="AJB533" s="9"/>
      <c r="AJC533" s="9"/>
      <c r="AJD533" s="9"/>
      <c r="AJE533" s="9"/>
      <c r="AJF533" s="9"/>
      <c r="AJG533" s="9"/>
      <c r="AJH533" s="9"/>
      <c r="AJI533" s="9"/>
      <c r="AJJ533" s="9"/>
      <c r="AJK533" s="9"/>
      <c r="AJL533" s="9"/>
      <c r="AJM533" s="9"/>
      <c r="AJN533" s="9"/>
      <c r="AJO533" s="9"/>
      <c r="AJP533" s="9"/>
      <c r="AJQ533" s="9"/>
      <c r="AJR533" s="9"/>
      <c r="AJS533" s="9"/>
      <c r="AJT533" s="9"/>
      <c r="AJU533" s="9"/>
      <c r="AJV533" s="9"/>
      <c r="AJW533" s="9"/>
      <c r="AJX533" s="9"/>
      <c r="AJY533" s="9"/>
      <c r="AJZ533" s="9"/>
      <c r="AKA533" s="9"/>
      <c r="AKB533" s="9"/>
      <c r="AKC533" s="9"/>
      <c r="AKD533" s="9"/>
      <c r="AKE533" s="9"/>
      <c r="AKF533" s="9"/>
      <c r="AKG533" s="9"/>
      <c r="AKH533" s="9"/>
      <c r="AKI533" s="9"/>
      <c r="AKJ533" s="9"/>
      <c r="AKK533" s="9"/>
      <c r="AKL533" s="9"/>
      <c r="AKM533" s="9"/>
      <c r="AKN533" s="9"/>
      <c r="AKO533" s="9"/>
      <c r="AKP533" s="9"/>
      <c r="AKQ533" s="9"/>
      <c r="AKR533" s="9"/>
      <c r="AKS533" s="9"/>
      <c r="AKT533" s="9"/>
      <c r="AKU533" s="9"/>
      <c r="AKV533" s="9"/>
      <c r="AKW533" s="9"/>
      <c r="AKX533" s="9"/>
      <c r="AKY533" s="9"/>
      <c r="AKZ533" s="9"/>
      <c r="ALA533" s="9"/>
      <c r="ALB533" s="9"/>
      <c r="ALC533" s="9"/>
      <c r="ALD533" s="9"/>
      <c r="ALE533" s="9"/>
      <c r="ALF533" s="9"/>
      <c r="ALG533" s="9"/>
      <c r="ALH533" s="9"/>
      <c r="ALI533" s="9"/>
      <c r="ALJ533" s="9"/>
      <c r="ALK533" s="9"/>
      <c r="ALL533" s="9"/>
      <c r="ALM533" s="9"/>
      <c r="ALN533" s="9"/>
      <c r="ALO533" s="9"/>
      <c r="ALP533" s="9"/>
      <c r="ALQ533" s="9"/>
      <c r="ALR533" s="9"/>
      <c r="ALS533" s="9"/>
      <c r="ALT533" s="9"/>
      <c r="ALU533" s="9"/>
      <c r="ALV533" s="9"/>
      <c r="ALW533" s="9"/>
      <c r="ALX533" s="9"/>
      <c r="ALY533" s="9"/>
      <c r="ALZ533" s="9"/>
      <c r="AMA533" s="9"/>
      <c r="AMB533" s="9"/>
      <c r="AMC533" s="9"/>
      <c r="AMD533" s="9"/>
      <c r="AME533" s="9"/>
      <c r="AMF533" s="9"/>
      <c r="AMG533" s="9"/>
      <c r="AMH533" s="9"/>
      <c r="AMI533" s="9"/>
      <c r="AMJ533" s="9"/>
      <c r="AMK533" s="9"/>
      <c r="AML533" s="9"/>
      <c r="AMM533" s="9"/>
      <c r="AMN533" s="9"/>
      <c r="AMO533" s="9"/>
      <c r="AMP533" s="9"/>
      <c r="AMQ533" s="9"/>
      <c r="AMR533" s="9"/>
      <c r="AMS533" s="9"/>
      <c r="AMT533" s="9"/>
      <c r="AMU533" s="9"/>
      <c r="AMV533" s="9"/>
      <c r="AMW533" s="9"/>
      <c r="AMX533" s="9"/>
      <c r="AMY533" s="9"/>
      <c r="AMZ533" s="9"/>
      <c r="ANA533" s="9"/>
      <c r="ANB533" s="9"/>
      <c r="ANC533" s="9"/>
      <c r="AND533" s="9"/>
      <c r="ANE533" s="9"/>
      <c r="ANF533" s="9"/>
      <c r="ANG533" s="9"/>
      <c r="ANH533" s="9"/>
      <c r="ANI533" s="9"/>
      <c r="ANJ533" s="9"/>
      <c r="ANK533" s="9"/>
      <c r="ANL533" s="9"/>
      <c r="ANM533" s="9"/>
      <c r="ANN533" s="9"/>
      <c r="ANO533" s="9"/>
      <c r="ANP533" s="9"/>
      <c r="ANQ533" s="9"/>
      <c r="ANR533" s="9"/>
      <c r="ANS533" s="9"/>
      <c r="ANT533" s="9"/>
      <c r="ANU533" s="9"/>
      <c r="ANV533" s="9"/>
      <c r="ANW533" s="9"/>
      <c r="ANX533" s="9"/>
      <c r="ANY533" s="9"/>
      <c r="ANZ533" s="9"/>
      <c r="AOA533" s="9"/>
      <c r="AOB533" s="9"/>
      <c r="AOC533" s="9"/>
      <c r="AOD533" s="9"/>
      <c r="AOE533" s="9"/>
      <c r="AOF533" s="9"/>
      <c r="AOG533" s="9"/>
      <c r="AOH533" s="9"/>
      <c r="AOI533" s="9"/>
      <c r="AOJ533" s="9"/>
      <c r="AOK533" s="9"/>
      <c r="AOL533" s="9"/>
      <c r="AOM533" s="9"/>
      <c r="AON533" s="9"/>
      <c r="AOO533" s="9"/>
      <c r="AOP533" s="9"/>
      <c r="AOQ533" s="9"/>
      <c r="AOR533" s="9"/>
      <c r="AOS533" s="9"/>
      <c r="AOT533" s="9"/>
      <c r="AOU533" s="9"/>
      <c r="AOV533" s="9"/>
      <c r="AOW533" s="9"/>
      <c r="AOX533" s="9"/>
      <c r="AOY533" s="9"/>
      <c r="AOZ533" s="9"/>
      <c r="APA533" s="9"/>
      <c r="APB533" s="9"/>
      <c r="APC533" s="9"/>
      <c r="APD533" s="9"/>
      <c r="APE533" s="9"/>
      <c r="APF533" s="9"/>
      <c r="APG533" s="9"/>
      <c r="APH533" s="9"/>
      <c r="API533" s="9"/>
      <c r="APJ533" s="9"/>
      <c r="APK533" s="9"/>
      <c r="APL533" s="9"/>
      <c r="APM533" s="9"/>
      <c r="APN533" s="9"/>
      <c r="APO533" s="9"/>
      <c r="APP533" s="9"/>
      <c r="APQ533" s="9"/>
      <c r="APR533" s="9"/>
      <c r="APS533" s="9"/>
      <c r="APT533" s="9"/>
      <c r="APU533" s="9"/>
      <c r="APV533" s="9"/>
      <c r="APW533" s="9"/>
      <c r="APX533" s="9"/>
      <c r="APY533" s="9"/>
      <c r="APZ533" s="9"/>
      <c r="AQA533" s="9"/>
      <c r="AQB533" s="9"/>
      <c r="AQC533" s="9"/>
      <c r="AQD533" s="9"/>
      <c r="AQE533" s="9"/>
      <c r="AQF533" s="9"/>
      <c r="AQG533" s="9"/>
      <c r="AQH533" s="9"/>
      <c r="AQI533" s="9"/>
      <c r="AQJ533" s="9"/>
      <c r="AQK533" s="9"/>
      <c r="AQL533" s="9"/>
      <c r="AQM533" s="9"/>
      <c r="AQN533" s="9"/>
      <c r="AQO533" s="9"/>
      <c r="AQP533" s="9"/>
      <c r="AQQ533" s="9"/>
      <c r="AQR533" s="9"/>
      <c r="AQS533" s="9"/>
      <c r="AQT533" s="9"/>
      <c r="AQU533" s="9"/>
      <c r="AQV533" s="9"/>
      <c r="AQW533" s="9"/>
      <c r="AQX533" s="9"/>
      <c r="AQY533" s="9"/>
      <c r="AQZ533" s="9"/>
      <c r="ARA533" s="9"/>
      <c r="ARB533" s="9"/>
      <c r="ARC533" s="9"/>
      <c r="ARD533" s="9"/>
      <c r="ARE533" s="9"/>
      <c r="ARF533" s="9"/>
      <c r="ARG533" s="9"/>
      <c r="ARH533" s="9"/>
      <c r="ARI533" s="9"/>
      <c r="ARJ533" s="9"/>
      <c r="ARK533" s="9"/>
      <c r="ARL533" s="9"/>
      <c r="ARM533" s="9"/>
      <c r="ARN533" s="9"/>
      <c r="ARO533" s="9"/>
      <c r="ARP533" s="9"/>
      <c r="ARQ533" s="9"/>
      <c r="ARR533" s="9"/>
      <c r="ARS533" s="9"/>
      <c r="ART533" s="9"/>
      <c r="ARU533" s="9"/>
      <c r="ARV533" s="9"/>
      <c r="ARW533" s="9"/>
      <c r="ARX533" s="9"/>
      <c r="ARY533" s="9"/>
      <c r="ARZ533" s="9"/>
      <c r="ASA533" s="9"/>
      <c r="ASB533" s="9"/>
      <c r="ASC533" s="9"/>
      <c r="ASD533" s="9"/>
      <c r="ASE533" s="9"/>
      <c r="ASF533" s="9"/>
      <c r="ASG533" s="9"/>
      <c r="ASH533" s="9"/>
      <c r="ASI533" s="9"/>
      <c r="ASJ533" s="9"/>
      <c r="ASK533" s="9"/>
      <c r="ASL533" s="9"/>
      <c r="ASM533" s="9"/>
      <c r="ASN533" s="9"/>
      <c r="ASO533" s="9"/>
      <c r="ASP533" s="9"/>
      <c r="ASQ533" s="9"/>
      <c r="ASR533" s="9"/>
      <c r="ASS533" s="9"/>
      <c r="AST533" s="9"/>
      <c r="ASU533" s="9"/>
      <c r="ASV533" s="9"/>
      <c r="ASW533" s="9"/>
      <c r="ASX533" s="9"/>
      <c r="ASY533" s="9"/>
      <c r="ASZ533" s="9"/>
      <c r="ATA533" s="9"/>
      <c r="ATB533" s="9"/>
      <c r="ATC533" s="9"/>
      <c r="ATD533" s="9"/>
      <c r="ATE533" s="9"/>
      <c r="ATF533" s="9"/>
      <c r="ATG533" s="9"/>
      <c r="ATH533" s="9"/>
      <c r="ATI533" s="9"/>
      <c r="ATJ533" s="9"/>
      <c r="ATK533" s="9"/>
      <c r="ATL533" s="9"/>
      <c r="ATM533" s="9"/>
      <c r="ATN533" s="9"/>
      <c r="ATO533" s="9"/>
      <c r="ATP533" s="9"/>
      <c r="ATQ533" s="9"/>
      <c r="ATR533" s="9"/>
      <c r="ATS533" s="9"/>
      <c r="ATT533" s="9"/>
      <c r="ATU533" s="9"/>
      <c r="ATV533" s="9"/>
      <c r="ATW533" s="9"/>
      <c r="ATX533" s="9"/>
      <c r="ATY533" s="9"/>
      <c r="ATZ533" s="9"/>
      <c r="AUA533" s="9"/>
      <c r="AUB533" s="9"/>
      <c r="AUC533" s="9"/>
      <c r="AUD533" s="9"/>
      <c r="AUE533" s="9"/>
      <c r="AUF533" s="9"/>
      <c r="AUG533" s="9"/>
      <c r="AUH533" s="9"/>
      <c r="AUI533" s="9"/>
      <c r="AUJ533" s="9"/>
      <c r="AUK533" s="9"/>
      <c r="AUL533" s="9"/>
      <c r="AUM533" s="9"/>
      <c r="AUN533" s="9"/>
      <c r="AUO533" s="9"/>
      <c r="AUP533" s="9"/>
      <c r="AUQ533" s="9"/>
      <c r="AUR533" s="9"/>
      <c r="AUS533" s="9"/>
      <c r="AUT533" s="9"/>
      <c r="AUU533" s="9"/>
      <c r="AUV533" s="9"/>
      <c r="AUW533" s="9"/>
      <c r="AUX533" s="9"/>
      <c r="AUY533" s="9"/>
      <c r="AUZ533" s="9"/>
      <c r="AVA533" s="9"/>
      <c r="AVB533" s="9"/>
      <c r="AVC533" s="9"/>
      <c r="AVD533" s="9"/>
      <c r="AVE533" s="9"/>
      <c r="AVF533" s="9"/>
      <c r="AVG533" s="9"/>
      <c r="AVH533" s="9"/>
      <c r="AVI533" s="9"/>
      <c r="AVJ533" s="9"/>
      <c r="AVK533" s="9"/>
      <c r="AVL533" s="9"/>
      <c r="AVM533" s="9"/>
      <c r="AVN533" s="9"/>
      <c r="AVO533" s="9"/>
      <c r="AVP533" s="9"/>
      <c r="AVQ533" s="9"/>
      <c r="AVR533" s="9"/>
      <c r="AVS533" s="9"/>
      <c r="AVT533" s="9"/>
      <c r="AVU533" s="9"/>
      <c r="AVV533" s="9"/>
      <c r="AVW533" s="9"/>
      <c r="AVX533" s="9"/>
      <c r="AVY533" s="9"/>
      <c r="AVZ533" s="9"/>
      <c r="AWA533" s="9"/>
      <c r="AWB533" s="9"/>
      <c r="AWC533" s="9"/>
      <c r="AWD533" s="9"/>
      <c r="AWE533" s="9"/>
      <c r="AWF533" s="9"/>
      <c r="AWG533" s="9"/>
      <c r="AWH533" s="9"/>
      <c r="AWI533" s="9"/>
      <c r="AWJ533" s="9"/>
      <c r="AWK533" s="9"/>
      <c r="AWL533" s="9"/>
      <c r="AWM533" s="9"/>
      <c r="AWN533" s="9"/>
      <c r="AWO533" s="9"/>
      <c r="AWP533" s="9"/>
      <c r="AWQ533" s="9"/>
      <c r="AWR533" s="9"/>
      <c r="AWS533" s="9"/>
      <c r="AWT533" s="9"/>
      <c r="AWU533" s="9"/>
      <c r="AWV533" s="9"/>
      <c r="AWW533" s="9"/>
      <c r="AWX533" s="9"/>
      <c r="AWY533" s="9"/>
      <c r="AWZ533" s="9"/>
      <c r="AXA533" s="9"/>
      <c r="AXB533" s="9"/>
      <c r="AXC533" s="9"/>
      <c r="AXD533" s="9"/>
      <c r="AXE533" s="9"/>
      <c r="AXF533" s="9"/>
      <c r="AXG533" s="9"/>
      <c r="AXH533" s="9"/>
      <c r="AXI533" s="9"/>
      <c r="AXJ533" s="9"/>
      <c r="AXK533" s="9"/>
      <c r="AXL533" s="9"/>
      <c r="AXM533" s="9"/>
      <c r="AXN533" s="9"/>
      <c r="AXO533" s="9"/>
      <c r="AXP533" s="9"/>
      <c r="AXQ533" s="9"/>
      <c r="AXR533" s="9"/>
      <c r="AXS533" s="9"/>
      <c r="AXT533" s="9"/>
      <c r="AXU533" s="9"/>
      <c r="AXV533" s="9"/>
      <c r="AXW533" s="9"/>
      <c r="AXX533" s="9"/>
      <c r="AXY533" s="9"/>
      <c r="AXZ533" s="9"/>
      <c r="AYA533" s="9"/>
      <c r="AYB533" s="9"/>
      <c r="AYC533" s="9"/>
      <c r="AYD533" s="9"/>
      <c r="AYE533" s="9"/>
      <c r="AYF533" s="9"/>
      <c r="AYG533" s="9"/>
      <c r="AYH533" s="9"/>
      <c r="AYI533" s="9"/>
      <c r="AYJ533" s="9"/>
      <c r="AYK533" s="9"/>
      <c r="AYL533" s="9"/>
      <c r="AYM533" s="9"/>
      <c r="AYN533" s="9"/>
      <c r="AYO533" s="9"/>
      <c r="AYP533" s="9"/>
      <c r="AYQ533" s="9"/>
      <c r="AYR533" s="9"/>
      <c r="AYS533" s="9"/>
      <c r="AYT533" s="9"/>
      <c r="AYU533" s="9"/>
      <c r="AYV533" s="9"/>
      <c r="AYW533" s="9"/>
      <c r="AYX533" s="9"/>
      <c r="AYY533" s="9"/>
      <c r="AYZ533" s="9"/>
      <c r="AZA533" s="9"/>
      <c r="AZB533" s="9"/>
      <c r="AZC533" s="9"/>
      <c r="AZD533" s="9"/>
      <c r="AZE533" s="9"/>
      <c r="AZF533" s="9"/>
      <c r="AZG533" s="9"/>
      <c r="AZH533" s="9"/>
      <c r="AZI533" s="9"/>
      <c r="AZJ533" s="9"/>
      <c r="AZK533" s="9"/>
      <c r="AZL533" s="9"/>
      <c r="AZM533" s="9"/>
      <c r="AZN533" s="9"/>
      <c r="AZO533" s="9"/>
      <c r="AZP533" s="9"/>
      <c r="AZQ533" s="9"/>
      <c r="AZR533" s="9"/>
      <c r="AZS533" s="9"/>
      <c r="AZT533" s="9"/>
      <c r="AZU533" s="9"/>
      <c r="AZV533" s="9"/>
      <c r="AZW533" s="9"/>
      <c r="AZX533" s="9"/>
      <c r="AZY533" s="9"/>
      <c r="AZZ533" s="9"/>
      <c r="BAA533" s="9"/>
      <c r="BAB533" s="9"/>
      <c r="BAC533" s="9"/>
      <c r="BAD533" s="9"/>
      <c r="BAE533" s="9"/>
      <c r="BAF533" s="9"/>
      <c r="BAG533" s="9"/>
      <c r="BAH533" s="9"/>
      <c r="BAI533" s="9"/>
      <c r="BAJ533" s="9"/>
      <c r="BAK533" s="9"/>
      <c r="BAL533" s="9"/>
      <c r="BAM533" s="9"/>
      <c r="BAN533" s="9"/>
      <c r="BAO533" s="9"/>
      <c r="BAP533" s="9"/>
      <c r="BAQ533" s="9"/>
      <c r="BAR533" s="9"/>
      <c r="BAS533" s="9"/>
      <c r="BAT533" s="9"/>
      <c r="BAU533" s="9"/>
      <c r="BAV533" s="9"/>
      <c r="BAW533" s="9"/>
      <c r="BAX533" s="9"/>
      <c r="BAY533" s="9"/>
      <c r="BAZ533" s="9"/>
      <c r="BBA533" s="9"/>
      <c r="BBB533" s="9"/>
      <c r="BBC533" s="9"/>
      <c r="BBD533" s="9"/>
      <c r="BBE533" s="9"/>
      <c r="BBF533" s="9"/>
      <c r="BBG533" s="9"/>
      <c r="BBH533" s="9"/>
      <c r="BBI533" s="9"/>
      <c r="BBJ533" s="9"/>
      <c r="BBK533" s="9"/>
      <c r="BBL533" s="9"/>
      <c r="BBM533" s="9"/>
      <c r="BBN533" s="9"/>
      <c r="BBO533" s="9"/>
      <c r="BBP533" s="9"/>
      <c r="BBQ533" s="9"/>
      <c r="BBR533" s="9"/>
      <c r="BBS533" s="9"/>
      <c r="BBT533" s="9"/>
      <c r="BBU533" s="9"/>
      <c r="BBV533" s="9"/>
      <c r="BBW533" s="9"/>
      <c r="BBX533" s="9"/>
      <c r="BBY533" s="9"/>
      <c r="BBZ533" s="9"/>
      <c r="BCA533" s="9"/>
      <c r="BCB533" s="9"/>
      <c r="BCC533" s="9"/>
      <c r="BCD533" s="9"/>
      <c r="BCE533" s="9"/>
      <c r="BCF533" s="9"/>
      <c r="BCG533" s="9"/>
      <c r="BCH533" s="9"/>
      <c r="BCI533" s="9"/>
      <c r="BCJ533" s="9"/>
      <c r="BCK533" s="9"/>
      <c r="BCL533" s="9"/>
      <c r="BCM533" s="9"/>
      <c r="BCN533" s="9"/>
      <c r="BCO533" s="9"/>
      <c r="BCP533" s="9"/>
      <c r="BCQ533" s="9"/>
      <c r="BCR533" s="9"/>
      <c r="BCS533" s="9"/>
      <c r="BCT533" s="9"/>
      <c r="BCU533" s="9"/>
      <c r="BCV533" s="9"/>
      <c r="BCW533" s="9"/>
      <c r="BCX533" s="9"/>
      <c r="BCY533" s="9"/>
      <c r="BCZ533" s="9"/>
      <c r="BDA533" s="9"/>
      <c r="BDB533" s="9"/>
      <c r="BDC533" s="9"/>
      <c r="BDD533" s="9"/>
      <c r="BDE533" s="9"/>
      <c r="BDF533" s="9"/>
      <c r="BDG533" s="9"/>
      <c r="BDH533" s="9"/>
      <c r="BDI533" s="9"/>
      <c r="BDJ533" s="9"/>
      <c r="BDK533" s="9"/>
      <c r="BDL533" s="9"/>
      <c r="BDM533" s="9"/>
      <c r="BDN533" s="9"/>
      <c r="BDO533" s="9"/>
      <c r="BDP533" s="9"/>
      <c r="BDQ533" s="9"/>
      <c r="BDR533" s="9"/>
      <c r="BDS533" s="9"/>
      <c r="BDT533" s="9"/>
      <c r="BDU533" s="9"/>
      <c r="BDV533" s="9"/>
      <c r="BDW533" s="9"/>
      <c r="BDX533" s="9"/>
      <c r="BDY533" s="9"/>
      <c r="BDZ533" s="9"/>
      <c r="BEA533" s="9"/>
      <c r="BEB533" s="9"/>
      <c r="BEC533" s="9"/>
      <c r="BED533" s="9"/>
      <c r="BEE533" s="9"/>
      <c r="BEF533" s="9"/>
      <c r="BEG533" s="9"/>
      <c r="BEH533" s="9"/>
      <c r="BEI533" s="9"/>
      <c r="BEJ533" s="9"/>
      <c r="BEK533" s="9"/>
      <c r="BEL533" s="9"/>
      <c r="BEM533" s="9"/>
      <c r="BEN533" s="9"/>
      <c r="BEO533" s="9"/>
      <c r="BEP533" s="9"/>
      <c r="BEQ533" s="9"/>
      <c r="BER533" s="9"/>
      <c r="BES533" s="9"/>
      <c r="BET533" s="9"/>
      <c r="BEU533" s="9"/>
      <c r="BEV533" s="9"/>
      <c r="BEW533" s="9"/>
      <c r="BEX533" s="9"/>
      <c r="BEY533" s="9"/>
      <c r="BEZ533" s="9"/>
      <c r="BFA533" s="9"/>
      <c r="BFB533" s="9"/>
      <c r="BFC533" s="9"/>
      <c r="BFD533" s="9"/>
      <c r="BFE533" s="9"/>
      <c r="BFF533" s="9"/>
      <c r="BFG533" s="9"/>
      <c r="BFH533" s="9"/>
      <c r="BFI533" s="9"/>
      <c r="BFJ533" s="9"/>
      <c r="BFK533" s="9"/>
      <c r="BFL533" s="9"/>
      <c r="BFM533" s="9"/>
      <c r="BFN533" s="9"/>
      <c r="BFO533" s="9"/>
      <c r="BFP533" s="9"/>
      <c r="BFQ533" s="9"/>
      <c r="BFR533" s="9"/>
      <c r="BFS533" s="9"/>
      <c r="BFT533" s="9"/>
      <c r="BFU533" s="9"/>
      <c r="BFV533" s="9"/>
      <c r="BFW533" s="9"/>
      <c r="BFX533" s="9"/>
      <c r="BFY533" s="9"/>
      <c r="BFZ533" s="9"/>
      <c r="BGA533" s="9"/>
      <c r="BGB533" s="9"/>
      <c r="BGC533" s="9"/>
      <c r="BGD533" s="9"/>
      <c r="BGE533" s="9"/>
      <c r="BGF533" s="9"/>
      <c r="BGG533" s="9"/>
      <c r="BGH533" s="9"/>
      <c r="BGI533" s="9"/>
      <c r="BGJ533" s="9"/>
      <c r="BGK533" s="9"/>
      <c r="BGL533" s="9"/>
      <c r="BGM533" s="9"/>
      <c r="BGN533" s="9"/>
      <c r="BGO533" s="9"/>
      <c r="BGP533" s="9"/>
      <c r="BGQ533" s="9"/>
      <c r="BGR533" s="9"/>
      <c r="BGS533" s="9"/>
      <c r="BGT533" s="9"/>
      <c r="BGU533" s="9"/>
      <c r="BGV533" s="9"/>
      <c r="BGW533" s="9"/>
      <c r="BGX533" s="9"/>
      <c r="BGY533" s="9"/>
      <c r="BGZ533" s="9"/>
      <c r="BHA533" s="9"/>
      <c r="BHB533" s="9"/>
      <c r="BHC533" s="9"/>
      <c r="BHD533" s="9"/>
      <c r="BHE533" s="9"/>
      <c r="BHF533" s="9"/>
      <c r="BHG533" s="9"/>
      <c r="BHH533" s="9"/>
      <c r="BHI533" s="9"/>
      <c r="BHJ533" s="9"/>
      <c r="BHK533" s="9"/>
      <c r="BHL533" s="9"/>
      <c r="BHM533" s="9"/>
      <c r="BHN533" s="9"/>
      <c r="BHO533" s="9"/>
      <c r="BHP533" s="9"/>
      <c r="BHQ533" s="9"/>
      <c r="BHR533" s="9"/>
      <c r="BHS533" s="9"/>
      <c r="BHT533" s="9"/>
      <c r="BHU533" s="9"/>
      <c r="BHV533" s="9"/>
      <c r="BHW533" s="9"/>
      <c r="BHX533" s="9"/>
      <c r="BHY533" s="9"/>
      <c r="BHZ533" s="9"/>
      <c r="BIA533" s="9"/>
      <c r="BIB533" s="9"/>
      <c r="BIC533" s="9"/>
      <c r="BID533" s="9"/>
      <c r="BIE533" s="9"/>
      <c r="BIF533" s="9"/>
      <c r="BIG533" s="9"/>
      <c r="BIH533" s="9"/>
      <c r="BII533" s="9"/>
      <c r="BIJ533" s="9"/>
      <c r="BIK533" s="9"/>
      <c r="BIL533" s="9"/>
      <c r="BIM533" s="9"/>
      <c r="BIN533" s="9"/>
      <c r="BIO533" s="9"/>
      <c r="BIP533" s="9"/>
      <c r="BIQ533" s="9"/>
      <c r="BIR533" s="9"/>
      <c r="BIS533" s="9"/>
      <c r="BIT533" s="9"/>
      <c r="BIU533" s="9"/>
      <c r="BIV533" s="9"/>
      <c r="BIW533" s="9"/>
      <c r="BIX533" s="9"/>
      <c r="BIY533" s="9"/>
      <c r="BIZ533" s="9"/>
      <c r="BJA533" s="9"/>
      <c r="BJB533" s="9"/>
      <c r="BJC533" s="9"/>
      <c r="BJD533" s="9"/>
      <c r="BJE533" s="9"/>
      <c r="BJF533" s="9"/>
      <c r="BJG533" s="9"/>
      <c r="BJH533" s="9"/>
      <c r="BJI533" s="9"/>
      <c r="BJJ533" s="9"/>
      <c r="BJK533" s="9"/>
      <c r="BJL533" s="9"/>
      <c r="BJM533" s="9"/>
      <c r="BJN533" s="9"/>
      <c r="BJO533" s="9"/>
      <c r="BJP533" s="9"/>
      <c r="BJQ533" s="9"/>
      <c r="BJR533" s="9"/>
      <c r="BJS533" s="9"/>
      <c r="BJT533" s="9"/>
      <c r="BJU533" s="9"/>
      <c r="BJV533" s="9"/>
      <c r="BJW533" s="9"/>
      <c r="BJX533" s="9"/>
      <c r="BJY533" s="9"/>
      <c r="BJZ533" s="9"/>
      <c r="BKA533" s="9"/>
      <c r="BKB533" s="9"/>
      <c r="BKC533" s="9"/>
      <c r="BKD533" s="9"/>
      <c r="BKE533" s="9"/>
      <c r="BKF533" s="9"/>
      <c r="BKG533" s="9"/>
      <c r="BKH533" s="9"/>
      <c r="BKI533" s="9"/>
      <c r="BKJ533" s="9"/>
      <c r="BKK533" s="9"/>
      <c r="BKL533" s="9"/>
      <c r="BKM533" s="9"/>
      <c r="BKN533" s="9"/>
      <c r="BKO533" s="9"/>
      <c r="BKP533" s="9"/>
      <c r="BKQ533" s="9"/>
      <c r="BKR533" s="9"/>
      <c r="BKS533" s="9"/>
      <c r="BKT533" s="9"/>
      <c r="BKU533" s="9"/>
      <c r="BKV533" s="9"/>
      <c r="BKW533" s="9"/>
      <c r="BKX533" s="9"/>
      <c r="BKY533" s="9"/>
      <c r="BKZ533" s="9"/>
      <c r="BLA533" s="9"/>
      <c r="BLB533" s="9"/>
      <c r="BLC533" s="9"/>
      <c r="BLD533" s="9"/>
      <c r="BLE533" s="9"/>
      <c r="BLF533" s="9"/>
      <c r="BLG533" s="9"/>
      <c r="BLH533" s="9"/>
      <c r="BLI533" s="9"/>
      <c r="BLJ533" s="9"/>
      <c r="BLK533" s="9"/>
      <c r="BLL533" s="9"/>
      <c r="BLM533" s="9"/>
      <c r="BLN533" s="9"/>
      <c r="BLO533" s="9"/>
      <c r="BLP533" s="9"/>
      <c r="BLQ533" s="9"/>
      <c r="BLR533" s="9"/>
      <c r="BLS533" s="9"/>
      <c r="BLT533" s="9"/>
      <c r="BLU533" s="9"/>
      <c r="BLV533" s="9"/>
      <c r="BLW533" s="9"/>
      <c r="BLX533" s="9"/>
      <c r="BLY533" s="9"/>
      <c r="BLZ533" s="9"/>
      <c r="BMA533" s="9"/>
      <c r="BMB533" s="9"/>
      <c r="BMC533" s="9"/>
      <c r="BMD533" s="9"/>
      <c r="BME533" s="9"/>
      <c r="BMF533" s="9"/>
      <c r="BMG533" s="9"/>
      <c r="BMH533" s="9"/>
      <c r="BMI533" s="9"/>
      <c r="BMJ533" s="9"/>
      <c r="BMK533" s="9"/>
      <c r="BML533" s="9"/>
      <c r="BMM533" s="9"/>
      <c r="BMN533" s="9"/>
      <c r="BMO533" s="9"/>
    </row>
    <row r="534" spans="1:1705" customFormat="1">
      <c r="A534" s="664" t="s">
        <v>1580</v>
      </c>
      <c r="B534" s="665"/>
      <c r="C534" s="664" t="s">
        <v>1580</v>
      </c>
      <c r="D534" s="664"/>
      <c r="E534" s="666" t="s">
        <v>954</v>
      </c>
      <c r="F534" s="667" t="s">
        <v>955</v>
      </c>
      <c r="G534" s="667" t="s">
        <v>241</v>
      </c>
      <c r="H534" s="667"/>
      <c r="I534" s="667">
        <v>2</v>
      </c>
      <c r="J534" s="667"/>
      <c r="K534" s="667">
        <v>59.1030230900001</v>
      </c>
      <c r="L534" s="667">
        <v>24.796067969999999</v>
      </c>
      <c r="M534" s="667" t="s">
        <v>1581</v>
      </c>
      <c r="N534" s="669"/>
      <c r="O534" s="667" t="s">
        <v>1582</v>
      </c>
      <c r="P534" s="667" t="s">
        <v>958</v>
      </c>
      <c r="Q534" s="667"/>
      <c r="R534" s="131">
        <v>533</v>
      </c>
      <c r="S534" s="131">
        <v>533</v>
      </c>
      <c r="T534" s="410" t="s">
        <v>259</v>
      </c>
      <c r="U534" s="635"/>
    </row>
    <row r="535" spans="1:1705" customFormat="1">
      <c r="A535" s="179" t="s">
        <v>1583</v>
      </c>
      <c r="B535" s="180"/>
      <c r="C535" s="179"/>
      <c r="D535" s="179" t="s">
        <v>1583</v>
      </c>
      <c r="E535" s="181" t="s">
        <v>954</v>
      </c>
      <c r="F535" s="182" t="s">
        <v>955</v>
      </c>
      <c r="G535" s="182" t="s">
        <v>241</v>
      </c>
      <c r="H535" s="182"/>
      <c r="I535" s="182">
        <v>2</v>
      </c>
      <c r="J535" s="182"/>
      <c r="K535" s="182">
        <v>59.094456047000101</v>
      </c>
      <c r="L535" s="182">
        <v>24.794485171000101</v>
      </c>
      <c r="M535" s="275" t="s">
        <v>956</v>
      </c>
      <c r="N535" s="183"/>
      <c r="O535" s="182" t="s">
        <v>1584</v>
      </c>
      <c r="P535" s="274" t="s">
        <v>958</v>
      </c>
      <c r="Q535" s="274"/>
      <c r="R535" s="131">
        <v>534</v>
      </c>
      <c r="S535" s="131">
        <v>534</v>
      </c>
      <c r="T535" s="410"/>
      <c r="U535" s="635"/>
    </row>
    <row r="536" spans="1:1705" s="113" customFormat="1" ht="12.75" customHeight="1">
      <c r="A536" s="179" t="s">
        <v>1585</v>
      </c>
      <c r="B536" s="180"/>
      <c r="C536" s="179" t="s">
        <v>1585</v>
      </c>
      <c r="D536" s="179"/>
      <c r="E536" s="181" t="s">
        <v>954</v>
      </c>
      <c r="F536" s="182" t="s">
        <v>955</v>
      </c>
      <c r="G536" s="182" t="s">
        <v>241</v>
      </c>
      <c r="H536" s="182"/>
      <c r="I536" s="182">
        <v>2</v>
      </c>
      <c r="J536" s="182"/>
      <c r="K536" s="182">
        <v>59.081765524000097</v>
      </c>
      <c r="L536" s="182">
        <v>24.795649173000101</v>
      </c>
      <c r="M536" s="183" t="s">
        <v>956</v>
      </c>
      <c r="N536" s="183"/>
      <c r="O536" s="182" t="s">
        <v>1586</v>
      </c>
      <c r="P536" s="274" t="s">
        <v>958</v>
      </c>
      <c r="Q536" s="274"/>
      <c r="R536" s="131">
        <v>535</v>
      </c>
      <c r="S536" s="131">
        <v>535</v>
      </c>
      <c r="T536" s="410"/>
      <c r="U536" s="635"/>
      <c r="V536"/>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c r="BQ536" s="9"/>
      <c r="BR536" s="9"/>
      <c r="BS536" s="9"/>
      <c r="BT536" s="9"/>
      <c r="BU536" s="9"/>
      <c r="BV536" s="9"/>
      <c r="BW536" s="9"/>
      <c r="BX536" s="9"/>
      <c r="BY536" s="9"/>
      <c r="BZ536" s="9"/>
      <c r="CA536" s="9"/>
      <c r="CB536" s="9"/>
      <c r="CC536" s="9"/>
      <c r="CD536" s="9"/>
      <c r="CE536" s="9"/>
      <c r="CF536" s="9"/>
      <c r="CG536" s="9"/>
      <c r="CH536" s="9"/>
      <c r="CI536" s="9"/>
      <c r="CJ536" s="9"/>
      <c r="CK536" s="9"/>
      <c r="CL536" s="9"/>
      <c r="CM536" s="9"/>
      <c r="CN536" s="9"/>
      <c r="CO536" s="9"/>
      <c r="CP536" s="9"/>
      <c r="CQ536" s="9"/>
      <c r="CR536" s="9"/>
      <c r="CS536" s="9"/>
      <c r="CT536" s="9"/>
      <c r="CU536" s="9"/>
      <c r="CV536" s="9"/>
      <c r="CW536" s="9"/>
      <c r="CX536" s="9"/>
      <c r="CY536" s="9"/>
      <c r="CZ536" s="9"/>
      <c r="DA536" s="9"/>
      <c r="DB536" s="9"/>
      <c r="DC536" s="9"/>
      <c r="DD536" s="9"/>
      <c r="DE536" s="9"/>
      <c r="DF536" s="9"/>
      <c r="DG536" s="9"/>
      <c r="DH536" s="9"/>
      <c r="DI536" s="9"/>
      <c r="DJ536" s="9"/>
      <c r="DK536" s="9"/>
      <c r="DL536" s="9"/>
      <c r="DM536" s="9"/>
      <c r="DN536" s="9"/>
      <c r="DO536" s="9"/>
      <c r="DP536" s="9"/>
      <c r="DQ536" s="9"/>
      <c r="DR536" s="9"/>
      <c r="DS536" s="9"/>
      <c r="DT536" s="9"/>
      <c r="DU536" s="9"/>
      <c r="DV536" s="9"/>
      <c r="DW536" s="9"/>
      <c r="DX536" s="9"/>
      <c r="DY536" s="9"/>
      <c r="DZ536" s="9"/>
      <c r="EA536" s="9"/>
      <c r="EB536" s="9"/>
      <c r="EC536" s="9"/>
      <c r="ED536" s="9"/>
      <c r="EE536" s="9"/>
      <c r="EF536" s="9"/>
      <c r="EG536" s="9"/>
      <c r="EH536" s="9"/>
      <c r="EI536" s="9"/>
      <c r="EJ536" s="9"/>
      <c r="EK536" s="9"/>
      <c r="EL536" s="9"/>
      <c r="EM536" s="9"/>
      <c r="EN536" s="9"/>
      <c r="EO536" s="9"/>
      <c r="EP536" s="9"/>
      <c r="EQ536" s="9"/>
      <c r="ER536" s="9"/>
      <c r="ES536" s="9"/>
      <c r="ET536" s="9"/>
      <c r="EU536" s="9"/>
      <c r="EV536" s="9"/>
      <c r="EW536" s="9"/>
      <c r="EX536" s="9"/>
      <c r="EY536" s="9"/>
      <c r="EZ536" s="9"/>
      <c r="FA536" s="9"/>
      <c r="FB536" s="9"/>
      <c r="FC536" s="9"/>
      <c r="FD536" s="9"/>
      <c r="FE536" s="9"/>
      <c r="FF536" s="9"/>
      <c r="FG536" s="9"/>
      <c r="FH536" s="9"/>
      <c r="FI536" s="9"/>
      <c r="FJ536" s="9"/>
      <c r="FK536" s="9"/>
      <c r="FL536" s="9"/>
      <c r="FM536" s="9"/>
      <c r="FN536" s="9"/>
      <c r="FO536" s="9"/>
      <c r="FP536" s="9"/>
      <c r="FQ536" s="9"/>
      <c r="FR536" s="9"/>
      <c r="FS536" s="9"/>
      <c r="FT536" s="9"/>
      <c r="FU536" s="9"/>
      <c r="FV536" s="9"/>
      <c r="FW536" s="9"/>
      <c r="FX536" s="9"/>
      <c r="FY536" s="9"/>
      <c r="FZ536" s="9"/>
      <c r="GA536" s="9"/>
      <c r="GB536" s="9"/>
      <c r="GC536" s="9"/>
      <c r="GD536" s="9"/>
      <c r="GE536" s="9"/>
      <c r="GF536" s="9"/>
      <c r="GG536" s="9"/>
      <c r="GH536" s="9"/>
      <c r="GI536" s="9"/>
      <c r="GJ536" s="9"/>
      <c r="GK536" s="9"/>
      <c r="GL536" s="9"/>
      <c r="GM536" s="9"/>
      <c r="GN536" s="9"/>
      <c r="GO536" s="9"/>
      <c r="GP536" s="9"/>
      <c r="GQ536" s="9"/>
      <c r="GR536" s="9"/>
      <c r="GS536" s="9"/>
      <c r="GT536" s="9"/>
      <c r="GU536" s="9"/>
      <c r="GV536" s="9"/>
      <c r="GW536" s="9"/>
      <c r="GX536" s="9"/>
      <c r="GY536" s="9"/>
      <c r="GZ536" s="9"/>
      <c r="HA536" s="9"/>
      <c r="HB536" s="9"/>
      <c r="HC536" s="9"/>
      <c r="HD536" s="9"/>
      <c r="HE536" s="9"/>
      <c r="HF536" s="9"/>
      <c r="HG536" s="9"/>
      <c r="HH536" s="9"/>
      <c r="HI536" s="9"/>
      <c r="HJ536" s="9"/>
      <c r="HK536" s="9"/>
      <c r="HL536" s="9"/>
      <c r="HM536" s="9"/>
      <c r="HN536" s="9"/>
      <c r="HO536" s="9"/>
      <c r="HP536" s="9"/>
      <c r="HQ536" s="9"/>
      <c r="HR536" s="9"/>
      <c r="HS536" s="9"/>
      <c r="HT536" s="9"/>
      <c r="HU536" s="9"/>
      <c r="HV536" s="9"/>
      <c r="HW536" s="9"/>
      <c r="HX536" s="9"/>
      <c r="HY536" s="9"/>
      <c r="HZ536" s="9"/>
      <c r="IA536" s="9"/>
      <c r="IB536" s="9"/>
      <c r="IC536" s="9"/>
      <c r="ID536" s="9"/>
      <c r="IE536" s="9"/>
      <c r="IF536" s="9"/>
      <c r="IG536" s="9"/>
      <c r="IH536" s="9"/>
      <c r="II536" s="9"/>
      <c r="IJ536" s="9"/>
      <c r="IK536" s="9"/>
      <c r="IL536" s="9"/>
      <c r="IM536" s="9"/>
      <c r="IN536" s="9"/>
      <c r="IO536" s="9"/>
      <c r="IP536" s="9"/>
      <c r="IQ536" s="9"/>
      <c r="IR536" s="9"/>
      <c r="IS536" s="9"/>
      <c r="IT536" s="9"/>
      <c r="IU536" s="9"/>
      <c r="IV536" s="9"/>
      <c r="IW536" s="9"/>
      <c r="IX536" s="9"/>
      <c r="IY536" s="9"/>
      <c r="IZ536" s="9"/>
      <c r="JA536" s="9"/>
      <c r="JB536" s="9"/>
      <c r="JC536" s="9"/>
      <c r="JD536" s="9"/>
      <c r="JE536" s="9"/>
      <c r="JF536" s="9"/>
      <c r="JG536" s="9"/>
      <c r="JH536" s="9"/>
      <c r="JI536" s="9"/>
      <c r="JJ536" s="9"/>
      <c r="JK536" s="9"/>
      <c r="JL536" s="9"/>
      <c r="JM536" s="9"/>
      <c r="JN536" s="9"/>
      <c r="JO536" s="9"/>
      <c r="JP536" s="9"/>
      <c r="JQ536" s="9"/>
      <c r="JR536" s="9"/>
      <c r="JS536" s="9"/>
      <c r="JT536" s="9"/>
      <c r="JU536" s="9"/>
      <c r="JV536" s="9"/>
      <c r="JW536" s="9"/>
      <c r="JX536" s="9"/>
      <c r="JY536" s="9"/>
      <c r="JZ536" s="9"/>
      <c r="KA536" s="9"/>
      <c r="KB536" s="9"/>
      <c r="KC536" s="9"/>
      <c r="KD536" s="9"/>
      <c r="KE536" s="9"/>
      <c r="KF536" s="9"/>
      <c r="KG536" s="9"/>
      <c r="KH536" s="9"/>
      <c r="KI536" s="9"/>
      <c r="KJ536" s="9"/>
      <c r="KK536" s="9"/>
      <c r="KL536" s="9"/>
      <c r="KM536" s="9"/>
      <c r="KN536" s="9"/>
      <c r="KO536" s="9"/>
      <c r="KP536" s="9"/>
      <c r="KQ536" s="9"/>
      <c r="KR536" s="9"/>
      <c r="KS536" s="9"/>
      <c r="KT536" s="9"/>
      <c r="KU536" s="9"/>
      <c r="KV536" s="9"/>
      <c r="KW536" s="9"/>
      <c r="KX536" s="9"/>
      <c r="KY536" s="9"/>
      <c r="KZ536" s="9"/>
      <c r="LA536" s="9"/>
      <c r="LB536" s="9"/>
      <c r="LC536" s="9"/>
      <c r="LD536" s="9"/>
      <c r="LE536" s="9"/>
      <c r="LF536" s="9"/>
      <c r="LG536" s="9"/>
      <c r="LH536" s="9"/>
      <c r="LI536" s="9"/>
      <c r="LJ536" s="9"/>
      <c r="LK536" s="9"/>
      <c r="LL536" s="9"/>
      <c r="LM536" s="9"/>
      <c r="LN536" s="9"/>
      <c r="LO536" s="9"/>
      <c r="LP536" s="9"/>
      <c r="LQ536" s="9"/>
      <c r="LR536" s="9"/>
      <c r="LS536" s="9"/>
      <c r="LT536" s="9"/>
      <c r="LU536" s="9"/>
      <c r="LV536" s="9"/>
      <c r="LW536" s="9"/>
      <c r="LX536" s="9"/>
      <c r="LY536" s="9"/>
      <c r="LZ536" s="9"/>
      <c r="MA536" s="9"/>
      <c r="MB536" s="9"/>
      <c r="MC536" s="9"/>
      <c r="MD536" s="9"/>
      <c r="ME536" s="9"/>
      <c r="MF536" s="9"/>
      <c r="MG536" s="9"/>
      <c r="MH536" s="9"/>
      <c r="MI536" s="9"/>
      <c r="MJ536" s="9"/>
      <c r="MK536" s="9"/>
      <c r="ML536" s="9"/>
      <c r="MM536" s="9"/>
      <c r="MN536" s="9"/>
      <c r="MO536" s="9"/>
      <c r="MP536" s="9"/>
      <c r="MQ536" s="9"/>
      <c r="MR536" s="9"/>
      <c r="MS536" s="9"/>
      <c r="MT536" s="9"/>
      <c r="MU536" s="9"/>
      <c r="MV536" s="9"/>
      <c r="MW536" s="9"/>
      <c r="MX536" s="9"/>
      <c r="MY536" s="9"/>
      <c r="MZ536" s="9"/>
      <c r="NA536" s="9"/>
      <c r="NB536" s="9"/>
      <c r="NC536" s="9"/>
      <c r="ND536" s="9"/>
      <c r="NE536" s="9"/>
      <c r="NF536" s="9"/>
      <c r="NG536" s="9"/>
      <c r="NH536" s="9"/>
      <c r="NI536" s="9"/>
      <c r="NJ536" s="9"/>
      <c r="NK536" s="9"/>
      <c r="NL536" s="9"/>
      <c r="NM536" s="9"/>
      <c r="NN536" s="9"/>
      <c r="NO536" s="9"/>
      <c r="NP536" s="9"/>
      <c r="NQ536" s="9"/>
      <c r="NR536" s="9"/>
      <c r="NS536" s="9"/>
      <c r="NT536" s="9"/>
      <c r="NU536" s="9"/>
      <c r="NV536" s="9"/>
      <c r="NW536" s="9"/>
      <c r="NX536" s="9"/>
      <c r="NY536" s="9"/>
      <c r="NZ536" s="9"/>
      <c r="OA536" s="9"/>
      <c r="OB536" s="9"/>
      <c r="OC536" s="9"/>
      <c r="OD536" s="9"/>
      <c r="OE536" s="9"/>
      <c r="OF536" s="9"/>
      <c r="OG536" s="9"/>
      <c r="OH536" s="9"/>
      <c r="OI536" s="9"/>
      <c r="OJ536" s="9"/>
      <c r="OK536" s="9"/>
      <c r="OL536" s="9"/>
      <c r="OM536" s="9"/>
      <c r="ON536" s="9"/>
      <c r="OO536" s="9"/>
      <c r="OP536" s="9"/>
      <c r="OQ536" s="9"/>
      <c r="OR536" s="9"/>
      <c r="OS536" s="9"/>
      <c r="OT536" s="9"/>
      <c r="OU536" s="9"/>
      <c r="OV536" s="9"/>
      <c r="OW536" s="9"/>
      <c r="OX536" s="9"/>
      <c r="OY536" s="9"/>
      <c r="OZ536" s="9"/>
      <c r="PA536" s="9"/>
      <c r="PB536" s="9"/>
      <c r="PC536" s="9"/>
      <c r="PD536" s="9"/>
      <c r="PE536" s="9"/>
      <c r="PF536" s="9"/>
      <c r="PG536" s="9"/>
      <c r="PH536" s="9"/>
      <c r="PI536" s="9"/>
      <c r="PJ536" s="9"/>
      <c r="PK536" s="9"/>
      <c r="PL536" s="9"/>
      <c r="PM536" s="9"/>
      <c r="PN536" s="9"/>
      <c r="PO536" s="9"/>
      <c r="PP536" s="9"/>
      <c r="PQ536" s="9"/>
      <c r="PR536" s="9"/>
      <c r="PS536" s="9"/>
      <c r="PT536" s="9"/>
      <c r="PU536" s="9"/>
      <c r="PV536" s="9"/>
      <c r="PW536" s="9"/>
      <c r="PX536" s="9"/>
      <c r="PY536" s="9"/>
      <c r="PZ536" s="9"/>
      <c r="QA536" s="9"/>
      <c r="QB536" s="9"/>
      <c r="QC536" s="9"/>
      <c r="QD536" s="9"/>
      <c r="QE536" s="9"/>
      <c r="QF536" s="9"/>
      <c r="QG536" s="9"/>
      <c r="QH536" s="9"/>
      <c r="QI536" s="9"/>
      <c r="QJ536" s="9"/>
      <c r="QK536" s="9"/>
      <c r="QL536" s="9"/>
      <c r="QM536" s="9"/>
      <c r="QN536" s="9"/>
      <c r="QO536" s="9"/>
      <c r="QP536" s="9"/>
      <c r="QQ536" s="9"/>
      <c r="QR536" s="9"/>
      <c r="QS536" s="9"/>
      <c r="QT536" s="9"/>
      <c r="QU536" s="9"/>
      <c r="QV536" s="9"/>
      <c r="QW536" s="9"/>
      <c r="QX536" s="9"/>
      <c r="QY536" s="9"/>
      <c r="QZ536" s="9"/>
      <c r="RA536" s="9"/>
      <c r="RB536" s="9"/>
      <c r="RC536" s="9"/>
      <c r="RD536" s="9"/>
      <c r="RE536" s="9"/>
      <c r="RF536" s="9"/>
      <c r="RG536" s="9"/>
      <c r="RH536" s="9"/>
      <c r="RI536" s="9"/>
      <c r="RJ536" s="9"/>
      <c r="RK536" s="9"/>
      <c r="RL536" s="9"/>
      <c r="RM536" s="9"/>
      <c r="RN536" s="9"/>
      <c r="RO536" s="9"/>
      <c r="RP536" s="9"/>
      <c r="RQ536" s="9"/>
      <c r="RR536" s="9"/>
      <c r="RS536" s="9"/>
      <c r="RT536" s="9"/>
      <c r="RU536" s="9"/>
      <c r="RV536" s="9"/>
      <c r="RW536" s="9"/>
      <c r="RX536" s="9"/>
      <c r="RY536" s="9"/>
      <c r="RZ536" s="9"/>
      <c r="SA536" s="9"/>
      <c r="SB536" s="9"/>
      <c r="SC536" s="9"/>
      <c r="SD536" s="9"/>
      <c r="SE536" s="9"/>
      <c r="SF536" s="9"/>
      <c r="SG536" s="9"/>
      <c r="SH536" s="9"/>
      <c r="SI536" s="9"/>
      <c r="SJ536" s="9"/>
      <c r="SK536" s="9"/>
      <c r="SL536" s="9"/>
      <c r="SM536" s="9"/>
      <c r="SN536" s="9"/>
      <c r="SO536" s="9"/>
      <c r="SP536" s="9"/>
      <c r="SQ536" s="9"/>
      <c r="SR536" s="9"/>
      <c r="SS536" s="9"/>
      <c r="ST536" s="9"/>
      <c r="SU536" s="9"/>
      <c r="SV536" s="9"/>
      <c r="SW536" s="9"/>
      <c r="SX536" s="9"/>
      <c r="SY536" s="9"/>
      <c r="SZ536" s="9"/>
      <c r="TA536" s="9"/>
      <c r="TB536" s="9"/>
      <c r="TC536" s="9"/>
      <c r="TD536" s="9"/>
      <c r="TE536" s="9"/>
      <c r="TF536" s="9"/>
      <c r="TG536" s="9"/>
      <c r="TH536" s="9"/>
      <c r="TI536" s="9"/>
      <c r="TJ536" s="9"/>
      <c r="TK536" s="9"/>
      <c r="TL536" s="9"/>
      <c r="TM536" s="9"/>
      <c r="TN536" s="9"/>
      <c r="TO536" s="9"/>
      <c r="TP536" s="9"/>
      <c r="TQ536" s="9"/>
      <c r="TR536" s="9"/>
      <c r="TS536" s="9"/>
      <c r="TT536" s="9"/>
      <c r="TU536" s="9"/>
      <c r="TV536" s="9"/>
      <c r="TW536" s="9"/>
      <c r="TX536" s="9"/>
      <c r="TY536" s="9"/>
      <c r="TZ536" s="9"/>
      <c r="UA536" s="9"/>
      <c r="UB536" s="9"/>
      <c r="UC536" s="9"/>
      <c r="UD536" s="9"/>
      <c r="UE536" s="9"/>
      <c r="UF536" s="9"/>
      <c r="UG536" s="9"/>
      <c r="UH536" s="9"/>
      <c r="UI536" s="9"/>
      <c r="UJ536" s="9"/>
      <c r="UK536" s="9"/>
      <c r="UL536" s="9"/>
      <c r="UM536" s="9"/>
      <c r="UN536" s="9"/>
      <c r="UO536" s="9"/>
      <c r="UP536" s="9"/>
      <c r="UQ536" s="9"/>
      <c r="UR536" s="9"/>
      <c r="US536" s="9"/>
      <c r="UT536" s="9"/>
      <c r="UU536" s="9"/>
      <c r="UV536" s="9"/>
      <c r="UW536" s="9"/>
      <c r="UX536" s="9"/>
      <c r="UY536" s="9"/>
      <c r="UZ536" s="9"/>
      <c r="VA536" s="9"/>
      <c r="VB536" s="9"/>
      <c r="VC536" s="9"/>
      <c r="VD536" s="9"/>
      <c r="VE536" s="9"/>
      <c r="VF536" s="9"/>
      <c r="VG536" s="9"/>
      <c r="VH536" s="9"/>
      <c r="VI536" s="9"/>
      <c r="VJ536" s="9"/>
      <c r="VK536" s="9"/>
      <c r="VL536" s="9"/>
      <c r="VM536" s="9"/>
      <c r="VN536" s="9"/>
      <c r="VO536" s="9"/>
      <c r="VP536" s="9"/>
      <c r="VQ536" s="9"/>
      <c r="VR536" s="9"/>
      <c r="VS536" s="9"/>
      <c r="VT536" s="9"/>
      <c r="VU536" s="9"/>
      <c r="VV536" s="9"/>
      <c r="VW536" s="9"/>
      <c r="VX536" s="9"/>
      <c r="VY536" s="9"/>
      <c r="VZ536" s="9"/>
      <c r="WA536" s="9"/>
      <c r="WB536" s="9"/>
      <c r="WC536" s="9"/>
      <c r="WD536" s="9"/>
      <c r="WE536" s="9"/>
      <c r="WF536" s="9"/>
      <c r="WG536" s="9"/>
      <c r="WH536" s="9"/>
      <c r="WI536" s="9"/>
      <c r="WJ536" s="9"/>
      <c r="WK536" s="9"/>
      <c r="WL536" s="9"/>
      <c r="WM536" s="9"/>
      <c r="WN536" s="9"/>
      <c r="WO536" s="9"/>
      <c r="WP536" s="9"/>
      <c r="WQ536" s="9"/>
      <c r="WR536" s="9"/>
      <c r="WS536" s="9"/>
      <c r="WT536" s="9"/>
      <c r="WU536" s="9"/>
      <c r="WV536" s="9"/>
      <c r="WW536" s="9"/>
      <c r="WX536" s="9"/>
      <c r="WY536" s="9"/>
      <c r="WZ536" s="9"/>
      <c r="XA536" s="9"/>
      <c r="XB536" s="9"/>
      <c r="XC536" s="9"/>
      <c r="XD536" s="9"/>
      <c r="XE536" s="9"/>
      <c r="XF536" s="9"/>
      <c r="XG536" s="9"/>
      <c r="XH536" s="9"/>
      <c r="XI536" s="9"/>
      <c r="XJ536" s="9"/>
      <c r="XK536" s="9"/>
      <c r="XL536" s="9"/>
      <c r="XM536" s="9"/>
      <c r="XN536" s="9"/>
      <c r="XO536" s="9"/>
      <c r="XP536" s="9"/>
      <c r="XQ536" s="9"/>
      <c r="XR536" s="9"/>
      <c r="XS536" s="9"/>
      <c r="XT536" s="9"/>
      <c r="XU536" s="9"/>
      <c r="XV536" s="9"/>
      <c r="XW536" s="9"/>
      <c r="XX536" s="9"/>
      <c r="XY536" s="9"/>
      <c r="XZ536" s="9"/>
      <c r="YA536" s="9"/>
      <c r="YB536" s="9"/>
      <c r="YC536" s="9"/>
      <c r="YD536" s="9"/>
      <c r="YE536" s="9"/>
      <c r="YF536" s="9"/>
      <c r="YG536" s="9"/>
      <c r="YH536" s="9"/>
      <c r="YI536" s="9"/>
      <c r="YJ536" s="9"/>
      <c r="YK536" s="9"/>
      <c r="YL536" s="9"/>
      <c r="YM536" s="9"/>
      <c r="YN536" s="9"/>
      <c r="YO536" s="9"/>
      <c r="YP536" s="9"/>
      <c r="YQ536" s="9"/>
      <c r="YR536" s="9"/>
      <c r="YS536" s="9"/>
      <c r="YT536" s="9"/>
      <c r="YU536" s="9"/>
      <c r="YV536" s="9"/>
      <c r="YW536" s="9"/>
      <c r="YX536" s="9"/>
      <c r="YY536" s="9"/>
      <c r="YZ536" s="9"/>
      <c r="ZA536" s="9"/>
      <c r="ZB536" s="9"/>
      <c r="ZC536" s="9"/>
      <c r="ZD536" s="9"/>
      <c r="ZE536" s="9"/>
      <c r="ZF536" s="9"/>
      <c r="ZG536" s="9"/>
      <c r="ZH536" s="9"/>
      <c r="ZI536" s="9"/>
      <c r="ZJ536" s="9"/>
      <c r="ZK536" s="9"/>
      <c r="ZL536" s="9"/>
      <c r="ZM536" s="9"/>
      <c r="ZN536" s="9"/>
      <c r="ZO536" s="9"/>
      <c r="ZP536" s="9"/>
      <c r="ZQ536" s="9"/>
      <c r="ZR536" s="9"/>
      <c r="ZS536" s="9"/>
      <c r="ZT536" s="9"/>
      <c r="ZU536" s="9"/>
      <c r="ZV536" s="9"/>
      <c r="ZW536" s="9"/>
      <c r="ZX536" s="9"/>
      <c r="ZY536" s="9"/>
      <c r="ZZ536" s="9"/>
      <c r="AAA536" s="9"/>
      <c r="AAB536" s="9"/>
      <c r="AAC536" s="9"/>
      <c r="AAD536" s="9"/>
      <c r="AAE536" s="9"/>
      <c r="AAF536" s="9"/>
      <c r="AAG536" s="9"/>
      <c r="AAH536" s="9"/>
      <c r="AAI536" s="9"/>
      <c r="AAJ536" s="9"/>
      <c r="AAK536" s="9"/>
      <c r="AAL536" s="9"/>
      <c r="AAM536" s="9"/>
      <c r="AAN536" s="9"/>
      <c r="AAO536" s="9"/>
      <c r="AAP536" s="9"/>
      <c r="AAQ536" s="9"/>
      <c r="AAR536" s="9"/>
      <c r="AAS536" s="9"/>
      <c r="AAT536" s="9"/>
      <c r="AAU536" s="9"/>
      <c r="AAV536" s="9"/>
      <c r="AAW536" s="9"/>
      <c r="AAX536" s="9"/>
      <c r="AAY536" s="9"/>
      <c r="AAZ536" s="9"/>
      <c r="ABA536" s="9"/>
      <c r="ABB536" s="9"/>
      <c r="ABC536" s="9"/>
      <c r="ABD536" s="9"/>
      <c r="ABE536" s="9"/>
      <c r="ABF536" s="9"/>
      <c r="ABG536" s="9"/>
      <c r="ABH536" s="9"/>
      <c r="ABI536" s="9"/>
      <c r="ABJ536" s="9"/>
      <c r="ABK536" s="9"/>
      <c r="ABL536" s="9"/>
      <c r="ABM536" s="9"/>
      <c r="ABN536" s="9"/>
      <c r="ABO536" s="9"/>
      <c r="ABP536" s="9"/>
      <c r="ABQ536" s="9"/>
      <c r="ABR536" s="9"/>
      <c r="ABS536" s="9"/>
      <c r="ABT536" s="9"/>
      <c r="ABU536" s="9"/>
      <c r="ABV536" s="9"/>
      <c r="ABW536" s="9"/>
      <c r="ABX536" s="9"/>
      <c r="ABY536" s="9"/>
      <c r="ABZ536" s="9"/>
      <c r="ACA536" s="9"/>
      <c r="ACB536" s="9"/>
      <c r="ACC536" s="9"/>
      <c r="ACD536" s="9"/>
      <c r="ACE536" s="9"/>
      <c r="ACF536" s="9"/>
      <c r="ACG536" s="9"/>
      <c r="ACH536" s="9"/>
      <c r="ACI536" s="9"/>
      <c r="ACJ536" s="9"/>
      <c r="ACK536" s="9"/>
      <c r="ACL536" s="9"/>
      <c r="ACM536" s="9"/>
      <c r="ACN536" s="9"/>
      <c r="ACO536" s="9"/>
      <c r="ACP536" s="9"/>
      <c r="ACQ536" s="9"/>
      <c r="ACR536" s="9"/>
      <c r="ACS536" s="9"/>
      <c r="ACT536" s="9"/>
      <c r="ACU536" s="9"/>
      <c r="ACV536" s="9"/>
      <c r="ACW536" s="9"/>
      <c r="ACX536" s="9"/>
      <c r="ACY536" s="9"/>
      <c r="ACZ536" s="9"/>
      <c r="ADA536" s="9"/>
      <c r="ADB536" s="9"/>
      <c r="ADC536" s="9"/>
      <c r="ADD536" s="9"/>
      <c r="ADE536" s="9"/>
      <c r="ADF536" s="9"/>
      <c r="ADG536" s="9"/>
      <c r="ADH536" s="9"/>
      <c r="ADI536" s="9"/>
      <c r="ADJ536" s="9"/>
      <c r="ADK536" s="9"/>
      <c r="ADL536" s="9"/>
      <c r="ADM536" s="9"/>
      <c r="ADN536" s="9"/>
      <c r="ADO536" s="9"/>
      <c r="ADP536" s="9"/>
      <c r="ADQ536" s="9"/>
      <c r="ADR536" s="9"/>
      <c r="ADS536" s="9"/>
      <c r="ADT536" s="9"/>
      <c r="ADU536" s="9"/>
      <c r="ADV536" s="9"/>
      <c r="ADW536" s="9"/>
      <c r="ADX536" s="9"/>
      <c r="ADY536" s="9"/>
      <c r="ADZ536" s="9"/>
      <c r="AEA536" s="9"/>
      <c r="AEB536" s="9"/>
      <c r="AEC536" s="9"/>
      <c r="AED536" s="9"/>
      <c r="AEE536" s="9"/>
      <c r="AEF536" s="9"/>
      <c r="AEG536" s="9"/>
      <c r="AEH536" s="9"/>
      <c r="AEI536" s="9"/>
      <c r="AEJ536" s="9"/>
      <c r="AEK536" s="9"/>
      <c r="AEL536" s="9"/>
      <c r="AEM536" s="9"/>
      <c r="AEN536" s="9"/>
      <c r="AEO536" s="9"/>
      <c r="AEP536" s="9"/>
      <c r="AEQ536" s="9"/>
      <c r="AER536" s="9"/>
      <c r="AES536" s="9"/>
      <c r="AET536" s="9"/>
      <c r="AEU536" s="9"/>
      <c r="AEV536" s="9"/>
      <c r="AEW536" s="9"/>
      <c r="AEX536" s="9"/>
      <c r="AEY536" s="9"/>
      <c r="AEZ536" s="9"/>
      <c r="AFA536" s="9"/>
      <c r="AFB536" s="9"/>
      <c r="AFC536" s="9"/>
      <c r="AFD536" s="9"/>
      <c r="AFE536" s="9"/>
      <c r="AFF536" s="9"/>
      <c r="AFG536" s="9"/>
      <c r="AFH536" s="9"/>
      <c r="AFI536" s="9"/>
      <c r="AFJ536" s="9"/>
      <c r="AFK536" s="9"/>
      <c r="AFL536" s="9"/>
      <c r="AFM536" s="9"/>
      <c r="AFN536" s="9"/>
      <c r="AFO536" s="9"/>
      <c r="AFP536" s="9"/>
      <c r="AFQ536" s="9"/>
      <c r="AFR536" s="9"/>
      <c r="AFS536" s="9"/>
      <c r="AFT536" s="9"/>
      <c r="AFU536" s="9"/>
      <c r="AFV536" s="9"/>
      <c r="AFW536" s="9"/>
      <c r="AFX536" s="9"/>
      <c r="AFY536" s="9"/>
      <c r="AFZ536" s="9"/>
      <c r="AGA536" s="9"/>
      <c r="AGB536" s="9"/>
      <c r="AGC536" s="9"/>
      <c r="AGD536" s="9"/>
      <c r="AGE536" s="9"/>
      <c r="AGF536" s="9"/>
      <c r="AGG536" s="9"/>
      <c r="AGH536" s="9"/>
      <c r="AGI536" s="9"/>
      <c r="AGJ536" s="9"/>
      <c r="AGK536" s="9"/>
      <c r="AGL536" s="9"/>
      <c r="AGM536" s="9"/>
      <c r="AGN536" s="9"/>
      <c r="AGO536" s="9"/>
      <c r="AGP536" s="9"/>
      <c r="AGQ536" s="9"/>
      <c r="AGR536" s="9"/>
      <c r="AGS536" s="9"/>
      <c r="AGT536" s="9"/>
      <c r="AGU536" s="9"/>
      <c r="AGV536" s="9"/>
      <c r="AGW536" s="9"/>
      <c r="AGX536" s="9"/>
      <c r="AGY536" s="9"/>
      <c r="AGZ536" s="9"/>
      <c r="AHA536" s="9"/>
      <c r="AHB536" s="9"/>
      <c r="AHC536" s="9"/>
      <c r="AHD536" s="9"/>
      <c r="AHE536" s="9"/>
      <c r="AHF536" s="9"/>
      <c r="AHG536" s="9"/>
      <c r="AHH536" s="9"/>
      <c r="AHI536" s="9"/>
      <c r="AHJ536" s="9"/>
      <c r="AHK536" s="9"/>
      <c r="AHL536" s="9"/>
      <c r="AHM536" s="9"/>
      <c r="AHN536" s="9"/>
      <c r="AHO536" s="9"/>
      <c r="AHP536" s="9"/>
      <c r="AHQ536" s="9"/>
      <c r="AHR536" s="9"/>
      <c r="AHS536" s="9"/>
      <c r="AHT536" s="9"/>
      <c r="AHU536" s="9"/>
      <c r="AHV536" s="9"/>
      <c r="AHW536" s="9"/>
      <c r="AHX536" s="9"/>
      <c r="AHY536" s="9"/>
      <c r="AHZ536" s="9"/>
      <c r="AIA536" s="9"/>
      <c r="AIB536" s="9"/>
      <c r="AIC536" s="9"/>
      <c r="AID536" s="9"/>
      <c r="AIE536" s="9"/>
      <c r="AIF536" s="9"/>
      <c r="AIG536" s="9"/>
      <c r="AIH536" s="9"/>
      <c r="AII536" s="9"/>
      <c r="AIJ536" s="9"/>
      <c r="AIK536" s="9"/>
      <c r="AIL536" s="9"/>
      <c r="AIM536" s="9"/>
      <c r="AIN536" s="9"/>
      <c r="AIO536" s="9"/>
      <c r="AIP536" s="9"/>
      <c r="AIQ536" s="9"/>
      <c r="AIR536" s="9"/>
      <c r="AIS536" s="9"/>
      <c r="AIT536" s="9"/>
      <c r="AIU536" s="9"/>
      <c r="AIV536" s="9"/>
      <c r="AIW536" s="9"/>
      <c r="AIX536" s="9"/>
      <c r="AIY536" s="9"/>
      <c r="AIZ536" s="9"/>
      <c r="AJA536" s="9"/>
      <c r="AJB536" s="9"/>
      <c r="AJC536" s="9"/>
      <c r="AJD536" s="9"/>
      <c r="AJE536" s="9"/>
      <c r="AJF536" s="9"/>
      <c r="AJG536" s="9"/>
      <c r="AJH536" s="9"/>
      <c r="AJI536" s="9"/>
      <c r="AJJ536" s="9"/>
      <c r="AJK536" s="9"/>
      <c r="AJL536" s="9"/>
      <c r="AJM536" s="9"/>
      <c r="AJN536" s="9"/>
      <c r="AJO536" s="9"/>
      <c r="AJP536" s="9"/>
      <c r="AJQ536" s="9"/>
      <c r="AJR536" s="9"/>
      <c r="AJS536" s="9"/>
      <c r="AJT536" s="9"/>
      <c r="AJU536" s="9"/>
      <c r="AJV536" s="9"/>
      <c r="AJW536" s="9"/>
      <c r="AJX536" s="9"/>
      <c r="AJY536" s="9"/>
      <c r="AJZ536" s="9"/>
      <c r="AKA536" s="9"/>
      <c r="AKB536" s="9"/>
      <c r="AKC536" s="9"/>
      <c r="AKD536" s="9"/>
      <c r="AKE536" s="9"/>
      <c r="AKF536" s="9"/>
      <c r="AKG536" s="9"/>
      <c r="AKH536" s="9"/>
      <c r="AKI536" s="9"/>
      <c r="AKJ536" s="9"/>
      <c r="AKK536" s="9"/>
      <c r="AKL536" s="9"/>
      <c r="AKM536" s="9"/>
      <c r="AKN536" s="9"/>
      <c r="AKO536" s="9"/>
      <c r="AKP536" s="9"/>
      <c r="AKQ536" s="9"/>
      <c r="AKR536" s="9"/>
      <c r="AKS536" s="9"/>
      <c r="AKT536" s="9"/>
      <c r="AKU536" s="9"/>
      <c r="AKV536" s="9"/>
      <c r="AKW536" s="9"/>
      <c r="AKX536" s="9"/>
      <c r="AKY536" s="9"/>
      <c r="AKZ536" s="9"/>
      <c r="ALA536" s="9"/>
      <c r="ALB536" s="9"/>
      <c r="ALC536" s="9"/>
      <c r="ALD536" s="9"/>
      <c r="ALE536" s="9"/>
      <c r="ALF536" s="9"/>
      <c r="ALG536" s="9"/>
      <c r="ALH536" s="9"/>
      <c r="ALI536" s="9"/>
      <c r="ALJ536" s="9"/>
      <c r="ALK536" s="9"/>
      <c r="ALL536" s="9"/>
      <c r="ALM536" s="9"/>
      <c r="ALN536" s="9"/>
      <c r="ALO536" s="9"/>
      <c r="ALP536" s="9"/>
      <c r="ALQ536" s="9"/>
      <c r="ALR536" s="9"/>
      <c r="ALS536" s="9"/>
      <c r="ALT536" s="9"/>
      <c r="ALU536" s="9"/>
      <c r="ALV536" s="9"/>
      <c r="ALW536" s="9"/>
      <c r="ALX536" s="9"/>
      <c r="ALY536" s="9"/>
      <c r="ALZ536" s="9"/>
      <c r="AMA536" s="9"/>
      <c r="AMB536" s="9"/>
      <c r="AMC536" s="9"/>
      <c r="AMD536" s="9"/>
      <c r="AME536" s="9"/>
      <c r="AMF536" s="9"/>
      <c r="AMG536" s="9"/>
      <c r="AMH536" s="9"/>
      <c r="AMI536" s="9"/>
      <c r="AMJ536" s="9"/>
      <c r="AMK536" s="9"/>
      <c r="AML536" s="9"/>
      <c r="AMM536" s="9"/>
      <c r="AMN536" s="9"/>
      <c r="AMO536" s="9"/>
      <c r="AMP536" s="9"/>
      <c r="AMQ536" s="9"/>
      <c r="AMR536" s="9"/>
      <c r="AMS536" s="9"/>
      <c r="AMT536" s="9"/>
      <c r="AMU536" s="9"/>
      <c r="AMV536" s="9"/>
      <c r="AMW536" s="9"/>
      <c r="AMX536" s="9"/>
      <c r="AMY536" s="9"/>
      <c r="AMZ536" s="9"/>
      <c r="ANA536" s="9"/>
      <c r="ANB536" s="9"/>
      <c r="ANC536" s="9"/>
      <c r="AND536" s="9"/>
      <c r="ANE536" s="9"/>
      <c r="ANF536" s="9"/>
      <c r="ANG536" s="9"/>
      <c r="ANH536" s="9"/>
      <c r="ANI536" s="9"/>
      <c r="ANJ536" s="9"/>
      <c r="ANK536" s="9"/>
      <c r="ANL536" s="9"/>
      <c r="ANM536" s="9"/>
      <c r="ANN536" s="9"/>
      <c r="ANO536" s="9"/>
      <c r="ANP536" s="9"/>
      <c r="ANQ536" s="9"/>
      <c r="ANR536" s="9"/>
      <c r="ANS536" s="9"/>
      <c r="ANT536" s="9"/>
      <c r="ANU536" s="9"/>
      <c r="ANV536" s="9"/>
      <c r="ANW536" s="9"/>
      <c r="ANX536" s="9"/>
      <c r="ANY536" s="9"/>
      <c r="ANZ536" s="9"/>
      <c r="AOA536" s="9"/>
      <c r="AOB536" s="9"/>
      <c r="AOC536" s="9"/>
      <c r="AOD536" s="9"/>
      <c r="AOE536" s="9"/>
      <c r="AOF536" s="9"/>
      <c r="AOG536" s="9"/>
      <c r="AOH536" s="9"/>
      <c r="AOI536" s="9"/>
      <c r="AOJ536" s="9"/>
      <c r="AOK536" s="9"/>
      <c r="AOL536" s="9"/>
      <c r="AOM536" s="9"/>
      <c r="AON536" s="9"/>
      <c r="AOO536" s="9"/>
      <c r="AOP536" s="9"/>
      <c r="AOQ536" s="9"/>
      <c r="AOR536" s="9"/>
      <c r="AOS536" s="9"/>
      <c r="AOT536" s="9"/>
      <c r="AOU536" s="9"/>
      <c r="AOV536" s="9"/>
      <c r="AOW536" s="9"/>
      <c r="AOX536" s="9"/>
      <c r="AOY536" s="9"/>
      <c r="AOZ536" s="9"/>
      <c r="APA536" s="9"/>
      <c r="APB536" s="9"/>
      <c r="APC536" s="9"/>
      <c r="APD536" s="9"/>
      <c r="APE536" s="9"/>
      <c r="APF536" s="9"/>
      <c r="APG536" s="9"/>
      <c r="APH536" s="9"/>
      <c r="API536" s="9"/>
      <c r="APJ536" s="9"/>
      <c r="APK536" s="9"/>
      <c r="APL536" s="9"/>
      <c r="APM536" s="9"/>
      <c r="APN536" s="9"/>
      <c r="APO536" s="9"/>
      <c r="APP536" s="9"/>
      <c r="APQ536" s="9"/>
      <c r="APR536" s="9"/>
      <c r="APS536" s="9"/>
      <c r="APT536" s="9"/>
      <c r="APU536" s="9"/>
      <c r="APV536" s="9"/>
      <c r="APW536" s="9"/>
      <c r="APX536" s="9"/>
      <c r="APY536" s="9"/>
      <c r="APZ536" s="9"/>
      <c r="AQA536" s="9"/>
      <c r="AQB536" s="9"/>
      <c r="AQC536" s="9"/>
      <c r="AQD536" s="9"/>
      <c r="AQE536" s="9"/>
      <c r="AQF536" s="9"/>
      <c r="AQG536" s="9"/>
      <c r="AQH536" s="9"/>
      <c r="AQI536" s="9"/>
      <c r="AQJ536" s="9"/>
      <c r="AQK536" s="9"/>
      <c r="AQL536" s="9"/>
      <c r="AQM536" s="9"/>
      <c r="AQN536" s="9"/>
      <c r="AQO536" s="9"/>
      <c r="AQP536" s="9"/>
      <c r="AQQ536" s="9"/>
      <c r="AQR536" s="9"/>
      <c r="AQS536" s="9"/>
      <c r="AQT536" s="9"/>
      <c r="AQU536" s="9"/>
      <c r="AQV536" s="9"/>
      <c r="AQW536" s="9"/>
      <c r="AQX536" s="9"/>
      <c r="AQY536" s="9"/>
      <c r="AQZ536" s="9"/>
      <c r="ARA536" s="9"/>
      <c r="ARB536" s="9"/>
      <c r="ARC536" s="9"/>
      <c r="ARD536" s="9"/>
      <c r="ARE536" s="9"/>
      <c r="ARF536" s="9"/>
      <c r="ARG536" s="9"/>
      <c r="ARH536" s="9"/>
      <c r="ARI536" s="9"/>
      <c r="ARJ536" s="9"/>
      <c r="ARK536" s="9"/>
      <c r="ARL536" s="9"/>
      <c r="ARM536" s="9"/>
      <c r="ARN536" s="9"/>
      <c r="ARO536" s="9"/>
      <c r="ARP536" s="9"/>
      <c r="ARQ536" s="9"/>
      <c r="ARR536" s="9"/>
      <c r="ARS536" s="9"/>
      <c r="ART536" s="9"/>
      <c r="ARU536" s="9"/>
      <c r="ARV536" s="9"/>
      <c r="ARW536" s="9"/>
      <c r="ARX536" s="9"/>
      <c r="ARY536" s="9"/>
      <c r="ARZ536" s="9"/>
      <c r="ASA536" s="9"/>
      <c r="ASB536" s="9"/>
      <c r="ASC536" s="9"/>
      <c r="ASD536" s="9"/>
      <c r="ASE536" s="9"/>
      <c r="ASF536" s="9"/>
      <c r="ASG536" s="9"/>
      <c r="ASH536" s="9"/>
      <c r="ASI536" s="9"/>
      <c r="ASJ536" s="9"/>
      <c r="ASK536" s="9"/>
      <c r="ASL536" s="9"/>
      <c r="ASM536" s="9"/>
      <c r="ASN536" s="9"/>
      <c r="ASO536" s="9"/>
      <c r="ASP536" s="9"/>
      <c r="ASQ536" s="9"/>
      <c r="ASR536" s="9"/>
      <c r="ASS536" s="9"/>
      <c r="AST536" s="9"/>
      <c r="ASU536" s="9"/>
      <c r="ASV536" s="9"/>
      <c r="ASW536" s="9"/>
      <c r="ASX536" s="9"/>
      <c r="ASY536" s="9"/>
      <c r="ASZ536" s="9"/>
      <c r="ATA536" s="9"/>
      <c r="ATB536" s="9"/>
      <c r="ATC536" s="9"/>
      <c r="ATD536" s="9"/>
      <c r="ATE536" s="9"/>
      <c r="ATF536" s="9"/>
      <c r="ATG536" s="9"/>
      <c r="ATH536" s="9"/>
      <c r="ATI536" s="9"/>
      <c r="ATJ536" s="9"/>
      <c r="ATK536" s="9"/>
      <c r="ATL536" s="9"/>
      <c r="ATM536" s="9"/>
      <c r="ATN536" s="9"/>
      <c r="ATO536" s="9"/>
      <c r="ATP536" s="9"/>
      <c r="ATQ536" s="9"/>
      <c r="ATR536" s="9"/>
      <c r="ATS536" s="9"/>
      <c r="ATT536" s="9"/>
      <c r="ATU536" s="9"/>
      <c r="ATV536" s="9"/>
      <c r="ATW536" s="9"/>
      <c r="ATX536" s="9"/>
      <c r="ATY536" s="9"/>
      <c r="ATZ536" s="9"/>
      <c r="AUA536" s="9"/>
      <c r="AUB536" s="9"/>
      <c r="AUC536" s="9"/>
      <c r="AUD536" s="9"/>
      <c r="AUE536" s="9"/>
      <c r="AUF536" s="9"/>
      <c r="AUG536" s="9"/>
      <c r="AUH536" s="9"/>
      <c r="AUI536" s="9"/>
      <c r="AUJ536" s="9"/>
      <c r="AUK536" s="9"/>
      <c r="AUL536" s="9"/>
      <c r="AUM536" s="9"/>
      <c r="AUN536" s="9"/>
      <c r="AUO536" s="9"/>
      <c r="AUP536" s="9"/>
      <c r="AUQ536" s="9"/>
      <c r="AUR536" s="9"/>
      <c r="AUS536" s="9"/>
      <c r="AUT536" s="9"/>
      <c r="AUU536" s="9"/>
      <c r="AUV536" s="9"/>
      <c r="AUW536" s="9"/>
      <c r="AUX536" s="9"/>
      <c r="AUY536" s="9"/>
      <c r="AUZ536" s="9"/>
      <c r="AVA536" s="9"/>
      <c r="AVB536" s="9"/>
      <c r="AVC536" s="9"/>
      <c r="AVD536" s="9"/>
      <c r="AVE536" s="9"/>
      <c r="AVF536" s="9"/>
      <c r="AVG536" s="9"/>
      <c r="AVH536" s="9"/>
      <c r="AVI536" s="9"/>
      <c r="AVJ536" s="9"/>
      <c r="AVK536" s="9"/>
      <c r="AVL536" s="9"/>
      <c r="AVM536" s="9"/>
      <c r="AVN536" s="9"/>
      <c r="AVO536" s="9"/>
      <c r="AVP536" s="9"/>
      <c r="AVQ536" s="9"/>
      <c r="AVR536" s="9"/>
      <c r="AVS536" s="9"/>
      <c r="AVT536" s="9"/>
      <c r="AVU536" s="9"/>
      <c r="AVV536" s="9"/>
      <c r="AVW536" s="9"/>
      <c r="AVX536" s="9"/>
      <c r="AVY536" s="9"/>
      <c r="AVZ536" s="9"/>
      <c r="AWA536" s="9"/>
      <c r="AWB536" s="9"/>
      <c r="AWC536" s="9"/>
      <c r="AWD536" s="9"/>
      <c r="AWE536" s="9"/>
      <c r="AWF536" s="9"/>
      <c r="AWG536" s="9"/>
      <c r="AWH536" s="9"/>
      <c r="AWI536" s="9"/>
      <c r="AWJ536" s="9"/>
      <c r="AWK536" s="9"/>
      <c r="AWL536" s="9"/>
      <c r="AWM536" s="9"/>
      <c r="AWN536" s="9"/>
      <c r="AWO536" s="9"/>
      <c r="AWP536" s="9"/>
      <c r="AWQ536" s="9"/>
      <c r="AWR536" s="9"/>
      <c r="AWS536" s="9"/>
      <c r="AWT536" s="9"/>
      <c r="AWU536" s="9"/>
      <c r="AWV536" s="9"/>
      <c r="AWW536" s="9"/>
      <c r="AWX536" s="9"/>
      <c r="AWY536" s="9"/>
      <c r="AWZ536" s="9"/>
      <c r="AXA536" s="9"/>
      <c r="AXB536" s="9"/>
      <c r="AXC536" s="9"/>
      <c r="AXD536" s="9"/>
      <c r="AXE536" s="9"/>
      <c r="AXF536" s="9"/>
      <c r="AXG536" s="9"/>
      <c r="AXH536" s="9"/>
      <c r="AXI536" s="9"/>
      <c r="AXJ536" s="9"/>
      <c r="AXK536" s="9"/>
      <c r="AXL536" s="9"/>
      <c r="AXM536" s="9"/>
      <c r="AXN536" s="9"/>
      <c r="AXO536" s="9"/>
      <c r="AXP536" s="9"/>
      <c r="AXQ536" s="9"/>
      <c r="AXR536" s="9"/>
      <c r="AXS536" s="9"/>
      <c r="AXT536" s="9"/>
      <c r="AXU536" s="9"/>
      <c r="AXV536" s="9"/>
      <c r="AXW536" s="9"/>
      <c r="AXX536" s="9"/>
      <c r="AXY536" s="9"/>
      <c r="AXZ536" s="9"/>
      <c r="AYA536" s="9"/>
      <c r="AYB536" s="9"/>
      <c r="AYC536" s="9"/>
      <c r="AYD536" s="9"/>
      <c r="AYE536" s="9"/>
      <c r="AYF536" s="9"/>
      <c r="AYG536" s="9"/>
      <c r="AYH536" s="9"/>
      <c r="AYI536" s="9"/>
      <c r="AYJ536" s="9"/>
      <c r="AYK536" s="9"/>
      <c r="AYL536" s="9"/>
      <c r="AYM536" s="9"/>
      <c r="AYN536" s="9"/>
      <c r="AYO536" s="9"/>
      <c r="AYP536" s="9"/>
      <c r="AYQ536" s="9"/>
      <c r="AYR536" s="9"/>
      <c r="AYS536" s="9"/>
      <c r="AYT536" s="9"/>
      <c r="AYU536" s="9"/>
      <c r="AYV536" s="9"/>
      <c r="AYW536" s="9"/>
      <c r="AYX536" s="9"/>
      <c r="AYY536" s="9"/>
      <c r="AYZ536" s="9"/>
      <c r="AZA536" s="9"/>
      <c r="AZB536" s="9"/>
      <c r="AZC536" s="9"/>
      <c r="AZD536" s="9"/>
      <c r="AZE536" s="9"/>
      <c r="AZF536" s="9"/>
      <c r="AZG536" s="9"/>
      <c r="AZH536" s="9"/>
      <c r="AZI536" s="9"/>
      <c r="AZJ536" s="9"/>
      <c r="AZK536" s="9"/>
      <c r="AZL536" s="9"/>
      <c r="AZM536" s="9"/>
      <c r="AZN536" s="9"/>
      <c r="AZO536" s="9"/>
      <c r="AZP536" s="9"/>
      <c r="AZQ536" s="9"/>
      <c r="AZR536" s="9"/>
      <c r="AZS536" s="9"/>
      <c r="AZT536" s="9"/>
      <c r="AZU536" s="9"/>
      <c r="AZV536" s="9"/>
      <c r="AZW536" s="9"/>
      <c r="AZX536" s="9"/>
      <c r="AZY536" s="9"/>
      <c r="AZZ536" s="9"/>
      <c r="BAA536" s="9"/>
      <c r="BAB536" s="9"/>
      <c r="BAC536" s="9"/>
      <c r="BAD536" s="9"/>
      <c r="BAE536" s="9"/>
      <c r="BAF536" s="9"/>
      <c r="BAG536" s="9"/>
      <c r="BAH536" s="9"/>
      <c r="BAI536" s="9"/>
      <c r="BAJ536" s="9"/>
      <c r="BAK536" s="9"/>
      <c r="BAL536" s="9"/>
      <c r="BAM536" s="9"/>
      <c r="BAN536" s="9"/>
      <c r="BAO536" s="9"/>
      <c r="BAP536" s="9"/>
      <c r="BAQ536" s="9"/>
      <c r="BAR536" s="9"/>
      <c r="BAS536" s="9"/>
      <c r="BAT536" s="9"/>
      <c r="BAU536" s="9"/>
      <c r="BAV536" s="9"/>
      <c r="BAW536" s="9"/>
      <c r="BAX536" s="9"/>
      <c r="BAY536" s="9"/>
      <c r="BAZ536" s="9"/>
      <c r="BBA536" s="9"/>
      <c r="BBB536" s="9"/>
      <c r="BBC536" s="9"/>
      <c r="BBD536" s="9"/>
      <c r="BBE536" s="9"/>
      <c r="BBF536" s="9"/>
      <c r="BBG536" s="9"/>
      <c r="BBH536" s="9"/>
      <c r="BBI536" s="9"/>
      <c r="BBJ536" s="9"/>
      <c r="BBK536" s="9"/>
      <c r="BBL536" s="9"/>
      <c r="BBM536" s="9"/>
      <c r="BBN536" s="9"/>
      <c r="BBO536" s="9"/>
      <c r="BBP536" s="9"/>
      <c r="BBQ536" s="9"/>
      <c r="BBR536" s="9"/>
      <c r="BBS536" s="9"/>
      <c r="BBT536" s="9"/>
      <c r="BBU536" s="9"/>
      <c r="BBV536" s="9"/>
      <c r="BBW536" s="9"/>
      <c r="BBX536" s="9"/>
      <c r="BBY536" s="9"/>
      <c r="BBZ536" s="9"/>
      <c r="BCA536" s="9"/>
      <c r="BCB536" s="9"/>
      <c r="BCC536" s="9"/>
      <c r="BCD536" s="9"/>
      <c r="BCE536" s="9"/>
      <c r="BCF536" s="9"/>
      <c r="BCG536" s="9"/>
      <c r="BCH536" s="9"/>
      <c r="BCI536" s="9"/>
      <c r="BCJ536" s="9"/>
      <c r="BCK536" s="9"/>
      <c r="BCL536" s="9"/>
      <c r="BCM536" s="9"/>
      <c r="BCN536" s="9"/>
      <c r="BCO536" s="9"/>
      <c r="BCP536" s="9"/>
      <c r="BCQ536" s="9"/>
      <c r="BCR536" s="9"/>
      <c r="BCS536" s="9"/>
      <c r="BCT536" s="9"/>
      <c r="BCU536" s="9"/>
      <c r="BCV536" s="9"/>
      <c r="BCW536" s="9"/>
      <c r="BCX536" s="9"/>
      <c r="BCY536" s="9"/>
      <c r="BCZ536" s="9"/>
      <c r="BDA536" s="9"/>
      <c r="BDB536" s="9"/>
      <c r="BDC536" s="9"/>
      <c r="BDD536" s="9"/>
      <c r="BDE536" s="9"/>
      <c r="BDF536" s="9"/>
      <c r="BDG536" s="9"/>
      <c r="BDH536" s="9"/>
      <c r="BDI536" s="9"/>
      <c r="BDJ536" s="9"/>
      <c r="BDK536" s="9"/>
      <c r="BDL536" s="9"/>
      <c r="BDM536" s="9"/>
      <c r="BDN536" s="9"/>
      <c r="BDO536" s="9"/>
      <c r="BDP536" s="9"/>
      <c r="BDQ536" s="9"/>
      <c r="BDR536" s="9"/>
      <c r="BDS536" s="9"/>
      <c r="BDT536" s="9"/>
      <c r="BDU536" s="9"/>
      <c r="BDV536" s="9"/>
      <c r="BDW536" s="9"/>
      <c r="BDX536" s="9"/>
      <c r="BDY536" s="9"/>
      <c r="BDZ536" s="9"/>
      <c r="BEA536" s="9"/>
      <c r="BEB536" s="9"/>
      <c r="BEC536" s="9"/>
      <c r="BED536" s="9"/>
      <c r="BEE536" s="9"/>
      <c r="BEF536" s="9"/>
      <c r="BEG536" s="9"/>
      <c r="BEH536" s="9"/>
      <c r="BEI536" s="9"/>
      <c r="BEJ536" s="9"/>
      <c r="BEK536" s="9"/>
      <c r="BEL536" s="9"/>
      <c r="BEM536" s="9"/>
      <c r="BEN536" s="9"/>
      <c r="BEO536" s="9"/>
      <c r="BEP536" s="9"/>
      <c r="BEQ536" s="9"/>
      <c r="BER536" s="9"/>
      <c r="BES536" s="9"/>
      <c r="BET536" s="9"/>
      <c r="BEU536" s="9"/>
      <c r="BEV536" s="9"/>
      <c r="BEW536" s="9"/>
      <c r="BEX536" s="9"/>
      <c r="BEY536" s="9"/>
      <c r="BEZ536" s="9"/>
      <c r="BFA536" s="9"/>
      <c r="BFB536" s="9"/>
      <c r="BFC536" s="9"/>
      <c r="BFD536" s="9"/>
      <c r="BFE536" s="9"/>
      <c r="BFF536" s="9"/>
      <c r="BFG536" s="9"/>
      <c r="BFH536" s="9"/>
      <c r="BFI536" s="9"/>
      <c r="BFJ536" s="9"/>
      <c r="BFK536" s="9"/>
      <c r="BFL536" s="9"/>
      <c r="BFM536" s="9"/>
      <c r="BFN536" s="9"/>
      <c r="BFO536" s="9"/>
      <c r="BFP536" s="9"/>
      <c r="BFQ536" s="9"/>
      <c r="BFR536" s="9"/>
      <c r="BFS536" s="9"/>
      <c r="BFT536" s="9"/>
      <c r="BFU536" s="9"/>
      <c r="BFV536" s="9"/>
      <c r="BFW536" s="9"/>
      <c r="BFX536" s="9"/>
      <c r="BFY536" s="9"/>
      <c r="BFZ536" s="9"/>
      <c r="BGA536" s="9"/>
      <c r="BGB536" s="9"/>
      <c r="BGC536" s="9"/>
      <c r="BGD536" s="9"/>
      <c r="BGE536" s="9"/>
      <c r="BGF536" s="9"/>
      <c r="BGG536" s="9"/>
      <c r="BGH536" s="9"/>
      <c r="BGI536" s="9"/>
      <c r="BGJ536" s="9"/>
      <c r="BGK536" s="9"/>
      <c r="BGL536" s="9"/>
      <c r="BGM536" s="9"/>
      <c r="BGN536" s="9"/>
      <c r="BGO536" s="9"/>
      <c r="BGP536" s="9"/>
      <c r="BGQ536" s="9"/>
      <c r="BGR536" s="9"/>
      <c r="BGS536" s="9"/>
      <c r="BGT536" s="9"/>
      <c r="BGU536" s="9"/>
      <c r="BGV536" s="9"/>
      <c r="BGW536" s="9"/>
      <c r="BGX536" s="9"/>
      <c r="BGY536" s="9"/>
      <c r="BGZ536" s="9"/>
      <c r="BHA536" s="9"/>
      <c r="BHB536" s="9"/>
      <c r="BHC536" s="9"/>
      <c r="BHD536" s="9"/>
      <c r="BHE536" s="9"/>
      <c r="BHF536" s="9"/>
      <c r="BHG536" s="9"/>
      <c r="BHH536" s="9"/>
      <c r="BHI536" s="9"/>
      <c r="BHJ536" s="9"/>
      <c r="BHK536" s="9"/>
      <c r="BHL536" s="9"/>
      <c r="BHM536" s="9"/>
      <c r="BHN536" s="9"/>
      <c r="BHO536" s="9"/>
      <c r="BHP536" s="9"/>
      <c r="BHQ536" s="9"/>
      <c r="BHR536" s="9"/>
      <c r="BHS536" s="9"/>
      <c r="BHT536" s="9"/>
      <c r="BHU536" s="9"/>
      <c r="BHV536" s="9"/>
      <c r="BHW536" s="9"/>
      <c r="BHX536" s="9"/>
      <c r="BHY536" s="9"/>
      <c r="BHZ536" s="9"/>
      <c r="BIA536" s="9"/>
      <c r="BIB536" s="9"/>
      <c r="BIC536" s="9"/>
      <c r="BID536" s="9"/>
      <c r="BIE536" s="9"/>
      <c r="BIF536" s="9"/>
      <c r="BIG536" s="9"/>
      <c r="BIH536" s="9"/>
      <c r="BII536" s="9"/>
      <c r="BIJ536" s="9"/>
      <c r="BIK536" s="9"/>
      <c r="BIL536" s="9"/>
      <c r="BIM536" s="9"/>
      <c r="BIN536" s="9"/>
      <c r="BIO536" s="9"/>
      <c r="BIP536" s="9"/>
      <c r="BIQ536" s="9"/>
      <c r="BIR536" s="9"/>
      <c r="BIS536" s="9"/>
      <c r="BIT536" s="9"/>
      <c r="BIU536" s="9"/>
      <c r="BIV536" s="9"/>
      <c r="BIW536" s="9"/>
      <c r="BIX536" s="9"/>
      <c r="BIY536" s="9"/>
      <c r="BIZ536" s="9"/>
      <c r="BJA536" s="9"/>
      <c r="BJB536" s="9"/>
      <c r="BJC536" s="9"/>
      <c r="BJD536" s="9"/>
      <c r="BJE536" s="9"/>
      <c r="BJF536" s="9"/>
      <c r="BJG536" s="9"/>
      <c r="BJH536" s="9"/>
      <c r="BJI536" s="9"/>
      <c r="BJJ536" s="9"/>
      <c r="BJK536" s="9"/>
      <c r="BJL536" s="9"/>
      <c r="BJM536" s="9"/>
      <c r="BJN536" s="9"/>
      <c r="BJO536" s="9"/>
      <c r="BJP536" s="9"/>
      <c r="BJQ536" s="9"/>
      <c r="BJR536" s="9"/>
      <c r="BJS536" s="9"/>
      <c r="BJT536" s="9"/>
      <c r="BJU536" s="9"/>
      <c r="BJV536" s="9"/>
      <c r="BJW536" s="9"/>
      <c r="BJX536" s="9"/>
      <c r="BJY536" s="9"/>
      <c r="BJZ536" s="9"/>
      <c r="BKA536" s="9"/>
      <c r="BKB536" s="9"/>
      <c r="BKC536" s="9"/>
      <c r="BKD536" s="9"/>
      <c r="BKE536" s="9"/>
      <c r="BKF536" s="9"/>
      <c r="BKG536" s="9"/>
      <c r="BKH536" s="9"/>
      <c r="BKI536" s="9"/>
      <c r="BKJ536" s="9"/>
      <c r="BKK536" s="9"/>
      <c r="BKL536" s="9"/>
      <c r="BKM536" s="9"/>
      <c r="BKN536" s="9"/>
      <c r="BKO536" s="9"/>
      <c r="BKP536" s="9"/>
      <c r="BKQ536" s="9"/>
      <c r="BKR536" s="9"/>
      <c r="BKS536" s="9"/>
      <c r="BKT536" s="9"/>
      <c r="BKU536" s="9"/>
      <c r="BKV536" s="9"/>
      <c r="BKW536" s="9"/>
      <c r="BKX536" s="9"/>
      <c r="BKY536" s="9"/>
      <c r="BKZ536" s="9"/>
      <c r="BLA536" s="9"/>
      <c r="BLB536" s="9"/>
      <c r="BLC536" s="9"/>
      <c r="BLD536" s="9"/>
      <c r="BLE536" s="9"/>
      <c r="BLF536" s="9"/>
      <c r="BLG536" s="9"/>
      <c r="BLH536" s="9"/>
      <c r="BLI536" s="9"/>
      <c r="BLJ536" s="9"/>
      <c r="BLK536" s="9"/>
      <c r="BLL536" s="9"/>
      <c r="BLM536" s="9"/>
      <c r="BLN536" s="9"/>
      <c r="BLO536" s="9"/>
      <c r="BLP536" s="9"/>
      <c r="BLQ536" s="9"/>
      <c r="BLR536" s="9"/>
      <c r="BLS536" s="9"/>
      <c r="BLT536" s="9"/>
      <c r="BLU536" s="9"/>
      <c r="BLV536" s="9"/>
      <c r="BLW536" s="9"/>
      <c r="BLX536" s="9"/>
      <c r="BLY536" s="9"/>
      <c r="BLZ536" s="9"/>
      <c r="BMA536" s="9"/>
      <c r="BMB536" s="9"/>
      <c r="BMC536" s="9"/>
      <c r="BMD536" s="9"/>
      <c r="BME536" s="9"/>
      <c r="BMF536" s="9"/>
      <c r="BMG536" s="9"/>
      <c r="BMH536" s="9"/>
      <c r="BMI536" s="9"/>
      <c r="BMJ536" s="9"/>
      <c r="BMK536" s="9"/>
      <c r="BML536" s="9"/>
      <c r="BMM536" s="9"/>
      <c r="BMN536" s="9"/>
      <c r="BMO536" s="9"/>
    </row>
    <row r="537" spans="1:1705" s="113" customFormat="1" ht="12.75" customHeight="1">
      <c r="A537" s="179" t="s">
        <v>1587</v>
      </c>
      <c r="B537" s="180"/>
      <c r="C537" s="179" t="s">
        <v>1587</v>
      </c>
      <c r="D537" s="179"/>
      <c r="E537" s="181" t="s">
        <v>954</v>
      </c>
      <c r="F537" s="182" t="s">
        <v>955</v>
      </c>
      <c r="G537" s="182" t="s">
        <v>241</v>
      </c>
      <c r="H537" s="182"/>
      <c r="I537" s="182">
        <v>2</v>
      </c>
      <c r="J537" s="182"/>
      <c r="K537" s="182">
        <v>59.074533566000099</v>
      </c>
      <c r="L537" s="182">
        <v>24.792573521000101</v>
      </c>
      <c r="M537" s="275" t="s">
        <v>956</v>
      </c>
      <c r="N537" s="183"/>
      <c r="O537" s="182" t="s">
        <v>1588</v>
      </c>
      <c r="P537" s="274" t="s">
        <v>958</v>
      </c>
      <c r="Q537" s="274"/>
      <c r="R537" s="131">
        <v>536</v>
      </c>
      <c r="S537" s="131">
        <v>536</v>
      </c>
      <c r="T537" s="410"/>
      <c r="U537" s="635"/>
      <c r="V537"/>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c r="BQ537" s="9"/>
      <c r="BR537" s="9"/>
      <c r="BS537" s="9"/>
      <c r="BT537" s="9"/>
      <c r="BU537" s="9"/>
      <c r="BV537" s="9"/>
      <c r="BW537" s="9"/>
      <c r="BX537" s="9"/>
      <c r="BY537" s="9"/>
      <c r="BZ537" s="9"/>
      <c r="CA537" s="9"/>
      <c r="CB537" s="9"/>
      <c r="CC537" s="9"/>
      <c r="CD537" s="9"/>
      <c r="CE537" s="9"/>
      <c r="CF537" s="9"/>
      <c r="CG537" s="9"/>
      <c r="CH537" s="9"/>
      <c r="CI537" s="9"/>
      <c r="CJ537" s="9"/>
      <c r="CK537" s="9"/>
      <c r="CL537" s="9"/>
      <c r="CM537" s="9"/>
      <c r="CN537" s="9"/>
      <c r="CO537" s="9"/>
      <c r="CP537" s="9"/>
      <c r="CQ537" s="9"/>
      <c r="CR537" s="9"/>
      <c r="CS537" s="9"/>
      <c r="CT537" s="9"/>
      <c r="CU537" s="9"/>
      <c r="CV537" s="9"/>
      <c r="CW537" s="9"/>
      <c r="CX537" s="9"/>
      <c r="CY537" s="9"/>
      <c r="CZ537" s="9"/>
      <c r="DA537" s="9"/>
      <c r="DB537" s="9"/>
      <c r="DC537" s="9"/>
      <c r="DD537" s="9"/>
      <c r="DE537" s="9"/>
      <c r="DF537" s="9"/>
      <c r="DG537" s="9"/>
      <c r="DH537" s="9"/>
      <c r="DI537" s="9"/>
      <c r="DJ537" s="9"/>
      <c r="DK537" s="9"/>
      <c r="DL537" s="9"/>
      <c r="DM537" s="9"/>
      <c r="DN537" s="9"/>
      <c r="DO537" s="9"/>
      <c r="DP537" s="9"/>
      <c r="DQ537" s="9"/>
      <c r="DR537" s="9"/>
      <c r="DS537" s="9"/>
      <c r="DT537" s="9"/>
      <c r="DU537" s="9"/>
      <c r="DV537" s="9"/>
      <c r="DW537" s="9"/>
      <c r="DX537" s="9"/>
      <c r="DY537" s="9"/>
      <c r="DZ537" s="9"/>
      <c r="EA537" s="9"/>
      <c r="EB537" s="9"/>
      <c r="EC537" s="9"/>
      <c r="ED537" s="9"/>
      <c r="EE537" s="9"/>
      <c r="EF537" s="9"/>
      <c r="EG537" s="9"/>
      <c r="EH537" s="9"/>
      <c r="EI537" s="9"/>
      <c r="EJ537" s="9"/>
      <c r="EK537" s="9"/>
      <c r="EL537" s="9"/>
      <c r="EM537" s="9"/>
      <c r="EN537" s="9"/>
      <c r="EO537" s="9"/>
      <c r="EP537" s="9"/>
      <c r="EQ537" s="9"/>
      <c r="ER537" s="9"/>
      <c r="ES537" s="9"/>
      <c r="ET537" s="9"/>
      <c r="EU537" s="9"/>
      <c r="EV537" s="9"/>
      <c r="EW537" s="9"/>
      <c r="EX537" s="9"/>
      <c r="EY537" s="9"/>
      <c r="EZ537" s="9"/>
      <c r="FA537" s="9"/>
      <c r="FB537" s="9"/>
      <c r="FC537" s="9"/>
      <c r="FD537" s="9"/>
      <c r="FE537" s="9"/>
      <c r="FF537" s="9"/>
      <c r="FG537" s="9"/>
      <c r="FH537" s="9"/>
      <c r="FI537" s="9"/>
      <c r="FJ537" s="9"/>
      <c r="FK537" s="9"/>
      <c r="FL537" s="9"/>
      <c r="FM537" s="9"/>
      <c r="FN537" s="9"/>
      <c r="FO537" s="9"/>
      <c r="FP537" s="9"/>
      <c r="FQ537" s="9"/>
      <c r="FR537" s="9"/>
      <c r="FS537" s="9"/>
      <c r="FT537" s="9"/>
      <c r="FU537" s="9"/>
      <c r="FV537" s="9"/>
      <c r="FW537" s="9"/>
      <c r="FX537" s="9"/>
      <c r="FY537" s="9"/>
      <c r="FZ537" s="9"/>
      <c r="GA537" s="9"/>
      <c r="GB537" s="9"/>
      <c r="GC537" s="9"/>
      <c r="GD537" s="9"/>
      <c r="GE537" s="9"/>
      <c r="GF537" s="9"/>
      <c r="GG537" s="9"/>
      <c r="GH537" s="9"/>
      <c r="GI537" s="9"/>
      <c r="GJ537" s="9"/>
      <c r="GK537" s="9"/>
      <c r="GL537" s="9"/>
      <c r="GM537" s="9"/>
      <c r="GN537" s="9"/>
      <c r="GO537" s="9"/>
      <c r="GP537" s="9"/>
      <c r="GQ537" s="9"/>
      <c r="GR537" s="9"/>
      <c r="GS537" s="9"/>
      <c r="GT537" s="9"/>
      <c r="GU537" s="9"/>
      <c r="GV537" s="9"/>
      <c r="GW537" s="9"/>
      <c r="GX537" s="9"/>
      <c r="GY537" s="9"/>
      <c r="GZ537" s="9"/>
      <c r="HA537" s="9"/>
      <c r="HB537" s="9"/>
      <c r="HC537" s="9"/>
      <c r="HD537" s="9"/>
      <c r="HE537" s="9"/>
      <c r="HF537" s="9"/>
      <c r="HG537" s="9"/>
      <c r="HH537" s="9"/>
      <c r="HI537" s="9"/>
      <c r="HJ537" s="9"/>
      <c r="HK537" s="9"/>
      <c r="HL537" s="9"/>
      <c r="HM537" s="9"/>
      <c r="HN537" s="9"/>
      <c r="HO537" s="9"/>
      <c r="HP537" s="9"/>
      <c r="HQ537" s="9"/>
      <c r="HR537" s="9"/>
      <c r="HS537" s="9"/>
      <c r="HT537" s="9"/>
      <c r="HU537" s="9"/>
      <c r="HV537" s="9"/>
      <c r="HW537" s="9"/>
      <c r="HX537" s="9"/>
      <c r="HY537" s="9"/>
      <c r="HZ537" s="9"/>
      <c r="IA537" s="9"/>
      <c r="IB537" s="9"/>
      <c r="IC537" s="9"/>
      <c r="ID537" s="9"/>
      <c r="IE537" s="9"/>
      <c r="IF537" s="9"/>
      <c r="IG537" s="9"/>
      <c r="IH537" s="9"/>
      <c r="II537" s="9"/>
      <c r="IJ537" s="9"/>
      <c r="IK537" s="9"/>
      <c r="IL537" s="9"/>
      <c r="IM537" s="9"/>
      <c r="IN537" s="9"/>
      <c r="IO537" s="9"/>
      <c r="IP537" s="9"/>
      <c r="IQ537" s="9"/>
      <c r="IR537" s="9"/>
      <c r="IS537" s="9"/>
      <c r="IT537" s="9"/>
      <c r="IU537" s="9"/>
      <c r="IV537" s="9"/>
      <c r="IW537" s="9"/>
      <c r="IX537" s="9"/>
      <c r="IY537" s="9"/>
      <c r="IZ537" s="9"/>
      <c r="JA537" s="9"/>
      <c r="JB537" s="9"/>
      <c r="JC537" s="9"/>
      <c r="JD537" s="9"/>
      <c r="JE537" s="9"/>
      <c r="JF537" s="9"/>
      <c r="JG537" s="9"/>
      <c r="JH537" s="9"/>
      <c r="JI537" s="9"/>
      <c r="JJ537" s="9"/>
      <c r="JK537" s="9"/>
      <c r="JL537" s="9"/>
      <c r="JM537" s="9"/>
      <c r="JN537" s="9"/>
      <c r="JO537" s="9"/>
      <c r="JP537" s="9"/>
      <c r="JQ537" s="9"/>
      <c r="JR537" s="9"/>
      <c r="JS537" s="9"/>
      <c r="JT537" s="9"/>
      <c r="JU537" s="9"/>
      <c r="JV537" s="9"/>
      <c r="JW537" s="9"/>
      <c r="JX537" s="9"/>
      <c r="JY537" s="9"/>
      <c r="JZ537" s="9"/>
      <c r="KA537" s="9"/>
      <c r="KB537" s="9"/>
      <c r="KC537" s="9"/>
      <c r="KD537" s="9"/>
      <c r="KE537" s="9"/>
      <c r="KF537" s="9"/>
      <c r="KG537" s="9"/>
      <c r="KH537" s="9"/>
      <c r="KI537" s="9"/>
      <c r="KJ537" s="9"/>
      <c r="KK537" s="9"/>
      <c r="KL537" s="9"/>
      <c r="KM537" s="9"/>
      <c r="KN537" s="9"/>
      <c r="KO537" s="9"/>
      <c r="KP537" s="9"/>
      <c r="KQ537" s="9"/>
      <c r="KR537" s="9"/>
      <c r="KS537" s="9"/>
      <c r="KT537" s="9"/>
      <c r="KU537" s="9"/>
      <c r="KV537" s="9"/>
      <c r="KW537" s="9"/>
      <c r="KX537" s="9"/>
      <c r="KY537" s="9"/>
      <c r="KZ537" s="9"/>
      <c r="LA537" s="9"/>
      <c r="LB537" s="9"/>
      <c r="LC537" s="9"/>
      <c r="LD537" s="9"/>
      <c r="LE537" s="9"/>
      <c r="LF537" s="9"/>
      <c r="LG537" s="9"/>
      <c r="LH537" s="9"/>
      <c r="LI537" s="9"/>
      <c r="LJ537" s="9"/>
      <c r="LK537" s="9"/>
      <c r="LL537" s="9"/>
      <c r="LM537" s="9"/>
      <c r="LN537" s="9"/>
      <c r="LO537" s="9"/>
      <c r="LP537" s="9"/>
      <c r="LQ537" s="9"/>
      <c r="LR537" s="9"/>
      <c r="LS537" s="9"/>
      <c r="LT537" s="9"/>
      <c r="LU537" s="9"/>
      <c r="LV537" s="9"/>
      <c r="LW537" s="9"/>
      <c r="LX537" s="9"/>
      <c r="LY537" s="9"/>
      <c r="LZ537" s="9"/>
      <c r="MA537" s="9"/>
      <c r="MB537" s="9"/>
      <c r="MC537" s="9"/>
      <c r="MD537" s="9"/>
      <c r="ME537" s="9"/>
      <c r="MF537" s="9"/>
      <c r="MG537" s="9"/>
      <c r="MH537" s="9"/>
      <c r="MI537" s="9"/>
      <c r="MJ537" s="9"/>
      <c r="MK537" s="9"/>
      <c r="ML537" s="9"/>
      <c r="MM537" s="9"/>
      <c r="MN537" s="9"/>
      <c r="MO537" s="9"/>
      <c r="MP537" s="9"/>
      <c r="MQ537" s="9"/>
      <c r="MR537" s="9"/>
      <c r="MS537" s="9"/>
      <c r="MT537" s="9"/>
      <c r="MU537" s="9"/>
      <c r="MV537" s="9"/>
      <c r="MW537" s="9"/>
      <c r="MX537" s="9"/>
      <c r="MY537" s="9"/>
      <c r="MZ537" s="9"/>
      <c r="NA537" s="9"/>
      <c r="NB537" s="9"/>
      <c r="NC537" s="9"/>
      <c r="ND537" s="9"/>
      <c r="NE537" s="9"/>
      <c r="NF537" s="9"/>
      <c r="NG537" s="9"/>
      <c r="NH537" s="9"/>
      <c r="NI537" s="9"/>
      <c r="NJ537" s="9"/>
      <c r="NK537" s="9"/>
      <c r="NL537" s="9"/>
      <c r="NM537" s="9"/>
      <c r="NN537" s="9"/>
      <c r="NO537" s="9"/>
      <c r="NP537" s="9"/>
      <c r="NQ537" s="9"/>
      <c r="NR537" s="9"/>
      <c r="NS537" s="9"/>
      <c r="NT537" s="9"/>
      <c r="NU537" s="9"/>
      <c r="NV537" s="9"/>
      <c r="NW537" s="9"/>
      <c r="NX537" s="9"/>
      <c r="NY537" s="9"/>
      <c r="NZ537" s="9"/>
      <c r="OA537" s="9"/>
      <c r="OB537" s="9"/>
      <c r="OC537" s="9"/>
      <c r="OD537" s="9"/>
      <c r="OE537" s="9"/>
      <c r="OF537" s="9"/>
      <c r="OG537" s="9"/>
      <c r="OH537" s="9"/>
      <c r="OI537" s="9"/>
      <c r="OJ537" s="9"/>
      <c r="OK537" s="9"/>
      <c r="OL537" s="9"/>
      <c r="OM537" s="9"/>
      <c r="ON537" s="9"/>
      <c r="OO537" s="9"/>
      <c r="OP537" s="9"/>
      <c r="OQ537" s="9"/>
      <c r="OR537" s="9"/>
      <c r="OS537" s="9"/>
      <c r="OT537" s="9"/>
      <c r="OU537" s="9"/>
      <c r="OV537" s="9"/>
      <c r="OW537" s="9"/>
      <c r="OX537" s="9"/>
      <c r="OY537" s="9"/>
      <c r="OZ537" s="9"/>
      <c r="PA537" s="9"/>
      <c r="PB537" s="9"/>
      <c r="PC537" s="9"/>
      <c r="PD537" s="9"/>
      <c r="PE537" s="9"/>
      <c r="PF537" s="9"/>
      <c r="PG537" s="9"/>
      <c r="PH537" s="9"/>
      <c r="PI537" s="9"/>
      <c r="PJ537" s="9"/>
      <c r="PK537" s="9"/>
      <c r="PL537" s="9"/>
      <c r="PM537" s="9"/>
      <c r="PN537" s="9"/>
      <c r="PO537" s="9"/>
      <c r="PP537" s="9"/>
      <c r="PQ537" s="9"/>
      <c r="PR537" s="9"/>
      <c r="PS537" s="9"/>
      <c r="PT537" s="9"/>
      <c r="PU537" s="9"/>
      <c r="PV537" s="9"/>
      <c r="PW537" s="9"/>
      <c r="PX537" s="9"/>
      <c r="PY537" s="9"/>
      <c r="PZ537" s="9"/>
      <c r="QA537" s="9"/>
      <c r="QB537" s="9"/>
      <c r="QC537" s="9"/>
      <c r="QD537" s="9"/>
      <c r="QE537" s="9"/>
      <c r="QF537" s="9"/>
      <c r="QG537" s="9"/>
      <c r="QH537" s="9"/>
      <c r="QI537" s="9"/>
      <c r="QJ537" s="9"/>
      <c r="QK537" s="9"/>
      <c r="QL537" s="9"/>
      <c r="QM537" s="9"/>
      <c r="QN537" s="9"/>
      <c r="QO537" s="9"/>
      <c r="QP537" s="9"/>
      <c r="QQ537" s="9"/>
      <c r="QR537" s="9"/>
      <c r="QS537" s="9"/>
      <c r="QT537" s="9"/>
      <c r="QU537" s="9"/>
      <c r="QV537" s="9"/>
      <c r="QW537" s="9"/>
      <c r="QX537" s="9"/>
      <c r="QY537" s="9"/>
      <c r="QZ537" s="9"/>
      <c r="RA537" s="9"/>
      <c r="RB537" s="9"/>
      <c r="RC537" s="9"/>
      <c r="RD537" s="9"/>
      <c r="RE537" s="9"/>
      <c r="RF537" s="9"/>
      <c r="RG537" s="9"/>
      <c r="RH537" s="9"/>
      <c r="RI537" s="9"/>
      <c r="RJ537" s="9"/>
      <c r="RK537" s="9"/>
      <c r="RL537" s="9"/>
      <c r="RM537" s="9"/>
      <c r="RN537" s="9"/>
      <c r="RO537" s="9"/>
      <c r="RP537" s="9"/>
      <c r="RQ537" s="9"/>
      <c r="RR537" s="9"/>
      <c r="RS537" s="9"/>
      <c r="RT537" s="9"/>
      <c r="RU537" s="9"/>
      <c r="RV537" s="9"/>
      <c r="RW537" s="9"/>
      <c r="RX537" s="9"/>
      <c r="RY537" s="9"/>
      <c r="RZ537" s="9"/>
      <c r="SA537" s="9"/>
      <c r="SB537" s="9"/>
      <c r="SC537" s="9"/>
      <c r="SD537" s="9"/>
      <c r="SE537" s="9"/>
      <c r="SF537" s="9"/>
      <c r="SG537" s="9"/>
      <c r="SH537" s="9"/>
      <c r="SI537" s="9"/>
      <c r="SJ537" s="9"/>
      <c r="SK537" s="9"/>
      <c r="SL537" s="9"/>
      <c r="SM537" s="9"/>
      <c r="SN537" s="9"/>
      <c r="SO537" s="9"/>
      <c r="SP537" s="9"/>
      <c r="SQ537" s="9"/>
      <c r="SR537" s="9"/>
      <c r="SS537" s="9"/>
      <c r="ST537" s="9"/>
      <c r="SU537" s="9"/>
      <c r="SV537" s="9"/>
      <c r="SW537" s="9"/>
      <c r="SX537" s="9"/>
      <c r="SY537" s="9"/>
      <c r="SZ537" s="9"/>
      <c r="TA537" s="9"/>
      <c r="TB537" s="9"/>
      <c r="TC537" s="9"/>
      <c r="TD537" s="9"/>
      <c r="TE537" s="9"/>
      <c r="TF537" s="9"/>
      <c r="TG537" s="9"/>
      <c r="TH537" s="9"/>
      <c r="TI537" s="9"/>
      <c r="TJ537" s="9"/>
      <c r="TK537" s="9"/>
      <c r="TL537" s="9"/>
      <c r="TM537" s="9"/>
      <c r="TN537" s="9"/>
      <c r="TO537" s="9"/>
      <c r="TP537" s="9"/>
      <c r="TQ537" s="9"/>
      <c r="TR537" s="9"/>
      <c r="TS537" s="9"/>
      <c r="TT537" s="9"/>
      <c r="TU537" s="9"/>
      <c r="TV537" s="9"/>
      <c r="TW537" s="9"/>
      <c r="TX537" s="9"/>
      <c r="TY537" s="9"/>
      <c r="TZ537" s="9"/>
      <c r="UA537" s="9"/>
      <c r="UB537" s="9"/>
      <c r="UC537" s="9"/>
      <c r="UD537" s="9"/>
      <c r="UE537" s="9"/>
      <c r="UF537" s="9"/>
      <c r="UG537" s="9"/>
      <c r="UH537" s="9"/>
      <c r="UI537" s="9"/>
      <c r="UJ537" s="9"/>
      <c r="UK537" s="9"/>
      <c r="UL537" s="9"/>
      <c r="UM537" s="9"/>
      <c r="UN537" s="9"/>
      <c r="UO537" s="9"/>
      <c r="UP537" s="9"/>
      <c r="UQ537" s="9"/>
      <c r="UR537" s="9"/>
      <c r="US537" s="9"/>
      <c r="UT537" s="9"/>
      <c r="UU537" s="9"/>
      <c r="UV537" s="9"/>
      <c r="UW537" s="9"/>
      <c r="UX537" s="9"/>
      <c r="UY537" s="9"/>
      <c r="UZ537" s="9"/>
      <c r="VA537" s="9"/>
      <c r="VB537" s="9"/>
      <c r="VC537" s="9"/>
      <c r="VD537" s="9"/>
      <c r="VE537" s="9"/>
      <c r="VF537" s="9"/>
      <c r="VG537" s="9"/>
      <c r="VH537" s="9"/>
      <c r="VI537" s="9"/>
      <c r="VJ537" s="9"/>
      <c r="VK537" s="9"/>
      <c r="VL537" s="9"/>
      <c r="VM537" s="9"/>
      <c r="VN537" s="9"/>
      <c r="VO537" s="9"/>
      <c r="VP537" s="9"/>
      <c r="VQ537" s="9"/>
      <c r="VR537" s="9"/>
      <c r="VS537" s="9"/>
      <c r="VT537" s="9"/>
      <c r="VU537" s="9"/>
      <c r="VV537" s="9"/>
      <c r="VW537" s="9"/>
      <c r="VX537" s="9"/>
      <c r="VY537" s="9"/>
      <c r="VZ537" s="9"/>
      <c r="WA537" s="9"/>
      <c r="WB537" s="9"/>
      <c r="WC537" s="9"/>
      <c r="WD537" s="9"/>
      <c r="WE537" s="9"/>
      <c r="WF537" s="9"/>
      <c r="WG537" s="9"/>
      <c r="WH537" s="9"/>
      <c r="WI537" s="9"/>
      <c r="WJ537" s="9"/>
      <c r="WK537" s="9"/>
      <c r="WL537" s="9"/>
      <c r="WM537" s="9"/>
      <c r="WN537" s="9"/>
      <c r="WO537" s="9"/>
      <c r="WP537" s="9"/>
      <c r="WQ537" s="9"/>
      <c r="WR537" s="9"/>
      <c r="WS537" s="9"/>
      <c r="WT537" s="9"/>
      <c r="WU537" s="9"/>
      <c r="WV537" s="9"/>
      <c r="WW537" s="9"/>
      <c r="WX537" s="9"/>
      <c r="WY537" s="9"/>
      <c r="WZ537" s="9"/>
      <c r="XA537" s="9"/>
      <c r="XB537" s="9"/>
      <c r="XC537" s="9"/>
      <c r="XD537" s="9"/>
      <c r="XE537" s="9"/>
      <c r="XF537" s="9"/>
      <c r="XG537" s="9"/>
      <c r="XH537" s="9"/>
      <c r="XI537" s="9"/>
      <c r="XJ537" s="9"/>
      <c r="XK537" s="9"/>
      <c r="XL537" s="9"/>
      <c r="XM537" s="9"/>
      <c r="XN537" s="9"/>
      <c r="XO537" s="9"/>
      <c r="XP537" s="9"/>
      <c r="XQ537" s="9"/>
      <c r="XR537" s="9"/>
      <c r="XS537" s="9"/>
      <c r="XT537" s="9"/>
      <c r="XU537" s="9"/>
      <c r="XV537" s="9"/>
      <c r="XW537" s="9"/>
      <c r="XX537" s="9"/>
      <c r="XY537" s="9"/>
      <c r="XZ537" s="9"/>
      <c r="YA537" s="9"/>
      <c r="YB537" s="9"/>
      <c r="YC537" s="9"/>
      <c r="YD537" s="9"/>
      <c r="YE537" s="9"/>
      <c r="YF537" s="9"/>
      <c r="YG537" s="9"/>
      <c r="YH537" s="9"/>
      <c r="YI537" s="9"/>
      <c r="YJ537" s="9"/>
      <c r="YK537" s="9"/>
      <c r="YL537" s="9"/>
      <c r="YM537" s="9"/>
      <c r="YN537" s="9"/>
      <c r="YO537" s="9"/>
      <c r="YP537" s="9"/>
      <c r="YQ537" s="9"/>
      <c r="YR537" s="9"/>
      <c r="YS537" s="9"/>
      <c r="YT537" s="9"/>
      <c r="YU537" s="9"/>
      <c r="YV537" s="9"/>
      <c r="YW537" s="9"/>
      <c r="YX537" s="9"/>
      <c r="YY537" s="9"/>
      <c r="YZ537" s="9"/>
      <c r="ZA537" s="9"/>
      <c r="ZB537" s="9"/>
      <c r="ZC537" s="9"/>
      <c r="ZD537" s="9"/>
      <c r="ZE537" s="9"/>
      <c r="ZF537" s="9"/>
      <c r="ZG537" s="9"/>
      <c r="ZH537" s="9"/>
      <c r="ZI537" s="9"/>
      <c r="ZJ537" s="9"/>
      <c r="ZK537" s="9"/>
      <c r="ZL537" s="9"/>
      <c r="ZM537" s="9"/>
      <c r="ZN537" s="9"/>
      <c r="ZO537" s="9"/>
      <c r="ZP537" s="9"/>
      <c r="ZQ537" s="9"/>
      <c r="ZR537" s="9"/>
      <c r="ZS537" s="9"/>
      <c r="ZT537" s="9"/>
      <c r="ZU537" s="9"/>
      <c r="ZV537" s="9"/>
      <c r="ZW537" s="9"/>
      <c r="ZX537" s="9"/>
      <c r="ZY537" s="9"/>
      <c r="ZZ537" s="9"/>
      <c r="AAA537" s="9"/>
      <c r="AAB537" s="9"/>
      <c r="AAC537" s="9"/>
      <c r="AAD537" s="9"/>
      <c r="AAE537" s="9"/>
      <c r="AAF537" s="9"/>
      <c r="AAG537" s="9"/>
      <c r="AAH537" s="9"/>
      <c r="AAI537" s="9"/>
      <c r="AAJ537" s="9"/>
      <c r="AAK537" s="9"/>
      <c r="AAL537" s="9"/>
      <c r="AAM537" s="9"/>
      <c r="AAN537" s="9"/>
      <c r="AAO537" s="9"/>
      <c r="AAP537" s="9"/>
      <c r="AAQ537" s="9"/>
      <c r="AAR537" s="9"/>
      <c r="AAS537" s="9"/>
      <c r="AAT537" s="9"/>
      <c r="AAU537" s="9"/>
      <c r="AAV537" s="9"/>
      <c r="AAW537" s="9"/>
      <c r="AAX537" s="9"/>
      <c r="AAY537" s="9"/>
      <c r="AAZ537" s="9"/>
      <c r="ABA537" s="9"/>
      <c r="ABB537" s="9"/>
      <c r="ABC537" s="9"/>
      <c r="ABD537" s="9"/>
      <c r="ABE537" s="9"/>
      <c r="ABF537" s="9"/>
      <c r="ABG537" s="9"/>
      <c r="ABH537" s="9"/>
      <c r="ABI537" s="9"/>
      <c r="ABJ537" s="9"/>
      <c r="ABK537" s="9"/>
      <c r="ABL537" s="9"/>
      <c r="ABM537" s="9"/>
      <c r="ABN537" s="9"/>
      <c r="ABO537" s="9"/>
      <c r="ABP537" s="9"/>
      <c r="ABQ537" s="9"/>
      <c r="ABR537" s="9"/>
      <c r="ABS537" s="9"/>
      <c r="ABT537" s="9"/>
      <c r="ABU537" s="9"/>
      <c r="ABV537" s="9"/>
      <c r="ABW537" s="9"/>
      <c r="ABX537" s="9"/>
      <c r="ABY537" s="9"/>
      <c r="ABZ537" s="9"/>
      <c r="ACA537" s="9"/>
      <c r="ACB537" s="9"/>
      <c r="ACC537" s="9"/>
      <c r="ACD537" s="9"/>
      <c r="ACE537" s="9"/>
      <c r="ACF537" s="9"/>
      <c r="ACG537" s="9"/>
      <c r="ACH537" s="9"/>
      <c r="ACI537" s="9"/>
      <c r="ACJ537" s="9"/>
      <c r="ACK537" s="9"/>
      <c r="ACL537" s="9"/>
      <c r="ACM537" s="9"/>
      <c r="ACN537" s="9"/>
      <c r="ACO537" s="9"/>
      <c r="ACP537" s="9"/>
      <c r="ACQ537" s="9"/>
      <c r="ACR537" s="9"/>
      <c r="ACS537" s="9"/>
      <c r="ACT537" s="9"/>
      <c r="ACU537" s="9"/>
      <c r="ACV537" s="9"/>
      <c r="ACW537" s="9"/>
      <c r="ACX537" s="9"/>
      <c r="ACY537" s="9"/>
      <c r="ACZ537" s="9"/>
      <c r="ADA537" s="9"/>
      <c r="ADB537" s="9"/>
      <c r="ADC537" s="9"/>
      <c r="ADD537" s="9"/>
      <c r="ADE537" s="9"/>
      <c r="ADF537" s="9"/>
      <c r="ADG537" s="9"/>
      <c r="ADH537" s="9"/>
      <c r="ADI537" s="9"/>
      <c r="ADJ537" s="9"/>
      <c r="ADK537" s="9"/>
      <c r="ADL537" s="9"/>
      <c r="ADM537" s="9"/>
      <c r="ADN537" s="9"/>
      <c r="ADO537" s="9"/>
      <c r="ADP537" s="9"/>
      <c r="ADQ537" s="9"/>
      <c r="ADR537" s="9"/>
      <c r="ADS537" s="9"/>
      <c r="ADT537" s="9"/>
      <c r="ADU537" s="9"/>
      <c r="ADV537" s="9"/>
      <c r="ADW537" s="9"/>
      <c r="ADX537" s="9"/>
      <c r="ADY537" s="9"/>
      <c r="ADZ537" s="9"/>
      <c r="AEA537" s="9"/>
      <c r="AEB537" s="9"/>
      <c r="AEC537" s="9"/>
      <c r="AED537" s="9"/>
      <c r="AEE537" s="9"/>
      <c r="AEF537" s="9"/>
      <c r="AEG537" s="9"/>
      <c r="AEH537" s="9"/>
      <c r="AEI537" s="9"/>
      <c r="AEJ537" s="9"/>
      <c r="AEK537" s="9"/>
      <c r="AEL537" s="9"/>
      <c r="AEM537" s="9"/>
      <c r="AEN537" s="9"/>
      <c r="AEO537" s="9"/>
      <c r="AEP537" s="9"/>
      <c r="AEQ537" s="9"/>
      <c r="AER537" s="9"/>
      <c r="AES537" s="9"/>
      <c r="AET537" s="9"/>
      <c r="AEU537" s="9"/>
      <c r="AEV537" s="9"/>
      <c r="AEW537" s="9"/>
      <c r="AEX537" s="9"/>
      <c r="AEY537" s="9"/>
      <c r="AEZ537" s="9"/>
      <c r="AFA537" s="9"/>
      <c r="AFB537" s="9"/>
      <c r="AFC537" s="9"/>
      <c r="AFD537" s="9"/>
      <c r="AFE537" s="9"/>
      <c r="AFF537" s="9"/>
      <c r="AFG537" s="9"/>
      <c r="AFH537" s="9"/>
      <c r="AFI537" s="9"/>
      <c r="AFJ537" s="9"/>
      <c r="AFK537" s="9"/>
      <c r="AFL537" s="9"/>
      <c r="AFM537" s="9"/>
      <c r="AFN537" s="9"/>
      <c r="AFO537" s="9"/>
      <c r="AFP537" s="9"/>
      <c r="AFQ537" s="9"/>
      <c r="AFR537" s="9"/>
      <c r="AFS537" s="9"/>
      <c r="AFT537" s="9"/>
      <c r="AFU537" s="9"/>
      <c r="AFV537" s="9"/>
      <c r="AFW537" s="9"/>
      <c r="AFX537" s="9"/>
      <c r="AFY537" s="9"/>
      <c r="AFZ537" s="9"/>
      <c r="AGA537" s="9"/>
      <c r="AGB537" s="9"/>
      <c r="AGC537" s="9"/>
      <c r="AGD537" s="9"/>
      <c r="AGE537" s="9"/>
      <c r="AGF537" s="9"/>
      <c r="AGG537" s="9"/>
      <c r="AGH537" s="9"/>
      <c r="AGI537" s="9"/>
      <c r="AGJ537" s="9"/>
      <c r="AGK537" s="9"/>
      <c r="AGL537" s="9"/>
      <c r="AGM537" s="9"/>
      <c r="AGN537" s="9"/>
      <c r="AGO537" s="9"/>
      <c r="AGP537" s="9"/>
      <c r="AGQ537" s="9"/>
      <c r="AGR537" s="9"/>
      <c r="AGS537" s="9"/>
      <c r="AGT537" s="9"/>
      <c r="AGU537" s="9"/>
      <c r="AGV537" s="9"/>
      <c r="AGW537" s="9"/>
      <c r="AGX537" s="9"/>
      <c r="AGY537" s="9"/>
      <c r="AGZ537" s="9"/>
      <c r="AHA537" s="9"/>
      <c r="AHB537" s="9"/>
      <c r="AHC537" s="9"/>
      <c r="AHD537" s="9"/>
      <c r="AHE537" s="9"/>
      <c r="AHF537" s="9"/>
      <c r="AHG537" s="9"/>
      <c r="AHH537" s="9"/>
      <c r="AHI537" s="9"/>
      <c r="AHJ537" s="9"/>
      <c r="AHK537" s="9"/>
      <c r="AHL537" s="9"/>
      <c r="AHM537" s="9"/>
      <c r="AHN537" s="9"/>
      <c r="AHO537" s="9"/>
      <c r="AHP537" s="9"/>
      <c r="AHQ537" s="9"/>
      <c r="AHR537" s="9"/>
      <c r="AHS537" s="9"/>
      <c r="AHT537" s="9"/>
      <c r="AHU537" s="9"/>
      <c r="AHV537" s="9"/>
      <c r="AHW537" s="9"/>
      <c r="AHX537" s="9"/>
      <c r="AHY537" s="9"/>
      <c r="AHZ537" s="9"/>
      <c r="AIA537" s="9"/>
      <c r="AIB537" s="9"/>
      <c r="AIC537" s="9"/>
      <c r="AID537" s="9"/>
      <c r="AIE537" s="9"/>
      <c r="AIF537" s="9"/>
      <c r="AIG537" s="9"/>
      <c r="AIH537" s="9"/>
      <c r="AII537" s="9"/>
      <c r="AIJ537" s="9"/>
      <c r="AIK537" s="9"/>
      <c r="AIL537" s="9"/>
      <c r="AIM537" s="9"/>
      <c r="AIN537" s="9"/>
      <c r="AIO537" s="9"/>
      <c r="AIP537" s="9"/>
      <c r="AIQ537" s="9"/>
      <c r="AIR537" s="9"/>
      <c r="AIS537" s="9"/>
      <c r="AIT537" s="9"/>
      <c r="AIU537" s="9"/>
      <c r="AIV537" s="9"/>
      <c r="AIW537" s="9"/>
      <c r="AIX537" s="9"/>
      <c r="AIY537" s="9"/>
      <c r="AIZ537" s="9"/>
      <c r="AJA537" s="9"/>
      <c r="AJB537" s="9"/>
      <c r="AJC537" s="9"/>
      <c r="AJD537" s="9"/>
      <c r="AJE537" s="9"/>
      <c r="AJF537" s="9"/>
      <c r="AJG537" s="9"/>
      <c r="AJH537" s="9"/>
      <c r="AJI537" s="9"/>
      <c r="AJJ537" s="9"/>
      <c r="AJK537" s="9"/>
      <c r="AJL537" s="9"/>
      <c r="AJM537" s="9"/>
      <c r="AJN537" s="9"/>
      <c r="AJO537" s="9"/>
      <c r="AJP537" s="9"/>
      <c r="AJQ537" s="9"/>
      <c r="AJR537" s="9"/>
      <c r="AJS537" s="9"/>
      <c r="AJT537" s="9"/>
      <c r="AJU537" s="9"/>
      <c r="AJV537" s="9"/>
      <c r="AJW537" s="9"/>
      <c r="AJX537" s="9"/>
      <c r="AJY537" s="9"/>
      <c r="AJZ537" s="9"/>
      <c r="AKA537" s="9"/>
      <c r="AKB537" s="9"/>
      <c r="AKC537" s="9"/>
      <c r="AKD537" s="9"/>
      <c r="AKE537" s="9"/>
      <c r="AKF537" s="9"/>
      <c r="AKG537" s="9"/>
      <c r="AKH537" s="9"/>
      <c r="AKI537" s="9"/>
      <c r="AKJ537" s="9"/>
      <c r="AKK537" s="9"/>
      <c r="AKL537" s="9"/>
      <c r="AKM537" s="9"/>
      <c r="AKN537" s="9"/>
      <c r="AKO537" s="9"/>
      <c r="AKP537" s="9"/>
      <c r="AKQ537" s="9"/>
      <c r="AKR537" s="9"/>
      <c r="AKS537" s="9"/>
      <c r="AKT537" s="9"/>
      <c r="AKU537" s="9"/>
      <c r="AKV537" s="9"/>
      <c r="AKW537" s="9"/>
      <c r="AKX537" s="9"/>
      <c r="AKY537" s="9"/>
      <c r="AKZ537" s="9"/>
      <c r="ALA537" s="9"/>
      <c r="ALB537" s="9"/>
      <c r="ALC537" s="9"/>
      <c r="ALD537" s="9"/>
      <c r="ALE537" s="9"/>
      <c r="ALF537" s="9"/>
      <c r="ALG537" s="9"/>
      <c r="ALH537" s="9"/>
      <c r="ALI537" s="9"/>
      <c r="ALJ537" s="9"/>
      <c r="ALK537" s="9"/>
      <c r="ALL537" s="9"/>
      <c r="ALM537" s="9"/>
      <c r="ALN537" s="9"/>
      <c r="ALO537" s="9"/>
      <c r="ALP537" s="9"/>
      <c r="ALQ537" s="9"/>
      <c r="ALR537" s="9"/>
      <c r="ALS537" s="9"/>
      <c r="ALT537" s="9"/>
      <c r="ALU537" s="9"/>
      <c r="ALV537" s="9"/>
      <c r="ALW537" s="9"/>
      <c r="ALX537" s="9"/>
      <c r="ALY537" s="9"/>
      <c r="ALZ537" s="9"/>
      <c r="AMA537" s="9"/>
      <c r="AMB537" s="9"/>
      <c r="AMC537" s="9"/>
      <c r="AMD537" s="9"/>
      <c r="AME537" s="9"/>
      <c r="AMF537" s="9"/>
      <c r="AMG537" s="9"/>
      <c r="AMH537" s="9"/>
      <c r="AMI537" s="9"/>
      <c r="AMJ537" s="9"/>
      <c r="AMK537" s="9"/>
      <c r="AML537" s="9"/>
      <c r="AMM537" s="9"/>
      <c r="AMN537" s="9"/>
      <c r="AMO537" s="9"/>
      <c r="AMP537" s="9"/>
      <c r="AMQ537" s="9"/>
      <c r="AMR537" s="9"/>
      <c r="AMS537" s="9"/>
      <c r="AMT537" s="9"/>
      <c r="AMU537" s="9"/>
      <c r="AMV537" s="9"/>
      <c r="AMW537" s="9"/>
      <c r="AMX537" s="9"/>
      <c r="AMY537" s="9"/>
      <c r="AMZ537" s="9"/>
      <c r="ANA537" s="9"/>
      <c r="ANB537" s="9"/>
      <c r="ANC537" s="9"/>
      <c r="AND537" s="9"/>
      <c r="ANE537" s="9"/>
      <c r="ANF537" s="9"/>
      <c r="ANG537" s="9"/>
      <c r="ANH537" s="9"/>
      <c r="ANI537" s="9"/>
      <c r="ANJ537" s="9"/>
      <c r="ANK537" s="9"/>
      <c r="ANL537" s="9"/>
      <c r="ANM537" s="9"/>
      <c r="ANN537" s="9"/>
      <c r="ANO537" s="9"/>
      <c r="ANP537" s="9"/>
      <c r="ANQ537" s="9"/>
      <c r="ANR537" s="9"/>
      <c r="ANS537" s="9"/>
      <c r="ANT537" s="9"/>
      <c r="ANU537" s="9"/>
      <c r="ANV537" s="9"/>
      <c r="ANW537" s="9"/>
      <c r="ANX537" s="9"/>
      <c r="ANY537" s="9"/>
      <c r="ANZ537" s="9"/>
      <c r="AOA537" s="9"/>
      <c r="AOB537" s="9"/>
      <c r="AOC537" s="9"/>
      <c r="AOD537" s="9"/>
      <c r="AOE537" s="9"/>
      <c r="AOF537" s="9"/>
      <c r="AOG537" s="9"/>
      <c r="AOH537" s="9"/>
      <c r="AOI537" s="9"/>
      <c r="AOJ537" s="9"/>
      <c r="AOK537" s="9"/>
      <c r="AOL537" s="9"/>
      <c r="AOM537" s="9"/>
      <c r="AON537" s="9"/>
      <c r="AOO537" s="9"/>
      <c r="AOP537" s="9"/>
      <c r="AOQ537" s="9"/>
      <c r="AOR537" s="9"/>
      <c r="AOS537" s="9"/>
      <c r="AOT537" s="9"/>
      <c r="AOU537" s="9"/>
      <c r="AOV537" s="9"/>
      <c r="AOW537" s="9"/>
      <c r="AOX537" s="9"/>
      <c r="AOY537" s="9"/>
      <c r="AOZ537" s="9"/>
      <c r="APA537" s="9"/>
      <c r="APB537" s="9"/>
      <c r="APC537" s="9"/>
      <c r="APD537" s="9"/>
      <c r="APE537" s="9"/>
      <c r="APF537" s="9"/>
      <c r="APG537" s="9"/>
      <c r="APH537" s="9"/>
      <c r="API537" s="9"/>
      <c r="APJ537" s="9"/>
      <c r="APK537" s="9"/>
      <c r="APL537" s="9"/>
      <c r="APM537" s="9"/>
      <c r="APN537" s="9"/>
      <c r="APO537" s="9"/>
      <c r="APP537" s="9"/>
      <c r="APQ537" s="9"/>
      <c r="APR537" s="9"/>
      <c r="APS537" s="9"/>
      <c r="APT537" s="9"/>
      <c r="APU537" s="9"/>
      <c r="APV537" s="9"/>
      <c r="APW537" s="9"/>
      <c r="APX537" s="9"/>
      <c r="APY537" s="9"/>
      <c r="APZ537" s="9"/>
      <c r="AQA537" s="9"/>
      <c r="AQB537" s="9"/>
      <c r="AQC537" s="9"/>
      <c r="AQD537" s="9"/>
      <c r="AQE537" s="9"/>
      <c r="AQF537" s="9"/>
      <c r="AQG537" s="9"/>
      <c r="AQH537" s="9"/>
      <c r="AQI537" s="9"/>
      <c r="AQJ537" s="9"/>
      <c r="AQK537" s="9"/>
      <c r="AQL537" s="9"/>
      <c r="AQM537" s="9"/>
      <c r="AQN537" s="9"/>
      <c r="AQO537" s="9"/>
      <c r="AQP537" s="9"/>
      <c r="AQQ537" s="9"/>
      <c r="AQR537" s="9"/>
      <c r="AQS537" s="9"/>
      <c r="AQT537" s="9"/>
      <c r="AQU537" s="9"/>
      <c r="AQV537" s="9"/>
      <c r="AQW537" s="9"/>
      <c r="AQX537" s="9"/>
      <c r="AQY537" s="9"/>
      <c r="AQZ537" s="9"/>
      <c r="ARA537" s="9"/>
      <c r="ARB537" s="9"/>
      <c r="ARC537" s="9"/>
      <c r="ARD537" s="9"/>
      <c r="ARE537" s="9"/>
      <c r="ARF537" s="9"/>
      <c r="ARG537" s="9"/>
      <c r="ARH537" s="9"/>
      <c r="ARI537" s="9"/>
      <c r="ARJ537" s="9"/>
      <c r="ARK537" s="9"/>
      <c r="ARL537" s="9"/>
      <c r="ARM537" s="9"/>
      <c r="ARN537" s="9"/>
      <c r="ARO537" s="9"/>
      <c r="ARP537" s="9"/>
      <c r="ARQ537" s="9"/>
      <c r="ARR537" s="9"/>
      <c r="ARS537" s="9"/>
      <c r="ART537" s="9"/>
      <c r="ARU537" s="9"/>
      <c r="ARV537" s="9"/>
      <c r="ARW537" s="9"/>
      <c r="ARX537" s="9"/>
      <c r="ARY537" s="9"/>
      <c r="ARZ537" s="9"/>
      <c r="ASA537" s="9"/>
      <c r="ASB537" s="9"/>
      <c r="ASC537" s="9"/>
      <c r="ASD537" s="9"/>
      <c r="ASE537" s="9"/>
      <c r="ASF537" s="9"/>
      <c r="ASG537" s="9"/>
      <c r="ASH537" s="9"/>
      <c r="ASI537" s="9"/>
      <c r="ASJ537" s="9"/>
      <c r="ASK537" s="9"/>
      <c r="ASL537" s="9"/>
      <c r="ASM537" s="9"/>
      <c r="ASN537" s="9"/>
      <c r="ASO537" s="9"/>
      <c r="ASP537" s="9"/>
      <c r="ASQ537" s="9"/>
      <c r="ASR537" s="9"/>
      <c r="ASS537" s="9"/>
      <c r="AST537" s="9"/>
      <c r="ASU537" s="9"/>
      <c r="ASV537" s="9"/>
      <c r="ASW537" s="9"/>
      <c r="ASX537" s="9"/>
      <c r="ASY537" s="9"/>
      <c r="ASZ537" s="9"/>
      <c r="ATA537" s="9"/>
      <c r="ATB537" s="9"/>
      <c r="ATC537" s="9"/>
      <c r="ATD537" s="9"/>
      <c r="ATE537" s="9"/>
      <c r="ATF537" s="9"/>
      <c r="ATG537" s="9"/>
      <c r="ATH537" s="9"/>
      <c r="ATI537" s="9"/>
      <c r="ATJ537" s="9"/>
      <c r="ATK537" s="9"/>
      <c r="ATL537" s="9"/>
      <c r="ATM537" s="9"/>
      <c r="ATN537" s="9"/>
      <c r="ATO537" s="9"/>
      <c r="ATP537" s="9"/>
      <c r="ATQ537" s="9"/>
      <c r="ATR537" s="9"/>
      <c r="ATS537" s="9"/>
      <c r="ATT537" s="9"/>
      <c r="ATU537" s="9"/>
      <c r="ATV537" s="9"/>
      <c r="ATW537" s="9"/>
      <c r="ATX537" s="9"/>
      <c r="ATY537" s="9"/>
      <c r="ATZ537" s="9"/>
      <c r="AUA537" s="9"/>
      <c r="AUB537" s="9"/>
      <c r="AUC537" s="9"/>
      <c r="AUD537" s="9"/>
      <c r="AUE537" s="9"/>
      <c r="AUF537" s="9"/>
      <c r="AUG537" s="9"/>
      <c r="AUH537" s="9"/>
      <c r="AUI537" s="9"/>
      <c r="AUJ537" s="9"/>
      <c r="AUK537" s="9"/>
      <c r="AUL537" s="9"/>
      <c r="AUM537" s="9"/>
      <c r="AUN537" s="9"/>
      <c r="AUO537" s="9"/>
      <c r="AUP537" s="9"/>
      <c r="AUQ537" s="9"/>
      <c r="AUR537" s="9"/>
      <c r="AUS537" s="9"/>
      <c r="AUT537" s="9"/>
      <c r="AUU537" s="9"/>
      <c r="AUV537" s="9"/>
      <c r="AUW537" s="9"/>
      <c r="AUX537" s="9"/>
      <c r="AUY537" s="9"/>
      <c r="AUZ537" s="9"/>
      <c r="AVA537" s="9"/>
      <c r="AVB537" s="9"/>
      <c r="AVC537" s="9"/>
      <c r="AVD537" s="9"/>
      <c r="AVE537" s="9"/>
      <c r="AVF537" s="9"/>
      <c r="AVG537" s="9"/>
      <c r="AVH537" s="9"/>
      <c r="AVI537" s="9"/>
      <c r="AVJ537" s="9"/>
      <c r="AVK537" s="9"/>
      <c r="AVL537" s="9"/>
      <c r="AVM537" s="9"/>
      <c r="AVN537" s="9"/>
      <c r="AVO537" s="9"/>
      <c r="AVP537" s="9"/>
      <c r="AVQ537" s="9"/>
      <c r="AVR537" s="9"/>
      <c r="AVS537" s="9"/>
      <c r="AVT537" s="9"/>
      <c r="AVU537" s="9"/>
      <c r="AVV537" s="9"/>
      <c r="AVW537" s="9"/>
      <c r="AVX537" s="9"/>
      <c r="AVY537" s="9"/>
      <c r="AVZ537" s="9"/>
      <c r="AWA537" s="9"/>
      <c r="AWB537" s="9"/>
      <c r="AWC537" s="9"/>
      <c r="AWD537" s="9"/>
      <c r="AWE537" s="9"/>
      <c r="AWF537" s="9"/>
      <c r="AWG537" s="9"/>
      <c r="AWH537" s="9"/>
      <c r="AWI537" s="9"/>
      <c r="AWJ537" s="9"/>
      <c r="AWK537" s="9"/>
      <c r="AWL537" s="9"/>
      <c r="AWM537" s="9"/>
      <c r="AWN537" s="9"/>
      <c r="AWO537" s="9"/>
      <c r="AWP537" s="9"/>
      <c r="AWQ537" s="9"/>
      <c r="AWR537" s="9"/>
      <c r="AWS537" s="9"/>
      <c r="AWT537" s="9"/>
      <c r="AWU537" s="9"/>
      <c r="AWV537" s="9"/>
      <c r="AWW537" s="9"/>
      <c r="AWX537" s="9"/>
      <c r="AWY537" s="9"/>
      <c r="AWZ537" s="9"/>
      <c r="AXA537" s="9"/>
      <c r="AXB537" s="9"/>
      <c r="AXC537" s="9"/>
      <c r="AXD537" s="9"/>
      <c r="AXE537" s="9"/>
      <c r="AXF537" s="9"/>
      <c r="AXG537" s="9"/>
      <c r="AXH537" s="9"/>
      <c r="AXI537" s="9"/>
      <c r="AXJ537" s="9"/>
      <c r="AXK537" s="9"/>
      <c r="AXL537" s="9"/>
      <c r="AXM537" s="9"/>
      <c r="AXN537" s="9"/>
      <c r="AXO537" s="9"/>
      <c r="AXP537" s="9"/>
      <c r="AXQ537" s="9"/>
      <c r="AXR537" s="9"/>
      <c r="AXS537" s="9"/>
      <c r="AXT537" s="9"/>
      <c r="AXU537" s="9"/>
      <c r="AXV537" s="9"/>
      <c r="AXW537" s="9"/>
      <c r="AXX537" s="9"/>
      <c r="AXY537" s="9"/>
      <c r="AXZ537" s="9"/>
      <c r="AYA537" s="9"/>
      <c r="AYB537" s="9"/>
      <c r="AYC537" s="9"/>
      <c r="AYD537" s="9"/>
      <c r="AYE537" s="9"/>
      <c r="AYF537" s="9"/>
      <c r="AYG537" s="9"/>
      <c r="AYH537" s="9"/>
      <c r="AYI537" s="9"/>
      <c r="AYJ537" s="9"/>
      <c r="AYK537" s="9"/>
      <c r="AYL537" s="9"/>
      <c r="AYM537" s="9"/>
      <c r="AYN537" s="9"/>
      <c r="AYO537" s="9"/>
      <c r="AYP537" s="9"/>
      <c r="AYQ537" s="9"/>
      <c r="AYR537" s="9"/>
      <c r="AYS537" s="9"/>
      <c r="AYT537" s="9"/>
      <c r="AYU537" s="9"/>
      <c r="AYV537" s="9"/>
      <c r="AYW537" s="9"/>
      <c r="AYX537" s="9"/>
      <c r="AYY537" s="9"/>
      <c r="AYZ537" s="9"/>
      <c r="AZA537" s="9"/>
      <c r="AZB537" s="9"/>
      <c r="AZC537" s="9"/>
      <c r="AZD537" s="9"/>
      <c r="AZE537" s="9"/>
      <c r="AZF537" s="9"/>
      <c r="AZG537" s="9"/>
      <c r="AZH537" s="9"/>
      <c r="AZI537" s="9"/>
      <c r="AZJ537" s="9"/>
      <c r="AZK537" s="9"/>
      <c r="AZL537" s="9"/>
      <c r="AZM537" s="9"/>
      <c r="AZN537" s="9"/>
      <c r="AZO537" s="9"/>
      <c r="AZP537" s="9"/>
      <c r="AZQ537" s="9"/>
      <c r="AZR537" s="9"/>
      <c r="AZS537" s="9"/>
      <c r="AZT537" s="9"/>
      <c r="AZU537" s="9"/>
      <c r="AZV537" s="9"/>
      <c r="AZW537" s="9"/>
      <c r="AZX537" s="9"/>
      <c r="AZY537" s="9"/>
      <c r="AZZ537" s="9"/>
      <c r="BAA537" s="9"/>
      <c r="BAB537" s="9"/>
      <c r="BAC537" s="9"/>
      <c r="BAD537" s="9"/>
      <c r="BAE537" s="9"/>
      <c r="BAF537" s="9"/>
      <c r="BAG537" s="9"/>
      <c r="BAH537" s="9"/>
      <c r="BAI537" s="9"/>
      <c r="BAJ537" s="9"/>
      <c r="BAK537" s="9"/>
      <c r="BAL537" s="9"/>
      <c r="BAM537" s="9"/>
      <c r="BAN537" s="9"/>
      <c r="BAO537" s="9"/>
      <c r="BAP537" s="9"/>
      <c r="BAQ537" s="9"/>
      <c r="BAR537" s="9"/>
      <c r="BAS537" s="9"/>
      <c r="BAT537" s="9"/>
      <c r="BAU537" s="9"/>
      <c r="BAV537" s="9"/>
      <c r="BAW537" s="9"/>
      <c r="BAX537" s="9"/>
      <c r="BAY537" s="9"/>
      <c r="BAZ537" s="9"/>
      <c r="BBA537" s="9"/>
      <c r="BBB537" s="9"/>
      <c r="BBC537" s="9"/>
      <c r="BBD537" s="9"/>
      <c r="BBE537" s="9"/>
      <c r="BBF537" s="9"/>
      <c r="BBG537" s="9"/>
      <c r="BBH537" s="9"/>
      <c r="BBI537" s="9"/>
      <c r="BBJ537" s="9"/>
      <c r="BBK537" s="9"/>
      <c r="BBL537" s="9"/>
      <c r="BBM537" s="9"/>
      <c r="BBN537" s="9"/>
      <c r="BBO537" s="9"/>
      <c r="BBP537" s="9"/>
      <c r="BBQ537" s="9"/>
      <c r="BBR537" s="9"/>
      <c r="BBS537" s="9"/>
      <c r="BBT537" s="9"/>
      <c r="BBU537" s="9"/>
      <c r="BBV537" s="9"/>
      <c r="BBW537" s="9"/>
      <c r="BBX537" s="9"/>
      <c r="BBY537" s="9"/>
      <c r="BBZ537" s="9"/>
      <c r="BCA537" s="9"/>
      <c r="BCB537" s="9"/>
      <c r="BCC537" s="9"/>
      <c r="BCD537" s="9"/>
      <c r="BCE537" s="9"/>
      <c r="BCF537" s="9"/>
      <c r="BCG537" s="9"/>
      <c r="BCH537" s="9"/>
      <c r="BCI537" s="9"/>
      <c r="BCJ537" s="9"/>
      <c r="BCK537" s="9"/>
      <c r="BCL537" s="9"/>
      <c r="BCM537" s="9"/>
      <c r="BCN537" s="9"/>
      <c r="BCO537" s="9"/>
      <c r="BCP537" s="9"/>
      <c r="BCQ537" s="9"/>
      <c r="BCR537" s="9"/>
      <c r="BCS537" s="9"/>
      <c r="BCT537" s="9"/>
      <c r="BCU537" s="9"/>
      <c r="BCV537" s="9"/>
      <c r="BCW537" s="9"/>
      <c r="BCX537" s="9"/>
      <c r="BCY537" s="9"/>
      <c r="BCZ537" s="9"/>
      <c r="BDA537" s="9"/>
      <c r="BDB537" s="9"/>
      <c r="BDC537" s="9"/>
      <c r="BDD537" s="9"/>
      <c r="BDE537" s="9"/>
      <c r="BDF537" s="9"/>
      <c r="BDG537" s="9"/>
      <c r="BDH537" s="9"/>
      <c r="BDI537" s="9"/>
      <c r="BDJ537" s="9"/>
      <c r="BDK537" s="9"/>
      <c r="BDL537" s="9"/>
      <c r="BDM537" s="9"/>
      <c r="BDN537" s="9"/>
      <c r="BDO537" s="9"/>
      <c r="BDP537" s="9"/>
      <c r="BDQ537" s="9"/>
      <c r="BDR537" s="9"/>
      <c r="BDS537" s="9"/>
      <c r="BDT537" s="9"/>
      <c r="BDU537" s="9"/>
      <c r="BDV537" s="9"/>
      <c r="BDW537" s="9"/>
      <c r="BDX537" s="9"/>
      <c r="BDY537" s="9"/>
      <c r="BDZ537" s="9"/>
      <c r="BEA537" s="9"/>
      <c r="BEB537" s="9"/>
      <c r="BEC537" s="9"/>
      <c r="BED537" s="9"/>
      <c r="BEE537" s="9"/>
      <c r="BEF537" s="9"/>
      <c r="BEG537" s="9"/>
      <c r="BEH537" s="9"/>
      <c r="BEI537" s="9"/>
      <c r="BEJ537" s="9"/>
      <c r="BEK537" s="9"/>
      <c r="BEL537" s="9"/>
      <c r="BEM537" s="9"/>
      <c r="BEN537" s="9"/>
      <c r="BEO537" s="9"/>
      <c r="BEP537" s="9"/>
      <c r="BEQ537" s="9"/>
      <c r="BER537" s="9"/>
      <c r="BES537" s="9"/>
      <c r="BET537" s="9"/>
      <c r="BEU537" s="9"/>
      <c r="BEV537" s="9"/>
      <c r="BEW537" s="9"/>
      <c r="BEX537" s="9"/>
      <c r="BEY537" s="9"/>
      <c r="BEZ537" s="9"/>
      <c r="BFA537" s="9"/>
      <c r="BFB537" s="9"/>
      <c r="BFC537" s="9"/>
      <c r="BFD537" s="9"/>
      <c r="BFE537" s="9"/>
      <c r="BFF537" s="9"/>
      <c r="BFG537" s="9"/>
      <c r="BFH537" s="9"/>
      <c r="BFI537" s="9"/>
      <c r="BFJ537" s="9"/>
      <c r="BFK537" s="9"/>
      <c r="BFL537" s="9"/>
      <c r="BFM537" s="9"/>
      <c r="BFN537" s="9"/>
      <c r="BFO537" s="9"/>
      <c r="BFP537" s="9"/>
      <c r="BFQ537" s="9"/>
      <c r="BFR537" s="9"/>
      <c r="BFS537" s="9"/>
      <c r="BFT537" s="9"/>
      <c r="BFU537" s="9"/>
      <c r="BFV537" s="9"/>
      <c r="BFW537" s="9"/>
      <c r="BFX537" s="9"/>
      <c r="BFY537" s="9"/>
      <c r="BFZ537" s="9"/>
      <c r="BGA537" s="9"/>
      <c r="BGB537" s="9"/>
      <c r="BGC537" s="9"/>
      <c r="BGD537" s="9"/>
      <c r="BGE537" s="9"/>
      <c r="BGF537" s="9"/>
      <c r="BGG537" s="9"/>
      <c r="BGH537" s="9"/>
      <c r="BGI537" s="9"/>
      <c r="BGJ537" s="9"/>
      <c r="BGK537" s="9"/>
      <c r="BGL537" s="9"/>
      <c r="BGM537" s="9"/>
      <c r="BGN537" s="9"/>
      <c r="BGO537" s="9"/>
      <c r="BGP537" s="9"/>
      <c r="BGQ537" s="9"/>
      <c r="BGR537" s="9"/>
      <c r="BGS537" s="9"/>
      <c r="BGT537" s="9"/>
      <c r="BGU537" s="9"/>
      <c r="BGV537" s="9"/>
      <c r="BGW537" s="9"/>
      <c r="BGX537" s="9"/>
      <c r="BGY537" s="9"/>
      <c r="BGZ537" s="9"/>
      <c r="BHA537" s="9"/>
      <c r="BHB537" s="9"/>
      <c r="BHC537" s="9"/>
      <c r="BHD537" s="9"/>
      <c r="BHE537" s="9"/>
      <c r="BHF537" s="9"/>
      <c r="BHG537" s="9"/>
      <c r="BHH537" s="9"/>
      <c r="BHI537" s="9"/>
      <c r="BHJ537" s="9"/>
      <c r="BHK537" s="9"/>
      <c r="BHL537" s="9"/>
      <c r="BHM537" s="9"/>
      <c r="BHN537" s="9"/>
      <c r="BHO537" s="9"/>
      <c r="BHP537" s="9"/>
      <c r="BHQ537" s="9"/>
      <c r="BHR537" s="9"/>
      <c r="BHS537" s="9"/>
      <c r="BHT537" s="9"/>
      <c r="BHU537" s="9"/>
      <c r="BHV537" s="9"/>
      <c r="BHW537" s="9"/>
      <c r="BHX537" s="9"/>
      <c r="BHY537" s="9"/>
      <c r="BHZ537" s="9"/>
      <c r="BIA537" s="9"/>
      <c r="BIB537" s="9"/>
      <c r="BIC537" s="9"/>
      <c r="BID537" s="9"/>
      <c r="BIE537" s="9"/>
      <c r="BIF537" s="9"/>
      <c r="BIG537" s="9"/>
      <c r="BIH537" s="9"/>
      <c r="BII537" s="9"/>
      <c r="BIJ537" s="9"/>
      <c r="BIK537" s="9"/>
      <c r="BIL537" s="9"/>
      <c r="BIM537" s="9"/>
      <c r="BIN537" s="9"/>
      <c r="BIO537" s="9"/>
      <c r="BIP537" s="9"/>
      <c r="BIQ537" s="9"/>
      <c r="BIR537" s="9"/>
      <c r="BIS537" s="9"/>
      <c r="BIT537" s="9"/>
      <c r="BIU537" s="9"/>
      <c r="BIV537" s="9"/>
      <c r="BIW537" s="9"/>
      <c r="BIX537" s="9"/>
      <c r="BIY537" s="9"/>
      <c r="BIZ537" s="9"/>
      <c r="BJA537" s="9"/>
      <c r="BJB537" s="9"/>
      <c r="BJC537" s="9"/>
      <c r="BJD537" s="9"/>
      <c r="BJE537" s="9"/>
      <c r="BJF537" s="9"/>
      <c r="BJG537" s="9"/>
      <c r="BJH537" s="9"/>
      <c r="BJI537" s="9"/>
      <c r="BJJ537" s="9"/>
      <c r="BJK537" s="9"/>
      <c r="BJL537" s="9"/>
      <c r="BJM537" s="9"/>
      <c r="BJN537" s="9"/>
      <c r="BJO537" s="9"/>
      <c r="BJP537" s="9"/>
      <c r="BJQ537" s="9"/>
      <c r="BJR537" s="9"/>
      <c r="BJS537" s="9"/>
      <c r="BJT537" s="9"/>
      <c r="BJU537" s="9"/>
      <c r="BJV537" s="9"/>
      <c r="BJW537" s="9"/>
      <c r="BJX537" s="9"/>
      <c r="BJY537" s="9"/>
      <c r="BJZ537" s="9"/>
      <c r="BKA537" s="9"/>
      <c r="BKB537" s="9"/>
      <c r="BKC537" s="9"/>
      <c r="BKD537" s="9"/>
      <c r="BKE537" s="9"/>
      <c r="BKF537" s="9"/>
      <c r="BKG537" s="9"/>
      <c r="BKH537" s="9"/>
      <c r="BKI537" s="9"/>
      <c r="BKJ537" s="9"/>
      <c r="BKK537" s="9"/>
      <c r="BKL537" s="9"/>
      <c r="BKM537" s="9"/>
      <c r="BKN537" s="9"/>
      <c r="BKO537" s="9"/>
      <c r="BKP537" s="9"/>
      <c r="BKQ537" s="9"/>
      <c r="BKR537" s="9"/>
      <c r="BKS537" s="9"/>
      <c r="BKT537" s="9"/>
      <c r="BKU537" s="9"/>
      <c r="BKV537" s="9"/>
      <c r="BKW537" s="9"/>
      <c r="BKX537" s="9"/>
      <c r="BKY537" s="9"/>
      <c r="BKZ537" s="9"/>
      <c r="BLA537" s="9"/>
      <c r="BLB537" s="9"/>
      <c r="BLC537" s="9"/>
      <c r="BLD537" s="9"/>
      <c r="BLE537" s="9"/>
      <c r="BLF537" s="9"/>
      <c r="BLG537" s="9"/>
      <c r="BLH537" s="9"/>
      <c r="BLI537" s="9"/>
      <c r="BLJ537" s="9"/>
      <c r="BLK537" s="9"/>
      <c r="BLL537" s="9"/>
      <c r="BLM537" s="9"/>
      <c r="BLN537" s="9"/>
      <c r="BLO537" s="9"/>
      <c r="BLP537" s="9"/>
      <c r="BLQ537" s="9"/>
      <c r="BLR537" s="9"/>
      <c r="BLS537" s="9"/>
      <c r="BLT537" s="9"/>
      <c r="BLU537" s="9"/>
      <c r="BLV537" s="9"/>
      <c r="BLW537" s="9"/>
      <c r="BLX537" s="9"/>
      <c r="BLY537" s="9"/>
      <c r="BLZ537" s="9"/>
      <c r="BMA537" s="9"/>
      <c r="BMB537" s="9"/>
      <c r="BMC537" s="9"/>
      <c r="BMD537" s="9"/>
      <c r="BME537" s="9"/>
      <c r="BMF537" s="9"/>
      <c r="BMG537" s="9"/>
      <c r="BMH537" s="9"/>
      <c r="BMI537" s="9"/>
      <c r="BMJ537" s="9"/>
      <c r="BMK537" s="9"/>
      <c r="BML537" s="9"/>
      <c r="BMM537" s="9"/>
      <c r="BMN537" s="9"/>
      <c r="BMO537" s="9"/>
    </row>
    <row r="538" spans="1:1705" s="113" customFormat="1" ht="12.75" customHeight="1">
      <c r="A538" s="179" t="s">
        <v>1589</v>
      </c>
      <c r="B538" s="180"/>
      <c r="C538" s="179" t="s">
        <v>1589</v>
      </c>
      <c r="D538" s="179"/>
      <c r="E538" s="181" t="s">
        <v>954</v>
      </c>
      <c r="F538" s="182" t="s">
        <v>955</v>
      </c>
      <c r="G538" s="182" t="s">
        <v>241</v>
      </c>
      <c r="H538" s="182"/>
      <c r="I538" s="182">
        <v>2</v>
      </c>
      <c r="J538" s="182"/>
      <c r="K538" s="182">
        <v>59.072814700999999</v>
      </c>
      <c r="L538" s="182">
        <v>24.791773956</v>
      </c>
      <c r="M538" s="183" t="s">
        <v>956</v>
      </c>
      <c r="N538" s="183"/>
      <c r="O538" s="182" t="s">
        <v>1590</v>
      </c>
      <c r="P538" s="274" t="s">
        <v>958</v>
      </c>
      <c r="Q538" s="274"/>
      <c r="R538" s="131">
        <v>537</v>
      </c>
      <c r="S538" s="131">
        <v>537</v>
      </c>
      <c r="T538" s="410"/>
      <c r="U538" s="635"/>
      <c r="V538"/>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c r="BQ538" s="9"/>
      <c r="BR538" s="9"/>
      <c r="BS538" s="9"/>
      <c r="BT538" s="9"/>
      <c r="BU538" s="9"/>
      <c r="BV538" s="9"/>
      <c r="BW538" s="9"/>
      <c r="BX538" s="9"/>
      <c r="BY538" s="9"/>
      <c r="BZ538" s="9"/>
      <c r="CA538" s="9"/>
      <c r="CB538" s="9"/>
      <c r="CC538" s="9"/>
      <c r="CD538" s="9"/>
      <c r="CE538" s="9"/>
      <c r="CF538" s="9"/>
      <c r="CG538" s="9"/>
      <c r="CH538" s="9"/>
      <c r="CI538" s="9"/>
      <c r="CJ538" s="9"/>
      <c r="CK538" s="9"/>
      <c r="CL538" s="9"/>
      <c r="CM538" s="9"/>
      <c r="CN538" s="9"/>
      <c r="CO538" s="9"/>
      <c r="CP538" s="9"/>
      <c r="CQ538" s="9"/>
      <c r="CR538" s="9"/>
      <c r="CS538" s="9"/>
      <c r="CT538" s="9"/>
      <c r="CU538" s="9"/>
      <c r="CV538" s="9"/>
      <c r="CW538" s="9"/>
      <c r="CX538" s="9"/>
      <c r="CY538" s="9"/>
      <c r="CZ538" s="9"/>
      <c r="DA538" s="9"/>
      <c r="DB538" s="9"/>
      <c r="DC538" s="9"/>
      <c r="DD538" s="9"/>
      <c r="DE538" s="9"/>
      <c r="DF538" s="9"/>
      <c r="DG538" s="9"/>
      <c r="DH538" s="9"/>
      <c r="DI538" s="9"/>
      <c r="DJ538" s="9"/>
      <c r="DK538" s="9"/>
      <c r="DL538" s="9"/>
      <c r="DM538" s="9"/>
      <c r="DN538" s="9"/>
      <c r="DO538" s="9"/>
      <c r="DP538" s="9"/>
      <c r="DQ538" s="9"/>
      <c r="DR538" s="9"/>
      <c r="DS538" s="9"/>
      <c r="DT538" s="9"/>
      <c r="DU538" s="9"/>
      <c r="DV538" s="9"/>
      <c r="DW538" s="9"/>
      <c r="DX538" s="9"/>
      <c r="DY538" s="9"/>
      <c r="DZ538" s="9"/>
      <c r="EA538" s="9"/>
      <c r="EB538" s="9"/>
      <c r="EC538" s="9"/>
      <c r="ED538" s="9"/>
      <c r="EE538" s="9"/>
      <c r="EF538" s="9"/>
      <c r="EG538" s="9"/>
      <c r="EH538" s="9"/>
      <c r="EI538" s="9"/>
      <c r="EJ538" s="9"/>
      <c r="EK538" s="9"/>
      <c r="EL538" s="9"/>
      <c r="EM538" s="9"/>
      <c r="EN538" s="9"/>
      <c r="EO538" s="9"/>
      <c r="EP538" s="9"/>
      <c r="EQ538" s="9"/>
      <c r="ER538" s="9"/>
      <c r="ES538" s="9"/>
      <c r="ET538" s="9"/>
      <c r="EU538" s="9"/>
      <c r="EV538" s="9"/>
      <c r="EW538" s="9"/>
      <c r="EX538" s="9"/>
      <c r="EY538" s="9"/>
      <c r="EZ538" s="9"/>
      <c r="FA538" s="9"/>
      <c r="FB538" s="9"/>
      <c r="FC538" s="9"/>
      <c r="FD538" s="9"/>
      <c r="FE538" s="9"/>
      <c r="FF538" s="9"/>
      <c r="FG538" s="9"/>
      <c r="FH538" s="9"/>
      <c r="FI538" s="9"/>
      <c r="FJ538" s="9"/>
      <c r="FK538" s="9"/>
      <c r="FL538" s="9"/>
      <c r="FM538" s="9"/>
      <c r="FN538" s="9"/>
      <c r="FO538" s="9"/>
      <c r="FP538" s="9"/>
      <c r="FQ538" s="9"/>
      <c r="FR538" s="9"/>
      <c r="FS538" s="9"/>
      <c r="FT538" s="9"/>
      <c r="FU538" s="9"/>
      <c r="FV538" s="9"/>
      <c r="FW538" s="9"/>
      <c r="FX538" s="9"/>
      <c r="FY538" s="9"/>
      <c r="FZ538" s="9"/>
      <c r="GA538" s="9"/>
      <c r="GB538" s="9"/>
      <c r="GC538" s="9"/>
      <c r="GD538" s="9"/>
      <c r="GE538" s="9"/>
      <c r="GF538" s="9"/>
      <c r="GG538" s="9"/>
      <c r="GH538" s="9"/>
      <c r="GI538" s="9"/>
      <c r="GJ538" s="9"/>
      <c r="GK538" s="9"/>
      <c r="GL538" s="9"/>
      <c r="GM538" s="9"/>
      <c r="GN538" s="9"/>
      <c r="GO538" s="9"/>
      <c r="GP538" s="9"/>
      <c r="GQ538" s="9"/>
      <c r="GR538" s="9"/>
      <c r="GS538" s="9"/>
      <c r="GT538" s="9"/>
      <c r="GU538" s="9"/>
      <c r="GV538" s="9"/>
      <c r="GW538" s="9"/>
      <c r="GX538" s="9"/>
      <c r="GY538" s="9"/>
      <c r="GZ538" s="9"/>
      <c r="HA538" s="9"/>
      <c r="HB538" s="9"/>
      <c r="HC538" s="9"/>
      <c r="HD538" s="9"/>
      <c r="HE538" s="9"/>
      <c r="HF538" s="9"/>
      <c r="HG538" s="9"/>
      <c r="HH538" s="9"/>
      <c r="HI538" s="9"/>
      <c r="HJ538" s="9"/>
      <c r="HK538" s="9"/>
      <c r="HL538" s="9"/>
      <c r="HM538" s="9"/>
      <c r="HN538" s="9"/>
      <c r="HO538" s="9"/>
      <c r="HP538" s="9"/>
      <c r="HQ538" s="9"/>
      <c r="HR538" s="9"/>
      <c r="HS538" s="9"/>
      <c r="HT538" s="9"/>
      <c r="HU538" s="9"/>
      <c r="HV538" s="9"/>
      <c r="HW538" s="9"/>
      <c r="HX538" s="9"/>
      <c r="HY538" s="9"/>
      <c r="HZ538" s="9"/>
      <c r="IA538" s="9"/>
      <c r="IB538" s="9"/>
      <c r="IC538" s="9"/>
      <c r="ID538" s="9"/>
      <c r="IE538" s="9"/>
      <c r="IF538" s="9"/>
      <c r="IG538" s="9"/>
      <c r="IH538" s="9"/>
      <c r="II538" s="9"/>
      <c r="IJ538" s="9"/>
      <c r="IK538" s="9"/>
      <c r="IL538" s="9"/>
      <c r="IM538" s="9"/>
      <c r="IN538" s="9"/>
      <c r="IO538" s="9"/>
      <c r="IP538" s="9"/>
      <c r="IQ538" s="9"/>
      <c r="IR538" s="9"/>
      <c r="IS538" s="9"/>
      <c r="IT538" s="9"/>
      <c r="IU538" s="9"/>
      <c r="IV538" s="9"/>
      <c r="IW538" s="9"/>
      <c r="IX538" s="9"/>
      <c r="IY538" s="9"/>
      <c r="IZ538" s="9"/>
      <c r="JA538" s="9"/>
      <c r="JB538" s="9"/>
      <c r="JC538" s="9"/>
      <c r="JD538" s="9"/>
      <c r="JE538" s="9"/>
      <c r="JF538" s="9"/>
      <c r="JG538" s="9"/>
      <c r="JH538" s="9"/>
      <c r="JI538" s="9"/>
      <c r="JJ538" s="9"/>
      <c r="JK538" s="9"/>
      <c r="JL538" s="9"/>
      <c r="JM538" s="9"/>
      <c r="JN538" s="9"/>
      <c r="JO538" s="9"/>
      <c r="JP538" s="9"/>
      <c r="JQ538" s="9"/>
      <c r="JR538" s="9"/>
      <c r="JS538" s="9"/>
      <c r="JT538" s="9"/>
      <c r="JU538" s="9"/>
      <c r="JV538" s="9"/>
      <c r="JW538" s="9"/>
      <c r="JX538" s="9"/>
      <c r="JY538" s="9"/>
      <c r="JZ538" s="9"/>
      <c r="KA538" s="9"/>
      <c r="KB538" s="9"/>
      <c r="KC538" s="9"/>
      <c r="KD538" s="9"/>
      <c r="KE538" s="9"/>
      <c r="KF538" s="9"/>
      <c r="KG538" s="9"/>
      <c r="KH538" s="9"/>
      <c r="KI538" s="9"/>
      <c r="KJ538" s="9"/>
      <c r="KK538" s="9"/>
      <c r="KL538" s="9"/>
      <c r="KM538" s="9"/>
      <c r="KN538" s="9"/>
      <c r="KO538" s="9"/>
      <c r="KP538" s="9"/>
      <c r="KQ538" s="9"/>
      <c r="KR538" s="9"/>
      <c r="KS538" s="9"/>
      <c r="KT538" s="9"/>
      <c r="KU538" s="9"/>
      <c r="KV538" s="9"/>
      <c r="KW538" s="9"/>
      <c r="KX538" s="9"/>
      <c r="KY538" s="9"/>
      <c r="KZ538" s="9"/>
      <c r="LA538" s="9"/>
      <c r="LB538" s="9"/>
      <c r="LC538" s="9"/>
      <c r="LD538" s="9"/>
      <c r="LE538" s="9"/>
      <c r="LF538" s="9"/>
      <c r="LG538" s="9"/>
      <c r="LH538" s="9"/>
      <c r="LI538" s="9"/>
      <c r="LJ538" s="9"/>
      <c r="LK538" s="9"/>
      <c r="LL538" s="9"/>
      <c r="LM538" s="9"/>
      <c r="LN538" s="9"/>
      <c r="LO538" s="9"/>
      <c r="LP538" s="9"/>
      <c r="LQ538" s="9"/>
      <c r="LR538" s="9"/>
      <c r="LS538" s="9"/>
      <c r="LT538" s="9"/>
      <c r="LU538" s="9"/>
      <c r="LV538" s="9"/>
      <c r="LW538" s="9"/>
      <c r="LX538" s="9"/>
      <c r="LY538" s="9"/>
      <c r="LZ538" s="9"/>
      <c r="MA538" s="9"/>
      <c r="MB538" s="9"/>
      <c r="MC538" s="9"/>
      <c r="MD538" s="9"/>
      <c r="ME538" s="9"/>
      <c r="MF538" s="9"/>
      <c r="MG538" s="9"/>
      <c r="MH538" s="9"/>
      <c r="MI538" s="9"/>
      <c r="MJ538" s="9"/>
      <c r="MK538" s="9"/>
      <c r="ML538" s="9"/>
      <c r="MM538" s="9"/>
      <c r="MN538" s="9"/>
      <c r="MO538" s="9"/>
      <c r="MP538" s="9"/>
      <c r="MQ538" s="9"/>
      <c r="MR538" s="9"/>
      <c r="MS538" s="9"/>
      <c r="MT538" s="9"/>
      <c r="MU538" s="9"/>
      <c r="MV538" s="9"/>
      <c r="MW538" s="9"/>
      <c r="MX538" s="9"/>
      <c r="MY538" s="9"/>
      <c r="MZ538" s="9"/>
      <c r="NA538" s="9"/>
      <c r="NB538" s="9"/>
      <c r="NC538" s="9"/>
      <c r="ND538" s="9"/>
      <c r="NE538" s="9"/>
      <c r="NF538" s="9"/>
      <c r="NG538" s="9"/>
      <c r="NH538" s="9"/>
      <c r="NI538" s="9"/>
      <c r="NJ538" s="9"/>
      <c r="NK538" s="9"/>
      <c r="NL538" s="9"/>
      <c r="NM538" s="9"/>
      <c r="NN538" s="9"/>
      <c r="NO538" s="9"/>
      <c r="NP538" s="9"/>
      <c r="NQ538" s="9"/>
      <c r="NR538" s="9"/>
      <c r="NS538" s="9"/>
      <c r="NT538" s="9"/>
      <c r="NU538" s="9"/>
      <c r="NV538" s="9"/>
      <c r="NW538" s="9"/>
      <c r="NX538" s="9"/>
      <c r="NY538" s="9"/>
      <c r="NZ538" s="9"/>
      <c r="OA538" s="9"/>
      <c r="OB538" s="9"/>
      <c r="OC538" s="9"/>
      <c r="OD538" s="9"/>
      <c r="OE538" s="9"/>
      <c r="OF538" s="9"/>
      <c r="OG538" s="9"/>
      <c r="OH538" s="9"/>
      <c r="OI538" s="9"/>
      <c r="OJ538" s="9"/>
      <c r="OK538" s="9"/>
      <c r="OL538" s="9"/>
      <c r="OM538" s="9"/>
      <c r="ON538" s="9"/>
      <c r="OO538" s="9"/>
      <c r="OP538" s="9"/>
      <c r="OQ538" s="9"/>
      <c r="OR538" s="9"/>
      <c r="OS538" s="9"/>
      <c r="OT538" s="9"/>
      <c r="OU538" s="9"/>
      <c r="OV538" s="9"/>
      <c r="OW538" s="9"/>
      <c r="OX538" s="9"/>
      <c r="OY538" s="9"/>
      <c r="OZ538" s="9"/>
      <c r="PA538" s="9"/>
      <c r="PB538" s="9"/>
      <c r="PC538" s="9"/>
      <c r="PD538" s="9"/>
      <c r="PE538" s="9"/>
      <c r="PF538" s="9"/>
      <c r="PG538" s="9"/>
      <c r="PH538" s="9"/>
      <c r="PI538" s="9"/>
      <c r="PJ538" s="9"/>
      <c r="PK538" s="9"/>
      <c r="PL538" s="9"/>
      <c r="PM538" s="9"/>
      <c r="PN538" s="9"/>
      <c r="PO538" s="9"/>
      <c r="PP538" s="9"/>
      <c r="PQ538" s="9"/>
      <c r="PR538" s="9"/>
      <c r="PS538" s="9"/>
      <c r="PT538" s="9"/>
      <c r="PU538" s="9"/>
      <c r="PV538" s="9"/>
      <c r="PW538" s="9"/>
      <c r="PX538" s="9"/>
      <c r="PY538" s="9"/>
      <c r="PZ538" s="9"/>
      <c r="QA538" s="9"/>
      <c r="QB538" s="9"/>
      <c r="QC538" s="9"/>
      <c r="QD538" s="9"/>
      <c r="QE538" s="9"/>
      <c r="QF538" s="9"/>
      <c r="QG538" s="9"/>
      <c r="QH538" s="9"/>
      <c r="QI538" s="9"/>
      <c r="QJ538" s="9"/>
      <c r="QK538" s="9"/>
      <c r="QL538" s="9"/>
      <c r="QM538" s="9"/>
      <c r="QN538" s="9"/>
      <c r="QO538" s="9"/>
      <c r="QP538" s="9"/>
      <c r="QQ538" s="9"/>
      <c r="QR538" s="9"/>
      <c r="QS538" s="9"/>
      <c r="QT538" s="9"/>
      <c r="QU538" s="9"/>
      <c r="QV538" s="9"/>
      <c r="QW538" s="9"/>
      <c r="QX538" s="9"/>
      <c r="QY538" s="9"/>
      <c r="QZ538" s="9"/>
      <c r="RA538" s="9"/>
      <c r="RB538" s="9"/>
      <c r="RC538" s="9"/>
      <c r="RD538" s="9"/>
      <c r="RE538" s="9"/>
      <c r="RF538" s="9"/>
      <c r="RG538" s="9"/>
      <c r="RH538" s="9"/>
      <c r="RI538" s="9"/>
      <c r="RJ538" s="9"/>
      <c r="RK538" s="9"/>
      <c r="RL538" s="9"/>
      <c r="RM538" s="9"/>
      <c r="RN538" s="9"/>
      <c r="RO538" s="9"/>
      <c r="RP538" s="9"/>
      <c r="RQ538" s="9"/>
      <c r="RR538" s="9"/>
      <c r="RS538" s="9"/>
      <c r="RT538" s="9"/>
      <c r="RU538" s="9"/>
      <c r="RV538" s="9"/>
      <c r="RW538" s="9"/>
      <c r="RX538" s="9"/>
      <c r="RY538" s="9"/>
      <c r="RZ538" s="9"/>
      <c r="SA538" s="9"/>
      <c r="SB538" s="9"/>
      <c r="SC538" s="9"/>
      <c r="SD538" s="9"/>
      <c r="SE538" s="9"/>
      <c r="SF538" s="9"/>
      <c r="SG538" s="9"/>
      <c r="SH538" s="9"/>
      <c r="SI538" s="9"/>
      <c r="SJ538" s="9"/>
      <c r="SK538" s="9"/>
      <c r="SL538" s="9"/>
      <c r="SM538" s="9"/>
      <c r="SN538" s="9"/>
      <c r="SO538" s="9"/>
      <c r="SP538" s="9"/>
      <c r="SQ538" s="9"/>
      <c r="SR538" s="9"/>
      <c r="SS538" s="9"/>
      <c r="ST538" s="9"/>
      <c r="SU538" s="9"/>
      <c r="SV538" s="9"/>
      <c r="SW538" s="9"/>
      <c r="SX538" s="9"/>
      <c r="SY538" s="9"/>
      <c r="SZ538" s="9"/>
      <c r="TA538" s="9"/>
      <c r="TB538" s="9"/>
      <c r="TC538" s="9"/>
      <c r="TD538" s="9"/>
      <c r="TE538" s="9"/>
      <c r="TF538" s="9"/>
      <c r="TG538" s="9"/>
      <c r="TH538" s="9"/>
      <c r="TI538" s="9"/>
      <c r="TJ538" s="9"/>
      <c r="TK538" s="9"/>
      <c r="TL538" s="9"/>
      <c r="TM538" s="9"/>
      <c r="TN538" s="9"/>
      <c r="TO538" s="9"/>
      <c r="TP538" s="9"/>
      <c r="TQ538" s="9"/>
      <c r="TR538" s="9"/>
      <c r="TS538" s="9"/>
      <c r="TT538" s="9"/>
      <c r="TU538" s="9"/>
      <c r="TV538" s="9"/>
      <c r="TW538" s="9"/>
      <c r="TX538" s="9"/>
      <c r="TY538" s="9"/>
      <c r="TZ538" s="9"/>
      <c r="UA538" s="9"/>
      <c r="UB538" s="9"/>
      <c r="UC538" s="9"/>
      <c r="UD538" s="9"/>
      <c r="UE538" s="9"/>
      <c r="UF538" s="9"/>
      <c r="UG538" s="9"/>
      <c r="UH538" s="9"/>
      <c r="UI538" s="9"/>
      <c r="UJ538" s="9"/>
      <c r="UK538" s="9"/>
      <c r="UL538" s="9"/>
      <c r="UM538" s="9"/>
      <c r="UN538" s="9"/>
      <c r="UO538" s="9"/>
      <c r="UP538" s="9"/>
      <c r="UQ538" s="9"/>
      <c r="UR538" s="9"/>
      <c r="US538" s="9"/>
      <c r="UT538" s="9"/>
      <c r="UU538" s="9"/>
      <c r="UV538" s="9"/>
      <c r="UW538" s="9"/>
      <c r="UX538" s="9"/>
      <c r="UY538" s="9"/>
      <c r="UZ538" s="9"/>
      <c r="VA538" s="9"/>
      <c r="VB538" s="9"/>
      <c r="VC538" s="9"/>
      <c r="VD538" s="9"/>
      <c r="VE538" s="9"/>
      <c r="VF538" s="9"/>
      <c r="VG538" s="9"/>
      <c r="VH538" s="9"/>
      <c r="VI538" s="9"/>
      <c r="VJ538" s="9"/>
      <c r="VK538" s="9"/>
      <c r="VL538" s="9"/>
      <c r="VM538" s="9"/>
      <c r="VN538" s="9"/>
      <c r="VO538" s="9"/>
      <c r="VP538" s="9"/>
      <c r="VQ538" s="9"/>
      <c r="VR538" s="9"/>
      <c r="VS538" s="9"/>
      <c r="VT538" s="9"/>
      <c r="VU538" s="9"/>
      <c r="VV538" s="9"/>
      <c r="VW538" s="9"/>
      <c r="VX538" s="9"/>
      <c r="VY538" s="9"/>
      <c r="VZ538" s="9"/>
      <c r="WA538" s="9"/>
      <c r="WB538" s="9"/>
      <c r="WC538" s="9"/>
      <c r="WD538" s="9"/>
      <c r="WE538" s="9"/>
      <c r="WF538" s="9"/>
      <c r="WG538" s="9"/>
      <c r="WH538" s="9"/>
      <c r="WI538" s="9"/>
      <c r="WJ538" s="9"/>
      <c r="WK538" s="9"/>
      <c r="WL538" s="9"/>
      <c r="WM538" s="9"/>
      <c r="WN538" s="9"/>
      <c r="WO538" s="9"/>
      <c r="WP538" s="9"/>
      <c r="WQ538" s="9"/>
      <c r="WR538" s="9"/>
      <c r="WS538" s="9"/>
      <c r="WT538" s="9"/>
      <c r="WU538" s="9"/>
      <c r="WV538" s="9"/>
      <c r="WW538" s="9"/>
      <c r="WX538" s="9"/>
      <c r="WY538" s="9"/>
      <c r="WZ538" s="9"/>
      <c r="XA538" s="9"/>
      <c r="XB538" s="9"/>
      <c r="XC538" s="9"/>
      <c r="XD538" s="9"/>
      <c r="XE538" s="9"/>
      <c r="XF538" s="9"/>
      <c r="XG538" s="9"/>
      <c r="XH538" s="9"/>
      <c r="XI538" s="9"/>
      <c r="XJ538" s="9"/>
      <c r="XK538" s="9"/>
      <c r="XL538" s="9"/>
      <c r="XM538" s="9"/>
      <c r="XN538" s="9"/>
      <c r="XO538" s="9"/>
      <c r="XP538" s="9"/>
      <c r="XQ538" s="9"/>
      <c r="XR538" s="9"/>
      <c r="XS538" s="9"/>
      <c r="XT538" s="9"/>
      <c r="XU538" s="9"/>
      <c r="XV538" s="9"/>
      <c r="XW538" s="9"/>
      <c r="XX538" s="9"/>
      <c r="XY538" s="9"/>
      <c r="XZ538" s="9"/>
      <c r="YA538" s="9"/>
      <c r="YB538" s="9"/>
      <c r="YC538" s="9"/>
      <c r="YD538" s="9"/>
      <c r="YE538" s="9"/>
      <c r="YF538" s="9"/>
      <c r="YG538" s="9"/>
      <c r="YH538" s="9"/>
      <c r="YI538" s="9"/>
      <c r="YJ538" s="9"/>
      <c r="YK538" s="9"/>
      <c r="YL538" s="9"/>
      <c r="YM538" s="9"/>
      <c r="YN538" s="9"/>
      <c r="YO538" s="9"/>
      <c r="YP538" s="9"/>
      <c r="YQ538" s="9"/>
      <c r="YR538" s="9"/>
      <c r="YS538" s="9"/>
      <c r="YT538" s="9"/>
      <c r="YU538" s="9"/>
      <c r="YV538" s="9"/>
      <c r="YW538" s="9"/>
      <c r="YX538" s="9"/>
      <c r="YY538" s="9"/>
      <c r="YZ538" s="9"/>
      <c r="ZA538" s="9"/>
      <c r="ZB538" s="9"/>
      <c r="ZC538" s="9"/>
      <c r="ZD538" s="9"/>
      <c r="ZE538" s="9"/>
      <c r="ZF538" s="9"/>
      <c r="ZG538" s="9"/>
      <c r="ZH538" s="9"/>
      <c r="ZI538" s="9"/>
      <c r="ZJ538" s="9"/>
      <c r="ZK538" s="9"/>
      <c r="ZL538" s="9"/>
      <c r="ZM538" s="9"/>
      <c r="ZN538" s="9"/>
      <c r="ZO538" s="9"/>
      <c r="ZP538" s="9"/>
      <c r="ZQ538" s="9"/>
      <c r="ZR538" s="9"/>
      <c r="ZS538" s="9"/>
      <c r="ZT538" s="9"/>
      <c r="ZU538" s="9"/>
      <c r="ZV538" s="9"/>
      <c r="ZW538" s="9"/>
      <c r="ZX538" s="9"/>
      <c r="ZY538" s="9"/>
      <c r="ZZ538" s="9"/>
      <c r="AAA538" s="9"/>
      <c r="AAB538" s="9"/>
      <c r="AAC538" s="9"/>
      <c r="AAD538" s="9"/>
      <c r="AAE538" s="9"/>
      <c r="AAF538" s="9"/>
      <c r="AAG538" s="9"/>
      <c r="AAH538" s="9"/>
      <c r="AAI538" s="9"/>
      <c r="AAJ538" s="9"/>
      <c r="AAK538" s="9"/>
      <c r="AAL538" s="9"/>
      <c r="AAM538" s="9"/>
      <c r="AAN538" s="9"/>
      <c r="AAO538" s="9"/>
      <c r="AAP538" s="9"/>
      <c r="AAQ538" s="9"/>
      <c r="AAR538" s="9"/>
      <c r="AAS538" s="9"/>
      <c r="AAT538" s="9"/>
      <c r="AAU538" s="9"/>
      <c r="AAV538" s="9"/>
      <c r="AAW538" s="9"/>
      <c r="AAX538" s="9"/>
      <c r="AAY538" s="9"/>
      <c r="AAZ538" s="9"/>
      <c r="ABA538" s="9"/>
      <c r="ABB538" s="9"/>
      <c r="ABC538" s="9"/>
      <c r="ABD538" s="9"/>
      <c r="ABE538" s="9"/>
      <c r="ABF538" s="9"/>
      <c r="ABG538" s="9"/>
      <c r="ABH538" s="9"/>
      <c r="ABI538" s="9"/>
      <c r="ABJ538" s="9"/>
      <c r="ABK538" s="9"/>
      <c r="ABL538" s="9"/>
      <c r="ABM538" s="9"/>
      <c r="ABN538" s="9"/>
      <c r="ABO538" s="9"/>
      <c r="ABP538" s="9"/>
      <c r="ABQ538" s="9"/>
      <c r="ABR538" s="9"/>
      <c r="ABS538" s="9"/>
      <c r="ABT538" s="9"/>
      <c r="ABU538" s="9"/>
      <c r="ABV538" s="9"/>
      <c r="ABW538" s="9"/>
      <c r="ABX538" s="9"/>
      <c r="ABY538" s="9"/>
      <c r="ABZ538" s="9"/>
      <c r="ACA538" s="9"/>
      <c r="ACB538" s="9"/>
      <c r="ACC538" s="9"/>
      <c r="ACD538" s="9"/>
      <c r="ACE538" s="9"/>
      <c r="ACF538" s="9"/>
      <c r="ACG538" s="9"/>
      <c r="ACH538" s="9"/>
      <c r="ACI538" s="9"/>
      <c r="ACJ538" s="9"/>
      <c r="ACK538" s="9"/>
      <c r="ACL538" s="9"/>
      <c r="ACM538" s="9"/>
      <c r="ACN538" s="9"/>
      <c r="ACO538" s="9"/>
      <c r="ACP538" s="9"/>
      <c r="ACQ538" s="9"/>
      <c r="ACR538" s="9"/>
      <c r="ACS538" s="9"/>
      <c r="ACT538" s="9"/>
      <c r="ACU538" s="9"/>
      <c r="ACV538" s="9"/>
      <c r="ACW538" s="9"/>
      <c r="ACX538" s="9"/>
      <c r="ACY538" s="9"/>
      <c r="ACZ538" s="9"/>
      <c r="ADA538" s="9"/>
      <c r="ADB538" s="9"/>
      <c r="ADC538" s="9"/>
      <c r="ADD538" s="9"/>
      <c r="ADE538" s="9"/>
      <c r="ADF538" s="9"/>
      <c r="ADG538" s="9"/>
      <c r="ADH538" s="9"/>
      <c r="ADI538" s="9"/>
      <c r="ADJ538" s="9"/>
      <c r="ADK538" s="9"/>
      <c r="ADL538" s="9"/>
      <c r="ADM538" s="9"/>
      <c r="ADN538" s="9"/>
      <c r="ADO538" s="9"/>
      <c r="ADP538" s="9"/>
      <c r="ADQ538" s="9"/>
      <c r="ADR538" s="9"/>
      <c r="ADS538" s="9"/>
      <c r="ADT538" s="9"/>
      <c r="ADU538" s="9"/>
      <c r="ADV538" s="9"/>
      <c r="ADW538" s="9"/>
      <c r="ADX538" s="9"/>
      <c r="ADY538" s="9"/>
      <c r="ADZ538" s="9"/>
      <c r="AEA538" s="9"/>
      <c r="AEB538" s="9"/>
      <c r="AEC538" s="9"/>
      <c r="AED538" s="9"/>
      <c r="AEE538" s="9"/>
      <c r="AEF538" s="9"/>
      <c r="AEG538" s="9"/>
      <c r="AEH538" s="9"/>
      <c r="AEI538" s="9"/>
      <c r="AEJ538" s="9"/>
      <c r="AEK538" s="9"/>
      <c r="AEL538" s="9"/>
      <c r="AEM538" s="9"/>
      <c r="AEN538" s="9"/>
      <c r="AEO538" s="9"/>
      <c r="AEP538" s="9"/>
      <c r="AEQ538" s="9"/>
      <c r="AER538" s="9"/>
      <c r="AES538" s="9"/>
      <c r="AET538" s="9"/>
      <c r="AEU538" s="9"/>
      <c r="AEV538" s="9"/>
      <c r="AEW538" s="9"/>
      <c r="AEX538" s="9"/>
      <c r="AEY538" s="9"/>
      <c r="AEZ538" s="9"/>
      <c r="AFA538" s="9"/>
      <c r="AFB538" s="9"/>
      <c r="AFC538" s="9"/>
      <c r="AFD538" s="9"/>
      <c r="AFE538" s="9"/>
      <c r="AFF538" s="9"/>
      <c r="AFG538" s="9"/>
      <c r="AFH538" s="9"/>
      <c r="AFI538" s="9"/>
      <c r="AFJ538" s="9"/>
      <c r="AFK538" s="9"/>
      <c r="AFL538" s="9"/>
      <c r="AFM538" s="9"/>
      <c r="AFN538" s="9"/>
      <c r="AFO538" s="9"/>
      <c r="AFP538" s="9"/>
      <c r="AFQ538" s="9"/>
      <c r="AFR538" s="9"/>
      <c r="AFS538" s="9"/>
      <c r="AFT538" s="9"/>
      <c r="AFU538" s="9"/>
      <c r="AFV538" s="9"/>
      <c r="AFW538" s="9"/>
      <c r="AFX538" s="9"/>
      <c r="AFY538" s="9"/>
      <c r="AFZ538" s="9"/>
      <c r="AGA538" s="9"/>
      <c r="AGB538" s="9"/>
      <c r="AGC538" s="9"/>
      <c r="AGD538" s="9"/>
      <c r="AGE538" s="9"/>
      <c r="AGF538" s="9"/>
      <c r="AGG538" s="9"/>
      <c r="AGH538" s="9"/>
      <c r="AGI538" s="9"/>
      <c r="AGJ538" s="9"/>
      <c r="AGK538" s="9"/>
      <c r="AGL538" s="9"/>
      <c r="AGM538" s="9"/>
      <c r="AGN538" s="9"/>
      <c r="AGO538" s="9"/>
      <c r="AGP538" s="9"/>
      <c r="AGQ538" s="9"/>
      <c r="AGR538" s="9"/>
      <c r="AGS538" s="9"/>
      <c r="AGT538" s="9"/>
      <c r="AGU538" s="9"/>
      <c r="AGV538" s="9"/>
      <c r="AGW538" s="9"/>
      <c r="AGX538" s="9"/>
      <c r="AGY538" s="9"/>
      <c r="AGZ538" s="9"/>
      <c r="AHA538" s="9"/>
      <c r="AHB538" s="9"/>
      <c r="AHC538" s="9"/>
      <c r="AHD538" s="9"/>
      <c r="AHE538" s="9"/>
      <c r="AHF538" s="9"/>
      <c r="AHG538" s="9"/>
      <c r="AHH538" s="9"/>
      <c r="AHI538" s="9"/>
      <c r="AHJ538" s="9"/>
      <c r="AHK538" s="9"/>
      <c r="AHL538" s="9"/>
      <c r="AHM538" s="9"/>
      <c r="AHN538" s="9"/>
      <c r="AHO538" s="9"/>
      <c r="AHP538" s="9"/>
      <c r="AHQ538" s="9"/>
      <c r="AHR538" s="9"/>
      <c r="AHS538" s="9"/>
      <c r="AHT538" s="9"/>
      <c r="AHU538" s="9"/>
      <c r="AHV538" s="9"/>
      <c r="AHW538" s="9"/>
      <c r="AHX538" s="9"/>
      <c r="AHY538" s="9"/>
      <c r="AHZ538" s="9"/>
      <c r="AIA538" s="9"/>
      <c r="AIB538" s="9"/>
      <c r="AIC538" s="9"/>
      <c r="AID538" s="9"/>
      <c r="AIE538" s="9"/>
      <c r="AIF538" s="9"/>
      <c r="AIG538" s="9"/>
      <c r="AIH538" s="9"/>
      <c r="AII538" s="9"/>
      <c r="AIJ538" s="9"/>
      <c r="AIK538" s="9"/>
      <c r="AIL538" s="9"/>
      <c r="AIM538" s="9"/>
      <c r="AIN538" s="9"/>
      <c r="AIO538" s="9"/>
      <c r="AIP538" s="9"/>
      <c r="AIQ538" s="9"/>
      <c r="AIR538" s="9"/>
      <c r="AIS538" s="9"/>
      <c r="AIT538" s="9"/>
      <c r="AIU538" s="9"/>
      <c r="AIV538" s="9"/>
      <c r="AIW538" s="9"/>
      <c r="AIX538" s="9"/>
      <c r="AIY538" s="9"/>
      <c r="AIZ538" s="9"/>
      <c r="AJA538" s="9"/>
      <c r="AJB538" s="9"/>
      <c r="AJC538" s="9"/>
      <c r="AJD538" s="9"/>
      <c r="AJE538" s="9"/>
      <c r="AJF538" s="9"/>
      <c r="AJG538" s="9"/>
      <c r="AJH538" s="9"/>
      <c r="AJI538" s="9"/>
      <c r="AJJ538" s="9"/>
      <c r="AJK538" s="9"/>
      <c r="AJL538" s="9"/>
      <c r="AJM538" s="9"/>
      <c r="AJN538" s="9"/>
      <c r="AJO538" s="9"/>
      <c r="AJP538" s="9"/>
      <c r="AJQ538" s="9"/>
      <c r="AJR538" s="9"/>
      <c r="AJS538" s="9"/>
      <c r="AJT538" s="9"/>
      <c r="AJU538" s="9"/>
      <c r="AJV538" s="9"/>
      <c r="AJW538" s="9"/>
      <c r="AJX538" s="9"/>
      <c r="AJY538" s="9"/>
      <c r="AJZ538" s="9"/>
      <c r="AKA538" s="9"/>
      <c r="AKB538" s="9"/>
      <c r="AKC538" s="9"/>
      <c r="AKD538" s="9"/>
      <c r="AKE538" s="9"/>
      <c r="AKF538" s="9"/>
      <c r="AKG538" s="9"/>
      <c r="AKH538" s="9"/>
      <c r="AKI538" s="9"/>
      <c r="AKJ538" s="9"/>
      <c r="AKK538" s="9"/>
      <c r="AKL538" s="9"/>
      <c r="AKM538" s="9"/>
      <c r="AKN538" s="9"/>
      <c r="AKO538" s="9"/>
      <c r="AKP538" s="9"/>
      <c r="AKQ538" s="9"/>
      <c r="AKR538" s="9"/>
      <c r="AKS538" s="9"/>
      <c r="AKT538" s="9"/>
      <c r="AKU538" s="9"/>
      <c r="AKV538" s="9"/>
      <c r="AKW538" s="9"/>
      <c r="AKX538" s="9"/>
      <c r="AKY538" s="9"/>
      <c r="AKZ538" s="9"/>
      <c r="ALA538" s="9"/>
      <c r="ALB538" s="9"/>
      <c r="ALC538" s="9"/>
      <c r="ALD538" s="9"/>
      <c r="ALE538" s="9"/>
      <c r="ALF538" s="9"/>
      <c r="ALG538" s="9"/>
      <c r="ALH538" s="9"/>
      <c r="ALI538" s="9"/>
      <c r="ALJ538" s="9"/>
      <c r="ALK538" s="9"/>
      <c r="ALL538" s="9"/>
      <c r="ALM538" s="9"/>
      <c r="ALN538" s="9"/>
      <c r="ALO538" s="9"/>
      <c r="ALP538" s="9"/>
      <c r="ALQ538" s="9"/>
      <c r="ALR538" s="9"/>
      <c r="ALS538" s="9"/>
      <c r="ALT538" s="9"/>
      <c r="ALU538" s="9"/>
      <c r="ALV538" s="9"/>
      <c r="ALW538" s="9"/>
      <c r="ALX538" s="9"/>
      <c r="ALY538" s="9"/>
      <c r="ALZ538" s="9"/>
      <c r="AMA538" s="9"/>
      <c r="AMB538" s="9"/>
      <c r="AMC538" s="9"/>
      <c r="AMD538" s="9"/>
      <c r="AME538" s="9"/>
      <c r="AMF538" s="9"/>
      <c r="AMG538" s="9"/>
      <c r="AMH538" s="9"/>
      <c r="AMI538" s="9"/>
      <c r="AMJ538" s="9"/>
      <c r="AMK538" s="9"/>
      <c r="AML538" s="9"/>
      <c r="AMM538" s="9"/>
      <c r="AMN538" s="9"/>
      <c r="AMO538" s="9"/>
      <c r="AMP538" s="9"/>
      <c r="AMQ538" s="9"/>
      <c r="AMR538" s="9"/>
      <c r="AMS538" s="9"/>
      <c r="AMT538" s="9"/>
      <c r="AMU538" s="9"/>
      <c r="AMV538" s="9"/>
      <c r="AMW538" s="9"/>
      <c r="AMX538" s="9"/>
      <c r="AMY538" s="9"/>
      <c r="AMZ538" s="9"/>
      <c r="ANA538" s="9"/>
      <c r="ANB538" s="9"/>
      <c r="ANC538" s="9"/>
      <c r="AND538" s="9"/>
      <c r="ANE538" s="9"/>
      <c r="ANF538" s="9"/>
      <c r="ANG538" s="9"/>
      <c r="ANH538" s="9"/>
      <c r="ANI538" s="9"/>
      <c r="ANJ538" s="9"/>
      <c r="ANK538" s="9"/>
      <c r="ANL538" s="9"/>
      <c r="ANM538" s="9"/>
      <c r="ANN538" s="9"/>
      <c r="ANO538" s="9"/>
      <c r="ANP538" s="9"/>
      <c r="ANQ538" s="9"/>
      <c r="ANR538" s="9"/>
      <c r="ANS538" s="9"/>
      <c r="ANT538" s="9"/>
      <c r="ANU538" s="9"/>
      <c r="ANV538" s="9"/>
      <c r="ANW538" s="9"/>
      <c r="ANX538" s="9"/>
      <c r="ANY538" s="9"/>
      <c r="ANZ538" s="9"/>
      <c r="AOA538" s="9"/>
      <c r="AOB538" s="9"/>
      <c r="AOC538" s="9"/>
      <c r="AOD538" s="9"/>
      <c r="AOE538" s="9"/>
      <c r="AOF538" s="9"/>
      <c r="AOG538" s="9"/>
      <c r="AOH538" s="9"/>
      <c r="AOI538" s="9"/>
      <c r="AOJ538" s="9"/>
      <c r="AOK538" s="9"/>
      <c r="AOL538" s="9"/>
      <c r="AOM538" s="9"/>
      <c r="AON538" s="9"/>
      <c r="AOO538" s="9"/>
      <c r="AOP538" s="9"/>
      <c r="AOQ538" s="9"/>
      <c r="AOR538" s="9"/>
      <c r="AOS538" s="9"/>
      <c r="AOT538" s="9"/>
      <c r="AOU538" s="9"/>
      <c r="AOV538" s="9"/>
      <c r="AOW538" s="9"/>
      <c r="AOX538" s="9"/>
      <c r="AOY538" s="9"/>
      <c r="AOZ538" s="9"/>
      <c r="APA538" s="9"/>
      <c r="APB538" s="9"/>
      <c r="APC538" s="9"/>
      <c r="APD538" s="9"/>
      <c r="APE538" s="9"/>
      <c r="APF538" s="9"/>
      <c r="APG538" s="9"/>
      <c r="APH538" s="9"/>
      <c r="API538" s="9"/>
      <c r="APJ538" s="9"/>
      <c r="APK538" s="9"/>
      <c r="APL538" s="9"/>
      <c r="APM538" s="9"/>
      <c r="APN538" s="9"/>
      <c r="APO538" s="9"/>
      <c r="APP538" s="9"/>
      <c r="APQ538" s="9"/>
      <c r="APR538" s="9"/>
      <c r="APS538" s="9"/>
      <c r="APT538" s="9"/>
      <c r="APU538" s="9"/>
      <c r="APV538" s="9"/>
      <c r="APW538" s="9"/>
      <c r="APX538" s="9"/>
      <c r="APY538" s="9"/>
      <c r="APZ538" s="9"/>
      <c r="AQA538" s="9"/>
      <c r="AQB538" s="9"/>
      <c r="AQC538" s="9"/>
      <c r="AQD538" s="9"/>
      <c r="AQE538" s="9"/>
      <c r="AQF538" s="9"/>
      <c r="AQG538" s="9"/>
      <c r="AQH538" s="9"/>
      <c r="AQI538" s="9"/>
      <c r="AQJ538" s="9"/>
      <c r="AQK538" s="9"/>
      <c r="AQL538" s="9"/>
      <c r="AQM538" s="9"/>
      <c r="AQN538" s="9"/>
      <c r="AQO538" s="9"/>
      <c r="AQP538" s="9"/>
      <c r="AQQ538" s="9"/>
      <c r="AQR538" s="9"/>
      <c r="AQS538" s="9"/>
      <c r="AQT538" s="9"/>
      <c r="AQU538" s="9"/>
      <c r="AQV538" s="9"/>
      <c r="AQW538" s="9"/>
      <c r="AQX538" s="9"/>
      <c r="AQY538" s="9"/>
      <c r="AQZ538" s="9"/>
      <c r="ARA538" s="9"/>
      <c r="ARB538" s="9"/>
      <c r="ARC538" s="9"/>
      <c r="ARD538" s="9"/>
      <c r="ARE538" s="9"/>
      <c r="ARF538" s="9"/>
      <c r="ARG538" s="9"/>
      <c r="ARH538" s="9"/>
      <c r="ARI538" s="9"/>
      <c r="ARJ538" s="9"/>
      <c r="ARK538" s="9"/>
      <c r="ARL538" s="9"/>
      <c r="ARM538" s="9"/>
      <c r="ARN538" s="9"/>
      <c r="ARO538" s="9"/>
      <c r="ARP538" s="9"/>
      <c r="ARQ538" s="9"/>
      <c r="ARR538" s="9"/>
      <c r="ARS538" s="9"/>
      <c r="ART538" s="9"/>
      <c r="ARU538" s="9"/>
      <c r="ARV538" s="9"/>
      <c r="ARW538" s="9"/>
      <c r="ARX538" s="9"/>
      <c r="ARY538" s="9"/>
      <c r="ARZ538" s="9"/>
      <c r="ASA538" s="9"/>
      <c r="ASB538" s="9"/>
      <c r="ASC538" s="9"/>
      <c r="ASD538" s="9"/>
      <c r="ASE538" s="9"/>
      <c r="ASF538" s="9"/>
      <c r="ASG538" s="9"/>
      <c r="ASH538" s="9"/>
      <c r="ASI538" s="9"/>
      <c r="ASJ538" s="9"/>
      <c r="ASK538" s="9"/>
      <c r="ASL538" s="9"/>
      <c r="ASM538" s="9"/>
      <c r="ASN538" s="9"/>
      <c r="ASO538" s="9"/>
      <c r="ASP538" s="9"/>
      <c r="ASQ538" s="9"/>
      <c r="ASR538" s="9"/>
      <c r="ASS538" s="9"/>
      <c r="AST538" s="9"/>
      <c r="ASU538" s="9"/>
      <c r="ASV538" s="9"/>
      <c r="ASW538" s="9"/>
      <c r="ASX538" s="9"/>
      <c r="ASY538" s="9"/>
      <c r="ASZ538" s="9"/>
      <c r="ATA538" s="9"/>
      <c r="ATB538" s="9"/>
      <c r="ATC538" s="9"/>
      <c r="ATD538" s="9"/>
      <c r="ATE538" s="9"/>
      <c r="ATF538" s="9"/>
      <c r="ATG538" s="9"/>
      <c r="ATH538" s="9"/>
      <c r="ATI538" s="9"/>
      <c r="ATJ538" s="9"/>
      <c r="ATK538" s="9"/>
      <c r="ATL538" s="9"/>
      <c r="ATM538" s="9"/>
      <c r="ATN538" s="9"/>
      <c r="ATO538" s="9"/>
      <c r="ATP538" s="9"/>
      <c r="ATQ538" s="9"/>
      <c r="ATR538" s="9"/>
      <c r="ATS538" s="9"/>
      <c r="ATT538" s="9"/>
      <c r="ATU538" s="9"/>
      <c r="ATV538" s="9"/>
      <c r="ATW538" s="9"/>
      <c r="ATX538" s="9"/>
      <c r="ATY538" s="9"/>
      <c r="ATZ538" s="9"/>
      <c r="AUA538" s="9"/>
      <c r="AUB538" s="9"/>
      <c r="AUC538" s="9"/>
      <c r="AUD538" s="9"/>
      <c r="AUE538" s="9"/>
      <c r="AUF538" s="9"/>
      <c r="AUG538" s="9"/>
      <c r="AUH538" s="9"/>
      <c r="AUI538" s="9"/>
      <c r="AUJ538" s="9"/>
      <c r="AUK538" s="9"/>
      <c r="AUL538" s="9"/>
      <c r="AUM538" s="9"/>
      <c r="AUN538" s="9"/>
      <c r="AUO538" s="9"/>
      <c r="AUP538" s="9"/>
      <c r="AUQ538" s="9"/>
      <c r="AUR538" s="9"/>
      <c r="AUS538" s="9"/>
      <c r="AUT538" s="9"/>
      <c r="AUU538" s="9"/>
      <c r="AUV538" s="9"/>
      <c r="AUW538" s="9"/>
      <c r="AUX538" s="9"/>
      <c r="AUY538" s="9"/>
      <c r="AUZ538" s="9"/>
      <c r="AVA538" s="9"/>
      <c r="AVB538" s="9"/>
      <c r="AVC538" s="9"/>
      <c r="AVD538" s="9"/>
      <c r="AVE538" s="9"/>
      <c r="AVF538" s="9"/>
      <c r="AVG538" s="9"/>
      <c r="AVH538" s="9"/>
      <c r="AVI538" s="9"/>
      <c r="AVJ538" s="9"/>
      <c r="AVK538" s="9"/>
      <c r="AVL538" s="9"/>
      <c r="AVM538" s="9"/>
      <c r="AVN538" s="9"/>
      <c r="AVO538" s="9"/>
      <c r="AVP538" s="9"/>
      <c r="AVQ538" s="9"/>
      <c r="AVR538" s="9"/>
      <c r="AVS538" s="9"/>
      <c r="AVT538" s="9"/>
      <c r="AVU538" s="9"/>
      <c r="AVV538" s="9"/>
      <c r="AVW538" s="9"/>
      <c r="AVX538" s="9"/>
      <c r="AVY538" s="9"/>
      <c r="AVZ538" s="9"/>
      <c r="AWA538" s="9"/>
      <c r="AWB538" s="9"/>
      <c r="AWC538" s="9"/>
      <c r="AWD538" s="9"/>
      <c r="AWE538" s="9"/>
      <c r="AWF538" s="9"/>
      <c r="AWG538" s="9"/>
      <c r="AWH538" s="9"/>
      <c r="AWI538" s="9"/>
      <c r="AWJ538" s="9"/>
      <c r="AWK538" s="9"/>
      <c r="AWL538" s="9"/>
      <c r="AWM538" s="9"/>
      <c r="AWN538" s="9"/>
      <c r="AWO538" s="9"/>
      <c r="AWP538" s="9"/>
      <c r="AWQ538" s="9"/>
      <c r="AWR538" s="9"/>
      <c r="AWS538" s="9"/>
      <c r="AWT538" s="9"/>
      <c r="AWU538" s="9"/>
      <c r="AWV538" s="9"/>
      <c r="AWW538" s="9"/>
      <c r="AWX538" s="9"/>
      <c r="AWY538" s="9"/>
      <c r="AWZ538" s="9"/>
      <c r="AXA538" s="9"/>
      <c r="AXB538" s="9"/>
      <c r="AXC538" s="9"/>
      <c r="AXD538" s="9"/>
      <c r="AXE538" s="9"/>
      <c r="AXF538" s="9"/>
      <c r="AXG538" s="9"/>
      <c r="AXH538" s="9"/>
      <c r="AXI538" s="9"/>
      <c r="AXJ538" s="9"/>
      <c r="AXK538" s="9"/>
      <c r="AXL538" s="9"/>
      <c r="AXM538" s="9"/>
      <c r="AXN538" s="9"/>
      <c r="AXO538" s="9"/>
      <c r="AXP538" s="9"/>
      <c r="AXQ538" s="9"/>
      <c r="AXR538" s="9"/>
      <c r="AXS538" s="9"/>
      <c r="AXT538" s="9"/>
      <c r="AXU538" s="9"/>
      <c r="AXV538" s="9"/>
      <c r="AXW538" s="9"/>
      <c r="AXX538" s="9"/>
      <c r="AXY538" s="9"/>
      <c r="AXZ538" s="9"/>
      <c r="AYA538" s="9"/>
      <c r="AYB538" s="9"/>
      <c r="AYC538" s="9"/>
      <c r="AYD538" s="9"/>
      <c r="AYE538" s="9"/>
      <c r="AYF538" s="9"/>
      <c r="AYG538" s="9"/>
      <c r="AYH538" s="9"/>
      <c r="AYI538" s="9"/>
      <c r="AYJ538" s="9"/>
      <c r="AYK538" s="9"/>
      <c r="AYL538" s="9"/>
      <c r="AYM538" s="9"/>
      <c r="AYN538" s="9"/>
      <c r="AYO538" s="9"/>
      <c r="AYP538" s="9"/>
      <c r="AYQ538" s="9"/>
      <c r="AYR538" s="9"/>
      <c r="AYS538" s="9"/>
      <c r="AYT538" s="9"/>
      <c r="AYU538" s="9"/>
      <c r="AYV538" s="9"/>
      <c r="AYW538" s="9"/>
      <c r="AYX538" s="9"/>
      <c r="AYY538" s="9"/>
      <c r="AYZ538" s="9"/>
      <c r="AZA538" s="9"/>
      <c r="AZB538" s="9"/>
      <c r="AZC538" s="9"/>
      <c r="AZD538" s="9"/>
      <c r="AZE538" s="9"/>
      <c r="AZF538" s="9"/>
      <c r="AZG538" s="9"/>
      <c r="AZH538" s="9"/>
      <c r="AZI538" s="9"/>
      <c r="AZJ538" s="9"/>
      <c r="AZK538" s="9"/>
      <c r="AZL538" s="9"/>
      <c r="AZM538" s="9"/>
      <c r="AZN538" s="9"/>
      <c r="AZO538" s="9"/>
      <c r="AZP538" s="9"/>
      <c r="AZQ538" s="9"/>
      <c r="AZR538" s="9"/>
      <c r="AZS538" s="9"/>
      <c r="AZT538" s="9"/>
      <c r="AZU538" s="9"/>
      <c r="AZV538" s="9"/>
      <c r="AZW538" s="9"/>
      <c r="AZX538" s="9"/>
      <c r="AZY538" s="9"/>
      <c r="AZZ538" s="9"/>
      <c r="BAA538" s="9"/>
      <c r="BAB538" s="9"/>
      <c r="BAC538" s="9"/>
      <c r="BAD538" s="9"/>
      <c r="BAE538" s="9"/>
      <c r="BAF538" s="9"/>
      <c r="BAG538" s="9"/>
      <c r="BAH538" s="9"/>
      <c r="BAI538" s="9"/>
      <c r="BAJ538" s="9"/>
      <c r="BAK538" s="9"/>
      <c r="BAL538" s="9"/>
      <c r="BAM538" s="9"/>
      <c r="BAN538" s="9"/>
      <c r="BAO538" s="9"/>
      <c r="BAP538" s="9"/>
      <c r="BAQ538" s="9"/>
      <c r="BAR538" s="9"/>
      <c r="BAS538" s="9"/>
      <c r="BAT538" s="9"/>
      <c r="BAU538" s="9"/>
      <c r="BAV538" s="9"/>
      <c r="BAW538" s="9"/>
      <c r="BAX538" s="9"/>
      <c r="BAY538" s="9"/>
      <c r="BAZ538" s="9"/>
      <c r="BBA538" s="9"/>
      <c r="BBB538" s="9"/>
      <c r="BBC538" s="9"/>
      <c r="BBD538" s="9"/>
      <c r="BBE538" s="9"/>
      <c r="BBF538" s="9"/>
      <c r="BBG538" s="9"/>
      <c r="BBH538" s="9"/>
      <c r="BBI538" s="9"/>
      <c r="BBJ538" s="9"/>
      <c r="BBK538" s="9"/>
      <c r="BBL538" s="9"/>
      <c r="BBM538" s="9"/>
      <c r="BBN538" s="9"/>
      <c r="BBO538" s="9"/>
      <c r="BBP538" s="9"/>
      <c r="BBQ538" s="9"/>
      <c r="BBR538" s="9"/>
      <c r="BBS538" s="9"/>
      <c r="BBT538" s="9"/>
      <c r="BBU538" s="9"/>
      <c r="BBV538" s="9"/>
      <c r="BBW538" s="9"/>
      <c r="BBX538" s="9"/>
      <c r="BBY538" s="9"/>
      <c r="BBZ538" s="9"/>
      <c r="BCA538" s="9"/>
      <c r="BCB538" s="9"/>
      <c r="BCC538" s="9"/>
      <c r="BCD538" s="9"/>
      <c r="BCE538" s="9"/>
      <c r="BCF538" s="9"/>
      <c r="BCG538" s="9"/>
      <c r="BCH538" s="9"/>
      <c r="BCI538" s="9"/>
      <c r="BCJ538" s="9"/>
      <c r="BCK538" s="9"/>
      <c r="BCL538" s="9"/>
      <c r="BCM538" s="9"/>
      <c r="BCN538" s="9"/>
      <c r="BCO538" s="9"/>
      <c r="BCP538" s="9"/>
      <c r="BCQ538" s="9"/>
      <c r="BCR538" s="9"/>
      <c r="BCS538" s="9"/>
      <c r="BCT538" s="9"/>
      <c r="BCU538" s="9"/>
      <c r="BCV538" s="9"/>
      <c r="BCW538" s="9"/>
      <c r="BCX538" s="9"/>
      <c r="BCY538" s="9"/>
      <c r="BCZ538" s="9"/>
      <c r="BDA538" s="9"/>
      <c r="BDB538" s="9"/>
      <c r="BDC538" s="9"/>
      <c r="BDD538" s="9"/>
      <c r="BDE538" s="9"/>
      <c r="BDF538" s="9"/>
      <c r="BDG538" s="9"/>
      <c r="BDH538" s="9"/>
      <c r="BDI538" s="9"/>
      <c r="BDJ538" s="9"/>
      <c r="BDK538" s="9"/>
      <c r="BDL538" s="9"/>
      <c r="BDM538" s="9"/>
      <c r="BDN538" s="9"/>
      <c r="BDO538" s="9"/>
      <c r="BDP538" s="9"/>
      <c r="BDQ538" s="9"/>
      <c r="BDR538" s="9"/>
      <c r="BDS538" s="9"/>
      <c r="BDT538" s="9"/>
      <c r="BDU538" s="9"/>
      <c r="BDV538" s="9"/>
      <c r="BDW538" s="9"/>
      <c r="BDX538" s="9"/>
      <c r="BDY538" s="9"/>
      <c r="BDZ538" s="9"/>
      <c r="BEA538" s="9"/>
      <c r="BEB538" s="9"/>
      <c r="BEC538" s="9"/>
      <c r="BED538" s="9"/>
      <c r="BEE538" s="9"/>
      <c r="BEF538" s="9"/>
      <c r="BEG538" s="9"/>
      <c r="BEH538" s="9"/>
      <c r="BEI538" s="9"/>
      <c r="BEJ538" s="9"/>
      <c r="BEK538" s="9"/>
      <c r="BEL538" s="9"/>
      <c r="BEM538" s="9"/>
      <c r="BEN538" s="9"/>
      <c r="BEO538" s="9"/>
      <c r="BEP538" s="9"/>
      <c r="BEQ538" s="9"/>
      <c r="BER538" s="9"/>
      <c r="BES538" s="9"/>
      <c r="BET538" s="9"/>
      <c r="BEU538" s="9"/>
      <c r="BEV538" s="9"/>
      <c r="BEW538" s="9"/>
      <c r="BEX538" s="9"/>
      <c r="BEY538" s="9"/>
      <c r="BEZ538" s="9"/>
      <c r="BFA538" s="9"/>
      <c r="BFB538" s="9"/>
      <c r="BFC538" s="9"/>
      <c r="BFD538" s="9"/>
      <c r="BFE538" s="9"/>
      <c r="BFF538" s="9"/>
      <c r="BFG538" s="9"/>
      <c r="BFH538" s="9"/>
      <c r="BFI538" s="9"/>
      <c r="BFJ538" s="9"/>
      <c r="BFK538" s="9"/>
      <c r="BFL538" s="9"/>
      <c r="BFM538" s="9"/>
      <c r="BFN538" s="9"/>
      <c r="BFO538" s="9"/>
      <c r="BFP538" s="9"/>
      <c r="BFQ538" s="9"/>
      <c r="BFR538" s="9"/>
      <c r="BFS538" s="9"/>
      <c r="BFT538" s="9"/>
      <c r="BFU538" s="9"/>
      <c r="BFV538" s="9"/>
      <c r="BFW538" s="9"/>
      <c r="BFX538" s="9"/>
      <c r="BFY538" s="9"/>
      <c r="BFZ538" s="9"/>
      <c r="BGA538" s="9"/>
      <c r="BGB538" s="9"/>
      <c r="BGC538" s="9"/>
      <c r="BGD538" s="9"/>
      <c r="BGE538" s="9"/>
      <c r="BGF538" s="9"/>
      <c r="BGG538" s="9"/>
      <c r="BGH538" s="9"/>
      <c r="BGI538" s="9"/>
      <c r="BGJ538" s="9"/>
      <c r="BGK538" s="9"/>
      <c r="BGL538" s="9"/>
      <c r="BGM538" s="9"/>
      <c r="BGN538" s="9"/>
      <c r="BGO538" s="9"/>
      <c r="BGP538" s="9"/>
      <c r="BGQ538" s="9"/>
      <c r="BGR538" s="9"/>
      <c r="BGS538" s="9"/>
      <c r="BGT538" s="9"/>
      <c r="BGU538" s="9"/>
      <c r="BGV538" s="9"/>
      <c r="BGW538" s="9"/>
      <c r="BGX538" s="9"/>
      <c r="BGY538" s="9"/>
      <c r="BGZ538" s="9"/>
      <c r="BHA538" s="9"/>
      <c r="BHB538" s="9"/>
      <c r="BHC538" s="9"/>
      <c r="BHD538" s="9"/>
      <c r="BHE538" s="9"/>
      <c r="BHF538" s="9"/>
      <c r="BHG538" s="9"/>
      <c r="BHH538" s="9"/>
      <c r="BHI538" s="9"/>
      <c r="BHJ538" s="9"/>
      <c r="BHK538" s="9"/>
      <c r="BHL538" s="9"/>
      <c r="BHM538" s="9"/>
      <c r="BHN538" s="9"/>
      <c r="BHO538" s="9"/>
      <c r="BHP538" s="9"/>
      <c r="BHQ538" s="9"/>
      <c r="BHR538" s="9"/>
      <c r="BHS538" s="9"/>
      <c r="BHT538" s="9"/>
      <c r="BHU538" s="9"/>
      <c r="BHV538" s="9"/>
      <c r="BHW538" s="9"/>
      <c r="BHX538" s="9"/>
      <c r="BHY538" s="9"/>
      <c r="BHZ538" s="9"/>
      <c r="BIA538" s="9"/>
      <c r="BIB538" s="9"/>
      <c r="BIC538" s="9"/>
      <c r="BID538" s="9"/>
      <c r="BIE538" s="9"/>
      <c r="BIF538" s="9"/>
      <c r="BIG538" s="9"/>
      <c r="BIH538" s="9"/>
      <c r="BII538" s="9"/>
      <c r="BIJ538" s="9"/>
      <c r="BIK538" s="9"/>
      <c r="BIL538" s="9"/>
      <c r="BIM538" s="9"/>
      <c r="BIN538" s="9"/>
      <c r="BIO538" s="9"/>
      <c r="BIP538" s="9"/>
      <c r="BIQ538" s="9"/>
      <c r="BIR538" s="9"/>
      <c r="BIS538" s="9"/>
      <c r="BIT538" s="9"/>
      <c r="BIU538" s="9"/>
      <c r="BIV538" s="9"/>
      <c r="BIW538" s="9"/>
      <c r="BIX538" s="9"/>
      <c r="BIY538" s="9"/>
      <c r="BIZ538" s="9"/>
      <c r="BJA538" s="9"/>
      <c r="BJB538" s="9"/>
      <c r="BJC538" s="9"/>
      <c r="BJD538" s="9"/>
      <c r="BJE538" s="9"/>
      <c r="BJF538" s="9"/>
      <c r="BJG538" s="9"/>
      <c r="BJH538" s="9"/>
      <c r="BJI538" s="9"/>
      <c r="BJJ538" s="9"/>
      <c r="BJK538" s="9"/>
      <c r="BJL538" s="9"/>
      <c r="BJM538" s="9"/>
      <c r="BJN538" s="9"/>
      <c r="BJO538" s="9"/>
      <c r="BJP538" s="9"/>
      <c r="BJQ538" s="9"/>
      <c r="BJR538" s="9"/>
      <c r="BJS538" s="9"/>
      <c r="BJT538" s="9"/>
      <c r="BJU538" s="9"/>
      <c r="BJV538" s="9"/>
      <c r="BJW538" s="9"/>
      <c r="BJX538" s="9"/>
      <c r="BJY538" s="9"/>
      <c r="BJZ538" s="9"/>
      <c r="BKA538" s="9"/>
      <c r="BKB538" s="9"/>
      <c r="BKC538" s="9"/>
      <c r="BKD538" s="9"/>
      <c r="BKE538" s="9"/>
      <c r="BKF538" s="9"/>
      <c r="BKG538" s="9"/>
      <c r="BKH538" s="9"/>
      <c r="BKI538" s="9"/>
      <c r="BKJ538" s="9"/>
      <c r="BKK538" s="9"/>
      <c r="BKL538" s="9"/>
      <c r="BKM538" s="9"/>
      <c r="BKN538" s="9"/>
      <c r="BKO538" s="9"/>
      <c r="BKP538" s="9"/>
      <c r="BKQ538" s="9"/>
      <c r="BKR538" s="9"/>
      <c r="BKS538" s="9"/>
      <c r="BKT538" s="9"/>
      <c r="BKU538" s="9"/>
      <c r="BKV538" s="9"/>
      <c r="BKW538" s="9"/>
      <c r="BKX538" s="9"/>
      <c r="BKY538" s="9"/>
      <c r="BKZ538" s="9"/>
      <c r="BLA538" s="9"/>
      <c r="BLB538" s="9"/>
      <c r="BLC538" s="9"/>
      <c r="BLD538" s="9"/>
      <c r="BLE538" s="9"/>
      <c r="BLF538" s="9"/>
      <c r="BLG538" s="9"/>
      <c r="BLH538" s="9"/>
      <c r="BLI538" s="9"/>
      <c r="BLJ538" s="9"/>
      <c r="BLK538" s="9"/>
      <c r="BLL538" s="9"/>
      <c r="BLM538" s="9"/>
      <c r="BLN538" s="9"/>
      <c r="BLO538" s="9"/>
      <c r="BLP538" s="9"/>
      <c r="BLQ538" s="9"/>
      <c r="BLR538" s="9"/>
      <c r="BLS538" s="9"/>
      <c r="BLT538" s="9"/>
      <c r="BLU538" s="9"/>
      <c r="BLV538" s="9"/>
      <c r="BLW538" s="9"/>
      <c r="BLX538" s="9"/>
      <c r="BLY538" s="9"/>
      <c r="BLZ538" s="9"/>
      <c r="BMA538" s="9"/>
      <c r="BMB538" s="9"/>
      <c r="BMC538" s="9"/>
      <c r="BMD538" s="9"/>
      <c r="BME538" s="9"/>
      <c r="BMF538" s="9"/>
      <c r="BMG538" s="9"/>
      <c r="BMH538" s="9"/>
      <c r="BMI538" s="9"/>
      <c r="BMJ538" s="9"/>
      <c r="BMK538" s="9"/>
      <c r="BML538" s="9"/>
      <c r="BMM538" s="9"/>
      <c r="BMN538" s="9"/>
      <c r="BMO538" s="9"/>
    </row>
    <row r="539" spans="1:1705" s="113" customFormat="1" ht="12.75" customHeight="1">
      <c r="A539" s="179" t="s">
        <v>1591</v>
      </c>
      <c r="B539" s="180"/>
      <c r="C539" s="179" t="s">
        <v>1591</v>
      </c>
      <c r="D539" s="179"/>
      <c r="E539" s="181" t="s">
        <v>954</v>
      </c>
      <c r="F539" s="182" t="s">
        <v>955</v>
      </c>
      <c r="G539" s="182" t="s">
        <v>241</v>
      </c>
      <c r="H539" s="182"/>
      <c r="I539" s="182">
        <v>2</v>
      </c>
      <c r="J539" s="182"/>
      <c r="K539" s="182">
        <v>59.068100828000098</v>
      </c>
      <c r="L539" s="182">
        <v>24.787138716000101</v>
      </c>
      <c r="M539" s="275" t="s">
        <v>956</v>
      </c>
      <c r="N539" s="183"/>
      <c r="O539" s="182" t="s">
        <v>1592</v>
      </c>
      <c r="P539" s="274" t="s">
        <v>958</v>
      </c>
      <c r="Q539" s="274"/>
      <c r="R539" s="131">
        <v>538</v>
      </c>
      <c r="S539" s="131">
        <v>538</v>
      </c>
      <c r="T539" s="410"/>
      <c r="U539" s="635"/>
      <c r="V53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c r="BQ539" s="9"/>
      <c r="BR539" s="9"/>
      <c r="BS539" s="9"/>
      <c r="BT539" s="9"/>
      <c r="BU539" s="9"/>
      <c r="BV539" s="9"/>
      <c r="BW539" s="9"/>
      <c r="BX539" s="9"/>
      <c r="BY539" s="9"/>
      <c r="BZ539" s="9"/>
      <c r="CA539" s="9"/>
      <c r="CB539" s="9"/>
      <c r="CC539" s="9"/>
      <c r="CD539" s="9"/>
      <c r="CE539" s="9"/>
      <c r="CF539" s="9"/>
      <c r="CG539" s="9"/>
      <c r="CH539" s="9"/>
      <c r="CI539" s="9"/>
      <c r="CJ539" s="9"/>
      <c r="CK539" s="9"/>
      <c r="CL539" s="9"/>
      <c r="CM539" s="9"/>
      <c r="CN539" s="9"/>
      <c r="CO539" s="9"/>
      <c r="CP539" s="9"/>
      <c r="CQ539" s="9"/>
      <c r="CR539" s="9"/>
      <c r="CS539" s="9"/>
      <c r="CT539" s="9"/>
      <c r="CU539" s="9"/>
      <c r="CV539" s="9"/>
      <c r="CW539" s="9"/>
      <c r="CX539" s="9"/>
      <c r="CY539" s="9"/>
      <c r="CZ539" s="9"/>
      <c r="DA539" s="9"/>
      <c r="DB539" s="9"/>
      <c r="DC539" s="9"/>
      <c r="DD539" s="9"/>
      <c r="DE539" s="9"/>
      <c r="DF539" s="9"/>
      <c r="DG539" s="9"/>
      <c r="DH539" s="9"/>
      <c r="DI539" s="9"/>
      <c r="DJ539" s="9"/>
      <c r="DK539" s="9"/>
      <c r="DL539" s="9"/>
      <c r="DM539" s="9"/>
      <c r="DN539" s="9"/>
      <c r="DO539" s="9"/>
      <c r="DP539" s="9"/>
      <c r="DQ539" s="9"/>
      <c r="DR539" s="9"/>
      <c r="DS539" s="9"/>
      <c r="DT539" s="9"/>
      <c r="DU539" s="9"/>
      <c r="DV539" s="9"/>
      <c r="DW539" s="9"/>
      <c r="DX539" s="9"/>
      <c r="DY539" s="9"/>
      <c r="DZ539" s="9"/>
      <c r="EA539" s="9"/>
      <c r="EB539" s="9"/>
      <c r="EC539" s="9"/>
      <c r="ED539" s="9"/>
      <c r="EE539" s="9"/>
      <c r="EF539" s="9"/>
      <c r="EG539" s="9"/>
      <c r="EH539" s="9"/>
      <c r="EI539" s="9"/>
      <c r="EJ539" s="9"/>
      <c r="EK539" s="9"/>
      <c r="EL539" s="9"/>
      <c r="EM539" s="9"/>
      <c r="EN539" s="9"/>
      <c r="EO539" s="9"/>
      <c r="EP539" s="9"/>
      <c r="EQ539" s="9"/>
      <c r="ER539" s="9"/>
      <c r="ES539" s="9"/>
      <c r="ET539" s="9"/>
      <c r="EU539" s="9"/>
      <c r="EV539" s="9"/>
      <c r="EW539" s="9"/>
      <c r="EX539" s="9"/>
      <c r="EY539" s="9"/>
      <c r="EZ539" s="9"/>
      <c r="FA539" s="9"/>
      <c r="FB539" s="9"/>
      <c r="FC539" s="9"/>
      <c r="FD539" s="9"/>
      <c r="FE539" s="9"/>
      <c r="FF539" s="9"/>
      <c r="FG539" s="9"/>
      <c r="FH539" s="9"/>
      <c r="FI539" s="9"/>
      <c r="FJ539" s="9"/>
      <c r="FK539" s="9"/>
      <c r="FL539" s="9"/>
      <c r="FM539" s="9"/>
      <c r="FN539" s="9"/>
      <c r="FO539" s="9"/>
      <c r="FP539" s="9"/>
      <c r="FQ539" s="9"/>
      <c r="FR539" s="9"/>
      <c r="FS539" s="9"/>
      <c r="FT539" s="9"/>
      <c r="FU539" s="9"/>
      <c r="FV539" s="9"/>
      <c r="FW539" s="9"/>
      <c r="FX539" s="9"/>
      <c r="FY539" s="9"/>
      <c r="FZ539" s="9"/>
      <c r="GA539" s="9"/>
      <c r="GB539" s="9"/>
      <c r="GC539" s="9"/>
      <c r="GD539" s="9"/>
      <c r="GE539" s="9"/>
      <c r="GF539" s="9"/>
      <c r="GG539" s="9"/>
      <c r="GH539" s="9"/>
      <c r="GI539" s="9"/>
      <c r="GJ539" s="9"/>
      <c r="GK539" s="9"/>
      <c r="GL539" s="9"/>
      <c r="GM539" s="9"/>
      <c r="GN539" s="9"/>
      <c r="GO539" s="9"/>
      <c r="GP539" s="9"/>
      <c r="GQ539" s="9"/>
      <c r="GR539" s="9"/>
      <c r="GS539" s="9"/>
      <c r="GT539" s="9"/>
      <c r="GU539" s="9"/>
      <c r="GV539" s="9"/>
      <c r="GW539" s="9"/>
      <c r="GX539" s="9"/>
      <c r="GY539" s="9"/>
      <c r="GZ539" s="9"/>
      <c r="HA539" s="9"/>
      <c r="HB539" s="9"/>
      <c r="HC539" s="9"/>
      <c r="HD539" s="9"/>
      <c r="HE539" s="9"/>
      <c r="HF539" s="9"/>
      <c r="HG539" s="9"/>
      <c r="HH539" s="9"/>
      <c r="HI539" s="9"/>
      <c r="HJ539" s="9"/>
      <c r="HK539" s="9"/>
      <c r="HL539" s="9"/>
      <c r="HM539" s="9"/>
      <c r="HN539" s="9"/>
      <c r="HO539" s="9"/>
      <c r="HP539" s="9"/>
      <c r="HQ539" s="9"/>
      <c r="HR539" s="9"/>
      <c r="HS539" s="9"/>
      <c r="HT539" s="9"/>
      <c r="HU539" s="9"/>
      <c r="HV539" s="9"/>
      <c r="HW539" s="9"/>
      <c r="HX539" s="9"/>
      <c r="HY539" s="9"/>
      <c r="HZ539" s="9"/>
      <c r="IA539" s="9"/>
      <c r="IB539" s="9"/>
      <c r="IC539" s="9"/>
      <c r="ID539" s="9"/>
      <c r="IE539" s="9"/>
      <c r="IF539" s="9"/>
      <c r="IG539" s="9"/>
      <c r="IH539" s="9"/>
      <c r="II539" s="9"/>
      <c r="IJ539" s="9"/>
      <c r="IK539" s="9"/>
      <c r="IL539" s="9"/>
      <c r="IM539" s="9"/>
      <c r="IN539" s="9"/>
      <c r="IO539" s="9"/>
      <c r="IP539" s="9"/>
      <c r="IQ539" s="9"/>
      <c r="IR539" s="9"/>
      <c r="IS539" s="9"/>
      <c r="IT539" s="9"/>
      <c r="IU539" s="9"/>
      <c r="IV539" s="9"/>
      <c r="IW539" s="9"/>
      <c r="IX539" s="9"/>
      <c r="IY539" s="9"/>
      <c r="IZ539" s="9"/>
      <c r="JA539" s="9"/>
      <c r="JB539" s="9"/>
      <c r="JC539" s="9"/>
      <c r="JD539" s="9"/>
      <c r="JE539" s="9"/>
      <c r="JF539" s="9"/>
      <c r="JG539" s="9"/>
      <c r="JH539" s="9"/>
      <c r="JI539" s="9"/>
      <c r="JJ539" s="9"/>
      <c r="JK539" s="9"/>
      <c r="JL539" s="9"/>
      <c r="JM539" s="9"/>
      <c r="JN539" s="9"/>
      <c r="JO539" s="9"/>
      <c r="JP539" s="9"/>
      <c r="JQ539" s="9"/>
      <c r="JR539" s="9"/>
      <c r="JS539" s="9"/>
      <c r="JT539" s="9"/>
      <c r="JU539" s="9"/>
      <c r="JV539" s="9"/>
      <c r="JW539" s="9"/>
      <c r="JX539" s="9"/>
      <c r="JY539" s="9"/>
      <c r="JZ539" s="9"/>
      <c r="KA539" s="9"/>
      <c r="KB539" s="9"/>
      <c r="KC539" s="9"/>
      <c r="KD539" s="9"/>
      <c r="KE539" s="9"/>
      <c r="KF539" s="9"/>
      <c r="KG539" s="9"/>
      <c r="KH539" s="9"/>
      <c r="KI539" s="9"/>
      <c r="KJ539" s="9"/>
      <c r="KK539" s="9"/>
      <c r="KL539" s="9"/>
      <c r="KM539" s="9"/>
      <c r="KN539" s="9"/>
      <c r="KO539" s="9"/>
      <c r="KP539" s="9"/>
      <c r="KQ539" s="9"/>
      <c r="KR539" s="9"/>
      <c r="KS539" s="9"/>
      <c r="KT539" s="9"/>
      <c r="KU539" s="9"/>
      <c r="KV539" s="9"/>
      <c r="KW539" s="9"/>
      <c r="KX539" s="9"/>
      <c r="KY539" s="9"/>
      <c r="KZ539" s="9"/>
      <c r="LA539" s="9"/>
      <c r="LB539" s="9"/>
      <c r="LC539" s="9"/>
      <c r="LD539" s="9"/>
      <c r="LE539" s="9"/>
      <c r="LF539" s="9"/>
      <c r="LG539" s="9"/>
      <c r="LH539" s="9"/>
      <c r="LI539" s="9"/>
      <c r="LJ539" s="9"/>
      <c r="LK539" s="9"/>
      <c r="LL539" s="9"/>
      <c r="LM539" s="9"/>
      <c r="LN539" s="9"/>
      <c r="LO539" s="9"/>
      <c r="LP539" s="9"/>
      <c r="LQ539" s="9"/>
      <c r="LR539" s="9"/>
      <c r="LS539" s="9"/>
      <c r="LT539" s="9"/>
      <c r="LU539" s="9"/>
      <c r="LV539" s="9"/>
      <c r="LW539" s="9"/>
      <c r="LX539" s="9"/>
      <c r="LY539" s="9"/>
      <c r="LZ539" s="9"/>
      <c r="MA539" s="9"/>
      <c r="MB539" s="9"/>
      <c r="MC539" s="9"/>
      <c r="MD539" s="9"/>
      <c r="ME539" s="9"/>
      <c r="MF539" s="9"/>
      <c r="MG539" s="9"/>
      <c r="MH539" s="9"/>
      <c r="MI539" s="9"/>
      <c r="MJ539" s="9"/>
      <c r="MK539" s="9"/>
      <c r="ML539" s="9"/>
      <c r="MM539" s="9"/>
      <c r="MN539" s="9"/>
      <c r="MO539" s="9"/>
      <c r="MP539" s="9"/>
      <c r="MQ539" s="9"/>
      <c r="MR539" s="9"/>
      <c r="MS539" s="9"/>
      <c r="MT539" s="9"/>
      <c r="MU539" s="9"/>
      <c r="MV539" s="9"/>
      <c r="MW539" s="9"/>
      <c r="MX539" s="9"/>
      <c r="MY539" s="9"/>
      <c r="MZ539" s="9"/>
      <c r="NA539" s="9"/>
      <c r="NB539" s="9"/>
      <c r="NC539" s="9"/>
      <c r="ND539" s="9"/>
      <c r="NE539" s="9"/>
      <c r="NF539" s="9"/>
      <c r="NG539" s="9"/>
      <c r="NH539" s="9"/>
      <c r="NI539" s="9"/>
      <c r="NJ539" s="9"/>
      <c r="NK539" s="9"/>
      <c r="NL539" s="9"/>
      <c r="NM539" s="9"/>
      <c r="NN539" s="9"/>
      <c r="NO539" s="9"/>
      <c r="NP539" s="9"/>
      <c r="NQ539" s="9"/>
      <c r="NR539" s="9"/>
      <c r="NS539" s="9"/>
      <c r="NT539" s="9"/>
      <c r="NU539" s="9"/>
      <c r="NV539" s="9"/>
      <c r="NW539" s="9"/>
      <c r="NX539" s="9"/>
      <c r="NY539" s="9"/>
      <c r="NZ539" s="9"/>
      <c r="OA539" s="9"/>
      <c r="OB539" s="9"/>
      <c r="OC539" s="9"/>
      <c r="OD539" s="9"/>
      <c r="OE539" s="9"/>
      <c r="OF539" s="9"/>
      <c r="OG539" s="9"/>
      <c r="OH539" s="9"/>
      <c r="OI539" s="9"/>
      <c r="OJ539" s="9"/>
      <c r="OK539" s="9"/>
      <c r="OL539" s="9"/>
      <c r="OM539" s="9"/>
      <c r="ON539" s="9"/>
      <c r="OO539" s="9"/>
      <c r="OP539" s="9"/>
      <c r="OQ539" s="9"/>
      <c r="OR539" s="9"/>
      <c r="OS539" s="9"/>
      <c r="OT539" s="9"/>
      <c r="OU539" s="9"/>
      <c r="OV539" s="9"/>
      <c r="OW539" s="9"/>
      <c r="OX539" s="9"/>
      <c r="OY539" s="9"/>
      <c r="OZ539" s="9"/>
      <c r="PA539" s="9"/>
      <c r="PB539" s="9"/>
      <c r="PC539" s="9"/>
      <c r="PD539" s="9"/>
      <c r="PE539" s="9"/>
      <c r="PF539" s="9"/>
      <c r="PG539" s="9"/>
      <c r="PH539" s="9"/>
      <c r="PI539" s="9"/>
      <c r="PJ539" s="9"/>
      <c r="PK539" s="9"/>
      <c r="PL539" s="9"/>
      <c r="PM539" s="9"/>
      <c r="PN539" s="9"/>
      <c r="PO539" s="9"/>
      <c r="PP539" s="9"/>
      <c r="PQ539" s="9"/>
      <c r="PR539" s="9"/>
      <c r="PS539" s="9"/>
      <c r="PT539" s="9"/>
      <c r="PU539" s="9"/>
      <c r="PV539" s="9"/>
      <c r="PW539" s="9"/>
      <c r="PX539" s="9"/>
      <c r="PY539" s="9"/>
      <c r="PZ539" s="9"/>
      <c r="QA539" s="9"/>
      <c r="QB539" s="9"/>
      <c r="QC539" s="9"/>
      <c r="QD539" s="9"/>
      <c r="QE539" s="9"/>
      <c r="QF539" s="9"/>
      <c r="QG539" s="9"/>
      <c r="QH539" s="9"/>
      <c r="QI539" s="9"/>
      <c r="QJ539" s="9"/>
      <c r="QK539" s="9"/>
      <c r="QL539" s="9"/>
      <c r="QM539" s="9"/>
      <c r="QN539" s="9"/>
      <c r="QO539" s="9"/>
      <c r="QP539" s="9"/>
      <c r="QQ539" s="9"/>
      <c r="QR539" s="9"/>
      <c r="QS539" s="9"/>
      <c r="QT539" s="9"/>
      <c r="QU539" s="9"/>
      <c r="QV539" s="9"/>
      <c r="QW539" s="9"/>
      <c r="QX539" s="9"/>
      <c r="QY539" s="9"/>
      <c r="QZ539" s="9"/>
      <c r="RA539" s="9"/>
      <c r="RB539" s="9"/>
      <c r="RC539" s="9"/>
      <c r="RD539" s="9"/>
      <c r="RE539" s="9"/>
      <c r="RF539" s="9"/>
      <c r="RG539" s="9"/>
      <c r="RH539" s="9"/>
      <c r="RI539" s="9"/>
      <c r="RJ539" s="9"/>
      <c r="RK539" s="9"/>
      <c r="RL539" s="9"/>
      <c r="RM539" s="9"/>
      <c r="RN539" s="9"/>
      <c r="RO539" s="9"/>
      <c r="RP539" s="9"/>
      <c r="RQ539" s="9"/>
      <c r="RR539" s="9"/>
      <c r="RS539" s="9"/>
      <c r="RT539" s="9"/>
      <c r="RU539" s="9"/>
      <c r="RV539" s="9"/>
      <c r="RW539" s="9"/>
      <c r="RX539" s="9"/>
      <c r="RY539" s="9"/>
      <c r="RZ539" s="9"/>
      <c r="SA539" s="9"/>
      <c r="SB539" s="9"/>
      <c r="SC539" s="9"/>
      <c r="SD539" s="9"/>
      <c r="SE539" s="9"/>
      <c r="SF539" s="9"/>
      <c r="SG539" s="9"/>
      <c r="SH539" s="9"/>
      <c r="SI539" s="9"/>
      <c r="SJ539" s="9"/>
      <c r="SK539" s="9"/>
      <c r="SL539" s="9"/>
      <c r="SM539" s="9"/>
      <c r="SN539" s="9"/>
      <c r="SO539" s="9"/>
      <c r="SP539" s="9"/>
      <c r="SQ539" s="9"/>
      <c r="SR539" s="9"/>
      <c r="SS539" s="9"/>
      <c r="ST539" s="9"/>
      <c r="SU539" s="9"/>
      <c r="SV539" s="9"/>
      <c r="SW539" s="9"/>
      <c r="SX539" s="9"/>
      <c r="SY539" s="9"/>
      <c r="SZ539" s="9"/>
      <c r="TA539" s="9"/>
      <c r="TB539" s="9"/>
      <c r="TC539" s="9"/>
      <c r="TD539" s="9"/>
      <c r="TE539" s="9"/>
      <c r="TF539" s="9"/>
      <c r="TG539" s="9"/>
      <c r="TH539" s="9"/>
      <c r="TI539" s="9"/>
      <c r="TJ539" s="9"/>
      <c r="TK539" s="9"/>
      <c r="TL539" s="9"/>
      <c r="TM539" s="9"/>
      <c r="TN539" s="9"/>
      <c r="TO539" s="9"/>
      <c r="TP539" s="9"/>
      <c r="TQ539" s="9"/>
      <c r="TR539" s="9"/>
      <c r="TS539" s="9"/>
      <c r="TT539" s="9"/>
      <c r="TU539" s="9"/>
      <c r="TV539" s="9"/>
      <c r="TW539" s="9"/>
      <c r="TX539" s="9"/>
      <c r="TY539" s="9"/>
      <c r="TZ539" s="9"/>
      <c r="UA539" s="9"/>
      <c r="UB539" s="9"/>
      <c r="UC539" s="9"/>
      <c r="UD539" s="9"/>
      <c r="UE539" s="9"/>
      <c r="UF539" s="9"/>
      <c r="UG539" s="9"/>
      <c r="UH539" s="9"/>
      <c r="UI539" s="9"/>
      <c r="UJ539" s="9"/>
      <c r="UK539" s="9"/>
      <c r="UL539" s="9"/>
      <c r="UM539" s="9"/>
      <c r="UN539" s="9"/>
      <c r="UO539" s="9"/>
      <c r="UP539" s="9"/>
      <c r="UQ539" s="9"/>
      <c r="UR539" s="9"/>
      <c r="US539" s="9"/>
      <c r="UT539" s="9"/>
      <c r="UU539" s="9"/>
      <c r="UV539" s="9"/>
      <c r="UW539" s="9"/>
      <c r="UX539" s="9"/>
      <c r="UY539" s="9"/>
      <c r="UZ539" s="9"/>
      <c r="VA539" s="9"/>
      <c r="VB539" s="9"/>
      <c r="VC539" s="9"/>
      <c r="VD539" s="9"/>
      <c r="VE539" s="9"/>
      <c r="VF539" s="9"/>
      <c r="VG539" s="9"/>
      <c r="VH539" s="9"/>
      <c r="VI539" s="9"/>
      <c r="VJ539" s="9"/>
      <c r="VK539" s="9"/>
      <c r="VL539" s="9"/>
      <c r="VM539" s="9"/>
      <c r="VN539" s="9"/>
      <c r="VO539" s="9"/>
      <c r="VP539" s="9"/>
      <c r="VQ539" s="9"/>
      <c r="VR539" s="9"/>
      <c r="VS539" s="9"/>
      <c r="VT539" s="9"/>
      <c r="VU539" s="9"/>
      <c r="VV539" s="9"/>
      <c r="VW539" s="9"/>
      <c r="VX539" s="9"/>
      <c r="VY539" s="9"/>
      <c r="VZ539" s="9"/>
      <c r="WA539" s="9"/>
      <c r="WB539" s="9"/>
      <c r="WC539" s="9"/>
      <c r="WD539" s="9"/>
      <c r="WE539" s="9"/>
      <c r="WF539" s="9"/>
      <c r="WG539" s="9"/>
      <c r="WH539" s="9"/>
      <c r="WI539" s="9"/>
      <c r="WJ539" s="9"/>
      <c r="WK539" s="9"/>
      <c r="WL539" s="9"/>
      <c r="WM539" s="9"/>
      <c r="WN539" s="9"/>
      <c r="WO539" s="9"/>
      <c r="WP539" s="9"/>
      <c r="WQ539" s="9"/>
      <c r="WR539" s="9"/>
      <c r="WS539" s="9"/>
      <c r="WT539" s="9"/>
      <c r="WU539" s="9"/>
      <c r="WV539" s="9"/>
      <c r="WW539" s="9"/>
      <c r="WX539" s="9"/>
      <c r="WY539" s="9"/>
      <c r="WZ539" s="9"/>
      <c r="XA539" s="9"/>
      <c r="XB539" s="9"/>
      <c r="XC539" s="9"/>
      <c r="XD539" s="9"/>
      <c r="XE539" s="9"/>
      <c r="XF539" s="9"/>
      <c r="XG539" s="9"/>
      <c r="XH539" s="9"/>
      <c r="XI539" s="9"/>
      <c r="XJ539" s="9"/>
      <c r="XK539" s="9"/>
      <c r="XL539" s="9"/>
      <c r="XM539" s="9"/>
      <c r="XN539" s="9"/>
      <c r="XO539" s="9"/>
      <c r="XP539" s="9"/>
      <c r="XQ539" s="9"/>
      <c r="XR539" s="9"/>
      <c r="XS539" s="9"/>
      <c r="XT539" s="9"/>
      <c r="XU539" s="9"/>
      <c r="XV539" s="9"/>
      <c r="XW539" s="9"/>
      <c r="XX539" s="9"/>
      <c r="XY539" s="9"/>
      <c r="XZ539" s="9"/>
      <c r="YA539" s="9"/>
      <c r="YB539" s="9"/>
      <c r="YC539" s="9"/>
      <c r="YD539" s="9"/>
      <c r="YE539" s="9"/>
      <c r="YF539" s="9"/>
      <c r="YG539" s="9"/>
      <c r="YH539" s="9"/>
      <c r="YI539" s="9"/>
      <c r="YJ539" s="9"/>
      <c r="YK539" s="9"/>
      <c r="YL539" s="9"/>
      <c r="YM539" s="9"/>
      <c r="YN539" s="9"/>
      <c r="YO539" s="9"/>
      <c r="YP539" s="9"/>
      <c r="YQ539" s="9"/>
      <c r="YR539" s="9"/>
      <c r="YS539" s="9"/>
      <c r="YT539" s="9"/>
      <c r="YU539" s="9"/>
      <c r="YV539" s="9"/>
      <c r="YW539" s="9"/>
      <c r="YX539" s="9"/>
      <c r="YY539" s="9"/>
      <c r="YZ539" s="9"/>
      <c r="ZA539" s="9"/>
      <c r="ZB539" s="9"/>
      <c r="ZC539" s="9"/>
      <c r="ZD539" s="9"/>
      <c r="ZE539" s="9"/>
      <c r="ZF539" s="9"/>
      <c r="ZG539" s="9"/>
      <c r="ZH539" s="9"/>
      <c r="ZI539" s="9"/>
      <c r="ZJ539" s="9"/>
      <c r="ZK539" s="9"/>
      <c r="ZL539" s="9"/>
      <c r="ZM539" s="9"/>
      <c r="ZN539" s="9"/>
      <c r="ZO539" s="9"/>
      <c r="ZP539" s="9"/>
      <c r="ZQ539" s="9"/>
      <c r="ZR539" s="9"/>
      <c r="ZS539" s="9"/>
      <c r="ZT539" s="9"/>
      <c r="ZU539" s="9"/>
      <c r="ZV539" s="9"/>
      <c r="ZW539" s="9"/>
      <c r="ZX539" s="9"/>
      <c r="ZY539" s="9"/>
      <c r="ZZ539" s="9"/>
      <c r="AAA539" s="9"/>
      <c r="AAB539" s="9"/>
      <c r="AAC539" s="9"/>
      <c r="AAD539" s="9"/>
      <c r="AAE539" s="9"/>
      <c r="AAF539" s="9"/>
      <c r="AAG539" s="9"/>
      <c r="AAH539" s="9"/>
      <c r="AAI539" s="9"/>
      <c r="AAJ539" s="9"/>
      <c r="AAK539" s="9"/>
      <c r="AAL539" s="9"/>
      <c r="AAM539" s="9"/>
      <c r="AAN539" s="9"/>
      <c r="AAO539" s="9"/>
      <c r="AAP539" s="9"/>
      <c r="AAQ539" s="9"/>
      <c r="AAR539" s="9"/>
      <c r="AAS539" s="9"/>
      <c r="AAT539" s="9"/>
      <c r="AAU539" s="9"/>
      <c r="AAV539" s="9"/>
      <c r="AAW539" s="9"/>
      <c r="AAX539" s="9"/>
      <c r="AAY539" s="9"/>
      <c r="AAZ539" s="9"/>
      <c r="ABA539" s="9"/>
      <c r="ABB539" s="9"/>
      <c r="ABC539" s="9"/>
      <c r="ABD539" s="9"/>
      <c r="ABE539" s="9"/>
      <c r="ABF539" s="9"/>
      <c r="ABG539" s="9"/>
      <c r="ABH539" s="9"/>
      <c r="ABI539" s="9"/>
      <c r="ABJ539" s="9"/>
      <c r="ABK539" s="9"/>
      <c r="ABL539" s="9"/>
      <c r="ABM539" s="9"/>
      <c r="ABN539" s="9"/>
      <c r="ABO539" s="9"/>
      <c r="ABP539" s="9"/>
      <c r="ABQ539" s="9"/>
      <c r="ABR539" s="9"/>
      <c r="ABS539" s="9"/>
      <c r="ABT539" s="9"/>
      <c r="ABU539" s="9"/>
      <c r="ABV539" s="9"/>
      <c r="ABW539" s="9"/>
      <c r="ABX539" s="9"/>
      <c r="ABY539" s="9"/>
      <c r="ABZ539" s="9"/>
      <c r="ACA539" s="9"/>
      <c r="ACB539" s="9"/>
      <c r="ACC539" s="9"/>
      <c r="ACD539" s="9"/>
      <c r="ACE539" s="9"/>
      <c r="ACF539" s="9"/>
      <c r="ACG539" s="9"/>
      <c r="ACH539" s="9"/>
      <c r="ACI539" s="9"/>
      <c r="ACJ539" s="9"/>
      <c r="ACK539" s="9"/>
      <c r="ACL539" s="9"/>
      <c r="ACM539" s="9"/>
      <c r="ACN539" s="9"/>
      <c r="ACO539" s="9"/>
      <c r="ACP539" s="9"/>
      <c r="ACQ539" s="9"/>
      <c r="ACR539" s="9"/>
      <c r="ACS539" s="9"/>
      <c r="ACT539" s="9"/>
      <c r="ACU539" s="9"/>
      <c r="ACV539" s="9"/>
      <c r="ACW539" s="9"/>
      <c r="ACX539" s="9"/>
      <c r="ACY539" s="9"/>
      <c r="ACZ539" s="9"/>
      <c r="ADA539" s="9"/>
      <c r="ADB539" s="9"/>
      <c r="ADC539" s="9"/>
      <c r="ADD539" s="9"/>
      <c r="ADE539" s="9"/>
      <c r="ADF539" s="9"/>
      <c r="ADG539" s="9"/>
      <c r="ADH539" s="9"/>
      <c r="ADI539" s="9"/>
      <c r="ADJ539" s="9"/>
      <c r="ADK539" s="9"/>
      <c r="ADL539" s="9"/>
      <c r="ADM539" s="9"/>
      <c r="ADN539" s="9"/>
      <c r="ADO539" s="9"/>
      <c r="ADP539" s="9"/>
      <c r="ADQ539" s="9"/>
      <c r="ADR539" s="9"/>
      <c r="ADS539" s="9"/>
      <c r="ADT539" s="9"/>
      <c r="ADU539" s="9"/>
      <c r="ADV539" s="9"/>
      <c r="ADW539" s="9"/>
      <c r="ADX539" s="9"/>
      <c r="ADY539" s="9"/>
      <c r="ADZ539" s="9"/>
      <c r="AEA539" s="9"/>
      <c r="AEB539" s="9"/>
      <c r="AEC539" s="9"/>
      <c r="AED539" s="9"/>
      <c r="AEE539" s="9"/>
      <c r="AEF539" s="9"/>
      <c r="AEG539" s="9"/>
      <c r="AEH539" s="9"/>
      <c r="AEI539" s="9"/>
      <c r="AEJ539" s="9"/>
      <c r="AEK539" s="9"/>
      <c r="AEL539" s="9"/>
      <c r="AEM539" s="9"/>
      <c r="AEN539" s="9"/>
      <c r="AEO539" s="9"/>
      <c r="AEP539" s="9"/>
      <c r="AEQ539" s="9"/>
      <c r="AER539" s="9"/>
      <c r="AES539" s="9"/>
      <c r="AET539" s="9"/>
      <c r="AEU539" s="9"/>
      <c r="AEV539" s="9"/>
      <c r="AEW539" s="9"/>
      <c r="AEX539" s="9"/>
      <c r="AEY539" s="9"/>
      <c r="AEZ539" s="9"/>
      <c r="AFA539" s="9"/>
      <c r="AFB539" s="9"/>
      <c r="AFC539" s="9"/>
      <c r="AFD539" s="9"/>
      <c r="AFE539" s="9"/>
      <c r="AFF539" s="9"/>
      <c r="AFG539" s="9"/>
      <c r="AFH539" s="9"/>
      <c r="AFI539" s="9"/>
      <c r="AFJ539" s="9"/>
      <c r="AFK539" s="9"/>
      <c r="AFL539" s="9"/>
      <c r="AFM539" s="9"/>
      <c r="AFN539" s="9"/>
      <c r="AFO539" s="9"/>
      <c r="AFP539" s="9"/>
      <c r="AFQ539" s="9"/>
      <c r="AFR539" s="9"/>
      <c r="AFS539" s="9"/>
      <c r="AFT539" s="9"/>
      <c r="AFU539" s="9"/>
      <c r="AFV539" s="9"/>
      <c r="AFW539" s="9"/>
      <c r="AFX539" s="9"/>
      <c r="AFY539" s="9"/>
      <c r="AFZ539" s="9"/>
      <c r="AGA539" s="9"/>
      <c r="AGB539" s="9"/>
      <c r="AGC539" s="9"/>
      <c r="AGD539" s="9"/>
      <c r="AGE539" s="9"/>
      <c r="AGF539" s="9"/>
      <c r="AGG539" s="9"/>
      <c r="AGH539" s="9"/>
      <c r="AGI539" s="9"/>
      <c r="AGJ539" s="9"/>
      <c r="AGK539" s="9"/>
      <c r="AGL539" s="9"/>
      <c r="AGM539" s="9"/>
      <c r="AGN539" s="9"/>
      <c r="AGO539" s="9"/>
      <c r="AGP539" s="9"/>
      <c r="AGQ539" s="9"/>
      <c r="AGR539" s="9"/>
      <c r="AGS539" s="9"/>
      <c r="AGT539" s="9"/>
      <c r="AGU539" s="9"/>
      <c r="AGV539" s="9"/>
      <c r="AGW539" s="9"/>
      <c r="AGX539" s="9"/>
      <c r="AGY539" s="9"/>
      <c r="AGZ539" s="9"/>
      <c r="AHA539" s="9"/>
      <c r="AHB539" s="9"/>
      <c r="AHC539" s="9"/>
      <c r="AHD539" s="9"/>
      <c r="AHE539" s="9"/>
      <c r="AHF539" s="9"/>
      <c r="AHG539" s="9"/>
      <c r="AHH539" s="9"/>
      <c r="AHI539" s="9"/>
      <c r="AHJ539" s="9"/>
      <c r="AHK539" s="9"/>
      <c r="AHL539" s="9"/>
      <c r="AHM539" s="9"/>
      <c r="AHN539" s="9"/>
      <c r="AHO539" s="9"/>
      <c r="AHP539" s="9"/>
      <c r="AHQ539" s="9"/>
      <c r="AHR539" s="9"/>
      <c r="AHS539" s="9"/>
      <c r="AHT539" s="9"/>
      <c r="AHU539" s="9"/>
      <c r="AHV539" s="9"/>
      <c r="AHW539" s="9"/>
      <c r="AHX539" s="9"/>
      <c r="AHY539" s="9"/>
      <c r="AHZ539" s="9"/>
      <c r="AIA539" s="9"/>
      <c r="AIB539" s="9"/>
      <c r="AIC539" s="9"/>
      <c r="AID539" s="9"/>
      <c r="AIE539" s="9"/>
      <c r="AIF539" s="9"/>
      <c r="AIG539" s="9"/>
      <c r="AIH539" s="9"/>
      <c r="AII539" s="9"/>
      <c r="AIJ539" s="9"/>
      <c r="AIK539" s="9"/>
      <c r="AIL539" s="9"/>
      <c r="AIM539" s="9"/>
      <c r="AIN539" s="9"/>
      <c r="AIO539" s="9"/>
      <c r="AIP539" s="9"/>
      <c r="AIQ539" s="9"/>
      <c r="AIR539" s="9"/>
      <c r="AIS539" s="9"/>
      <c r="AIT539" s="9"/>
      <c r="AIU539" s="9"/>
      <c r="AIV539" s="9"/>
      <c r="AIW539" s="9"/>
      <c r="AIX539" s="9"/>
      <c r="AIY539" s="9"/>
      <c r="AIZ539" s="9"/>
      <c r="AJA539" s="9"/>
      <c r="AJB539" s="9"/>
      <c r="AJC539" s="9"/>
      <c r="AJD539" s="9"/>
      <c r="AJE539" s="9"/>
      <c r="AJF539" s="9"/>
      <c r="AJG539" s="9"/>
      <c r="AJH539" s="9"/>
      <c r="AJI539" s="9"/>
      <c r="AJJ539" s="9"/>
      <c r="AJK539" s="9"/>
      <c r="AJL539" s="9"/>
      <c r="AJM539" s="9"/>
      <c r="AJN539" s="9"/>
      <c r="AJO539" s="9"/>
      <c r="AJP539" s="9"/>
      <c r="AJQ539" s="9"/>
      <c r="AJR539" s="9"/>
      <c r="AJS539" s="9"/>
      <c r="AJT539" s="9"/>
      <c r="AJU539" s="9"/>
      <c r="AJV539" s="9"/>
      <c r="AJW539" s="9"/>
      <c r="AJX539" s="9"/>
      <c r="AJY539" s="9"/>
      <c r="AJZ539" s="9"/>
      <c r="AKA539" s="9"/>
      <c r="AKB539" s="9"/>
      <c r="AKC539" s="9"/>
      <c r="AKD539" s="9"/>
      <c r="AKE539" s="9"/>
      <c r="AKF539" s="9"/>
      <c r="AKG539" s="9"/>
      <c r="AKH539" s="9"/>
      <c r="AKI539" s="9"/>
      <c r="AKJ539" s="9"/>
      <c r="AKK539" s="9"/>
      <c r="AKL539" s="9"/>
      <c r="AKM539" s="9"/>
      <c r="AKN539" s="9"/>
      <c r="AKO539" s="9"/>
      <c r="AKP539" s="9"/>
      <c r="AKQ539" s="9"/>
      <c r="AKR539" s="9"/>
      <c r="AKS539" s="9"/>
      <c r="AKT539" s="9"/>
      <c r="AKU539" s="9"/>
      <c r="AKV539" s="9"/>
      <c r="AKW539" s="9"/>
      <c r="AKX539" s="9"/>
      <c r="AKY539" s="9"/>
      <c r="AKZ539" s="9"/>
      <c r="ALA539" s="9"/>
      <c r="ALB539" s="9"/>
      <c r="ALC539" s="9"/>
      <c r="ALD539" s="9"/>
      <c r="ALE539" s="9"/>
      <c r="ALF539" s="9"/>
      <c r="ALG539" s="9"/>
      <c r="ALH539" s="9"/>
      <c r="ALI539" s="9"/>
      <c r="ALJ539" s="9"/>
      <c r="ALK539" s="9"/>
      <c r="ALL539" s="9"/>
      <c r="ALM539" s="9"/>
      <c r="ALN539" s="9"/>
      <c r="ALO539" s="9"/>
      <c r="ALP539" s="9"/>
      <c r="ALQ539" s="9"/>
      <c r="ALR539" s="9"/>
      <c r="ALS539" s="9"/>
      <c r="ALT539" s="9"/>
      <c r="ALU539" s="9"/>
      <c r="ALV539" s="9"/>
      <c r="ALW539" s="9"/>
      <c r="ALX539" s="9"/>
      <c r="ALY539" s="9"/>
      <c r="ALZ539" s="9"/>
      <c r="AMA539" s="9"/>
      <c r="AMB539" s="9"/>
      <c r="AMC539" s="9"/>
      <c r="AMD539" s="9"/>
      <c r="AME539" s="9"/>
      <c r="AMF539" s="9"/>
      <c r="AMG539" s="9"/>
      <c r="AMH539" s="9"/>
      <c r="AMI539" s="9"/>
      <c r="AMJ539" s="9"/>
      <c r="AMK539" s="9"/>
      <c r="AML539" s="9"/>
      <c r="AMM539" s="9"/>
      <c r="AMN539" s="9"/>
      <c r="AMO539" s="9"/>
      <c r="AMP539" s="9"/>
      <c r="AMQ539" s="9"/>
      <c r="AMR539" s="9"/>
      <c r="AMS539" s="9"/>
      <c r="AMT539" s="9"/>
      <c r="AMU539" s="9"/>
      <c r="AMV539" s="9"/>
      <c r="AMW539" s="9"/>
      <c r="AMX539" s="9"/>
      <c r="AMY539" s="9"/>
      <c r="AMZ539" s="9"/>
      <c r="ANA539" s="9"/>
      <c r="ANB539" s="9"/>
      <c r="ANC539" s="9"/>
      <c r="AND539" s="9"/>
      <c r="ANE539" s="9"/>
      <c r="ANF539" s="9"/>
      <c r="ANG539" s="9"/>
      <c r="ANH539" s="9"/>
      <c r="ANI539" s="9"/>
      <c r="ANJ539" s="9"/>
      <c r="ANK539" s="9"/>
      <c r="ANL539" s="9"/>
      <c r="ANM539" s="9"/>
      <c r="ANN539" s="9"/>
      <c r="ANO539" s="9"/>
      <c r="ANP539" s="9"/>
      <c r="ANQ539" s="9"/>
      <c r="ANR539" s="9"/>
      <c r="ANS539" s="9"/>
      <c r="ANT539" s="9"/>
      <c r="ANU539" s="9"/>
      <c r="ANV539" s="9"/>
      <c r="ANW539" s="9"/>
      <c r="ANX539" s="9"/>
      <c r="ANY539" s="9"/>
      <c r="ANZ539" s="9"/>
      <c r="AOA539" s="9"/>
      <c r="AOB539" s="9"/>
      <c r="AOC539" s="9"/>
      <c r="AOD539" s="9"/>
      <c r="AOE539" s="9"/>
      <c r="AOF539" s="9"/>
      <c r="AOG539" s="9"/>
      <c r="AOH539" s="9"/>
      <c r="AOI539" s="9"/>
      <c r="AOJ539" s="9"/>
      <c r="AOK539" s="9"/>
      <c r="AOL539" s="9"/>
      <c r="AOM539" s="9"/>
      <c r="AON539" s="9"/>
      <c r="AOO539" s="9"/>
      <c r="AOP539" s="9"/>
      <c r="AOQ539" s="9"/>
      <c r="AOR539" s="9"/>
      <c r="AOS539" s="9"/>
      <c r="AOT539" s="9"/>
      <c r="AOU539" s="9"/>
      <c r="AOV539" s="9"/>
      <c r="AOW539" s="9"/>
      <c r="AOX539" s="9"/>
      <c r="AOY539" s="9"/>
      <c r="AOZ539" s="9"/>
      <c r="APA539" s="9"/>
      <c r="APB539" s="9"/>
      <c r="APC539" s="9"/>
      <c r="APD539" s="9"/>
      <c r="APE539" s="9"/>
      <c r="APF539" s="9"/>
      <c r="APG539" s="9"/>
      <c r="APH539" s="9"/>
      <c r="API539" s="9"/>
      <c r="APJ539" s="9"/>
      <c r="APK539" s="9"/>
      <c r="APL539" s="9"/>
      <c r="APM539" s="9"/>
      <c r="APN539" s="9"/>
      <c r="APO539" s="9"/>
      <c r="APP539" s="9"/>
      <c r="APQ539" s="9"/>
      <c r="APR539" s="9"/>
      <c r="APS539" s="9"/>
      <c r="APT539" s="9"/>
      <c r="APU539" s="9"/>
      <c r="APV539" s="9"/>
      <c r="APW539" s="9"/>
      <c r="APX539" s="9"/>
      <c r="APY539" s="9"/>
      <c r="APZ539" s="9"/>
      <c r="AQA539" s="9"/>
      <c r="AQB539" s="9"/>
      <c r="AQC539" s="9"/>
      <c r="AQD539" s="9"/>
      <c r="AQE539" s="9"/>
      <c r="AQF539" s="9"/>
      <c r="AQG539" s="9"/>
      <c r="AQH539" s="9"/>
      <c r="AQI539" s="9"/>
      <c r="AQJ539" s="9"/>
      <c r="AQK539" s="9"/>
      <c r="AQL539" s="9"/>
      <c r="AQM539" s="9"/>
      <c r="AQN539" s="9"/>
      <c r="AQO539" s="9"/>
      <c r="AQP539" s="9"/>
      <c r="AQQ539" s="9"/>
      <c r="AQR539" s="9"/>
      <c r="AQS539" s="9"/>
      <c r="AQT539" s="9"/>
      <c r="AQU539" s="9"/>
      <c r="AQV539" s="9"/>
      <c r="AQW539" s="9"/>
      <c r="AQX539" s="9"/>
      <c r="AQY539" s="9"/>
      <c r="AQZ539" s="9"/>
      <c r="ARA539" s="9"/>
      <c r="ARB539" s="9"/>
      <c r="ARC539" s="9"/>
      <c r="ARD539" s="9"/>
      <c r="ARE539" s="9"/>
      <c r="ARF539" s="9"/>
      <c r="ARG539" s="9"/>
      <c r="ARH539" s="9"/>
      <c r="ARI539" s="9"/>
      <c r="ARJ539" s="9"/>
      <c r="ARK539" s="9"/>
      <c r="ARL539" s="9"/>
      <c r="ARM539" s="9"/>
      <c r="ARN539" s="9"/>
      <c r="ARO539" s="9"/>
      <c r="ARP539" s="9"/>
      <c r="ARQ539" s="9"/>
      <c r="ARR539" s="9"/>
      <c r="ARS539" s="9"/>
      <c r="ART539" s="9"/>
      <c r="ARU539" s="9"/>
      <c r="ARV539" s="9"/>
      <c r="ARW539" s="9"/>
      <c r="ARX539" s="9"/>
      <c r="ARY539" s="9"/>
      <c r="ARZ539" s="9"/>
      <c r="ASA539" s="9"/>
      <c r="ASB539" s="9"/>
      <c r="ASC539" s="9"/>
      <c r="ASD539" s="9"/>
      <c r="ASE539" s="9"/>
      <c r="ASF539" s="9"/>
      <c r="ASG539" s="9"/>
      <c r="ASH539" s="9"/>
      <c r="ASI539" s="9"/>
      <c r="ASJ539" s="9"/>
      <c r="ASK539" s="9"/>
      <c r="ASL539" s="9"/>
      <c r="ASM539" s="9"/>
      <c r="ASN539" s="9"/>
      <c r="ASO539" s="9"/>
      <c r="ASP539" s="9"/>
      <c r="ASQ539" s="9"/>
      <c r="ASR539" s="9"/>
      <c r="ASS539" s="9"/>
      <c r="AST539" s="9"/>
      <c r="ASU539" s="9"/>
      <c r="ASV539" s="9"/>
      <c r="ASW539" s="9"/>
      <c r="ASX539" s="9"/>
      <c r="ASY539" s="9"/>
      <c r="ASZ539" s="9"/>
      <c r="ATA539" s="9"/>
      <c r="ATB539" s="9"/>
      <c r="ATC539" s="9"/>
      <c r="ATD539" s="9"/>
      <c r="ATE539" s="9"/>
      <c r="ATF539" s="9"/>
      <c r="ATG539" s="9"/>
      <c r="ATH539" s="9"/>
      <c r="ATI539" s="9"/>
      <c r="ATJ539" s="9"/>
      <c r="ATK539" s="9"/>
      <c r="ATL539" s="9"/>
      <c r="ATM539" s="9"/>
      <c r="ATN539" s="9"/>
      <c r="ATO539" s="9"/>
      <c r="ATP539" s="9"/>
      <c r="ATQ539" s="9"/>
      <c r="ATR539" s="9"/>
      <c r="ATS539" s="9"/>
      <c r="ATT539" s="9"/>
      <c r="ATU539" s="9"/>
      <c r="ATV539" s="9"/>
      <c r="ATW539" s="9"/>
      <c r="ATX539" s="9"/>
      <c r="ATY539" s="9"/>
      <c r="ATZ539" s="9"/>
      <c r="AUA539" s="9"/>
      <c r="AUB539" s="9"/>
      <c r="AUC539" s="9"/>
      <c r="AUD539" s="9"/>
      <c r="AUE539" s="9"/>
      <c r="AUF539" s="9"/>
      <c r="AUG539" s="9"/>
      <c r="AUH539" s="9"/>
      <c r="AUI539" s="9"/>
      <c r="AUJ539" s="9"/>
      <c r="AUK539" s="9"/>
      <c r="AUL539" s="9"/>
      <c r="AUM539" s="9"/>
      <c r="AUN539" s="9"/>
      <c r="AUO539" s="9"/>
      <c r="AUP539" s="9"/>
      <c r="AUQ539" s="9"/>
      <c r="AUR539" s="9"/>
      <c r="AUS539" s="9"/>
      <c r="AUT539" s="9"/>
      <c r="AUU539" s="9"/>
      <c r="AUV539" s="9"/>
      <c r="AUW539" s="9"/>
      <c r="AUX539" s="9"/>
      <c r="AUY539" s="9"/>
      <c r="AUZ539" s="9"/>
      <c r="AVA539" s="9"/>
      <c r="AVB539" s="9"/>
      <c r="AVC539" s="9"/>
      <c r="AVD539" s="9"/>
      <c r="AVE539" s="9"/>
      <c r="AVF539" s="9"/>
      <c r="AVG539" s="9"/>
      <c r="AVH539" s="9"/>
      <c r="AVI539" s="9"/>
      <c r="AVJ539" s="9"/>
      <c r="AVK539" s="9"/>
      <c r="AVL539" s="9"/>
      <c r="AVM539" s="9"/>
      <c r="AVN539" s="9"/>
      <c r="AVO539" s="9"/>
      <c r="AVP539" s="9"/>
      <c r="AVQ539" s="9"/>
      <c r="AVR539" s="9"/>
      <c r="AVS539" s="9"/>
      <c r="AVT539" s="9"/>
      <c r="AVU539" s="9"/>
      <c r="AVV539" s="9"/>
      <c r="AVW539" s="9"/>
      <c r="AVX539" s="9"/>
      <c r="AVY539" s="9"/>
      <c r="AVZ539" s="9"/>
      <c r="AWA539" s="9"/>
      <c r="AWB539" s="9"/>
      <c r="AWC539" s="9"/>
      <c r="AWD539" s="9"/>
      <c r="AWE539" s="9"/>
      <c r="AWF539" s="9"/>
      <c r="AWG539" s="9"/>
      <c r="AWH539" s="9"/>
      <c r="AWI539" s="9"/>
      <c r="AWJ539" s="9"/>
      <c r="AWK539" s="9"/>
      <c r="AWL539" s="9"/>
      <c r="AWM539" s="9"/>
      <c r="AWN539" s="9"/>
      <c r="AWO539" s="9"/>
      <c r="AWP539" s="9"/>
      <c r="AWQ539" s="9"/>
      <c r="AWR539" s="9"/>
      <c r="AWS539" s="9"/>
      <c r="AWT539" s="9"/>
      <c r="AWU539" s="9"/>
      <c r="AWV539" s="9"/>
      <c r="AWW539" s="9"/>
      <c r="AWX539" s="9"/>
      <c r="AWY539" s="9"/>
      <c r="AWZ539" s="9"/>
      <c r="AXA539" s="9"/>
      <c r="AXB539" s="9"/>
      <c r="AXC539" s="9"/>
      <c r="AXD539" s="9"/>
      <c r="AXE539" s="9"/>
      <c r="AXF539" s="9"/>
      <c r="AXG539" s="9"/>
      <c r="AXH539" s="9"/>
      <c r="AXI539" s="9"/>
      <c r="AXJ539" s="9"/>
      <c r="AXK539" s="9"/>
      <c r="AXL539" s="9"/>
      <c r="AXM539" s="9"/>
      <c r="AXN539" s="9"/>
      <c r="AXO539" s="9"/>
      <c r="AXP539" s="9"/>
      <c r="AXQ539" s="9"/>
      <c r="AXR539" s="9"/>
      <c r="AXS539" s="9"/>
      <c r="AXT539" s="9"/>
      <c r="AXU539" s="9"/>
      <c r="AXV539" s="9"/>
      <c r="AXW539" s="9"/>
      <c r="AXX539" s="9"/>
      <c r="AXY539" s="9"/>
      <c r="AXZ539" s="9"/>
      <c r="AYA539" s="9"/>
      <c r="AYB539" s="9"/>
      <c r="AYC539" s="9"/>
      <c r="AYD539" s="9"/>
      <c r="AYE539" s="9"/>
      <c r="AYF539" s="9"/>
      <c r="AYG539" s="9"/>
      <c r="AYH539" s="9"/>
      <c r="AYI539" s="9"/>
      <c r="AYJ539" s="9"/>
      <c r="AYK539" s="9"/>
      <c r="AYL539" s="9"/>
      <c r="AYM539" s="9"/>
      <c r="AYN539" s="9"/>
      <c r="AYO539" s="9"/>
      <c r="AYP539" s="9"/>
      <c r="AYQ539" s="9"/>
      <c r="AYR539" s="9"/>
      <c r="AYS539" s="9"/>
      <c r="AYT539" s="9"/>
      <c r="AYU539" s="9"/>
      <c r="AYV539" s="9"/>
      <c r="AYW539" s="9"/>
      <c r="AYX539" s="9"/>
      <c r="AYY539" s="9"/>
      <c r="AYZ539" s="9"/>
      <c r="AZA539" s="9"/>
      <c r="AZB539" s="9"/>
      <c r="AZC539" s="9"/>
      <c r="AZD539" s="9"/>
      <c r="AZE539" s="9"/>
      <c r="AZF539" s="9"/>
      <c r="AZG539" s="9"/>
      <c r="AZH539" s="9"/>
      <c r="AZI539" s="9"/>
      <c r="AZJ539" s="9"/>
      <c r="AZK539" s="9"/>
      <c r="AZL539" s="9"/>
      <c r="AZM539" s="9"/>
      <c r="AZN539" s="9"/>
      <c r="AZO539" s="9"/>
      <c r="AZP539" s="9"/>
      <c r="AZQ539" s="9"/>
      <c r="AZR539" s="9"/>
      <c r="AZS539" s="9"/>
      <c r="AZT539" s="9"/>
      <c r="AZU539" s="9"/>
      <c r="AZV539" s="9"/>
      <c r="AZW539" s="9"/>
      <c r="AZX539" s="9"/>
      <c r="AZY539" s="9"/>
      <c r="AZZ539" s="9"/>
      <c r="BAA539" s="9"/>
      <c r="BAB539" s="9"/>
      <c r="BAC539" s="9"/>
      <c r="BAD539" s="9"/>
      <c r="BAE539" s="9"/>
      <c r="BAF539" s="9"/>
      <c r="BAG539" s="9"/>
      <c r="BAH539" s="9"/>
      <c r="BAI539" s="9"/>
      <c r="BAJ539" s="9"/>
      <c r="BAK539" s="9"/>
      <c r="BAL539" s="9"/>
      <c r="BAM539" s="9"/>
      <c r="BAN539" s="9"/>
      <c r="BAO539" s="9"/>
      <c r="BAP539" s="9"/>
      <c r="BAQ539" s="9"/>
      <c r="BAR539" s="9"/>
      <c r="BAS539" s="9"/>
      <c r="BAT539" s="9"/>
      <c r="BAU539" s="9"/>
      <c r="BAV539" s="9"/>
      <c r="BAW539" s="9"/>
      <c r="BAX539" s="9"/>
      <c r="BAY539" s="9"/>
      <c r="BAZ539" s="9"/>
      <c r="BBA539" s="9"/>
      <c r="BBB539" s="9"/>
      <c r="BBC539" s="9"/>
      <c r="BBD539" s="9"/>
      <c r="BBE539" s="9"/>
      <c r="BBF539" s="9"/>
      <c r="BBG539" s="9"/>
      <c r="BBH539" s="9"/>
      <c r="BBI539" s="9"/>
      <c r="BBJ539" s="9"/>
      <c r="BBK539" s="9"/>
      <c r="BBL539" s="9"/>
      <c r="BBM539" s="9"/>
      <c r="BBN539" s="9"/>
      <c r="BBO539" s="9"/>
      <c r="BBP539" s="9"/>
      <c r="BBQ539" s="9"/>
      <c r="BBR539" s="9"/>
      <c r="BBS539" s="9"/>
      <c r="BBT539" s="9"/>
      <c r="BBU539" s="9"/>
      <c r="BBV539" s="9"/>
      <c r="BBW539" s="9"/>
      <c r="BBX539" s="9"/>
      <c r="BBY539" s="9"/>
      <c r="BBZ539" s="9"/>
      <c r="BCA539" s="9"/>
      <c r="BCB539" s="9"/>
      <c r="BCC539" s="9"/>
      <c r="BCD539" s="9"/>
      <c r="BCE539" s="9"/>
      <c r="BCF539" s="9"/>
      <c r="BCG539" s="9"/>
      <c r="BCH539" s="9"/>
      <c r="BCI539" s="9"/>
      <c r="BCJ539" s="9"/>
      <c r="BCK539" s="9"/>
      <c r="BCL539" s="9"/>
      <c r="BCM539" s="9"/>
      <c r="BCN539" s="9"/>
      <c r="BCO539" s="9"/>
      <c r="BCP539" s="9"/>
      <c r="BCQ539" s="9"/>
      <c r="BCR539" s="9"/>
      <c r="BCS539" s="9"/>
      <c r="BCT539" s="9"/>
      <c r="BCU539" s="9"/>
      <c r="BCV539" s="9"/>
      <c r="BCW539" s="9"/>
      <c r="BCX539" s="9"/>
      <c r="BCY539" s="9"/>
      <c r="BCZ539" s="9"/>
      <c r="BDA539" s="9"/>
      <c r="BDB539" s="9"/>
      <c r="BDC539" s="9"/>
      <c r="BDD539" s="9"/>
      <c r="BDE539" s="9"/>
      <c r="BDF539" s="9"/>
      <c r="BDG539" s="9"/>
      <c r="BDH539" s="9"/>
      <c r="BDI539" s="9"/>
      <c r="BDJ539" s="9"/>
      <c r="BDK539" s="9"/>
      <c r="BDL539" s="9"/>
      <c r="BDM539" s="9"/>
      <c r="BDN539" s="9"/>
      <c r="BDO539" s="9"/>
      <c r="BDP539" s="9"/>
      <c r="BDQ539" s="9"/>
      <c r="BDR539" s="9"/>
      <c r="BDS539" s="9"/>
      <c r="BDT539" s="9"/>
      <c r="BDU539" s="9"/>
      <c r="BDV539" s="9"/>
      <c r="BDW539" s="9"/>
      <c r="BDX539" s="9"/>
      <c r="BDY539" s="9"/>
      <c r="BDZ539" s="9"/>
      <c r="BEA539" s="9"/>
      <c r="BEB539" s="9"/>
      <c r="BEC539" s="9"/>
      <c r="BED539" s="9"/>
      <c r="BEE539" s="9"/>
      <c r="BEF539" s="9"/>
      <c r="BEG539" s="9"/>
      <c r="BEH539" s="9"/>
      <c r="BEI539" s="9"/>
      <c r="BEJ539" s="9"/>
      <c r="BEK539" s="9"/>
      <c r="BEL539" s="9"/>
      <c r="BEM539" s="9"/>
      <c r="BEN539" s="9"/>
      <c r="BEO539" s="9"/>
      <c r="BEP539" s="9"/>
      <c r="BEQ539" s="9"/>
      <c r="BER539" s="9"/>
      <c r="BES539" s="9"/>
      <c r="BET539" s="9"/>
      <c r="BEU539" s="9"/>
      <c r="BEV539" s="9"/>
      <c r="BEW539" s="9"/>
      <c r="BEX539" s="9"/>
      <c r="BEY539" s="9"/>
      <c r="BEZ539" s="9"/>
      <c r="BFA539" s="9"/>
      <c r="BFB539" s="9"/>
      <c r="BFC539" s="9"/>
      <c r="BFD539" s="9"/>
      <c r="BFE539" s="9"/>
      <c r="BFF539" s="9"/>
      <c r="BFG539" s="9"/>
      <c r="BFH539" s="9"/>
      <c r="BFI539" s="9"/>
      <c r="BFJ539" s="9"/>
      <c r="BFK539" s="9"/>
      <c r="BFL539" s="9"/>
      <c r="BFM539" s="9"/>
      <c r="BFN539" s="9"/>
      <c r="BFO539" s="9"/>
      <c r="BFP539" s="9"/>
      <c r="BFQ539" s="9"/>
      <c r="BFR539" s="9"/>
      <c r="BFS539" s="9"/>
      <c r="BFT539" s="9"/>
      <c r="BFU539" s="9"/>
      <c r="BFV539" s="9"/>
      <c r="BFW539" s="9"/>
      <c r="BFX539" s="9"/>
      <c r="BFY539" s="9"/>
      <c r="BFZ539" s="9"/>
      <c r="BGA539" s="9"/>
      <c r="BGB539" s="9"/>
      <c r="BGC539" s="9"/>
      <c r="BGD539" s="9"/>
      <c r="BGE539" s="9"/>
      <c r="BGF539" s="9"/>
      <c r="BGG539" s="9"/>
      <c r="BGH539" s="9"/>
      <c r="BGI539" s="9"/>
      <c r="BGJ539" s="9"/>
      <c r="BGK539" s="9"/>
      <c r="BGL539" s="9"/>
      <c r="BGM539" s="9"/>
      <c r="BGN539" s="9"/>
      <c r="BGO539" s="9"/>
      <c r="BGP539" s="9"/>
      <c r="BGQ539" s="9"/>
      <c r="BGR539" s="9"/>
      <c r="BGS539" s="9"/>
      <c r="BGT539" s="9"/>
      <c r="BGU539" s="9"/>
      <c r="BGV539" s="9"/>
      <c r="BGW539" s="9"/>
      <c r="BGX539" s="9"/>
      <c r="BGY539" s="9"/>
      <c r="BGZ539" s="9"/>
      <c r="BHA539" s="9"/>
      <c r="BHB539" s="9"/>
      <c r="BHC539" s="9"/>
      <c r="BHD539" s="9"/>
      <c r="BHE539" s="9"/>
      <c r="BHF539" s="9"/>
      <c r="BHG539" s="9"/>
      <c r="BHH539" s="9"/>
      <c r="BHI539" s="9"/>
      <c r="BHJ539" s="9"/>
      <c r="BHK539" s="9"/>
      <c r="BHL539" s="9"/>
      <c r="BHM539" s="9"/>
      <c r="BHN539" s="9"/>
      <c r="BHO539" s="9"/>
      <c r="BHP539" s="9"/>
      <c r="BHQ539" s="9"/>
      <c r="BHR539" s="9"/>
      <c r="BHS539" s="9"/>
      <c r="BHT539" s="9"/>
      <c r="BHU539" s="9"/>
      <c r="BHV539" s="9"/>
      <c r="BHW539" s="9"/>
      <c r="BHX539" s="9"/>
      <c r="BHY539" s="9"/>
      <c r="BHZ539" s="9"/>
      <c r="BIA539" s="9"/>
      <c r="BIB539" s="9"/>
      <c r="BIC539" s="9"/>
      <c r="BID539" s="9"/>
      <c r="BIE539" s="9"/>
      <c r="BIF539" s="9"/>
      <c r="BIG539" s="9"/>
      <c r="BIH539" s="9"/>
      <c r="BII539" s="9"/>
      <c r="BIJ539" s="9"/>
      <c r="BIK539" s="9"/>
      <c r="BIL539" s="9"/>
      <c r="BIM539" s="9"/>
      <c r="BIN539" s="9"/>
      <c r="BIO539" s="9"/>
      <c r="BIP539" s="9"/>
      <c r="BIQ539" s="9"/>
      <c r="BIR539" s="9"/>
      <c r="BIS539" s="9"/>
      <c r="BIT539" s="9"/>
      <c r="BIU539" s="9"/>
      <c r="BIV539" s="9"/>
      <c r="BIW539" s="9"/>
      <c r="BIX539" s="9"/>
      <c r="BIY539" s="9"/>
      <c r="BIZ539" s="9"/>
      <c r="BJA539" s="9"/>
      <c r="BJB539" s="9"/>
      <c r="BJC539" s="9"/>
      <c r="BJD539" s="9"/>
      <c r="BJE539" s="9"/>
      <c r="BJF539" s="9"/>
      <c r="BJG539" s="9"/>
      <c r="BJH539" s="9"/>
      <c r="BJI539" s="9"/>
      <c r="BJJ539" s="9"/>
      <c r="BJK539" s="9"/>
      <c r="BJL539" s="9"/>
      <c r="BJM539" s="9"/>
      <c r="BJN539" s="9"/>
      <c r="BJO539" s="9"/>
      <c r="BJP539" s="9"/>
      <c r="BJQ539" s="9"/>
      <c r="BJR539" s="9"/>
      <c r="BJS539" s="9"/>
      <c r="BJT539" s="9"/>
      <c r="BJU539" s="9"/>
      <c r="BJV539" s="9"/>
      <c r="BJW539" s="9"/>
      <c r="BJX539" s="9"/>
      <c r="BJY539" s="9"/>
      <c r="BJZ539" s="9"/>
      <c r="BKA539" s="9"/>
      <c r="BKB539" s="9"/>
      <c r="BKC539" s="9"/>
      <c r="BKD539" s="9"/>
      <c r="BKE539" s="9"/>
      <c r="BKF539" s="9"/>
      <c r="BKG539" s="9"/>
      <c r="BKH539" s="9"/>
      <c r="BKI539" s="9"/>
      <c r="BKJ539" s="9"/>
      <c r="BKK539" s="9"/>
      <c r="BKL539" s="9"/>
      <c r="BKM539" s="9"/>
      <c r="BKN539" s="9"/>
      <c r="BKO539" s="9"/>
      <c r="BKP539" s="9"/>
      <c r="BKQ539" s="9"/>
      <c r="BKR539" s="9"/>
      <c r="BKS539" s="9"/>
      <c r="BKT539" s="9"/>
      <c r="BKU539" s="9"/>
      <c r="BKV539" s="9"/>
      <c r="BKW539" s="9"/>
      <c r="BKX539" s="9"/>
      <c r="BKY539" s="9"/>
      <c r="BKZ539" s="9"/>
      <c r="BLA539" s="9"/>
      <c r="BLB539" s="9"/>
      <c r="BLC539" s="9"/>
      <c r="BLD539" s="9"/>
      <c r="BLE539" s="9"/>
      <c r="BLF539" s="9"/>
      <c r="BLG539" s="9"/>
      <c r="BLH539" s="9"/>
      <c r="BLI539" s="9"/>
      <c r="BLJ539" s="9"/>
      <c r="BLK539" s="9"/>
      <c r="BLL539" s="9"/>
      <c r="BLM539" s="9"/>
      <c r="BLN539" s="9"/>
      <c r="BLO539" s="9"/>
      <c r="BLP539" s="9"/>
      <c r="BLQ539" s="9"/>
      <c r="BLR539" s="9"/>
      <c r="BLS539" s="9"/>
      <c r="BLT539" s="9"/>
      <c r="BLU539" s="9"/>
      <c r="BLV539" s="9"/>
      <c r="BLW539" s="9"/>
      <c r="BLX539" s="9"/>
      <c r="BLY539" s="9"/>
      <c r="BLZ539" s="9"/>
      <c r="BMA539" s="9"/>
      <c r="BMB539" s="9"/>
      <c r="BMC539" s="9"/>
      <c r="BMD539" s="9"/>
      <c r="BME539" s="9"/>
      <c r="BMF539" s="9"/>
      <c r="BMG539" s="9"/>
      <c r="BMH539" s="9"/>
      <c r="BMI539" s="9"/>
      <c r="BMJ539" s="9"/>
      <c r="BMK539" s="9"/>
      <c r="BML539" s="9"/>
      <c r="BMM539" s="9"/>
      <c r="BMN539" s="9"/>
      <c r="BMO539" s="9"/>
    </row>
    <row r="540" spans="1:1705" s="113" customFormat="1" ht="12.75" customHeight="1">
      <c r="A540" s="179" t="s">
        <v>1593</v>
      </c>
      <c r="B540" s="180"/>
      <c r="C540" s="179" t="s">
        <v>1593</v>
      </c>
      <c r="D540" s="179"/>
      <c r="E540" s="181" t="s">
        <v>954</v>
      </c>
      <c r="F540" s="182" t="s">
        <v>955</v>
      </c>
      <c r="G540" s="182" t="s">
        <v>241</v>
      </c>
      <c r="H540" s="182"/>
      <c r="I540" s="182">
        <v>2</v>
      </c>
      <c r="J540" s="182"/>
      <c r="K540" s="182">
        <v>59.064574446999998</v>
      </c>
      <c r="L540" s="182">
        <v>24.783296107000101</v>
      </c>
      <c r="M540" s="183" t="s">
        <v>956</v>
      </c>
      <c r="N540" s="183"/>
      <c r="O540" s="182" t="s">
        <v>1594</v>
      </c>
      <c r="P540" s="274" t="s">
        <v>958</v>
      </c>
      <c r="Q540" s="274"/>
      <c r="R540" s="131">
        <v>539</v>
      </c>
      <c r="S540" s="131">
        <v>539</v>
      </c>
      <c r="T540" s="410"/>
      <c r="U540" s="635"/>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c r="CC540"/>
      <c r="CD540"/>
      <c r="CE540"/>
      <c r="CF540"/>
      <c r="CG540"/>
      <c r="CH540"/>
      <c r="CI540"/>
      <c r="CJ540"/>
      <c r="CK540"/>
      <c r="CL540"/>
      <c r="CM540"/>
      <c r="CN540"/>
      <c r="CO540"/>
      <c r="CP540"/>
      <c r="CQ540"/>
      <c r="CR540"/>
      <c r="CS540"/>
      <c r="CT540"/>
      <c r="CU540"/>
      <c r="CV540"/>
      <c r="CW540"/>
      <c r="CX540"/>
      <c r="CY540"/>
      <c r="CZ540"/>
      <c r="DA540"/>
      <c r="DB540"/>
      <c r="DC540"/>
      <c r="DD540"/>
      <c r="DE540"/>
      <c r="DF540"/>
      <c r="DG540"/>
      <c r="DH540"/>
      <c r="DI540"/>
      <c r="DJ540"/>
      <c r="DK540"/>
      <c r="DL540"/>
      <c r="DM540"/>
      <c r="DN540"/>
      <c r="DO540"/>
      <c r="DP540"/>
      <c r="DQ540"/>
      <c r="DR540"/>
      <c r="DS540"/>
      <c r="DT540"/>
      <c r="DU540"/>
      <c r="DV540"/>
      <c r="DW540"/>
      <c r="DX540"/>
      <c r="DY540"/>
      <c r="DZ540"/>
      <c r="EA540"/>
      <c r="EB540"/>
      <c r="EC540"/>
      <c r="ED540"/>
      <c r="EE540"/>
      <c r="EF540"/>
      <c r="EG540"/>
      <c r="EH540"/>
      <c r="EI540"/>
      <c r="EJ540"/>
      <c r="EK540"/>
      <c r="EL540"/>
      <c r="EM540"/>
      <c r="EN540"/>
      <c r="EO540"/>
      <c r="EP540"/>
      <c r="EQ540"/>
      <c r="ER540"/>
      <c r="ES540"/>
      <c r="ET540"/>
      <c r="EU540"/>
      <c r="EV540"/>
      <c r="EW540"/>
      <c r="EX540"/>
      <c r="EY540"/>
      <c r="EZ540"/>
      <c r="FA540"/>
      <c r="FB540"/>
      <c r="FC540"/>
      <c r="FD540"/>
      <c r="FE540"/>
      <c r="FF540"/>
      <c r="FG540"/>
      <c r="FH540"/>
      <c r="FI540"/>
      <c r="FJ540"/>
      <c r="FK540"/>
      <c r="FL540"/>
      <c r="FM540"/>
      <c r="FN540"/>
      <c r="FO540"/>
      <c r="FP540"/>
      <c r="FQ540"/>
      <c r="FR540"/>
      <c r="FS540"/>
      <c r="FT540"/>
      <c r="FU540"/>
      <c r="FV540"/>
      <c r="FW540"/>
      <c r="FX540"/>
      <c r="FY540"/>
      <c r="FZ540"/>
      <c r="GA540"/>
      <c r="GB540"/>
      <c r="GC540"/>
      <c r="GD540"/>
      <c r="GE540"/>
      <c r="GF540"/>
      <c r="GG540"/>
      <c r="GH540"/>
      <c r="GI540"/>
      <c r="GJ540"/>
      <c r="GK540"/>
      <c r="GL540"/>
      <c r="GM540"/>
      <c r="GN540"/>
      <c r="GO540"/>
      <c r="GP540"/>
      <c r="GQ540"/>
      <c r="GR540"/>
      <c r="GS540"/>
      <c r="GT540"/>
      <c r="GU540"/>
      <c r="GV540"/>
      <c r="GW540"/>
      <c r="GX540"/>
      <c r="GY540"/>
      <c r="GZ540"/>
      <c r="HA540"/>
      <c r="HB540"/>
      <c r="HC540"/>
      <c r="HD540"/>
      <c r="HE540"/>
      <c r="HF540"/>
      <c r="HG540"/>
      <c r="HH540"/>
      <c r="HI540"/>
      <c r="HJ540"/>
      <c r="HK540"/>
      <c r="HL540"/>
      <c r="HM540"/>
      <c r="HN540"/>
      <c r="HO540"/>
      <c r="HP540"/>
      <c r="HQ540"/>
      <c r="HR540"/>
      <c r="HS540"/>
      <c r="HT540"/>
      <c r="HU540"/>
      <c r="HV540"/>
      <c r="HW540"/>
      <c r="HX540"/>
      <c r="HY540"/>
      <c r="HZ540"/>
      <c r="IA540"/>
      <c r="IB540"/>
      <c r="IC540"/>
      <c r="ID540"/>
      <c r="IE540"/>
      <c r="IF540"/>
      <c r="IG540"/>
      <c r="IH540"/>
      <c r="II540"/>
      <c r="IJ540"/>
      <c r="IK540"/>
      <c r="IL540"/>
      <c r="IM540"/>
      <c r="IN540"/>
      <c r="IO540"/>
      <c r="IP540"/>
      <c r="IQ540"/>
      <c r="IR540"/>
      <c r="IS540"/>
      <c r="IT540"/>
      <c r="IU540"/>
      <c r="IV540"/>
      <c r="IW540"/>
      <c r="IX540"/>
      <c r="IY540"/>
      <c r="IZ540"/>
      <c r="JA540"/>
      <c r="JB540"/>
      <c r="JC540"/>
      <c r="JD540"/>
      <c r="JE540"/>
      <c r="JF540"/>
      <c r="JG540"/>
      <c r="JH540"/>
      <c r="JI540"/>
      <c r="JJ540"/>
      <c r="JK540"/>
      <c r="JL540"/>
      <c r="JM540"/>
      <c r="JN540"/>
      <c r="JO540"/>
      <c r="JP540"/>
      <c r="JQ540"/>
      <c r="JR540"/>
      <c r="JS540"/>
      <c r="JT540"/>
      <c r="JU540"/>
      <c r="JV540"/>
      <c r="JW540"/>
      <c r="JX540"/>
      <c r="JY540"/>
      <c r="JZ540"/>
      <c r="KA540"/>
      <c r="KB540"/>
      <c r="KC540"/>
      <c r="KD540"/>
      <c r="KE540"/>
      <c r="KF540"/>
      <c r="KG540"/>
      <c r="KH540"/>
      <c r="KI540"/>
      <c r="KJ540"/>
      <c r="KK540"/>
      <c r="KL540"/>
      <c r="KM540"/>
      <c r="KN540"/>
      <c r="KO540"/>
      <c r="KP540"/>
      <c r="KQ540"/>
      <c r="KR540"/>
      <c r="KS540"/>
      <c r="KT540"/>
      <c r="KU540"/>
      <c r="KV540"/>
      <c r="KW540"/>
      <c r="KX540"/>
      <c r="KY540"/>
      <c r="KZ540"/>
      <c r="LA540"/>
      <c r="LB540"/>
      <c r="LC540"/>
      <c r="LD540"/>
      <c r="LE540"/>
      <c r="LF540"/>
      <c r="LG540"/>
      <c r="LH540"/>
      <c r="LI540"/>
      <c r="LJ540"/>
      <c r="LK540"/>
      <c r="LL540"/>
      <c r="LM540"/>
      <c r="LN540"/>
      <c r="LO540"/>
      <c r="LP540"/>
      <c r="LQ540"/>
      <c r="LR540"/>
      <c r="LS540"/>
      <c r="LT540"/>
      <c r="LU540"/>
      <c r="LV540"/>
      <c r="LW540"/>
      <c r="LX540"/>
      <c r="LY540"/>
      <c r="LZ540"/>
      <c r="MA540"/>
      <c r="MB540"/>
      <c r="MC540"/>
      <c r="MD540"/>
      <c r="ME540"/>
      <c r="MF540"/>
      <c r="MG540"/>
      <c r="MH540"/>
      <c r="MI540"/>
      <c r="MJ540"/>
      <c r="MK540"/>
      <c r="ML540"/>
      <c r="MM540"/>
      <c r="MN540"/>
      <c r="MO540"/>
      <c r="MP540"/>
      <c r="MQ540"/>
      <c r="MR540"/>
      <c r="MS540"/>
      <c r="MT540"/>
      <c r="MU540"/>
      <c r="MV540"/>
      <c r="MW540"/>
      <c r="MX540"/>
      <c r="MY540"/>
      <c r="MZ540"/>
      <c r="NA540"/>
      <c r="NB540"/>
      <c r="NC540"/>
      <c r="ND540"/>
      <c r="NE540"/>
      <c r="NF540"/>
      <c r="NG540"/>
      <c r="NH540"/>
      <c r="NI540"/>
      <c r="NJ540"/>
      <c r="NK540"/>
      <c r="NL540"/>
      <c r="NM540"/>
      <c r="NN540"/>
      <c r="NO540"/>
      <c r="NP540"/>
      <c r="NQ540"/>
      <c r="NR540"/>
      <c r="NS540"/>
      <c r="NT540"/>
      <c r="NU540"/>
      <c r="NV540"/>
      <c r="NW540"/>
      <c r="NX540"/>
      <c r="NY540"/>
      <c r="NZ540"/>
      <c r="OA540"/>
      <c r="OB540"/>
      <c r="OC540"/>
      <c r="OD540"/>
      <c r="OE540"/>
      <c r="OF540"/>
      <c r="OG540"/>
      <c r="OH540"/>
      <c r="OI540"/>
      <c r="OJ540"/>
      <c r="OK540"/>
      <c r="OL540"/>
      <c r="OM540"/>
      <c r="ON540"/>
      <c r="OO540"/>
      <c r="OP540"/>
      <c r="OQ540"/>
      <c r="OR540"/>
      <c r="OS540"/>
      <c r="OT540"/>
      <c r="OU540"/>
      <c r="OV540"/>
      <c r="OW540"/>
      <c r="OX540"/>
      <c r="OY540"/>
      <c r="OZ540"/>
      <c r="PA540"/>
      <c r="PB540"/>
      <c r="PC540"/>
      <c r="PD540"/>
      <c r="PE540"/>
      <c r="PF540"/>
      <c r="PG540"/>
      <c r="PH540"/>
      <c r="PI540"/>
      <c r="PJ540"/>
      <c r="PK540"/>
      <c r="PL540"/>
      <c r="PM540"/>
      <c r="PN540"/>
      <c r="PO540"/>
      <c r="PP540"/>
      <c r="PQ540"/>
      <c r="PR540"/>
      <c r="PS540"/>
      <c r="PT540"/>
      <c r="PU540"/>
      <c r="PV540"/>
      <c r="PW540"/>
      <c r="PX540"/>
      <c r="PY540"/>
      <c r="PZ540"/>
      <c r="QA540"/>
      <c r="QB540"/>
      <c r="QC540"/>
      <c r="QD540"/>
      <c r="QE540"/>
      <c r="QF540"/>
      <c r="QG540"/>
      <c r="QH540"/>
      <c r="QI540"/>
      <c r="QJ540"/>
      <c r="QK540"/>
      <c r="QL540"/>
      <c r="QM540"/>
      <c r="QN540"/>
      <c r="QO540"/>
      <c r="QP540"/>
      <c r="QQ540"/>
      <c r="QR540"/>
      <c r="QS540"/>
      <c r="QT540"/>
      <c r="QU540"/>
      <c r="QV540"/>
      <c r="QW540"/>
      <c r="QX540"/>
      <c r="QY540"/>
      <c r="QZ540"/>
      <c r="RA540"/>
      <c r="RB540"/>
      <c r="RC540"/>
      <c r="RD540"/>
      <c r="RE540"/>
      <c r="RF540"/>
      <c r="RG540"/>
      <c r="RH540"/>
      <c r="RI540"/>
      <c r="RJ540"/>
      <c r="RK540"/>
      <c r="RL540"/>
      <c r="RM540"/>
      <c r="RN540"/>
      <c r="RO540"/>
      <c r="RP540"/>
      <c r="RQ540"/>
      <c r="RR540"/>
      <c r="RS540"/>
      <c r="RT540"/>
      <c r="RU540"/>
      <c r="RV540"/>
      <c r="RW540"/>
      <c r="RX540"/>
      <c r="RY540"/>
      <c r="RZ540"/>
      <c r="SA540"/>
      <c r="SB540"/>
      <c r="SC540"/>
      <c r="SD540"/>
      <c r="SE540"/>
      <c r="SF540"/>
      <c r="SG540"/>
      <c r="SH540"/>
      <c r="SI540"/>
      <c r="SJ540"/>
      <c r="SK540"/>
      <c r="SL540"/>
      <c r="SM540"/>
      <c r="SN540"/>
      <c r="SO540"/>
      <c r="SP540"/>
      <c r="SQ540"/>
      <c r="SR540"/>
      <c r="SS540"/>
      <c r="ST540"/>
      <c r="SU540"/>
      <c r="SV540"/>
      <c r="SW540"/>
      <c r="SX540"/>
      <c r="SY540"/>
      <c r="SZ540"/>
      <c r="TA540"/>
      <c r="TB540"/>
      <c r="TC540"/>
      <c r="TD540"/>
      <c r="TE540"/>
      <c r="TF540"/>
      <c r="TG540"/>
      <c r="TH540"/>
      <c r="TI540"/>
      <c r="TJ540"/>
      <c r="TK540"/>
      <c r="TL540"/>
      <c r="TM540"/>
      <c r="TN540"/>
      <c r="TO540"/>
      <c r="TP540"/>
      <c r="TQ540"/>
      <c r="TR540"/>
      <c r="TS540"/>
      <c r="TT540"/>
      <c r="TU540"/>
      <c r="TV540"/>
      <c r="TW540"/>
      <c r="TX540"/>
      <c r="TY540"/>
      <c r="TZ540"/>
      <c r="UA540"/>
      <c r="UB540"/>
      <c r="UC540"/>
      <c r="UD540"/>
      <c r="UE540"/>
      <c r="UF540"/>
      <c r="UG540"/>
      <c r="UH540"/>
      <c r="UI540"/>
      <c r="UJ540"/>
      <c r="UK540"/>
      <c r="UL540"/>
      <c r="UM540"/>
      <c r="UN540"/>
      <c r="UO540"/>
      <c r="UP540"/>
      <c r="UQ540"/>
      <c r="UR540"/>
      <c r="US540"/>
      <c r="UT540"/>
      <c r="UU540"/>
      <c r="UV540"/>
      <c r="UW540"/>
      <c r="UX540"/>
      <c r="UY540"/>
      <c r="UZ540"/>
      <c r="VA540"/>
      <c r="VB540"/>
      <c r="VC540"/>
      <c r="VD540"/>
      <c r="VE540"/>
      <c r="VF540"/>
      <c r="VG540"/>
      <c r="VH540"/>
      <c r="VI540"/>
      <c r="VJ540"/>
      <c r="VK540"/>
      <c r="VL540"/>
      <c r="VM540"/>
      <c r="VN540"/>
      <c r="VO540"/>
      <c r="VP540"/>
      <c r="VQ540"/>
      <c r="VR540"/>
      <c r="VS540"/>
      <c r="VT540"/>
      <c r="VU540"/>
      <c r="VV540"/>
      <c r="VW540"/>
      <c r="VX540"/>
      <c r="VY540"/>
      <c r="VZ540"/>
      <c r="WA540"/>
      <c r="WB540"/>
      <c r="WC540"/>
      <c r="WD540"/>
      <c r="WE540"/>
      <c r="WF540"/>
      <c r="WG540"/>
      <c r="WH540"/>
      <c r="WI540"/>
      <c r="WJ540"/>
      <c r="WK540"/>
      <c r="WL540"/>
      <c r="WM540"/>
      <c r="WN540"/>
      <c r="WO540"/>
      <c r="WP540"/>
      <c r="WQ540"/>
      <c r="WR540"/>
      <c r="WS540"/>
      <c r="WT540"/>
      <c r="WU540"/>
      <c r="WV540"/>
      <c r="WW540"/>
      <c r="WX540"/>
      <c r="WY540"/>
      <c r="WZ540"/>
      <c r="XA540"/>
      <c r="XB540"/>
      <c r="XC540"/>
      <c r="XD540"/>
      <c r="XE540"/>
      <c r="XF540"/>
      <c r="XG540"/>
      <c r="XH540"/>
      <c r="XI540"/>
      <c r="XJ540"/>
      <c r="XK540"/>
      <c r="XL540"/>
      <c r="XM540"/>
      <c r="XN540"/>
      <c r="XO540"/>
      <c r="XP540"/>
      <c r="XQ540"/>
      <c r="XR540"/>
      <c r="XS540"/>
      <c r="XT540"/>
      <c r="XU540"/>
      <c r="XV540"/>
      <c r="XW540"/>
      <c r="XX540"/>
      <c r="XY540"/>
      <c r="XZ540"/>
      <c r="YA540"/>
      <c r="YB540"/>
      <c r="YC540"/>
      <c r="YD540"/>
      <c r="YE540"/>
      <c r="YF540"/>
      <c r="YG540"/>
      <c r="YH540"/>
      <c r="YI540"/>
      <c r="YJ540"/>
      <c r="YK540"/>
      <c r="YL540"/>
      <c r="YM540"/>
      <c r="YN540"/>
      <c r="YO540"/>
      <c r="YP540"/>
      <c r="YQ540"/>
      <c r="YR540"/>
      <c r="YS540"/>
      <c r="YT540"/>
      <c r="YU540"/>
      <c r="YV540"/>
      <c r="YW540"/>
      <c r="YX540"/>
      <c r="YY540"/>
      <c r="YZ540"/>
      <c r="ZA540"/>
      <c r="ZB540"/>
      <c r="ZC540"/>
      <c r="ZD540"/>
      <c r="ZE540"/>
      <c r="ZF540"/>
      <c r="ZG540"/>
      <c r="ZH540"/>
      <c r="ZI540"/>
      <c r="ZJ540"/>
      <c r="ZK540"/>
      <c r="ZL540"/>
      <c r="ZM540"/>
      <c r="ZN540"/>
      <c r="ZO540"/>
      <c r="ZP540"/>
      <c r="ZQ540"/>
      <c r="ZR540"/>
      <c r="ZS540"/>
      <c r="ZT540"/>
      <c r="ZU540"/>
      <c r="ZV540"/>
      <c r="ZW540"/>
      <c r="ZX540"/>
      <c r="ZY540"/>
      <c r="ZZ540"/>
      <c r="AAA540"/>
      <c r="AAB540"/>
      <c r="AAC540"/>
      <c r="AAD540"/>
      <c r="AAE540"/>
      <c r="AAF540"/>
      <c r="AAG540"/>
      <c r="AAH540"/>
      <c r="AAI540"/>
      <c r="AAJ540"/>
      <c r="AAK540"/>
      <c r="AAL540"/>
      <c r="AAM540"/>
      <c r="AAN540"/>
      <c r="AAO540"/>
      <c r="AAP540"/>
      <c r="AAQ540"/>
      <c r="AAR540"/>
      <c r="AAS540"/>
      <c r="AAT540"/>
      <c r="AAU540"/>
      <c r="AAV540"/>
      <c r="AAW540"/>
      <c r="AAX540"/>
      <c r="AAY540"/>
      <c r="AAZ540"/>
      <c r="ABA540"/>
      <c r="ABB540"/>
      <c r="ABC540"/>
      <c r="ABD540"/>
      <c r="ABE540"/>
      <c r="ABF540"/>
      <c r="ABG540"/>
      <c r="ABH540"/>
      <c r="ABI540"/>
      <c r="ABJ540"/>
      <c r="ABK540"/>
      <c r="ABL540"/>
      <c r="ABM540"/>
      <c r="ABN540"/>
      <c r="ABO540"/>
      <c r="ABP540"/>
      <c r="ABQ540"/>
      <c r="ABR540"/>
      <c r="ABS540"/>
      <c r="ABT540"/>
      <c r="ABU540"/>
      <c r="ABV540"/>
      <c r="ABW540"/>
      <c r="ABX540"/>
      <c r="ABY540"/>
      <c r="ABZ540"/>
      <c r="ACA540"/>
      <c r="ACB540"/>
      <c r="ACC540"/>
      <c r="ACD540"/>
      <c r="ACE540"/>
      <c r="ACF540"/>
      <c r="ACG540"/>
      <c r="ACH540"/>
      <c r="ACI540"/>
      <c r="ACJ540"/>
      <c r="ACK540"/>
      <c r="ACL540"/>
      <c r="ACM540"/>
      <c r="ACN540"/>
      <c r="ACO540"/>
      <c r="ACP540"/>
      <c r="ACQ540"/>
      <c r="ACR540"/>
      <c r="ACS540"/>
      <c r="ACT540"/>
      <c r="ACU540"/>
      <c r="ACV540"/>
      <c r="ACW540"/>
      <c r="ACX540"/>
      <c r="ACY540"/>
      <c r="ACZ540"/>
      <c r="ADA540"/>
      <c r="ADB540"/>
      <c r="ADC540"/>
      <c r="ADD540"/>
      <c r="ADE540"/>
      <c r="ADF540"/>
      <c r="ADG540"/>
      <c r="ADH540"/>
      <c r="ADI540"/>
      <c r="ADJ540"/>
      <c r="ADK540"/>
      <c r="ADL540"/>
      <c r="ADM540"/>
      <c r="ADN540"/>
      <c r="ADO540"/>
      <c r="ADP540"/>
      <c r="ADQ540"/>
      <c r="ADR540"/>
      <c r="ADS540"/>
      <c r="ADT540"/>
      <c r="ADU540"/>
      <c r="ADV540"/>
      <c r="ADW540"/>
      <c r="ADX540"/>
      <c r="ADY540"/>
      <c r="ADZ540"/>
      <c r="AEA540"/>
      <c r="AEB540"/>
      <c r="AEC540"/>
      <c r="AED540"/>
      <c r="AEE540"/>
      <c r="AEF540"/>
      <c r="AEG540"/>
      <c r="AEH540"/>
      <c r="AEI540"/>
      <c r="AEJ540"/>
      <c r="AEK540"/>
      <c r="AEL540"/>
      <c r="AEM540"/>
      <c r="AEN540"/>
      <c r="AEO540"/>
      <c r="AEP540"/>
      <c r="AEQ540"/>
      <c r="AER540"/>
      <c r="AES540"/>
      <c r="AET540"/>
      <c r="AEU540"/>
      <c r="AEV540"/>
      <c r="AEW540"/>
      <c r="AEX540"/>
      <c r="AEY540"/>
      <c r="AEZ540"/>
      <c r="AFA540"/>
      <c r="AFB540"/>
      <c r="AFC540"/>
      <c r="AFD540"/>
      <c r="AFE540"/>
      <c r="AFF540"/>
      <c r="AFG540"/>
      <c r="AFH540"/>
      <c r="AFI540"/>
      <c r="AFJ540"/>
      <c r="AFK540"/>
      <c r="AFL540"/>
      <c r="AFM540"/>
      <c r="AFN540"/>
      <c r="AFO540"/>
      <c r="AFP540"/>
      <c r="AFQ540"/>
      <c r="AFR540"/>
      <c r="AFS540"/>
      <c r="AFT540"/>
      <c r="AFU540"/>
      <c r="AFV540"/>
      <c r="AFW540"/>
      <c r="AFX540"/>
      <c r="AFY540"/>
      <c r="AFZ540"/>
      <c r="AGA540"/>
      <c r="AGB540"/>
      <c r="AGC540"/>
      <c r="AGD540"/>
      <c r="AGE540"/>
      <c r="AGF540"/>
      <c r="AGG540"/>
      <c r="AGH540"/>
      <c r="AGI540"/>
      <c r="AGJ540"/>
      <c r="AGK540"/>
      <c r="AGL540"/>
      <c r="AGM540"/>
      <c r="AGN540"/>
      <c r="AGO540"/>
      <c r="AGP540"/>
      <c r="AGQ540"/>
      <c r="AGR540"/>
      <c r="AGS540"/>
      <c r="AGT540"/>
      <c r="AGU540"/>
      <c r="AGV540"/>
      <c r="AGW540"/>
      <c r="AGX540"/>
      <c r="AGY540"/>
      <c r="AGZ540"/>
      <c r="AHA540"/>
      <c r="AHB540"/>
      <c r="AHC540"/>
      <c r="AHD540"/>
      <c r="AHE540"/>
      <c r="AHF540"/>
      <c r="AHG540"/>
      <c r="AHH540"/>
      <c r="AHI540"/>
      <c r="AHJ540"/>
      <c r="AHK540"/>
      <c r="AHL540"/>
      <c r="AHM540"/>
      <c r="AHN540"/>
      <c r="AHO540"/>
      <c r="AHP540"/>
      <c r="AHQ540"/>
      <c r="AHR540"/>
      <c r="AHS540"/>
      <c r="AHT540"/>
      <c r="AHU540"/>
      <c r="AHV540"/>
      <c r="AHW540"/>
      <c r="AHX540"/>
      <c r="AHY540"/>
      <c r="AHZ540"/>
      <c r="AIA540"/>
      <c r="AIB540"/>
      <c r="AIC540"/>
      <c r="AID540"/>
      <c r="AIE540"/>
      <c r="AIF540"/>
      <c r="AIG540"/>
      <c r="AIH540"/>
      <c r="AII540"/>
      <c r="AIJ540"/>
      <c r="AIK540"/>
      <c r="AIL540"/>
      <c r="AIM540"/>
      <c r="AIN540"/>
      <c r="AIO540"/>
      <c r="AIP540"/>
      <c r="AIQ540"/>
      <c r="AIR540"/>
      <c r="AIS540"/>
      <c r="AIT540"/>
      <c r="AIU540"/>
      <c r="AIV540"/>
      <c r="AIW540"/>
      <c r="AIX540"/>
      <c r="AIY540"/>
      <c r="AIZ540"/>
      <c r="AJA540"/>
      <c r="AJB540"/>
      <c r="AJC540"/>
      <c r="AJD540"/>
      <c r="AJE540"/>
      <c r="AJF540"/>
      <c r="AJG540"/>
      <c r="AJH540"/>
      <c r="AJI540"/>
      <c r="AJJ540"/>
      <c r="AJK540"/>
      <c r="AJL540"/>
      <c r="AJM540"/>
      <c r="AJN540"/>
      <c r="AJO540"/>
      <c r="AJP540"/>
      <c r="AJQ540"/>
      <c r="AJR540"/>
      <c r="AJS540"/>
      <c r="AJT540"/>
      <c r="AJU540"/>
      <c r="AJV540"/>
      <c r="AJW540"/>
      <c r="AJX540"/>
      <c r="AJY540"/>
      <c r="AJZ540"/>
      <c r="AKA540"/>
      <c r="AKB540"/>
      <c r="AKC540"/>
      <c r="AKD540"/>
      <c r="AKE540"/>
      <c r="AKF540"/>
      <c r="AKG540"/>
      <c r="AKH540"/>
      <c r="AKI540"/>
      <c r="AKJ540"/>
      <c r="AKK540"/>
      <c r="AKL540"/>
      <c r="AKM540"/>
      <c r="AKN540"/>
      <c r="AKO540"/>
      <c r="AKP540"/>
      <c r="AKQ540"/>
      <c r="AKR540"/>
      <c r="AKS540"/>
      <c r="AKT540"/>
      <c r="AKU540"/>
      <c r="AKV540"/>
      <c r="AKW540"/>
      <c r="AKX540"/>
      <c r="AKY540"/>
      <c r="AKZ540"/>
      <c r="ALA540"/>
      <c r="ALB540"/>
      <c r="ALC540"/>
      <c r="ALD540"/>
      <c r="ALE540"/>
      <c r="ALF540"/>
      <c r="ALG540"/>
      <c r="ALH540"/>
      <c r="ALI540"/>
      <c r="ALJ540"/>
      <c r="ALK540"/>
      <c r="ALL540"/>
      <c r="ALM540"/>
      <c r="ALN540"/>
      <c r="ALO540"/>
      <c r="ALP540"/>
      <c r="ALQ540"/>
      <c r="ALR540"/>
      <c r="ALS540"/>
      <c r="ALT540"/>
      <c r="ALU540"/>
      <c r="ALV540"/>
      <c r="ALW540"/>
      <c r="ALX540"/>
      <c r="ALY540"/>
      <c r="ALZ540"/>
      <c r="AMA540"/>
      <c r="AMB540"/>
      <c r="AMC540"/>
      <c r="AMD540"/>
      <c r="AME540"/>
      <c r="AMF540"/>
      <c r="AMG540"/>
      <c r="AMH540"/>
      <c r="AMI540"/>
      <c r="AMJ540"/>
      <c r="AMK540"/>
      <c r="AML540"/>
      <c r="AMM540"/>
      <c r="AMN540"/>
      <c r="AMO540"/>
      <c r="AMP540"/>
      <c r="AMQ540"/>
      <c r="AMR540"/>
      <c r="AMS540"/>
      <c r="AMT540"/>
      <c r="AMU540"/>
      <c r="AMV540"/>
      <c r="AMW540"/>
      <c r="AMX540"/>
      <c r="AMY540"/>
      <c r="AMZ540"/>
      <c r="ANA540"/>
      <c r="ANB540"/>
      <c r="ANC540"/>
      <c r="AND540"/>
      <c r="ANE540"/>
      <c r="ANF540"/>
      <c r="ANG540"/>
      <c r="ANH540"/>
      <c r="ANI540"/>
      <c r="ANJ540"/>
      <c r="ANK540"/>
      <c r="ANL540"/>
      <c r="ANM540"/>
      <c r="ANN540"/>
      <c r="ANO540"/>
      <c r="ANP540"/>
      <c r="ANQ540"/>
      <c r="ANR540"/>
      <c r="ANS540"/>
      <c r="ANT540"/>
      <c r="ANU540"/>
      <c r="ANV540"/>
      <c r="ANW540"/>
      <c r="ANX540"/>
      <c r="ANY540"/>
      <c r="ANZ540"/>
      <c r="AOA540"/>
      <c r="AOB540"/>
      <c r="AOC540"/>
      <c r="AOD540"/>
      <c r="AOE540"/>
      <c r="AOF540"/>
      <c r="AOG540"/>
      <c r="AOH540"/>
      <c r="AOI540"/>
      <c r="AOJ540"/>
      <c r="AOK540"/>
      <c r="AOL540"/>
      <c r="AOM540"/>
      <c r="AON540"/>
      <c r="AOO540"/>
      <c r="AOP540"/>
      <c r="AOQ540"/>
      <c r="AOR540"/>
      <c r="AOS540"/>
      <c r="AOT540"/>
      <c r="AOU540"/>
      <c r="AOV540"/>
      <c r="AOW540"/>
      <c r="AOX540"/>
      <c r="AOY540"/>
      <c r="AOZ540"/>
      <c r="APA540"/>
      <c r="APB540"/>
      <c r="APC540"/>
      <c r="APD540"/>
      <c r="APE540"/>
      <c r="APF540"/>
      <c r="APG540"/>
      <c r="APH540"/>
      <c r="API540"/>
      <c r="APJ540"/>
      <c r="APK540"/>
      <c r="APL540"/>
      <c r="APM540"/>
      <c r="APN540"/>
      <c r="APO540"/>
      <c r="APP540"/>
      <c r="APQ540"/>
      <c r="APR540"/>
      <c r="APS540"/>
      <c r="APT540"/>
      <c r="APU540"/>
      <c r="APV540"/>
      <c r="APW540"/>
      <c r="APX540"/>
      <c r="APY540"/>
      <c r="APZ540"/>
      <c r="AQA540"/>
      <c r="AQB540"/>
      <c r="AQC540"/>
      <c r="AQD540"/>
      <c r="AQE540"/>
      <c r="AQF540"/>
      <c r="AQG540"/>
      <c r="AQH540"/>
      <c r="AQI540"/>
      <c r="AQJ540"/>
      <c r="AQK540"/>
      <c r="AQL540"/>
      <c r="AQM540"/>
      <c r="AQN540"/>
      <c r="AQO540"/>
      <c r="AQP540"/>
      <c r="AQQ540"/>
      <c r="AQR540"/>
      <c r="AQS540"/>
      <c r="AQT540"/>
      <c r="AQU540"/>
      <c r="AQV540"/>
      <c r="AQW540"/>
      <c r="AQX540"/>
      <c r="AQY540"/>
      <c r="AQZ540"/>
      <c r="ARA540"/>
      <c r="ARB540"/>
      <c r="ARC540"/>
      <c r="ARD540"/>
      <c r="ARE540"/>
      <c r="ARF540"/>
      <c r="ARG540"/>
      <c r="ARH540"/>
      <c r="ARI540"/>
      <c r="ARJ540"/>
      <c r="ARK540"/>
      <c r="ARL540"/>
      <c r="ARM540"/>
      <c r="ARN540"/>
      <c r="ARO540"/>
      <c r="ARP540"/>
      <c r="ARQ540"/>
      <c r="ARR540"/>
      <c r="ARS540"/>
      <c r="ART540"/>
      <c r="ARU540"/>
      <c r="ARV540"/>
      <c r="ARW540"/>
      <c r="ARX540"/>
      <c r="ARY540"/>
      <c r="ARZ540"/>
      <c r="ASA540"/>
      <c r="ASB540"/>
      <c r="ASC540"/>
      <c r="ASD540"/>
      <c r="ASE540"/>
      <c r="ASF540"/>
      <c r="ASG540"/>
      <c r="ASH540"/>
      <c r="ASI540"/>
      <c r="ASJ540"/>
      <c r="ASK540"/>
      <c r="ASL540"/>
      <c r="ASM540"/>
      <c r="ASN540"/>
      <c r="ASO540"/>
      <c r="ASP540"/>
      <c r="ASQ540"/>
      <c r="ASR540"/>
      <c r="ASS540"/>
      <c r="AST540"/>
      <c r="ASU540"/>
      <c r="ASV540"/>
      <c r="ASW540"/>
      <c r="ASX540"/>
      <c r="ASY540"/>
      <c r="ASZ540"/>
      <c r="ATA540"/>
      <c r="ATB540"/>
      <c r="ATC540"/>
      <c r="ATD540"/>
      <c r="ATE540"/>
      <c r="ATF540"/>
      <c r="ATG540"/>
      <c r="ATH540"/>
      <c r="ATI540"/>
      <c r="ATJ540"/>
      <c r="ATK540"/>
      <c r="ATL540"/>
      <c r="ATM540"/>
      <c r="ATN540"/>
      <c r="ATO540"/>
      <c r="ATP540"/>
      <c r="ATQ540"/>
      <c r="ATR540"/>
      <c r="ATS540"/>
      <c r="ATT540"/>
      <c r="ATU540"/>
      <c r="ATV540"/>
      <c r="ATW540"/>
      <c r="ATX540"/>
      <c r="ATY540"/>
      <c r="ATZ540"/>
      <c r="AUA540"/>
      <c r="AUB540"/>
      <c r="AUC540"/>
      <c r="AUD540"/>
      <c r="AUE540"/>
      <c r="AUF540"/>
      <c r="AUG540"/>
      <c r="AUH540"/>
      <c r="AUI540"/>
      <c r="AUJ540"/>
      <c r="AUK540"/>
      <c r="AUL540"/>
      <c r="AUM540"/>
      <c r="AUN540"/>
      <c r="AUO540"/>
      <c r="AUP540"/>
      <c r="AUQ540"/>
      <c r="AUR540"/>
      <c r="AUS540"/>
      <c r="AUT540"/>
      <c r="AUU540"/>
      <c r="AUV540"/>
      <c r="AUW540"/>
      <c r="AUX540"/>
      <c r="AUY540"/>
      <c r="AUZ540"/>
      <c r="AVA540"/>
      <c r="AVB540"/>
      <c r="AVC540"/>
      <c r="AVD540"/>
      <c r="AVE540"/>
      <c r="AVF540"/>
      <c r="AVG540"/>
      <c r="AVH540"/>
      <c r="AVI540"/>
      <c r="AVJ540"/>
      <c r="AVK540"/>
      <c r="AVL540"/>
      <c r="AVM540"/>
      <c r="AVN540"/>
      <c r="AVO540"/>
      <c r="AVP540"/>
      <c r="AVQ540"/>
      <c r="AVR540"/>
      <c r="AVS540"/>
      <c r="AVT540"/>
      <c r="AVU540"/>
      <c r="AVV540"/>
      <c r="AVW540"/>
      <c r="AVX540"/>
      <c r="AVY540"/>
      <c r="AVZ540"/>
      <c r="AWA540"/>
      <c r="AWB540"/>
      <c r="AWC540"/>
      <c r="AWD540"/>
      <c r="AWE540"/>
      <c r="AWF540"/>
      <c r="AWG540"/>
      <c r="AWH540"/>
      <c r="AWI540"/>
      <c r="AWJ540"/>
      <c r="AWK540"/>
      <c r="AWL540"/>
      <c r="AWM540"/>
      <c r="AWN540"/>
      <c r="AWO540"/>
      <c r="AWP540"/>
      <c r="AWQ540"/>
      <c r="AWR540"/>
      <c r="AWS540"/>
      <c r="AWT540"/>
      <c r="AWU540"/>
      <c r="AWV540"/>
      <c r="AWW540"/>
      <c r="AWX540"/>
      <c r="AWY540"/>
      <c r="AWZ540"/>
      <c r="AXA540"/>
      <c r="AXB540"/>
      <c r="AXC540"/>
      <c r="AXD540"/>
      <c r="AXE540"/>
      <c r="AXF540"/>
      <c r="AXG540"/>
      <c r="AXH540"/>
      <c r="AXI540"/>
      <c r="AXJ540"/>
      <c r="AXK540"/>
      <c r="AXL540"/>
      <c r="AXM540"/>
      <c r="AXN540"/>
      <c r="AXO540"/>
      <c r="AXP540"/>
      <c r="AXQ540"/>
      <c r="AXR540"/>
      <c r="AXS540"/>
      <c r="AXT540"/>
      <c r="AXU540"/>
      <c r="AXV540"/>
      <c r="AXW540"/>
      <c r="AXX540"/>
      <c r="AXY540"/>
      <c r="AXZ540"/>
      <c r="AYA540"/>
      <c r="AYB540"/>
      <c r="AYC540"/>
      <c r="AYD540"/>
      <c r="AYE540"/>
      <c r="AYF540"/>
      <c r="AYG540"/>
      <c r="AYH540"/>
      <c r="AYI540"/>
      <c r="AYJ540"/>
      <c r="AYK540"/>
      <c r="AYL540"/>
      <c r="AYM540"/>
      <c r="AYN540"/>
      <c r="AYO540"/>
      <c r="AYP540"/>
      <c r="AYQ540"/>
      <c r="AYR540"/>
      <c r="AYS540"/>
      <c r="AYT540"/>
      <c r="AYU540"/>
      <c r="AYV540"/>
      <c r="AYW540"/>
      <c r="AYX540"/>
      <c r="AYY540"/>
      <c r="AYZ540"/>
      <c r="AZA540"/>
      <c r="AZB540"/>
      <c r="AZC540"/>
      <c r="AZD540"/>
      <c r="AZE540"/>
      <c r="AZF540"/>
      <c r="AZG540"/>
      <c r="AZH540"/>
      <c r="AZI540"/>
      <c r="AZJ540"/>
      <c r="AZK540"/>
      <c r="AZL540"/>
      <c r="AZM540"/>
      <c r="AZN540"/>
      <c r="AZO540"/>
      <c r="AZP540"/>
      <c r="AZQ540"/>
      <c r="AZR540"/>
      <c r="AZS540"/>
      <c r="AZT540"/>
      <c r="AZU540"/>
      <c r="AZV540"/>
      <c r="AZW540"/>
      <c r="AZX540"/>
      <c r="AZY540"/>
      <c r="AZZ540"/>
      <c r="BAA540"/>
      <c r="BAB540"/>
      <c r="BAC540"/>
      <c r="BAD540"/>
      <c r="BAE540"/>
      <c r="BAF540"/>
      <c r="BAG540"/>
      <c r="BAH540"/>
      <c r="BAI540"/>
      <c r="BAJ540"/>
      <c r="BAK540"/>
      <c r="BAL540"/>
      <c r="BAM540"/>
      <c r="BAN540"/>
      <c r="BAO540"/>
      <c r="BAP540"/>
      <c r="BAQ540"/>
      <c r="BAR540"/>
      <c r="BAS540"/>
      <c r="BAT540"/>
      <c r="BAU540"/>
      <c r="BAV540"/>
      <c r="BAW540"/>
      <c r="BAX540"/>
      <c r="BAY540"/>
      <c r="BAZ540"/>
      <c r="BBA540"/>
      <c r="BBB540"/>
      <c r="BBC540"/>
      <c r="BBD540"/>
      <c r="BBE540"/>
      <c r="BBF540"/>
      <c r="BBG540"/>
      <c r="BBH540"/>
      <c r="BBI540"/>
      <c r="BBJ540"/>
      <c r="BBK540"/>
      <c r="BBL540"/>
      <c r="BBM540"/>
      <c r="BBN540"/>
      <c r="BBO540"/>
      <c r="BBP540"/>
      <c r="BBQ540"/>
      <c r="BBR540"/>
      <c r="BBS540"/>
      <c r="BBT540"/>
      <c r="BBU540"/>
      <c r="BBV540"/>
      <c r="BBW540"/>
      <c r="BBX540"/>
      <c r="BBY540"/>
      <c r="BBZ540"/>
      <c r="BCA540"/>
      <c r="BCB540"/>
      <c r="BCC540"/>
      <c r="BCD540"/>
      <c r="BCE540"/>
      <c r="BCF540"/>
      <c r="BCG540"/>
      <c r="BCH540"/>
      <c r="BCI540"/>
      <c r="BCJ540"/>
      <c r="BCK540"/>
      <c r="BCL540"/>
      <c r="BCM540"/>
      <c r="BCN540"/>
      <c r="BCO540"/>
      <c r="BCP540"/>
      <c r="BCQ540"/>
      <c r="BCR540"/>
      <c r="BCS540"/>
      <c r="BCT540"/>
      <c r="BCU540"/>
      <c r="BCV540"/>
      <c r="BCW540"/>
      <c r="BCX540"/>
      <c r="BCY540"/>
      <c r="BCZ540"/>
      <c r="BDA540"/>
      <c r="BDB540"/>
      <c r="BDC540"/>
      <c r="BDD540"/>
      <c r="BDE540"/>
      <c r="BDF540"/>
      <c r="BDG540"/>
      <c r="BDH540"/>
      <c r="BDI540"/>
      <c r="BDJ540"/>
      <c r="BDK540"/>
      <c r="BDL540"/>
      <c r="BDM540"/>
      <c r="BDN540"/>
      <c r="BDO540"/>
      <c r="BDP540"/>
      <c r="BDQ540"/>
      <c r="BDR540"/>
      <c r="BDS540"/>
      <c r="BDT540"/>
      <c r="BDU540"/>
      <c r="BDV540"/>
      <c r="BDW540"/>
      <c r="BDX540"/>
      <c r="BDY540"/>
      <c r="BDZ540"/>
      <c r="BEA540"/>
      <c r="BEB540"/>
      <c r="BEC540"/>
      <c r="BED540"/>
      <c r="BEE540"/>
      <c r="BEF540"/>
      <c r="BEG540"/>
      <c r="BEH540"/>
      <c r="BEI540"/>
      <c r="BEJ540"/>
      <c r="BEK540"/>
      <c r="BEL540"/>
      <c r="BEM540"/>
      <c r="BEN540"/>
      <c r="BEO540"/>
      <c r="BEP540"/>
      <c r="BEQ540"/>
      <c r="BER540"/>
      <c r="BES540"/>
      <c r="BET540"/>
      <c r="BEU540"/>
      <c r="BEV540"/>
      <c r="BEW540"/>
      <c r="BEX540"/>
      <c r="BEY540"/>
      <c r="BEZ540"/>
      <c r="BFA540"/>
      <c r="BFB540"/>
      <c r="BFC540"/>
      <c r="BFD540"/>
      <c r="BFE540"/>
      <c r="BFF540"/>
      <c r="BFG540"/>
      <c r="BFH540"/>
      <c r="BFI540"/>
      <c r="BFJ540"/>
      <c r="BFK540"/>
      <c r="BFL540"/>
      <c r="BFM540"/>
      <c r="BFN540"/>
      <c r="BFO540"/>
      <c r="BFP540"/>
      <c r="BFQ540"/>
      <c r="BFR540"/>
      <c r="BFS540"/>
      <c r="BFT540"/>
      <c r="BFU540"/>
      <c r="BFV540"/>
      <c r="BFW540"/>
      <c r="BFX540"/>
      <c r="BFY540"/>
      <c r="BFZ540"/>
      <c r="BGA540"/>
      <c r="BGB540"/>
      <c r="BGC540"/>
      <c r="BGD540"/>
      <c r="BGE540"/>
      <c r="BGF540"/>
      <c r="BGG540"/>
      <c r="BGH540"/>
      <c r="BGI540"/>
      <c r="BGJ540"/>
      <c r="BGK540"/>
      <c r="BGL540"/>
      <c r="BGM540"/>
      <c r="BGN540"/>
      <c r="BGO540"/>
      <c r="BGP540"/>
      <c r="BGQ540"/>
      <c r="BGR540"/>
      <c r="BGS540"/>
      <c r="BGT540"/>
      <c r="BGU540"/>
      <c r="BGV540"/>
      <c r="BGW540"/>
      <c r="BGX540"/>
      <c r="BGY540"/>
      <c r="BGZ540"/>
      <c r="BHA540"/>
      <c r="BHB540"/>
      <c r="BHC540"/>
      <c r="BHD540"/>
      <c r="BHE540"/>
      <c r="BHF540"/>
      <c r="BHG540"/>
      <c r="BHH540"/>
      <c r="BHI540"/>
      <c r="BHJ540"/>
      <c r="BHK540"/>
      <c r="BHL540"/>
      <c r="BHM540"/>
      <c r="BHN540"/>
      <c r="BHO540"/>
      <c r="BHP540"/>
      <c r="BHQ540"/>
      <c r="BHR540"/>
      <c r="BHS540"/>
      <c r="BHT540"/>
      <c r="BHU540"/>
      <c r="BHV540"/>
      <c r="BHW540"/>
      <c r="BHX540"/>
      <c r="BHY540"/>
      <c r="BHZ540"/>
      <c r="BIA540"/>
      <c r="BIB540"/>
      <c r="BIC540"/>
      <c r="BID540"/>
      <c r="BIE540"/>
      <c r="BIF540"/>
      <c r="BIG540"/>
      <c r="BIH540"/>
      <c r="BII540"/>
      <c r="BIJ540"/>
      <c r="BIK540"/>
      <c r="BIL540"/>
      <c r="BIM540"/>
      <c r="BIN540"/>
      <c r="BIO540"/>
      <c r="BIP540"/>
      <c r="BIQ540"/>
      <c r="BIR540"/>
      <c r="BIS540"/>
      <c r="BIT540"/>
      <c r="BIU540"/>
      <c r="BIV540"/>
      <c r="BIW540"/>
      <c r="BIX540"/>
      <c r="BIY540"/>
      <c r="BIZ540"/>
      <c r="BJA540"/>
      <c r="BJB540"/>
      <c r="BJC540"/>
      <c r="BJD540"/>
      <c r="BJE540"/>
      <c r="BJF540"/>
      <c r="BJG540"/>
      <c r="BJH540"/>
      <c r="BJI540"/>
      <c r="BJJ540"/>
      <c r="BJK540"/>
      <c r="BJL540"/>
      <c r="BJM540"/>
      <c r="BJN540"/>
      <c r="BJO540"/>
      <c r="BJP540"/>
      <c r="BJQ540"/>
      <c r="BJR540"/>
      <c r="BJS540"/>
      <c r="BJT540"/>
      <c r="BJU540"/>
      <c r="BJV540"/>
      <c r="BJW540"/>
      <c r="BJX540"/>
      <c r="BJY540"/>
      <c r="BJZ540"/>
      <c r="BKA540"/>
      <c r="BKB540"/>
      <c r="BKC540"/>
      <c r="BKD540"/>
      <c r="BKE540"/>
      <c r="BKF540"/>
      <c r="BKG540"/>
      <c r="BKH540"/>
      <c r="BKI540"/>
      <c r="BKJ540"/>
      <c r="BKK540"/>
      <c r="BKL540"/>
      <c r="BKM540"/>
      <c r="BKN540"/>
      <c r="BKO540"/>
      <c r="BKP540"/>
      <c r="BKQ540"/>
      <c r="BKR540"/>
      <c r="BKS540"/>
      <c r="BKT540"/>
      <c r="BKU540"/>
      <c r="BKV540"/>
      <c r="BKW540"/>
      <c r="BKX540"/>
      <c r="BKY540"/>
      <c r="BKZ540"/>
      <c r="BLA540"/>
      <c r="BLB540"/>
      <c r="BLC540"/>
      <c r="BLD540"/>
      <c r="BLE540"/>
      <c r="BLF540"/>
      <c r="BLG540"/>
      <c r="BLH540"/>
      <c r="BLI540"/>
      <c r="BLJ540"/>
      <c r="BLK540"/>
      <c r="BLL540"/>
      <c r="BLM540"/>
      <c r="BLN540"/>
      <c r="BLO540"/>
      <c r="BLP540"/>
      <c r="BLQ540"/>
      <c r="BLR540"/>
      <c r="BLS540"/>
      <c r="BLT540"/>
      <c r="BLU540"/>
      <c r="BLV540"/>
      <c r="BLW540"/>
      <c r="BLX540"/>
      <c r="BLY540"/>
      <c r="BLZ540"/>
      <c r="BMA540"/>
      <c r="BMB540"/>
      <c r="BMC540"/>
      <c r="BMD540"/>
      <c r="BME540"/>
      <c r="BMF540"/>
      <c r="BMG540"/>
      <c r="BMH540"/>
      <c r="BMI540"/>
      <c r="BMJ540"/>
      <c r="BMK540"/>
      <c r="BML540"/>
      <c r="BMM540"/>
      <c r="BMN540"/>
      <c r="BMO540"/>
    </row>
    <row r="541" spans="1:1705" s="113" customFormat="1" ht="12.75" customHeight="1">
      <c r="A541" s="664" t="s">
        <v>1595</v>
      </c>
      <c r="B541" s="665" t="s">
        <v>4</v>
      </c>
      <c r="C541" s="664" t="s">
        <v>1595</v>
      </c>
      <c r="D541" s="664"/>
      <c r="E541" s="666" t="s">
        <v>954</v>
      </c>
      <c r="F541" s="667" t="s">
        <v>955</v>
      </c>
      <c r="G541" s="667" t="s">
        <v>241</v>
      </c>
      <c r="H541" s="667"/>
      <c r="I541" s="667">
        <v>2</v>
      </c>
      <c r="J541" s="667"/>
      <c r="K541" s="667"/>
      <c r="L541" s="667"/>
      <c r="M541" s="667"/>
      <c r="N541" s="669" t="s">
        <v>956</v>
      </c>
      <c r="O541" s="667" t="s">
        <v>1596</v>
      </c>
      <c r="P541" s="667" t="s">
        <v>958</v>
      </c>
      <c r="Q541" s="667"/>
      <c r="R541" s="131">
        <v>540</v>
      </c>
      <c r="S541" s="131">
        <v>540</v>
      </c>
      <c r="T541" s="28" t="s">
        <v>259</v>
      </c>
      <c r="U541" s="635"/>
      <c r="V541" s="9"/>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c r="CC541"/>
      <c r="CD541"/>
      <c r="CE541"/>
      <c r="CF541"/>
      <c r="CG541"/>
      <c r="CH541"/>
      <c r="CI541"/>
      <c r="CJ541"/>
      <c r="CK541"/>
      <c r="CL541"/>
      <c r="CM541"/>
      <c r="CN541"/>
      <c r="CO541"/>
      <c r="CP541"/>
      <c r="CQ541"/>
      <c r="CR541"/>
      <c r="CS541"/>
      <c r="CT541"/>
      <c r="CU541"/>
      <c r="CV541"/>
      <c r="CW541"/>
      <c r="CX541"/>
      <c r="CY541"/>
      <c r="CZ541"/>
      <c r="DA541"/>
      <c r="DB541"/>
      <c r="DC541"/>
      <c r="DD541"/>
      <c r="DE541"/>
      <c r="DF541"/>
      <c r="DG541"/>
      <c r="DH541"/>
      <c r="DI541"/>
      <c r="DJ541"/>
      <c r="DK541"/>
      <c r="DL541"/>
      <c r="DM541"/>
      <c r="DN541"/>
      <c r="DO541"/>
      <c r="DP541"/>
      <c r="DQ541"/>
      <c r="DR541"/>
      <c r="DS541"/>
      <c r="DT541"/>
      <c r="DU541"/>
      <c r="DV541"/>
      <c r="DW541"/>
      <c r="DX541"/>
      <c r="DY541"/>
      <c r="DZ541"/>
      <c r="EA541"/>
      <c r="EB541"/>
      <c r="EC541"/>
      <c r="ED541"/>
      <c r="EE541"/>
      <c r="EF541"/>
      <c r="EG541"/>
      <c r="EH541"/>
      <c r="EI541"/>
      <c r="EJ541"/>
      <c r="EK541"/>
      <c r="EL541"/>
      <c r="EM541"/>
      <c r="EN541"/>
      <c r="EO541"/>
      <c r="EP541"/>
      <c r="EQ541"/>
      <c r="ER541"/>
      <c r="ES541"/>
      <c r="ET541"/>
      <c r="EU541"/>
      <c r="EV541"/>
      <c r="EW541"/>
      <c r="EX541"/>
      <c r="EY541"/>
      <c r="EZ541"/>
      <c r="FA541"/>
      <c r="FB541"/>
      <c r="FC541"/>
      <c r="FD541"/>
      <c r="FE541"/>
      <c r="FF541"/>
      <c r="FG541"/>
      <c r="FH541"/>
      <c r="FI541"/>
      <c r="FJ541"/>
      <c r="FK541"/>
      <c r="FL541"/>
      <c r="FM541"/>
      <c r="FN541"/>
      <c r="FO541"/>
      <c r="FP541"/>
      <c r="FQ541"/>
      <c r="FR541"/>
      <c r="FS541"/>
      <c r="FT541"/>
      <c r="FU541"/>
      <c r="FV541"/>
      <c r="FW541"/>
      <c r="FX541"/>
      <c r="FY541"/>
      <c r="FZ541"/>
      <c r="GA541"/>
      <c r="GB541"/>
      <c r="GC541"/>
      <c r="GD541"/>
      <c r="GE541"/>
      <c r="GF541"/>
      <c r="GG541"/>
      <c r="GH541"/>
      <c r="GI541"/>
      <c r="GJ541"/>
      <c r="GK541"/>
      <c r="GL541"/>
      <c r="GM541"/>
      <c r="GN541"/>
      <c r="GO541"/>
      <c r="GP541"/>
      <c r="GQ541"/>
      <c r="GR541"/>
      <c r="GS541"/>
      <c r="GT541"/>
      <c r="GU541"/>
      <c r="GV541"/>
      <c r="GW541"/>
      <c r="GX541"/>
      <c r="GY541"/>
      <c r="GZ541"/>
      <c r="HA541"/>
      <c r="HB541"/>
      <c r="HC541"/>
      <c r="HD541"/>
      <c r="HE541"/>
      <c r="HF541"/>
      <c r="HG541"/>
      <c r="HH541"/>
      <c r="HI541"/>
      <c r="HJ541"/>
      <c r="HK541"/>
      <c r="HL541"/>
      <c r="HM541"/>
      <c r="HN541"/>
      <c r="HO541"/>
      <c r="HP541"/>
      <c r="HQ541"/>
      <c r="HR541"/>
      <c r="HS541"/>
      <c r="HT541"/>
      <c r="HU541"/>
      <c r="HV541"/>
      <c r="HW541"/>
      <c r="HX541"/>
      <c r="HY541"/>
      <c r="HZ541"/>
      <c r="IA541"/>
      <c r="IB541"/>
      <c r="IC541"/>
      <c r="ID541"/>
      <c r="IE541"/>
      <c r="IF541"/>
      <c r="IG541"/>
      <c r="IH541"/>
      <c r="II541"/>
      <c r="IJ541"/>
      <c r="IK541"/>
      <c r="IL541"/>
      <c r="IM541"/>
      <c r="IN541"/>
      <c r="IO541"/>
      <c r="IP541"/>
      <c r="IQ541"/>
      <c r="IR541"/>
      <c r="IS541"/>
      <c r="IT541"/>
      <c r="IU541"/>
      <c r="IV541"/>
      <c r="IW541"/>
      <c r="IX541"/>
      <c r="IY541"/>
      <c r="IZ541"/>
      <c r="JA541"/>
      <c r="JB541"/>
      <c r="JC541"/>
      <c r="JD541"/>
      <c r="JE541"/>
      <c r="JF541"/>
      <c r="JG541"/>
      <c r="JH541"/>
      <c r="JI541"/>
      <c r="JJ541"/>
      <c r="JK541"/>
      <c r="JL541"/>
      <c r="JM541"/>
      <c r="JN541"/>
      <c r="JO541"/>
      <c r="JP541"/>
      <c r="JQ541"/>
      <c r="JR541"/>
      <c r="JS541"/>
      <c r="JT541"/>
      <c r="JU541"/>
      <c r="JV541"/>
      <c r="JW541"/>
      <c r="JX541"/>
      <c r="JY541"/>
      <c r="JZ541"/>
      <c r="KA541"/>
      <c r="KB541"/>
      <c r="KC541"/>
      <c r="KD541"/>
      <c r="KE541"/>
      <c r="KF541"/>
      <c r="KG541"/>
      <c r="KH541"/>
      <c r="KI541"/>
      <c r="KJ541"/>
      <c r="KK541"/>
      <c r="KL541"/>
      <c r="KM541"/>
      <c r="KN541"/>
      <c r="KO541"/>
      <c r="KP541"/>
      <c r="KQ541"/>
      <c r="KR541"/>
      <c r="KS541"/>
      <c r="KT541"/>
      <c r="KU541"/>
      <c r="KV541"/>
      <c r="KW541"/>
      <c r="KX541"/>
      <c r="KY541"/>
      <c r="KZ541"/>
      <c r="LA541"/>
      <c r="LB541"/>
      <c r="LC541"/>
      <c r="LD541"/>
      <c r="LE541"/>
      <c r="LF541"/>
      <c r="LG541"/>
      <c r="LH541"/>
      <c r="LI541"/>
      <c r="LJ541"/>
      <c r="LK541"/>
      <c r="LL541"/>
      <c r="LM541"/>
      <c r="LN541"/>
      <c r="LO541"/>
      <c r="LP541"/>
      <c r="LQ541"/>
      <c r="LR541"/>
      <c r="LS541"/>
      <c r="LT541"/>
      <c r="LU541"/>
      <c r="LV541"/>
      <c r="LW541"/>
      <c r="LX541"/>
      <c r="LY541"/>
      <c r="LZ541"/>
      <c r="MA541"/>
      <c r="MB541"/>
      <c r="MC541"/>
      <c r="MD541"/>
      <c r="ME541"/>
      <c r="MF541"/>
      <c r="MG541"/>
      <c r="MH541"/>
      <c r="MI541"/>
      <c r="MJ541"/>
      <c r="MK541"/>
      <c r="ML541"/>
      <c r="MM541"/>
      <c r="MN541"/>
      <c r="MO541"/>
      <c r="MP541"/>
      <c r="MQ541"/>
      <c r="MR541"/>
      <c r="MS541"/>
      <c r="MT541"/>
      <c r="MU541"/>
      <c r="MV541"/>
      <c r="MW541"/>
      <c r="MX541"/>
      <c r="MY541"/>
      <c r="MZ541"/>
      <c r="NA541"/>
      <c r="NB541"/>
      <c r="NC541"/>
      <c r="ND541"/>
      <c r="NE541"/>
      <c r="NF541"/>
      <c r="NG541"/>
      <c r="NH541"/>
      <c r="NI541"/>
      <c r="NJ541"/>
      <c r="NK541"/>
      <c r="NL541"/>
      <c r="NM541"/>
      <c r="NN541"/>
      <c r="NO541"/>
      <c r="NP541"/>
      <c r="NQ541"/>
      <c r="NR541"/>
      <c r="NS541"/>
      <c r="NT541"/>
      <c r="NU541"/>
      <c r="NV541"/>
      <c r="NW541"/>
      <c r="NX541"/>
      <c r="NY541"/>
      <c r="NZ541"/>
      <c r="OA541"/>
      <c r="OB541"/>
      <c r="OC541"/>
      <c r="OD541"/>
      <c r="OE541"/>
      <c r="OF541"/>
      <c r="OG541"/>
      <c r="OH541"/>
      <c r="OI541"/>
      <c r="OJ541"/>
      <c r="OK541"/>
      <c r="OL541"/>
      <c r="OM541"/>
      <c r="ON541"/>
      <c r="OO541"/>
      <c r="OP541"/>
      <c r="OQ541"/>
      <c r="OR541"/>
      <c r="OS541"/>
      <c r="OT541"/>
      <c r="OU541"/>
      <c r="OV541"/>
      <c r="OW541"/>
      <c r="OX541"/>
      <c r="OY541"/>
      <c r="OZ541"/>
      <c r="PA541"/>
      <c r="PB541"/>
      <c r="PC541"/>
      <c r="PD541"/>
      <c r="PE541"/>
      <c r="PF541"/>
      <c r="PG541"/>
      <c r="PH541"/>
      <c r="PI541"/>
      <c r="PJ541"/>
      <c r="PK541"/>
      <c r="PL541"/>
      <c r="PM541"/>
      <c r="PN541"/>
      <c r="PO541"/>
      <c r="PP541"/>
      <c r="PQ541"/>
      <c r="PR541"/>
      <c r="PS541"/>
      <c r="PT541"/>
      <c r="PU541"/>
      <c r="PV541"/>
      <c r="PW541"/>
      <c r="PX541"/>
      <c r="PY541"/>
      <c r="PZ541"/>
      <c r="QA541"/>
      <c r="QB541"/>
      <c r="QC541"/>
      <c r="QD541"/>
      <c r="QE541"/>
      <c r="QF541"/>
      <c r="QG541"/>
      <c r="QH541"/>
      <c r="QI541"/>
      <c r="QJ541"/>
      <c r="QK541"/>
      <c r="QL541"/>
      <c r="QM541"/>
      <c r="QN541"/>
      <c r="QO541"/>
      <c r="QP541"/>
      <c r="QQ541"/>
      <c r="QR541"/>
      <c r="QS541"/>
      <c r="QT541"/>
      <c r="QU541"/>
      <c r="QV541"/>
      <c r="QW541"/>
      <c r="QX541"/>
      <c r="QY541"/>
      <c r="QZ541"/>
      <c r="RA541"/>
      <c r="RB541"/>
      <c r="RC541"/>
      <c r="RD541"/>
      <c r="RE541"/>
      <c r="RF541"/>
      <c r="RG541"/>
      <c r="RH541"/>
      <c r="RI541"/>
      <c r="RJ541"/>
      <c r="RK541"/>
      <c r="RL541"/>
      <c r="RM541"/>
      <c r="RN541"/>
      <c r="RO541"/>
      <c r="RP541"/>
      <c r="RQ541"/>
      <c r="RR541"/>
      <c r="RS541"/>
      <c r="RT541"/>
      <c r="RU541"/>
      <c r="RV541"/>
      <c r="RW541"/>
      <c r="RX541"/>
      <c r="RY541"/>
      <c r="RZ541"/>
      <c r="SA541"/>
      <c r="SB541"/>
      <c r="SC541"/>
      <c r="SD541"/>
      <c r="SE541"/>
      <c r="SF541"/>
      <c r="SG541"/>
      <c r="SH541"/>
      <c r="SI541"/>
      <c r="SJ541"/>
      <c r="SK541"/>
      <c r="SL541"/>
      <c r="SM541"/>
      <c r="SN541"/>
      <c r="SO541"/>
      <c r="SP541"/>
      <c r="SQ541"/>
      <c r="SR541"/>
      <c r="SS541"/>
      <c r="ST541"/>
      <c r="SU541"/>
      <c r="SV541"/>
      <c r="SW541"/>
      <c r="SX541"/>
      <c r="SY541"/>
      <c r="SZ541"/>
      <c r="TA541"/>
      <c r="TB541"/>
      <c r="TC541"/>
      <c r="TD541"/>
      <c r="TE541"/>
      <c r="TF541"/>
      <c r="TG541"/>
      <c r="TH541"/>
      <c r="TI541"/>
      <c r="TJ541"/>
      <c r="TK541"/>
      <c r="TL541"/>
      <c r="TM541"/>
      <c r="TN541"/>
      <c r="TO541"/>
      <c r="TP541"/>
      <c r="TQ541"/>
      <c r="TR541"/>
      <c r="TS541"/>
      <c r="TT541"/>
      <c r="TU541"/>
      <c r="TV541"/>
      <c r="TW541"/>
      <c r="TX541"/>
      <c r="TY541"/>
      <c r="TZ541"/>
      <c r="UA541"/>
      <c r="UB541"/>
      <c r="UC541"/>
      <c r="UD541"/>
      <c r="UE541"/>
      <c r="UF541"/>
      <c r="UG541"/>
      <c r="UH541"/>
      <c r="UI541"/>
      <c r="UJ541"/>
      <c r="UK541"/>
      <c r="UL541"/>
      <c r="UM541"/>
      <c r="UN541"/>
      <c r="UO541"/>
      <c r="UP541"/>
      <c r="UQ541"/>
      <c r="UR541"/>
      <c r="US541"/>
      <c r="UT541"/>
      <c r="UU541"/>
      <c r="UV541"/>
      <c r="UW541"/>
      <c r="UX541"/>
      <c r="UY541"/>
      <c r="UZ541"/>
      <c r="VA541"/>
      <c r="VB541"/>
      <c r="VC541"/>
      <c r="VD541"/>
      <c r="VE541"/>
      <c r="VF541"/>
      <c r="VG541"/>
      <c r="VH541"/>
      <c r="VI541"/>
      <c r="VJ541"/>
      <c r="VK541"/>
      <c r="VL541"/>
      <c r="VM541"/>
      <c r="VN541"/>
      <c r="VO541"/>
      <c r="VP541"/>
      <c r="VQ541"/>
      <c r="VR541"/>
      <c r="VS541"/>
      <c r="VT541"/>
      <c r="VU541"/>
      <c r="VV541"/>
      <c r="VW541"/>
      <c r="VX541"/>
      <c r="VY541"/>
      <c r="VZ541"/>
      <c r="WA541"/>
      <c r="WB541"/>
      <c r="WC541"/>
      <c r="WD541"/>
      <c r="WE541"/>
      <c r="WF541"/>
      <c r="WG541"/>
      <c r="WH541"/>
      <c r="WI541"/>
      <c r="WJ541"/>
      <c r="WK541"/>
      <c r="WL541"/>
      <c r="WM541"/>
      <c r="WN541"/>
      <c r="WO541"/>
      <c r="WP541"/>
      <c r="WQ541"/>
      <c r="WR541"/>
      <c r="WS541"/>
      <c r="WT541"/>
      <c r="WU541"/>
      <c r="WV541"/>
      <c r="WW541"/>
      <c r="WX541"/>
      <c r="WY541"/>
      <c r="WZ541"/>
      <c r="XA541"/>
      <c r="XB541"/>
      <c r="XC541"/>
      <c r="XD541"/>
      <c r="XE541"/>
      <c r="XF541"/>
      <c r="XG541"/>
      <c r="XH541"/>
      <c r="XI541"/>
      <c r="XJ541"/>
      <c r="XK541"/>
      <c r="XL541"/>
      <c r="XM541"/>
      <c r="XN541"/>
      <c r="XO541"/>
      <c r="XP541"/>
      <c r="XQ541"/>
      <c r="XR541"/>
      <c r="XS541"/>
      <c r="XT541"/>
      <c r="XU541"/>
      <c r="XV541"/>
      <c r="XW541"/>
      <c r="XX541"/>
      <c r="XY541"/>
      <c r="XZ541"/>
      <c r="YA541"/>
      <c r="YB541"/>
      <c r="YC541"/>
      <c r="YD541"/>
      <c r="YE541"/>
      <c r="YF541"/>
      <c r="YG541"/>
      <c r="YH541"/>
      <c r="YI541"/>
      <c r="YJ541"/>
      <c r="YK541"/>
      <c r="YL541"/>
      <c r="YM541"/>
      <c r="YN541"/>
      <c r="YO541"/>
      <c r="YP541"/>
      <c r="YQ541"/>
      <c r="YR541"/>
      <c r="YS541"/>
      <c r="YT541"/>
      <c r="YU541"/>
      <c r="YV541"/>
      <c r="YW541"/>
      <c r="YX541"/>
      <c r="YY541"/>
      <c r="YZ541"/>
      <c r="ZA541"/>
      <c r="ZB541"/>
      <c r="ZC541"/>
      <c r="ZD541"/>
      <c r="ZE541"/>
      <c r="ZF541"/>
      <c r="ZG541"/>
      <c r="ZH541"/>
      <c r="ZI541"/>
      <c r="ZJ541"/>
      <c r="ZK541"/>
      <c r="ZL541"/>
      <c r="ZM541"/>
      <c r="ZN541"/>
      <c r="ZO541"/>
      <c r="ZP541"/>
      <c r="ZQ541"/>
      <c r="ZR541"/>
      <c r="ZS541"/>
      <c r="ZT541"/>
      <c r="ZU541"/>
      <c r="ZV541"/>
      <c r="ZW541"/>
      <c r="ZX541"/>
      <c r="ZY541"/>
      <c r="ZZ541"/>
      <c r="AAA541"/>
      <c r="AAB541"/>
      <c r="AAC541"/>
      <c r="AAD541"/>
      <c r="AAE541"/>
      <c r="AAF541"/>
      <c r="AAG541"/>
      <c r="AAH541"/>
      <c r="AAI541"/>
      <c r="AAJ541"/>
      <c r="AAK541"/>
      <c r="AAL541"/>
      <c r="AAM541"/>
      <c r="AAN541"/>
      <c r="AAO541"/>
      <c r="AAP541"/>
      <c r="AAQ541"/>
      <c r="AAR541"/>
      <c r="AAS541"/>
      <c r="AAT541"/>
      <c r="AAU541"/>
      <c r="AAV541"/>
      <c r="AAW541"/>
      <c r="AAX541"/>
      <c r="AAY541"/>
      <c r="AAZ541"/>
      <c r="ABA541"/>
      <c r="ABB541"/>
      <c r="ABC541"/>
      <c r="ABD541"/>
      <c r="ABE541"/>
      <c r="ABF541"/>
      <c r="ABG541"/>
      <c r="ABH541"/>
      <c r="ABI541"/>
      <c r="ABJ541"/>
      <c r="ABK541"/>
      <c r="ABL541"/>
      <c r="ABM541"/>
      <c r="ABN541"/>
      <c r="ABO541"/>
      <c r="ABP541"/>
      <c r="ABQ541"/>
      <c r="ABR541"/>
      <c r="ABS541"/>
      <c r="ABT541"/>
      <c r="ABU541"/>
      <c r="ABV541"/>
      <c r="ABW541"/>
      <c r="ABX541"/>
      <c r="ABY541"/>
      <c r="ABZ541"/>
      <c r="ACA541"/>
      <c r="ACB541"/>
      <c r="ACC541"/>
      <c r="ACD541"/>
      <c r="ACE541"/>
      <c r="ACF541"/>
      <c r="ACG541"/>
      <c r="ACH541"/>
      <c r="ACI541"/>
      <c r="ACJ541"/>
      <c r="ACK541"/>
      <c r="ACL541"/>
      <c r="ACM541"/>
      <c r="ACN541"/>
      <c r="ACO541"/>
      <c r="ACP541"/>
      <c r="ACQ541"/>
      <c r="ACR541"/>
      <c r="ACS541"/>
      <c r="ACT541"/>
      <c r="ACU541"/>
      <c r="ACV541"/>
      <c r="ACW541"/>
      <c r="ACX541"/>
      <c r="ACY541"/>
      <c r="ACZ541"/>
      <c r="ADA541"/>
      <c r="ADB541"/>
      <c r="ADC541"/>
      <c r="ADD541"/>
      <c r="ADE541"/>
      <c r="ADF541"/>
      <c r="ADG541"/>
      <c r="ADH541"/>
      <c r="ADI541"/>
      <c r="ADJ541"/>
      <c r="ADK541"/>
      <c r="ADL541"/>
      <c r="ADM541"/>
      <c r="ADN541"/>
      <c r="ADO541"/>
      <c r="ADP541"/>
      <c r="ADQ541"/>
      <c r="ADR541"/>
      <c r="ADS541"/>
      <c r="ADT541"/>
      <c r="ADU541"/>
      <c r="ADV541"/>
      <c r="ADW541"/>
      <c r="ADX541"/>
      <c r="ADY541"/>
      <c r="ADZ541"/>
      <c r="AEA541"/>
      <c r="AEB541"/>
      <c r="AEC541"/>
      <c r="AED541"/>
      <c r="AEE541"/>
      <c r="AEF541"/>
      <c r="AEG541"/>
      <c r="AEH541"/>
      <c r="AEI541"/>
      <c r="AEJ541"/>
      <c r="AEK541"/>
      <c r="AEL541"/>
      <c r="AEM541"/>
      <c r="AEN541"/>
      <c r="AEO541"/>
      <c r="AEP541"/>
      <c r="AEQ541"/>
      <c r="AER541"/>
      <c r="AES541"/>
      <c r="AET541"/>
      <c r="AEU541"/>
      <c r="AEV541"/>
      <c r="AEW541"/>
      <c r="AEX541"/>
      <c r="AEY541"/>
      <c r="AEZ541"/>
      <c r="AFA541"/>
      <c r="AFB541"/>
      <c r="AFC541"/>
      <c r="AFD541"/>
      <c r="AFE541"/>
      <c r="AFF541"/>
      <c r="AFG541"/>
      <c r="AFH541"/>
      <c r="AFI541"/>
      <c r="AFJ541"/>
      <c r="AFK541"/>
      <c r="AFL541"/>
      <c r="AFM541"/>
      <c r="AFN541"/>
      <c r="AFO541"/>
      <c r="AFP541"/>
      <c r="AFQ541"/>
      <c r="AFR541"/>
      <c r="AFS541"/>
      <c r="AFT541"/>
      <c r="AFU541"/>
      <c r="AFV541"/>
      <c r="AFW541"/>
      <c r="AFX541"/>
      <c r="AFY541"/>
      <c r="AFZ541"/>
      <c r="AGA541"/>
      <c r="AGB541"/>
      <c r="AGC541"/>
      <c r="AGD541"/>
      <c r="AGE541"/>
      <c r="AGF541"/>
      <c r="AGG541"/>
      <c r="AGH541"/>
      <c r="AGI541"/>
      <c r="AGJ541"/>
      <c r="AGK541"/>
      <c r="AGL541"/>
      <c r="AGM541"/>
      <c r="AGN541"/>
      <c r="AGO541"/>
      <c r="AGP541"/>
      <c r="AGQ541"/>
      <c r="AGR541"/>
      <c r="AGS541"/>
      <c r="AGT541"/>
      <c r="AGU541"/>
      <c r="AGV541"/>
      <c r="AGW541"/>
      <c r="AGX541"/>
      <c r="AGY541"/>
      <c r="AGZ541"/>
      <c r="AHA541"/>
      <c r="AHB541"/>
      <c r="AHC541"/>
      <c r="AHD541"/>
      <c r="AHE541"/>
      <c r="AHF541"/>
      <c r="AHG541"/>
      <c r="AHH541"/>
      <c r="AHI541"/>
      <c r="AHJ541"/>
      <c r="AHK541"/>
      <c r="AHL541"/>
      <c r="AHM541"/>
      <c r="AHN541"/>
      <c r="AHO541"/>
      <c r="AHP541"/>
      <c r="AHQ541"/>
      <c r="AHR541"/>
      <c r="AHS541"/>
      <c r="AHT541"/>
      <c r="AHU541"/>
      <c r="AHV541"/>
      <c r="AHW541"/>
      <c r="AHX541"/>
      <c r="AHY541"/>
      <c r="AHZ541"/>
      <c r="AIA541"/>
      <c r="AIB541"/>
      <c r="AIC541"/>
      <c r="AID541"/>
      <c r="AIE541"/>
      <c r="AIF541"/>
      <c r="AIG541"/>
      <c r="AIH541"/>
      <c r="AII541"/>
      <c r="AIJ541"/>
      <c r="AIK541"/>
      <c r="AIL541"/>
      <c r="AIM541"/>
      <c r="AIN541"/>
      <c r="AIO541"/>
      <c r="AIP541"/>
      <c r="AIQ541"/>
      <c r="AIR541"/>
      <c r="AIS541"/>
      <c r="AIT541"/>
      <c r="AIU541"/>
      <c r="AIV541"/>
      <c r="AIW541"/>
      <c r="AIX541"/>
      <c r="AIY541"/>
      <c r="AIZ541"/>
      <c r="AJA541"/>
      <c r="AJB541"/>
      <c r="AJC541"/>
      <c r="AJD541"/>
      <c r="AJE541"/>
      <c r="AJF541"/>
      <c r="AJG541"/>
      <c r="AJH541"/>
      <c r="AJI541"/>
      <c r="AJJ541"/>
      <c r="AJK541"/>
      <c r="AJL541"/>
      <c r="AJM541"/>
      <c r="AJN541"/>
      <c r="AJO541"/>
      <c r="AJP541"/>
      <c r="AJQ541"/>
      <c r="AJR541"/>
      <c r="AJS541"/>
      <c r="AJT541"/>
      <c r="AJU541"/>
      <c r="AJV541"/>
      <c r="AJW541"/>
      <c r="AJX541"/>
      <c r="AJY541"/>
      <c r="AJZ541"/>
      <c r="AKA541"/>
      <c r="AKB541"/>
      <c r="AKC541"/>
      <c r="AKD541"/>
      <c r="AKE541"/>
      <c r="AKF541"/>
      <c r="AKG541"/>
      <c r="AKH541"/>
      <c r="AKI541"/>
      <c r="AKJ541"/>
      <c r="AKK541"/>
      <c r="AKL541"/>
      <c r="AKM541"/>
      <c r="AKN541"/>
      <c r="AKO541"/>
      <c r="AKP541"/>
      <c r="AKQ541"/>
      <c r="AKR541"/>
      <c r="AKS541"/>
      <c r="AKT541"/>
      <c r="AKU541"/>
      <c r="AKV541"/>
      <c r="AKW541"/>
      <c r="AKX541"/>
      <c r="AKY541"/>
      <c r="AKZ541"/>
      <c r="ALA541"/>
      <c r="ALB541"/>
      <c r="ALC541"/>
      <c r="ALD541"/>
      <c r="ALE541"/>
      <c r="ALF541"/>
      <c r="ALG541"/>
      <c r="ALH541"/>
      <c r="ALI541"/>
      <c r="ALJ541"/>
      <c r="ALK541"/>
      <c r="ALL541"/>
      <c r="ALM541"/>
      <c r="ALN541"/>
      <c r="ALO541"/>
      <c r="ALP541"/>
      <c r="ALQ541"/>
      <c r="ALR541"/>
      <c r="ALS541"/>
      <c r="ALT541"/>
      <c r="ALU541"/>
      <c r="ALV541"/>
      <c r="ALW541"/>
      <c r="ALX541"/>
      <c r="ALY541"/>
      <c r="ALZ541"/>
      <c r="AMA541"/>
      <c r="AMB541"/>
      <c r="AMC541"/>
      <c r="AMD541"/>
      <c r="AME541"/>
      <c r="AMF541"/>
      <c r="AMG541"/>
      <c r="AMH541"/>
      <c r="AMI541"/>
      <c r="AMJ541"/>
      <c r="AMK541"/>
      <c r="AML541"/>
      <c r="AMM541"/>
      <c r="AMN541"/>
      <c r="AMO541"/>
      <c r="AMP541"/>
      <c r="AMQ541"/>
      <c r="AMR541"/>
      <c r="AMS541"/>
      <c r="AMT541"/>
      <c r="AMU541"/>
      <c r="AMV541"/>
      <c r="AMW541"/>
      <c r="AMX541"/>
      <c r="AMY541"/>
      <c r="AMZ541"/>
      <c r="ANA541"/>
      <c r="ANB541"/>
      <c r="ANC541"/>
      <c r="AND541"/>
      <c r="ANE541"/>
      <c r="ANF541"/>
      <c r="ANG541"/>
      <c r="ANH541"/>
      <c r="ANI541"/>
      <c r="ANJ541"/>
      <c r="ANK541"/>
      <c r="ANL541"/>
      <c r="ANM541"/>
      <c r="ANN541"/>
      <c r="ANO541"/>
      <c r="ANP541"/>
      <c r="ANQ541"/>
      <c r="ANR541"/>
      <c r="ANS541"/>
      <c r="ANT541"/>
      <c r="ANU541"/>
      <c r="ANV541"/>
      <c r="ANW541"/>
      <c r="ANX541"/>
      <c r="ANY541"/>
      <c r="ANZ541"/>
      <c r="AOA541"/>
      <c r="AOB541"/>
      <c r="AOC541"/>
      <c r="AOD541"/>
      <c r="AOE541"/>
      <c r="AOF541"/>
      <c r="AOG541"/>
      <c r="AOH541"/>
      <c r="AOI541"/>
      <c r="AOJ541"/>
      <c r="AOK541"/>
      <c r="AOL541"/>
      <c r="AOM541"/>
      <c r="AON541"/>
      <c r="AOO541"/>
      <c r="AOP541"/>
      <c r="AOQ541"/>
      <c r="AOR541"/>
      <c r="AOS541"/>
      <c r="AOT541"/>
      <c r="AOU541"/>
      <c r="AOV541"/>
      <c r="AOW541"/>
      <c r="AOX541"/>
      <c r="AOY541"/>
      <c r="AOZ541"/>
      <c r="APA541"/>
      <c r="APB541"/>
      <c r="APC541"/>
      <c r="APD541"/>
      <c r="APE541"/>
      <c r="APF541"/>
      <c r="APG541"/>
      <c r="APH541"/>
      <c r="API541"/>
      <c r="APJ541"/>
      <c r="APK541"/>
      <c r="APL541"/>
      <c r="APM541"/>
      <c r="APN541"/>
      <c r="APO541"/>
      <c r="APP541"/>
      <c r="APQ541"/>
      <c r="APR541"/>
      <c r="APS541"/>
      <c r="APT541"/>
      <c r="APU541"/>
      <c r="APV541"/>
      <c r="APW541"/>
      <c r="APX541"/>
      <c r="APY541"/>
      <c r="APZ541"/>
      <c r="AQA541"/>
      <c r="AQB541"/>
      <c r="AQC541"/>
      <c r="AQD541"/>
      <c r="AQE541"/>
      <c r="AQF541"/>
      <c r="AQG541"/>
      <c r="AQH541"/>
      <c r="AQI541"/>
      <c r="AQJ541"/>
      <c r="AQK541"/>
      <c r="AQL541"/>
      <c r="AQM541"/>
      <c r="AQN541"/>
      <c r="AQO541"/>
      <c r="AQP541"/>
      <c r="AQQ541"/>
      <c r="AQR541"/>
      <c r="AQS541"/>
      <c r="AQT541"/>
      <c r="AQU541"/>
      <c r="AQV541"/>
      <c r="AQW541"/>
      <c r="AQX541"/>
      <c r="AQY541"/>
      <c r="AQZ541"/>
      <c r="ARA541"/>
      <c r="ARB541"/>
      <c r="ARC541"/>
      <c r="ARD541"/>
      <c r="ARE541"/>
      <c r="ARF541"/>
      <c r="ARG541"/>
      <c r="ARH541"/>
      <c r="ARI541"/>
      <c r="ARJ541"/>
      <c r="ARK541"/>
      <c r="ARL541"/>
      <c r="ARM541"/>
      <c r="ARN541"/>
      <c r="ARO541"/>
      <c r="ARP541"/>
      <c r="ARQ541"/>
      <c r="ARR541"/>
      <c r="ARS541"/>
      <c r="ART541"/>
      <c r="ARU541"/>
      <c r="ARV541"/>
      <c r="ARW541"/>
      <c r="ARX541"/>
      <c r="ARY541"/>
      <c r="ARZ541"/>
      <c r="ASA541"/>
      <c r="ASB541"/>
      <c r="ASC541"/>
      <c r="ASD541"/>
      <c r="ASE541"/>
      <c r="ASF541"/>
      <c r="ASG541"/>
      <c r="ASH541"/>
      <c r="ASI541"/>
      <c r="ASJ541"/>
      <c r="ASK541"/>
      <c r="ASL541"/>
      <c r="ASM541"/>
      <c r="ASN541"/>
      <c r="ASO541"/>
      <c r="ASP541"/>
      <c r="ASQ541"/>
      <c r="ASR541"/>
      <c r="ASS541"/>
      <c r="AST541"/>
      <c r="ASU541"/>
      <c r="ASV541"/>
      <c r="ASW541"/>
      <c r="ASX541"/>
      <c r="ASY541"/>
      <c r="ASZ541"/>
      <c r="ATA541"/>
      <c r="ATB541"/>
      <c r="ATC541"/>
      <c r="ATD541"/>
      <c r="ATE541"/>
      <c r="ATF541"/>
      <c r="ATG541"/>
      <c r="ATH541"/>
      <c r="ATI541"/>
      <c r="ATJ541"/>
      <c r="ATK541"/>
      <c r="ATL541"/>
      <c r="ATM541"/>
      <c r="ATN541"/>
      <c r="ATO541"/>
      <c r="ATP541"/>
      <c r="ATQ541"/>
      <c r="ATR541"/>
      <c r="ATS541"/>
      <c r="ATT541"/>
      <c r="ATU541"/>
      <c r="ATV541"/>
      <c r="ATW541"/>
      <c r="ATX541"/>
      <c r="ATY541"/>
      <c r="ATZ541"/>
      <c r="AUA541"/>
      <c r="AUB541"/>
      <c r="AUC541"/>
      <c r="AUD541"/>
      <c r="AUE541"/>
      <c r="AUF541"/>
      <c r="AUG541"/>
      <c r="AUH541"/>
      <c r="AUI541"/>
      <c r="AUJ541"/>
      <c r="AUK541"/>
      <c r="AUL541"/>
      <c r="AUM541"/>
      <c r="AUN541"/>
      <c r="AUO541"/>
      <c r="AUP541"/>
      <c r="AUQ541"/>
      <c r="AUR541"/>
      <c r="AUS541"/>
      <c r="AUT541"/>
      <c r="AUU541"/>
      <c r="AUV541"/>
      <c r="AUW541"/>
      <c r="AUX541"/>
      <c r="AUY541"/>
      <c r="AUZ541"/>
      <c r="AVA541"/>
      <c r="AVB541"/>
      <c r="AVC541"/>
      <c r="AVD541"/>
      <c r="AVE541"/>
      <c r="AVF541"/>
      <c r="AVG541"/>
      <c r="AVH541"/>
      <c r="AVI541"/>
      <c r="AVJ541"/>
      <c r="AVK541"/>
      <c r="AVL541"/>
      <c r="AVM541"/>
      <c r="AVN541"/>
      <c r="AVO541"/>
      <c r="AVP541"/>
      <c r="AVQ541"/>
      <c r="AVR541"/>
      <c r="AVS541"/>
      <c r="AVT541"/>
      <c r="AVU541"/>
      <c r="AVV541"/>
      <c r="AVW541"/>
      <c r="AVX541"/>
      <c r="AVY541"/>
      <c r="AVZ541"/>
      <c r="AWA541"/>
      <c r="AWB541"/>
      <c r="AWC541"/>
      <c r="AWD541"/>
      <c r="AWE541"/>
      <c r="AWF541"/>
      <c r="AWG541"/>
      <c r="AWH541"/>
      <c r="AWI541"/>
      <c r="AWJ541"/>
      <c r="AWK541"/>
      <c r="AWL541"/>
      <c r="AWM541"/>
      <c r="AWN541"/>
      <c r="AWO541"/>
      <c r="AWP541"/>
      <c r="AWQ541"/>
      <c r="AWR541"/>
      <c r="AWS541"/>
      <c r="AWT541"/>
      <c r="AWU541"/>
      <c r="AWV541"/>
      <c r="AWW541"/>
      <c r="AWX541"/>
      <c r="AWY541"/>
      <c r="AWZ541"/>
      <c r="AXA541"/>
      <c r="AXB541"/>
      <c r="AXC541"/>
      <c r="AXD541"/>
      <c r="AXE541"/>
      <c r="AXF541"/>
      <c r="AXG541"/>
      <c r="AXH541"/>
      <c r="AXI541"/>
      <c r="AXJ541"/>
      <c r="AXK541"/>
      <c r="AXL541"/>
      <c r="AXM541"/>
      <c r="AXN541"/>
      <c r="AXO541"/>
      <c r="AXP541"/>
      <c r="AXQ541"/>
      <c r="AXR541"/>
      <c r="AXS541"/>
      <c r="AXT541"/>
      <c r="AXU541"/>
      <c r="AXV541"/>
      <c r="AXW541"/>
      <c r="AXX541"/>
      <c r="AXY541"/>
      <c r="AXZ541"/>
      <c r="AYA541"/>
      <c r="AYB541"/>
      <c r="AYC541"/>
      <c r="AYD541"/>
      <c r="AYE541"/>
      <c r="AYF541"/>
      <c r="AYG541"/>
      <c r="AYH541"/>
      <c r="AYI541"/>
      <c r="AYJ541"/>
      <c r="AYK541"/>
      <c r="AYL541"/>
      <c r="AYM541"/>
      <c r="AYN541"/>
      <c r="AYO541"/>
      <c r="AYP541"/>
      <c r="AYQ541"/>
      <c r="AYR541"/>
      <c r="AYS541"/>
      <c r="AYT541"/>
      <c r="AYU541"/>
      <c r="AYV541"/>
      <c r="AYW541"/>
      <c r="AYX541"/>
      <c r="AYY541"/>
      <c r="AYZ541"/>
      <c r="AZA541"/>
      <c r="AZB541"/>
      <c r="AZC541"/>
      <c r="AZD541"/>
      <c r="AZE541"/>
      <c r="AZF541"/>
      <c r="AZG541"/>
      <c r="AZH541"/>
      <c r="AZI541"/>
      <c r="AZJ541"/>
      <c r="AZK541"/>
      <c r="AZL541"/>
      <c r="AZM541"/>
      <c r="AZN541"/>
      <c r="AZO541"/>
      <c r="AZP541"/>
      <c r="AZQ541"/>
      <c r="AZR541"/>
      <c r="AZS541"/>
      <c r="AZT541"/>
      <c r="AZU541"/>
      <c r="AZV541"/>
      <c r="AZW541"/>
      <c r="AZX541"/>
      <c r="AZY541"/>
      <c r="AZZ541"/>
      <c r="BAA541"/>
      <c r="BAB541"/>
      <c r="BAC541"/>
      <c r="BAD541"/>
      <c r="BAE541"/>
      <c r="BAF541"/>
      <c r="BAG541"/>
      <c r="BAH541"/>
      <c r="BAI541"/>
      <c r="BAJ541"/>
      <c r="BAK541"/>
      <c r="BAL541"/>
      <c r="BAM541"/>
      <c r="BAN541"/>
      <c r="BAO541"/>
      <c r="BAP541"/>
      <c r="BAQ541"/>
      <c r="BAR541"/>
      <c r="BAS541"/>
      <c r="BAT541"/>
      <c r="BAU541"/>
      <c r="BAV541"/>
      <c r="BAW541"/>
      <c r="BAX541"/>
      <c r="BAY541"/>
      <c r="BAZ541"/>
      <c r="BBA541"/>
      <c r="BBB541"/>
      <c r="BBC541"/>
      <c r="BBD541"/>
      <c r="BBE541"/>
      <c r="BBF541"/>
      <c r="BBG541"/>
      <c r="BBH541"/>
      <c r="BBI541"/>
      <c r="BBJ541"/>
      <c r="BBK541"/>
      <c r="BBL541"/>
      <c r="BBM541"/>
      <c r="BBN541"/>
      <c r="BBO541"/>
      <c r="BBP541"/>
      <c r="BBQ541"/>
      <c r="BBR541"/>
      <c r="BBS541"/>
      <c r="BBT541"/>
      <c r="BBU541"/>
      <c r="BBV541"/>
      <c r="BBW541"/>
      <c r="BBX541"/>
      <c r="BBY541"/>
      <c r="BBZ541"/>
      <c r="BCA541"/>
      <c r="BCB541"/>
      <c r="BCC541"/>
      <c r="BCD541"/>
      <c r="BCE541"/>
      <c r="BCF541"/>
      <c r="BCG541"/>
      <c r="BCH541"/>
      <c r="BCI541"/>
      <c r="BCJ541"/>
      <c r="BCK541"/>
      <c r="BCL541"/>
      <c r="BCM541"/>
      <c r="BCN541"/>
      <c r="BCO541"/>
      <c r="BCP541"/>
      <c r="BCQ541"/>
      <c r="BCR541"/>
      <c r="BCS541"/>
      <c r="BCT541"/>
      <c r="BCU541"/>
      <c r="BCV541"/>
      <c r="BCW541"/>
      <c r="BCX541"/>
      <c r="BCY541"/>
      <c r="BCZ541"/>
      <c r="BDA541"/>
      <c r="BDB541"/>
      <c r="BDC541"/>
      <c r="BDD541"/>
      <c r="BDE541"/>
      <c r="BDF541"/>
      <c r="BDG541"/>
      <c r="BDH541"/>
      <c r="BDI541"/>
      <c r="BDJ541"/>
      <c r="BDK541"/>
      <c r="BDL541"/>
      <c r="BDM541"/>
      <c r="BDN541"/>
      <c r="BDO541"/>
      <c r="BDP541"/>
      <c r="BDQ541"/>
      <c r="BDR541"/>
      <c r="BDS541"/>
      <c r="BDT541"/>
      <c r="BDU541"/>
      <c r="BDV541"/>
      <c r="BDW541"/>
      <c r="BDX541"/>
      <c r="BDY541"/>
      <c r="BDZ541"/>
      <c r="BEA541"/>
      <c r="BEB541"/>
      <c r="BEC541"/>
      <c r="BED541"/>
      <c r="BEE541"/>
      <c r="BEF541"/>
      <c r="BEG541"/>
      <c r="BEH541"/>
      <c r="BEI541"/>
      <c r="BEJ541"/>
      <c r="BEK541"/>
      <c r="BEL541"/>
      <c r="BEM541"/>
      <c r="BEN541"/>
      <c r="BEO541"/>
      <c r="BEP541"/>
      <c r="BEQ541"/>
      <c r="BER541"/>
      <c r="BES541"/>
      <c r="BET541"/>
      <c r="BEU541"/>
      <c r="BEV541"/>
      <c r="BEW541"/>
      <c r="BEX541"/>
      <c r="BEY541"/>
      <c r="BEZ541"/>
      <c r="BFA541"/>
      <c r="BFB541"/>
      <c r="BFC541"/>
      <c r="BFD541"/>
      <c r="BFE541"/>
      <c r="BFF541"/>
      <c r="BFG541"/>
      <c r="BFH541"/>
      <c r="BFI541"/>
      <c r="BFJ541"/>
      <c r="BFK541"/>
      <c r="BFL541"/>
      <c r="BFM541"/>
      <c r="BFN541"/>
      <c r="BFO541"/>
      <c r="BFP541"/>
      <c r="BFQ541"/>
      <c r="BFR541"/>
      <c r="BFS541"/>
      <c r="BFT541"/>
      <c r="BFU541"/>
      <c r="BFV541"/>
      <c r="BFW541"/>
      <c r="BFX541"/>
      <c r="BFY541"/>
      <c r="BFZ541"/>
      <c r="BGA541"/>
      <c r="BGB541"/>
      <c r="BGC541"/>
      <c r="BGD541"/>
      <c r="BGE541"/>
      <c r="BGF541"/>
      <c r="BGG541"/>
      <c r="BGH541"/>
      <c r="BGI541"/>
      <c r="BGJ541"/>
      <c r="BGK541"/>
      <c r="BGL541"/>
      <c r="BGM541"/>
      <c r="BGN541"/>
      <c r="BGO541"/>
      <c r="BGP541"/>
      <c r="BGQ541"/>
      <c r="BGR541"/>
      <c r="BGS541"/>
      <c r="BGT541"/>
      <c r="BGU541"/>
      <c r="BGV541"/>
      <c r="BGW541"/>
      <c r="BGX541"/>
      <c r="BGY541"/>
      <c r="BGZ541"/>
      <c r="BHA541"/>
      <c r="BHB541"/>
      <c r="BHC541"/>
      <c r="BHD541"/>
      <c r="BHE541"/>
      <c r="BHF541"/>
      <c r="BHG541"/>
      <c r="BHH541"/>
      <c r="BHI541"/>
      <c r="BHJ541"/>
      <c r="BHK541"/>
      <c r="BHL541"/>
      <c r="BHM541"/>
      <c r="BHN541"/>
      <c r="BHO541"/>
      <c r="BHP541"/>
      <c r="BHQ541"/>
      <c r="BHR541"/>
      <c r="BHS541"/>
      <c r="BHT541"/>
      <c r="BHU541"/>
      <c r="BHV541"/>
      <c r="BHW541"/>
      <c r="BHX541"/>
      <c r="BHY541"/>
      <c r="BHZ541"/>
      <c r="BIA541"/>
      <c r="BIB541"/>
      <c r="BIC541"/>
      <c r="BID541"/>
      <c r="BIE541"/>
      <c r="BIF541"/>
      <c r="BIG541"/>
      <c r="BIH541"/>
      <c r="BII541"/>
      <c r="BIJ541"/>
      <c r="BIK541"/>
      <c r="BIL541"/>
      <c r="BIM541"/>
      <c r="BIN541"/>
      <c r="BIO541"/>
      <c r="BIP541"/>
      <c r="BIQ541"/>
      <c r="BIR541"/>
      <c r="BIS541"/>
      <c r="BIT541"/>
      <c r="BIU541"/>
      <c r="BIV541"/>
      <c r="BIW541"/>
      <c r="BIX541"/>
      <c r="BIY541"/>
      <c r="BIZ541"/>
      <c r="BJA541"/>
      <c r="BJB541"/>
      <c r="BJC541"/>
      <c r="BJD541"/>
      <c r="BJE541"/>
      <c r="BJF541"/>
      <c r="BJG541"/>
      <c r="BJH541"/>
      <c r="BJI541"/>
      <c r="BJJ541"/>
      <c r="BJK541"/>
      <c r="BJL541"/>
      <c r="BJM541"/>
      <c r="BJN541"/>
      <c r="BJO541"/>
      <c r="BJP541"/>
      <c r="BJQ541"/>
      <c r="BJR541"/>
      <c r="BJS541"/>
      <c r="BJT541"/>
      <c r="BJU541"/>
      <c r="BJV541"/>
      <c r="BJW541"/>
      <c r="BJX541"/>
      <c r="BJY541"/>
      <c r="BJZ541"/>
      <c r="BKA541"/>
      <c r="BKB541"/>
      <c r="BKC541"/>
      <c r="BKD541"/>
      <c r="BKE541"/>
      <c r="BKF541"/>
      <c r="BKG541"/>
      <c r="BKH541"/>
      <c r="BKI541"/>
      <c r="BKJ541"/>
      <c r="BKK541"/>
      <c r="BKL541"/>
      <c r="BKM541"/>
      <c r="BKN541"/>
      <c r="BKO541"/>
      <c r="BKP541"/>
      <c r="BKQ541"/>
      <c r="BKR541"/>
      <c r="BKS541"/>
      <c r="BKT541"/>
      <c r="BKU541"/>
      <c r="BKV541"/>
      <c r="BKW541"/>
      <c r="BKX541"/>
      <c r="BKY541"/>
      <c r="BKZ541"/>
      <c r="BLA541"/>
      <c r="BLB541"/>
      <c r="BLC541"/>
      <c r="BLD541"/>
      <c r="BLE541"/>
      <c r="BLF541"/>
      <c r="BLG541"/>
      <c r="BLH541"/>
      <c r="BLI541"/>
      <c r="BLJ541"/>
      <c r="BLK541"/>
      <c r="BLL541"/>
      <c r="BLM541"/>
      <c r="BLN541"/>
      <c r="BLO541"/>
      <c r="BLP541"/>
      <c r="BLQ541"/>
      <c r="BLR541"/>
      <c r="BLS541"/>
      <c r="BLT541"/>
      <c r="BLU541"/>
      <c r="BLV541"/>
      <c r="BLW541"/>
      <c r="BLX541"/>
      <c r="BLY541"/>
      <c r="BLZ541"/>
      <c r="BMA541"/>
      <c r="BMB541"/>
      <c r="BMC541"/>
      <c r="BMD541"/>
      <c r="BME541"/>
      <c r="BMF541"/>
      <c r="BMG541"/>
      <c r="BMH541"/>
      <c r="BMI541"/>
      <c r="BMJ541"/>
      <c r="BMK541"/>
      <c r="BML541"/>
      <c r="BMM541"/>
      <c r="BMN541"/>
      <c r="BMO541"/>
    </row>
    <row r="542" spans="1:1705" s="113" customFormat="1" ht="12.75" customHeight="1">
      <c r="A542" s="179" t="s">
        <v>1597</v>
      </c>
      <c r="B542" s="180"/>
      <c r="C542" s="179" t="s">
        <v>1597</v>
      </c>
      <c r="D542" s="179"/>
      <c r="E542" s="181" t="s">
        <v>954</v>
      </c>
      <c r="F542" s="182" t="s">
        <v>955</v>
      </c>
      <c r="G542" s="182" t="s">
        <v>241</v>
      </c>
      <c r="H542" s="182"/>
      <c r="I542" s="182">
        <v>2</v>
      </c>
      <c r="J542" s="182"/>
      <c r="K542" s="182">
        <v>59.046344003999998</v>
      </c>
      <c r="L542" s="182">
        <v>24.764472741000102</v>
      </c>
      <c r="M542" s="275" t="s">
        <v>956</v>
      </c>
      <c r="N542" s="183"/>
      <c r="O542" s="182" t="s">
        <v>1598</v>
      </c>
      <c r="P542" s="274" t="s">
        <v>958</v>
      </c>
      <c r="Q542" s="274"/>
      <c r="R542" s="131">
        <v>541</v>
      </c>
      <c r="S542" s="131">
        <v>541</v>
      </c>
      <c r="T542" s="410"/>
      <c r="U542" s="635"/>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c r="CC542"/>
      <c r="CD542"/>
      <c r="CE542"/>
      <c r="CF542"/>
      <c r="CG542"/>
      <c r="CH542"/>
      <c r="CI542"/>
      <c r="CJ542"/>
      <c r="CK542"/>
      <c r="CL542"/>
      <c r="CM542"/>
      <c r="CN542"/>
      <c r="CO542"/>
      <c r="CP542"/>
      <c r="CQ542"/>
      <c r="CR542"/>
      <c r="CS542"/>
      <c r="CT542"/>
      <c r="CU542"/>
      <c r="CV542"/>
      <c r="CW542"/>
      <c r="CX542"/>
      <c r="CY542"/>
      <c r="CZ542"/>
      <c r="DA542"/>
      <c r="DB542"/>
      <c r="DC542"/>
      <c r="DD542"/>
      <c r="DE542"/>
      <c r="DF542"/>
      <c r="DG542"/>
      <c r="DH542"/>
      <c r="DI542"/>
      <c r="DJ542"/>
      <c r="DK542"/>
      <c r="DL542"/>
      <c r="DM542"/>
      <c r="DN542"/>
      <c r="DO542"/>
      <c r="DP542"/>
      <c r="DQ542"/>
      <c r="DR542"/>
      <c r="DS542"/>
      <c r="DT542"/>
      <c r="DU542"/>
      <c r="DV542"/>
      <c r="DW542"/>
      <c r="DX542"/>
      <c r="DY542"/>
      <c r="DZ542"/>
      <c r="EA542"/>
      <c r="EB542"/>
      <c r="EC542"/>
      <c r="ED542"/>
      <c r="EE542"/>
      <c r="EF542"/>
      <c r="EG542"/>
      <c r="EH542"/>
      <c r="EI542"/>
      <c r="EJ542"/>
      <c r="EK542"/>
      <c r="EL542"/>
      <c r="EM542"/>
      <c r="EN542"/>
      <c r="EO542"/>
      <c r="EP542"/>
      <c r="EQ542"/>
      <c r="ER542"/>
      <c r="ES542"/>
      <c r="ET542"/>
      <c r="EU542"/>
      <c r="EV542"/>
      <c r="EW542"/>
      <c r="EX542"/>
      <c r="EY542"/>
      <c r="EZ542"/>
      <c r="FA542"/>
      <c r="FB542"/>
      <c r="FC542"/>
      <c r="FD542"/>
      <c r="FE542"/>
      <c r="FF542"/>
      <c r="FG542"/>
      <c r="FH542"/>
      <c r="FI542"/>
      <c r="FJ542"/>
      <c r="FK542"/>
      <c r="FL542"/>
      <c r="FM542"/>
      <c r="FN542"/>
      <c r="FO542"/>
      <c r="FP542"/>
      <c r="FQ542"/>
      <c r="FR542"/>
      <c r="FS542"/>
      <c r="FT542"/>
      <c r="FU542"/>
      <c r="FV542"/>
      <c r="FW542"/>
      <c r="FX542"/>
      <c r="FY542"/>
      <c r="FZ542"/>
      <c r="GA542"/>
      <c r="GB542"/>
      <c r="GC542"/>
      <c r="GD542"/>
      <c r="GE542"/>
      <c r="GF542"/>
      <c r="GG542"/>
      <c r="GH542"/>
      <c r="GI542"/>
      <c r="GJ542"/>
      <c r="GK542"/>
      <c r="GL542"/>
      <c r="GM542"/>
      <c r="GN542"/>
      <c r="GO542"/>
      <c r="GP542"/>
      <c r="GQ542"/>
      <c r="GR542"/>
      <c r="GS542"/>
      <c r="GT542"/>
      <c r="GU542"/>
      <c r="GV542"/>
      <c r="GW542"/>
      <c r="GX542"/>
      <c r="GY542"/>
      <c r="GZ542"/>
      <c r="HA542"/>
      <c r="HB542"/>
      <c r="HC542"/>
      <c r="HD542"/>
      <c r="HE542"/>
      <c r="HF542"/>
      <c r="HG542"/>
      <c r="HH542"/>
      <c r="HI542"/>
      <c r="HJ542"/>
      <c r="HK542"/>
      <c r="HL542"/>
      <c r="HM542"/>
      <c r="HN542"/>
      <c r="HO542"/>
      <c r="HP542"/>
      <c r="HQ542"/>
      <c r="HR542"/>
      <c r="HS542"/>
      <c r="HT542"/>
      <c r="HU542"/>
      <c r="HV542"/>
      <c r="HW542"/>
      <c r="HX542"/>
      <c r="HY542"/>
      <c r="HZ542"/>
      <c r="IA542"/>
      <c r="IB542"/>
      <c r="IC542"/>
      <c r="ID542"/>
      <c r="IE542"/>
      <c r="IF542"/>
      <c r="IG542"/>
      <c r="IH542"/>
      <c r="II542"/>
      <c r="IJ542"/>
      <c r="IK542"/>
      <c r="IL542"/>
      <c r="IM542"/>
      <c r="IN542"/>
      <c r="IO542"/>
      <c r="IP542"/>
      <c r="IQ542"/>
      <c r="IR542"/>
      <c r="IS542"/>
      <c r="IT542"/>
      <c r="IU542"/>
      <c r="IV542"/>
      <c r="IW542"/>
      <c r="IX542"/>
      <c r="IY542"/>
      <c r="IZ542"/>
      <c r="JA542"/>
      <c r="JB542"/>
      <c r="JC542"/>
      <c r="JD542"/>
      <c r="JE542"/>
      <c r="JF542"/>
      <c r="JG542"/>
      <c r="JH542"/>
      <c r="JI542"/>
      <c r="JJ542"/>
      <c r="JK542"/>
      <c r="JL542"/>
      <c r="JM542"/>
      <c r="JN542"/>
      <c r="JO542"/>
      <c r="JP542"/>
      <c r="JQ542"/>
      <c r="JR542"/>
      <c r="JS542"/>
      <c r="JT542"/>
      <c r="JU542"/>
      <c r="JV542"/>
      <c r="JW542"/>
      <c r="JX542"/>
      <c r="JY542"/>
      <c r="JZ542"/>
      <c r="KA542"/>
      <c r="KB542"/>
      <c r="KC542"/>
      <c r="KD542"/>
      <c r="KE542"/>
      <c r="KF542"/>
      <c r="KG542"/>
      <c r="KH542"/>
      <c r="KI542"/>
      <c r="KJ542"/>
      <c r="KK542"/>
      <c r="KL542"/>
      <c r="KM542"/>
      <c r="KN542"/>
      <c r="KO542"/>
      <c r="KP542"/>
      <c r="KQ542"/>
      <c r="KR542"/>
      <c r="KS542"/>
      <c r="KT542"/>
      <c r="KU542"/>
      <c r="KV542"/>
      <c r="KW542"/>
      <c r="KX542"/>
      <c r="KY542"/>
      <c r="KZ542"/>
      <c r="LA542"/>
      <c r="LB542"/>
      <c r="LC542"/>
      <c r="LD542"/>
      <c r="LE542"/>
      <c r="LF542"/>
      <c r="LG542"/>
      <c r="LH542"/>
      <c r="LI542"/>
      <c r="LJ542"/>
      <c r="LK542"/>
      <c r="LL542"/>
      <c r="LM542"/>
      <c r="LN542"/>
      <c r="LO542"/>
      <c r="LP542"/>
      <c r="LQ542"/>
      <c r="LR542"/>
      <c r="LS542"/>
      <c r="LT542"/>
      <c r="LU542"/>
      <c r="LV542"/>
      <c r="LW542"/>
      <c r="LX542"/>
      <c r="LY542"/>
      <c r="LZ542"/>
      <c r="MA542"/>
      <c r="MB542"/>
      <c r="MC542"/>
      <c r="MD542"/>
      <c r="ME542"/>
      <c r="MF542"/>
      <c r="MG542"/>
      <c r="MH542"/>
      <c r="MI542"/>
      <c r="MJ542"/>
      <c r="MK542"/>
      <c r="ML542"/>
      <c r="MM542"/>
      <c r="MN542"/>
      <c r="MO542"/>
      <c r="MP542"/>
      <c r="MQ542"/>
      <c r="MR542"/>
      <c r="MS542"/>
      <c r="MT542"/>
      <c r="MU542"/>
      <c r="MV542"/>
      <c r="MW542"/>
      <c r="MX542"/>
      <c r="MY542"/>
      <c r="MZ542"/>
      <c r="NA542"/>
      <c r="NB542"/>
      <c r="NC542"/>
      <c r="ND542"/>
      <c r="NE542"/>
      <c r="NF542"/>
      <c r="NG542"/>
      <c r="NH542"/>
      <c r="NI542"/>
      <c r="NJ542"/>
      <c r="NK542"/>
      <c r="NL542"/>
      <c r="NM542"/>
      <c r="NN542"/>
      <c r="NO542"/>
      <c r="NP542"/>
      <c r="NQ542"/>
      <c r="NR542"/>
      <c r="NS542"/>
      <c r="NT542"/>
      <c r="NU542"/>
      <c r="NV542"/>
      <c r="NW542"/>
      <c r="NX542"/>
      <c r="NY542"/>
      <c r="NZ542"/>
      <c r="OA542"/>
      <c r="OB542"/>
      <c r="OC542"/>
      <c r="OD542"/>
      <c r="OE542"/>
      <c r="OF542"/>
      <c r="OG542"/>
      <c r="OH542"/>
      <c r="OI542"/>
      <c r="OJ542"/>
      <c r="OK542"/>
      <c r="OL542"/>
      <c r="OM542"/>
      <c r="ON542"/>
      <c r="OO542"/>
      <c r="OP542"/>
      <c r="OQ542"/>
      <c r="OR542"/>
      <c r="OS542"/>
      <c r="OT542"/>
      <c r="OU542"/>
      <c r="OV542"/>
      <c r="OW542"/>
      <c r="OX542"/>
      <c r="OY542"/>
      <c r="OZ542"/>
      <c r="PA542"/>
      <c r="PB542"/>
      <c r="PC542"/>
      <c r="PD542"/>
      <c r="PE542"/>
      <c r="PF542"/>
      <c r="PG542"/>
      <c r="PH542"/>
      <c r="PI542"/>
      <c r="PJ542"/>
      <c r="PK542"/>
      <c r="PL542"/>
      <c r="PM542"/>
      <c r="PN542"/>
      <c r="PO542"/>
      <c r="PP542"/>
      <c r="PQ542"/>
      <c r="PR542"/>
      <c r="PS542"/>
      <c r="PT542"/>
      <c r="PU542"/>
      <c r="PV542"/>
      <c r="PW542"/>
      <c r="PX542"/>
      <c r="PY542"/>
      <c r="PZ542"/>
      <c r="QA542"/>
      <c r="QB542"/>
      <c r="QC542"/>
      <c r="QD542"/>
      <c r="QE542"/>
      <c r="QF542"/>
      <c r="QG542"/>
      <c r="QH542"/>
      <c r="QI542"/>
      <c r="QJ542"/>
      <c r="QK542"/>
      <c r="QL542"/>
      <c r="QM542"/>
      <c r="QN542"/>
      <c r="QO542"/>
      <c r="QP542"/>
      <c r="QQ542"/>
      <c r="QR542"/>
      <c r="QS542"/>
      <c r="QT542"/>
      <c r="QU542"/>
      <c r="QV542"/>
      <c r="QW542"/>
      <c r="QX542"/>
      <c r="QY542"/>
      <c r="QZ542"/>
      <c r="RA542"/>
      <c r="RB542"/>
      <c r="RC542"/>
      <c r="RD542"/>
      <c r="RE542"/>
      <c r="RF542"/>
      <c r="RG542"/>
      <c r="RH542"/>
      <c r="RI542"/>
      <c r="RJ542"/>
      <c r="RK542"/>
      <c r="RL542"/>
      <c r="RM542"/>
      <c r="RN542"/>
      <c r="RO542"/>
      <c r="RP542"/>
      <c r="RQ542"/>
      <c r="RR542"/>
      <c r="RS542"/>
      <c r="RT542"/>
      <c r="RU542"/>
      <c r="RV542"/>
      <c r="RW542"/>
      <c r="RX542"/>
      <c r="RY542"/>
      <c r="RZ542"/>
      <c r="SA542"/>
      <c r="SB542"/>
      <c r="SC542"/>
      <c r="SD542"/>
      <c r="SE542"/>
      <c r="SF542"/>
      <c r="SG542"/>
      <c r="SH542"/>
      <c r="SI542"/>
      <c r="SJ542"/>
      <c r="SK542"/>
      <c r="SL542"/>
      <c r="SM542"/>
      <c r="SN542"/>
      <c r="SO542"/>
      <c r="SP542"/>
      <c r="SQ542"/>
      <c r="SR542"/>
      <c r="SS542"/>
      <c r="ST542"/>
      <c r="SU542"/>
      <c r="SV542"/>
      <c r="SW542"/>
      <c r="SX542"/>
      <c r="SY542"/>
      <c r="SZ542"/>
      <c r="TA542"/>
      <c r="TB542"/>
      <c r="TC542"/>
      <c r="TD542"/>
      <c r="TE542"/>
      <c r="TF542"/>
      <c r="TG542"/>
      <c r="TH542"/>
      <c r="TI542"/>
      <c r="TJ542"/>
      <c r="TK542"/>
      <c r="TL542"/>
      <c r="TM542"/>
      <c r="TN542"/>
      <c r="TO542"/>
      <c r="TP542"/>
      <c r="TQ542"/>
      <c r="TR542"/>
      <c r="TS542"/>
      <c r="TT542"/>
      <c r="TU542"/>
      <c r="TV542"/>
      <c r="TW542"/>
      <c r="TX542"/>
      <c r="TY542"/>
      <c r="TZ542"/>
      <c r="UA542"/>
      <c r="UB542"/>
      <c r="UC542"/>
      <c r="UD542"/>
      <c r="UE542"/>
      <c r="UF542"/>
      <c r="UG542"/>
      <c r="UH542"/>
      <c r="UI542"/>
      <c r="UJ542"/>
      <c r="UK542"/>
      <c r="UL542"/>
      <c r="UM542"/>
      <c r="UN542"/>
      <c r="UO542"/>
      <c r="UP542"/>
      <c r="UQ542"/>
      <c r="UR542"/>
      <c r="US542"/>
      <c r="UT542"/>
      <c r="UU542"/>
      <c r="UV542"/>
      <c r="UW542"/>
      <c r="UX542"/>
      <c r="UY542"/>
      <c r="UZ542"/>
      <c r="VA542"/>
      <c r="VB542"/>
      <c r="VC542"/>
      <c r="VD542"/>
      <c r="VE542"/>
      <c r="VF542"/>
      <c r="VG542"/>
      <c r="VH542"/>
      <c r="VI542"/>
      <c r="VJ542"/>
      <c r="VK542"/>
      <c r="VL542"/>
      <c r="VM542"/>
      <c r="VN542"/>
      <c r="VO542"/>
      <c r="VP542"/>
      <c r="VQ542"/>
      <c r="VR542"/>
      <c r="VS542"/>
      <c r="VT542"/>
      <c r="VU542"/>
      <c r="VV542"/>
      <c r="VW542"/>
      <c r="VX542"/>
      <c r="VY542"/>
      <c r="VZ542"/>
      <c r="WA542"/>
      <c r="WB542"/>
      <c r="WC542"/>
      <c r="WD542"/>
      <c r="WE542"/>
      <c r="WF542"/>
      <c r="WG542"/>
      <c r="WH542"/>
      <c r="WI542"/>
      <c r="WJ542"/>
      <c r="WK542"/>
      <c r="WL542"/>
      <c r="WM542"/>
      <c r="WN542"/>
      <c r="WO542"/>
      <c r="WP542"/>
      <c r="WQ542"/>
      <c r="WR542"/>
      <c r="WS542"/>
      <c r="WT542"/>
      <c r="WU542"/>
      <c r="WV542"/>
      <c r="WW542"/>
      <c r="WX542"/>
      <c r="WY542"/>
      <c r="WZ542"/>
      <c r="XA542"/>
      <c r="XB542"/>
      <c r="XC542"/>
      <c r="XD542"/>
      <c r="XE542"/>
      <c r="XF542"/>
      <c r="XG542"/>
      <c r="XH542"/>
      <c r="XI542"/>
      <c r="XJ542"/>
      <c r="XK542"/>
      <c r="XL542"/>
      <c r="XM542"/>
      <c r="XN542"/>
      <c r="XO542"/>
      <c r="XP542"/>
      <c r="XQ542"/>
      <c r="XR542"/>
      <c r="XS542"/>
      <c r="XT542"/>
      <c r="XU542"/>
      <c r="XV542"/>
      <c r="XW542"/>
      <c r="XX542"/>
      <c r="XY542"/>
      <c r="XZ542"/>
      <c r="YA542"/>
      <c r="YB542"/>
      <c r="YC542"/>
      <c r="YD542"/>
      <c r="YE542"/>
      <c r="YF542"/>
      <c r="YG542"/>
      <c r="YH542"/>
      <c r="YI542"/>
      <c r="YJ542"/>
      <c r="YK542"/>
      <c r="YL542"/>
      <c r="YM542"/>
      <c r="YN542"/>
      <c r="YO542"/>
      <c r="YP542"/>
      <c r="YQ542"/>
      <c r="YR542"/>
      <c r="YS542"/>
      <c r="YT542"/>
      <c r="YU542"/>
      <c r="YV542"/>
      <c r="YW542"/>
      <c r="YX542"/>
      <c r="YY542"/>
      <c r="YZ542"/>
      <c r="ZA542"/>
      <c r="ZB542"/>
      <c r="ZC542"/>
      <c r="ZD542"/>
      <c r="ZE542"/>
      <c r="ZF542"/>
      <c r="ZG542"/>
      <c r="ZH542"/>
      <c r="ZI542"/>
      <c r="ZJ542"/>
      <c r="ZK542"/>
      <c r="ZL542"/>
      <c r="ZM542"/>
      <c r="ZN542"/>
      <c r="ZO542"/>
      <c r="ZP542"/>
      <c r="ZQ542"/>
      <c r="ZR542"/>
      <c r="ZS542"/>
      <c r="ZT542"/>
      <c r="ZU542"/>
      <c r="ZV542"/>
      <c r="ZW542"/>
      <c r="ZX542"/>
      <c r="ZY542"/>
      <c r="ZZ542"/>
      <c r="AAA542"/>
      <c r="AAB542"/>
      <c r="AAC542"/>
      <c r="AAD542"/>
      <c r="AAE542"/>
      <c r="AAF542"/>
      <c r="AAG542"/>
      <c r="AAH542"/>
      <c r="AAI542"/>
      <c r="AAJ542"/>
      <c r="AAK542"/>
      <c r="AAL542"/>
      <c r="AAM542"/>
      <c r="AAN542"/>
      <c r="AAO542"/>
      <c r="AAP542"/>
      <c r="AAQ542"/>
      <c r="AAR542"/>
      <c r="AAS542"/>
      <c r="AAT542"/>
      <c r="AAU542"/>
      <c r="AAV542"/>
      <c r="AAW542"/>
      <c r="AAX542"/>
      <c r="AAY542"/>
      <c r="AAZ542"/>
      <c r="ABA542"/>
      <c r="ABB542"/>
      <c r="ABC542"/>
      <c r="ABD542"/>
      <c r="ABE542"/>
      <c r="ABF542"/>
      <c r="ABG542"/>
      <c r="ABH542"/>
      <c r="ABI542"/>
      <c r="ABJ542"/>
      <c r="ABK542"/>
      <c r="ABL542"/>
      <c r="ABM542"/>
      <c r="ABN542"/>
      <c r="ABO542"/>
      <c r="ABP542"/>
      <c r="ABQ542"/>
      <c r="ABR542"/>
      <c r="ABS542"/>
      <c r="ABT542"/>
      <c r="ABU542"/>
      <c r="ABV542"/>
      <c r="ABW542"/>
      <c r="ABX542"/>
      <c r="ABY542"/>
      <c r="ABZ542"/>
      <c r="ACA542"/>
      <c r="ACB542"/>
      <c r="ACC542"/>
      <c r="ACD542"/>
      <c r="ACE542"/>
      <c r="ACF542"/>
      <c r="ACG542"/>
      <c r="ACH542"/>
      <c r="ACI542"/>
      <c r="ACJ542"/>
      <c r="ACK542"/>
      <c r="ACL542"/>
      <c r="ACM542"/>
      <c r="ACN542"/>
      <c r="ACO542"/>
      <c r="ACP542"/>
      <c r="ACQ542"/>
      <c r="ACR542"/>
      <c r="ACS542"/>
      <c r="ACT542"/>
      <c r="ACU542"/>
      <c r="ACV542"/>
      <c r="ACW542"/>
      <c r="ACX542"/>
      <c r="ACY542"/>
      <c r="ACZ542"/>
      <c r="ADA542"/>
      <c r="ADB542"/>
      <c r="ADC542"/>
      <c r="ADD542"/>
      <c r="ADE542"/>
      <c r="ADF542"/>
      <c r="ADG542"/>
      <c r="ADH542"/>
      <c r="ADI542"/>
      <c r="ADJ542"/>
      <c r="ADK542"/>
      <c r="ADL542"/>
      <c r="ADM542"/>
      <c r="ADN542"/>
      <c r="ADO542"/>
      <c r="ADP542"/>
      <c r="ADQ542"/>
      <c r="ADR542"/>
      <c r="ADS542"/>
      <c r="ADT542"/>
      <c r="ADU542"/>
      <c r="ADV542"/>
      <c r="ADW542"/>
      <c r="ADX542"/>
      <c r="ADY542"/>
      <c r="ADZ542"/>
      <c r="AEA542"/>
      <c r="AEB542"/>
      <c r="AEC542"/>
      <c r="AED542"/>
      <c r="AEE542"/>
      <c r="AEF542"/>
      <c r="AEG542"/>
      <c r="AEH542"/>
      <c r="AEI542"/>
      <c r="AEJ542"/>
      <c r="AEK542"/>
      <c r="AEL542"/>
      <c r="AEM542"/>
      <c r="AEN542"/>
      <c r="AEO542"/>
      <c r="AEP542"/>
      <c r="AEQ542"/>
      <c r="AER542"/>
      <c r="AES542"/>
      <c r="AET542"/>
      <c r="AEU542"/>
      <c r="AEV542"/>
      <c r="AEW542"/>
      <c r="AEX542"/>
      <c r="AEY542"/>
      <c r="AEZ542"/>
      <c r="AFA542"/>
      <c r="AFB542"/>
      <c r="AFC542"/>
      <c r="AFD542"/>
      <c r="AFE542"/>
      <c r="AFF542"/>
      <c r="AFG542"/>
      <c r="AFH542"/>
      <c r="AFI542"/>
      <c r="AFJ542"/>
      <c r="AFK542"/>
      <c r="AFL542"/>
      <c r="AFM542"/>
      <c r="AFN542"/>
      <c r="AFO542"/>
      <c r="AFP542"/>
      <c r="AFQ542"/>
      <c r="AFR542"/>
      <c r="AFS542"/>
      <c r="AFT542"/>
      <c r="AFU542"/>
      <c r="AFV542"/>
      <c r="AFW542"/>
      <c r="AFX542"/>
      <c r="AFY542"/>
      <c r="AFZ542"/>
      <c r="AGA542"/>
      <c r="AGB542"/>
      <c r="AGC542"/>
      <c r="AGD542"/>
      <c r="AGE542"/>
      <c r="AGF542"/>
      <c r="AGG542"/>
      <c r="AGH542"/>
      <c r="AGI542"/>
      <c r="AGJ542"/>
      <c r="AGK542"/>
      <c r="AGL542"/>
      <c r="AGM542"/>
      <c r="AGN542"/>
      <c r="AGO542"/>
      <c r="AGP542"/>
      <c r="AGQ542"/>
      <c r="AGR542"/>
      <c r="AGS542"/>
      <c r="AGT542"/>
      <c r="AGU542"/>
      <c r="AGV542"/>
      <c r="AGW542"/>
      <c r="AGX542"/>
      <c r="AGY542"/>
      <c r="AGZ542"/>
      <c r="AHA542"/>
      <c r="AHB542"/>
      <c r="AHC542"/>
      <c r="AHD542"/>
      <c r="AHE542"/>
      <c r="AHF542"/>
      <c r="AHG542"/>
      <c r="AHH542"/>
      <c r="AHI542"/>
      <c r="AHJ542"/>
      <c r="AHK542"/>
      <c r="AHL542"/>
      <c r="AHM542"/>
      <c r="AHN542"/>
      <c r="AHO542"/>
      <c r="AHP542"/>
      <c r="AHQ542"/>
      <c r="AHR542"/>
      <c r="AHS542"/>
      <c r="AHT542"/>
      <c r="AHU542"/>
      <c r="AHV542"/>
      <c r="AHW542"/>
      <c r="AHX542"/>
      <c r="AHY542"/>
      <c r="AHZ542"/>
      <c r="AIA542"/>
      <c r="AIB542"/>
      <c r="AIC542"/>
      <c r="AID542"/>
      <c r="AIE542"/>
      <c r="AIF542"/>
      <c r="AIG542"/>
      <c r="AIH542"/>
      <c r="AII542"/>
      <c r="AIJ542"/>
      <c r="AIK542"/>
      <c r="AIL542"/>
      <c r="AIM542"/>
      <c r="AIN542"/>
      <c r="AIO542"/>
      <c r="AIP542"/>
      <c r="AIQ542"/>
      <c r="AIR542"/>
      <c r="AIS542"/>
      <c r="AIT542"/>
      <c r="AIU542"/>
      <c r="AIV542"/>
      <c r="AIW542"/>
      <c r="AIX542"/>
      <c r="AIY542"/>
      <c r="AIZ542"/>
      <c r="AJA542"/>
      <c r="AJB542"/>
      <c r="AJC542"/>
      <c r="AJD542"/>
      <c r="AJE542"/>
      <c r="AJF542"/>
      <c r="AJG542"/>
      <c r="AJH542"/>
      <c r="AJI542"/>
      <c r="AJJ542"/>
      <c r="AJK542"/>
      <c r="AJL542"/>
      <c r="AJM542"/>
      <c r="AJN542"/>
      <c r="AJO542"/>
      <c r="AJP542"/>
      <c r="AJQ542"/>
      <c r="AJR542"/>
      <c r="AJS542"/>
      <c r="AJT542"/>
      <c r="AJU542"/>
      <c r="AJV542"/>
      <c r="AJW542"/>
      <c r="AJX542"/>
      <c r="AJY542"/>
      <c r="AJZ542"/>
      <c r="AKA542"/>
      <c r="AKB542"/>
      <c r="AKC542"/>
      <c r="AKD542"/>
      <c r="AKE542"/>
      <c r="AKF542"/>
      <c r="AKG542"/>
      <c r="AKH542"/>
      <c r="AKI542"/>
      <c r="AKJ542"/>
      <c r="AKK542"/>
      <c r="AKL542"/>
      <c r="AKM542"/>
      <c r="AKN542"/>
      <c r="AKO542"/>
      <c r="AKP542"/>
      <c r="AKQ542"/>
      <c r="AKR542"/>
      <c r="AKS542"/>
      <c r="AKT542"/>
      <c r="AKU542"/>
      <c r="AKV542"/>
      <c r="AKW542"/>
      <c r="AKX542"/>
      <c r="AKY542"/>
      <c r="AKZ542"/>
      <c r="ALA542"/>
      <c r="ALB542"/>
      <c r="ALC542"/>
      <c r="ALD542"/>
      <c r="ALE542"/>
      <c r="ALF542"/>
      <c r="ALG542"/>
      <c r="ALH542"/>
      <c r="ALI542"/>
      <c r="ALJ542"/>
      <c r="ALK542"/>
      <c r="ALL542"/>
      <c r="ALM542"/>
      <c r="ALN542"/>
      <c r="ALO542"/>
      <c r="ALP542"/>
      <c r="ALQ542"/>
      <c r="ALR542"/>
      <c r="ALS542"/>
      <c r="ALT542"/>
      <c r="ALU542"/>
      <c r="ALV542"/>
      <c r="ALW542"/>
      <c r="ALX542"/>
      <c r="ALY542"/>
      <c r="ALZ542"/>
      <c r="AMA542"/>
      <c r="AMB542"/>
      <c r="AMC542"/>
      <c r="AMD542"/>
      <c r="AME542"/>
      <c r="AMF542"/>
      <c r="AMG542"/>
      <c r="AMH542"/>
      <c r="AMI542"/>
      <c r="AMJ542"/>
      <c r="AMK542"/>
      <c r="AML542"/>
      <c r="AMM542"/>
      <c r="AMN542"/>
      <c r="AMO542"/>
      <c r="AMP542"/>
      <c r="AMQ542"/>
      <c r="AMR542"/>
      <c r="AMS542"/>
      <c r="AMT542"/>
      <c r="AMU542"/>
      <c r="AMV542"/>
      <c r="AMW542"/>
      <c r="AMX542"/>
      <c r="AMY542"/>
      <c r="AMZ542"/>
      <c r="ANA542"/>
      <c r="ANB542"/>
      <c r="ANC542"/>
      <c r="AND542"/>
      <c r="ANE542"/>
      <c r="ANF542"/>
      <c r="ANG542"/>
      <c r="ANH542"/>
      <c r="ANI542"/>
      <c r="ANJ542"/>
      <c r="ANK542"/>
      <c r="ANL542"/>
      <c r="ANM542"/>
      <c r="ANN542"/>
      <c r="ANO542"/>
      <c r="ANP542"/>
      <c r="ANQ542"/>
      <c r="ANR542"/>
      <c r="ANS542"/>
      <c r="ANT542"/>
      <c r="ANU542"/>
      <c r="ANV542"/>
      <c r="ANW542"/>
      <c r="ANX542"/>
      <c r="ANY542"/>
      <c r="ANZ542"/>
      <c r="AOA542"/>
      <c r="AOB542"/>
      <c r="AOC542"/>
      <c r="AOD542"/>
      <c r="AOE542"/>
      <c r="AOF542"/>
      <c r="AOG542"/>
      <c r="AOH542"/>
      <c r="AOI542"/>
      <c r="AOJ542"/>
      <c r="AOK542"/>
      <c r="AOL542"/>
      <c r="AOM542"/>
      <c r="AON542"/>
      <c r="AOO542"/>
      <c r="AOP542"/>
      <c r="AOQ542"/>
      <c r="AOR542"/>
      <c r="AOS542"/>
      <c r="AOT542"/>
      <c r="AOU542"/>
      <c r="AOV542"/>
      <c r="AOW542"/>
      <c r="AOX542"/>
      <c r="AOY542"/>
      <c r="AOZ542"/>
      <c r="APA542"/>
      <c r="APB542"/>
      <c r="APC542"/>
      <c r="APD542"/>
      <c r="APE542"/>
      <c r="APF542"/>
      <c r="APG542"/>
      <c r="APH542"/>
      <c r="API542"/>
      <c r="APJ542"/>
      <c r="APK542"/>
      <c r="APL542"/>
      <c r="APM542"/>
      <c r="APN542"/>
      <c r="APO542"/>
      <c r="APP542"/>
      <c r="APQ542"/>
      <c r="APR542"/>
      <c r="APS542"/>
      <c r="APT542"/>
      <c r="APU542"/>
      <c r="APV542"/>
      <c r="APW542"/>
      <c r="APX542"/>
      <c r="APY542"/>
      <c r="APZ542"/>
      <c r="AQA542"/>
      <c r="AQB542"/>
      <c r="AQC542"/>
      <c r="AQD542"/>
      <c r="AQE542"/>
      <c r="AQF542"/>
      <c r="AQG542"/>
      <c r="AQH542"/>
      <c r="AQI542"/>
      <c r="AQJ542"/>
      <c r="AQK542"/>
      <c r="AQL542"/>
      <c r="AQM542"/>
      <c r="AQN542"/>
      <c r="AQO542"/>
      <c r="AQP542"/>
      <c r="AQQ542"/>
      <c r="AQR542"/>
      <c r="AQS542"/>
      <c r="AQT542"/>
      <c r="AQU542"/>
      <c r="AQV542"/>
      <c r="AQW542"/>
      <c r="AQX542"/>
      <c r="AQY542"/>
      <c r="AQZ542"/>
      <c r="ARA542"/>
      <c r="ARB542"/>
      <c r="ARC542"/>
      <c r="ARD542"/>
      <c r="ARE542"/>
      <c r="ARF542"/>
      <c r="ARG542"/>
      <c r="ARH542"/>
      <c r="ARI542"/>
      <c r="ARJ542"/>
      <c r="ARK542"/>
      <c r="ARL542"/>
      <c r="ARM542"/>
      <c r="ARN542"/>
      <c r="ARO542"/>
      <c r="ARP542"/>
      <c r="ARQ542"/>
      <c r="ARR542"/>
      <c r="ARS542"/>
      <c r="ART542"/>
      <c r="ARU542"/>
      <c r="ARV542"/>
      <c r="ARW542"/>
      <c r="ARX542"/>
      <c r="ARY542"/>
      <c r="ARZ542"/>
      <c r="ASA542"/>
      <c r="ASB542"/>
      <c r="ASC542"/>
      <c r="ASD542"/>
      <c r="ASE542"/>
      <c r="ASF542"/>
      <c r="ASG542"/>
      <c r="ASH542"/>
      <c r="ASI542"/>
      <c r="ASJ542"/>
      <c r="ASK542"/>
      <c r="ASL542"/>
      <c r="ASM542"/>
      <c r="ASN542"/>
      <c r="ASO542"/>
      <c r="ASP542"/>
      <c r="ASQ542"/>
      <c r="ASR542"/>
      <c r="ASS542"/>
      <c r="AST542"/>
      <c r="ASU542"/>
      <c r="ASV542"/>
      <c r="ASW542"/>
      <c r="ASX542"/>
      <c r="ASY542"/>
      <c r="ASZ542"/>
      <c r="ATA542"/>
      <c r="ATB542"/>
      <c r="ATC542"/>
      <c r="ATD542"/>
      <c r="ATE542"/>
      <c r="ATF542"/>
      <c r="ATG542"/>
      <c r="ATH542"/>
      <c r="ATI542"/>
      <c r="ATJ542"/>
      <c r="ATK542"/>
      <c r="ATL542"/>
      <c r="ATM542"/>
      <c r="ATN542"/>
      <c r="ATO542"/>
      <c r="ATP542"/>
      <c r="ATQ542"/>
      <c r="ATR542"/>
      <c r="ATS542"/>
      <c r="ATT542"/>
      <c r="ATU542"/>
      <c r="ATV542"/>
      <c r="ATW542"/>
      <c r="ATX542"/>
      <c r="ATY542"/>
      <c r="ATZ542"/>
      <c r="AUA542"/>
      <c r="AUB542"/>
      <c r="AUC542"/>
      <c r="AUD542"/>
      <c r="AUE542"/>
      <c r="AUF542"/>
      <c r="AUG542"/>
      <c r="AUH542"/>
      <c r="AUI542"/>
      <c r="AUJ542"/>
      <c r="AUK542"/>
      <c r="AUL542"/>
      <c r="AUM542"/>
      <c r="AUN542"/>
      <c r="AUO542"/>
      <c r="AUP542"/>
      <c r="AUQ542"/>
      <c r="AUR542"/>
      <c r="AUS542"/>
      <c r="AUT542"/>
      <c r="AUU542"/>
      <c r="AUV542"/>
      <c r="AUW542"/>
      <c r="AUX542"/>
      <c r="AUY542"/>
      <c r="AUZ542"/>
      <c r="AVA542"/>
      <c r="AVB542"/>
      <c r="AVC542"/>
      <c r="AVD542"/>
      <c r="AVE542"/>
      <c r="AVF542"/>
      <c r="AVG542"/>
      <c r="AVH542"/>
      <c r="AVI542"/>
      <c r="AVJ542"/>
      <c r="AVK542"/>
      <c r="AVL542"/>
      <c r="AVM542"/>
      <c r="AVN542"/>
      <c r="AVO542"/>
      <c r="AVP542"/>
      <c r="AVQ542"/>
      <c r="AVR542"/>
      <c r="AVS542"/>
      <c r="AVT542"/>
      <c r="AVU542"/>
      <c r="AVV542"/>
      <c r="AVW542"/>
      <c r="AVX542"/>
      <c r="AVY542"/>
      <c r="AVZ542"/>
      <c r="AWA542"/>
      <c r="AWB542"/>
      <c r="AWC542"/>
      <c r="AWD542"/>
      <c r="AWE542"/>
      <c r="AWF542"/>
      <c r="AWG542"/>
      <c r="AWH542"/>
      <c r="AWI542"/>
      <c r="AWJ542"/>
      <c r="AWK542"/>
      <c r="AWL542"/>
      <c r="AWM542"/>
      <c r="AWN542"/>
      <c r="AWO542"/>
      <c r="AWP542"/>
      <c r="AWQ542"/>
      <c r="AWR542"/>
      <c r="AWS542"/>
      <c r="AWT542"/>
      <c r="AWU542"/>
      <c r="AWV542"/>
      <c r="AWW542"/>
      <c r="AWX542"/>
      <c r="AWY542"/>
      <c r="AWZ542"/>
      <c r="AXA542"/>
      <c r="AXB542"/>
      <c r="AXC542"/>
      <c r="AXD542"/>
      <c r="AXE542"/>
      <c r="AXF542"/>
      <c r="AXG542"/>
      <c r="AXH542"/>
      <c r="AXI542"/>
      <c r="AXJ542"/>
      <c r="AXK542"/>
      <c r="AXL542"/>
      <c r="AXM542"/>
      <c r="AXN542"/>
      <c r="AXO542"/>
      <c r="AXP542"/>
      <c r="AXQ542"/>
      <c r="AXR542"/>
      <c r="AXS542"/>
      <c r="AXT542"/>
      <c r="AXU542"/>
      <c r="AXV542"/>
      <c r="AXW542"/>
      <c r="AXX542"/>
      <c r="AXY542"/>
      <c r="AXZ542"/>
      <c r="AYA542"/>
      <c r="AYB542"/>
      <c r="AYC542"/>
      <c r="AYD542"/>
      <c r="AYE542"/>
      <c r="AYF542"/>
      <c r="AYG542"/>
      <c r="AYH542"/>
      <c r="AYI542"/>
      <c r="AYJ542"/>
      <c r="AYK542"/>
      <c r="AYL542"/>
      <c r="AYM542"/>
      <c r="AYN542"/>
      <c r="AYO542"/>
      <c r="AYP542"/>
      <c r="AYQ542"/>
      <c r="AYR542"/>
      <c r="AYS542"/>
      <c r="AYT542"/>
      <c r="AYU542"/>
      <c r="AYV542"/>
      <c r="AYW542"/>
      <c r="AYX542"/>
      <c r="AYY542"/>
      <c r="AYZ542"/>
      <c r="AZA542"/>
      <c r="AZB542"/>
      <c r="AZC542"/>
      <c r="AZD542"/>
      <c r="AZE542"/>
      <c r="AZF542"/>
      <c r="AZG542"/>
      <c r="AZH542"/>
      <c r="AZI542"/>
      <c r="AZJ542"/>
      <c r="AZK542"/>
      <c r="AZL542"/>
      <c r="AZM542"/>
      <c r="AZN542"/>
      <c r="AZO542"/>
      <c r="AZP542"/>
      <c r="AZQ542"/>
      <c r="AZR542"/>
      <c r="AZS542"/>
      <c r="AZT542"/>
      <c r="AZU542"/>
      <c r="AZV542"/>
      <c r="AZW542"/>
      <c r="AZX542"/>
      <c r="AZY542"/>
      <c r="AZZ542"/>
      <c r="BAA542"/>
      <c r="BAB542"/>
      <c r="BAC542"/>
      <c r="BAD542"/>
      <c r="BAE542"/>
      <c r="BAF542"/>
      <c r="BAG542"/>
      <c r="BAH542"/>
      <c r="BAI542"/>
      <c r="BAJ542"/>
      <c r="BAK542"/>
      <c r="BAL542"/>
      <c r="BAM542"/>
      <c r="BAN542"/>
      <c r="BAO542"/>
      <c r="BAP542"/>
      <c r="BAQ542"/>
      <c r="BAR542"/>
      <c r="BAS542"/>
      <c r="BAT542"/>
      <c r="BAU542"/>
      <c r="BAV542"/>
      <c r="BAW542"/>
      <c r="BAX542"/>
      <c r="BAY542"/>
      <c r="BAZ542"/>
      <c r="BBA542"/>
      <c r="BBB542"/>
      <c r="BBC542"/>
      <c r="BBD542"/>
      <c r="BBE542"/>
      <c r="BBF542"/>
      <c r="BBG542"/>
      <c r="BBH542"/>
      <c r="BBI542"/>
      <c r="BBJ542"/>
      <c r="BBK542"/>
      <c r="BBL542"/>
      <c r="BBM542"/>
      <c r="BBN542"/>
      <c r="BBO542"/>
      <c r="BBP542"/>
      <c r="BBQ542"/>
      <c r="BBR542"/>
      <c r="BBS542"/>
      <c r="BBT542"/>
      <c r="BBU542"/>
      <c r="BBV542"/>
      <c r="BBW542"/>
      <c r="BBX542"/>
      <c r="BBY542"/>
      <c r="BBZ542"/>
      <c r="BCA542"/>
      <c r="BCB542"/>
      <c r="BCC542"/>
      <c r="BCD542"/>
      <c r="BCE542"/>
      <c r="BCF542"/>
      <c r="BCG542"/>
      <c r="BCH542"/>
      <c r="BCI542"/>
      <c r="BCJ542"/>
      <c r="BCK542"/>
      <c r="BCL542"/>
      <c r="BCM542"/>
      <c r="BCN542"/>
      <c r="BCO542"/>
      <c r="BCP542"/>
      <c r="BCQ542"/>
      <c r="BCR542"/>
      <c r="BCS542"/>
      <c r="BCT542"/>
      <c r="BCU542"/>
      <c r="BCV542"/>
      <c r="BCW542"/>
      <c r="BCX542"/>
      <c r="BCY542"/>
      <c r="BCZ542"/>
      <c r="BDA542"/>
      <c r="BDB542"/>
      <c r="BDC542"/>
      <c r="BDD542"/>
      <c r="BDE542"/>
      <c r="BDF542"/>
      <c r="BDG542"/>
      <c r="BDH542"/>
      <c r="BDI542"/>
      <c r="BDJ542"/>
      <c r="BDK542"/>
      <c r="BDL542"/>
      <c r="BDM542"/>
      <c r="BDN542"/>
      <c r="BDO542"/>
      <c r="BDP542"/>
      <c r="BDQ542"/>
      <c r="BDR542"/>
      <c r="BDS542"/>
      <c r="BDT542"/>
      <c r="BDU542"/>
      <c r="BDV542"/>
      <c r="BDW542"/>
      <c r="BDX542"/>
      <c r="BDY542"/>
      <c r="BDZ542"/>
      <c r="BEA542"/>
      <c r="BEB542"/>
      <c r="BEC542"/>
      <c r="BED542"/>
      <c r="BEE542"/>
      <c r="BEF542"/>
      <c r="BEG542"/>
      <c r="BEH542"/>
      <c r="BEI542"/>
      <c r="BEJ542"/>
      <c r="BEK542"/>
      <c r="BEL542"/>
      <c r="BEM542"/>
      <c r="BEN542"/>
      <c r="BEO542"/>
      <c r="BEP542"/>
      <c r="BEQ542"/>
      <c r="BER542"/>
      <c r="BES542"/>
      <c r="BET542"/>
      <c r="BEU542"/>
      <c r="BEV542"/>
      <c r="BEW542"/>
      <c r="BEX542"/>
      <c r="BEY542"/>
      <c r="BEZ542"/>
      <c r="BFA542"/>
      <c r="BFB542"/>
      <c r="BFC542"/>
      <c r="BFD542"/>
      <c r="BFE542"/>
      <c r="BFF542"/>
      <c r="BFG542"/>
      <c r="BFH542"/>
      <c r="BFI542"/>
      <c r="BFJ542"/>
      <c r="BFK542"/>
      <c r="BFL542"/>
      <c r="BFM542"/>
      <c r="BFN542"/>
      <c r="BFO542"/>
      <c r="BFP542"/>
      <c r="BFQ542"/>
      <c r="BFR542"/>
      <c r="BFS542"/>
      <c r="BFT542"/>
      <c r="BFU542"/>
      <c r="BFV542"/>
      <c r="BFW542"/>
      <c r="BFX542"/>
      <c r="BFY542"/>
      <c r="BFZ542"/>
      <c r="BGA542"/>
      <c r="BGB542"/>
      <c r="BGC542"/>
      <c r="BGD542"/>
      <c r="BGE542"/>
      <c r="BGF542"/>
      <c r="BGG542"/>
      <c r="BGH542"/>
      <c r="BGI542"/>
      <c r="BGJ542"/>
      <c r="BGK542"/>
      <c r="BGL542"/>
      <c r="BGM542"/>
      <c r="BGN542"/>
      <c r="BGO542"/>
      <c r="BGP542"/>
      <c r="BGQ542"/>
      <c r="BGR542"/>
      <c r="BGS542"/>
      <c r="BGT542"/>
      <c r="BGU542"/>
      <c r="BGV542"/>
      <c r="BGW542"/>
      <c r="BGX542"/>
      <c r="BGY542"/>
      <c r="BGZ542"/>
      <c r="BHA542"/>
      <c r="BHB542"/>
      <c r="BHC542"/>
      <c r="BHD542"/>
      <c r="BHE542"/>
      <c r="BHF542"/>
      <c r="BHG542"/>
      <c r="BHH542"/>
      <c r="BHI542"/>
      <c r="BHJ542"/>
      <c r="BHK542"/>
      <c r="BHL542"/>
      <c r="BHM542"/>
      <c r="BHN542"/>
      <c r="BHO542"/>
      <c r="BHP542"/>
      <c r="BHQ542"/>
      <c r="BHR542"/>
      <c r="BHS542"/>
      <c r="BHT542"/>
      <c r="BHU542"/>
      <c r="BHV542"/>
      <c r="BHW542"/>
      <c r="BHX542"/>
      <c r="BHY542"/>
      <c r="BHZ542"/>
      <c r="BIA542"/>
      <c r="BIB542"/>
      <c r="BIC542"/>
      <c r="BID542"/>
      <c r="BIE542"/>
      <c r="BIF542"/>
      <c r="BIG542"/>
      <c r="BIH542"/>
      <c r="BII542"/>
      <c r="BIJ542"/>
      <c r="BIK542"/>
      <c r="BIL542"/>
      <c r="BIM542"/>
      <c r="BIN542"/>
      <c r="BIO542"/>
      <c r="BIP542"/>
      <c r="BIQ542"/>
      <c r="BIR542"/>
      <c r="BIS542"/>
      <c r="BIT542"/>
      <c r="BIU542"/>
      <c r="BIV542"/>
      <c r="BIW542"/>
      <c r="BIX542"/>
      <c r="BIY542"/>
      <c r="BIZ542"/>
      <c r="BJA542"/>
      <c r="BJB542"/>
      <c r="BJC542"/>
      <c r="BJD542"/>
      <c r="BJE542"/>
      <c r="BJF542"/>
      <c r="BJG542"/>
      <c r="BJH542"/>
      <c r="BJI542"/>
      <c r="BJJ542"/>
      <c r="BJK542"/>
      <c r="BJL542"/>
      <c r="BJM542"/>
      <c r="BJN542"/>
      <c r="BJO542"/>
      <c r="BJP542"/>
      <c r="BJQ542"/>
      <c r="BJR542"/>
      <c r="BJS542"/>
      <c r="BJT542"/>
      <c r="BJU542"/>
      <c r="BJV542"/>
      <c r="BJW542"/>
      <c r="BJX542"/>
      <c r="BJY542"/>
      <c r="BJZ542"/>
      <c r="BKA542"/>
      <c r="BKB542"/>
      <c r="BKC542"/>
      <c r="BKD542"/>
      <c r="BKE542"/>
      <c r="BKF542"/>
      <c r="BKG542"/>
      <c r="BKH542"/>
      <c r="BKI542"/>
      <c r="BKJ542"/>
      <c r="BKK542"/>
      <c r="BKL542"/>
      <c r="BKM542"/>
      <c r="BKN542"/>
      <c r="BKO542"/>
      <c r="BKP542"/>
      <c r="BKQ542"/>
      <c r="BKR542"/>
      <c r="BKS542"/>
      <c r="BKT542"/>
      <c r="BKU542"/>
      <c r="BKV542"/>
      <c r="BKW542"/>
      <c r="BKX542"/>
      <c r="BKY542"/>
      <c r="BKZ542"/>
      <c r="BLA542"/>
      <c r="BLB542"/>
      <c r="BLC542"/>
      <c r="BLD542"/>
      <c r="BLE542"/>
      <c r="BLF542"/>
      <c r="BLG542"/>
      <c r="BLH542"/>
      <c r="BLI542"/>
      <c r="BLJ542"/>
      <c r="BLK542"/>
      <c r="BLL542"/>
      <c r="BLM542"/>
      <c r="BLN542"/>
      <c r="BLO542"/>
      <c r="BLP542"/>
      <c r="BLQ542"/>
      <c r="BLR542"/>
      <c r="BLS542"/>
      <c r="BLT542"/>
      <c r="BLU542"/>
      <c r="BLV542"/>
      <c r="BLW542"/>
      <c r="BLX542"/>
      <c r="BLY542"/>
      <c r="BLZ542"/>
      <c r="BMA542"/>
      <c r="BMB542"/>
      <c r="BMC542"/>
      <c r="BMD542"/>
      <c r="BME542"/>
      <c r="BMF542"/>
      <c r="BMG542"/>
      <c r="BMH542"/>
      <c r="BMI542"/>
      <c r="BMJ542"/>
      <c r="BMK542"/>
      <c r="BML542"/>
      <c r="BMM542"/>
      <c r="BMN542"/>
      <c r="BMO542"/>
    </row>
    <row r="543" spans="1:1705" s="113" customFormat="1" ht="12.75" customHeight="1">
      <c r="A543" s="179" t="s">
        <v>1599</v>
      </c>
      <c r="B543" s="180"/>
      <c r="C543" s="179" t="s">
        <v>1599</v>
      </c>
      <c r="D543" s="179"/>
      <c r="E543" s="181" t="s">
        <v>954</v>
      </c>
      <c r="F543" s="182" t="s">
        <v>955</v>
      </c>
      <c r="G543" s="182" t="s">
        <v>241</v>
      </c>
      <c r="H543" s="182"/>
      <c r="I543" s="182">
        <v>2</v>
      </c>
      <c r="J543" s="182"/>
      <c r="K543" s="182">
        <v>59.046273951000103</v>
      </c>
      <c r="L543" s="182">
        <v>24.764733598000099</v>
      </c>
      <c r="M543" s="183" t="s">
        <v>956</v>
      </c>
      <c r="N543" s="183"/>
      <c r="O543" s="182" t="s">
        <v>1600</v>
      </c>
      <c r="P543" s="274" t="s">
        <v>958</v>
      </c>
      <c r="Q543" s="274"/>
      <c r="R543" s="131">
        <v>542</v>
      </c>
      <c r="S543" s="131">
        <v>542</v>
      </c>
      <c r="T543" s="410"/>
      <c r="U543" s="635"/>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c r="CC543"/>
      <c r="CD543"/>
      <c r="CE543"/>
      <c r="CF543"/>
      <c r="CG543"/>
      <c r="CH543"/>
      <c r="CI543"/>
      <c r="CJ543"/>
      <c r="CK543"/>
      <c r="CL543"/>
      <c r="CM543"/>
      <c r="CN543"/>
      <c r="CO543"/>
      <c r="CP543"/>
      <c r="CQ543"/>
      <c r="CR543"/>
      <c r="CS543"/>
      <c r="CT543"/>
      <c r="CU543"/>
      <c r="CV543"/>
      <c r="CW543"/>
      <c r="CX543"/>
      <c r="CY543"/>
      <c r="CZ543"/>
      <c r="DA543"/>
      <c r="DB543"/>
      <c r="DC543"/>
      <c r="DD543"/>
      <c r="DE543"/>
      <c r="DF543"/>
      <c r="DG543"/>
      <c r="DH543"/>
      <c r="DI543"/>
      <c r="DJ543"/>
      <c r="DK543"/>
      <c r="DL543"/>
      <c r="DM543"/>
      <c r="DN543"/>
      <c r="DO543"/>
      <c r="DP543"/>
      <c r="DQ543"/>
      <c r="DR543"/>
      <c r="DS543"/>
      <c r="DT543"/>
      <c r="DU543"/>
      <c r="DV543"/>
      <c r="DW543"/>
      <c r="DX543"/>
      <c r="DY543"/>
      <c r="DZ543"/>
      <c r="EA543"/>
      <c r="EB543"/>
      <c r="EC543"/>
      <c r="ED543"/>
      <c r="EE543"/>
      <c r="EF543"/>
      <c r="EG543"/>
      <c r="EH543"/>
      <c r="EI543"/>
      <c r="EJ543"/>
      <c r="EK543"/>
      <c r="EL543"/>
      <c r="EM543"/>
      <c r="EN543"/>
      <c r="EO543"/>
      <c r="EP543"/>
      <c r="EQ543"/>
      <c r="ER543"/>
      <c r="ES543"/>
      <c r="ET543"/>
      <c r="EU543"/>
      <c r="EV543"/>
      <c r="EW543"/>
      <c r="EX543"/>
      <c r="EY543"/>
      <c r="EZ543"/>
      <c r="FA543"/>
      <c r="FB543"/>
      <c r="FC543"/>
      <c r="FD543"/>
      <c r="FE543"/>
      <c r="FF543"/>
      <c r="FG543"/>
      <c r="FH543"/>
      <c r="FI543"/>
      <c r="FJ543"/>
      <c r="FK543"/>
      <c r="FL543"/>
      <c r="FM543"/>
      <c r="FN543"/>
      <c r="FO543"/>
      <c r="FP543"/>
      <c r="FQ543"/>
      <c r="FR543"/>
      <c r="FS543"/>
      <c r="FT543"/>
      <c r="FU543"/>
      <c r="FV543"/>
      <c r="FW543"/>
      <c r="FX543"/>
      <c r="FY543"/>
      <c r="FZ543"/>
      <c r="GA543"/>
      <c r="GB543"/>
      <c r="GC543"/>
      <c r="GD543"/>
      <c r="GE543"/>
      <c r="GF543"/>
      <c r="GG543"/>
      <c r="GH543"/>
      <c r="GI543"/>
      <c r="GJ543"/>
      <c r="GK543"/>
      <c r="GL543"/>
      <c r="GM543"/>
      <c r="GN543"/>
      <c r="GO543"/>
      <c r="GP543"/>
      <c r="GQ543"/>
      <c r="GR543"/>
      <c r="GS543"/>
      <c r="GT543"/>
      <c r="GU543"/>
      <c r="GV543"/>
      <c r="GW543"/>
      <c r="GX543"/>
      <c r="GY543"/>
      <c r="GZ543"/>
      <c r="HA543"/>
      <c r="HB543"/>
      <c r="HC543"/>
      <c r="HD543"/>
      <c r="HE543"/>
      <c r="HF543"/>
      <c r="HG543"/>
      <c r="HH543"/>
      <c r="HI543"/>
      <c r="HJ543"/>
      <c r="HK543"/>
      <c r="HL543"/>
      <c r="HM543"/>
      <c r="HN543"/>
      <c r="HO543"/>
      <c r="HP543"/>
      <c r="HQ543"/>
      <c r="HR543"/>
      <c r="HS543"/>
      <c r="HT543"/>
      <c r="HU543"/>
      <c r="HV543"/>
      <c r="HW543"/>
      <c r="HX543"/>
      <c r="HY543"/>
      <c r="HZ543"/>
      <c r="IA543"/>
      <c r="IB543"/>
      <c r="IC543"/>
      <c r="ID543"/>
      <c r="IE543"/>
      <c r="IF543"/>
      <c r="IG543"/>
      <c r="IH543"/>
      <c r="II543"/>
      <c r="IJ543"/>
      <c r="IK543"/>
      <c r="IL543"/>
      <c r="IM543"/>
      <c r="IN543"/>
      <c r="IO543"/>
      <c r="IP543"/>
      <c r="IQ543"/>
      <c r="IR543"/>
      <c r="IS543"/>
      <c r="IT543"/>
      <c r="IU543"/>
      <c r="IV543"/>
      <c r="IW543"/>
      <c r="IX543"/>
      <c r="IY543"/>
      <c r="IZ543"/>
      <c r="JA543"/>
      <c r="JB543"/>
      <c r="JC543"/>
      <c r="JD543"/>
      <c r="JE543"/>
      <c r="JF543"/>
      <c r="JG543"/>
      <c r="JH543"/>
      <c r="JI543"/>
      <c r="JJ543"/>
      <c r="JK543"/>
      <c r="JL543"/>
      <c r="JM543"/>
      <c r="JN543"/>
      <c r="JO543"/>
      <c r="JP543"/>
      <c r="JQ543"/>
      <c r="JR543"/>
      <c r="JS543"/>
      <c r="JT543"/>
      <c r="JU543"/>
      <c r="JV543"/>
      <c r="JW543"/>
      <c r="JX543"/>
      <c r="JY543"/>
      <c r="JZ543"/>
      <c r="KA543"/>
      <c r="KB543"/>
      <c r="KC543"/>
      <c r="KD543"/>
      <c r="KE543"/>
      <c r="KF543"/>
      <c r="KG543"/>
      <c r="KH543"/>
      <c r="KI543"/>
      <c r="KJ543"/>
      <c r="KK543"/>
      <c r="KL543"/>
      <c r="KM543"/>
      <c r="KN543"/>
      <c r="KO543"/>
      <c r="KP543"/>
      <c r="KQ543"/>
      <c r="KR543"/>
      <c r="KS543"/>
      <c r="KT543"/>
      <c r="KU543"/>
      <c r="KV543"/>
      <c r="KW543"/>
      <c r="KX543"/>
      <c r="KY543"/>
      <c r="KZ543"/>
      <c r="LA543"/>
      <c r="LB543"/>
      <c r="LC543"/>
      <c r="LD543"/>
      <c r="LE543"/>
      <c r="LF543"/>
      <c r="LG543"/>
      <c r="LH543"/>
      <c r="LI543"/>
      <c r="LJ543"/>
      <c r="LK543"/>
      <c r="LL543"/>
      <c r="LM543"/>
      <c r="LN543"/>
      <c r="LO543"/>
      <c r="LP543"/>
      <c r="LQ543"/>
      <c r="LR543"/>
      <c r="LS543"/>
      <c r="LT543"/>
      <c r="LU543"/>
      <c r="LV543"/>
      <c r="LW543"/>
      <c r="LX543"/>
      <c r="LY543"/>
      <c r="LZ543"/>
      <c r="MA543"/>
      <c r="MB543"/>
      <c r="MC543"/>
      <c r="MD543"/>
      <c r="ME543"/>
      <c r="MF543"/>
      <c r="MG543"/>
      <c r="MH543"/>
      <c r="MI543"/>
      <c r="MJ543"/>
      <c r="MK543"/>
      <c r="ML543"/>
      <c r="MM543"/>
      <c r="MN543"/>
      <c r="MO543"/>
      <c r="MP543"/>
      <c r="MQ543"/>
      <c r="MR543"/>
      <c r="MS543"/>
      <c r="MT543"/>
      <c r="MU543"/>
      <c r="MV543"/>
      <c r="MW543"/>
      <c r="MX543"/>
      <c r="MY543"/>
      <c r="MZ543"/>
      <c r="NA543"/>
      <c r="NB543"/>
      <c r="NC543"/>
      <c r="ND543"/>
      <c r="NE543"/>
      <c r="NF543"/>
      <c r="NG543"/>
      <c r="NH543"/>
      <c r="NI543"/>
      <c r="NJ543"/>
      <c r="NK543"/>
      <c r="NL543"/>
      <c r="NM543"/>
      <c r="NN543"/>
      <c r="NO543"/>
      <c r="NP543"/>
      <c r="NQ543"/>
      <c r="NR543"/>
      <c r="NS543"/>
      <c r="NT543"/>
      <c r="NU543"/>
      <c r="NV543"/>
      <c r="NW543"/>
      <c r="NX543"/>
      <c r="NY543"/>
      <c r="NZ543"/>
      <c r="OA543"/>
      <c r="OB543"/>
      <c r="OC543"/>
      <c r="OD543"/>
      <c r="OE543"/>
      <c r="OF543"/>
      <c r="OG543"/>
      <c r="OH543"/>
      <c r="OI543"/>
      <c r="OJ543"/>
      <c r="OK543"/>
      <c r="OL543"/>
      <c r="OM543"/>
      <c r="ON543"/>
      <c r="OO543"/>
      <c r="OP543"/>
      <c r="OQ543"/>
      <c r="OR543"/>
      <c r="OS543"/>
      <c r="OT543"/>
      <c r="OU543"/>
      <c r="OV543"/>
      <c r="OW543"/>
      <c r="OX543"/>
      <c r="OY543"/>
      <c r="OZ543"/>
      <c r="PA543"/>
      <c r="PB543"/>
      <c r="PC543"/>
      <c r="PD543"/>
      <c r="PE543"/>
      <c r="PF543"/>
      <c r="PG543"/>
      <c r="PH543"/>
      <c r="PI543"/>
      <c r="PJ543"/>
      <c r="PK543"/>
      <c r="PL543"/>
      <c r="PM543"/>
      <c r="PN543"/>
      <c r="PO543"/>
      <c r="PP543"/>
      <c r="PQ543"/>
      <c r="PR543"/>
      <c r="PS543"/>
      <c r="PT543"/>
      <c r="PU543"/>
      <c r="PV543"/>
      <c r="PW543"/>
      <c r="PX543"/>
      <c r="PY543"/>
      <c r="PZ543"/>
      <c r="QA543"/>
      <c r="QB543"/>
      <c r="QC543"/>
      <c r="QD543"/>
      <c r="QE543"/>
      <c r="QF543"/>
      <c r="QG543"/>
      <c r="QH543"/>
      <c r="QI543"/>
      <c r="QJ543"/>
      <c r="QK543"/>
      <c r="QL543"/>
      <c r="QM543"/>
      <c r="QN543"/>
      <c r="QO543"/>
      <c r="QP543"/>
      <c r="QQ543"/>
      <c r="QR543"/>
      <c r="QS543"/>
      <c r="QT543"/>
      <c r="QU543"/>
      <c r="QV543"/>
      <c r="QW543"/>
      <c r="QX543"/>
      <c r="QY543"/>
      <c r="QZ543"/>
      <c r="RA543"/>
      <c r="RB543"/>
      <c r="RC543"/>
      <c r="RD543"/>
      <c r="RE543"/>
      <c r="RF543"/>
      <c r="RG543"/>
      <c r="RH543"/>
      <c r="RI543"/>
      <c r="RJ543"/>
      <c r="RK543"/>
      <c r="RL543"/>
      <c r="RM543"/>
      <c r="RN543"/>
      <c r="RO543"/>
      <c r="RP543"/>
      <c r="RQ543"/>
      <c r="RR543"/>
      <c r="RS543"/>
      <c r="RT543"/>
      <c r="RU543"/>
      <c r="RV543"/>
      <c r="RW543"/>
      <c r="RX543"/>
      <c r="RY543"/>
      <c r="RZ543"/>
      <c r="SA543"/>
      <c r="SB543"/>
      <c r="SC543"/>
      <c r="SD543"/>
      <c r="SE543"/>
      <c r="SF543"/>
      <c r="SG543"/>
      <c r="SH543"/>
      <c r="SI543"/>
      <c r="SJ543"/>
      <c r="SK543"/>
      <c r="SL543"/>
      <c r="SM543"/>
      <c r="SN543"/>
      <c r="SO543"/>
      <c r="SP543"/>
      <c r="SQ543"/>
      <c r="SR543"/>
      <c r="SS543"/>
      <c r="ST543"/>
      <c r="SU543"/>
      <c r="SV543"/>
      <c r="SW543"/>
      <c r="SX543"/>
      <c r="SY543"/>
      <c r="SZ543"/>
      <c r="TA543"/>
      <c r="TB543"/>
      <c r="TC543"/>
      <c r="TD543"/>
      <c r="TE543"/>
      <c r="TF543"/>
      <c r="TG543"/>
      <c r="TH543"/>
      <c r="TI543"/>
      <c r="TJ543"/>
      <c r="TK543"/>
      <c r="TL543"/>
      <c r="TM543"/>
      <c r="TN543"/>
      <c r="TO543"/>
      <c r="TP543"/>
      <c r="TQ543"/>
      <c r="TR543"/>
      <c r="TS543"/>
      <c r="TT543"/>
      <c r="TU543"/>
      <c r="TV543"/>
      <c r="TW543"/>
      <c r="TX543"/>
      <c r="TY543"/>
      <c r="TZ543"/>
      <c r="UA543"/>
      <c r="UB543"/>
      <c r="UC543"/>
      <c r="UD543"/>
      <c r="UE543"/>
      <c r="UF543"/>
      <c r="UG543"/>
      <c r="UH543"/>
      <c r="UI543"/>
      <c r="UJ543"/>
      <c r="UK543"/>
      <c r="UL543"/>
      <c r="UM543"/>
      <c r="UN543"/>
      <c r="UO543"/>
      <c r="UP543"/>
      <c r="UQ543"/>
      <c r="UR543"/>
      <c r="US543"/>
      <c r="UT543"/>
      <c r="UU543"/>
      <c r="UV543"/>
      <c r="UW543"/>
      <c r="UX543"/>
      <c r="UY543"/>
      <c r="UZ543"/>
      <c r="VA543"/>
      <c r="VB543"/>
      <c r="VC543"/>
      <c r="VD543"/>
      <c r="VE543"/>
      <c r="VF543"/>
      <c r="VG543"/>
      <c r="VH543"/>
      <c r="VI543"/>
      <c r="VJ543"/>
      <c r="VK543"/>
      <c r="VL543"/>
      <c r="VM543"/>
      <c r="VN543"/>
      <c r="VO543"/>
      <c r="VP543"/>
      <c r="VQ543"/>
      <c r="VR543"/>
      <c r="VS543"/>
      <c r="VT543"/>
      <c r="VU543"/>
      <c r="VV543"/>
      <c r="VW543"/>
      <c r="VX543"/>
      <c r="VY543"/>
      <c r="VZ543"/>
      <c r="WA543"/>
      <c r="WB543"/>
      <c r="WC543"/>
      <c r="WD543"/>
      <c r="WE543"/>
      <c r="WF543"/>
      <c r="WG543"/>
      <c r="WH543"/>
      <c r="WI543"/>
      <c r="WJ543"/>
      <c r="WK543"/>
      <c r="WL543"/>
      <c r="WM543"/>
      <c r="WN543"/>
      <c r="WO543"/>
      <c r="WP543"/>
      <c r="WQ543"/>
      <c r="WR543"/>
      <c r="WS543"/>
      <c r="WT543"/>
      <c r="WU543"/>
      <c r="WV543"/>
      <c r="WW543"/>
      <c r="WX543"/>
      <c r="WY543"/>
      <c r="WZ543"/>
      <c r="XA543"/>
      <c r="XB543"/>
      <c r="XC543"/>
      <c r="XD543"/>
      <c r="XE543"/>
      <c r="XF543"/>
      <c r="XG543"/>
      <c r="XH543"/>
      <c r="XI543"/>
      <c r="XJ543"/>
      <c r="XK543"/>
      <c r="XL543"/>
      <c r="XM543"/>
      <c r="XN543"/>
      <c r="XO543"/>
      <c r="XP543"/>
      <c r="XQ543"/>
      <c r="XR543"/>
      <c r="XS543"/>
      <c r="XT543"/>
      <c r="XU543"/>
      <c r="XV543"/>
      <c r="XW543"/>
      <c r="XX543"/>
      <c r="XY543"/>
      <c r="XZ543"/>
      <c r="YA543"/>
      <c r="YB543"/>
      <c r="YC543"/>
      <c r="YD543"/>
      <c r="YE543"/>
      <c r="YF543"/>
      <c r="YG543"/>
      <c r="YH543"/>
      <c r="YI543"/>
      <c r="YJ543"/>
      <c r="YK543"/>
      <c r="YL543"/>
      <c r="YM543"/>
      <c r="YN543"/>
      <c r="YO543"/>
      <c r="YP543"/>
      <c r="YQ543"/>
      <c r="YR543"/>
      <c r="YS543"/>
      <c r="YT543"/>
      <c r="YU543"/>
      <c r="YV543"/>
      <c r="YW543"/>
      <c r="YX543"/>
      <c r="YY543"/>
      <c r="YZ543"/>
      <c r="ZA543"/>
      <c r="ZB543"/>
      <c r="ZC543"/>
      <c r="ZD543"/>
      <c r="ZE543"/>
      <c r="ZF543"/>
      <c r="ZG543"/>
      <c r="ZH543"/>
      <c r="ZI543"/>
      <c r="ZJ543"/>
      <c r="ZK543"/>
      <c r="ZL543"/>
      <c r="ZM543"/>
      <c r="ZN543"/>
      <c r="ZO543"/>
      <c r="ZP543"/>
      <c r="ZQ543"/>
      <c r="ZR543"/>
      <c r="ZS543"/>
      <c r="ZT543"/>
      <c r="ZU543"/>
      <c r="ZV543"/>
      <c r="ZW543"/>
      <c r="ZX543"/>
      <c r="ZY543"/>
      <c r="ZZ543"/>
      <c r="AAA543"/>
      <c r="AAB543"/>
      <c r="AAC543"/>
      <c r="AAD543"/>
      <c r="AAE543"/>
      <c r="AAF543"/>
      <c r="AAG543"/>
      <c r="AAH543"/>
      <c r="AAI543"/>
      <c r="AAJ543"/>
      <c r="AAK543"/>
      <c r="AAL543"/>
      <c r="AAM543"/>
      <c r="AAN543"/>
      <c r="AAO543"/>
      <c r="AAP543"/>
      <c r="AAQ543"/>
      <c r="AAR543"/>
      <c r="AAS543"/>
      <c r="AAT543"/>
      <c r="AAU543"/>
      <c r="AAV543"/>
      <c r="AAW543"/>
      <c r="AAX543"/>
      <c r="AAY543"/>
      <c r="AAZ543"/>
      <c r="ABA543"/>
      <c r="ABB543"/>
      <c r="ABC543"/>
      <c r="ABD543"/>
      <c r="ABE543"/>
      <c r="ABF543"/>
      <c r="ABG543"/>
      <c r="ABH543"/>
      <c r="ABI543"/>
      <c r="ABJ543"/>
      <c r="ABK543"/>
      <c r="ABL543"/>
      <c r="ABM543"/>
      <c r="ABN543"/>
      <c r="ABO543"/>
      <c r="ABP543"/>
      <c r="ABQ543"/>
      <c r="ABR543"/>
      <c r="ABS543"/>
      <c r="ABT543"/>
      <c r="ABU543"/>
      <c r="ABV543"/>
      <c r="ABW543"/>
      <c r="ABX543"/>
      <c r="ABY543"/>
      <c r="ABZ543"/>
      <c r="ACA543"/>
      <c r="ACB543"/>
      <c r="ACC543"/>
      <c r="ACD543"/>
      <c r="ACE543"/>
      <c r="ACF543"/>
      <c r="ACG543"/>
      <c r="ACH543"/>
      <c r="ACI543"/>
      <c r="ACJ543"/>
      <c r="ACK543"/>
      <c r="ACL543"/>
      <c r="ACM543"/>
      <c r="ACN543"/>
      <c r="ACO543"/>
      <c r="ACP543"/>
      <c r="ACQ543"/>
      <c r="ACR543"/>
      <c r="ACS543"/>
      <c r="ACT543"/>
      <c r="ACU543"/>
      <c r="ACV543"/>
      <c r="ACW543"/>
      <c r="ACX543"/>
      <c r="ACY543"/>
      <c r="ACZ543"/>
      <c r="ADA543"/>
      <c r="ADB543"/>
      <c r="ADC543"/>
      <c r="ADD543"/>
      <c r="ADE543"/>
      <c r="ADF543"/>
      <c r="ADG543"/>
      <c r="ADH543"/>
      <c r="ADI543"/>
      <c r="ADJ543"/>
      <c r="ADK543"/>
      <c r="ADL543"/>
      <c r="ADM543"/>
      <c r="ADN543"/>
      <c r="ADO543"/>
      <c r="ADP543"/>
      <c r="ADQ543"/>
      <c r="ADR543"/>
      <c r="ADS543"/>
      <c r="ADT543"/>
      <c r="ADU543"/>
      <c r="ADV543"/>
      <c r="ADW543"/>
      <c r="ADX543"/>
      <c r="ADY543"/>
      <c r="ADZ543"/>
      <c r="AEA543"/>
      <c r="AEB543"/>
      <c r="AEC543"/>
      <c r="AED543"/>
      <c r="AEE543"/>
      <c r="AEF543"/>
      <c r="AEG543"/>
      <c r="AEH543"/>
      <c r="AEI543"/>
      <c r="AEJ543"/>
      <c r="AEK543"/>
      <c r="AEL543"/>
      <c r="AEM543"/>
      <c r="AEN543"/>
      <c r="AEO543"/>
      <c r="AEP543"/>
      <c r="AEQ543"/>
      <c r="AER543"/>
      <c r="AES543"/>
      <c r="AET543"/>
      <c r="AEU543"/>
      <c r="AEV543"/>
      <c r="AEW543"/>
      <c r="AEX543"/>
      <c r="AEY543"/>
      <c r="AEZ543"/>
      <c r="AFA543"/>
      <c r="AFB543"/>
      <c r="AFC543"/>
      <c r="AFD543"/>
      <c r="AFE543"/>
      <c r="AFF543"/>
      <c r="AFG543"/>
      <c r="AFH543"/>
      <c r="AFI543"/>
      <c r="AFJ543"/>
      <c r="AFK543"/>
      <c r="AFL543"/>
      <c r="AFM543"/>
      <c r="AFN543"/>
      <c r="AFO543"/>
      <c r="AFP543"/>
      <c r="AFQ543"/>
      <c r="AFR543"/>
      <c r="AFS543"/>
      <c r="AFT543"/>
      <c r="AFU543"/>
      <c r="AFV543"/>
      <c r="AFW543"/>
      <c r="AFX543"/>
      <c r="AFY543"/>
      <c r="AFZ543"/>
      <c r="AGA543"/>
      <c r="AGB543"/>
      <c r="AGC543"/>
      <c r="AGD543"/>
      <c r="AGE543"/>
      <c r="AGF543"/>
      <c r="AGG543"/>
      <c r="AGH543"/>
      <c r="AGI543"/>
      <c r="AGJ543"/>
      <c r="AGK543"/>
      <c r="AGL543"/>
      <c r="AGM543"/>
      <c r="AGN543"/>
      <c r="AGO543"/>
      <c r="AGP543"/>
      <c r="AGQ543"/>
      <c r="AGR543"/>
      <c r="AGS543"/>
      <c r="AGT543"/>
      <c r="AGU543"/>
      <c r="AGV543"/>
      <c r="AGW543"/>
      <c r="AGX543"/>
      <c r="AGY543"/>
      <c r="AGZ543"/>
      <c r="AHA543"/>
      <c r="AHB543"/>
      <c r="AHC543"/>
      <c r="AHD543"/>
      <c r="AHE543"/>
      <c r="AHF543"/>
      <c r="AHG543"/>
      <c r="AHH543"/>
      <c r="AHI543"/>
      <c r="AHJ543"/>
      <c r="AHK543"/>
      <c r="AHL543"/>
      <c r="AHM543"/>
      <c r="AHN543"/>
      <c r="AHO543"/>
      <c r="AHP543"/>
      <c r="AHQ543"/>
      <c r="AHR543"/>
      <c r="AHS543"/>
      <c r="AHT543"/>
      <c r="AHU543"/>
      <c r="AHV543"/>
      <c r="AHW543"/>
      <c r="AHX543"/>
      <c r="AHY543"/>
      <c r="AHZ543"/>
      <c r="AIA543"/>
      <c r="AIB543"/>
      <c r="AIC543"/>
      <c r="AID543"/>
      <c r="AIE543"/>
      <c r="AIF543"/>
      <c r="AIG543"/>
      <c r="AIH543"/>
      <c r="AII543"/>
      <c r="AIJ543"/>
      <c r="AIK543"/>
      <c r="AIL543"/>
      <c r="AIM543"/>
      <c r="AIN543"/>
      <c r="AIO543"/>
      <c r="AIP543"/>
      <c r="AIQ543"/>
      <c r="AIR543"/>
      <c r="AIS543"/>
      <c r="AIT543"/>
      <c r="AIU543"/>
      <c r="AIV543"/>
      <c r="AIW543"/>
      <c r="AIX543"/>
      <c r="AIY543"/>
      <c r="AIZ543"/>
      <c r="AJA543"/>
      <c r="AJB543"/>
      <c r="AJC543"/>
      <c r="AJD543"/>
      <c r="AJE543"/>
      <c r="AJF543"/>
      <c r="AJG543"/>
      <c r="AJH543"/>
      <c r="AJI543"/>
      <c r="AJJ543"/>
      <c r="AJK543"/>
      <c r="AJL543"/>
      <c r="AJM543"/>
      <c r="AJN543"/>
      <c r="AJO543"/>
      <c r="AJP543"/>
      <c r="AJQ543"/>
      <c r="AJR543"/>
      <c r="AJS543"/>
      <c r="AJT543"/>
      <c r="AJU543"/>
      <c r="AJV543"/>
      <c r="AJW543"/>
      <c r="AJX543"/>
      <c r="AJY543"/>
      <c r="AJZ543"/>
      <c r="AKA543"/>
      <c r="AKB543"/>
      <c r="AKC543"/>
      <c r="AKD543"/>
      <c r="AKE543"/>
      <c r="AKF543"/>
      <c r="AKG543"/>
      <c r="AKH543"/>
      <c r="AKI543"/>
      <c r="AKJ543"/>
      <c r="AKK543"/>
      <c r="AKL543"/>
      <c r="AKM543"/>
      <c r="AKN543"/>
      <c r="AKO543"/>
      <c r="AKP543"/>
      <c r="AKQ543"/>
      <c r="AKR543"/>
      <c r="AKS543"/>
      <c r="AKT543"/>
      <c r="AKU543"/>
      <c r="AKV543"/>
      <c r="AKW543"/>
      <c r="AKX543"/>
      <c r="AKY543"/>
      <c r="AKZ543"/>
      <c r="ALA543"/>
      <c r="ALB543"/>
      <c r="ALC543"/>
      <c r="ALD543"/>
      <c r="ALE543"/>
      <c r="ALF543"/>
      <c r="ALG543"/>
      <c r="ALH543"/>
      <c r="ALI543"/>
      <c r="ALJ543"/>
      <c r="ALK543"/>
      <c r="ALL543"/>
      <c r="ALM543"/>
      <c r="ALN543"/>
      <c r="ALO543"/>
      <c r="ALP543"/>
      <c r="ALQ543"/>
      <c r="ALR543"/>
      <c r="ALS543"/>
      <c r="ALT543"/>
      <c r="ALU543"/>
      <c r="ALV543"/>
      <c r="ALW543"/>
      <c r="ALX543"/>
      <c r="ALY543"/>
      <c r="ALZ543"/>
      <c r="AMA543"/>
      <c r="AMB543"/>
      <c r="AMC543"/>
      <c r="AMD543"/>
      <c r="AME543"/>
      <c r="AMF543"/>
      <c r="AMG543"/>
      <c r="AMH543"/>
      <c r="AMI543"/>
      <c r="AMJ543"/>
      <c r="AMK543"/>
      <c r="AML543"/>
      <c r="AMM543"/>
      <c r="AMN543"/>
      <c r="AMO543"/>
      <c r="AMP543"/>
      <c r="AMQ543"/>
      <c r="AMR543"/>
      <c r="AMS543"/>
      <c r="AMT543"/>
      <c r="AMU543"/>
      <c r="AMV543"/>
      <c r="AMW543"/>
      <c r="AMX543"/>
      <c r="AMY543"/>
      <c r="AMZ543"/>
      <c r="ANA543"/>
      <c r="ANB543"/>
      <c r="ANC543"/>
      <c r="AND543"/>
      <c r="ANE543"/>
      <c r="ANF543"/>
      <c r="ANG543"/>
      <c r="ANH543"/>
      <c r="ANI543"/>
      <c r="ANJ543"/>
      <c r="ANK543"/>
      <c r="ANL543"/>
      <c r="ANM543"/>
      <c r="ANN543"/>
      <c r="ANO543"/>
      <c r="ANP543"/>
      <c r="ANQ543"/>
      <c r="ANR543"/>
      <c r="ANS543"/>
      <c r="ANT543"/>
      <c r="ANU543"/>
      <c r="ANV543"/>
      <c r="ANW543"/>
      <c r="ANX543"/>
      <c r="ANY543"/>
      <c r="ANZ543"/>
      <c r="AOA543"/>
      <c r="AOB543"/>
      <c r="AOC543"/>
      <c r="AOD543"/>
      <c r="AOE543"/>
      <c r="AOF543"/>
      <c r="AOG543"/>
      <c r="AOH543"/>
      <c r="AOI543"/>
      <c r="AOJ543"/>
      <c r="AOK543"/>
      <c r="AOL543"/>
      <c r="AOM543"/>
      <c r="AON543"/>
      <c r="AOO543"/>
      <c r="AOP543"/>
      <c r="AOQ543"/>
      <c r="AOR543"/>
      <c r="AOS543"/>
      <c r="AOT543"/>
      <c r="AOU543"/>
      <c r="AOV543"/>
      <c r="AOW543"/>
      <c r="AOX543"/>
      <c r="AOY543"/>
      <c r="AOZ543"/>
      <c r="APA543"/>
      <c r="APB543"/>
      <c r="APC543"/>
      <c r="APD543"/>
      <c r="APE543"/>
      <c r="APF543"/>
      <c r="APG543"/>
      <c r="APH543"/>
      <c r="API543"/>
      <c r="APJ543"/>
      <c r="APK543"/>
      <c r="APL543"/>
      <c r="APM543"/>
      <c r="APN543"/>
      <c r="APO543"/>
      <c r="APP543"/>
      <c r="APQ543"/>
      <c r="APR543"/>
      <c r="APS543"/>
      <c r="APT543"/>
      <c r="APU543"/>
      <c r="APV543"/>
      <c r="APW543"/>
      <c r="APX543"/>
      <c r="APY543"/>
      <c r="APZ543"/>
      <c r="AQA543"/>
      <c r="AQB543"/>
      <c r="AQC543"/>
      <c r="AQD543"/>
      <c r="AQE543"/>
      <c r="AQF543"/>
      <c r="AQG543"/>
      <c r="AQH543"/>
      <c r="AQI543"/>
      <c r="AQJ543"/>
      <c r="AQK543"/>
      <c r="AQL543"/>
      <c r="AQM543"/>
      <c r="AQN543"/>
      <c r="AQO543"/>
      <c r="AQP543"/>
      <c r="AQQ543"/>
      <c r="AQR543"/>
      <c r="AQS543"/>
      <c r="AQT543"/>
      <c r="AQU543"/>
      <c r="AQV543"/>
      <c r="AQW543"/>
      <c r="AQX543"/>
      <c r="AQY543"/>
      <c r="AQZ543"/>
      <c r="ARA543"/>
      <c r="ARB543"/>
      <c r="ARC543"/>
      <c r="ARD543"/>
      <c r="ARE543"/>
      <c r="ARF543"/>
      <c r="ARG543"/>
      <c r="ARH543"/>
      <c r="ARI543"/>
      <c r="ARJ543"/>
      <c r="ARK543"/>
      <c r="ARL543"/>
      <c r="ARM543"/>
      <c r="ARN543"/>
      <c r="ARO543"/>
      <c r="ARP543"/>
      <c r="ARQ543"/>
      <c r="ARR543"/>
      <c r="ARS543"/>
      <c r="ART543"/>
      <c r="ARU543"/>
      <c r="ARV543"/>
      <c r="ARW543"/>
      <c r="ARX543"/>
      <c r="ARY543"/>
      <c r="ARZ543"/>
      <c r="ASA543"/>
      <c r="ASB543"/>
      <c r="ASC543"/>
      <c r="ASD543"/>
      <c r="ASE543"/>
      <c r="ASF543"/>
      <c r="ASG543"/>
      <c r="ASH543"/>
      <c r="ASI543"/>
      <c r="ASJ543"/>
      <c r="ASK543"/>
      <c r="ASL543"/>
      <c r="ASM543"/>
      <c r="ASN543"/>
      <c r="ASO543"/>
      <c r="ASP543"/>
      <c r="ASQ543"/>
      <c r="ASR543"/>
      <c r="ASS543"/>
      <c r="AST543"/>
      <c r="ASU543"/>
      <c r="ASV543"/>
      <c r="ASW543"/>
      <c r="ASX543"/>
      <c r="ASY543"/>
      <c r="ASZ543"/>
      <c r="ATA543"/>
      <c r="ATB543"/>
      <c r="ATC543"/>
      <c r="ATD543"/>
      <c r="ATE543"/>
      <c r="ATF543"/>
      <c r="ATG543"/>
      <c r="ATH543"/>
      <c r="ATI543"/>
      <c r="ATJ543"/>
      <c r="ATK543"/>
      <c r="ATL543"/>
      <c r="ATM543"/>
      <c r="ATN543"/>
      <c r="ATO543"/>
      <c r="ATP543"/>
      <c r="ATQ543"/>
      <c r="ATR543"/>
      <c r="ATS543"/>
      <c r="ATT543"/>
      <c r="ATU543"/>
      <c r="ATV543"/>
      <c r="ATW543"/>
      <c r="ATX543"/>
      <c r="ATY543"/>
      <c r="ATZ543"/>
      <c r="AUA543"/>
      <c r="AUB543"/>
      <c r="AUC543"/>
      <c r="AUD543"/>
      <c r="AUE543"/>
      <c r="AUF543"/>
      <c r="AUG543"/>
      <c r="AUH543"/>
      <c r="AUI543"/>
      <c r="AUJ543"/>
      <c r="AUK543"/>
      <c r="AUL543"/>
      <c r="AUM543"/>
      <c r="AUN543"/>
      <c r="AUO543"/>
      <c r="AUP543"/>
      <c r="AUQ543"/>
      <c r="AUR543"/>
      <c r="AUS543"/>
      <c r="AUT543"/>
      <c r="AUU543"/>
      <c r="AUV543"/>
      <c r="AUW543"/>
      <c r="AUX543"/>
      <c r="AUY543"/>
      <c r="AUZ543"/>
      <c r="AVA543"/>
      <c r="AVB543"/>
      <c r="AVC543"/>
      <c r="AVD543"/>
      <c r="AVE543"/>
      <c r="AVF543"/>
      <c r="AVG543"/>
      <c r="AVH543"/>
      <c r="AVI543"/>
      <c r="AVJ543"/>
      <c r="AVK543"/>
      <c r="AVL543"/>
      <c r="AVM543"/>
      <c r="AVN543"/>
      <c r="AVO543"/>
      <c r="AVP543"/>
      <c r="AVQ543"/>
      <c r="AVR543"/>
      <c r="AVS543"/>
      <c r="AVT543"/>
      <c r="AVU543"/>
      <c r="AVV543"/>
      <c r="AVW543"/>
      <c r="AVX543"/>
      <c r="AVY543"/>
      <c r="AVZ543"/>
      <c r="AWA543"/>
      <c r="AWB543"/>
      <c r="AWC543"/>
      <c r="AWD543"/>
      <c r="AWE543"/>
      <c r="AWF543"/>
      <c r="AWG543"/>
      <c r="AWH543"/>
      <c r="AWI543"/>
      <c r="AWJ543"/>
      <c r="AWK543"/>
      <c r="AWL543"/>
      <c r="AWM543"/>
      <c r="AWN543"/>
      <c r="AWO543"/>
      <c r="AWP543"/>
      <c r="AWQ543"/>
      <c r="AWR543"/>
      <c r="AWS543"/>
      <c r="AWT543"/>
      <c r="AWU543"/>
      <c r="AWV543"/>
      <c r="AWW543"/>
      <c r="AWX543"/>
      <c r="AWY543"/>
      <c r="AWZ543"/>
      <c r="AXA543"/>
      <c r="AXB543"/>
      <c r="AXC543"/>
      <c r="AXD543"/>
      <c r="AXE543"/>
      <c r="AXF543"/>
      <c r="AXG543"/>
      <c r="AXH543"/>
      <c r="AXI543"/>
      <c r="AXJ543"/>
      <c r="AXK543"/>
      <c r="AXL543"/>
      <c r="AXM543"/>
      <c r="AXN543"/>
      <c r="AXO543"/>
      <c r="AXP543"/>
      <c r="AXQ543"/>
      <c r="AXR543"/>
      <c r="AXS543"/>
      <c r="AXT543"/>
      <c r="AXU543"/>
      <c r="AXV543"/>
      <c r="AXW543"/>
      <c r="AXX543"/>
      <c r="AXY543"/>
      <c r="AXZ543"/>
      <c r="AYA543"/>
      <c r="AYB543"/>
      <c r="AYC543"/>
      <c r="AYD543"/>
      <c r="AYE543"/>
      <c r="AYF543"/>
      <c r="AYG543"/>
      <c r="AYH543"/>
      <c r="AYI543"/>
      <c r="AYJ543"/>
      <c r="AYK543"/>
      <c r="AYL543"/>
      <c r="AYM543"/>
      <c r="AYN543"/>
      <c r="AYO543"/>
      <c r="AYP543"/>
      <c r="AYQ543"/>
      <c r="AYR543"/>
      <c r="AYS543"/>
      <c r="AYT543"/>
      <c r="AYU543"/>
      <c r="AYV543"/>
      <c r="AYW543"/>
      <c r="AYX543"/>
      <c r="AYY543"/>
      <c r="AYZ543"/>
      <c r="AZA543"/>
      <c r="AZB543"/>
      <c r="AZC543"/>
      <c r="AZD543"/>
      <c r="AZE543"/>
      <c r="AZF543"/>
      <c r="AZG543"/>
      <c r="AZH543"/>
      <c r="AZI543"/>
      <c r="AZJ543"/>
      <c r="AZK543"/>
      <c r="AZL543"/>
      <c r="AZM543"/>
      <c r="AZN543"/>
      <c r="AZO543"/>
      <c r="AZP543"/>
      <c r="AZQ543"/>
      <c r="AZR543"/>
      <c r="AZS543"/>
      <c r="AZT543"/>
      <c r="AZU543"/>
      <c r="AZV543"/>
      <c r="AZW543"/>
      <c r="AZX543"/>
      <c r="AZY543"/>
      <c r="AZZ543"/>
      <c r="BAA543"/>
      <c r="BAB543"/>
      <c r="BAC543"/>
      <c r="BAD543"/>
      <c r="BAE543"/>
      <c r="BAF543"/>
      <c r="BAG543"/>
      <c r="BAH543"/>
      <c r="BAI543"/>
      <c r="BAJ543"/>
      <c r="BAK543"/>
      <c r="BAL543"/>
      <c r="BAM543"/>
      <c r="BAN543"/>
      <c r="BAO543"/>
      <c r="BAP543"/>
      <c r="BAQ543"/>
      <c r="BAR543"/>
      <c r="BAS543"/>
      <c r="BAT543"/>
      <c r="BAU543"/>
      <c r="BAV543"/>
      <c r="BAW543"/>
      <c r="BAX543"/>
      <c r="BAY543"/>
      <c r="BAZ543"/>
      <c r="BBA543"/>
      <c r="BBB543"/>
      <c r="BBC543"/>
      <c r="BBD543"/>
      <c r="BBE543"/>
      <c r="BBF543"/>
      <c r="BBG543"/>
      <c r="BBH543"/>
      <c r="BBI543"/>
      <c r="BBJ543"/>
      <c r="BBK543"/>
      <c r="BBL543"/>
      <c r="BBM543"/>
      <c r="BBN543"/>
      <c r="BBO543"/>
      <c r="BBP543"/>
      <c r="BBQ543"/>
      <c r="BBR543"/>
      <c r="BBS543"/>
      <c r="BBT543"/>
      <c r="BBU543"/>
      <c r="BBV543"/>
      <c r="BBW543"/>
      <c r="BBX543"/>
      <c r="BBY543"/>
      <c r="BBZ543"/>
      <c r="BCA543"/>
      <c r="BCB543"/>
      <c r="BCC543"/>
      <c r="BCD543"/>
      <c r="BCE543"/>
      <c r="BCF543"/>
      <c r="BCG543"/>
      <c r="BCH543"/>
      <c r="BCI543"/>
      <c r="BCJ543"/>
      <c r="BCK543"/>
      <c r="BCL543"/>
      <c r="BCM543"/>
      <c r="BCN543"/>
      <c r="BCO543"/>
      <c r="BCP543"/>
      <c r="BCQ543"/>
      <c r="BCR543"/>
      <c r="BCS543"/>
      <c r="BCT543"/>
      <c r="BCU543"/>
      <c r="BCV543"/>
      <c r="BCW543"/>
      <c r="BCX543"/>
      <c r="BCY543"/>
      <c r="BCZ543"/>
      <c r="BDA543"/>
      <c r="BDB543"/>
      <c r="BDC543"/>
      <c r="BDD543"/>
      <c r="BDE543"/>
      <c r="BDF543"/>
      <c r="BDG543"/>
      <c r="BDH543"/>
      <c r="BDI543"/>
      <c r="BDJ543"/>
      <c r="BDK543"/>
      <c r="BDL543"/>
      <c r="BDM543"/>
      <c r="BDN543"/>
      <c r="BDO543"/>
      <c r="BDP543"/>
      <c r="BDQ543"/>
      <c r="BDR543"/>
      <c r="BDS543"/>
      <c r="BDT543"/>
      <c r="BDU543"/>
      <c r="BDV543"/>
      <c r="BDW543"/>
      <c r="BDX543"/>
      <c r="BDY543"/>
      <c r="BDZ543"/>
      <c r="BEA543"/>
      <c r="BEB543"/>
      <c r="BEC543"/>
      <c r="BED543"/>
      <c r="BEE543"/>
      <c r="BEF543"/>
      <c r="BEG543"/>
      <c r="BEH543"/>
      <c r="BEI543"/>
      <c r="BEJ543"/>
      <c r="BEK543"/>
      <c r="BEL543"/>
      <c r="BEM543"/>
      <c r="BEN543"/>
      <c r="BEO543"/>
      <c r="BEP543"/>
      <c r="BEQ543"/>
      <c r="BER543"/>
      <c r="BES543"/>
      <c r="BET543"/>
      <c r="BEU543"/>
      <c r="BEV543"/>
      <c r="BEW543"/>
      <c r="BEX543"/>
      <c r="BEY543"/>
      <c r="BEZ543"/>
      <c r="BFA543"/>
      <c r="BFB543"/>
      <c r="BFC543"/>
      <c r="BFD543"/>
      <c r="BFE543"/>
      <c r="BFF543"/>
      <c r="BFG543"/>
      <c r="BFH543"/>
      <c r="BFI543"/>
      <c r="BFJ543"/>
      <c r="BFK543"/>
      <c r="BFL543"/>
      <c r="BFM543"/>
      <c r="BFN543"/>
      <c r="BFO543"/>
      <c r="BFP543"/>
      <c r="BFQ543"/>
      <c r="BFR543"/>
      <c r="BFS543"/>
      <c r="BFT543"/>
      <c r="BFU543"/>
      <c r="BFV543"/>
      <c r="BFW543"/>
      <c r="BFX543"/>
      <c r="BFY543"/>
      <c r="BFZ543"/>
      <c r="BGA543"/>
      <c r="BGB543"/>
      <c r="BGC543"/>
      <c r="BGD543"/>
      <c r="BGE543"/>
      <c r="BGF543"/>
      <c r="BGG543"/>
      <c r="BGH543"/>
      <c r="BGI543"/>
      <c r="BGJ543"/>
      <c r="BGK543"/>
      <c r="BGL543"/>
      <c r="BGM543"/>
      <c r="BGN543"/>
      <c r="BGO543"/>
      <c r="BGP543"/>
      <c r="BGQ543"/>
      <c r="BGR543"/>
      <c r="BGS543"/>
      <c r="BGT543"/>
      <c r="BGU543"/>
      <c r="BGV543"/>
      <c r="BGW543"/>
      <c r="BGX543"/>
      <c r="BGY543"/>
      <c r="BGZ543"/>
      <c r="BHA543"/>
      <c r="BHB543"/>
      <c r="BHC543"/>
      <c r="BHD543"/>
      <c r="BHE543"/>
      <c r="BHF543"/>
      <c r="BHG543"/>
      <c r="BHH543"/>
      <c r="BHI543"/>
      <c r="BHJ543"/>
      <c r="BHK543"/>
      <c r="BHL543"/>
      <c r="BHM543"/>
      <c r="BHN543"/>
      <c r="BHO543"/>
      <c r="BHP543"/>
      <c r="BHQ543"/>
      <c r="BHR543"/>
      <c r="BHS543"/>
      <c r="BHT543"/>
      <c r="BHU543"/>
      <c r="BHV543"/>
      <c r="BHW543"/>
      <c r="BHX543"/>
      <c r="BHY543"/>
      <c r="BHZ543"/>
      <c r="BIA543"/>
      <c r="BIB543"/>
      <c r="BIC543"/>
      <c r="BID543"/>
      <c r="BIE543"/>
      <c r="BIF543"/>
      <c r="BIG543"/>
      <c r="BIH543"/>
      <c r="BII543"/>
      <c r="BIJ543"/>
      <c r="BIK543"/>
      <c r="BIL543"/>
      <c r="BIM543"/>
      <c r="BIN543"/>
      <c r="BIO543"/>
      <c r="BIP543"/>
      <c r="BIQ543"/>
      <c r="BIR543"/>
      <c r="BIS543"/>
      <c r="BIT543"/>
      <c r="BIU543"/>
      <c r="BIV543"/>
      <c r="BIW543"/>
      <c r="BIX543"/>
      <c r="BIY543"/>
      <c r="BIZ543"/>
      <c r="BJA543"/>
      <c r="BJB543"/>
      <c r="BJC543"/>
      <c r="BJD543"/>
      <c r="BJE543"/>
      <c r="BJF543"/>
      <c r="BJG543"/>
      <c r="BJH543"/>
      <c r="BJI543"/>
      <c r="BJJ543"/>
      <c r="BJK543"/>
      <c r="BJL543"/>
      <c r="BJM543"/>
      <c r="BJN543"/>
      <c r="BJO543"/>
      <c r="BJP543"/>
      <c r="BJQ543"/>
      <c r="BJR543"/>
      <c r="BJS543"/>
      <c r="BJT543"/>
      <c r="BJU543"/>
      <c r="BJV543"/>
      <c r="BJW543"/>
      <c r="BJX543"/>
      <c r="BJY543"/>
      <c r="BJZ543"/>
      <c r="BKA543"/>
      <c r="BKB543"/>
      <c r="BKC543"/>
      <c r="BKD543"/>
      <c r="BKE543"/>
      <c r="BKF543"/>
      <c r="BKG543"/>
      <c r="BKH543"/>
      <c r="BKI543"/>
      <c r="BKJ543"/>
      <c r="BKK543"/>
      <c r="BKL543"/>
      <c r="BKM543"/>
      <c r="BKN543"/>
      <c r="BKO543"/>
      <c r="BKP543"/>
      <c r="BKQ543"/>
      <c r="BKR543"/>
      <c r="BKS543"/>
      <c r="BKT543"/>
      <c r="BKU543"/>
      <c r="BKV543"/>
      <c r="BKW543"/>
      <c r="BKX543"/>
      <c r="BKY543"/>
      <c r="BKZ543"/>
      <c r="BLA543"/>
      <c r="BLB543"/>
      <c r="BLC543"/>
      <c r="BLD543"/>
      <c r="BLE543"/>
      <c r="BLF543"/>
      <c r="BLG543"/>
      <c r="BLH543"/>
      <c r="BLI543"/>
      <c r="BLJ543"/>
      <c r="BLK543"/>
      <c r="BLL543"/>
      <c r="BLM543"/>
      <c r="BLN543"/>
      <c r="BLO543"/>
      <c r="BLP543"/>
      <c r="BLQ543"/>
      <c r="BLR543"/>
      <c r="BLS543"/>
      <c r="BLT543"/>
      <c r="BLU543"/>
      <c r="BLV543"/>
      <c r="BLW543"/>
      <c r="BLX543"/>
      <c r="BLY543"/>
      <c r="BLZ543"/>
      <c r="BMA543"/>
      <c r="BMB543"/>
      <c r="BMC543"/>
      <c r="BMD543"/>
      <c r="BME543"/>
      <c r="BMF543"/>
      <c r="BMG543"/>
      <c r="BMH543"/>
      <c r="BMI543"/>
      <c r="BMJ543"/>
      <c r="BMK543"/>
      <c r="BML543"/>
      <c r="BMM543"/>
      <c r="BMN543"/>
      <c r="BMO543"/>
    </row>
    <row r="544" spans="1:1705" s="113" customFormat="1" ht="12.75" customHeight="1">
      <c r="A544" s="179" t="s">
        <v>1601</v>
      </c>
      <c r="B544" s="180"/>
      <c r="C544" s="179" t="s">
        <v>1601</v>
      </c>
      <c r="D544" s="179"/>
      <c r="E544" s="181" t="s">
        <v>954</v>
      </c>
      <c r="F544" s="182" t="s">
        <v>955</v>
      </c>
      <c r="G544" s="182" t="s">
        <v>241</v>
      </c>
      <c r="H544" s="182"/>
      <c r="I544" s="182">
        <v>2</v>
      </c>
      <c r="J544" s="182"/>
      <c r="K544" s="182">
        <v>59.033558687000003</v>
      </c>
      <c r="L544" s="182">
        <v>24.752000063000001</v>
      </c>
      <c r="M544" s="275" t="s">
        <v>956</v>
      </c>
      <c r="N544" s="183"/>
      <c r="O544" s="182" t="s">
        <v>1602</v>
      </c>
      <c r="P544" s="274" t="s">
        <v>958</v>
      </c>
      <c r="Q544" s="274"/>
      <c r="R544" s="131">
        <v>543</v>
      </c>
      <c r="S544" s="131">
        <v>543</v>
      </c>
      <c r="T544" s="410"/>
      <c r="U544" s="635"/>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c r="CC544"/>
      <c r="CD544"/>
      <c r="CE544"/>
      <c r="CF544"/>
      <c r="CG544"/>
      <c r="CH544"/>
      <c r="CI544"/>
      <c r="CJ544"/>
      <c r="CK544"/>
      <c r="CL544"/>
      <c r="CM544"/>
      <c r="CN544"/>
      <c r="CO544"/>
      <c r="CP544"/>
      <c r="CQ544"/>
      <c r="CR544"/>
      <c r="CS544"/>
      <c r="CT544"/>
      <c r="CU544"/>
      <c r="CV544"/>
      <c r="CW544"/>
      <c r="CX544"/>
      <c r="CY544"/>
      <c r="CZ544"/>
      <c r="DA544"/>
      <c r="DB544"/>
      <c r="DC544"/>
      <c r="DD544"/>
      <c r="DE544"/>
      <c r="DF544"/>
      <c r="DG544"/>
      <c r="DH544"/>
      <c r="DI544"/>
      <c r="DJ544"/>
      <c r="DK544"/>
      <c r="DL544"/>
      <c r="DM544"/>
      <c r="DN544"/>
      <c r="DO544"/>
      <c r="DP544"/>
      <c r="DQ544"/>
      <c r="DR544"/>
      <c r="DS544"/>
      <c r="DT544"/>
      <c r="DU544"/>
      <c r="DV544"/>
      <c r="DW544"/>
      <c r="DX544"/>
      <c r="DY544"/>
      <c r="DZ544"/>
      <c r="EA544"/>
      <c r="EB544"/>
      <c r="EC544"/>
      <c r="ED544"/>
      <c r="EE544"/>
      <c r="EF544"/>
      <c r="EG544"/>
      <c r="EH544"/>
      <c r="EI544"/>
      <c r="EJ544"/>
      <c r="EK544"/>
      <c r="EL544"/>
      <c r="EM544"/>
      <c r="EN544"/>
      <c r="EO544"/>
      <c r="EP544"/>
      <c r="EQ544"/>
      <c r="ER544"/>
      <c r="ES544"/>
      <c r="ET544"/>
      <c r="EU544"/>
      <c r="EV544"/>
      <c r="EW544"/>
      <c r="EX544"/>
      <c r="EY544"/>
      <c r="EZ544"/>
      <c r="FA544"/>
      <c r="FB544"/>
      <c r="FC544"/>
      <c r="FD544"/>
      <c r="FE544"/>
      <c r="FF544"/>
      <c r="FG544"/>
      <c r="FH544"/>
      <c r="FI544"/>
      <c r="FJ544"/>
      <c r="FK544"/>
      <c r="FL544"/>
      <c r="FM544"/>
      <c r="FN544"/>
      <c r="FO544"/>
      <c r="FP544"/>
      <c r="FQ544"/>
      <c r="FR544"/>
      <c r="FS544"/>
      <c r="FT544"/>
      <c r="FU544"/>
      <c r="FV544"/>
      <c r="FW544"/>
      <c r="FX544"/>
      <c r="FY544"/>
      <c r="FZ544"/>
      <c r="GA544"/>
      <c r="GB544"/>
      <c r="GC544"/>
      <c r="GD544"/>
      <c r="GE544"/>
      <c r="GF544"/>
      <c r="GG544"/>
      <c r="GH544"/>
      <c r="GI544"/>
      <c r="GJ544"/>
      <c r="GK544"/>
      <c r="GL544"/>
      <c r="GM544"/>
      <c r="GN544"/>
      <c r="GO544"/>
      <c r="GP544"/>
      <c r="GQ544"/>
      <c r="GR544"/>
      <c r="GS544"/>
      <c r="GT544"/>
      <c r="GU544"/>
      <c r="GV544"/>
      <c r="GW544"/>
      <c r="GX544"/>
      <c r="GY544"/>
      <c r="GZ544"/>
      <c r="HA544"/>
      <c r="HB544"/>
      <c r="HC544"/>
      <c r="HD544"/>
      <c r="HE544"/>
      <c r="HF544"/>
      <c r="HG544"/>
      <c r="HH544"/>
      <c r="HI544"/>
      <c r="HJ544"/>
      <c r="HK544"/>
      <c r="HL544"/>
      <c r="HM544"/>
      <c r="HN544"/>
      <c r="HO544"/>
      <c r="HP544"/>
      <c r="HQ544"/>
      <c r="HR544"/>
      <c r="HS544"/>
      <c r="HT544"/>
      <c r="HU544"/>
      <c r="HV544"/>
      <c r="HW544"/>
      <c r="HX544"/>
      <c r="HY544"/>
      <c r="HZ544"/>
      <c r="IA544"/>
      <c r="IB544"/>
      <c r="IC544"/>
      <c r="ID544"/>
      <c r="IE544"/>
      <c r="IF544"/>
      <c r="IG544"/>
      <c r="IH544"/>
      <c r="II544"/>
      <c r="IJ544"/>
      <c r="IK544"/>
      <c r="IL544"/>
      <c r="IM544"/>
      <c r="IN544"/>
      <c r="IO544"/>
      <c r="IP544"/>
      <c r="IQ544"/>
      <c r="IR544"/>
      <c r="IS544"/>
      <c r="IT544"/>
      <c r="IU544"/>
      <c r="IV544"/>
      <c r="IW544"/>
      <c r="IX544"/>
      <c r="IY544"/>
      <c r="IZ544"/>
      <c r="JA544"/>
      <c r="JB544"/>
      <c r="JC544"/>
      <c r="JD544"/>
      <c r="JE544"/>
      <c r="JF544"/>
      <c r="JG544"/>
      <c r="JH544"/>
      <c r="JI544"/>
      <c r="JJ544"/>
      <c r="JK544"/>
      <c r="JL544"/>
      <c r="JM544"/>
      <c r="JN544"/>
      <c r="JO544"/>
      <c r="JP544"/>
      <c r="JQ544"/>
      <c r="JR544"/>
      <c r="JS544"/>
      <c r="JT544"/>
      <c r="JU544"/>
      <c r="JV544"/>
      <c r="JW544"/>
      <c r="JX544"/>
      <c r="JY544"/>
      <c r="JZ544"/>
      <c r="KA544"/>
      <c r="KB544"/>
      <c r="KC544"/>
      <c r="KD544"/>
      <c r="KE544"/>
      <c r="KF544"/>
      <c r="KG544"/>
      <c r="KH544"/>
      <c r="KI544"/>
      <c r="KJ544"/>
      <c r="KK544"/>
      <c r="KL544"/>
      <c r="KM544"/>
      <c r="KN544"/>
      <c r="KO544"/>
      <c r="KP544"/>
      <c r="KQ544"/>
      <c r="KR544"/>
      <c r="KS544"/>
      <c r="KT544"/>
      <c r="KU544"/>
      <c r="KV544"/>
      <c r="KW544"/>
      <c r="KX544"/>
      <c r="KY544"/>
      <c r="KZ544"/>
      <c r="LA544"/>
      <c r="LB544"/>
      <c r="LC544"/>
      <c r="LD544"/>
      <c r="LE544"/>
      <c r="LF544"/>
      <c r="LG544"/>
      <c r="LH544"/>
      <c r="LI544"/>
      <c r="LJ544"/>
      <c r="LK544"/>
      <c r="LL544"/>
      <c r="LM544"/>
      <c r="LN544"/>
      <c r="LO544"/>
      <c r="LP544"/>
      <c r="LQ544"/>
      <c r="LR544"/>
      <c r="LS544"/>
      <c r="LT544"/>
      <c r="LU544"/>
      <c r="LV544"/>
      <c r="LW544"/>
      <c r="LX544"/>
      <c r="LY544"/>
      <c r="LZ544"/>
      <c r="MA544"/>
      <c r="MB544"/>
      <c r="MC544"/>
      <c r="MD544"/>
      <c r="ME544"/>
      <c r="MF544"/>
      <c r="MG544"/>
      <c r="MH544"/>
      <c r="MI544"/>
      <c r="MJ544"/>
      <c r="MK544"/>
      <c r="ML544"/>
      <c r="MM544"/>
      <c r="MN544"/>
      <c r="MO544"/>
      <c r="MP544"/>
      <c r="MQ544"/>
      <c r="MR544"/>
      <c r="MS544"/>
      <c r="MT544"/>
      <c r="MU544"/>
      <c r="MV544"/>
      <c r="MW544"/>
      <c r="MX544"/>
      <c r="MY544"/>
      <c r="MZ544"/>
      <c r="NA544"/>
      <c r="NB544"/>
      <c r="NC544"/>
      <c r="ND544"/>
      <c r="NE544"/>
      <c r="NF544"/>
      <c r="NG544"/>
      <c r="NH544"/>
      <c r="NI544"/>
      <c r="NJ544"/>
      <c r="NK544"/>
      <c r="NL544"/>
      <c r="NM544"/>
      <c r="NN544"/>
      <c r="NO544"/>
      <c r="NP544"/>
      <c r="NQ544"/>
      <c r="NR544"/>
      <c r="NS544"/>
      <c r="NT544"/>
      <c r="NU544"/>
      <c r="NV544"/>
      <c r="NW544"/>
      <c r="NX544"/>
      <c r="NY544"/>
      <c r="NZ544"/>
      <c r="OA544"/>
      <c r="OB544"/>
      <c r="OC544"/>
      <c r="OD544"/>
      <c r="OE544"/>
      <c r="OF544"/>
      <c r="OG544"/>
      <c r="OH544"/>
      <c r="OI544"/>
      <c r="OJ544"/>
      <c r="OK544"/>
      <c r="OL544"/>
      <c r="OM544"/>
      <c r="ON544"/>
      <c r="OO544"/>
      <c r="OP544"/>
      <c r="OQ544"/>
      <c r="OR544"/>
      <c r="OS544"/>
      <c r="OT544"/>
      <c r="OU544"/>
      <c r="OV544"/>
      <c r="OW544"/>
      <c r="OX544"/>
      <c r="OY544"/>
      <c r="OZ544"/>
      <c r="PA544"/>
      <c r="PB544"/>
      <c r="PC544"/>
      <c r="PD544"/>
      <c r="PE544"/>
      <c r="PF544"/>
      <c r="PG544"/>
      <c r="PH544"/>
      <c r="PI544"/>
      <c r="PJ544"/>
      <c r="PK544"/>
      <c r="PL544"/>
      <c r="PM544"/>
      <c r="PN544"/>
      <c r="PO544"/>
      <c r="PP544"/>
      <c r="PQ544"/>
      <c r="PR544"/>
      <c r="PS544"/>
      <c r="PT544"/>
      <c r="PU544"/>
      <c r="PV544"/>
      <c r="PW544"/>
      <c r="PX544"/>
      <c r="PY544"/>
      <c r="PZ544"/>
      <c r="QA544"/>
      <c r="QB544"/>
      <c r="QC544"/>
      <c r="QD544"/>
      <c r="QE544"/>
      <c r="QF544"/>
      <c r="QG544"/>
      <c r="QH544"/>
      <c r="QI544"/>
      <c r="QJ544"/>
      <c r="QK544"/>
      <c r="QL544"/>
      <c r="QM544"/>
      <c r="QN544"/>
      <c r="QO544"/>
      <c r="QP544"/>
      <c r="QQ544"/>
      <c r="QR544"/>
      <c r="QS544"/>
      <c r="QT544"/>
      <c r="QU544"/>
      <c r="QV544"/>
      <c r="QW544"/>
      <c r="QX544"/>
      <c r="QY544"/>
      <c r="QZ544"/>
      <c r="RA544"/>
      <c r="RB544"/>
      <c r="RC544"/>
      <c r="RD544"/>
      <c r="RE544"/>
      <c r="RF544"/>
      <c r="RG544"/>
      <c r="RH544"/>
      <c r="RI544"/>
      <c r="RJ544"/>
      <c r="RK544"/>
      <c r="RL544"/>
      <c r="RM544"/>
      <c r="RN544"/>
      <c r="RO544"/>
      <c r="RP544"/>
      <c r="RQ544"/>
      <c r="RR544"/>
      <c r="RS544"/>
      <c r="RT544"/>
      <c r="RU544"/>
      <c r="RV544"/>
      <c r="RW544"/>
      <c r="RX544"/>
      <c r="RY544"/>
      <c r="RZ544"/>
      <c r="SA544"/>
      <c r="SB544"/>
      <c r="SC544"/>
      <c r="SD544"/>
      <c r="SE544"/>
      <c r="SF544"/>
      <c r="SG544"/>
      <c r="SH544"/>
      <c r="SI544"/>
      <c r="SJ544"/>
      <c r="SK544"/>
      <c r="SL544"/>
      <c r="SM544"/>
      <c r="SN544"/>
      <c r="SO544"/>
      <c r="SP544"/>
      <c r="SQ544"/>
      <c r="SR544"/>
      <c r="SS544"/>
      <c r="ST544"/>
      <c r="SU544"/>
      <c r="SV544"/>
      <c r="SW544"/>
      <c r="SX544"/>
      <c r="SY544"/>
      <c r="SZ544"/>
      <c r="TA544"/>
      <c r="TB544"/>
      <c r="TC544"/>
      <c r="TD544"/>
      <c r="TE544"/>
      <c r="TF544"/>
      <c r="TG544"/>
      <c r="TH544"/>
      <c r="TI544"/>
      <c r="TJ544"/>
      <c r="TK544"/>
      <c r="TL544"/>
      <c r="TM544"/>
      <c r="TN544"/>
      <c r="TO544"/>
      <c r="TP544"/>
      <c r="TQ544"/>
      <c r="TR544"/>
      <c r="TS544"/>
      <c r="TT544"/>
      <c r="TU544"/>
      <c r="TV544"/>
      <c r="TW544"/>
      <c r="TX544"/>
      <c r="TY544"/>
      <c r="TZ544"/>
      <c r="UA544"/>
      <c r="UB544"/>
      <c r="UC544"/>
      <c r="UD544"/>
      <c r="UE544"/>
      <c r="UF544"/>
      <c r="UG544"/>
      <c r="UH544"/>
      <c r="UI544"/>
      <c r="UJ544"/>
      <c r="UK544"/>
      <c r="UL544"/>
      <c r="UM544"/>
      <c r="UN544"/>
      <c r="UO544"/>
      <c r="UP544"/>
      <c r="UQ544"/>
      <c r="UR544"/>
      <c r="US544"/>
      <c r="UT544"/>
      <c r="UU544"/>
      <c r="UV544"/>
      <c r="UW544"/>
      <c r="UX544"/>
      <c r="UY544"/>
      <c r="UZ544"/>
      <c r="VA544"/>
      <c r="VB544"/>
      <c r="VC544"/>
      <c r="VD544"/>
      <c r="VE544"/>
      <c r="VF544"/>
      <c r="VG544"/>
      <c r="VH544"/>
      <c r="VI544"/>
      <c r="VJ544"/>
      <c r="VK544"/>
      <c r="VL544"/>
      <c r="VM544"/>
      <c r="VN544"/>
      <c r="VO544"/>
      <c r="VP544"/>
      <c r="VQ544"/>
      <c r="VR544"/>
      <c r="VS544"/>
      <c r="VT544"/>
      <c r="VU544"/>
      <c r="VV544"/>
      <c r="VW544"/>
      <c r="VX544"/>
      <c r="VY544"/>
      <c r="VZ544"/>
      <c r="WA544"/>
      <c r="WB544"/>
      <c r="WC544"/>
      <c r="WD544"/>
      <c r="WE544"/>
      <c r="WF544"/>
      <c r="WG544"/>
      <c r="WH544"/>
      <c r="WI544"/>
      <c r="WJ544"/>
      <c r="WK544"/>
      <c r="WL544"/>
      <c r="WM544"/>
      <c r="WN544"/>
      <c r="WO544"/>
      <c r="WP544"/>
      <c r="WQ544"/>
      <c r="WR544"/>
      <c r="WS544"/>
      <c r="WT544"/>
      <c r="WU544"/>
      <c r="WV544"/>
      <c r="WW544"/>
      <c r="WX544"/>
      <c r="WY544"/>
      <c r="WZ544"/>
      <c r="XA544"/>
      <c r="XB544"/>
      <c r="XC544"/>
      <c r="XD544"/>
      <c r="XE544"/>
      <c r="XF544"/>
      <c r="XG544"/>
      <c r="XH544"/>
      <c r="XI544"/>
      <c r="XJ544"/>
      <c r="XK544"/>
      <c r="XL544"/>
      <c r="XM544"/>
      <c r="XN544"/>
      <c r="XO544"/>
      <c r="XP544"/>
      <c r="XQ544"/>
      <c r="XR544"/>
      <c r="XS544"/>
      <c r="XT544"/>
      <c r="XU544"/>
      <c r="XV544"/>
      <c r="XW544"/>
      <c r="XX544"/>
      <c r="XY544"/>
      <c r="XZ544"/>
      <c r="YA544"/>
      <c r="YB544"/>
      <c r="YC544"/>
      <c r="YD544"/>
      <c r="YE544"/>
      <c r="YF544"/>
      <c r="YG544"/>
      <c r="YH544"/>
      <c r="YI544"/>
      <c r="YJ544"/>
      <c r="YK544"/>
      <c r="YL544"/>
      <c r="YM544"/>
      <c r="YN544"/>
      <c r="YO544"/>
      <c r="YP544"/>
      <c r="YQ544"/>
      <c r="YR544"/>
      <c r="YS544"/>
      <c r="YT544"/>
      <c r="YU544"/>
      <c r="YV544"/>
      <c r="YW544"/>
      <c r="YX544"/>
      <c r="YY544"/>
      <c r="YZ544"/>
      <c r="ZA544"/>
      <c r="ZB544"/>
      <c r="ZC544"/>
      <c r="ZD544"/>
      <c r="ZE544"/>
      <c r="ZF544"/>
      <c r="ZG544"/>
      <c r="ZH544"/>
      <c r="ZI544"/>
      <c r="ZJ544"/>
      <c r="ZK544"/>
      <c r="ZL544"/>
      <c r="ZM544"/>
      <c r="ZN544"/>
      <c r="ZO544"/>
      <c r="ZP544"/>
      <c r="ZQ544"/>
      <c r="ZR544"/>
      <c r="ZS544"/>
      <c r="ZT544"/>
      <c r="ZU544"/>
      <c r="ZV544"/>
      <c r="ZW544"/>
      <c r="ZX544"/>
      <c r="ZY544"/>
      <c r="ZZ544"/>
      <c r="AAA544"/>
      <c r="AAB544"/>
      <c r="AAC544"/>
      <c r="AAD544"/>
      <c r="AAE544"/>
      <c r="AAF544"/>
      <c r="AAG544"/>
      <c r="AAH544"/>
      <c r="AAI544"/>
      <c r="AAJ544"/>
      <c r="AAK544"/>
      <c r="AAL544"/>
      <c r="AAM544"/>
      <c r="AAN544"/>
      <c r="AAO544"/>
      <c r="AAP544"/>
      <c r="AAQ544"/>
      <c r="AAR544"/>
      <c r="AAS544"/>
      <c r="AAT544"/>
      <c r="AAU544"/>
      <c r="AAV544"/>
      <c r="AAW544"/>
      <c r="AAX544"/>
      <c r="AAY544"/>
      <c r="AAZ544"/>
      <c r="ABA544"/>
      <c r="ABB544"/>
      <c r="ABC544"/>
      <c r="ABD544"/>
      <c r="ABE544"/>
      <c r="ABF544"/>
      <c r="ABG544"/>
      <c r="ABH544"/>
      <c r="ABI544"/>
      <c r="ABJ544"/>
      <c r="ABK544"/>
      <c r="ABL544"/>
      <c r="ABM544"/>
      <c r="ABN544"/>
      <c r="ABO544"/>
      <c r="ABP544"/>
      <c r="ABQ544"/>
      <c r="ABR544"/>
      <c r="ABS544"/>
      <c r="ABT544"/>
      <c r="ABU544"/>
      <c r="ABV544"/>
      <c r="ABW544"/>
      <c r="ABX544"/>
      <c r="ABY544"/>
      <c r="ABZ544"/>
      <c r="ACA544"/>
      <c r="ACB544"/>
      <c r="ACC544"/>
      <c r="ACD544"/>
      <c r="ACE544"/>
      <c r="ACF544"/>
      <c r="ACG544"/>
      <c r="ACH544"/>
      <c r="ACI544"/>
      <c r="ACJ544"/>
      <c r="ACK544"/>
      <c r="ACL544"/>
      <c r="ACM544"/>
      <c r="ACN544"/>
      <c r="ACO544"/>
      <c r="ACP544"/>
      <c r="ACQ544"/>
      <c r="ACR544"/>
      <c r="ACS544"/>
      <c r="ACT544"/>
      <c r="ACU544"/>
      <c r="ACV544"/>
      <c r="ACW544"/>
      <c r="ACX544"/>
      <c r="ACY544"/>
      <c r="ACZ544"/>
      <c r="ADA544"/>
      <c r="ADB544"/>
      <c r="ADC544"/>
      <c r="ADD544"/>
      <c r="ADE544"/>
      <c r="ADF544"/>
      <c r="ADG544"/>
      <c r="ADH544"/>
      <c r="ADI544"/>
      <c r="ADJ544"/>
      <c r="ADK544"/>
      <c r="ADL544"/>
      <c r="ADM544"/>
      <c r="ADN544"/>
      <c r="ADO544"/>
      <c r="ADP544"/>
      <c r="ADQ544"/>
      <c r="ADR544"/>
      <c r="ADS544"/>
      <c r="ADT544"/>
      <c r="ADU544"/>
      <c r="ADV544"/>
      <c r="ADW544"/>
      <c r="ADX544"/>
      <c r="ADY544"/>
      <c r="ADZ544"/>
      <c r="AEA544"/>
      <c r="AEB544"/>
      <c r="AEC544"/>
      <c r="AED544"/>
      <c r="AEE544"/>
      <c r="AEF544"/>
      <c r="AEG544"/>
      <c r="AEH544"/>
      <c r="AEI544"/>
      <c r="AEJ544"/>
      <c r="AEK544"/>
      <c r="AEL544"/>
      <c r="AEM544"/>
      <c r="AEN544"/>
      <c r="AEO544"/>
      <c r="AEP544"/>
      <c r="AEQ544"/>
      <c r="AER544"/>
      <c r="AES544"/>
      <c r="AET544"/>
      <c r="AEU544"/>
      <c r="AEV544"/>
      <c r="AEW544"/>
      <c r="AEX544"/>
      <c r="AEY544"/>
      <c r="AEZ544"/>
      <c r="AFA544"/>
      <c r="AFB544"/>
      <c r="AFC544"/>
      <c r="AFD544"/>
      <c r="AFE544"/>
      <c r="AFF544"/>
      <c r="AFG544"/>
      <c r="AFH544"/>
      <c r="AFI544"/>
      <c r="AFJ544"/>
      <c r="AFK544"/>
      <c r="AFL544"/>
      <c r="AFM544"/>
      <c r="AFN544"/>
      <c r="AFO544"/>
      <c r="AFP544"/>
      <c r="AFQ544"/>
      <c r="AFR544"/>
      <c r="AFS544"/>
      <c r="AFT544"/>
      <c r="AFU544"/>
      <c r="AFV544"/>
      <c r="AFW544"/>
      <c r="AFX544"/>
      <c r="AFY544"/>
      <c r="AFZ544"/>
      <c r="AGA544"/>
      <c r="AGB544"/>
      <c r="AGC544"/>
      <c r="AGD544"/>
      <c r="AGE544"/>
      <c r="AGF544"/>
      <c r="AGG544"/>
      <c r="AGH544"/>
      <c r="AGI544"/>
      <c r="AGJ544"/>
      <c r="AGK544"/>
      <c r="AGL544"/>
      <c r="AGM544"/>
      <c r="AGN544"/>
      <c r="AGO544"/>
      <c r="AGP544"/>
      <c r="AGQ544"/>
      <c r="AGR544"/>
      <c r="AGS544"/>
      <c r="AGT544"/>
      <c r="AGU544"/>
      <c r="AGV544"/>
      <c r="AGW544"/>
      <c r="AGX544"/>
      <c r="AGY544"/>
      <c r="AGZ544"/>
      <c r="AHA544"/>
      <c r="AHB544"/>
      <c r="AHC544"/>
      <c r="AHD544"/>
      <c r="AHE544"/>
      <c r="AHF544"/>
      <c r="AHG544"/>
      <c r="AHH544"/>
      <c r="AHI544"/>
      <c r="AHJ544"/>
      <c r="AHK544"/>
      <c r="AHL544"/>
      <c r="AHM544"/>
      <c r="AHN544"/>
      <c r="AHO544"/>
      <c r="AHP544"/>
      <c r="AHQ544"/>
      <c r="AHR544"/>
      <c r="AHS544"/>
      <c r="AHT544"/>
      <c r="AHU544"/>
      <c r="AHV544"/>
      <c r="AHW544"/>
      <c r="AHX544"/>
      <c r="AHY544"/>
      <c r="AHZ544"/>
      <c r="AIA544"/>
      <c r="AIB544"/>
      <c r="AIC544"/>
      <c r="AID544"/>
      <c r="AIE544"/>
      <c r="AIF544"/>
      <c r="AIG544"/>
      <c r="AIH544"/>
      <c r="AII544"/>
      <c r="AIJ544"/>
      <c r="AIK544"/>
      <c r="AIL544"/>
      <c r="AIM544"/>
      <c r="AIN544"/>
      <c r="AIO544"/>
      <c r="AIP544"/>
      <c r="AIQ544"/>
      <c r="AIR544"/>
      <c r="AIS544"/>
      <c r="AIT544"/>
      <c r="AIU544"/>
      <c r="AIV544"/>
      <c r="AIW544"/>
      <c r="AIX544"/>
      <c r="AIY544"/>
      <c r="AIZ544"/>
      <c r="AJA544"/>
      <c r="AJB544"/>
      <c r="AJC544"/>
      <c r="AJD544"/>
      <c r="AJE544"/>
      <c r="AJF544"/>
      <c r="AJG544"/>
      <c r="AJH544"/>
      <c r="AJI544"/>
      <c r="AJJ544"/>
      <c r="AJK544"/>
      <c r="AJL544"/>
      <c r="AJM544"/>
      <c r="AJN544"/>
      <c r="AJO544"/>
      <c r="AJP544"/>
      <c r="AJQ544"/>
      <c r="AJR544"/>
      <c r="AJS544"/>
      <c r="AJT544"/>
      <c r="AJU544"/>
      <c r="AJV544"/>
      <c r="AJW544"/>
      <c r="AJX544"/>
      <c r="AJY544"/>
      <c r="AJZ544"/>
      <c r="AKA544"/>
      <c r="AKB544"/>
      <c r="AKC544"/>
      <c r="AKD544"/>
      <c r="AKE544"/>
      <c r="AKF544"/>
      <c r="AKG544"/>
      <c r="AKH544"/>
      <c r="AKI544"/>
      <c r="AKJ544"/>
      <c r="AKK544"/>
      <c r="AKL544"/>
      <c r="AKM544"/>
      <c r="AKN544"/>
      <c r="AKO544"/>
      <c r="AKP544"/>
      <c r="AKQ544"/>
      <c r="AKR544"/>
      <c r="AKS544"/>
      <c r="AKT544"/>
      <c r="AKU544"/>
      <c r="AKV544"/>
      <c r="AKW544"/>
      <c r="AKX544"/>
      <c r="AKY544"/>
      <c r="AKZ544"/>
      <c r="ALA544"/>
      <c r="ALB544"/>
      <c r="ALC544"/>
      <c r="ALD544"/>
      <c r="ALE544"/>
      <c r="ALF544"/>
      <c r="ALG544"/>
      <c r="ALH544"/>
      <c r="ALI544"/>
      <c r="ALJ544"/>
      <c r="ALK544"/>
      <c r="ALL544"/>
      <c r="ALM544"/>
      <c r="ALN544"/>
      <c r="ALO544"/>
      <c r="ALP544"/>
      <c r="ALQ544"/>
      <c r="ALR544"/>
      <c r="ALS544"/>
      <c r="ALT544"/>
      <c r="ALU544"/>
      <c r="ALV544"/>
      <c r="ALW544"/>
      <c r="ALX544"/>
      <c r="ALY544"/>
      <c r="ALZ544"/>
      <c r="AMA544"/>
      <c r="AMB544"/>
      <c r="AMC544"/>
      <c r="AMD544"/>
      <c r="AME544"/>
      <c r="AMF544"/>
      <c r="AMG544"/>
      <c r="AMH544"/>
      <c r="AMI544"/>
      <c r="AMJ544"/>
      <c r="AMK544"/>
      <c r="AML544"/>
      <c r="AMM544"/>
      <c r="AMN544"/>
      <c r="AMO544"/>
      <c r="AMP544"/>
      <c r="AMQ544"/>
      <c r="AMR544"/>
      <c r="AMS544"/>
      <c r="AMT544"/>
      <c r="AMU544"/>
      <c r="AMV544"/>
      <c r="AMW544"/>
      <c r="AMX544"/>
      <c r="AMY544"/>
      <c r="AMZ544"/>
      <c r="ANA544"/>
      <c r="ANB544"/>
      <c r="ANC544"/>
      <c r="AND544"/>
      <c r="ANE544"/>
      <c r="ANF544"/>
      <c r="ANG544"/>
      <c r="ANH544"/>
      <c r="ANI544"/>
      <c r="ANJ544"/>
      <c r="ANK544"/>
      <c r="ANL544"/>
      <c r="ANM544"/>
      <c r="ANN544"/>
      <c r="ANO544"/>
      <c r="ANP544"/>
      <c r="ANQ544"/>
      <c r="ANR544"/>
      <c r="ANS544"/>
      <c r="ANT544"/>
      <c r="ANU544"/>
      <c r="ANV544"/>
      <c r="ANW544"/>
      <c r="ANX544"/>
      <c r="ANY544"/>
      <c r="ANZ544"/>
      <c r="AOA544"/>
      <c r="AOB544"/>
      <c r="AOC544"/>
      <c r="AOD544"/>
      <c r="AOE544"/>
      <c r="AOF544"/>
      <c r="AOG544"/>
      <c r="AOH544"/>
      <c r="AOI544"/>
      <c r="AOJ544"/>
      <c r="AOK544"/>
      <c r="AOL544"/>
      <c r="AOM544"/>
      <c r="AON544"/>
      <c r="AOO544"/>
      <c r="AOP544"/>
      <c r="AOQ544"/>
      <c r="AOR544"/>
      <c r="AOS544"/>
      <c r="AOT544"/>
      <c r="AOU544"/>
      <c r="AOV544"/>
      <c r="AOW544"/>
      <c r="AOX544"/>
      <c r="AOY544"/>
      <c r="AOZ544"/>
      <c r="APA544"/>
      <c r="APB544"/>
      <c r="APC544"/>
      <c r="APD544"/>
      <c r="APE544"/>
      <c r="APF544"/>
      <c r="APG544"/>
      <c r="APH544"/>
      <c r="API544"/>
      <c r="APJ544"/>
      <c r="APK544"/>
      <c r="APL544"/>
      <c r="APM544"/>
      <c r="APN544"/>
      <c r="APO544"/>
      <c r="APP544"/>
      <c r="APQ544"/>
      <c r="APR544"/>
      <c r="APS544"/>
      <c r="APT544"/>
      <c r="APU544"/>
      <c r="APV544"/>
      <c r="APW544"/>
      <c r="APX544"/>
      <c r="APY544"/>
      <c r="APZ544"/>
      <c r="AQA544"/>
      <c r="AQB544"/>
      <c r="AQC544"/>
      <c r="AQD544"/>
      <c r="AQE544"/>
      <c r="AQF544"/>
      <c r="AQG544"/>
      <c r="AQH544"/>
      <c r="AQI544"/>
      <c r="AQJ544"/>
      <c r="AQK544"/>
      <c r="AQL544"/>
      <c r="AQM544"/>
      <c r="AQN544"/>
      <c r="AQO544"/>
      <c r="AQP544"/>
      <c r="AQQ544"/>
      <c r="AQR544"/>
      <c r="AQS544"/>
      <c r="AQT544"/>
      <c r="AQU544"/>
      <c r="AQV544"/>
      <c r="AQW544"/>
      <c r="AQX544"/>
      <c r="AQY544"/>
      <c r="AQZ544"/>
      <c r="ARA544"/>
      <c r="ARB544"/>
      <c r="ARC544"/>
      <c r="ARD544"/>
      <c r="ARE544"/>
      <c r="ARF544"/>
      <c r="ARG544"/>
      <c r="ARH544"/>
      <c r="ARI544"/>
      <c r="ARJ544"/>
      <c r="ARK544"/>
      <c r="ARL544"/>
      <c r="ARM544"/>
      <c r="ARN544"/>
      <c r="ARO544"/>
      <c r="ARP544"/>
      <c r="ARQ544"/>
      <c r="ARR544"/>
      <c r="ARS544"/>
      <c r="ART544"/>
      <c r="ARU544"/>
      <c r="ARV544"/>
      <c r="ARW544"/>
      <c r="ARX544"/>
      <c r="ARY544"/>
      <c r="ARZ544"/>
      <c r="ASA544"/>
      <c r="ASB544"/>
      <c r="ASC544"/>
      <c r="ASD544"/>
      <c r="ASE544"/>
      <c r="ASF544"/>
      <c r="ASG544"/>
      <c r="ASH544"/>
      <c r="ASI544"/>
      <c r="ASJ544"/>
      <c r="ASK544"/>
      <c r="ASL544"/>
      <c r="ASM544"/>
      <c r="ASN544"/>
      <c r="ASO544"/>
      <c r="ASP544"/>
      <c r="ASQ544"/>
      <c r="ASR544"/>
      <c r="ASS544"/>
      <c r="AST544"/>
      <c r="ASU544"/>
      <c r="ASV544"/>
      <c r="ASW544"/>
      <c r="ASX544"/>
      <c r="ASY544"/>
      <c r="ASZ544"/>
      <c r="ATA544"/>
      <c r="ATB544"/>
      <c r="ATC544"/>
      <c r="ATD544"/>
      <c r="ATE544"/>
      <c r="ATF544"/>
      <c r="ATG544"/>
      <c r="ATH544"/>
      <c r="ATI544"/>
      <c r="ATJ544"/>
      <c r="ATK544"/>
      <c r="ATL544"/>
      <c r="ATM544"/>
      <c r="ATN544"/>
      <c r="ATO544"/>
      <c r="ATP544"/>
      <c r="ATQ544"/>
      <c r="ATR544"/>
      <c r="ATS544"/>
      <c r="ATT544"/>
      <c r="ATU544"/>
      <c r="ATV544"/>
      <c r="ATW544"/>
      <c r="ATX544"/>
      <c r="ATY544"/>
      <c r="ATZ544"/>
      <c r="AUA544"/>
      <c r="AUB544"/>
      <c r="AUC544"/>
      <c r="AUD544"/>
      <c r="AUE544"/>
      <c r="AUF544"/>
      <c r="AUG544"/>
      <c r="AUH544"/>
      <c r="AUI544"/>
      <c r="AUJ544"/>
      <c r="AUK544"/>
      <c r="AUL544"/>
      <c r="AUM544"/>
      <c r="AUN544"/>
      <c r="AUO544"/>
      <c r="AUP544"/>
      <c r="AUQ544"/>
      <c r="AUR544"/>
      <c r="AUS544"/>
      <c r="AUT544"/>
      <c r="AUU544"/>
      <c r="AUV544"/>
      <c r="AUW544"/>
      <c r="AUX544"/>
      <c r="AUY544"/>
      <c r="AUZ544"/>
      <c r="AVA544"/>
      <c r="AVB544"/>
      <c r="AVC544"/>
      <c r="AVD544"/>
      <c r="AVE544"/>
      <c r="AVF544"/>
      <c r="AVG544"/>
      <c r="AVH544"/>
      <c r="AVI544"/>
      <c r="AVJ544"/>
      <c r="AVK544"/>
      <c r="AVL544"/>
      <c r="AVM544"/>
      <c r="AVN544"/>
      <c r="AVO544"/>
      <c r="AVP544"/>
      <c r="AVQ544"/>
      <c r="AVR544"/>
      <c r="AVS544"/>
      <c r="AVT544"/>
      <c r="AVU544"/>
      <c r="AVV544"/>
      <c r="AVW544"/>
      <c r="AVX544"/>
      <c r="AVY544"/>
      <c r="AVZ544"/>
      <c r="AWA544"/>
      <c r="AWB544"/>
      <c r="AWC544"/>
      <c r="AWD544"/>
      <c r="AWE544"/>
      <c r="AWF544"/>
      <c r="AWG544"/>
      <c r="AWH544"/>
      <c r="AWI544"/>
      <c r="AWJ544"/>
      <c r="AWK544"/>
      <c r="AWL544"/>
      <c r="AWM544"/>
      <c r="AWN544"/>
      <c r="AWO544"/>
      <c r="AWP544"/>
      <c r="AWQ544"/>
      <c r="AWR544"/>
      <c r="AWS544"/>
      <c r="AWT544"/>
      <c r="AWU544"/>
      <c r="AWV544"/>
      <c r="AWW544"/>
      <c r="AWX544"/>
      <c r="AWY544"/>
      <c r="AWZ544"/>
      <c r="AXA544"/>
      <c r="AXB544"/>
      <c r="AXC544"/>
      <c r="AXD544"/>
      <c r="AXE544"/>
      <c r="AXF544"/>
      <c r="AXG544"/>
      <c r="AXH544"/>
      <c r="AXI544"/>
      <c r="AXJ544"/>
      <c r="AXK544"/>
      <c r="AXL544"/>
      <c r="AXM544"/>
      <c r="AXN544"/>
      <c r="AXO544"/>
      <c r="AXP544"/>
      <c r="AXQ544"/>
      <c r="AXR544"/>
      <c r="AXS544"/>
      <c r="AXT544"/>
      <c r="AXU544"/>
      <c r="AXV544"/>
      <c r="AXW544"/>
      <c r="AXX544"/>
      <c r="AXY544"/>
      <c r="AXZ544"/>
      <c r="AYA544"/>
      <c r="AYB544"/>
      <c r="AYC544"/>
      <c r="AYD544"/>
      <c r="AYE544"/>
      <c r="AYF544"/>
      <c r="AYG544"/>
      <c r="AYH544"/>
      <c r="AYI544"/>
      <c r="AYJ544"/>
      <c r="AYK544"/>
      <c r="AYL544"/>
      <c r="AYM544"/>
      <c r="AYN544"/>
      <c r="AYO544"/>
      <c r="AYP544"/>
      <c r="AYQ544"/>
      <c r="AYR544"/>
      <c r="AYS544"/>
      <c r="AYT544"/>
      <c r="AYU544"/>
      <c r="AYV544"/>
      <c r="AYW544"/>
      <c r="AYX544"/>
      <c r="AYY544"/>
      <c r="AYZ544"/>
      <c r="AZA544"/>
      <c r="AZB544"/>
      <c r="AZC544"/>
      <c r="AZD544"/>
      <c r="AZE544"/>
      <c r="AZF544"/>
      <c r="AZG544"/>
      <c r="AZH544"/>
      <c r="AZI544"/>
      <c r="AZJ544"/>
      <c r="AZK544"/>
      <c r="AZL544"/>
      <c r="AZM544"/>
      <c r="AZN544"/>
      <c r="AZO544"/>
      <c r="AZP544"/>
      <c r="AZQ544"/>
      <c r="AZR544"/>
      <c r="AZS544"/>
      <c r="AZT544"/>
      <c r="AZU544"/>
      <c r="AZV544"/>
      <c r="AZW544"/>
      <c r="AZX544"/>
      <c r="AZY544"/>
      <c r="AZZ544"/>
      <c r="BAA544"/>
      <c r="BAB544"/>
      <c r="BAC544"/>
      <c r="BAD544"/>
      <c r="BAE544"/>
      <c r="BAF544"/>
      <c r="BAG544"/>
      <c r="BAH544"/>
      <c r="BAI544"/>
      <c r="BAJ544"/>
      <c r="BAK544"/>
      <c r="BAL544"/>
      <c r="BAM544"/>
      <c r="BAN544"/>
      <c r="BAO544"/>
      <c r="BAP544"/>
      <c r="BAQ544"/>
      <c r="BAR544"/>
      <c r="BAS544"/>
      <c r="BAT544"/>
      <c r="BAU544"/>
      <c r="BAV544"/>
      <c r="BAW544"/>
      <c r="BAX544"/>
      <c r="BAY544"/>
      <c r="BAZ544"/>
      <c r="BBA544"/>
      <c r="BBB544"/>
      <c r="BBC544"/>
      <c r="BBD544"/>
      <c r="BBE544"/>
      <c r="BBF544"/>
      <c r="BBG544"/>
      <c r="BBH544"/>
      <c r="BBI544"/>
      <c r="BBJ544"/>
      <c r="BBK544"/>
      <c r="BBL544"/>
      <c r="BBM544"/>
      <c r="BBN544"/>
      <c r="BBO544"/>
      <c r="BBP544"/>
      <c r="BBQ544"/>
      <c r="BBR544"/>
      <c r="BBS544"/>
      <c r="BBT544"/>
      <c r="BBU544"/>
      <c r="BBV544"/>
      <c r="BBW544"/>
      <c r="BBX544"/>
      <c r="BBY544"/>
      <c r="BBZ544"/>
      <c r="BCA544"/>
      <c r="BCB544"/>
      <c r="BCC544"/>
      <c r="BCD544"/>
      <c r="BCE544"/>
      <c r="BCF544"/>
      <c r="BCG544"/>
      <c r="BCH544"/>
      <c r="BCI544"/>
      <c r="BCJ544"/>
      <c r="BCK544"/>
      <c r="BCL544"/>
      <c r="BCM544"/>
      <c r="BCN544"/>
      <c r="BCO544"/>
      <c r="BCP544"/>
      <c r="BCQ544"/>
      <c r="BCR544"/>
      <c r="BCS544"/>
      <c r="BCT544"/>
      <c r="BCU544"/>
      <c r="BCV544"/>
      <c r="BCW544"/>
      <c r="BCX544"/>
      <c r="BCY544"/>
      <c r="BCZ544"/>
      <c r="BDA544"/>
      <c r="BDB544"/>
      <c r="BDC544"/>
      <c r="BDD544"/>
      <c r="BDE544"/>
      <c r="BDF544"/>
      <c r="BDG544"/>
      <c r="BDH544"/>
      <c r="BDI544"/>
      <c r="BDJ544"/>
      <c r="BDK544"/>
      <c r="BDL544"/>
      <c r="BDM544"/>
      <c r="BDN544"/>
      <c r="BDO544"/>
      <c r="BDP544"/>
      <c r="BDQ544"/>
      <c r="BDR544"/>
      <c r="BDS544"/>
      <c r="BDT544"/>
      <c r="BDU544"/>
      <c r="BDV544"/>
      <c r="BDW544"/>
      <c r="BDX544"/>
      <c r="BDY544"/>
      <c r="BDZ544"/>
      <c r="BEA544"/>
      <c r="BEB544"/>
      <c r="BEC544"/>
      <c r="BED544"/>
      <c r="BEE544"/>
      <c r="BEF544"/>
      <c r="BEG544"/>
      <c r="BEH544"/>
      <c r="BEI544"/>
      <c r="BEJ544"/>
      <c r="BEK544"/>
      <c r="BEL544"/>
      <c r="BEM544"/>
      <c r="BEN544"/>
      <c r="BEO544"/>
      <c r="BEP544"/>
      <c r="BEQ544"/>
      <c r="BER544"/>
      <c r="BES544"/>
      <c r="BET544"/>
      <c r="BEU544"/>
      <c r="BEV544"/>
      <c r="BEW544"/>
      <c r="BEX544"/>
      <c r="BEY544"/>
      <c r="BEZ544"/>
      <c r="BFA544"/>
      <c r="BFB544"/>
      <c r="BFC544"/>
      <c r="BFD544"/>
      <c r="BFE544"/>
      <c r="BFF544"/>
      <c r="BFG544"/>
      <c r="BFH544"/>
      <c r="BFI544"/>
      <c r="BFJ544"/>
      <c r="BFK544"/>
      <c r="BFL544"/>
      <c r="BFM544"/>
      <c r="BFN544"/>
      <c r="BFO544"/>
      <c r="BFP544"/>
      <c r="BFQ544"/>
      <c r="BFR544"/>
      <c r="BFS544"/>
      <c r="BFT544"/>
      <c r="BFU544"/>
      <c r="BFV544"/>
      <c r="BFW544"/>
      <c r="BFX544"/>
      <c r="BFY544"/>
      <c r="BFZ544"/>
      <c r="BGA544"/>
      <c r="BGB544"/>
      <c r="BGC544"/>
      <c r="BGD544"/>
      <c r="BGE544"/>
      <c r="BGF544"/>
      <c r="BGG544"/>
      <c r="BGH544"/>
      <c r="BGI544"/>
      <c r="BGJ544"/>
      <c r="BGK544"/>
      <c r="BGL544"/>
      <c r="BGM544"/>
      <c r="BGN544"/>
      <c r="BGO544"/>
      <c r="BGP544"/>
      <c r="BGQ544"/>
      <c r="BGR544"/>
      <c r="BGS544"/>
      <c r="BGT544"/>
      <c r="BGU544"/>
      <c r="BGV544"/>
      <c r="BGW544"/>
      <c r="BGX544"/>
      <c r="BGY544"/>
      <c r="BGZ544"/>
      <c r="BHA544"/>
      <c r="BHB544"/>
      <c r="BHC544"/>
      <c r="BHD544"/>
      <c r="BHE544"/>
      <c r="BHF544"/>
      <c r="BHG544"/>
      <c r="BHH544"/>
      <c r="BHI544"/>
      <c r="BHJ544"/>
      <c r="BHK544"/>
      <c r="BHL544"/>
      <c r="BHM544"/>
      <c r="BHN544"/>
      <c r="BHO544"/>
      <c r="BHP544"/>
      <c r="BHQ544"/>
      <c r="BHR544"/>
      <c r="BHS544"/>
      <c r="BHT544"/>
      <c r="BHU544"/>
      <c r="BHV544"/>
      <c r="BHW544"/>
      <c r="BHX544"/>
      <c r="BHY544"/>
      <c r="BHZ544"/>
      <c r="BIA544"/>
      <c r="BIB544"/>
      <c r="BIC544"/>
      <c r="BID544"/>
      <c r="BIE544"/>
      <c r="BIF544"/>
      <c r="BIG544"/>
      <c r="BIH544"/>
      <c r="BII544"/>
      <c r="BIJ544"/>
      <c r="BIK544"/>
      <c r="BIL544"/>
      <c r="BIM544"/>
      <c r="BIN544"/>
      <c r="BIO544"/>
      <c r="BIP544"/>
      <c r="BIQ544"/>
      <c r="BIR544"/>
      <c r="BIS544"/>
      <c r="BIT544"/>
      <c r="BIU544"/>
      <c r="BIV544"/>
      <c r="BIW544"/>
      <c r="BIX544"/>
      <c r="BIY544"/>
      <c r="BIZ544"/>
      <c r="BJA544"/>
      <c r="BJB544"/>
      <c r="BJC544"/>
      <c r="BJD544"/>
      <c r="BJE544"/>
      <c r="BJF544"/>
      <c r="BJG544"/>
      <c r="BJH544"/>
      <c r="BJI544"/>
      <c r="BJJ544"/>
      <c r="BJK544"/>
      <c r="BJL544"/>
      <c r="BJM544"/>
      <c r="BJN544"/>
      <c r="BJO544"/>
      <c r="BJP544"/>
      <c r="BJQ544"/>
      <c r="BJR544"/>
      <c r="BJS544"/>
      <c r="BJT544"/>
      <c r="BJU544"/>
      <c r="BJV544"/>
      <c r="BJW544"/>
      <c r="BJX544"/>
      <c r="BJY544"/>
      <c r="BJZ544"/>
      <c r="BKA544"/>
      <c r="BKB544"/>
      <c r="BKC544"/>
      <c r="BKD544"/>
      <c r="BKE544"/>
      <c r="BKF544"/>
      <c r="BKG544"/>
      <c r="BKH544"/>
      <c r="BKI544"/>
      <c r="BKJ544"/>
      <c r="BKK544"/>
      <c r="BKL544"/>
      <c r="BKM544"/>
      <c r="BKN544"/>
      <c r="BKO544"/>
      <c r="BKP544"/>
      <c r="BKQ544"/>
      <c r="BKR544"/>
      <c r="BKS544"/>
      <c r="BKT544"/>
      <c r="BKU544"/>
      <c r="BKV544"/>
      <c r="BKW544"/>
      <c r="BKX544"/>
      <c r="BKY544"/>
      <c r="BKZ544"/>
      <c r="BLA544"/>
      <c r="BLB544"/>
      <c r="BLC544"/>
      <c r="BLD544"/>
      <c r="BLE544"/>
      <c r="BLF544"/>
      <c r="BLG544"/>
      <c r="BLH544"/>
      <c r="BLI544"/>
      <c r="BLJ544"/>
      <c r="BLK544"/>
      <c r="BLL544"/>
      <c r="BLM544"/>
      <c r="BLN544"/>
      <c r="BLO544"/>
      <c r="BLP544"/>
      <c r="BLQ544"/>
      <c r="BLR544"/>
      <c r="BLS544"/>
      <c r="BLT544"/>
      <c r="BLU544"/>
      <c r="BLV544"/>
      <c r="BLW544"/>
      <c r="BLX544"/>
      <c r="BLY544"/>
      <c r="BLZ544"/>
      <c r="BMA544"/>
      <c r="BMB544"/>
      <c r="BMC544"/>
      <c r="BMD544"/>
      <c r="BME544"/>
      <c r="BMF544"/>
      <c r="BMG544"/>
      <c r="BMH544"/>
      <c r="BMI544"/>
      <c r="BMJ544"/>
      <c r="BMK544"/>
      <c r="BML544"/>
      <c r="BMM544"/>
      <c r="BMN544"/>
      <c r="BMO544"/>
    </row>
    <row r="545" spans="1:1705" s="113" customFormat="1" ht="12.75" customHeight="1">
      <c r="A545" s="179" t="s">
        <v>1603</v>
      </c>
      <c r="B545" s="180"/>
      <c r="C545" s="179" t="s">
        <v>1603</v>
      </c>
      <c r="D545" s="179"/>
      <c r="E545" s="181" t="s">
        <v>954</v>
      </c>
      <c r="F545" s="182" t="s">
        <v>955</v>
      </c>
      <c r="G545" s="182" t="s">
        <v>241</v>
      </c>
      <c r="H545" s="182"/>
      <c r="I545" s="182">
        <v>2</v>
      </c>
      <c r="J545" s="182"/>
      <c r="K545" s="182">
        <v>59.033403278000002</v>
      </c>
      <c r="L545" s="182">
        <v>24.752200136999999</v>
      </c>
      <c r="M545" s="183" t="s">
        <v>956</v>
      </c>
      <c r="N545" s="183"/>
      <c r="O545" s="182" t="s">
        <v>1604</v>
      </c>
      <c r="P545" s="274" t="s">
        <v>958</v>
      </c>
      <c r="Q545" s="274"/>
      <c r="R545" s="131">
        <v>544</v>
      </c>
      <c r="S545" s="131">
        <v>544</v>
      </c>
      <c r="T545" s="410"/>
      <c r="U545" s="63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c r="CC545"/>
      <c r="CD545"/>
      <c r="CE545"/>
      <c r="CF545"/>
      <c r="CG545"/>
      <c r="CH545"/>
      <c r="CI545"/>
      <c r="CJ545"/>
      <c r="CK545"/>
      <c r="CL545"/>
      <c r="CM545"/>
      <c r="CN545"/>
      <c r="CO545"/>
      <c r="CP545"/>
      <c r="CQ545"/>
      <c r="CR545"/>
      <c r="CS545"/>
      <c r="CT545"/>
      <c r="CU545"/>
      <c r="CV545"/>
      <c r="CW545"/>
      <c r="CX545"/>
      <c r="CY545"/>
      <c r="CZ545"/>
      <c r="DA545"/>
      <c r="DB545"/>
      <c r="DC545"/>
      <c r="DD545"/>
      <c r="DE545"/>
      <c r="DF545"/>
      <c r="DG545"/>
      <c r="DH545"/>
      <c r="DI545"/>
      <c r="DJ545"/>
      <c r="DK545"/>
      <c r="DL545"/>
      <c r="DM545"/>
      <c r="DN545"/>
      <c r="DO545"/>
      <c r="DP545"/>
      <c r="DQ545"/>
      <c r="DR545"/>
      <c r="DS545"/>
      <c r="DT545"/>
      <c r="DU545"/>
      <c r="DV545"/>
      <c r="DW545"/>
      <c r="DX545"/>
      <c r="DY545"/>
      <c r="DZ545"/>
      <c r="EA545"/>
      <c r="EB545"/>
      <c r="EC545"/>
      <c r="ED545"/>
      <c r="EE545"/>
      <c r="EF545"/>
      <c r="EG545"/>
      <c r="EH545"/>
      <c r="EI545"/>
      <c r="EJ545"/>
      <c r="EK545"/>
      <c r="EL545"/>
      <c r="EM545"/>
      <c r="EN545"/>
      <c r="EO545"/>
      <c r="EP545"/>
      <c r="EQ545"/>
      <c r="ER545"/>
      <c r="ES545"/>
      <c r="ET545"/>
      <c r="EU545"/>
      <c r="EV545"/>
      <c r="EW545"/>
      <c r="EX545"/>
      <c r="EY545"/>
      <c r="EZ545"/>
      <c r="FA545"/>
      <c r="FB545"/>
      <c r="FC545"/>
      <c r="FD545"/>
      <c r="FE545"/>
      <c r="FF545"/>
      <c r="FG545"/>
      <c r="FH545"/>
      <c r="FI545"/>
      <c r="FJ545"/>
      <c r="FK545"/>
      <c r="FL545"/>
      <c r="FM545"/>
      <c r="FN545"/>
      <c r="FO545"/>
      <c r="FP545"/>
      <c r="FQ545"/>
      <c r="FR545"/>
      <c r="FS545"/>
      <c r="FT545"/>
      <c r="FU545"/>
      <c r="FV545"/>
      <c r="FW545"/>
      <c r="FX545"/>
      <c r="FY545"/>
      <c r="FZ545"/>
      <c r="GA545"/>
      <c r="GB545"/>
      <c r="GC545"/>
      <c r="GD545"/>
      <c r="GE545"/>
      <c r="GF545"/>
      <c r="GG545"/>
      <c r="GH545"/>
      <c r="GI545"/>
      <c r="GJ545"/>
      <c r="GK545"/>
      <c r="GL545"/>
      <c r="GM545"/>
      <c r="GN545"/>
      <c r="GO545"/>
      <c r="GP545"/>
      <c r="GQ545"/>
      <c r="GR545"/>
      <c r="GS545"/>
      <c r="GT545"/>
      <c r="GU545"/>
      <c r="GV545"/>
      <c r="GW545"/>
      <c r="GX545"/>
      <c r="GY545"/>
      <c r="GZ545"/>
      <c r="HA545"/>
      <c r="HB545"/>
      <c r="HC545"/>
      <c r="HD545"/>
      <c r="HE545"/>
      <c r="HF545"/>
      <c r="HG545"/>
      <c r="HH545"/>
      <c r="HI545"/>
      <c r="HJ545"/>
      <c r="HK545"/>
      <c r="HL545"/>
      <c r="HM545"/>
      <c r="HN545"/>
      <c r="HO545"/>
      <c r="HP545"/>
      <c r="HQ545"/>
      <c r="HR545"/>
      <c r="HS545"/>
      <c r="HT545"/>
      <c r="HU545"/>
      <c r="HV545"/>
      <c r="HW545"/>
      <c r="HX545"/>
      <c r="HY545"/>
      <c r="HZ545"/>
      <c r="IA545"/>
      <c r="IB545"/>
      <c r="IC545"/>
      <c r="ID545"/>
      <c r="IE545"/>
      <c r="IF545"/>
      <c r="IG545"/>
      <c r="IH545"/>
      <c r="II545"/>
      <c r="IJ545"/>
      <c r="IK545"/>
      <c r="IL545"/>
      <c r="IM545"/>
      <c r="IN545"/>
      <c r="IO545"/>
      <c r="IP545"/>
      <c r="IQ545"/>
      <c r="IR545"/>
      <c r="IS545"/>
      <c r="IT545"/>
      <c r="IU545"/>
      <c r="IV545"/>
      <c r="IW545"/>
      <c r="IX545"/>
      <c r="IY545"/>
      <c r="IZ545"/>
      <c r="JA545"/>
      <c r="JB545"/>
      <c r="JC545"/>
      <c r="JD545"/>
      <c r="JE545"/>
      <c r="JF545"/>
      <c r="JG545"/>
      <c r="JH545"/>
      <c r="JI545"/>
      <c r="JJ545"/>
      <c r="JK545"/>
      <c r="JL545"/>
      <c r="JM545"/>
      <c r="JN545"/>
      <c r="JO545"/>
      <c r="JP545"/>
      <c r="JQ545"/>
      <c r="JR545"/>
      <c r="JS545"/>
      <c r="JT545"/>
      <c r="JU545"/>
      <c r="JV545"/>
      <c r="JW545"/>
      <c r="JX545"/>
      <c r="JY545"/>
      <c r="JZ545"/>
      <c r="KA545"/>
      <c r="KB545"/>
      <c r="KC545"/>
      <c r="KD545"/>
      <c r="KE545"/>
      <c r="KF545"/>
      <c r="KG545"/>
      <c r="KH545"/>
      <c r="KI545"/>
      <c r="KJ545"/>
      <c r="KK545"/>
      <c r="KL545"/>
      <c r="KM545"/>
      <c r="KN545"/>
      <c r="KO545"/>
      <c r="KP545"/>
      <c r="KQ545"/>
      <c r="KR545"/>
      <c r="KS545"/>
      <c r="KT545"/>
      <c r="KU545"/>
      <c r="KV545"/>
      <c r="KW545"/>
      <c r="KX545"/>
      <c r="KY545"/>
      <c r="KZ545"/>
      <c r="LA545"/>
      <c r="LB545"/>
      <c r="LC545"/>
      <c r="LD545"/>
      <c r="LE545"/>
      <c r="LF545"/>
      <c r="LG545"/>
      <c r="LH545"/>
      <c r="LI545"/>
      <c r="LJ545"/>
      <c r="LK545"/>
      <c r="LL545"/>
      <c r="LM545"/>
      <c r="LN545"/>
      <c r="LO545"/>
      <c r="LP545"/>
      <c r="LQ545"/>
      <c r="LR545"/>
      <c r="LS545"/>
      <c r="LT545"/>
      <c r="LU545"/>
      <c r="LV545"/>
      <c r="LW545"/>
      <c r="LX545"/>
      <c r="LY545"/>
      <c r="LZ545"/>
      <c r="MA545"/>
      <c r="MB545"/>
      <c r="MC545"/>
      <c r="MD545"/>
      <c r="ME545"/>
      <c r="MF545"/>
      <c r="MG545"/>
      <c r="MH545"/>
      <c r="MI545"/>
      <c r="MJ545"/>
      <c r="MK545"/>
      <c r="ML545"/>
      <c r="MM545"/>
      <c r="MN545"/>
      <c r="MO545"/>
      <c r="MP545"/>
      <c r="MQ545"/>
      <c r="MR545"/>
      <c r="MS545"/>
      <c r="MT545"/>
      <c r="MU545"/>
      <c r="MV545"/>
      <c r="MW545"/>
      <c r="MX545"/>
      <c r="MY545"/>
      <c r="MZ545"/>
      <c r="NA545"/>
      <c r="NB545"/>
      <c r="NC545"/>
      <c r="ND545"/>
      <c r="NE545"/>
      <c r="NF545"/>
      <c r="NG545"/>
      <c r="NH545"/>
      <c r="NI545"/>
      <c r="NJ545"/>
      <c r="NK545"/>
      <c r="NL545"/>
      <c r="NM545"/>
      <c r="NN545"/>
      <c r="NO545"/>
      <c r="NP545"/>
      <c r="NQ545"/>
      <c r="NR545"/>
      <c r="NS545"/>
      <c r="NT545"/>
      <c r="NU545"/>
      <c r="NV545"/>
      <c r="NW545"/>
      <c r="NX545"/>
      <c r="NY545"/>
      <c r="NZ545"/>
      <c r="OA545"/>
      <c r="OB545"/>
      <c r="OC545"/>
      <c r="OD545"/>
      <c r="OE545"/>
      <c r="OF545"/>
      <c r="OG545"/>
      <c r="OH545"/>
      <c r="OI545"/>
      <c r="OJ545"/>
      <c r="OK545"/>
      <c r="OL545"/>
      <c r="OM545"/>
      <c r="ON545"/>
      <c r="OO545"/>
      <c r="OP545"/>
      <c r="OQ545"/>
      <c r="OR545"/>
      <c r="OS545"/>
      <c r="OT545"/>
      <c r="OU545"/>
      <c r="OV545"/>
      <c r="OW545"/>
      <c r="OX545"/>
      <c r="OY545"/>
      <c r="OZ545"/>
      <c r="PA545"/>
      <c r="PB545"/>
      <c r="PC545"/>
      <c r="PD545"/>
      <c r="PE545"/>
      <c r="PF545"/>
      <c r="PG545"/>
      <c r="PH545"/>
      <c r="PI545"/>
      <c r="PJ545"/>
      <c r="PK545"/>
      <c r="PL545"/>
      <c r="PM545"/>
      <c r="PN545"/>
      <c r="PO545"/>
      <c r="PP545"/>
      <c r="PQ545"/>
      <c r="PR545"/>
      <c r="PS545"/>
      <c r="PT545"/>
      <c r="PU545"/>
      <c r="PV545"/>
      <c r="PW545"/>
      <c r="PX545"/>
      <c r="PY545"/>
      <c r="PZ545"/>
      <c r="QA545"/>
      <c r="QB545"/>
      <c r="QC545"/>
      <c r="QD545"/>
      <c r="QE545"/>
      <c r="QF545"/>
      <c r="QG545"/>
      <c r="QH545"/>
      <c r="QI545"/>
      <c r="QJ545"/>
      <c r="QK545"/>
      <c r="QL545"/>
      <c r="QM545"/>
      <c r="QN545"/>
      <c r="QO545"/>
      <c r="QP545"/>
      <c r="QQ545"/>
      <c r="QR545"/>
      <c r="QS545"/>
      <c r="QT545"/>
      <c r="QU545"/>
      <c r="QV545"/>
      <c r="QW545"/>
      <c r="QX545"/>
      <c r="QY545"/>
      <c r="QZ545"/>
      <c r="RA545"/>
      <c r="RB545"/>
      <c r="RC545"/>
      <c r="RD545"/>
      <c r="RE545"/>
      <c r="RF545"/>
      <c r="RG545"/>
      <c r="RH545"/>
      <c r="RI545"/>
      <c r="RJ545"/>
      <c r="RK545"/>
      <c r="RL545"/>
      <c r="RM545"/>
      <c r="RN545"/>
      <c r="RO545"/>
      <c r="RP545"/>
      <c r="RQ545"/>
      <c r="RR545"/>
      <c r="RS545"/>
      <c r="RT545"/>
      <c r="RU545"/>
      <c r="RV545"/>
      <c r="RW545"/>
      <c r="RX545"/>
      <c r="RY545"/>
      <c r="RZ545"/>
      <c r="SA545"/>
      <c r="SB545"/>
      <c r="SC545"/>
      <c r="SD545"/>
      <c r="SE545"/>
      <c r="SF545"/>
      <c r="SG545"/>
      <c r="SH545"/>
      <c r="SI545"/>
      <c r="SJ545"/>
      <c r="SK545"/>
      <c r="SL545"/>
      <c r="SM545"/>
      <c r="SN545"/>
      <c r="SO545"/>
      <c r="SP545"/>
      <c r="SQ545"/>
      <c r="SR545"/>
      <c r="SS545"/>
      <c r="ST545"/>
      <c r="SU545"/>
      <c r="SV545"/>
      <c r="SW545"/>
      <c r="SX545"/>
      <c r="SY545"/>
      <c r="SZ545"/>
      <c r="TA545"/>
      <c r="TB545"/>
      <c r="TC545"/>
      <c r="TD545"/>
      <c r="TE545"/>
      <c r="TF545"/>
      <c r="TG545"/>
      <c r="TH545"/>
      <c r="TI545"/>
      <c r="TJ545"/>
      <c r="TK545"/>
      <c r="TL545"/>
      <c r="TM545"/>
      <c r="TN545"/>
      <c r="TO545"/>
      <c r="TP545"/>
      <c r="TQ545"/>
      <c r="TR545"/>
      <c r="TS545"/>
      <c r="TT545"/>
      <c r="TU545"/>
      <c r="TV545"/>
      <c r="TW545"/>
      <c r="TX545"/>
      <c r="TY545"/>
      <c r="TZ545"/>
      <c r="UA545"/>
      <c r="UB545"/>
      <c r="UC545"/>
      <c r="UD545"/>
      <c r="UE545"/>
      <c r="UF545"/>
      <c r="UG545"/>
      <c r="UH545"/>
      <c r="UI545"/>
      <c r="UJ545"/>
      <c r="UK545"/>
      <c r="UL545"/>
      <c r="UM545"/>
      <c r="UN545"/>
      <c r="UO545"/>
      <c r="UP545"/>
      <c r="UQ545"/>
      <c r="UR545"/>
      <c r="US545"/>
      <c r="UT545"/>
      <c r="UU545"/>
      <c r="UV545"/>
      <c r="UW545"/>
      <c r="UX545"/>
      <c r="UY545"/>
      <c r="UZ545"/>
      <c r="VA545"/>
      <c r="VB545"/>
      <c r="VC545"/>
      <c r="VD545"/>
      <c r="VE545"/>
      <c r="VF545"/>
      <c r="VG545"/>
      <c r="VH545"/>
      <c r="VI545"/>
      <c r="VJ545"/>
      <c r="VK545"/>
      <c r="VL545"/>
      <c r="VM545"/>
      <c r="VN545"/>
      <c r="VO545"/>
      <c r="VP545"/>
      <c r="VQ545"/>
      <c r="VR545"/>
      <c r="VS545"/>
      <c r="VT545"/>
      <c r="VU545"/>
      <c r="VV545"/>
      <c r="VW545"/>
      <c r="VX545"/>
      <c r="VY545"/>
      <c r="VZ545"/>
      <c r="WA545"/>
      <c r="WB545"/>
      <c r="WC545"/>
      <c r="WD545"/>
      <c r="WE545"/>
      <c r="WF545"/>
      <c r="WG545"/>
      <c r="WH545"/>
      <c r="WI545"/>
      <c r="WJ545"/>
      <c r="WK545"/>
      <c r="WL545"/>
      <c r="WM545"/>
      <c r="WN545"/>
      <c r="WO545"/>
      <c r="WP545"/>
      <c r="WQ545"/>
      <c r="WR545"/>
      <c r="WS545"/>
      <c r="WT545"/>
      <c r="WU545"/>
      <c r="WV545"/>
      <c r="WW545"/>
      <c r="WX545"/>
      <c r="WY545"/>
      <c r="WZ545"/>
      <c r="XA545"/>
      <c r="XB545"/>
      <c r="XC545"/>
      <c r="XD545"/>
      <c r="XE545"/>
      <c r="XF545"/>
      <c r="XG545"/>
      <c r="XH545"/>
      <c r="XI545"/>
      <c r="XJ545"/>
      <c r="XK545"/>
      <c r="XL545"/>
      <c r="XM545"/>
      <c r="XN545"/>
      <c r="XO545"/>
      <c r="XP545"/>
      <c r="XQ545"/>
      <c r="XR545"/>
      <c r="XS545"/>
      <c r="XT545"/>
      <c r="XU545"/>
      <c r="XV545"/>
      <c r="XW545"/>
      <c r="XX545"/>
      <c r="XY545"/>
      <c r="XZ545"/>
      <c r="YA545"/>
      <c r="YB545"/>
      <c r="YC545"/>
      <c r="YD545"/>
      <c r="YE545"/>
      <c r="YF545"/>
      <c r="YG545"/>
      <c r="YH545"/>
      <c r="YI545"/>
      <c r="YJ545"/>
      <c r="YK545"/>
      <c r="YL545"/>
      <c r="YM545"/>
      <c r="YN545"/>
      <c r="YO545"/>
      <c r="YP545"/>
      <c r="YQ545"/>
      <c r="YR545"/>
      <c r="YS545"/>
      <c r="YT545"/>
      <c r="YU545"/>
      <c r="YV545"/>
      <c r="YW545"/>
      <c r="YX545"/>
      <c r="YY545"/>
      <c r="YZ545"/>
      <c r="ZA545"/>
      <c r="ZB545"/>
      <c r="ZC545"/>
      <c r="ZD545"/>
      <c r="ZE545"/>
      <c r="ZF545"/>
      <c r="ZG545"/>
      <c r="ZH545"/>
      <c r="ZI545"/>
      <c r="ZJ545"/>
      <c r="ZK545"/>
      <c r="ZL545"/>
      <c r="ZM545"/>
      <c r="ZN545"/>
      <c r="ZO545"/>
      <c r="ZP545"/>
      <c r="ZQ545"/>
      <c r="ZR545"/>
      <c r="ZS545"/>
      <c r="ZT545"/>
      <c r="ZU545"/>
      <c r="ZV545"/>
      <c r="ZW545"/>
      <c r="ZX545"/>
      <c r="ZY545"/>
      <c r="ZZ545"/>
      <c r="AAA545"/>
      <c r="AAB545"/>
      <c r="AAC545"/>
      <c r="AAD545"/>
      <c r="AAE545"/>
      <c r="AAF545"/>
      <c r="AAG545"/>
      <c r="AAH545"/>
      <c r="AAI545"/>
      <c r="AAJ545"/>
      <c r="AAK545"/>
      <c r="AAL545"/>
      <c r="AAM545"/>
      <c r="AAN545"/>
      <c r="AAO545"/>
      <c r="AAP545"/>
      <c r="AAQ545"/>
      <c r="AAR545"/>
      <c r="AAS545"/>
      <c r="AAT545"/>
      <c r="AAU545"/>
      <c r="AAV545"/>
      <c r="AAW545"/>
      <c r="AAX545"/>
      <c r="AAY545"/>
      <c r="AAZ545"/>
      <c r="ABA545"/>
      <c r="ABB545"/>
      <c r="ABC545"/>
      <c r="ABD545"/>
      <c r="ABE545"/>
      <c r="ABF545"/>
      <c r="ABG545"/>
      <c r="ABH545"/>
      <c r="ABI545"/>
      <c r="ABJ545"/>
      <c r="ABK545"/>
      <c r="ABL545"/>
      <c r="ABM545"/>
      <c r="ABN545"/>
      <c r="ABO545"/>
      <c r="ABP545"/>
      <c r="ABQ545"/>
      <c r="ABR545"/>
      <c r="ABS545"/>
      <c r="ABT545"/>
      <c r="ABU545"/>
      <c r="ABV545"/>
      <c r="ABW545"/>
      <c r="ABX545"/>
      <c r="ABY545"/>
      <c r="ABZ545"/>
      <c r="ACA545"/>
      <c r="ACB545"/>
      <c r="ACC545"/>
      <c r="ACD545"/>
      <c r="ACE545"/>
      <c r="ACF545"/>
      <c r="ACG545"/>
      <c r="ACH545"/>
      <c r="ACI545"/>
      <c r="ACJ545"/>
      <c r="ACK545"/>
      <c r="ACL545"/>
      <c r="ACM545"/>
      <c r="ACN545"/>
      <c r="ACO545"/>
      <c r="ACP545"/>
      <c r="ACQ545"/>
      <c r="ACR545"/>
      <c r="ACS545"/>
      <c r="ACT545"/>
      <c r="ACU545"/>
      <c r="ACV545"/>
      <c r="ACW545"/>
      <c r="ACX545"/>
      <c r="ACY545"/>
      <c r="ACZ545"/>
      <c r="ADA545"/>
      <c r="ADB545"/>
      <c r="ADC545"/>
      <c r="ADD545"/>
      <c r="ADE545"/>
      <c r="ADF545"/>
      <c r="ADG545"/>
      <c r="ADH545"/>
      <c r="ADI545"/>
      <c r="ADJ545"/>
      <c r="ADK545"/>
      <c r="ADL545"/>
      <c r="ADM545"/>
      <c r="ADN545"/>
      <c r="ADO545"/>
      <c r="ADP545"/>
      <c r="ADQ545"/>
      <c r="ADR545"/>
      <c r="ADS545"/>
      <c r="ADT545"/>
      <c r="ADU545"/>
      <c r="ADV545"/>
      <c r="ADW545"/>
      <c r="ADX545"/>
      <c r="ADY545"/>
      <c r="ADZ545"/>
      <c r="AEA545"/>
      <c r="AEB545"/>
      <c r="AEC545"/>
      <c r="AED545"/>
      <c r="AEE545"/>
      <c r="AEF545"/>
      <c r="AEG545"/>
      <c r="AEH545"/>
      <c r="AEI545"/>
      <c r="AEJ545"/>
      <c r="AEK545"/>
      <c r="AEL545"/>
      <c r="AEM545"/>
      <c r="AEN545"/>
      <c r="AEO545"/>
      <c r="AEP545"/>
      <c r="AEQ545"/>
      <c r="AER545"/>
      <c r="AES545"/>
      <c r="AET545"/>
      <c r="AEU545"/>
      <c r="AEV545"/>
      <c r="AEW545"/>
      <c r="AEX545"/>
      <c r="AEY545"/>
      <c r="AEZ545"/>
      <c r="AFA545"/>
      <c r="AFB545"/>
      <c r="AFC545"/>
      <c r="AFD545"/>
      <c r="AFE545"/>
      <c r="AFF545"/>
      <c r="AFG545"/>
      <c r="AFH545"/>
      <c r="AFI545"/>
      <c r="AFJ545"/>
      <c r="AFK545"/>
      <c r="AFL545"/>
      <c r="AFM545"/>
      <c r="AFN545"/>
      <c r="AFO545"/>
      <c r="AFP545"/>
      <c r="AFQ545"/>
      <c r="AFR545"/>
      <c r="AFS545"/>
      <c r="AFT545"/>
      <c r="AFU545"/>
      <c r="AFV545"/>
      <c r="AFW545"/>
      <c r="AFX545"/>
      <c r="AFY545"/>
      <c r="AFZ545"/>
      <c r="AGA545"/>
      <c r="AGB545"/>
      <c r="AGC545"/>
      <c r="AGD545"/>
      <c r="AGE545"/>
      <c r="AGF545"/>
      <c r="AGG545"/>
      <c r="AGH545"/>
      <c r="AGI545"/>
      <c r="AGJ545"/>
      <c r="AGK545"/>
      <c r="AGL545"/>
      <c r="AGM545"/>
      <c r="AGN545"/>
      <c r="AGO545"/>
      <c r="AGP545"/>
      <c r="AGQ545"/>
      <c r="AGR545"/>
      <c r="AGS545"/>
      <c r="AGT545"/>
      <c r="AGU545"/>
      <c r="AGV545"/>
      <c r="AGW545"/>
      <c r="AGX545"/>
      <c r="AGY545"/>
      <c r="AGZ545"/>
      <c r="AHA545"/>
      <c r="AHB545"/>
      <c r="AHC545"/>
      <c r="AHD545"/>
      <c r="AHE545"/>
      <c r="AHF545"/>
      <c r="AHG545"/>
      <c r="AHH545"/>
      <c r="AHI545"/>
      <c r="AHJ545"/>
      <c r="AHK545"/>
      <c r="AHL545"/>
      <c r="AHM545"/>
      <c r="AHN545"/>
      <c r="AHO545"/>
      <c r="AHP545"/>
      <c r="AHQ545"/>
      <c r="AHR545"/>
      <c r="AHS545"/>
      <c r="AHT545"/>
      <c r="AHU545"/>
      <c r="AHV545"/>
      <c r="AHW545"/>
      <c r="AHX545"/>
      <c r="AHY545"/>
      <c r="AHZ545"/>
      <c r="AIA545"/>
      <c r="AIB545"/>
      <c r="AIC545"/>
      <c r="AID545"/>
      <c r="AIE545"/>
      <c r="AIF545"/>
      <c r="AIG545"/>
      <c r="AIH545"/>
      <c r="AII545"/>
      <c r="AIJ545"/>
      <c r="AIK545"/>
      <c r="AIL545"/>
      <c r="AIM545"/>
      <c r="AIN545"/>
      <c r="AIO545"/>
      <c r="AIP545"/>
      <c r="AIQ545"/>
      <c r="AIR545"/>
      <c r="AIS545"/>
      <c r="AIT545"/>
      <c r="AIU545"/>
      <c r="AIV545"/>
      <c r="AIW545"/>
      <c r="AIX545"/>
      <c r="AIY545"/>
      <c r="AIZ545"/>
      <c r="AJA545"/>
      <c r="AJB545"/>
      <c r="AJC545"/>
      <c r="AJD545"/>
      <c r="AJE545"/>
      <c r="AJF545"/>
      <c r="AJG545"/>
      <c r="AJH545"/>
      <c r="AJI545"/>
      <c r="AJJ545"/>
      <c r="AJK545"/>
      <c r="AJL545"/>
      <c r="AJM545"/>
      <c r="AJN545"/>
      <c r="AJO545"/>
      <c r="AJP545"/>
      <c r="AJQ545"/>
      <c r="AJR545"/>
      <c r="AJS545"/>
      <c r="AJT545"/>
      <c r="AJU545"/>
      <c r="AJV545"/>
      <c r="AJW545"/>
      <c r="AJX545"/>
      <c r="AJY545"/>
      <c r="AJZ545"/>
      <c r="AKA545"/>
      <c r="AKB545"/>
      <c r="AKC545"/>
      <c r="AKD545"/>
      <c r="AKE545"/>
      <c r="AKF545"/>
      <c r="AKG545"/>
      <c r="AKH545"/>
      <c r="AKI545"/>
      <c r="AKJ545"/>
      <c r="AKK545"/>
      <c r="AKL545"/>
      <c r="AKM545"/>
      <c r="AKN545"/>
      <c r="AKO545"/>
      <c r="AKP545"/>
      <c r="AKQ545"/>
      <c r="AKR545"/>
      <c r="AKS545"/>
      <c r="AKT545"/>
      <c r="AKU545"/>
      <c r="AKV545"/>
      <c r="AKW545"/>
      <c r="AKX545"/>
      <c r="AKY545"/>
      <c r="AKZ545"/>
      <c r="ALA545"/>
      <c r="ALB545"/>
      <c r="ALC545"/>
      <c r="ALD545"/>
      <c r="ALE545"/>
      <c r="ALF545"/>
      <c r="ALG545"/>
      <c r="ALH545"/>
      <c r="ALI545"/>
      <c r="ALJ545"/>
      <c r="ALK545"/>
      <c r="ALL545"/>
      <c r="ALM545"/>
      <c r="ALN545"/>
      <c r="ALO545"/>
      <c r="ALP545"/>
      <c r="ALQ545"/>
      <c r="ALR545"/>
      <c r="ALS545"/>
      <c r="ALT545"/>
      <c r="ALU545"/>
      <c r="ALV545"/>
      <c r="ALW545"/>
      <c r="ALX545"/>
      <c r="ALY545"/>
      <c r="ALZ545"/>
      <c r="AMA545"/>
      <c r="AMB545"/>
      <c r="AMC545"/>
      <c r="AMD545"/>
      <c r="AME545"/>
      <c r="AMF545"/>
      <c r="AMG545"/>
      <c r="AMH545"/>
      <c r="AMI545"/>
      <c r="AMJ545"/>
      <c r="AMK545"/>
      <c r="AML545"/>
      <c r="AMM545"/>
      <c r="AMN545"/>
      <c r="AMO545"/>
      <c r="AMP545"/>
      <c r="AMQ545"/>
      <c r="AMR545"/>
      <c r="AMS545"/>
      <c r="AMT545"/>
      <c r="AMU545"/>
      <c r="AMV545"/>
      <c r="AMW545"/>
      <c r="AMX545"/>
      <c r="AMY545"/>
      <c r="AMZ545"/>
      <c r="ANA545"/>
      <c r="ANB545"/>
      <c r="ANC545"/>
      <c r="AND545"/>
      <c r="ANE545"/>
      <c r="ANF545"/>
      <c r="ANG545"/>
      <c r="ANH545"/>
      <c r="ANI545"/>
      <c r="ANJ545"/>
      <c r="ANK545"/>
      <c r="ANL545"/>
      <c r="ANM545"/>
      <c r="ANN545"/>
      <c r="ANO545"/>
      <c r="ANP545"/>
      <c r="ANQ545"/>
      <c r="ANR545"/>
      <c r="ANS545"/>
      <c r="ANT545"/>
      <c r="ANU545"/>
      <c r="ANV545"/>
      <c r="ANW545"/>
      <c r="ANX545"/>
      <c r="ANY545"/>
      <c r="ANZ545"/>
      <c r="AOA545"/>
      <c r="AOB545"/>
      <c r="AOC545"/>
      <c r="AOD545"/>
      <c r="AOE545"/>
      <c r="AOF545"/>
      <c r="AOG545"/>
      <c r="AOH545"/>
      <c r="AOI545"/>
      <c r="AOJ545"/>
      <c r="AOK545"/>
      <c r="AOL545"/>
      <c r="AOM545"/>
      <c r="AON545"/>
      <c r="AOO545"/>
      <c r="AOP545"/>
      <c r="AOQ545"/>
      <c r="AOR545"/>
      <c r="AOS545"/>
      <c r="AOT545"/>
      <c r="AOU545"/>
      <c r="AOV545"/>
      <c r="AOW545"/>
      <c r="AOX545"/>
      <c r="AOY545"/>
      <c r="AOZ545"/>
      <c r="APA545"/>
      <c r="APB545"/>
      <c r="APC545"/>
      <c r="APD545"/>
      <c r="APE545"/>
      <c r="APF545"/>
      <c r="APG545"/>
      <c r="APH545"/>
      <c r="API545"/>
      <c r="APJ545"/>
      <c r="APK545"/>
      <c r="APL545"/>
      <c r="APM545"/>
      <c r="APN545"/>
      <c r="APO545"/>
      <c r="APP545"/>
      <c r="APQ545"/>
      <c r="APR545"/>
      <c r="APS545"/>
      <c r="APT545"/>
      <c r="APU545"/>
      <c r="APV545"/>
      <c r="APW545"/>
      <c r="APX545"/>
      <c r="APY545"/>
      <c r="APZ545"/>
      <c r="AQA545"/>
      <c r="AQB545"/>
      <c r="AQC545"/>
      <c r="AQD545"/>
      <c r="AQE545"/>
      <c r="AQF545"/>
      <c r="AQG545"/>
      <c r="AQH545"/>
      <c r="AQI545"/>
      <c r="AQJ545"/>
      <c r="AQK545"/>
      <c r="AQL545"/>
      <c r="AQM545"/>
      <c r="AQN545"/>
      <c r="AQO545"/>
      <c r="AQP545"/>
      <c r="AQQ545"/>
      <c r="AQR545"/>
      <c r="AQS545"/>
      <c r="AQT545"/>
      <c r="AQU545"/>
      <c r="AQV545"/>
      <c r="AQW545"/>
      <c r="AQX545"/>
      <c r="AQY545"/>
      <c r="AQZ545"/>
      <c r="ARA545"/>
      <c r="ARB545"/>
      <c r="ARC545"/>
      <c r="ARD545"/>
      <c r="ARE545"/>
      <c r="ARF545"/>
      <c r="ARG545"/>
      <c r="ARH545"/>
      <c r="ARI545"/>
      <c r="ARJ545"/>
      <c r="ARK545"/>
      <c r="ARL545"/>
      <c r="ARM545"/>
      <c r="ARN545"/>
      <c r="ARO545"/>
      <c r="ARP545"/>
      <c r="ARQ545"/>
      <c r="ARR545"/>
      <c r="ARS545"/>
      <c r="ART545"/>
      <c r="ARU545"/>
      <c r="ARV545"/>
      <c r="ARW545"/>
      <c r="ARX545"/>
      <c r="ARY545"/>
      <c r="ARZ545"/>
      <c r="ASA545"/>
      <c r="ASB545"/>
      <c r="ASC545"/>
      <c r="ASD545"/>
      <c r="ASE545"/>
      <c r="ASF545"/>
      <c r="ASG545"/>
      <c r="ASH545"/>
      <c r="ASI545"/>
      <c r="ASJ545"/>
      <c r="ASK545"/>
      <c r="ASL545"/>
      <c r="ASM545"/>
      <c r="ASN545"/>
      <c r="ASO545"/>
      <c r="ASP545"/>
      <c r="ASQ545"/>
      <c r="ASR545"/>
      <c r="ASS545"/>
      <c r="AST545"/>
      <c r="ASU545"/>
      <c r="ASV545"/>
      <c r="ASW545"/>
      <c r="ASX545"/>
      <c r="ASY545"/>
      <c r="ASZ545"/>
      <c r="ATA545"/>
      <c r="ATB545"/>
      <c r="ATC545"/>
      <c r="ATD545"/>
      <c r="ATE545"/>
      <c r="ATF545"/>
      <c r="ATG545"/>
      <c r="ATH545"/>
      <c r="ATI545"/>
      <c r="ATJ545"/>
      <c r="ATK545"/>
      <c r="ATL545"/>
      <c r="ATM545"/>
      <c r="ATN545"/>
      <c r="ATO545"/>
      <c r="ATP545"/>
      <c r="ATQ545"/>
      <c r="ATR545"/>
      <c r="ATS545"/>
      <c r="ATT545"/>
      <c r="ATU545"/>
      <c r="ATV545"/>
      <c r="ATW545"/>
      <c r="ATX545"/>
      <c r="ATY545"/>
      <c r="ATZ545"/>
      <c r="AUA545"/>
      <c r="AUB545"/>
      <c r="AUC545"/>
      <c r="AUD545"/>
      <c r="AUE545"/>
      <c r="AUF545"/>
      <c r="AUG545"/>
      <c r="AUH545"/>
      <c r="AUI545"/>
      <c r="AUJ545"/>
      <c r="AUK545"/>
      <c r="AUL545"/>
      <c r="AUM545"/>
      <c r="AUN545"/>
      <c r="AUO545"/>
      <c r="AUP545"/>
      <c r="AUQ545"/>
      <c r="AUR545"/>
      <c r="AUS545"/>
      <c r="AUT545"/>
      <c r="AUU545"/>
      <c r="AUV545"/>
      <c r="AUW545"/>
      <c r="AUX545"/>
      <c r="AUY545"/>
      <c r="AUZ545"/>
      <c r="AVA545"/>
      <c r="AVB545"/>
      <c r="AVC545"/>
      <c r="AVD545"/>
      <c r="AVE545"/>
      <c r="AVF545"/>
      <c r="AVG545"/>
      <c r="AVH545"/>
      <c r="AVI545"/>
      <c r="AVJ545"/>
      <c r="AVK545"/>
      <c r="AVL545"/>
      <c r="AVM545"/>
      <c r="AVN545"/>
      <c r="AVO545"/>
      <c r="AVP545"/>
      <c r="AVQ545"/>
      <c r="AVR545"/>
      <c r="AVS545"/>
      <c r="AVT545"/>
      <c r="AVU545"/>
      <c r="AVV545"/>
      <c r="AVW545"/>
      <c r="AVX545"/>
      <c r="AVY545"/>
      <c r="AVZ545"/>
      <c r="AWA545"/>
      <c r="AWB545"/>
      <c r="AWC545"/>
      <c r="AWD545"/>
      <c r="AWE545"/>
      <c r="AWF545"/>
      <c r="AWG545"/>
      <c r="AWH545"/>
      <c r="AWI545"/>
      <c r="AWJ545"/>
      <c r="AWK545"/>
      <c r="AWL545"/>
      <c r="AWM545"/>
      <c r="AWN545"/>
      <c r="AWO545"/>
      <c r="AWP545"/>
      <c r="AWQ545"/>
      <c r="AWR545"/>
      <c r="AWS545"/>
      <c r="AWT545"/>
      <c r="AWU545"/>
      <c r="AWV545"/>
      <c r="AWW545"/>
      <c r="AWX545"/>
      <c r="AWY545"/>
      <c r="AWZ545"/>
      <c r="AXA545"/>
      <c r="AXB545"/>
      <c r="AXC545"/>
      <c r="AXD545"/>
      <c r="AXE545"/>
      <c r="AXF545"/>
      <c r="AXG545"/>
      <c r="AXH545"/>
      <c r="AXI545"/>
      <c r="AXJ545"/>
      <c r="AXK545"/>
      <c r="AXL545"/>
      <c r="AXM545"/>
      <c r="AXN545"/>
      <c r="AXO545"/>
      <c r="AXP545"/>
      <c r="AXQ545"/>
      <c r="AXR545"/>
      <c r="AXS545"/>
      <c r="AXT545"/>
      <c r="AXU545"/>
      <c r="AXV545"/>
      <c r="AXW545"/>
      <c r="AXX545"/>
      <c r="AXY545"/>
      <c r="AXZ545"/>
      <c r="AYA545"/>
      <c r="AYB545"/>
      <c r="AYC545"/>
      <c r="AYD545"/>
      <c r="AYE545"/>
      <c r="AYF545"/>
      <c r="AYG545"/>
      <c r="AYH545"/>
      <c r="AYI545"/>
      <c r="AYJ545"/>
      <c r="AYK545"/>
      <c r="AYL545"/>
      <c r="AYM545"/>
      <c r="AYN545"/>
      <c r="AYO545"/>
      <c r="AYP545"/>
      <c r="AYQ545"/>
      <c r="AYR545"/>
      <c r="AYS545"/>
      <c r="AYT545"/>
      <c r="AYU545"/>
      <c r="AYV545"/>
      <c r="AYW545"/>
      <c r="AYX545"/>
      <c r="AYY545"/>
      <c r="AYZ545"/>
      <c r="AZA545"/>
      <c r="AZB545"/>
      <c r="AZC545"/>
      <c r="AZD545"/>
      <c r="AZE545"/>
      <c r="AZF545"/>
      <c r="AZG545"/>
      <c r="AZH545"/>
      <c r="AZI545"/>
      <c r="AZJ545"/>
      <c r="AZK545"/>
      <c r="AZL545"/>
      <c r="AZM545"/>
      <c r="AZN545"/>
      <c r="AZO545"/>
      <c r="AZP545"/>
      <c r="AZQ545"/>
      <c r="AZR545"/>
      <c r="AZS545"/>
      <c r="AZT545"/>
      <c r="AZU545"/>
      <c r="AZV545"/>
      <c r="AZW545"/>
      <c r="AZX545"/>
      <c r="AZY545"/>
      <c r="AZZ545"/>
      <c r="BAA545"/>
      <c r="BAB545"/>
      <c r="BAC545"/>
      <c r="BAD545"/>
      <c r="BAE545"/>
      <c r="BAF545"/>
      <c r="BAG545"/>
      <c r="BAH545"/>
      <c r="BAI545"/>
      <c r="BAJ545"/>
      <c r="BAK545"/>
      <c r="BAL545"/>
      <c r="BAM545"/>
      <c r="BAN545"/>
      <c r="BAO545"/>
      <c r="BAP545"/>
      <c r="BAQ545"/>
      <c r="BAR545"/>
      <c r="BAS545"/>
      <c r="BAT545"/>
      <c r="BAU545"/>
      <c r="BAV545"/>
      <c r="BAW545"/>
      <c r="BAX545"/>
      <c r="BAY545"/>
      <c r="BAZ545"/>
      <c r="BBA545"/>
      <c r="BBB545"/>
      <c r="BBC545"/>
      <c r="BBD545"/>
      <c r="BBE545"/>
      <c r="BBF545"/>
      <c r="BBG545"/>
      <c r="BBH545"/>
      <c r="BBI545"/>
      <c r="BBJ545"/>
      <c r="BBK545"/>
      <c r="BBL545"/>
      <c r="BBM545"/>
      <c r="BBN545"/>
      <c r="BBO545"/>
      <c r="BBP545"/>
      <c r="BBQ545"/>
      <c r="BBR545"/>
      <c r="BBS545"/>
      <c r="BBT545"/>
      <c r="BBU545"/>
      <c r="BBV545"/>
      <c r="BBW545"/>
      <c r="BBX545"/>
      <c r="BBY545"/>
      <c r="BBZ545"/>
      <c r="BCA545"/>
      <c r="BCB545"/>
      <c r="BCC545"/>
      <c r="BCD545"/>
      <c r="BCE545"/>
      <c r="BCF545"/>
      <c r="BCG545"/>
      <c r="BCH545"/>
      <c r="BCI545"/>
      <c r="BCJ545"/>
      <c r="BCK545"/>
      <c r="BCL545"/>
      <c r="BCM545"/>
      <c r="BCN545"/>
      <c r="BCO545"/>
      <c r="BCP545"/>
      <c r="BCQ545"/>
      <c r="BCR545"/>
      <c r="BCS545"/>
      <c r="BCT545"/>
      <c r="BCU545"/>
      <c r="BCV545"/>
      <c r="BCW545"/>
      <c r="BCX545"/>
      <c r="BCY545"/>
      <c r="BCZ545"/>
      <c r="BDA545"/>
      <c r="BDB545"/>
      <c r="BDC545"/>
      <c r="BDD545"/>
      <c r="BDE545"/>
      <c r="BDF545"/>
      <c r="BDG545"/>
      <c r="BDH545"/>
      <c r="BDI545"/>
      <c r="BDJ545"/>
      <c r="BDK545"/>
      <c r="BDL545"/>
      <c r="BDM545"/>
      <c r="BDN545"/>
      <c r="BDO545"/>
      <c r="BDP545"/>
      <c r="BDQ545"/>
      <c r="BDR545"/>
      <c r="BDS545"/>
      <c r="BDT545"/>
      <c r="BDU545"/>
      <c r="BDV545"/>
      <c r="BDW545"/>
      <c r="BDX545"/>
      <c r="BDY545"/>
      <c r="BDZ545"/>
      <c r="BEA545"/>
      <c r="BEB545"/>
      <c r="BEC545"/>
      <c r="BED545"/>
      <c r="BEE545"/>
      <c r="BEF545"/>
      <c r="BEG545"/>
      <c r="BEH545"/>
      <c r="BEI545"/>
      <c r="BEJ545"/>
      <c r="BEK545"/>
      <c r="BEL545"/>
      <c r="BEM545"/>
      <c r="BEN545"/>
      <c r="BEO545"/>
      <c r="BEP545"/>
      <c r="BEQ545"/>
      <c r="BER545"/>
      <c r="BES545"/>
      <c r="BET545"/>
      <c r="BEU545"/>
      <c r="BEV545"/>
      <c r="BEW545"/>
      <c r="BEX545"/>
      <c r="BEY545"/>
      <c r="BEZ545"/>
      <c r="BFA545"/>
      <c r="BFB545"/>
      <c r="BFC545"/>
      <c r="BFD545"/>
      <c r="BFE545"/>
      <c r="BFF545"/>
      <c r="BFG545"/>
      <c r="BFH545"/>
      <c r="BFI545"/>
      <c r="BFJ545"/>
      <c r="BFK545"/>
      <c r="BFL545"/>
      <c r="BFM545"/>
      <c r="BFN545"/>
      <c r="BFO545"/>
      <c r="BFP545"/>
      <c r="BFQ545"/>
      <c r="BFR545"/>
      <c r="BFS545"/>
      <c r="BFT545"/>
      <c r="BFU545"/>
      <c r="BFV545"/>
      <c r="BFW545"/>
      <c r="BFX545"/>
      <c r="BFY545"/>
      <c r="BFZ545"/>
      <c r="BGA545"/>
      <c r="BGB545"/>
      <c r="BGC545"/>
      <c r="BGD545"/>
      <c r="BGE545"/>
      <c r="BGF545"/>
      <c r="BGG545"/>
      <c r="BGH545"/>
      <c r="BGI545"/>
      <c r="BGJ545"/>
      <c r="BGK545"/>
      <c r="BGL545"/>
      <c r="BGM545"/>
      <c r="BGN545"/>
      <c r="BGO545"/>
      <c r="BGP545"/>
      <c r="BGQ545"/>
      <c r="BGR545"/>
      <c r="BGS545"/>
      <c r="BGT545"/>
      <c r="BGU545"/>
      <c r="BGV545"/>
      <c r="BGW545"/>
      <c r="BGX545"/>
      <c r="BGY545"/>
      <c r="BGZ545"/>
      <c r="BHA545"/>
      <c r="BHB545"/>
      <c r="BHC545"/>
      <c r="BHD545"/>
      <c r="BHE545"/>
      <c r="BHF545"/>
      <c r="BHG545"/>
      <c r="BHH545"/>
      <c r="BHI545"/>
      <c r="BHJ545"/>
      <c r="BHK545"/>
      <c r="BHL545"/>
      <c r="BHM545"/>
      <c r="BHN545"/>
      <c r="BHO545"/>
      <c r="BHP545"/>
      <c r="BHQ545"/>
      <c r="BHR545"/>
      <c r="BHS545"/>
      <c r="BHT545"/>
      <c r="BHU545"/>
      <c r="BHV545"/>
      <c r="BHW545"/>
      <c r="BHX545"/>
      <c r="BHY545"/>
      <c r="BHZ545"/>
      <c r="BIA545"/>
      <c r="BIB545"/>
      <c r="BIC545"/>
      <c r="BID545"/>
      <c r="BIE545"/>
      <c r="BIF545"/>
      <c r="BIG545"/>
      <c r="BIH545"/>
      <c r="BII545"/>
      <c r="BIJ545"/>
      <c r="BIK545"/>
      <c r="BIL545"/>
      <c r="BIM545"/>
      <c r="BIN545"/>
      <c r="BIO545"/>
      <c r="BIP545"/>
      <c r="BIQ545"/>
      <c r="BIR545"/>
      <c r="BIS545"/>
      <c r="BIT545"/>
      <c r="BIU545"/>
      <c r="BIV545"/>
      <c r="BIW545"/>
      <c r="BIX545"/>
      <c r="BIY545"/>
      <c r="BIZ545"/>
      <c r="BJA545"/>
      <c r="BJB545"/>
      <c r="BJC545"/>
      <c r="BJD545"/>
      <c r="BJE545"/>
      <c r="BJF545"/>
      <c r="BJG545"/>
      <c r="BJH545"/>
      <c r="BJI545"/>
      <c r="BJJ545"/>
      <c r="BJK545"/>
      <c r="BJL545"/>
      <c r="BJM545"/>
      <c r="BJN545"/>
      <c r="BJO545"/>
      <c r="BJP545"/>
      <c r="BJQ545"/>
      <c r="BJR545"/>
      <c r="BJS545"/>
      <c r="BJT545"/>
      <c r="BJU545"/>
      <c r="BJV545"/>
      <c r="BJW545"/>
      <c r="BJX545"/>
      <c r="BJY545"/>
      <c r="BJZ545"/>
      <c r="BKA545"/>
      <c r="BKB545"/>
      <c r="BKC545"/>
      <c r="BKD545"/>
      <c r="BKE545"/>
      <c r="BKF545"/>
      <c r="BKG545"/>
      <c r="BKH545"/>
      <c r="BKI545"/>
      <c r="BKJ545"/>
      <c r="BKK545"/>
      <c r="BKL545"/>
      <c r="BKM545"/>
      <c r="BKN545"/>
      <c r="BKO545"/>
      <c r="BKP545"/>
      <c r="BKQ545"/>
      <c r="BKR545"/>
      <c r="BKS545"/>
      <c r="BKT545"/>
      <c r="BKU545"/>
      <c r="BKV545"/>
      <c r="BKW545"/>
      <c r="BKX545"/>
      <c r="BKY545"/>
      <c r="BKZ545"/>
      <c r="BLA545"/>
      <c r="BLB545"/>
      <c r="BLC545"/>
      <c r="BLD545"/>
      <c r="BLE545"/>
      <c r="BLF545"/>
      <c r="BLG545"/>
      <c r="BLH545"/>
      <c r="BLI545"/>
      <c r="BLJ545"/>
      <c r="BLK545"/>
      <c r="BLL545"/>
      <c r="BLM545"/>
      <c r="BLN545"/>
      <c r="BLO545"/>
      <c r="BLP545"/>
      <c r="BLQ545"/>
      <c r="BLR545"/>
      <c r="BLS545"/>
      <c r="BLT545"/>
      <c r="BLU545"/>
      <c r="BLV545"/>
      <c r="BLW545"/>
      <c r="BLX545"/>
      <c r="BLY545"/>
      <c r="BLZ545"/>
      <c r="BMA545"/>
      <c r="BMB545"/>
      <c r="BMC545"/>
      <c r="BMD545"/>
      <c r="BME545"/>
      <c r="BMF545"/>
      <c r="BMG545"/>
      <c r="BMH545"/>
      <c r="BMI545"/>
      <c r="BMJ545"/>
      <c r="BMK545"/>
      <c r="BML545"/>
      <c r="BMM545"/>
      <c r="BMN545"/>
      <c r="BMO545"/>
    </row>
    <row r="546" spans="1:1705" s="113" customFormat="1" ht="12.75" customHeight="1">
      <c r="A546" s="324" t="s">
        <v>1605</v>
      </c>
      <c r="B546" s="325" t="s">
        <v>4</v>
      </c>
      <c r="C546" s="324" t="s">
        <v>1605</v>
      </c>
      <c r="D546" s="324"/>
      <c r="E546" s="326" t="s">
        <v>954</v>
      </c>
      <c r="F546" s="327" t="s">
        <v>955</v>
      </c>
      <c r="G546" s="327" t="s">
        <v>241</v>
      </c>
      <c r="H546" s="327"/>
      <c r="I546" s="327">
        <v>2</v>
      </c>
      <c r="J546" s="327"/>
      <c r="K546" s="327">
        <v>59.024713329999997</v>
      </c>
      <c r="L546" s="327">
        <v>24.747823990000001</v>
      </c>
      <c r="M546" s="328" t="s">
        <v>956</v>
      </c>
      <c r="N546" s="328"/>
      <c r="O546" s="327" t="s">
        <v>1606</v>
      </c>
      <c r="P546" s="747" t="s">
        <v>958</v>
      </c>
      <c r="Q546" s="747"/>
      <c r="R546" s="131">
        <v>545</v>
      </c>
      <c r="S546" s="131">
        <v>545</v>
      </c>
      <c r="T546" s="28" t="s">
        <v>259</v>
      </c>
      <c r="U546" s="635"/>
      <c r="V546" s="9"/>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c r="CC546"/>
      <c r="CD546"/>
      <c r="CE546"/>
      <c r="CF546"/>
      <c r="CG546"/>
      <c r="CH546"/>
      <c r="CI546"/>
      <c r="CJ546"/>
      <c r="CK546"/>
      <c r="CL546"/>
      <c r="CM546"/>
      <c r="CN546"/>
      <c r="CO546"/>
      <c r="CP546"/>
      <c r="CQ546"/>
      <c r="CR546"/>
      <c r="CS546"/>
      <c r="CT546"/>
      <c r="CU546"/>
      <c r="CV546"/>
      <c r="CW546"/>
      <c r="CX546"/>
      <c r="CY546"/>
      <c r="CZ546"/>
      <c r="DA546"/>
      <c r="DB546"/>
      <c r="DC546"/>
      <c r="DD546"/>
      <c r="DE546"/>
      <c r="DF546"/>
      <c r="DG546"/>
      <c r="DH546"/>
      <c r="DI546"/>
      <c r="DJ546"/>
      <c r="DK546"/>
      <c r="DL546"/>
      <c r="DM546"/>
      <c r="DN546"/>
      <c r="DO546"/>
      <c r="DP546"/>
      <c r="DQ546"/>
      <c r="DR546"/>
      <c r="DS546"/>
      <c r="DT546"/>
      <c r="DU546"/>
      <c r="DV546"/>
      <c r="DW546"/>
      <c r="DX546"/>
      <c r="DY546"/>
      <c r="DZ546"/>
      <c r="EA546"/>
      <c r="EB546"/>
      <c r="EC546"/>
      <c r="ED546"/>
      <c r="EE546"/>
      <c r="EF546"/>
      <c r="EG546"/>
      <c r="EH546"/>
      <c r="EI546"/>
      <c r="EJ546"/>
      <c r="EK546"/>
      <c r="EL546"/>
      <c r="EM546"/>
      <c r="EN546"/>
      <c r="EO546"/>
      <c r="EP546"/>
      <c r="EQ546"/>
      <c r="ER546"/>
      <c r="ES546"/>
      <c r="ET546"/>
      <c r="EU546"/>
      <c r="EV546"/>
      <c r="EW546"/>
      <c r="EX546"/>
      <c r="EY546"/>
      <c r="EZ546"/>
      <c r="FA546"/>
      <c r="FB546"/>
      <c r="FC546"/>
      <c r="FD546"/>
      <c r="FE546"/>
      <c r="FF546"/>
      <c r="FG546"/>
      <c r="FH546"/>
      <c r="FI546"/>
      <c r="FJ546"/>
      <c r="FK546"/>
      <c r="FL546"/>
      <c r="FM546"/>
      <c r="FN546"/>
      <c r="FO546"/>
      <c r="FP546"/>
      <c r="FQ546"/>
      <c r="FR546"/>
      <c r="FS546"/>
      <c r="FT546"/>
      <c r="FU546"/>
      <c r="FV546"/>
      <c r="FW546"/>
      <c r="FX546"/>
      <c r="FY546"/>
      <c r="FZ546"/>
      <c r="GA546"/>
      <c r="GB546"/>
      <c r="GC546"/>
      <c r="GD546"/>
      <c r="GE546"/>
      <c r="GF546"/>
      <c r="GG546"/>
      <c r="GH546"/>
      <c r="GI546"/>
      <c r="GJ546"/>
      <c r="GK546"/>
      <c r="GL546"/>
      <c r="GM546"/>
      <c r="GN546"/>
      <c r="GO546"/>
      <c r="GP546"/>
      <c r="GQ546"/>
      <c r="GR546"/>
      <c r="GS546"/>
      <c r="GT546"/>
      <c r="GU546"/>
      <c r="GV546"/>
      <c r="GW546"/>
      <c r="GX546"/>
      <c r="GY546"/>
      <c r="GZ546"/>
      <c r="HA546"/>
      <c r="HB546"/>
      <c r="HC546"/>
      <c r="HD546"/>
      <c r="HE546"/>
      <c r="HF546"/>
      <c r="HG546"/>
      <c r="HH546"/>
      <c r="HI546"/>
      <c r="HJ546"/>
      <c r="HK546"/>
      <c r="HL546"/>
      <c r="HM546"/>
      <c r="HN546"/>
      <c r="HO546"/>
      <c r="HP546"/>
      <c r="HQ546"/>
      <c r="HR546"/>
      <c r="HS546"/>
      <c r="HT546"/>
      <c r="HU546"/>
      <c r="HV546"/>
      <c r="HW546"/>
      <c r="HX546"/>
      <c r="HY546"/>
      <c r="HZ546"/>
      <c r="IA546"/>
      <c r="IB546"/>
      <c r="IC546"/>
      <c r="ID546"/>
      <c r="IE546"/>
      <c r="IF546"/>
      <c r="IG546"/>
      <c r="IH546"/>
      <c r="II546"/>
      <c r="IJ546"/>
      <c r="IK546"/>
      <c r="IL546"/>
      <c r="IM546"/>
      <c r="IN546"/>
      <c r="IO546"/>
      <c r="IP546"/>
      <c r="IQ546"/>
      <c r="IR546"/>
      <c r="IS546"/>
      <c r="IT546"/>
      <c r="IU546"/>
      <c r="IV546"/>
      <c r="IW546"/>
      <c r="IX546"/>
      <c r="IY546"/>
      <c r="IZ546"/>
      <c r="JA546"/>
      <c r="JB546"/>
      <c r="JC546"/>
      <c r="JD546"/>
      <c r="JE546"/>
      <c r="JF546"/>
      <c r="JG546"/>
      <c r="JH546"/>
      <c r="JI546"/>
      <c r="JJ546"/>
      <c r="JK546"/>
      <c r="JL546"/>
      <c r="JM546"/>
      <c r="JN546"/>
      <c r="JO546"/>
      <c r="JP546"/>
      <c r="JQ546"/>
      <c r="JR546"/>
      <c r="JS546"/>
      <c r="JT546"/>
      <c r="JU546"/>
      <c r="JV546"/>
      <c r="JW546"/>
      <c r="JX546"/>
      <c r="JY546"/>
      <c r="JZ546"/>
      <c r="KA546"/>
      <c r="KB546"/>
      <c r="KC546"/>
      <c r="KD546"/>
      <c r="KE546"/>
      <c r="KF546"/>
      <c r="KG546"/>
      <c r="KH546"/>
      <c r="KI546"/>
      <c r="KJ546"/>
      <c r="KK546"/>
      <c r="KL546"/>
      <c r="KM546"/>
      <c r="KN546"/>
      <c r="KO546"/>
      <c r="KP546"/>
      <c r="KQ546"/>
      <c r="KR546"/>
      <c r="KS546"/>
      <c r="KT546"/>
      <c r="KU546"/>
      <c r="KV546"/>
      <c r="KW546"/>
      <c r="KX546"/>
      <c r="KY546"/>
      <c r="KZ546"/>
      <c r="LA546"/>
      <c r="LB546"/>
      <c r="LC546"/>
      <c r="LD546"/>
      <c r="LE546"/>
      <c r="LF546"/>
      <c r="LG546"/>
      <c r="LH546"/>
      <c r="LI546"/>
      <c r="LJ546"/>
      <c r="LK546"/>
      <c r="LL546"/>
      <c r="LM546"/>
      <c r="LN546"/>
      <c r="LO546"/>
      <c r="LP546"/>
      <c r="LQ546"/>
      <c r="LR546"/>
      <c r="LS546"/>
      <c r="LT546"/>
      <c r="LU546"/>
      <c r="LV546"/>
      <c r="LW546"/>
      <c r="LX546"/>
      <c r="LY546"/>
      <c r="LZ546"/>
      <c r="MA546"/>
      <c r="MB546"/>
      <c r="MC546"/>
      <c r="MD546"/>
      <c r="ME546"/>
      <c r="MF546"/>
      <c r="MG546"/>
      <c r="MH546"/>
      <c r="MI546"/>
      <c r="MJ546"/>
      <c r="MK546"/>
      <c r="ML546"/>
      <c r="MM546"/>
      <c r="MN546"/>
      <c r="MO546"/>
      <c r="MP546"/>
      <c r="MQ546"/>
      <c r="MR546"/>
      <c r="MS546"/>
      <c r="MT546"/>
      <c r="MU546"/>
      <c r="MV546"/>
      <c r="MW546"/>
      <c r="MX546"/>
      <c r="MY546"/>
      <c r="MZ546"/>
      <c r="NA546"/>
      <c r="NB546"/>
      <c r="NC546"/>
      <c r="ND546"/>
      <c r="NE546"/>
      <c r="NF546"/>
      <c r="NG546"/>
      <c r="NH546"/>
      <c r="NI546"/>
      <c r="NJ546"/>
      <c r="NK546"/>
      <c r="NL546"/>
      <c r="NM546"/>
      <c r="NN546"/>
      <c r="NO546"/>
      <c r="NP546"/>
      <c r="NQ546"/>
      <c r="NR546"/>
      <c r="NS546"/>
      <c r="NT546"/>
      <c r="NU546"/>
      <c r="NV546"/>
      <c r="NW546"/>
      <c r="NX546"/>
      <c r="NY546"/>
      <c r="NZ546"/>
      <c r="OA546"/>
      <c r="OB546"/>
      <c r="OC546"/>
      <c r="OD546"/>
      <c r="OE546"/>
      <c r="OF546"/>
      <c r="OG546"/>
      <c r="OH546"/>
      <c r="OI546"/>
      <c r="OJ546"/>
      <c r="OK546"/>
      <c r="OL546"/>
      <c r="OM546"/>
      <c r="ON546"/>
      <c r="OO546"/>
      <c r="OP546"/>
      <c r="OQ546"/>
      <c r="OR546"/>
      <c r="OS546"/>
      <c r="OT546"/>
      <c r="OU546"/>
      <c r="OV546"/>
      <c r="OW546"/>
      <c r="OX546"/>
      <c r="OY546"/>
      <c r="OZ546"/>
      <c r="PA546"/>
      <c r="PB546"/>
      <c r="PC546"/>
      <c r="PD546"/>
      <c r="PE546"/>
      <c r="PF546"/>
      <c r="PG546"/>
      <c r="PH546"/>
      <c r="PI546"/>
      <c r="PJ546"/>
      <c r="PK546"/>
      <c r="PL546"/>
      <c r="PM546"/>
      <c r="PN546"/>
      <c r="PO546"/>
      <c r="PP546"/>
      <c r="PQ546"/>
      <c r="PR546"/>
      <c r="PS546"/>
      <c r="PT546"/>
      <c r="PU546"/>
      <c r="PV546"/>
      <c r="PW546"/>
      <c r="PX546"/>
      <c r="PY546"/>
      <c r="PZ546"/>
      <c r="QA546"/>
      <c r="QB546"/>
      <c r="QC546"/>
      <c r="QD546"/>
      <c r="QE546"/>
      <c r="QF546"/>
      <c r="QG546"/>
      <c r="QH546"/>
      <c r="QI546"/>
      <c r="QJ546"/>
      <c r="QK546"/>
      <c r="QL546"/>
      <c r="QM546"/>
      <c r="QN546"/>
      <c r="QO546"/>
      <c r="QP546"/>
      <c r="QQ546"/>
      <c r="QR546"/>
      <c r="QS546"/>
      <c r="QT546"/>
      <c r="QU546"/>
      <c r="QV546"/>
      <c r="QW546"/>
      <c r="QX546"/>
      <c r="QY546"/>
      <c r="QZ546"/>
      <c r="RA546"/>
      <c r="RB546"/>
      <c r="RC546"/>
      <c r="RD546"/>
      <c r="RE546"/>
      <c r="RF546"/>
      <c r="RG546"/>
      <c r="RH546"/>
      <c r="RI546"/>
      <c r="RJ546"/>
      <c r="RK546"/>
      <c r="RL546"/>
      <c r="RM546"/>
      <c r="RN546"/>
      <c r="RO546"/>
      <c r="RP546"/>
      <c r="RQ546"/>
      <c r="RR546"/>
      <c r="RS546"/>
      <c r="RT546"/>
      <c r="RU546"/>
      <c r="RV546"/>
      <c r="RW546"/>
      <c r="RX546"/>
      <c r="RY546"/>
      <c r="RZ546"/>
      <c r="SA546"/>
      <c r="SB546"/>
      <c r="SC546"/>
      <c r="SD546"/>
      <c r="SE546"/>
      <c r="SF546"/>
      <c r="SG546"/>
      <c r="SH546"/>
      <c r="SI546"/>
      <c r="SJ546"/>
      <c r="SK546"/>
      <c r="SL546"/>
      <c r="SM546"/>
      <c r="SN546"/>
      <c r="SO546"/>
      <c r="SP546"/>
      <c r="SQ546"/>
      <c r="SR546"/>
      <c r="SS546"/>
      <c r="ST546"/>
      <c r="SU546"/>
      <c r="SV546"/>
      <c r="SW546"/>
      <c r="SX546"/>
      <c r="SY546"/>
      <c r="SZ546"/>
      <c r="TA546"/>
      <c r="TB546"/>
      <c r="TC546"/>
      <c r="TD546"/>
      <c r="TE546"/>
      <c r="TF546"/>
      <c r="TG546"/>
      <c r="TH546"/>
      <c r="TI546"/>
      <c r="TJ546"/>
      <c r="TK546"/>
      <c r="TL546"/>
      <c r="TM546"/>
      <c r="TN546"/>
      <c r="TO546"/>
      <c r="TP546"/>
      <c r="TQ546"/>
      <c r="TR546"/>
      <c r="TS546"/>
      <c r="TT546"/>
      <c r="TU546"/>
      <c r="TV546"/>
      <c r="TW546"/>
      <c r="TX546"/>
      <c r="TY546"/>
      <c r="TZ546"/>
      <c r="UA546"/>
      <c r="UB546"/>
      <c r="UC546"/>
      <c r="UD546"/>
      <c r="UE546"/>
      <c r="UF546"/>
      <c r="UG546"/>
      <c r="UH546"/>
      <c r="UI546"/>
      <c r="UJ546"/>
      <c r="UK546"/>
      <c r="UL546"/>
      <c r="UM546"/>
      <c r="UN546"/>
      <c r="UO546"/>
      <c r="UP546"/>
      <c r="UQ546"/>
      <c r="UR546"/>
      <c r="US546"/>
      <c r="UT546"/>
      <c r="UU546"/>
      <c r="UV546"/>
      <c r="UW546"/>
      <c r="UX546"/>
      <c r="UY546"/>
      <c r="UZ546"/>
      <c r="VA546"/>
      <c r="VB546"/>
      <c r="VC546"/>
      <c r="VD546"/>
      <c r="VE546"/>
      <c r="VF546"/>
      <c r="VG546"/>
      <c r="VH546"/>
      <c r="VI546"/>
      <c r="VJ546"/>
      <c r="VK546"/>
      <c r="VL546"/>
      <c r="VM546"/>
      <c r="VN546"/>
      <c r="VO546"/>
      <c r="VP546"/>
      <c r="VQ546"/>
      <c r="VR546"/>
      <c r="VS546"/>
      <c r="VT546"/>
      <c r="VU546"/>
      <c r="VV546"/>
      <c r="VW546"/>
      <c r="VX546"/>
      <c r="VY546"/>
      <c r="VZ546"/>
      <c r="WA546"/>
      <c r="WB546"/>
      <c r="WC546"/>
      <c r="WD546"/>
      <c r="WE546"/>
      <c r="WF546"/>
      <c r="WG546"/>
      <c r="WH546"/>
      <c r="WI546"/>
      <c r="WJ546"/>
      <c r="WK546"/>
      <c r="WL546"/>
      <c r="WM546"/>
      <c r="WN546"/>
      <c r="WO546"/>
      <c r="WP546"/>
      <c r="WQ546"/>
      <c r="WR546"/>
      <c r="WS546"/>
      <c r="WT546"/>
      <c r="WU546"/>
      <c r="WV546"/>
      <c r="WW546"/>
      <c r="WX546"/>
      <c r="WY546"/>
      <c r="WZ546"/>
      <c r="XA546"/>
      <c r="XB546"/>
      <c r="XC546"/>
      <c r="XD546"/>
      <c r="XE546"/>
      <c r="XF546"/>
      <c r="XG546"/>
      <c r="XH546"/>
      <c r="XI546"/>
      <c r="XJ546"/>
      <c r="XK546"/>
      <c r="XL546"/>
      <c r="XM546"/>
      <c r="XN546"/>
      <c r="XO546"/>
      <c r="XP546"/>
      <c r="XQ546"/>
      <c r="XR546"/>
      <c r="XS546"/>
      <c r="XT546"/>
      <c r="XU546"/>
      <c r="XV546"/>
      <c r="XW546"/>
      <c r="XX546"/>
      <c r="XY546"/>
      <c r="XZ546"/>
      <c r="YA546"/>
      <c r="YB546"/>
      <c r="YC546"/>
      <c r="YD546"/>
      <c r="YE546"/>
      <c r="YF546"/>
      <c r="YG546"/>
      <c r="YH546"/>
      <c r="YI546"/>
      <c r="YJ546"/>
      <c r="YK546"/>
      <c r="YL546"/>
      <c r="YM546"/>
      <c r="YN546"/>
      <c r="YO546"/>
      <c r="YP546"/>
      <c r="YQ546"/>
      <c r="YR546"/>
      <c r="YS546"/>
      <c r="YT546"/>
      <c r="YU546"/>
      <c r="YV546"/>
      <c r="YW546"/>
      <c r="YX546"/>
      <c r="YY546"/>
      <c r="YZ546"/>
      <c r="ZA546"/>
      <c r="ZB546"/>
      <c r="ZC546"/>
      <c r="ZD546"/>
      <c r="ZE546"/>
      <c r="ZF546"/>
      <c r="ZG546"/>
      <c r="ZH546"/>
      <c r="ZI546"/>
      <c r="ZJ546"/>
      <c r="ZK546"/>
      <c r="ZL546"/>
      <c r="ZM546"/>
      <c r="ZN546"/>
      <c r="ZO546"/>
      <c r="ZP546"/>
      <c r="ZQ546"/>
      <c r="ZR546"/>
      <c r="ZS546"/>
      <c r="ZT546"/>
      <c r="ZU546"/>
      <c r="ZV546"/>
      <c r="ZW546"/>
      <c r="ZX546"/>
      <c r="ZY546"/>
      <c r="ZZ546"/>
      <c r="AAA546"/>
      <c r="AAB546"/>
      <c r="AAC546"/>
      <c r="AAD546"/>
      <c r="AAE546"/>
      <c r="AAF546"/>
      <c r="AAG546"/>
      <c r="AAH546"/>
      <c r="AAI546"/>
      <c r="AAJ546"/>
      <c r="AAK546"/>
      <c r="AAL546"/>
      <c r="AAM546"/>
      <c r="AAN546"/>
      <c r="AAO546"/>
      <c r="AAP546"/>
      <c r="AAQ546"/>
      <c r="AAR546"/>
      <c r="AAS546"/>
      <c r="AAT546"/>
      <c r="AAU546"/>
      <c r="AAV546"/>
      <c r="AAW546"/>
      <c r="AAX546"/>
      <c r="AAY546"/>
      <c r="AAZ546"/>
      <c r="ABA546"/>
      <c r="ABB546"/>
      <c r="ABC546"/>
      <c r="ABD546"/>
      <c r="ABE546"/>
      <c r="ABF546"/>
      <c r="ABG546"/>
      <c r="ABH546"/>
      <c r="ABI546"/>
      <c r="ABJ546"/>
      <c r="ABK546"/>
      <c r="ABL546"/>
      <c r="ABM546"/>
      <c r="ABN546"/>
      <c r="ABO546"/>
      <c r="ABP546"/>
      <c r="ABQ546"/>
      <c r="ABR546"/>
      <c r="ABS546"/>
      <c r="ABT546"/>
      <c r="ABU546"/>
      <c r="ABV546"/>
      <c r="ABW546"/>
      <c r="ABX546"/>
      <c r="ABY546"/>
      <c r="ABZ546"/>
      <c r="ACA546"/>
      <c r="ACB546"/>
      <c r="ACC546"/>
      <c r="ACD546"/>
      <c r="ACE546"/>
      <c r="ACF546"/>
      <c r="ACG546"/>
      <c r="ACH546"/>
      <c r="ACI546"/>
      <c r="ACJ546"/>
      <c r="ACK546"/>
      <c r="ACL546"/>
      <c r="ACM546"/>
      <c r="ACN546"/>
      <c r="ACO546"/>
      <c r="ACP546"/>
      <c r="ACQ546"/>
      <c r="ACR546"/>
      <c r="ACS546"/>
      <c r="ACT546"/>
      <c r="ACU546"/>
      <c r="ACV546"/>
      <c r="ACW546"/>
      <c r="ACX546"/>
      <c r="ACY546"/>
      <c r="ACZ546"/>
      <c r="ADA546"/>
      <c r="ADB546"/>
      <c r="ADC546"/>
      <c r="ADD546"/>
      <c r="ADE546"/>
      <c r="ADF546"/>
      <c r="ADG546"/>
      <c r="ADH546"/>
      <c r="ADI546"/>
      <c r="ADJ546"/>
      <c r="ADK546"/>
      <c r="ADL546"/>
      <c r="ADM546"/>
      <c r="ADN546"/>
      <c r="ADO546"/>
      <c r="ADP546"/>
      <c r="ADQ546"/>
      <c r="ADR546"/>
      <c r="ADS546"/>
      <c r="ADT546"/>
      <c r="ADU546"/>
      <c r="ADV546"/>
      <c r="ADW546"/>
      <c r="ADX546"/>
      <c r="ADY546"/>
      <c r="ADZ546"/>
      <c r="AEA546"/>
      <c r="AEB546"/>
      <c r="AEC546"/>
      <c r="AED546"/>
      <c r="AEE546"/>
      <c r="AEF546"/>
      <c r="AEG546"/>
      <c r="AEH546"/>
      <c r="AEI546"/>
      <c r="AEJ546"/>
      <c r="AEK546"/>
      <c r="AEL546"/>
      <c r="AEM546"/>
      <c r="AEN546"/>
      <c r="AEO546"/>
      <c r="AEP546"/>
      <c r="AEQ546"/>
      <c r="AER546"/>
      <c r="AES546"/>
      <c r="AET546"/>
      <c r="AEU546"/>
      <c r="AEV546"/>
      <c r="AEW546"/>
      <c r="AEX546"/>
      <c r="AEY546"/>
      <c r="AEZ546"/>
      <c r="AFA546"/>
      <c r="AFB546"/>
      <c r="AFC546"/>
      <c r="AFD546"/>
      <c r="AFE546"/>
      <c r="AFF546"/>
      <c r="AFG546"/>
      <c r="AFH546"/>
      <c r="AFI546"/>
      <c r="AFJ546"/>
      <c r="AFK546"/>
      <c r="AFL546"/>
      <c r="AFM546"/>
      <c r="AFN546"/>
      <c r="AFO546"/>
      <c r="AFP546"/>
      <c r="AFQ546"/>
      <c r="AFR546"/>
      <c r="AFS546"/>
      <c r="AFT546"/>
      <c r="AFU546"/>
      <c r="AFV546"/>
      <c r="AFW546"/>
      <c r="AFX546"/>
      <c r="AFY546"/>
      <c r="AFZ546"/>
      <c r="AGA546"/>
      <c r="AGB546"/>
      <c r="AGC546"/>
      <c r="AGD546"/>
      <c r="AGE546"/>
      <c r="AGF546"/>
      <c r="AGG546"/>
      <c r="AGH546"/>
      <c r="AGI546"/>
      <c r="AGJ546"/>
      <c r="AGK546"/>
      <c r="AGL546"/>
      <c r="AGM546"/>
      <c r="AGN546"/>
      <c r="AGO546"/>
      <c r="AGP546"/>
      <c r="AGQ546"/>
      <c r="AGR546"/>
      <c r="AGS546"/>
      <c r="AGT546"/>
      <c r="AGU546"/>
      <c r="AGV546"/>
      <c r="AGW546"/>
      <c r="AGX546"/>
      <c r="AGY546"/>
      <c r="AGZ546"/>
      <c r="AHA546"/>
      <c r="AHB546"/>
      <c r="AHC546"/>
      <c r="AHD546"/>
      <c r="AHE546"/>
      <c r="AHF546"/>
      <c r="AHG546"/>
      <c r="AHH546"/>
      <c r="AHI546"/>
      <c r="AHJ546"/>
      <c r="AHK546"/>
      <c r="AHL546"/>
      <c r="AHM546"/>
      <c r="AHN546"/>
      <c r="AHO546"/>
      <c r="AHP546"/>
      <c r="AHQ546"/>
      <c r="AHR546"/>
      <c r="AHS546"/>
      <c r="AHT546"/>
      <c r="AHU546"/>
      <c r="AHV546"/>
      <c r="AHW546"/>
      <c r="AHX546"/>
      <c r="AHY546"/>
      <c r="AHZ546"/>
      <c r="AIA546"/>
      <c r="AIB546"/>
      <c r="AIC546"/>
      <c r="AID546"/>
      <c r="AIE546"/>
      <c r="AIF546"/>
      <c r="AIG546"/>
      <c r="AIH546"/>
      <c r="AII546"/>
      <c r="AIJ546"/>
      <c r="AIK546"/>
      <c r="AIL546"/>
      <c r="AIM546"/>
      <c r="AIN546"/>
      <c r="AIO546"/>
      <c r="AIP546"/>
      <c r="AIQ546"/>
      <c r="AIR546"/>
      <c r="AIS546"/>
      <c r="AIT546"/>
      <c r="AIU546"/>
      <c r="AIV546"/>
      <c r="AIW546"/>
      <c r="AIX546"/>
      <c r="AIY546"/>
      <c r="AIZ546"/>
      <c r="AJA546"/>
      <c r="AJB546"/>
      <c r="AJC546"/>
      <c r="AJD546"/>
      <c r="AJE546"/>
      <c r="AJF546"/>
      <c r="AJG546"/>
      <c r="AJH546"/>
      <c r="AJI546"/>
      <c r="AJJ546"/>
      <c r="AJK546"/>
      <c r="AJL546"/>
      <c r="AJM546"/>
      <c r="AJN546"/>
      <c r="AJO546"/>
      <c r="AJP546"/>
      <c r="AJQ546"/>
      <c r="AJR546"/>
      <c r="AJS546"/>
      <c r="AJT546"/>
      <c r="AJU546"/>
      <c r="AJV546"/>
      <c r="AJW546"/>
      <c r="AJX546"/>
      <c r="AJY546"/>
      <c r="AJZ546"/>
      <c r="AKA546"/>
      <c r="AKB546"/>
      <c r="AKC546"/>
      <c r="AKD546"/>
      <c r="AKE546"/>
      <c r="AKF546"/>
      <c r="AKG546"/>
      <c r="AKH546"/>
      <c r="AKI546"/>
      <c r="AKJ546"/>
      <c r="AKK546"/>
      <c r="AKL546"/>
      <c r="AKM546"/>
      <c r="AKN546"/>
      <c r="AKO546"/>
      <c r="AKP546"/>
      <c r="AKQ546"/>
      <c r="AKR546"/>
      <c r="AKS546"/>
      <c r="AKT546"/>
      <c r="AKU546"/>
      <c r="AKV546"/>
      <c r="AKW546"/>
      <c r="AKX546"/>
      <c r="AKY546"/>
      <c r="AKZ546"/>
      <c r="ALA546"/>
      <c r="ALB546"/>
      <c r="ALC546"/>
      <c r="ALD546"/>
      <c r="ALE546"/>
      <c r="ALF546"/>
      <c r="ALG546"/>
      <c r="ALH546"/>
      <c r="ALI546"/>
      <c r="ALJ546"/>
      <c r="ALK546"/>
      <c r="ALL546"/>
      <c r="ALM546"/>
      <c r="ALN546"/>
      <c r="ALO546"/>
      <c r="ALP546"/>
      <c r="ALQ546"/>
      <c r="ALR546"/>
      <c r="ALS546"/>
      <c r="ALT546"/>
      <c r="ALU546"/>
      <c r="ALV546"/>
      <c r="ALW546"/>
      <c r="ALX546"/>
      <c r="ALY546"/>
      <c r="ALZ546"/>
      <c r="AMA546"/>
      <c r="AMB546"/>
      <c r="AMC546"/>
      <c r="AMD546"/>
      <c r="AME546"/>
      <c r="AMF546"/>
      <c r="AMG546"/>
      <c r="AMH546"/>
      <c r="AMI546"/>
      <c r="AMJ546"/>
      <c r="AMK546"/>
      <c r="AML546"/>
      <c r="AMM546"/>
      <c r="AMN546"/>
      <c r="AMO546"/>
      <c r="AMP546"/>
      <c r="AMQ546"/>
      <c r="AMR546"/>
      <c r="AMS546"/>
      <c r="AMT546"/>
      <c r="AMU546"/>
      <c r="AMV546"/>
      <c r="AMW546"/>
      <c r="AMX546"/>
      <c r="AMY546"/>
      <c r="AMZ546"/>
      <c r="ANA546"/>
      <c r="ANB546"/>
      <c r="ANC546"/>
      <c r="AND546"/>
      <c r="ANE546"/>
      <c r="ANF546"/>
      <c r="ANG546"/>
      <c r="ANH546"/>
      <c r="ANI546"/>
      <c r="ANJ546"/>
      <c r="ANK546"/>
      <c r="ANL546"/>
      <c r="ANM546"/>
      <c r="ANN546"/>
      <c r="ANO546"/>
      <c r="ANP546"/>
      <c r="ANQ546"/>
      <c r="ANR546"/>
      <c r="ANS546"/>
      <c r="ANT546"/>
      <c r="ANU546"/>
      <c r="ANV546"/>
      <c r="ANW546"/>
      <c r="ANX546"/>
      <c r="ANY546"/>
      <c r="ANZ546"/>
      <c r="AOA546"/>
      <c r="AOB546"/>
      <c r="AOC546"/>
      <c r="AOD546"/>
      <c r="AOE546"/>
      <c r="AOF546"/>
      <c r="AOG546"/>
      <c r="AOH546"/>
      <c r="AOI546"/>
      <c r="AOJ546"/>
      <c r="AOK546"/>
      <c r="AOL546"/>
      <c r="AOM546"/>
      <c r="AON546"/>
      <c r="AOO546"/>
      <c r="AOP546"/>
      <c r="AOQ546"/>
      <c r="AOR546"/>
      <c r="AOS546"/>
      <c r="AOT546"/>
      <c r="AOU546"/>
      <c r="AOV546"/>
      <c r="AOW546"/>
      <c r="AOX546"/>
      <c r="AOY546"/>
      <c r="AOZ546"/>
      <c r="APA546"/>
      <c r="APB546"/>
      <c r="APC546"/>
      <c r="APD546"/>
      <c r="APE546"/>
      <c r="APF546"/>
      <c r="APG546"/>
      <c r="APH546"/>
      <c r="API546"/>
      <c r="APJ546"/>
      <c r="APK546"/>
      <c r="APL546"/>
      <c r="APM546"/>
      <c r="APN546"/>
      <c r="APO546"/>
      <c r="APP546"/>
      <c r="APQ546"/>
      <c r="APR546"/>
      <c r="APS546"/>
      <c r="APT546"/>
      <c r="APU546"/>
      <c r="APV546"/>
      <c r="APW546"/>
      <c r="APX546"/>
      <c r="APY546"/>
      <c r="APZ546"/>
      <c r="AQA546"/>
      <c r="AQB546"/>
      <c r="AQC546"/>
      <c r="AQD546"/>
      <c r="AQE546"/>
      <c r="AQF546"/>
      <c r="AQG546"/>
      <c r="AQH546"/>
      <c r="AQI546"/>
      <c r="AQJ546"/>
      <c r="AQK546"/>
      <c r="AQL546"/>
      <c r="AQM546"/>
      <c r="AQN546"/>
      <c r="AQO546"/>
      <c r="AQP546"/>
      <c r="AQQ546"/>
      <c r="AQR546"/>
      <c r="AQS546"/>
      <c r="AQT546"/>
      <c r="AQU546"/>
      <c r="AQV546"/>
      <c r="AQW546"/>
      <c r="AQX546"/>
      <c r="AQY546"/>
      <c r="AQZ546"/>
      <c r="ARA546"/>
      <c r="ARB546"/>
      <c r="ARC546"/>
      <c r="ARD546"/>
      <c r="ARE546"/>
      <c r="ARF546"/>
      <c r="ARG546"/>
      <c r="ARH546"/>
      <c r="ARI546"/>
      <c r="ARJ546"/>
      <c r="ARK546"/>
      <c r="ARL546"/>
      <c r="ARM546"/>
      <c r="ARN546"/>
      <c r="ARO546"/>
      <c r="ARP546"/>
      <c r="ARQ546"/>
      <c r="ARR546"/>
      <c r="ARS546"/>
      <c r="ART546"/>
      <c r="ARU546"/>
      <c r="ARV546"/>
      <c r="ARW546"/>
      <c r="ARX546"/>
      <c r="ARY546"/>
      <c r="ARZ546"/>
      <c r="ASA546"/>
      <c r="ASB546"/>
      <c r="ASC546"/>
      <c r="ASD546"/>
      <c r="ASE546"/>
      <c r="ASF546"/>
      <c r="ASG546"/>
      <c r="ASH546"/>
      <c r="ASI546"/>
      <c r="ASJ546"/>
      <c r="ASK546"/>
      <c r="ASL546"/>
      <c r="ASM546"/>
      <c r="ASN546"/>
      <c r="ASO546"/>
      <c r="ASP546"/>
      <c r="ASQ546"/>
      <c r="ASR546"/>
      <c r="ASS546"/>
      <c r="AST546"/>
      <c r="ASU546"/>
      <c r="ASV546"/>
      <c r="ASW546"/>
      <c r="ASX546"/>
      <c r="ASY546"/>
      <c r="ASZ546"/>
      <c r="ATA546"/>
      <c r="ATB546"/>
      <c r="ATC546"/>
      <c r="ATD546"/>
      <c r="ATE546"/>
      <c r="ATF546"/>
      <c r="ATG546"/>
      <c r="ATH546"/>
      <c r="ATI546"/>
      <c r="ATJ546"/>
      <c r="ATK546"/>
      <c r="ATL546"/>
      <c r="ATM546"/>
      <c r="ATN546"/>
      <c r="ATO546"/>
      <c r="ATP546"/>
      <c r="ATQ546"/>
      <c r="ATR546"/>
      <c r="ATS546"/>
      <c r="ATT546"/>
      <c r="ATU546"/>
      <c r="ATV546"/>
      <c r="ATW546"/>
      <c r="ATX546"/>
      <c r="ATY546"/>
      <c r="ATZ546"/>
      <c r="AUA546"/>
      <c r="AUB546"/>
      <c r="AUC546"/>
      <c r="AUD546"/>
      <c r="AUE546"/>
      <c r="AUF546"/>
      <c r="AUG546"/>
      <c r="AUH546"/>
      <c r="AUI546"/>
      <c r="AUJ546"/>
      <c r="AUK546"/>
      <c r="AUL546"/>
      <c r="AUM546"/>
      <c r="AUN546"/>
      <c r="AUO546"/>
      <c r="AUP546"/>
      <c r="AUQ546"/>
      <c r="AUR546"/>
      <c r="AUS546"/>
      <c r="AUT546"/>
      <c r="AUU546"/>
      <c r="AUV546"/>
      <c r="AUW546"/>
      <c r="AUX546"/>
      <c r="AUY546"/>
      <c r="AUZ546"/>
      <c r="AVA546"/>
      <c r="AVB546"/>
      <c r="AVC546"/>
      <c r="AVD546"/>
      <c r="AVE546"/>
      <c r="AVF546"/>
      <c r="AVG546"/>
      <c r="AVH546"/>
      <c r="AVI546"/>
      <c r="AVJ546"/>
      <c r="AVK546"/>
      <c r="AVL546"/>
      <c r="AVM546"/>
      <c r="AVN546"/>
      <c r="AVO546"/>
      <c r="AVP546"/>
      <c r="AVQ546"/>
      <c r="AVR546"/>
      <c r="AVS546"/>
      <c r="AVT546"/>
      <c r="AVU546"/>
      <c r="AVV546"/>
      <c r="AVW546"/>
      <c r="AVX546"/>
      <c r="AVY546"/>
      <c r="AVZ546"/>
      <c r="AWA546"/>
      <c r="AWB546"/>
      <c r="AWC546"/>
      <c r="AWD546"/>
      <c r="AWE546"/>
      <c r="AWF546"/>
      <c r="AWG546"/>
      <c r="AWH546"/>
      <c r="AWI546"/>
      <c r="AWJ546"/>
      <c r="AWK546"/>
      <c r="AWL546"/>
      <c r="AWM546"/>
      <c r="AWN546"/>
      <c r="AWO546"/>
      <c r="AWP546"/>
      <c r="AWQ546"/>
      <c r="AWR546"/>
      <c r="AWS546"/>
      <c r="AWT546"/>
      <c r="AWU546"/>
      <c r="AWV546"/>
      <c r="AWW546"/>
      <c r="AWX546"/>
      <c r="AWY546"/>
      <c r="AWZ546"/>
      <c r="AXA546"/>
      <c r="AXB546"/>
      <c r="AXC546"/>
      <c r="AXD546"/>
      <c r="AXE546"/>
      <c r="AXF546"/>
      <c r="AXG546"/>
      <c r="AXH546"/>
      <c r="AXI546"/>
      <c r="AXJ546"/>
      <c r="AXK546"/>
      <c r="AXL546"/>
      <c r="AXM546"/>
      <c r="AXN546"/>
      <c r="AXO546"/>
      <c r="AXP546"/>
      <c r="AXQ546"/>
      <c r="AXR546"/>
      <c r="AXS546"/>
      <c r="AXT546"/>
      <c r="AXU546"/>
      <c r="AXV546"/>
      <c r="AXW546"/>
      <c r="AXX546"/>
      <c r="AXY546"/>
      <c r="AXZ546"/>
      <c r="AYA546"/>
      <c r="AYB546"/>
      <c r="AYC546"/>
      <c r="AYD546"/>
      <c r="AYE546"/>
      <c r="AYF546"/>
      <c r="AYG546"/>
      <c r="AYH546"/>
      <c r="AYI546"/>
      <c r="AYJ546"/>
      <c r="AYK546"/>
      <c r="AYL546"/>
      <c r="AYM546"/>
      <c r="AYN546"/>
      <c r="AYO546"/>
      <c r="AYP546"/>
      <c r="AYQ546"/>
      <c r="AYR546"/>
      <c r="AYS546"/>
      <c r="AYT546"/>
      <c r="AYU546"/>
      <c r="AYV546"/>
      <c r="AYW546"/>
      <c r="AYX546"/>
      <c r="AYY546"/>
      <c r="AYZ546"/>
      <c r="AZA546"/>
      <c r="AZB546"/>
      <c r="AZC546"/>
      <c r="AZD546"/>
      <c r="AZE546"/>
      <c r="AZF546"/>
      <c r="AZG546"/>
      <c r="AZH546"/>
      <c r="AZI546"/>
      <c r="AZJ546"/>
      <c r="AZK546"/>
      <c r="AZL546"/>
      <c r="AZM546"/>
      <c r="AZN546"/>
      <c r="AZO546"/>
      <c r="AZP546"/>
      <c r="AZQ546"/>
      <c r="AZR546"/>
      <c r="AZS546"/>
      <c r="AZT546"/>
      <c r="AZU546"/>
      <c r="AZV546"/>
      <c r="AZW546"/>
      <c r="AZX546"/>
      <c r="AZY546"/>
      <c r="AZZ546"/>
      <c r="BAA546"/>
      <c r="BAB546"/>
      <c r="BAC546"/>
      <c r="BAD546"/>
      <c r="BAE546"/>
      <c r="BAF546"/>
      <c r="BAG546"/>
      <c r="BAH546"/>
      <c r="BAI546"/>
      <c r="BAJ546"/>
      <c r="BAK546"/>
      <c r="BAL546"/>
      <c r="BAM546"/>
      <c r="BAN546"/>
      <c r="BAO546"/>
      <c r="BAP546"/>
      <c r="BAQ546"/>
      <c r="BAR546"/>
      <c r="BAS546"/>
      <c r="BAT546"/>
      <c r="BAU546"/>
      <c r="BAV546"/>
      <c r="BAW546"/>
      <c r="BAX546"/>
      <c r="BAY546"/>
      <c r="BAZ546"/>
      <c r="BBA546"/>
      <c r="BBB546"/>
      <c r="BBC546"/>
      <c r="BBD546"/>
      <c r="BBE546"/>
      <c r="BBF546"/>
      <c r="BBG546"/>
      <c r="BBH546"/>
      <c r="BBI546"/>
      <c r="BBJ546"/>
      <c r="BBK546"/>
      <c r="BBL546"/>
      <c r="BBM546"/>
      <c r="BBN546"/>
      <c r="BBO546"/>
      <c r="BBP546"/>
      <c r="BBQ546"/>
      <c r="BBR546"/>
      <c r="BBS546"/>
      <c r="BBT546"/>
      <c r="BBU546"/>
      <c r="BBV546"/>
      <c r="BBW546"/>
      <c r="BBX546"/>
      <c r="BBY546"/>
      <c r="BBZ546"/>
      <c r="BCA546"/>
      <c r="BCB546"/>
      <c r="BCC546"/>
      <c r="BCD546"/>
      <c r="BCE546"/>
      <c r="BCF546"/>
      <c r="BCG546"/>
      <c r="BCH546"/>
      <c r="BCI546"/>
      <c r="BCJ546"/>
      <c r="BCK546"/>
      <c r="BCL546"/>
      <c r="BCM546"/>
      <c r="BCN546"/>
      <c r="BCO546"/>
      <c r="BCP546"/>
      <c r="BCQ546"/>
      <c r="BCR546"/>
      <c r="BCS546"/>
      <c r="BCT546"/>
      <c r="BCU546"/>
      <c r="BCV546"/>
      <c r="BCW546"/>
      <c r="BCX546"/>
      <c r="BCY546"/>
      <c r="BCZ546"/>
      <c r="BDA546"/>
      <c r="BDB546"/>
      <c r="BDC546"/>
      <c r="BDD546"/>
      <c r="BDE546"/>
      <c r="BDF546"/>
      <c r="BDG546"/>
      <c r="BDH546"/>
      <c r="BDI546"/>
      <c r="BDJ546"/>
      <c r="BDK546"/>
      <c r="BDL546"/>
      <c r="BDM546"/>
      <c r="BDN546"/>
      <c r="BDO546"/>
      <c r="BDP546"/>
      <c r="BDQ546"/>
      <c r="BDR546"/>
      <c r="BDS546"/>
      <c r="BDT546"/>
      <c r="BDU546"/>
      <c r="BDV546"/>
      <c r="BDW546"/>
      <c r="BDX546"/>
      <c r="BDY546"/>
      <c r="BDZ546"/>
      <c r="BEA546"/>
      <c r="BEB546"/>
      <c r="BEC546"/>
      <c r="BED546"/>
      <c r="BEE546"/>
      <c r="BEF546"/>
      <c r="BEG546"/>
      <c r="BEH546"/>
      <c r="BEI546"/>
      <c r="BEJ546"/>
      <c r="BEK546"/>
      <c r="BEL546"/>
      <c r="BEM546"/>
      <c r="BEN546"/>
      <c r="BEO546"/>
      <c r="BEP546"/>
      <c r="BEQ546"/>
      <c r="BER546"/>
      <c r="BES546"/>
      <c r="BET546"/>
      <c r="BEU546"/>
      <c r="BEV546"/>
      <c r="BEW546"/>
      <c r="BEX546"/>
      <c r="BEY546"/>
      <c r="BEZ546"/>
      <c r="BFA546"/>
      <c r="BFB546"/>
      <c r="BFC546"/>
      <c r="BFD546"/>
      <c r="BFE546"/>
      <c r="BFF546"/>
      <c r="BFG546"/>
      <c r="BFH546"/>
      <c r="BFI546"/>
      <c r="BFJ546"/>
      <c r="BFK546"/>
      <c r="BFL546"/>
      <c r="BFM546"/>
      <c r="BFN546"/>
      <c r="BFO546"/>
      <c r="BFP546"/>
      <c r="BFQ546"/>
      <c r="BFR546"/>
      <c r="BFS546"/>
      <c r="BFT546"/>
      <c r="BFU546"/>
      <c r="BFV546"/>
      <c r="BFW546"/>
      <c r="BFX546"/>
      <c r="BFY546"/>
      <c r="BFZ546"/>
      <c r="BGA546"/>
      <c r="BGB546"/>
      <c r="BGC546"/>
      <c r="BGD546"/>
      <c r="BGE546"/>
      <c r="BGF546"/>
      <c r="BGG546"/>
      <c r="BGH546"/>
      <c r="BGI546"/>
      <c r="BGJ546"/>
      <c r="BGK546"/>
      <c r="BGL546"/>
      <c r="BGM546"/>
      <c r="BGN546"/>
      <c r="BGO546"/>
      <c r="BGP546"/>
      <c r="BGQ546"/>
      <c r="BGR546"/>
      <c r="BGS546"/>
      <c r="BGT546"/>
      <c r="BGU546"/>
      <c r="BGV546"/>
      <c r="BGW546"/>
      <c r="BGX546"/>
      <c r="BGY546"/>
      <c r="BGZ546"/>
      <c r="BHA546"/>
      <c r="BHB546"/>
      <c r="BHC546"/>
      <c r="BHD546"/>
      <c r="BHE546"/>
      <c r="BHF546"/>
      <c r="BHG546"/>
      <c r="BHH546"/>
      <c r="BHI546"/>
      <c r="BHJ546"/>
      <c r="BHK546"/>
      <c r="BHL546"/>
      <c r="BHM546"/>
      <c r="BHN546"/>
      <c r="BHO546"/>
      <c r="BHP546"/>
      <c r="BHQ546"/>
      <c r="BHR546"/>
      <c r="BHS546"/>
      <c r="BHT546"/>
      <c r="BHU546"/>
      <c r="BHV546"/>
      <c r="BHW546"/>
      <c r="BHX546"/>
      <c r="BHY546"/>
      <c r="BHZ546"/>
      <c r="BIA546"/>
      <c r="BIB546"/>
      <c r="BIC546"/>
      <c r="BID546"/>
      <c r="BIE546"/>
      <c r="BIF546"/>
      <c r="BIG546"/>
      <c r="BIH546"/>
      <c r="BII546"/>
      <c r="BIJ546"/>
      <c r="BIK546"/>
      <c r="BIL546"/>
      <c r="BIM546"/>
      <c r="BIN546"/>
      <c r="BIO546"/>
      <c r="BIP546"/>
      <c r="BIQ546"/>
      <c r="BIR546"/>
      <c r="BIS546"/>
      <c r="BIT546"/>
      <c r="BIU546"/>
      <c r="BIV546"/>
      <c r="BIW546"/>
      <c r="BIX546"/>
      <c r="BIY546"/>
      <c r="BIZ546"/>
      <c r="BJA546"/>
      <c r="BJB546"/>
      <c r="BJC546"/>
      <c r="BJD546"/>
      <c r="BJE546"/>
      <c r="BJF546"/>
      <c r="BJG546"/>
      <c r="BJH546"/>
      <c r="BJI546"/>
      <c r="BJJ546"/>
      <c r="BJK546"/>
      <c r="BJL546"/>
      <c r="BJM546"/>
      <c r="BJN546"/>
      <c r="BJO546"/>
      <c r="BJP546"/>
      <c r="BJQ546"/>
      <c r="BJR546"/>
      <c r="BJS546"/>
      <c r="BJT546"/>
      <c r="BJU546"/>
      <c r="BJV546"/>
      <c r="BJW546"/>
      <c r="BJX546"/>
      <c r="BJY546"/>
      <c r="BJZ546"/>
      <c r="BKA546"/>
      <c r="BKB546"/>
      <c r="BKC546"/>
      <c r="BKD546"/>
      <c r="BKE546"/>
      <c r="BKF546"/>
      <c r="BKG546"/>
      <c r="BKH546"/>
      <c r="BKI546"/>
      <c r="BKJ546"/>
      <c r="BKK546"/>
      <c r="BKL546"/>
      <c r="BKM546"/>
      <c r="BKN546"/>
      <c r="BKO546"/>
      <c r="BKP546"/>
      <c r="BKQ546"/>
      <c r="BKR546"/>
      <c r="BKS546"/>
      <c r="BKT546"/>
      <c r="BKU546"/>
      <c r="BKV546"/>
      <c r="BKW546"/>
      <c r="BKX546"/>
      <c r="BKY546"/>
      <c r="BKZ546"/>
      <c r="BLA546"/>
      <c r="BLB546"/>
      <c r="BLC546"/>
      <c r="BLD546"/>
      <c r="BLE546"/>
      <c r="BLF546"/>
      <c r="BLG546"/>
      <c r="BLH546"/>
      <c r="BLI546"/>
      <c r="BLJ546"/>
      <c r="BLK546"/>
      <c r="BLL546"/>
      <c r="BLM546"/>
      <c r="BLN546"/>
      <c r="BLO546"/>
      <c r="BLP546"/>
      <c r="BLQ546"/>
      <c r="BLR546"/>
      <c r="BLS546"/>
      <c r="BLT546"/>
      <c r="BLU546"/>
      <c r="BLV546"/>
      <c r="BLW546"/>
      <c r="BLX546"/>
      <c r="BLY546"/>
      <c r="BLZ546"/>
      <c r="BMA546"/>
      <c r="BMB546"/>
      <c r="BMC546"/>
      <c r="BMD546"/>
      <c r="BME546"/>
      <c r="BMF546"/>
      <c r="BMG546"/>
      <c r="BMH546"/>
      <c r="BMI546"/>
      <c r="BMJ546"/>
      <c r="BMK546"/>
      <c r="BML546"/>
      <c r="BMM546"/>
      <c r="BMN546"/>
      <c r="BMO546"/>
    </row>
    <row r="547" spans="1:1705" customFormat="1">
      <c r="A547" s="179" t="s">
        <v>1607</v>
      </c>
      <c r="B547" s="180" t="s">
        <v>4</v>
      </c>
      <c r="C547" s="179" t="s">
        <v>1607</v>
      </c>
      <c r="D547" s="179"/>
      <c r="E547" s="181" t="s">
        <v>954</v>
      </c>
      <c r="F547" s="182" t="s">
        <v>955</v>
      </c>
      <c r="G547" s="182" t="s">
        <v>241</v>
      </c>
      <c r="H547" s="182"/>
      <c r="I547" s="182">
        <v>2</v>
      </c>
      <c r="J547" s="182"/>
      <c r="K547" s="182">
        <v>59.017784814999999</v>
      </c>
      <c r="L547" s="182">
        <v>24.747723282999999</v>
      </c>
      <c r="M547" s="183" t="s">
        <v>956</v>
      </c>
      <c r="N547" s="183"/>
      <c r="O547" s="182" t="s">
        <v>1608</v>
      </c>
      <c r="P547" s="274" t="s">
        <v>958</v>
      </c>
      <c r="Q547" s="274"/>
      <c r="R547" s="131">
        <v>546</v>
      </c>
      <c r="S547" s="131">
        <v>546</v>
      </c>
      <c r="T547" s="28"/>
      <c r="U547" s="635"/>
      <c r="V547" s="9"/>
    </row>
    <row r="548" spans="1:1705" customFormat="1">
      <c r="A548" s="204" t="s">
        <v>1609</v>
      </c>
      <c r="B548" s="205"/>
      <c r="C548" s="204" t="s">
        <v>335</v>
      </c>
      <c r="D548" s="204" t="s">
        <v>1609</v>
      </c>
      <c r="E548" s="207" t="s">
        <v>411</v>
      </c>
      <c r="F548" s="208" t="s">
        <v>412</v>
      </c>
      <c r="G548" s="208" t="s">
        <v>241</v>
      </c>
      <c r="H548" s="208" t="s">
        <v>335</v>
      </c>
      <c r="I548" s="208">
        <v>2</v>
      </c>
      <c r="J548" s="208"/>
      <c r="K548" s="292">
        <v>59.130000000000102</v>
      </c>
      <c r="L548" s="292">
        <v>24.803999999999998</v>
      </c>
      <c r="M548" s="293" t="s">
        <v>1610</v>
      </c>
      <c r="N548" s="272"/>
      <c r="O548" s="273" t="s">
        <v>1611</v>
      </c>
      <c r="P548" s="273" t="s">
        <v>250</v>
      </c>
      <c r="Q548" s="273"/>
      <c r="R548" s="131">
        <v>547</v>
      </c>
      <c r="S548" s="131">
        <v>547</v>
      </c>
      <c r="T548" s="410"/>
      <c r="U548" s="635"/>
    </row>
    <row r="549" spans="1:1705" customFormat="1">
      <c r="A549" s="174" t="s">
        <v>1612</v>
      </c>
      <c r="B549" s="175"/>
      <c r="C549" s="174"/>
      <c r="D549" s="174" t="s">
        <v>1612</v>
      </c>
      <c r="E549" s="176" t="s">
        <v>416</v>
      </c>
      <c r="F549" s="177" t="s">
        <v>417</v>
      </c>
      <c r="G549" s="177" t="s">
        <v>241</v>
      </c>
      <c r="H549" s="177"/>
      <c r="I549" s="177">
        <v>2</v>
      </c>
      <c r="J549" s="177"/>
      <c r="K549" s="177">
        <v>59.125613667000003</v>
      </c>
      <c r="L549" s="177">
        <v>24.805113696999999</v>
      </c>
      <c r="M549" s="178" t="s">
        <v>1107</v>
      </c>
      <c r="N549" s="178" t="s">
        <v>1609</v>
      </c>
      <c r="O549" s="177" t="s">
        <v>1613</v>
      </c>
      <c r="P549" s="177" t="s">
        <v>374</v>
      </c>
      <c r="Q549" s="177"/>
      <c r="R549" s="131">
        <v>548</v>
      </c>
      <c r="S549" s="131">
        <v>548</v>
      </c>
      <c r="T549" s="410"/>
      <c r="U549" s="635"/>
    </row>
    <row r="550" spans="1:1705" customFormat="1">
      <c r="A550" s="174" t="s">
        <v>1614</v>
      </c>
      <c r="B550" s="175"/>
      <c r="C550" s="174"/>
      <c r="D550" s="174" t="s">
        <v>1614</v>
      </c>
      <c r="E550" s="176" t="s">
        <v>416</v>
      </c>
      <c r="F550" s="177" t="s">
        <v>417</v>
      </c>
      <c r="G550" s="177" t="s">
        <v>241</v>
      </c>
      <c r="H550" s="177"/>
      <c r="I550" s="177">
        <v>2</v>
      </c>
      <c r="J550" s="177"/>
      <c r="K550" s="177">
        <v>59.128257136000101</v>
      </c>
      <c r="L550" s="177">
        <v>24.804613949</v>
      </c>
      <c r="M550" s="178" t="s">
        <v>1107</v>
      </c>
      <c r="N550" s="178" t="s">
        <v>1609</v>
      </c>
      <c r="O550" s="177" t="s">
        <v>1449</v>
      </c>
      <c r="P550" s="177" t="s">
        <v>374</v>
      </c>
      <c r="Q550" s="177"/>
      <c r="R550" s="131">
        <v>549</v>
      </c>
      <c r="S550" s="131">
        <v>549</v>
      </c>
      <c r="T550" s="410"/>
      <c r="U550" s="635"/>
    </row>
    <row r="551" spans="1:1705" customFormat="1">
      <c r="A551" s="174" t="s">
        <v>1615</v>
      </c>
      <c r="B551" s="175"/>
      <c r="C551" s="174"/>
      <c r="D551" s="174" t="s">
        <v>1615</v>
      </c>
      <c r="E551" s="176" t="s">
        <v>416</v>
      </c>
      <c r="F551" s="177" t="s">
        <v>417</v>
      </c>
      <c r="G551" s="177" t="s">
        <v>241</v>
      </c>
      <c r="H551" s="177"/>
      <c r="I551" s="177">
        <v>2</v>
      </c>
      <c r="J551" s="177"/>
      <c r="K551" s="177">
        <v>59.121047082000104</v>
      </c>
      <c r="L551" s="177">
        <v>24.805362472000098</v>
      </c>
      <c r="M551" s="178" t="s">
        <v>1107</v>
      </c>
      <c r="N551" s="178" t="s">
        <v>1609</v>
      </c>
      <c r="O551" s="177" t="s">
        <v>1457</v>
      </c>
      <c r="P551" s="177" t="s">
        <v>374</v>
      </c>
      <c r="Q551" s="177"/>
      <c r="R551" s="131">
        <v>550</v>
      </c>
      <c r="S551" s="131">
        <v>550</v>
      </c>
      <c r="T551" s="410"/>
      <c r="U551" s="635"/>
    </row>
    <row r="552" spans="1:1705" customFormat="1">
      <c r="A552" s="174" t="s">
        <v>1616</v>
      </c>
      <c r="B552" s="175"/>
      <c r="C552" s="174"/>
      <c r="D552" s="174" t="s">
        <v>1616</v>
      </c>
      <c r="E552" s="176" t="s">
        <v>416</v>
      </c>
      <c r="F552" s="177" t="s">
        <v>417</v>
      </c>
      <c r="G552" s="177" t="s">
        <v>241</v>
      </c>
      <c r="H552" s="177"/>
      <c r="I552" s="177">
        <v>2</v>
      </c>
      <c r="J552" s="177"/>
      <c r="K552" s="177">
        <v>59.118735000000001</v>
      </c>
      <c r="L552" s="177">
        <v>24.804486000000001</v>
      </c>
      <c r="M552" s="178" t="s">
        <v>1617</v>
      </c>
      <c r="N552" s="178" t="s">
        <v>1609</v>
      </c>
      <c r="O552" s="177" t="s">
        <v>1618</v>
      </c>
      <c r="P552" s="177" t="s">
        <v>374</v>
      </c>
      <c r="Q552" s="177"/>
      <c r="R552" s="131">
        <v>551</v>
      </c>
      <c r="S552" s="131">
        <v>551</v>
      </c>
      <c r="T552" s="410"/>
      <c r="U552" s="635"/>
    </row>
    <row r="553" spans="1:1705" customFormat="1">
      <c r="A553" s="204" t="s">
        <v>1619</v>
      </c>
      <c r="B553" s="205"/>
      <c r="C553" s="204" t="s">
        <v>335</v>
      </c>
      <c r="D553" s="204" t="s">
        <v>1619</v>
      </c>
      <c r="E553" s="207" t="s">
        <v>411</v>
      </c>
      <c r="F553" s="208" t="s">
        <v>412</v>
      </c>
      <c r="G553" s="208" t="s">
        <v>241</v>
      </c>
      <c r="H553" s="208" t="s">
        <v>335</v>
      </c>
      <c r="I553" s="208">
        <v>2</v>
      </c>
      <c r="J553" s="208"/>
      <c r="K553" s="292">
        <v>59.091000000000101</v>
      </c>
      <c r="L553" s="292">
        <v>24.795000000000101</v>
      </c>
      <c r="M553" s="293" t="s">
        <v>1620</v>
      </c>
      <c r="N553" s="272"/>
      <c r="O553" s="273" t="s">
        <v>1621</v>
      </c>
      <c r="P553" s="273" t="s">
        <v>250</v>
      </c>
      <c r="Q553" s="273"/>
      <c r="R553" s="131">
        <v>552</v>
      </c>
      <c r="S553" s="131">
        <v>552</v>
      </c>
      <c r="T553" s="410"/>
      <c r="U553" s="635"/>
    </row>
    <row r="554" spans="1:1705" customFormat="1">
      <c r="A554" s="174" t="s">
        <v>1622</v>
      </c>
      <c r="B554" s="175"/>
      <c r="C554" s="174"/>
      <c r="D554" s="174" t="s">
        <v>1622</v>
      </c>
      <c r="E554" s="176" t="s">
        <v>416</v>
      </c>
      <c r="F554" s="177" t="s">
        <v>417</v>
      </c>
      <c r="G554" s="177" t="s">
        <v>241</v>
      </c>
      <c r="H554" s="177"/>
      <c r="I554" s="177">
        <v>2</v>
      </c>
      <c r="J554" s="177"/>
      <c r="K554" s="177">
        <v>59.097706968000097</v>
      </c>
      <c r="L554" s="177">
        <v>24.7929868800001</v>
      </c>
      <c r="M554" s="178" t="s">
        <v>1107</v>
      </c>
      <c r="N554" s="178" t="s">
        <v>1619</v>
      </c>
      <c r="O554" s="177" t="s">
        <v>1623</v>
      </c>
      <c r="P554" s="177" t="s">
        <v>374</v>
      </c>
      <c r="Q554" s="177"/>
      <c r="R554" s="131">
        <v>553</v>
      </c>
      <c r="S554" s="131">
        <v>553</v>
      </c>
      <c r="T554" s="410"/>
      <c r="U554" s="635"/>
    </row>
    <row r="555" spans="1:1705" customFormat="1">
      <c r="A555" s="174" t="s">
        <v>1624</v>
      </c>
      <c r="B555" s="175"/>
      <c r="C555" s="174"/>
      <c r="D555" s="174" t="s">
        <v>1624</v>
      </c>
      <c r="E555" s="176" t="s">
        <v>416</v>
      </c>
      <c r="F555" s="177" t="s">
        <v>417</v>
      </c>
      <c r="G555" s="177" t="s">
        <v>241</v>
      </c>
      <c r="H555" s="177"/>
      <c r="I555" s="177">
        <v>2</v>
      </c>
      <c r="J555" s="177"/>
      <c r="K555" s="177">
        <v>59.097618409000098</v>
      </c>
      <c r="L555" s="177">
        <v>24.795022745000001</v>
      </c>
      <c r="M555" s="178" t="s">
        <v>1107</v>
      </c>
      <c r="N555" s="178" t="s">
        <v>1619</v>
      </c>
      <c r="O555" s="177" t="s">
        <v>531</v>
      </c>
      <c r="P555" s="177" t="s">
        <v>374</v>
      </c>
      <c r="Q555" s="177"/>
      <c r="R555" s="131">
        <v>554</v>
      </c>
      <c r="S555" s="131">
        <v>554</v>
      </c>
      <c r="T555" s="410"/>
      <c r="U555" s="635"/>
    </row>
    <row r="556" spans="1:1705" customFormat="1">
      <c r="A556" s="174" t="s">
        <v>1625</v>
      </c>
      <c r="B556" s="175"/>
      <c r="C556" s="174"/>
      <c r="D556" s="174" t="s">
        <v>1625</v>
      </c>
      <c r="E556" s="176" t="s">
        <v>416</v>
      </c>
      <c r="F556" s="177" t="s">
        <v>417</v>
      </c>
      <c r="G556" s="177" t="s">
        <v>241</v>
      </c>
      <c r="H556" s="177"/>
      <c r="I556" s="177">
        <v>2</v>
      </c>
      <c r="J556" s="177"/>
      <c r="K556" s="177">
        <v>59.097611557999997</v>
      </c>
      <c r="L556" s="177">
        <v>24.792695021</v>
      </c>
      <c r="M556" s="178" t="s">
        <v>1107</v>
      </c>
      <c r="N556" s="178" t="s">
        <v>1619</v>
      </c>
      <c r="O556" s="177" t="s">
        <v>1626</v>
      </c>
      <c r="P556" s="177" t="s">
        <v>374</v>
      </c>
      <c r="Q556" s="177"/>
      <c r="R556" s="131">
        <v>555</v>
      </c>
      <c r="S556" s="131">
        <v>555</v>
      </c>
      <c r="T556" s="410"/>
      <c r="U556" s="635"/>
    </row>
    <row r="557" spans="1:1705" customFormat="1">
      <c r="A557" s="174" t="s">
        <v>1627</v>
      </c>
      <c r="B557" s="175"/>
      <c r="C557" s="174"/>
      <c r="D557" s="174" t="s">
        <v>1627</v>
      </c>
      <c r="E557" s="176" t="s">
        <v>416</v>
      </c>
      <c r="F557" s="177" t="s">
        <v>417</v>
      </c>
      <c r="G557" s="177" t="s">
        <v>241</v>
      </c>
      <c r="H557" s="177"/>
      <c r="I557" s="177">
        <v>2</v>
      </c>
      <c r="J557" s="177"/>
      <c r="K557" s="177">
        <v>59.092893416000003</v>
      </c>
      <c r="L557" s="177">
        <v>24.794996841000099</v>
      </c>
      <c r="M557" s="178" t="s">
        <v>1107</v>
      </c>
      <c r="N557" s="178" t="s">
        <v>1619</v>
      </c>
      <c r="O557" s="177" t="s">
        <v>1628</v>
      </c>
      <c r="P557" s="177" t="s">
        <v>374</v>
      </c>
      <c r="Q557" s="177"/>
      <c r="R557" s="131">
        <v>556</v>
      </c>
      <c r="S557" s="131">
        <v>556</v>
      </c>
      <c r="T557" s="410"/>
      <c r="U557" s="635"/>
    </row>
    <row r="558" spans="1:1705" customFormat="1">
      <c r="A558" s="174" t="s">
        <v>1629</v>
      </c>
      <c r="B558" s="175"/>
      <c r="C558" s="174"/>
      <c r="D558" s="174" t="s">
        <v>1629</v>
      </c>
      <c r="E558" s="176" t="s">
        <v>416</v>
      </c>
      <c r="F558" s="177" t="s">
        <v>417</v>
      </c>
      <c r="G558" s="177" t="s">
        <v>241</v>
      </c>
      <c r="H558" s="177"/>
      <c r="I558" s="177">
        <v>2</v>
      </c>
      <c r="J558" s="177"/>
      <c r="K558" s="177">
        <v>59.097430000000003</v>
      </c>
      <c r="L558" s="177">
        <v>24.792659</v>
      </c>
      <c r="M558" s="178" t="s">
        <v>1617</v>
      </c>
      <c r="N558" s="178" t="s">
        <v>1619</v>
      </c>
      <c r="O558" s="177" t="s">
        <v>1630</v>
      </c>
      <c r="P558" s="177" t="s">
        <v>374</v>
      </c>
      <c r="Q558" s="177"/>
      <c r="R558" s="131">
        <v>557</v>
      </c>
      <c r="S558" s="131">
        <v>557</v>
      </c>
      <c r="T558" s="410"/>
      <c r="U558" s="635"/>
    </row>
    <row r="559" spans="1:1705" customFormat="1">
      <c r="A559" s="204" t="s">
        <v>1631</v>
      </c>
      <c r="B559" s="205" t="s">
        <v>335</v>
      </c>
      <c r="C559" s="204" t="s">
        <v>335</v>
      </c>
      <c r="D559" s="204" t="s">
        <v>1631</v>
      </c>
      <c r="E559" s="207" t="s">
        <v>411</v>
      </c>
      <c r="F559" s="208" t="s">
        <v>412</v>
      </c>
      <c r="G559" s="208" t="s">
        <v>241</v>
      </c>
      <c r="H559" s="208" t="s">
        <v>335</v>
      </c>
      <c r="I559" s="208">
        <v>2</v>
      </c>
      <c r="J559" s="208"/>
      <c r="K559" s="292">
        <v>59.08</v>
      </c>
      <c r="L559" s="292">
        <v>24.795000000000101</v>
      </c>
      <c r="M559" s="293" t="s">
        <v>1632</v>
      </c>
      <c r="N559" s="272"/>
      <c r="O559" s="273" t="s">
        <v>1633</v>
      </c>
      <c r="P559" s="273" t="s">
        <v>250</v>
      </c>
      <c r="Q559" s="273"/>
      <c r="R559" s="131">
        <v>558</v>
      </c>
      <c r="S559" s="131">
        <v>558</v>
      </c>
      <c r="T559" s="410"/>
      <c r="U559" s="635"/>
    </row>
    <row r="560" spans="1:1705" customFormat="1">
      <c r="A560" s="174" t="s">
        <v>1634</v>
      </c>
      <c r="B560" s="175"/>
      <c r="C560" s="174"/>
      <c r="D560" s="174" t="s">
        <v>1634</v>
      </c>
      <c r="E560" s="176" t="s">
        <v>416</v>
      </c>
      <c r="F560" s="177" t="s">
        <v>417</v>
      </c>
      <c r="G560" s="177" t="s">
        <v>241</v>
      </c>
      <c r="H560" s="177"/>
      <c r="I560" s="177">
        <v>2</v>
      </c>
      <c r="J560" s="177"/>
      <c r="K560" s="177">
        <v>59.083937621000103</v>
      </c>
      <c r="L560" s="177">
        <v>24.794060836</v>
      </c>
      <c r="M560" s="178" t="s">
        <v>1107</v>
      </c>
      <c r="N560" s="178" t="s">
        <v>1631</v>
      </c>
      <c r="O560" s="177" t="s">
        <v>1635</v>
      </c>
      <c r="P560" s="177" t="s">
        <v>374</v>
      </c>
      <c r="Q560" s="177"/>
      <c r="R560" s="131">
        <v>559</v>
      </c>
      <c r="S560" s="131">
        <v>559</v>
      </c>
      <c r="T560" s="410"/>
      <c r="U560" s="635"/>
    </row>
    <row r="561" spans="1:22" customFormat="1">
      <c r="A561" s="174" t="s">
        <v>1636</v>
      </c>
      <c r="B561" s="175"/>
      <c r="C561" s="174"/>
      <c r="D561" s="174" t="s">
        <v>1636</v>
      </c>
      <c r="E561" s="176" t="s">
        <v>416</v>
      </c>
      <c r="F561" s="177" t="s">
        <v>417</v>
      </c>
      <c r="G561" s="177" t="s">
        <v>241</v>
      </c>
      <c r="H561" s="177"/>
      <c r="I561" s="177">
        <v>2</v>
      </c>
      <c r="J561" s="177"/>
      <c r="K561" s="177">
        <v>59.081551917000098</v>
      </c>
      <c r="L561" s="177">
        <v>24.794906186999999</v>
      </c>
      <c r="M561" s="178" t="s">
        <v>1107</v>
      </c>
      <c r="N561" s="178" t="s">
        <v>1631</v>
      </c>
      <c r="O561" s="177" t="s">
        <v>1500</v>
      </c>
      <c r="P561" s="177" t="s">
        <v>374</v>
      </c>
      <c r="Q561" s="177"/>
      <c r="R561" s="131">
        <v>560</v>
      </c>
      <c r="S561" s="131">
        <v>560</v>
      </c>
      <c r="T561" s="410"/>
      <c r="U561" s="635"/>
    </row>
    <row r="562" spans="1:22" customFormat="1">
      <c r="A562" s="204" t="s">
        <v>1637</v>
      </c>
      <c r="B562" s="205" t="s">
        <v>335</v>
      </c>
      <c r="C562" s="204" t="s">
        <v>335</v>
      </c>
      <c r="D562" s="204" t="s">
        <v>1637</v>
      </c>
      <c r="E562" s="207" t="s">
        <v>411</v>
      </c>
      <c r="F562" s="208" t="s">
        <v>412</v>
      </c>
      <c r="G562" s="208" t="s">
        <v>241</v>
      </c>
      <c r="H562" s="208" t="s">
        <v>335</v>
      </c>
      <c r="I562" s="208">
        <v>2</v>
      </c>
      <c r="J562" s="208"/>
      <c r="K562" s="292">
        <v>59.014182218000002</v>
      </c>
      <c r="L562" s="292">
        <v>24.747389134999999</v>
      </c>
      <c r="M562" s="293" t="s">
        <v>1638</v>
      </c>
      <c r="N562" s="272"/>
      <c r="O562" s="273" t="s">
        <v>1639</v>
      </c>
      <c r="P562" s="273" t="s">
        <v>250</v>
      </c>
      <c r="Q562" s="273"/>
      <c r="R562" s="131">
        <v>561</v>
      </c>
      <c r="S562" s="131">
        <v>561</v>
      </c>
      <c r="T562" s="410"/>
      <c r="U562" s="635"/>
    </row>
    <row r="563" spans="1:22" customFormat="1">
      <c r="A563" s="174" t="s">
        <v>1640</v>
      </c>
      <c r="B563" s="175"/>
      <c r="C563" s="174"/>
      <c r="D563" s="174" t="s">
        <v>1640</v>
      </c>
      <c r="E563" s="176" t="s">
        <v>416</v>
      </c>
      <c r="F563" s="748" t="s">
        <v>417</v>
      </c>
      <c r="G563" s="177" t="s">
        <v>241</v>
      </c>
      <c r="H563" s="177"/>
      <c r="I563" s="177">
        <v>2</v>
      </c>
      <c r="J563" s="177"/>
      <c r="K563" s="177">
        <v>59.014298617000101</v>
      </c>
      <c r="L563" s="177">
        <v>24.747846767000102</v>
      </c>
      <c r="M563" s="178" t="s">
        <v>1107</v>
      </c>
      <c r="N563" s="178" t="s">
        <v>1637</v>
      </c>
      <c r="O563" s="177" t="s">
        <v>1641</v>
      </c>
      <c r="P563" s="177" t="s">
        <v>374</v>
      </c>
      <c r="Q563" s="177"/>
      <c r="R563" s="131">
        <v>562</v>
      </c>
      <c r="S563" s="131">
        <v>562</v>
      </c>
      <c r="T563" s="410"/>
      <c r="U563" s="635"/>
    </row>
    <row r="564" spans="1:22" customFormat="1">
      <c r="A564" s="153" t="s">
        <v>1642</v>
      </c>
      <c r="B564" s="154" t="s">
        <v>335</v>
      </c>
      <c r="C564" s="155" t="s">
        <v>335</v>
      </c>
      <c r="D564" s="155" t="s">
        <v>1642</v>
      </c>
      <c r="E564" s="156" t="s">
        <v>628</v>
      </c>
      <c r="F564" s="157" t="s">
        <v>629</v>
      </c>
      <c r="G564" s="157" t="s">
        <v>241</v>
      </c>
      <c r="H564" s="157" t="s">
        <v>335</v>
      </c>
      <c r="I564" s="157">
        <v>2</v>
      </c>
      <c r="J564" s="157"/>
      <c r="K564" s="157">
        <v>59.111807299000098</v>
      </c>
      <c r="L564" s="157">
        <v>24.801740142</v>
      </c>
      <c r="M564" s="289" t="s">
        <v>1643</v>
      </c>
      <c r="N564" s="159" t="s">
        <v>335</v>
      </c>
      <c r="O564" s="160" t="s">
        <v>1644</v>
      </c>
      <c r="P564" s="160" t="s">
        <v>274</v>
      </c>
      <c r="Q564" s="160"/>
      <c r="R564" s="131">
        <v>563</v>
      </c>
      <c r="S564" s="131">
        <v>563</v>
      </c>
      <c r="T564" s="410"/>
      <c r="U564" s="635"/>
    </row>
    <row r="565" spans="1:22" customFormat="1">
      <c r="A565" s="191" t="s">
        <v>1645</v>
      </c>
      <c r="B565" s="192" t="s">
        <v>335</v>
      </c>
      <c r="C565" s="191" t="s">
        <v>335</v>
      </c>
      <c r="D565" s="191" t="s">
        <v>1645</v>
      </c>
      <c r="E565" s="193" t="s">
        <v>271</v>
      </c>
      <c r="F565" s="194" t="s">
        <v>272</v>
      </c>
      <c r="G565" s="194" t="s">
        <v>241</v>
      </c>
      <c r="H565" s="194" t="s">
        <v>335</v>
      </c>
      <c r="I565" s="194">
        <v>2</v>
      </c>
      <c r="J565" s="194"/>
      <c r="K565" s="194">
        <v>59.111590260000099</v>
      </c>
      <c r="L565" s="194">
        <v>24.801299400000101</v>
      </c>
      <c r="M565" s="291" t="s">
        <v>1646</v>
      </c>
      <c r="N565" s="196" t="s">
        <v>335</v>
      </c>
      <c r="O565" s="197" t="s">
        <v>1647</v>
      </c>
      <c r="P565" s="197" t="s">
        <v>274</v>
      </c>
      <c r="Q565" s="197"/>
      <c r="R565" s="131">
        <v>564</v>
      </c>
      <c r="S565" s="131">
        <v>564</v>
      </c>
      <c r="T565" s="410"/>
      <c r="U565" s="635"/>
    </row>
    <row r="566" spans="1:22" customFormat="1">
      <c r="A566" s="191" t="s">
        <v>1648</v>
      </c>
      <c r="B566" s="192"/>
      <c r="C566" s="191" t="s">
        <v>1648</v>
      </c>
      <c r="D566" s="191"/>
      <c r="E566" s="193" t="s">
        <v>271</v>
      </c>
      <c r="F566" s="193" t="s">
        <v>272</v>
      </c>
      <c r="G566" s="194" t="s">
        <v>241</v>
      </c>
      <c r="H566" s="194"/>
      <c r="I566" s="194">
        <v>2</v>
      </c>
      <c r="J566" s="194"/>
      <c r="K566" s="194">
        <v>59.101000000000099</v>
      </c>
      <c r="L566" s="194">
        <v>24.795000000000101</v>
      </c>
      <c r="M566" s="195" t="s">
        <v>1213</v>
      </c>
      <c r="N566" s="196"/>
      <c r="O566" s="197" t="s">
        <v>1649</v>
      </c>
      <c r="P566" s="197" t="s">
        <v>274</v>
      </c>
      <c r="Q566" s="197"/>
      <c r="R566" s="131">
        <v>565</v>
      </c>
      <c r="S566" s="131">
        <v>565</v>
      </c>
      <c r="T566" s="410"/>
      <c r="U566" s="635"/>
    </row>
    <row r="567" spans="1:22" customFormat="1">
      <c r="A567" s="740" t="s">
        <v>1650</v>
      </c>
      <c r="B567" s="741" t="s">
        <v>335</v>
      </c>
      <c r="C567" s="740" t="s">
        <v>335</v>
      </c>
      <c r="D567" s="740" t="s">
        <v>1650</v>
      </c>
      <c r="E567" s="742" t="s">
        <v>1651</v>
      </c>
      <c r="F567" s="743" t="s">
        <v>272</v>
      </c>
      <c r="G567" s="743" t="s">
        <v>241</v>
      </c>
      <c r="H567" s="743" t="s">
        <v>335</v>
      </c>
      <c r="I567" s="743">
        <v>2</v>
      </c>
      <c r="J567" s="743"/>
      <c r="K567" s="743">
        <v>59.100000000000101</v>
      </c>
      <c r="L567" s="749">
        <v>24.795000000000101</v>
      </c>
      <c r="M567" s="745" t="s">
        <v>1081</v>
      </c>
      <c r="N567" s="668" t="s">
        <v>335</v>
      </c>
      <c r="O567" s="667" t="s">
        <v>1652</v>
      </c>
      <c r="P567" s="667" t="s">
        <v>274</v>
      </c>
      <c r="Q567" s="667"/>
      <c r="R567" s="131">
        <v>566</v>
      </c>
      <c r="S567" s="131">
        <v>566</v>
      </c>
      <c r="T567" s="410" t="s">
        <v>259</v>
      </c>
      <c r="U567" s="635"/>
    </row>
    <row r="568" spans="1:22" customFormat="1">
      <c r="A568" s="153" t="s">
        <v>1653</v>
      </c>
      <c r="B568" s="154" t="s">
        <v>335</v>
      </c>
      <c r="C568" s="155" t="s">
        <v>335</v>
      </c>
      <c r="D568" s="155" t="s">
        <v>1653</v>
      </c>
      <c r="E568" s="193" t="s">
        <v>1651</v>
      </c>
      <c r="F568" s="193" t="s">
        <v>272</v>
      </c>
      <c r="G568" s="157" t="s">
        <v>241</v>
      </c>
      <c r="H568" s="157" t="s">
        <v>335</v>
      </c>
      <c r="I568" s="157">
        <v>2</v>
      </c>
      <c r="J568" s="157"/>
      <c r="K568" s="157">
        <v>59.072000000000102</v>
      </c>
      <c r="L568" s="288">
        <v>24.790000000000099</v>
      </c>
      <c r="M568" s="289" t="s">
        <v>1081</v>
      </c>
      <c r="N568" s="159" t="s">
        <v>335</v>
      </c>
      <c r="O568" s="160" t="s">
        <v>1654</v>
      </c>
      <c r="P568" s="160" t="s">
        <v>274</v>
      </c>
      <c r="Q568" s="160"/>
      <c r="R568" s="131">
        <v>567</v>
      </c>
      <c r="S568" s="131">
        <v>567</v>
      </c>
      <c r="T568" s="410"/>
      <c r="U568" s="635"/>
    </row>
    <row r="569" spans="1:22" customFormat="1">
      <c r="A569" s="153" t="s">
        <v>1655</v>
      </c>
      <c r="B569" s="154"/>
      <c r="C569" s="155"/>
      <c r="D569" s="155" t="s">
        <v>1655</v>
      </c>
      <c r="E569" s="156" t="s">
        <v>271</v>
      </c>
      <c r="F569" s="157" t="s">
        <v>272</v>
      </c>
      <c r="G569" s="157" t="s">
        <v>241</v>
      </c>
      <c r="H569" s="157"/>
      <c r="I569" s="157">
        <v>2</v>
      </c>
      <c r="J569" s="157"/>
      <c r="K569" s="157">
        <v>59.070892607000097</v>
      </c>
      <c r="L569" s="157">
        <v>24.789482025000002</v>
      </c>
      <c r="M569" s="158" t="s">
        <v>1656</v>
      </c>
      <c r="N569" s="159"/>
      <c r="O569" s="160" t="s">
        <v>1657</v>
      </c>
      <c r="P569" s="160" t="s">
        <v>274</v>
      </c>
      <c r="Q569" s="160"/>
      <c r="R569" s="131">
        <v>568</v>
      </c>
      <c r="S569" s="131">
        <v>568</v>
      </c>
      <c r="T569" s="410"/>
      <c r="U569" s="635"/>
    </row>
    <row r="570" spans="1:22" customFormat="1">
      <c r="A570" s="153" t="s">
        <v>1658</v>
      </c>
      <c r="B570" s="154"/>
      <c r="C570" s="155"/>
      <c r="D570" s="155" t="s">
        <v>1658</v>
      </c>
      <c r="E570" s="193" t="s">
        <v>271</v>
      </c>
      <c r="F570" s="193" t="s">
        <v>1389</v>
      </c>
      <c r="G570" s="157" t="s">
        <v>241</v>
      </c>
      <c r="H570" s="157"/>
      <c r="I570" s="157">
        <v>2</v>
      </c>
      <c r="J570" s="157"/>
      <c r="K570" s="157">
        <v>59.048858161000098</v>
      </c>
      <c r="L570" s="157">
        <v>24.766677567999999</v>
      </c>
      <c r="M570" s="158" t="s">
        <v>1659</v>
      </c>
      <c r="N570" s="159"/>
      <c r="O570" s="160" t="s">
        <v>1660</v>
      </c>
      <c r="P570" s="160" t="s">
        <v>274</v>
      </c>
      <c r="Q570" s="160"/>
      <c r="R570" s="131">
        <v>569</v>
      </c>
      <c r="S570" s="131">
        <v>569</v>
      </c>
      <c r="T570" s="410"/>
      <c r="U570" s="635"/>
    </row>
    <row r="571" spans="1:22" customFormat="1">
      <c r="A571" s="153" t="s">
        <v>1661</v>
      </c>
      <c r="B571" s="154"/>
      <c r="C571" s="155"/>
      <c r="D571" s="155" t="s">
        <v>1661</v>
      </c>
      <c r="E571" s="156" t="s">
        <v>628</v>
      </c>
      <c r="F571" s="157" t="s">
        <v>629</v>
      </c>
      <c r="G571" s="157" t="s">
        <v>241</v>
      </c>
      <c r="H571" s="157"/>
      <c r="I571" s="157">
        <v>2</v>
      </c>
      <c r="J571" s="157"/>
      <c r="K571" s="157">
        <v>59.033588369</v>
      </c>
      <c r="L571" s="157">
        <v>24.752172708</v>
      </c>
      <c r="M571" s="158" t="s">
        <v>1662</v>
      </c>
      <c r="N571" s="159"/>
      <c r="O571" s="160" t="s">
        <v>1663</v>
      </c>
      <c r="P571" s="160" t="s">
        <v>274</v>
      </c>
      <c r="Q571" s="160"/>
      <c r="R571" s="131">
        <v>570</v>
      </c>
      <c r="S571" s="131">
        <v>570</v>
      </c>
      <c r="T571" s="410"/>
      <c r="U571" s="635"/>
    </row>
    <row r="572" spans="1:22" customFormat="1">
      <c r="A572" s="153" t="s">
        <v>1664</v>
      </c>
      <c r="B572" s="154"/>
      <c r="C572" s="155"/>
      <c r="D572" s="155" t="s">
        <v>1664</v>
      </c>
      <c r="E572" s="156" t="s">
        <v>271</v>
      </c>
      <c r="F572" s="157" t="s">
        <v>1389</v>
      </c>
      <c r="G572" s="157" t="s">
        <v>241</v>
      </c>
      <c r="H572" s="157"/>
      <c r="I572" s="157">
        <v>2</v>
      </c>
      <c r="J572" s="157"/>
      <c r="K572" s="157">
        <v>59.025031003999999</v>
      </c>
      <c r="L572" s="157">
        <v>24.747464787000101</v>
      </c>
      <c r="M572" s="158" t="s">
        <v>1665</v>
      </c>
      <c r="N572" s="159"/>
      <c r="O572" s="160" t="s">
        <v>1666</v>
      </c>
      <c r="P572" s="160" t="s">
        <v>274</v>
      </c>
      <c r="Q572" s="160"/>
      <c r="R572" s="131">
        <v>571</v>
      </c>
      <c r="S572" s="131">
        <v>571</v>
      </c>
      <c r="T572" s="410"/>
      <c r="U572" s="635"/>
    </row>
    <row r="573" spans="1:22" customFormat="1">
      <c r="A573" s="153" t="s">
        <v>1667</v>
      </c>
      <c r="B573" s="154"/>
      <c r="C573" s="155"/>
      <c r="D573" s="155" t="s">
        <v>1667</v>
      </c>
      <c r="E573" s="156" t="s">
        <v>271</v>
      </c>
      <c r="F573" s="157" t="s">
        <v>1389</v>
      </c>
      <c r="G573" s="157" t="s">
        <v>241</v>
      </c>
      <c r="H573" s="157"/>
      <c r="I573" s="157">
        <v>2</v>
      </c>
      <c r="J573" s="157"/>
      <c r="K573" s="157">
        <v>59.021899283000003</v>
      </c>
      <c r="L573" s="157">
        <v>24.74693517</v>
      </c>
      <c r="M573" s="158" t="s">
        <v>1668</v>
      </c>
      <c r="N573" s="159"/>
      <c r="O573" s="160" t="s">
        <v>1669</v>
      </c>
      <c r="P573" s="160" t="s">
        <v>274</v>
      </c>
      <c r="Q573" s="160"/>
      <c r="R573" s="131">
        <v>572</v>
      </c>
      <c r="S573" s="131">
        <v>572</v>
      </c>
      <c r="T573" s="410"/>
      <c r="U573" s="635"/>
    </row>
    <row r="574" spans="1:22" customFormat="1">
      <c r="A574" s="750" t="s">
        <v>1670</v>
      </c>
      <c r="B574" s="751"/>
      <c r="C574" s="750" t="s">
        <v>1670</v>
      </c>
      <c r="D574" s="750"/>
      <c r="E574" s="752" t="s">
        <v>1671</v>
      </c>
      <c r="F574" s="753" t="s">
        <v>1672</v>
      </c>
      <c r="G574" s="753" t="s">
        <v>241</v>
      </c>
      <c r="H574" s="754"/>
      <c r="I574" s="754">
        <v>3</v>
      </c>
      <c r="J574" s="754"/>
      <c r="K574" s="754">
        <v>59.000848171000001</v>
      </c>
      <c r="L574" s="754">
        <v>24.755749704999999</v>
      </c>
      <c r="M574" s="755" t="s">
        <v>1673</v>
      </c>
      <c r="N574" s="755"/>
      <c r="O574" s="754" t="s">
        <v>1674</v>
      </c>
      <c r="P574" s="754" t="s">
        <v>244</v>
      </c>
      <c r="Q574" s="754"/>
      <c r="R574" s="131">
        <v>573</v>
      </c>
      <c r="S574" s="131">
        <v>573</v>
      </c>
      <c r="T574" s="28"/>
      <c r="U574" s="635"/>
      <c r="V574" s="9"/>
    </row>
    <row r="575" spans="1:22" customFormat="1">
      <c r="A575" s="237" t="s">
        <v>1675</v>
      </c>
      <c r="B575" s="103" t="s">
        <v>1675</v>
      </c>
      <c r="C575" s="237" t="s">
        <v>1675</v>
      </c>
      <c r="D575" s="237"/>
      <c r="E575" s="756" t="s">
        <v>1676</v>
      </c>
      <c r="F575" s="757" t="s">
        <v>240</v>
      </c>
      <c r="G575" s="104" t="s">
        <v>241</v>
      </c>
      <c r="H575" s="105"/>
      <c r="I575" s="105">
        <v>3</v>
      </c>
      <c r="J575" s="105"/>
      <c r="K575" s="105">
        <v>58.998149400000003</v>
      </c>
      <c r="L575" s="105">
        <v>24.756307499999998</v>
      </c>
      <c r="M575" s="106" t="s">
        <v>1677</v>
      </c>
      <c r="N575" s="106"/>
      <c r="O575" s="105" t="s">
        <v>1678</v>
      </c>
      <c r="P575" s="105" t="s">
        <v>244</v>
      </c>
      <c r="Q575" s="105"/>
      <c r="R575" s="131">
        <v>574</v>
      </c>
      <c r="S575" s="131">
        <v>574</v>
      </c>
      <c r="T575" s="28"/>
      <c r="U575" s="635"/>
      <c r="V575" s="9"/>
    </row>
    <row r="576" spans="1:22" customFormat="1">
      <c r="A576" s="238" t="s">
        <v>1679</v>
      </c>
      <c r="B576" s="758" t="s">
        <v>335</v>
      </c>
      <c r="C576" s="238" t="s">
        <v>1680</v>
      </c>
      <c r="D576" s="759" t="s">
        <v>1679</v>
      </c>
      <c r="E576" s="760" t="s">
        <v>247</v>
      </c>
      <c r="F576" s="760" t="s">
        <v>248</v>
      </c>
      <c r="G576" s="760" t="s">
        <v>241</v>
      </c>
      <c r="H576" s="761" t="s">
        <v>335</v>
      </c>
      <c r="I576" s="762">
        <v>3</v>
      </c>
      <c r="J576" s="761" t="s">
        <v>335</v>
      </c>
      <c r="K576" s="111">
        <v>58.9981255</v>
      </c>
      <c r="L576" s="763">
        <v>24.756109299999999</v>
      </c>
      <c r="M576" s="764" t="s">
        <v>1681</v>
      </c>
      <c r="N576" s="761" t="s">
        <v>335</v>
      </c>
      <c r="O576" s="762" t="s">
        <v>1682</v>
      </c>
      <c r="P576" s="762" t="s">
        <v>250</v>
      </c>
      <c r="Q576" s="762"/>
      <c r="R576" s="131">
        <v>575</v>
      </c>
      <c r="S576" s="131">
        <v>575</v>
      </c>
      <c r="T576" s="28"/>
      <c r="U576" s="635"/>
      <c r="V576" s="9"/>
    </row>
    <row r="577" spans="1:22 1707:1707" customFormat="1">
      <c r="A577" s="238" t="s">
        <v>1683</v>
      </c>
      <c r="B577" s="765" t="s">
        <v>335</v>
      </c>
      <c r="C577" s="238" t="s">
        <v>1680</v>
      </c>
      <c r="D577" s="766" t="s">
        <v>1683</v>
      </c>
      <c r="E577" s="767" t="s">
        <v>247</v>
      </c>
      <c r="F577" s="767" t="s">
        <v>248</v>
      </c>
      <c r="G577" s="767" t="s">
        <v>241</v>
      </c>
      <c r="H577" s="768" t="s">
        <v>335</v>
      </c>
      <c r="I577" s="769">
        <v>3</v>
      </c>
      <c r="J577" s="768" t="s">
        <v>335</v>
      </c>
      <c r="K577" s="111">
        <v>58.9981255</v>
      </c>
      <c r="L577" s="763">
        <v>24.756109299999999</v>
      </c>
      <c r="M577" s="770" t="s">
        <v>1684</v>
      </c>
      <c r="N577" s="768" t="s">
        <v>335</v>
      </c>
      <c r="O577" s="769" t="s">
        <v>1682</v>
      </c>
      <c r="P577" s="769" t="s">
        <v>250</v>
      </c>
      <c r="Q577" s="769"/>
      <c r="R577" s="131">
        <v>576</v>
      </c>
      <c r="S577" s="131">
        <v>576</v>
      </c>
      <c r="T577" s="28"/>
      <c r="U577" s="635"/>
      <c r="V577" s="9"/>
    </row>
    <row r="578" spans="1:22 1707:1707" customFormat="1">
      <c r="A578" s="238" t="s">
        <v>1685</v>
      </c>
      <c r="B578" s="238"/>
      <c r="C578" s="238"/>
      <c r="D578" s="238" t="s">
        <v>1685</v>
      </c>
      <c r="E578" s="767" t="s">
        <v>255</v>
      </c>
      <c r="F578" s="767" t="s">
        <v>1686</v>
      </c>
      <c r="G578" s="767" t="s">
        <v>241</v>
      </c>
      <c r="H578" s="767"/>
      <c r="I578" s="767">
        <v>3</v>
      </c>
      <c r="J578" s="767"/>
      <c r="K578" s="767">
        <v>58.999104170000003</v>
      </c>
      <c r="L578" s="767">
        <v>24.75553244</v>
      </c>
      <c r="M578" s="770" t="s">
        <v>1687</v>
      </c>
      <c r="N578" s="769"/>
      <c r="O578" s="769" t="s">
        <v>1682</v>
      </c>
      <c r="P578" s="769" t="s">
        <v>258</v>
      </c>
      <c r="Q578" s="769"/>
      <c r="R578" s="131">
        <v>577</v>
      </c>
      <c r="S578" s="131">
        <v>577</v>
      </c>
      <c r="T578" s="28" t="s">
        <v>259</v>
      </c>
      <c r="U578" s="635"/>
      <c r="V578" s="9"/>
    </row>
    <row r="579" spans="1:22 1707:1707" customFormat="1">
      <c r="A579" s="238" t="s">
        <v>1688</v>
      </c>
      <c r="B579" s="238"/>
      <c r="C579" s="238"/>
      <c r="D579" s="238" t="s">
        <v>1688</v>
      </c>
      <c r="E579" s="767" t="s">
        <v>255</v>
      </c>
      <c r="F579" s="767" t="s">
        <v>1686</v>
      </c>
      <c r="G579" s="767" t="s">
        <v>241</v>
      </c>
      <c r="H579" s="767"/>
      <c r="I579" s="767">
        <v>3</v>
      </c>
      <c r="J579" s="767"/>
      <c r="K579" s="767">
        <v>58.999104170000003</v>
      </c>
      <c r="L579" s="767">
        <v>24.75553244</v>
      </c>
      <c r="M579" s="770" t="s">
        <v>1687</v>
      </c>
      <c r="N579" s="925" t="s">
        <v>1675</v>
      </c>
      <c r="O579" s="769" t="s">
        <v>1682</v>
      </c>
      <c r="P579" s="769" t="s">
        <v>258</v>
      </c>
      <c r="Q579" s="930" t="s">
        <v>1689</v>
      </c>
      <c r="R579" s="131">
        <v>578</v>
      </c>
      <c r="S579" s="131">
        <v>578</v>
      </c>
      <c r="T579" s="28"/>
      <c r="U579" s="635"/>
      <c r="V579" s="9"/>
      <c r="BMQ579" s="113"/>
    </row>
    <row r="580" spans="1:22 1707:1707" customFormat="1">
      <c r="A580" s="238" t="s">
        <v>1690</v>
      </c>
      <c r="B580" s="238"/>
      <c r="C580" s="238"/>
      <c r="D580" s="238" t="s">
        <v>1690</v>
      </c>
      <c r="E580" s="767" t="s">
        <v>255</v>
      </c>
      <c r="F580" s="767" t="s">
        <v>1686</v>
      </c>
      <c r="G580" s="767" t="s">
        <v>241</v>
      </c>
      <c r="H580" s="767"/>
      <c r="I580" s="767">
        <v>3</v>
      </c>
      <c r="J580" s="767"/>
      <c r="K580" s="767">
        <v>58.999049239999998</v>
      </c>
      <c r="L580" s="767">
        <v>24.755560719999998</v>
      </c>
      <c r="M580" s="770" t="s">
        <v>1687</v>
      </c>
      <c r="N580" s="925"/>
      <c r="O580" s="769" t="s">
        <v>1682</v>
      </c>
      <c r="P580" s="769" t="s">
        <v>258</v>
      </c>
      <c r="Q580" s="930"/>
      <c r="R580" s="131">
        <v>579</v>
      </c>
      <c r="S580" s="131">
        <v>579</v>
      </c>
      <c r="T580" s="28" t="s">
        <v>259</v>
      </c>
      <c r="U580" s="635"/>
      <c r="V580" s="9"/>
      <c r="BMQ580" s="113"/>
    </row>
    <row r="581" spans="1:22 1707:1707" customFormat="1">
      <c r="A581" s="238" t="s">
        <v>1691</v>
      </c>
      <c r="B581" s="238"/>
      <c r="C581" s="238"/>
      <c r="D581" s="238" t="s">
        <v>1691</v>
      </c>
      <c r="E581" s="767" t="s">
        <v>255</v>
      </c>
      <c r="F581" s="767" t="s">
        <v>1686</v>
      </c>
      <c r="G581" s="767" t="s">
        <v>241</v>
      </c>
      <c r="H581" s="767"/>
      <c r="I581" s="767">
        <v>3</v>
      </c>
      <c r="J581" s="767"/>
      <c r="K581" s="767">
        <v>58.999049239999998</v>
      </c>
      <c r="L581" s="767">
        <v>24.755560719999998</v>
      </c>
      <c r="M581" s="770" t="s">
        <v>1687</v>
      </c>
      <c r="N581" s="925" t="s">
        <v>1675</v>
      </c>
      <c r="O581" s="769" t="s">
        <v>1682</v>
      </c>
      <c r="P581" s="769" t="s">
        <v>258</v>
      </c>
      <c r="Q581" s="769" t="s">
        <v>1689</v>
      </c>
      <c r="R581" s="131">
        <v>580</v>
      </c>
      <c r="S581" s="131">
        <v>580</v>
      </c>
      <c r="T581" s="28"/>
      <c r="U581" s="635"/>
      <c r="V581" s="9"/>
      <c r="BMQ581" s="113"/>
    </row>
    <row r="582" spans="1:22 1707:1707" customFormat="1">
      <c r="A582" s="238" t="s">
        <v>1692</v>
      </c>
      <c r="B582" s="238"/>
      <c r="C582" s="238"/>
      <c r="D582" s="238" t="s">
        <v>1692</v>
      </c>
      <c r="E582" s="767" t="s">
        <v>255</v>
      </c>
      <c r="F582" s="767" t="s">
        <v>1693</v>
      </c>
      <c r="G582" s="767" t="s">
        <v>241</v>
      </c>
      <c r="H582" s="767"/>
      <c r="I582" s="767">
        <v>3</v>
      </c>
      <c r="J582" s="767"/>
      <c r="K582" s="767">
        <v>58.999178389999997</v>
      </c>
      <c r="L582" s="767">
        <v>24.75641405</v>
      </c>
      <c r="M582" s="770" t="s">
        <v>1694</v>
      </c>
      <c r="N582" s="925"/>
      <c r="O582" s="769" t="s">
        <v>1682</v>
      </c>
      <c r="P582" s="769" t="s">
        <v>258</v>
      </c>
      <c r="Q582" s="769"/>
      <c r="R582" s="131">
        <v>581</v>
      </c>
      <c r="S582" s="131">
        <v>581</v>
      </c>
      <c r="T582" s="28" t="s">
        <v>259</v>
      </c>
      <c r="U582" s="635"/>
      <c r="V582" s="9"/>
      <c r="BMQ582" s="113"/>
    </row>
    <row r="583" spans="1:22 1707:1707" customFormat="1">
      <c r="A583" s="238" t="s">
        <v>1695</v>
      </c>
      <c r="B583" s="238"/>
      <c r="C583" s="238"/>
      <c r="D583" s="238" t="s">
        <v>1695</v>
      </c>
      <c r="E583" s="767" t="s">
        <v>255</v>
      </c>
      <c r="F583" s="767" t="s">
        <v>1693</v>
      </c>
      <c r="G583" s="767" t="s">
        <v>241</v>
      </c>
      <c r="H583" s="767"/>
      <c r="I583" s="767">
        <v>3</v>
      </c>
      <c r="J583" s="767"/>
      <c r="K583" s="767">
        <v>58.999178389999997</v>
      </c>
      <c r="L583" s="767">
        <v>24.75641405</v>
      </c>
      <c r="M583" s="770" t="s">
        <v>1694</v>
      </c>
      <c r="N583" s="925" t="s">
        <v>1675</v>
      </c>
      <c r="O583" s="769" t="s">
        <v>1682</v>
      </c>
      <c r="P583" s="769" t="s">
        <v>258</v>
      </c>
      <c r="Q583" s="769" t="s">
        <v>1689</v>
      </c>
      <c r="R583" s="131">
        <v>582</v>
      </c>
      <c r="S583" s="131">
        <v>582</v>
      </c>
      <c r="T583" s="28"/>
      <c r="U583" s="635"/>
      <c r="V583" s="9"/>
      <c r="BMQ583" s="113"/>
    </row>
    <row r="584" spans="1:22 1707:1707" customFormat="1">
      <c r="A584" s="238" t="s">
        <v>1696</v>
      </c>
      <c r="B584" s="238"/>
      <c r="C584" s="238"/>
      <c r="D584" s="238" t="s">
        <v>1696</v>
      </c>
      <c r="E584" s="767" t="s">
        <v>255</v>
      </c>
      <c r="F584" s="767" t="s">
        <v>1693</v>
      </c>
      <c r="G584" s="767" t="s">
        <v>241</v>
      </c>
      <c r="H584" s="767"/>
      <c r="I584" s="767">
        <v>3</v>
      </c>
      <c r="J584" s="767"/>
      <c r="K584" s="767">
        <v>58.999119919999998</v>
      </c>
      <c r="L584" s="767">
        <v>24.75610197</v>
      </c>
      <c r="M584" s="770" t="s">
        <v>1694</v>
      </c>
      <c r="N584" s="925"/>
      <c r="O584" s="769" t="s">
        <v>1682</v>
      </c>
      <c r="P584" s="769" t="s">
        <v>258</v>
      </c>
      <c r="Q584" s="769"/>
      <c r="R584" s="131">
        <v>583</v>
      </c>
      <c r="S584" s="131">
        <v>583</v>
      </c>
      <c r="T584" s="28" t="s">
        <v>259</v>
      </c>
      <c r="U584" s="635"/>
      <c r="V584" s="9"/>
      <c r="BMQ584" s="113"/>
    </row>
    <row r="585" spans="1:22 1707:1707" customFormat="1">
      <c r="A585" s="238" t="s">
        <v>1697</v>
      </c>
      <c r="B585" s="238"/>
      <c r="C585" s="238"/>
      <c r="D585" s="238" t="s">
        <v>1697</v>
      </c>
      <c r="E585" s="767" t="s">
        <v>255</v>
      </c>
      <c r="F585" s="767" t="s">
        <v>1693</v>
      </c>
      <c r="G585" s="767" t="s">
        <v>241</v>
      </c>
      <c r="H585" s="767"/>
      <c r="I585" s="767">
        <v>3</v>
      </c>
      <c r="J585" s="767"/>
      <c r="K585" s="767">
        <v>58.999119919999998</v>
      </c>
      <c r="L585" s="767">
        <v>24.75610197</v>
      </c>
      <c r="M585" s="770" t="s">
        <v>1694</v>
      </c>
      <c r="N585" s="925" t="s">
        <v>1675</v>
      </c>
      <c r="O585" s="769" t="s">
        <v>1682</v>
      </c>
      <c r="P585" s="769" t="s">
        <v>258</v>
      </c>
      <c r="Q585" s="769" t="s">
        <v>1689</v>
      </c>
      <c r="R585" s="131">
        <v>584</v>
      </c>
      <c r="S585" s="131">
        <v>584</v>
      </c>
      <c r="T585" s="28"/>
      <c r="U585" s="635"/>
      <c r="V585" s="9"/>
      <c r="BMQ585" s="113"/>
    </row>
    <row r="586" spans="1:22 1707:1707" customFormat="1">
      <c r="A586" s="238" t="s">
        <v>1698</v>
      </c>
      <c r="B586" s="238"/>
      <c r="C586" s="238" t="s">
        <v>1698</v>
      </c>
      <c r="D586" s="238" t="s">
        <v>1698</v>
      </c>
      <c r="E586" s="767" t="s">
        <v>271</v>
      </c>
      <c r="F586" s="767" t="s">
        <v>272</v>
      </c>
      <c r="G586" s="767" t="s">
        <v>241</v>
      </c>
      <c r="H586" s="767" t="s">
        <v>1698</v>
      </c>
      <c r="I586" s="767">
        <v>3</v>
      </c>
      <c r="J586" s="767"/>
      <c r="K586" s="767">
        <v>58.997877299999999</v>
      </c>
      <c r="L586" s="767">
        <v>24.7564767</v>
      </c>
      <c r="M586" s="770" t="s">
        <v>1699</v>
      </c>
      <c r="N586" s="769"/>
      <c r="O586" s="769" t="s">
        <v>1682</v>
      </c>
      <c r="P586" s="769" t="s">
        <v>274</v>
      </c>
      <c r="Q586" s="769"/>
      <c r="R586" s="131">
        <v>585</v>
      </c>
      <c r="S586" s="131">
        <v>585</v>
      </c>
      <c r="T586" s="28"/>
      <c r="U586" s="635"/>
      <c r="V586" s="9"/>
    </row>
    <row r="587" spans="1:22 1707:1707" customFormat="1">
      <c r="A587" s="238" t="s">
        <v>1700</v>
      </c>
      <c r="B587" s="238"/>
      <c r="C587" s="238" t="s">
        <v>1700</v>
      </c>
      <c r="D587" s="238" t="s">
        <v>1700</v>
      </c>
      <c r="E587" s="767" t="s">
        <v>276</v>
      </c>
      <c r="F587" s="767" t="s">
        <v>1701</v>
      </c>
      <c r="G587" s="767" t="s">
        <v>241</v>
      </c>
      <c r="H587" s="767" t="s">
        <v>1700</v>
      </c>
      <c r="I587" s="767">
        <v>3</v>
      </c>
      <c r="J587" s="767"/>
      <c r="K587" s="767">
        <v>58.998158500000002</v>
      </c>
      <c r="L587" s="767">
        <v>24.756600500000001</v>
      </c>
      <c r="M587" s="770" t="s">
        <v>1702</v>
      </c>
      <c r="N587" s="769"/>
      <c r="O587" s="769" t="s">
        <v>1682</v>
      </c>
      <c r="P587" s="769" t="s">
        <v>274</v>
      </c>
      <c r="Q587" s="769"/>
      <c r="R587" s="131">
        <v>586</v>
      </c>
      <c r="S587" s="131">
        <v>586</v>
      </c>
      <c r="T587" s="28"/>
      <c r="U587" s="635"/>
      <c r="V587" s="9"/>
    </row>
    <row r="588" spans="1:22 1707:1707" customFormat="1">
      <c r="A588" s="238" t="s">
        <v>1703</v>
      </c>
      <c r="B588" s="238"/>
      <c r="C588" s="238"/>
      <c r="D588" s="238" t="s">
        <v>1703</v>
      </c>
      <c r="E588" s="767" t="s">
        <v>271</v>
      </c>
      <c r="F588" s="767" t="s">
        <v>272</v>
      </c>
      <c r="G588" s="767" t="s">
        <v>241</v>
      </c>
      <c r="H588" s="767"/>
      <c r="I588" s="767">
        <v>3</v>
      </c>
      <c r="J588" s="767"/>
      <c r="K588" s="767">
        <v>58.9979607</v>
      </c>
      <c r="L588" s="767">
        <v>24.756646199999999</v>
      </c>
      <c r="M588" s="770" t="s">
        <v>1704</v>
      </c>
      <c r="N588" s="769"/>
      <c r="O588" s="769" t="s">
        <v>1682</v>
      </c>
      <c r="P588" s="769" t="s">
        <v>274</v>
      </c>
      <c r="Q588" s="769"/>
      <c r="R588" s="131">
        <v>587</v>
      </c>
      <c r="S588" s="131">
        <v>587</v>
      </c>
      <c r="T588" s="28"/>
      <c r="U588" s="635"/>
      <c r="V588" s="9"/>
    </row>
    <row r="589" spans="1:22 1707:1707" customFormat="1" ht="39">
      <c r="A589" s="771" t="s">
        <v>1705</v>
      </c>
      <c r="B589" s="772" t="s">
        <v>335</v>
      </c>
      <c r="C589" s="771" t="s">
        <v>1706</v>
      </c>
      <c r="D589" s="759" t="s">
        <v>1705</v>
      </c>
      <c r="E589" s="760" t="s">
        <v>283</v>
      </c>
      <c r="F589" s="773" t="s">
        <v>284</v>
      </c>
      <c r="G589" s="760" t="s">
        <v>241</v>
      </c>
      <c r="H589" s="762" t="s">
        <v>335</v>
      </c>
      <c r="I589" s="762">
        <v>3</v>
      </c>
      <c r="J589" s="761" t="s">
        <v>335</v>
      </c>
      <c r="K589" s="111">
        <v>58.998149400000003</v>
      </c>
      <c r="L589" s="111">
        <v>24.7563058</v>
      </c>
      <c r="M589" s="774" t="s">
        <v>1707</v>
      </c>
      <c r="N589" s="761" t="s">
        <v>335</v>
      </c>
      <c r="O589" s="762" t="s">
        <v>1678</v>
      </c>
      <c r="P589" s="762" t="s">
        <v>250</v>
      </c>
      <c r="Q589" s="762"/>
      <c r="R589" s="131">
        <v>588</v>
      </c>
      <c r="S589" s="131">
        <v>588</v>
      </c>
      <c r="T589" s="28" t="s">
        <v>259</v>
      </c>
      <c r="U589" s="635"/>
      <c r="V589" s="9"/>
    </row>
    <row r="590" spans="1:22 1707:1707" customFormat="1">
      <c r="A590" s="775" t="s">
        <v>1708</v>
      </c>
      <c r="B590" s="776"/>
      <c r="C590" s="775" t="s">
        <v>1708</v>
      </c>
      <c r="D590" s="775"/>
      <c r="E590" s="777" t="s">
        <v>283</v>
      </c>
      <c r="F590" s="778" t="s">
        <v>284</v>
      </c>
      <c r="G590" s="779" t="s">
        <v>241</v>
      </c>
      <c r="H590" s="780"/>
      <c r="I590" s="780">
        <v>3</v>
      </c>
      <c r="J590" s="780"/>
      <c r="K590" s="780">
        <v>58.997983599999998</v>
      </c>
      <c r="L590" s="780">
        <v>24.756902400000001</v>
      </c>
      <c r="M590" s="781" t="s">
        <v>1709</v>
      </c>
      <c r="N590" s="782"/>
      <c r="O590" s="780" t="s">
        <v>1710</v>
      </c>
      <c r="P590" s="780" t="s">
        <v>250</v>
      </c>
      <c r="Q590" s="780"/>
      <c r="R590" s="131">
        <v>589</v>
      </c>
      <c r="S590" s="131">
        <v>589</v>
      </c>
      <c r="T590" s="28" t="s">
        <v>259</v>
      </c>
      <c r="U590" s="635"/>
      <c r="V590" s="9"/>
    </row>
    <row r="591" spans="1:22 1707:1707" customFormat="1">
      <c r="A591" s="775" t="s">
        <v>1711</v>
      </c>
      <c r="B591" s="776"/>
      <c r="C591" s="775" t="s">
        <v>1711</v>
      </c>
      <c r="D591" s="775"/>
      <c r="E591" s="777" t="s">
        <v>283</v>
      </c>
      <c r="F591" s="778" t="s">
        <v>284</v>
      </c>
      <c r="G591" s="779" t="s">
        <v>241</v>
      </c>
      <c r="H591" s="780"/>
      <c r="I591" s="780">
        <v>3</v>
      </c>
      <c r="J591" s="780"/>
      <c r="K591" s="780">
        <v>58.9981492</v>
      </c>
      <c r="L591" s="780">
        <v>24.7563049</v>
      </c>
      <c r="M591" s="781" t="s">
        <v>1712</v>
      </c>
      <c r="N591" s="782"/>
      <c r="O591" s="780" t="s">
        <v>1678</v>
      </c>
      <c r="P591" s="780" t="s">
        <v>250</v>
      </c>
      <c r="Q591" s="780"/>
      <c r="R591" s="131">
        <v>590</v>
      </c>
      <c r="S591" s="131">
        <v>590</v>
      </c>
      <c r="T591" s="28" t="s">
        <v>259</v>
      </c>
      <c r="U591" s="635"/>
      <c r="V591" s="9"/>
    </row>
    <row r="592" spans="1:22 1707:1707" customFormat="1">
      <c r="A592" s="775" t="s">
        <v>1713</v>
      </c>
      <c r="B592" s="776"/>
      <c r="C592" s="775" t="s">
        <v>1713</v>
      </c>
      <c r="D592" s="775"/>
      <c r="E592" s="777" t="s">
        <v>290</v>
      </c>
      <c r="F592" s="783" t="s">
        <v>1714</v>
      </c>
      <c r="G592" s="779" t="s">
        <v>241</v>
      </c>
      <c r="H592" s="780"/>
      <c r="I592" s="780">
        <v>3</v>
      </c>
      <c r="J592" s="780"/>
      <c r="K592" s="780">
        <v>58.998125000000002</v>
      </c>
      <c r="L592" s="780">
        <v>24.756906399999998</v>
      </c>
      <c r="M592" s="784" t="s">
        <v>1715</v>
      </c>
      <c r="N592" s="782"/>
      <c r="O592" s="780" t="s">
        <v>1716</v>
      </c>
      <c r="P592" s="780" t="s">
        <v>293</v>
      </c>
      <c r="Q592" s="780"/>
      <c r="R592" s="131">
        <v>591</v>
      </c>
      <c r="S592" s="131">
        <v>591</v>
      </c>
      <c r="T592" s="28" t="s">
        <v>259</v>
      </c>
      <c r="U592" s="635"/>
      <c r="V592" s="9"/>
    </row>
    <row r="593" spans="1:22" customFormat="1">
      <c r="A593" s="238" t="s">
        <v>1717</v>
      </c>
      <c r="B593" s="108"/>
      <c r="C593" s="238" t="s">
        <v>1717</v>
      </c>
      <c r="D593" s="238" t="s">
        <v>1717</v>
      </c>
      <c r="E593" s="114" t="s">
        <v>295</v>
      </c>
      <c r="F593" s="221" t="s">
        <v>296</v>
      </c>
      <c r="G593" s="110" t="s">
        <v>241</v>
      </c>
      <c r="H593" s="111" t="s">
        <v>1717</v>
      </c>
      <c r="I593" s="111">
        <v>3</v>
      </c>
      <c r="J593" s="111"/>
      <c r="K593" s="111">
        <v>58.998146300000002</v>
      </c>
      <c r="L593" s="111">
        <v>24.7563061</v>
      </c>
      <c r="M593" s="219" t="s">
        <v>1718</v>
      </c>
      <c r="N593" s="112"/>
      <c r="O593" s="769" t="s">
        <v>1682</v>
      </c>
      <c r="P593" s="111" t="s">
        <v>298</v>
      </c>
      <c r="Q593" s="111"/>
      <c r="R593" s="131">
        <v>592</v>
      </c>
      <c r="S593" s="131">
        <v>592</v>
      </c>
      <c r="T593" s="28"/>
      <c r="U593" s="635"/>
      <c r="V593" s="9"/>
    </row>
    <row r="594" spans="1:22" customFormat="1">
      <c r="A594" s="238" t="s">
        <v>1719</v>
      </c>
      <c r="B594" s="108"/>
      <c r="C594" s="238" t="s">
        <v>1719</v>
      </c>
      <c r="D594" s="238" t="s">
        <v>1719</v>
      </c>
      <c r="E594" s="109" t="s">
        <v>300</v>
      </c>
      <c r="F594" s="785" t="s">
        <v>1720</v>
      </c>
      <c r="G594" s="110" t="s">
        <v>241</v>
      </c>
      <c r="H594" s="111" t="s">
        <v>1719</v>
      </c>
      <c r="I594" s="111">
        <v>3</v>
      </c>
      <c r="J594" s="111"/>
      <c r="K594" s="111">
        <v>58.998148499999999</v>
      </c>
      <c r="L594" s="111">
        <v>24.756307799999998</v>
      </c>
      <c r="M594" s="219" t="s">
        <v>1721</v>
      </c>
      <c r="N594" s="112"/>
      <c r="O594" s="769" t="s">
        <v>1682</v>
      </c>
      <c r="P594" s="111" t="s">
        <v>250</v>
      </c>
      <c r="Q594" s="111"/>
      <c r="R594" s="131">
        <v>593</v>
      </c>
      <c r="S594" s="131">
        <v>593</v>
      </c>
      <c r="T594" s="28"/>
      <c r="U594" s="635"/>
      <c r="V594" s="9"/>
    </row>
    <row r="595" spans="1:22" customFormat="1">
      <c r="A595" s="238" t="s">
        <v>1722</v>
      </c>
      <c r="B595" s="108"/>
      <c r="C595" s="238" t="s">
        <v>1722</v>
      </c>
      <c r="D595" s="238" t="s">
        <v>1722</v>
      </c>
      <c r="E595" s="109" t="s">
        <v>304</v>
      </c>
      <c r="F595" s="785" t="s">
        <v>305</v>
      </c>
      <c r="G595" s="110" t="s">
        <v>241</v>
      </c>
      <c r="H595" s="111"/>
      <c r="I595" s="111">
        <v>3</v>
      </c>
      <c r="J595" s="111"/>
      <c r="K595" s="111">
        <v>58.996772399999998</v>
      </c>
      <c r="L595" s="111">
        <v>24.761271900000001</v>
      </c>
      <c r="M595" s="219" t="s">
        <v>1723</v>
      </c>
      <c r="N595" s="112"/>
      <c r="O595" s="769" t="s">
        <v>1682</v>
      </c>
      <c r="P595" s="111" t="s">
        <v>258</v>
      </c>
      <c r="Q595" s="111"/>
      <c r="R595" s="131">
        <v>594</v>
      </c>
      <c r="S595" s="131">
        <v>594</v>
      </c>
      <c r="T595" s="28" t="s">
        <v>259</v>
      </c>
      <c r="U595" s="635"/>
      <c r="V595" s="9"/>
    </row>
    <row r="596" spans="1:22" customFormat="1">
      <c r="A596" s="238" t="s">
        <v>1724</v>
      </c>
      <c r="B596" s="108"/>
      <c r="C596" s="238"/>
      <c r="D596" s="238" t="s">
        <v>1724</v>
      </c>
      <c r="E596" s="109" t="s">
        <v>308</v>
      </c>
      <c r="F596" s="785" t="s">
        <v>309</v>
      </c>
      <c r="G596" s="110" t="s">
        <v>241</v>
      </c>
      <c r="H596" s="111" t="s">
        <v>1675</v>
      </c>
      <c r="I596" s="111">
        <v>3</v>
      </c>
      <c r="J596" s="111"/>
      <c r="K596" s="111">
        <v>58.998187129999998</v>
      </c>
      <c r="L596" s="111">
        <v>24.758421899999998</v>
      </c>
      <c r="M596" s="219" t="s">
        <v>1725</v>
      </c>
      <c r="N596" s="112"/>
      <c r="O596" s="769" t="s">
        <v>1682</v>
      </c>
      <c r="P596" s="111" t="s">
        <v>258</v>
      </c>
      <c r="Q596" s="111" t="s">
        <v>1689</v>
      </c>
      <c r="R596" s="131">
        <v>595</v>
      </c>
      <c r="S596" s="131">
        <v>595</v>
      </c>
      <c r="T596" s="28"/>
      <c r="U596" s="635"/>
      <c r="V596" s="9"/>
    </row>
    <row r="597" spans="1:22" customFormat="1">
      <c r="A597" s="238" t="s">
        <v>1726</v>
      </c>
      <c r="B597" s="108"/>
      <c r="C597" s="238"/>
      <c r="D597" s="238" t="s">
        <v>1726</v>
      </c>
      <c r="E597" s="109" t="s">
        <v>300</v>
      </c>
      <c r="F597" s="785" t="s">
        <v>1720</v>
      </c>
      <c r="G597" s="110" t="s">
        <v>241</v>
      </c>
      <c r="H597" s="111"/>
      <c r="I597" s="111">
        <v>3</v>
      </c>
      <c r="J597" s="111"/>
      <c r="K597" s="111">
        <v>58.998190940000001</v>
      </c>
      <c r="L597" s="111">
        <v>24.757286780000001</v>
      </c>
      <c r="M597" s="219" t="s">
        <v>1727</v>
      </c>
      <c r="N597" s="112" t="s">
        <v>1675</v>
      </c>
      <c r="O597" s="769" t="s">
        <v>1682</v>
      </c>
      <c r="P597" s="111" t="s">
        <v>1728</v>
      </c>
      <c r="Q597" s="111" t="s">
        <v>1689</v>
      </c>
      <c r="R597" s="131">
        <v>596</v>
      </c>
      <c r="S597" s="131">
        <v>596</v>
      </c>
      <c r="T597" s="28"/>
      <c r="U597" s="635"/>
      <c r="V597" s="9"/>
    </row>
    <row r="598" spans="1:22" customFormat="1">
      <c r="A598" s="174" t="s">
        <v>1729</v>
      </c>
      <c r="B598" s="175"/>
      <c r="C598" s="174"/>
      <c r="D598" s="174" t="s">
        <v>1729</v>
      </c>
      <c r="E598" s="176" t="s">
        <v>372</v>
      </c>
      <c r="F598" s="748" t="s">
        <v>373</v>
      </c>
      <c r="G598" s="177" t="s">
        <v>241</v>
      </c>
      <c r="H598" s="177"/>
      <c r="I598" s="177">
        <v>3</v>
      </c>
      <c r="J598" s="177"/>
      <c r="K598" s="177">
        <v>58.996310193000099</v>
      </c>
      <c r="L598" s="177">
        <v>24.764355383000101</v>
      </c>
      <c r="M598" s="178" t="s">
        <v>374</v>
      </c>
      <c r="N598" s="178" t="s">
        <v>1730</v>
      </c>
      <c r="O598" s="177" t="s">
        <v>1731</v>
      </c>
      <c r="P598" s="177" t="s">
        <v>374</v>
      </c>
      <c r="Q598" s="177"/>
      <c r="R598" s="131">
        <v>597</v>
      </c>
      <c r="S598" s="131">
        <v>597</v>
      </c>
      <c r="T598" s="410"/>
      <c r="U598" s="635"/>
    </row>
    <row r="599" spans="1:22" customFormat="1">
      <c r="A599" s="174" t="s">
        <v>1732</v>
      </c>
      <c r="B599" s="175"/>
      <c r="C599" s="174"/>
      <c r="D599" s="174" t="s">
        <v>1732</v>
      </c>
      <c r="E599" s="176" t="s">
        <v>372</v>
      </c>
      <c r="F599" s="748" t="s">
        <v>373</v>
      </c>
      <c r="G599" s="177" t="s">
        <v>241</v>
      </c>
      <c r="H599" s="177"/>
      <c r="I599" s="177">
        <v>3</v>
      </c>
      <c r="J599" s="177"/>
      <c r="K599" s="177">
        <v>58.996801703000102</v>
      </c>
      <c r="L599" s="177">
        <v>24.762558858999999</v>
      </c>
      <c r="M599" s="178" t="s">
        <v>374</v>
      </c>
      <c r="N599" s="178" t="s">
        <v>1722</v>
      </c>
      <c r="O599" s="177" t="s">
        <v>1733</v>
      </c>
      <c r="P599" s="177" t="s">
        <v>374</v>
      </c>
      <c r="Q599" s="177"/>
      <c r="R599" s="131">
        <v>598</v>
      </c>
      <c r="S599" s="131">
        <v>598</v>
      </c>
      <c r="T599" s="410"/>
      <c r="U599" s="635"/>
      <c r="V599" s="931"/>
    </row>
    <row r="600" spans="1:22" customFormat="1">
      <c r="A600" s="775" t="s">
        <v>1734</v>
      </c>
      <c r="B600" s="776"/>
      <c r="C600" s="775" t="s">
        <v>1734</v>
      </c>
      <c r="D600" s="775"/>
      <c r="E600" s="786" t="s">
        <v>271</v>
      </c>
      <c r="F600" s="787" t="s">
        <v>272</v>
      </c>
      <c r="G600" s="779" t="s">
        <v>241</v>
      </c>
      <c r="H600" s="780"/>
      <c r="I600" s="780">
        <v>3</v>
      </c>
      <c r="J600" s="780"/>
      <c r="K600" s="780">
        <v>58.997975500000003</v>
      </c>
      <c r="L600" s="780">
        <v>24.7586443</v>
      </c>
      <c r="M600" s="788" t="s">
        <v>1735</v>
      </c>
      <c r="N600" s="782"/>
      <c r="O600" s="780" t="s">
        <v>1736</v>
      </c>
      <c r="P600" s="780" t="s">
        <v>274</v>
      </c>
      <c r="Q600" s="780"/>
      <c r="R600" s="131">
        <v>599</v>
      </c>
      <c r="S600" s="131">
        <v>599</v>
      </c>
      <c r="T600" s="28" t="s">
        <v>259</v>
      </c>
      <c r="U600" s="635"/>
      <c r="V600" s="9"/>
    </row>
    <row r="601" spans="1:22" customFormat="1">
      <c r="A601" s="775" t="s">
        <v>1737</v>
      </c>
      <c r="B601" s="776"/>
      <c r="C601" s="775" t="s">
        <v>1737</v>
      </c>
      <c r="D601" s="775"/>
      <c r="E601" s="786" t="s">
        <v>271</v>
      </c>
      <c r="F601" s="789" t="s">
        <v>272</v>
      </c>
      <c r="G601" s="779" t="s">
        <v>241</v>
      </c>
      <c r="H601" s="780"/>
      <c r="I601" s="780">
        <v>3</v>
      </c>
      <c r="J601" s="780"/>
      <c r="K601" s="780">
        <v>58.998149400000003</v>
      </c>
      <c r="L601" s="780">
        <v>24.7563067</v>
      </c>
      <c r="M601" s="784" t="s">
        <v>1738</v>
      </c>
      <c r="N601" s="782"/>
      <c r="O601" s="780" t="s">
        <v>1678</v>
      </c>
      <c r="P601" s="780" t="s">
        <v>274</v>
      </c>
      <c r="Q601" s="780"/>
      <c r="R601" s="131">
        <v>600</v>
      </c>
      <c r="S601" s="131">
        <v>600</v>
      </c>
      <c r="T601" s="28" t="s">
        <v>259</v>
      </c>
      <c r="U601" s="635"/>
      <c r="V601" s="9"/>
    </row>
    <row r="602" spans="1:22" customFormat="1">
      <c r="A602" s="238" t="s">
        <v>1739</v>
      </c>
      <c r="B602" s="108"/>
      <c r="C602" s="238" t="s">
        <v>1739</v>
      </c>
      <c r="D602" s="238" t="s">
        <v>1739</v>
      </c>
      <c r="E602" s="109" t="s">
        <v>276</v>
      </c>
      <c r="F602" s="220" t="s">
        <v>1701</v>
      </c>
      <c r="G602" s="110" t="s">
        <v>241</v>
      </c>
      <c r="H602" s="111" t="s">
        <v>1739</v>
      </c>
      <c r="I602" s="111">
        <v>3</v>
      </c>
      <c r="J602" s="111"/>
      <c r="K602" s="111">
        <v>58.998077799999997</v>
      </c>
      <c r="L602" s="111">
        <v>24.757543900000002</v>
      </c>
      <c r="M602" s="219" t="s">
        <v>1740</v>
      </c>
      <c r="N602" s="112"/>
      <c r="O602" s="111" t="s">
        <v>1741</v>
      </c>
      <c r="P602" s="111" t="s">
        <v>274</v>
      </c>
      <c r="Q602" s="111"/>
      <c r="R602" s="131">
        <v>601</v>
      </c>
      <c r="S602" s="131">
        <v>601</v>
      </c>
      <c r="T602" s="28"/>
      <c r="U602" s="635"/>
      <c r="V602" s="9"/>
    </row>
    <row r="603" spans="1:22" customFormat="1">
      <c r="A603" s="775" t="s">
        <v>1742</v>
      </c>
      <c r="B603" s="776"/>
      <c r="C603" s="775" t="s">
        <v>1742</v>
      </c>
      <c r="D603" s="775"/>
      <c r="E603" s="786" t="s">
        <v>276</v>
      </c>
      <c r="F603" s="787" t="s">
        <v>1701</v>
      </c>
      <c r="G603" s="779" t="s">
        <v>241</v>
      </c>
      <c r="H603" s="780"/>
      <c r="I603" s="780">
        <v>3</v>
      </c>
      <c r="J603" s="780"/>
      <c r="K603" s="780">
        <v>58.998149699999999</v>
      </c>
      <c r="L603" s="780">
        <v>24.756304799999999</v>
      </c>
      <c r="M603" s="784" t="s">
        <v>1743</v>
      </c>
      <c r="N603" s="782"/>
      <c r="O603" s="780" t="s">
        <v>1678</v>
      </c>
      <c r="P603" s="780" t="s">
        <v>274</v>
      </c>
      <c r="Q603" s="780"/>
      <c r="R603" s="131">
        <v>602</v>
      </c>
      <c r="S603" s="131">
        <v>602</v>
      </c>
      <c r="T603" s="28" t="s">
        <v>259</v>
      </c>
      <c r="U603" s="635"/>
      <c r="V603" s="9"/>
    </row>
    <row r="604" spans="1:22" customFormat="1">
      <c r="A604" s="238" t="s">
        <v>1744</v>
      </c>
      <c r="B604" s="238"/>
      <c r="C604" s="238"/>
      <c r="D604" s="238" t="s">
        <v>1744</v>
      </c>
      <c r="E604" s="109" t="s">
        <v>271</v>
      </c>
      <c r="F604" s="109" t="s">
        <v>1745</v>
      </c>
      <c r="G604" s="109" t="s">
        <v>241</v>
      </c>
      <c r="H604" s="109"/>
      <c r="I604" s="109">
        <v>3</v>
      </c>
      <c r="J604" s="109"/>
      <c r="K604" s="109">
        <v>58.99860391</v>
      </c>
      <c r="L604" s="109">
        <v>24.75684674</v>
      </c>
      <c r="M604" s="219" t="s">
        <v>272</v>
      </c>
      <c r="N604" s="219"/>
      <c r="O604" s="769" t="s">
        <v>1682</v>
      </c>
      <c r="P604" s="769" t="s">
        <v>274</v>
      </c>
      <c r="Q604" s="769"/>
      <c r="R604" s="131">
        <v>603</v>
      </c>
      <c r="S604" s="131">
        <v>603</v>
      </c>
      <c r="T604" s="28"/>
      <c r="U604" s="635"/>
      <c r="V604" s="9"/>
    </row>
    <row r="605" spans="1:22" customFormat="1">
      <c r="A605" s="239" t="s">
        <v>1746</v>
      </c>
      <c r="B605" s="250"/>
      <c r="C605" s="239" t="s">
        <v>1746</v>
      </c>
      <c r="D605" s="239"/>
      <c r="E605" s="76" t="s">
        <v>328</v>
      </c>
      <c r="F605" s="77" t="s">
        <v>329</v>
      </c>
      <c r="G605" s="77" t="s">
        <v>241</v>
      </c>
      <c r="H605" s="77" t="s">
        <v>330</v>
      </c>
      <c r="I605" s="77">
        <v>3</v>
      </c>
      <c r="J605" s="77"/>
      <c r="K605" s="77">
        <v>58.921567813000102</v>
      </c>
      <c r="L605" s="77">
        <v>24.793972843000098</v>
      </c>
      <c r="M605" s="915" t="s">
        <v>1747</v>
      </c>
      <c r="N605" s="130"/>
      <c r="O605" s="77" t="s">
        <v>1748</v>
      </c>
      <c r="P605" s="77" t="s">
        <v>333</v>
      </c>
      <c r="Q605" s="77"/>
      <c r="R605" s="131">
        <v>604</v>
      </c>
      <c r="S605" s="131">
        <v>604</v>
      </c>
      <c r="T605" s="410"/>
      <c r="U605" s="635"/>
    </row>
    <row r="606" spans="1:22" customFormat="1">
      <c r="A606" s="184" t="s">
        <v>1749</v>
      </c>
      <c r="B606" s="185"/>
      <c r="C606" s="184" t="s">
        <v>1746</v>
      </c>
      <c r="D606" s="184" t="s">
        <v>1749</v>
      </c>
      <c r="E606" s="186" t="s">
        <v>336</v>
      </c>
      <c r="F606" s="148" t="s">
        <v>337</v>
      </c>
      <c r="G606" s="187" t="s">
        <v>241</v>
      </c>
      <c r="H606" s="187"/>
      <c r="I606" s="187">
        <v>3</v>
      </c>
      <c r="J606" s="187"/>
      <c r="K606" s="148">
        <v>58.938826877000103</v>
      </c>
      <c r="L606" s="148">
        <v>24.790423292000099</v>
      </c>
      <c r="M606" s="188" t="s">
        <v>1750</v>
      </c>
      <c r="N606" s="189"/>
      <c r="O606" s="190" t="s">
        <v>1751</v>
      </c>
      <c r="P606" s="151" t="s">
        <v>337</v>
      </c>
      <c r="Q606" s="151"/>
      <c r="R606" s="131">
        <v>605</v>
      </c>
      <c r="S606" s="131">
        <v>605</v>
      </c>
      <c r="T606" s="410"/>
      <c r="U606" s="635"/>
    </row>
    <row r="607" spans="1:22" customFormat="1">
      <c r="A607" s="184" t="s">
        <v>1752</v>
      </c>
      <c r="B607" s="184"/>
      <c r="C607" s="184" t="s">
        <v>1746</v>
      </c>
      <c r="D607" s="184" t="s">
        <v>1752</v>
      </c>
      <c r="E607" s="186" t="s">
        <v>344</v>
      </c>
      <c r="F607" s="186" t="s">
        <v>1015</v>
      </c>
      <c r="G607" s="186" t="s">
        <v>241</v>
      </c>
      <c r="H607" s="186"/>
      <c r="I607" s="186">
        <v>3</v>
      </c>
      <c r="J607" s="186"/>
      <c r="K607" s="186">
        <v>58.938361669999999</v>
      </c>
      <c r="L607" s="186">
        <v>24.79034472</v>
      </c>
      <c r="M607" s="188" t="s">
        <v>346</v>
      </c>
      <c r="N607" s="188"/>
      <c r="O607" s="190" t="s">
        <v>1751</v>
      </c>
      <c r="P607" s="190" t="s">
        <v>274</v>
      </c>
      <c r="Q607" s="190"/>
      <c r="R607" s="131">
        <v>606</v>
      </c>
      <c r="S607" s="131">
        <v>606</v>
      </c>
      <c r="T607" s="410"/>
      <c r="U607" s="635"/>
    </row>
    <row r="608" spans="1:22" customFormat="1">
      <c r="A608" s="184" t="s">
        <v>1753</v>
      </c>
      <c r="B608" s="304"/>
      <c r="C608" s="184" t="s">
        <v>1746</v>
      </c>
      <c r="D608" s="184" t="s">
        <v>1753</v>
      </c>
      <c r="E608" s="790" t="s">
        <v>348</v>
      </c>
      <c r="F608" s="148" t="s">
        <v>1754</v>
      </c>
      <c r="G608" s="187" t="s">
        <v>241</v>
      </c>
      <c r="H608" s="148"/>
      <c r="I608" s="187">
        <v>3</v>
      </c>
      <c r="J608" s="148"/>
      <c r="K608" s="148">
        <v>58.938563619999996</v>
      </c>
      <c r="L608" s="148">
        <v>24.79032492</v>
      </c>
      <c r="M608" s="188" t="s">
        <v>1755</v>
      </c>
      <c r="N608" s="150"/>
      <c r="O608" s="190" t="s">
        <v>1751</v>
      </c>
      <c r="P608" s="151" t="s">
        <v>349</v>
      </c>
      <c r="Q608" s="151"/>
      <c r="R608" s="131">
        <v>607</v>
      </c>
      <c r="S608" s="131">
        <v>607</v>
      </c>
      <c r="T608" s="410"/>
      <c r="U608" s="635"/>
    </row>
    <row r="609" spans="1:21" customFormat="1">
      <c r="A609" s="184" t="s">
        <v>1756</v>
      </c>
      <c r="B609" s="184"/>
      <c r="C609" s="184" t="s">
        <v>1746</v>
      </c>
      <c r="D609" s="184" t="s">
        <v>1756</v>
      </c>
      <c r="E609" s="790" t="s">
        <v>300</v>
      </c>
      <c r="F609" s="790" t="s">
        <v>1720</v>
      </c>
      <c r="G609" s="187" t="s">
        <v>241</v>
      </c>
      <c r="H609" s="187"/>
      <c r="I609" s="187">
        <v>3</v>
      </c>
      <c r="J609" s="187"/>
      <c r="K609" s="187">
        <v>58.938941550000003</v>
      </c>
      <c r="L609" s="187">
        <v>24.790288100000001</v>
      </c>
      <c r="M609" s="188" t="s">
        <v>1757</v>
      </c>
      <c r="N609" s="190"/>
      <c r="O609" s="190" t="s">
        <v>1751</v>
      </c>
      <c r="P609" s="190" t="s">
        <v>250</v>
      </c>
      <c r="Q609" s="190" t="s">
        <v>1758</v>
      </c>
      <c r="R609" s="131">
        <v>608</v>
      </c>
      <c r="S609" s="131">
        <v>608</v>
      </c>
      <c r="T609" s="410"/>
      <c r="U609" s="635"/>
    </row>
    <row r="610" spans="1:21" customFormat="1">
      <c r="A610" s="255" t="s">
        <v>1759</v>
      </c>
      <c r="B610" s="256"/>
      <c r="C610" s="255" t="s">
        <v>1759</v>
      </c>
      <c r="D610" s="163"/>
      <c r="E610" s="164" t="s">
        <v>368</v>
      </c>
      <c r="F610" s="165" t="s">
        <v>369</v>
      </c>
      <c r="G610" s="165" t="s">
        <v>241</v>
      </c>
      <c r="H610" s="165" t="s">
        <v>4</v>
      </c>
      <c r="I610" s="165">
        <v>3</v>
      </c>
      <c r="J610" s="165"/>
      <c r="K610" s="165">
        <v>58.995942669999998</v>
      </c>
      <c r="L610" s="165">
        <v>24.757424060000101</v>
      </c>
      <c r="M610" s="257" t="s">
        <v>1760</v>
      </c>
      <c r="N610" s="166"/>
      <c r="O610" s="165" t="s">
        <v>1761</v>
      </c>
      <c r="P610" s="214" t="s">
        <v>258</v>
      </c>
      <c r="Q610" s="214"/>
      <c r="R610" s="131">
        <v>609</v>
      </c>
      <c r="S610" s="131">
        <v>609</v>
      </c>
      <c r="T610" s="410"/>
      <c r="U610" s="635"/>
    </row>
    <row r="611" spans="1:21" customFormat="1">
      <c r="A611" s="167" t="s">
        <v>1762</v>
      </c>
      <c r="B611" s="168" t="s">
        <v>1763</v>
      </c>
      <c r="C611" s="167" t="s">
        <v>1762</v>
      </c>
      <c r="D611" s="167"/>
      <c r="E611" s="169" t="s">
        <v>1064</v>
      </c>
      <c r="F611" s="170" t="s">
        <v>1065</v>
      </c>
      <c r="G611" s="170" t="s">
        <v>241</v>
      </c>
      <c r="H611" s="170" t="s">
        <v>1764</v>
      </c>
      <c r="I611" s="170">
        <v>3</v>
      </c>
      <c r="J611" s="170"/>
      <c r="K611" s="170">
        <v>58.991899183999998</v>
      </c>
      <c r="L611" s="170">
        <v>24.759511944000099</v>
      </c>
      <c r="M611" s="172" t="s">
        <v>1765</v>
      </c>
      <c r="N611" s="173"/>
      <c r="O611" s="258" t="s">
        <v>1766</v>
      </c>
      <c r="P611" s="170" t="s">
        <v>1069</v>
      </c>
      <c r="Q611" s="170"/>
      <c r="R611" s="131">
        <v>610</v>
      </c>
      <c r="S611" s="131">
        <v>610</v>
      </c>
      <c r="T611" s="410"/>
      <c r="U611" s="635"/>
    </row>
    <row r="612" spans="1:21" customFormat="1">
      <c r="A612" s="167" t="s">
        <v>1767</v>
      </c>
      <c r="B612" s="168" t="s">
        <v>1768</v>
      </c>
      <c r="C612" s="167" t="s">
        <v>1767</v>
      </c>
      <c r="D612" s="167"/>
      <c r="E612" s="169" t="s">
        <v>1064</v>
      </c>
      <c r="F612" s="170" t="s">
        <v>1065</v>
      </c>
      <c r="G612" s="170" t="s">
        <v>241</v>
      </c>
      <c r="H612" s="170" t="s">
        <v>1769</v>
      </c>
      <c r="I612" s="170">
        <v>3</v>
      </c>
      <c r="J612" s="170"/>
      <c r="K612" s="170">
        <v>58.967899018000097</v>
      </c>
      <c r="L612" s="170">
        <v>24.774317495999998</v>
      </c>
      <c r="M612" s="172" t="s">
        <v>1770</v>
      </c>
      <c r="N612" s="173"/>
      <c r="O612" s="258" t="s">
        <v>1771</v>
      </c>
      <c r="P612" s="170" t="s">
        <v>1069</v>
      </c>
      <c r="Q612" s="170"/>
      <c r="R612" s="131">
        <v>611</v>
      </c>
      <c r="S612" s="131">
        <v>611</v>
      </c>
      <c r="T612" s="410"/>
      <c r="U612" s="635"/>
    </row>
    <row r="613" spans="1:21" customFormat="1">
      <c r="A613" s="167" t="s">
        <v>1772</v>
      </c>
      <c r="B613" s="168" t="s">
        <v>1773</v>
      </c>
      <c r="C613" s="167" t="s">
        <v>1772</v>
      </c>
      <c r="D613" s="167"/>
      <c r="E613" s="169" t="s">
        <v>362</v>
      </c>
      <c r="F613" s="170" t="s">
        <v>363</v>
      </c>
      <c r="G613" s="170" t="s">
        <v>241</v>
      </c>
      <c r="H613" s="170" t="s">
        <v>1774</v>
      </c>
      <c r="I613" s="170">
        <v>3</v>
      </c>
      <c r="J613" s="170"/>
      <c r="K613" s="170">
        <v>58.947560056999997</v>
      </c>
      <c r="L613" s="170">
        <v>24.787233608000101</v>
      </c>
      <c r="M613" s="172" t="s">
        <v>1775</v>
      </c>
      <c r="N613" s="173"/>
      <c r="O613" s="258" t="s">
        <v>1776</v>
      </c>
      <c r="P613" s="170" t="s">
        <v>298</v>
      </c>
      <c r="Q613" s="170"/>
      <c r="R613" s="131">
        <v>612</v>
      </c>
      <c r="S613" s="131">
        <v>612</v>
      </c>
      <c r="T613" s="410"/>
      <c r="U613" s="635"/>
    </row>
    <row r="614" spans="1:21" customFormat="1">
      <c r="A614" s="255" t="s">
        <v>1777</v>
      </c>
      <c r="B614" s="256"/>
      <c r="C614" s="255" t="s">
        <v>1777</v>
      </c>
      <c r="D614" s="163"/>
      <c r="E614" s="164" t="s">
        <v>368</v>
      </c>
      <c r="F614" s="165" t="s">
        <v>369</v>
      </c>
      <c r="G614" s="165" t="s">
        <v>241</v>
      </c>
      <c r="H614" s="165" t="s">
        <v>4</v>
      </c>
      <c r="I614" s="165">
        <v>3</v>
      </c>
      <c r="J614" s="165"/>
      <c r="K614" s="165">
        <v>58.947536626999998</v>
      </c>
      <c r="L614" s="165">
        <v>24.787048895000101</v>
      </c>
      <c r="M614" s="257" t="s">
        <v>1778</v>
      </c>
      <c r="N614" s="166"/>
      <c r="O614" s="165" t="s">
        <v>1776</v>
      </c>
      <c r="P614" s="214" t="s">
        <v>258</v>
      </c>
      <c r="Q614" s="214"/>
      <c r="R614" s="131">
        <v>613</v>
      </c>
      <c r="S614" s="131">
        <v>613</v>
      </c>
      <c r="T614" s="410"/>
      <c r="U614" s="635"/>
    </row>
    <row r="615" spans="1:21" customFormat="1">
      <c r="A615" s="174" t="s">
        <v>1779</v>
      </c>
      <c r="B615" s="175"/>
      <c r="C615" s="174"/>
      <c r="D615" s="174" t="s">
        <v>1779</v>
      </c>
      <c r="E615" s="176" t="s">
        <v>372</v>
      </c>
      <c r="F615" s="177" t="s">
        <v>373</v>
      </c>
      <c r="G615" s="177" t="s">
        <v>241</v>
      </c>
      <c r="H615" s="177"/>
      <c r="I615" s="177">
        <v>3</v>
      </c>
      <c r="J615" s="177"/>
      <c r="K615" s="177">
        <v>58.946462170000103</v>
      </c>
      <c r="L615" s="177">
        <v>24.783621441000001</v>
      </c>
      <c r="M615" s="178" t="s">
        <v>374</v>
      </c>
      <c r="N615" s="178" t="s">
        <v>1777</v>
      </c>
      <c r="O615" s="177" t="s">
        <v>1780</v>
      </c>
      <c r="P615" s="177" t="s">
        <v>374</v>
      </c>
      <c r="Q615" s="177"/>
      <c r="R615" s="131">
        <v>614</v>
      </c>
      <c r="S615" s="131">
        <v>614</v>
      </c>
      <c r="T615" s="410"/>
      <c r="U615" s="635"/>
    </row>
    <row r="616" spans="1:21" customFormat="1">
      <c r="A616" s="255" t="s">
        <v>1781</v>
      </c>
      <c r="B616" s="256"/>
      <c r="C616" s="255"/>
      <c r="D616" s="163" t="s">
        <v>1781</v>
      </c>
      <c r="E616" s="164" t="s">
        <v>255</v>
      </c>
      <c r="F616" s="165" t="s">
        <v>256</v>
      </c>
      <c r="G616" s="165" t="s">
        <v>241</v>
      </c>
      <c r="H616" s="165"/>
      <c r="I616" s="165">
        <v>3</v>
      </c>
      <c r="J616" s="165"/>
      <c r="K616" s="165">
        <v>58.956242559000003</v>
      </c>
      <c r="L616" s="165">
        <v>24.783021004999998</v>
      </c>
      <c r="M616" s="257" t="s">
        <v>258</v>
      </c>
      <c r="N616" s="166"/>
      <c r="O616" s="165" t="s">
        <v>1782</v>
      </c>
      <c r="P616" s="214" t="s">
        <v>258</v>
      </c>
      <c r="Q616" s="214"/>
      <c r="R616" s="131">
        <v>615</v>
      </c>
      <c r="S616" s="131">
        <v>615</v>
      </c>
      <c r="T616" s="410"/>
      <c r="U616" s="635"/>
    </row>
    <row r="617" spans="1:21" customFormat="1">
      <c r="A617" s="174" t="s">
        <v>1783</v>
      </c>
      <c r="B617" s="175"/>
      <c r="C617" s="174"/>
      <c r="D617" s="174" t="s">
        <v>1783</v>
      </c>
      <c r="E617" s="176" t="s">
        <v>372</v>
      </c>
      <c r="F617" s="177" t="s">
        <v>373</v>
      </c>
      <c r="G617" s="177" t="s">
        <v>241</v>
      </c>
      <c r="H617" s="177"/>
      <c r="I617" s="177">
        <v>3</v>
      </c>
      <c r="J617" s="177"/>
      <c r="K617" s="177">
        <v>58.953222966000098</v>
      </c>
      <c r="L617" s="177">
        <v>24.7842124360001</v>
      </c>
      <c r="M617" s="178" t="s">
        <v>374</v>
      </c>
      <c r="N617" s="178" t="s">
        <v>1781</v>
      </c>
      <c r="O617" s="177" t="s">
        <v>1784</v>
      </c>
      <c r="P617" s="177" t="s">
        <v>374</v>
      </c>
      <c r="Q617" s="177"/>
      <c r="R617" s="131">
        <v>616</v>
      </c>
      <c r="S617" s="131">
        <v>616</v>
      </c>
      <c r="T617" s="410"/>
      <c r="U617" s="635"/>
    </row>
    <row r="618" spans="1:21" customFormat="1">
      <c r="A618" s="255" t="s">
        <v>1785</v>
      </c>
      <c r="B618" s="256"/>
      <c r="C618" s="255"/>
      <c r="D618" s="163" t="s">
        <v>1785</v>
      </c>
      <c r="E618" s="164" t="s">
        <v>255</v>
      </c>
      <c r="F618" s="165" t="s">
        <v>256</v>
      </c>
      <c r="G618" s="165" t="s">
        <v>241</v>
      </c>
      <c r="H618" s="165"/>
      <c r="I618" s="165">
        <v>3</v>
      </c>
      <c r="J618" s="165"/>
      <c r="K618" s="165">
        <v>58.947116914000098</v>
      </c>
      <c r="L618" s="165">
        <v>24.784415237000101</v>
      </c>
      <c r="M618" s="257" t="s">
        <v>402</v>
      </c>
      <c r="N618" s="166"/>
      <c r="O618" s="165" t="s">
        <v>1786</v>
      </c>
      <c r="P618" s="214" t="s">
        <v>258</v>
      </c>
      <c r="Q618" s="214"/>
      <c r="R618" s="131">
        <v>617</v>
      </c>
      <c r="S618" s="131">
        <v>617</v>
      </c>
      <c r="T618" s="410"/>
      <c r="U618" s="635"/>
    </row>
    <row r="619" spans="1:21" customFormat="1">
      <c r="A619" s="309" t="s">
        <v>1787</v>
      </c>
      <c r="B619" s="690"/>
      <c r="C619" s="309"/>
      <c r="D619" s="311" t="s">
        <v>1787</v>
      </c>
      <c r="E619" s="691" t="s">
        <v>372</v>
      </c>
      <c r="F619" s="262" t="s">
        <v>373</v>
      </c>
      <c r="G619" s="262" t="s">
        <v>241</v>
      </c>
      <c r="H619" s="262"/>
      <c r="I619" s="262">
        <v>3</v>
      </c>
      <c r="J619" s="262"/>
      <c r="K619" s="262">
        <v>58.9476498450001</v>
      </c>
      <c r="L619" s="262">
        <v>24.785763326000101</v>
      </c>
      <c r="M619" s="314" t="s">
        <v>374</v>
      </c>
      <c r="N619" s="314" t="s">
        <v>1785</v>
      </c>
      <c r="O619" s="262" t="s">
        <v>1788</v>
      </c>
      <c r="P619" s="177" t="s">
        <v>374</v>
      </c>
      <c r="Q619" s="177"/>
      <c r="R619" s="131">
        <v>618</v>
      </c>
      <c r="S619" s="131">
        <v>618</v>
      </c>
      <c r="T619" s="410"/>
      <c r="U619" s="635"/>
    </row>
    <row r="620" spans="1:21" customFormat="1">
      <c r="A620" s="309" t="s">
        <v>1789</v>
      </c>
      <c r="B620" s="690"/>
      <c r="C620" s="309"/>
      <c r="D620" s="311" t="s">
        <v>1789</v>
      </c>
      <c r="E620" s="691" t="s">
        <v>372</v>
      </c>
      <c r="F620" s="262" t="s">
        <v>373</v>
      </c>
      <c r="G620" s="262" t="s">
        <v>241</v>
      </c>
      <c r="H620" s="262"/>
      <c r="I620" s="262">
        <v>3</v>
      </c>
      <c r="J620" s="262"/>
      <c r="K620" s="262">
        <v>58.948035370000099</v>
      </c>
      <c r="L620" s="262">
        <v>24.786285857000099</v>
      </c>
      <c r="M620" s="314" t="s">
        <v>374</v>
      </c>
      <c r="N620" s="314" t="s">
        <v>1790</v>
      </c>
      <c r="O620" s="262" t="s">
        <v>1791</v>
      </c>
      <c r="P620" s="177" t="s">
        <v>374</v>
      </c>
      <c r="Q620" s="177"/>
      <c r="R620" s="131">
        <v>619</v>
      </c>
      <c r="S620" s="131">
        <v>619</v>
      </c>
      <c r="T620" s="410"/>
      <c r="U620" s="635"/>
    </row>
    <row r="621" spans="1:21" customFormat="1">
      <c r="A621" s="309" t="s">
        <v>1792</v>
      </c>
      <c r="B621" s="690"/>
      <c r="C621" s="309"/>
      <c r="D621" s="311" t="s">
        <v>1792</v>
      </c>
      <c r="E621" s="691" t="s">
        <v>372</v>
      </c>
      <c r="F621" s="262" t="s">
        <v>373</v>
      </c>
      <c r="G621" s="262" t="s">
        <v>241</v>
      </c>
      <c r="H621" s="262"/>
      <c r="I621" s="262">
        <v>3</v>
      </c>
      <c r="J621" s="262"/>
      <c r="K621" s="262">
        <v>58.946631578999998</v>
      </c>
      <c r="L621" s="262">
        <v>24.783322234</v>
      </c>
      <c r="M621" s="314" t="s">
        <v>374</v>
      </c>
      <c r="N621" s="314" t="s">
        <v>1785</v>
      </c>
      <c r="O621" s="262" t="s">
        <v>1793</v>
      </c>
      <c r="P621" s="177" t="s">
        <v>374</v>
      </c>
      <c r="Q621" s="177"/>
      <c r="R621" s="131">
        <v>620</v>
      </c>
      <c r="S621" s="131">
        <v>620</v>
      </c>
      <c r="T621" s="410"/>
      <c r="U621" s="635"/>
    </row>
    <row r="622" spans="1:21" customFormat="1">
      <c r="A622" s="255" t="s">
        <v>1794</v>
      </c>
      <c r="B622" s="256"/>
      <c r="C622" s="255"/>
      <c r="D622" s="163" t="s">
        <v>1794</v>
      </c>
      <c r="E622" s="164" t="s">
        <v>255</v>
      </c>
      <c r="F622" s="165" t="s">
        <v>256</v>
      </c>
      <c r="G622" s="165" t="s">
        <v>241</v>
      </c>
      <c r="H622" s="165"/>
      <c r="I622" s="165">
        <v>3</v>
      </c>
      <c r="J622" s="165"/>
      <c r="K622" s="165">
        <v>58.940946732999997</v>
      </c>
      <c r="L622" s="165">
        <v>24.790277100000001</v>
      </c>
      <c r="M622" s="257" t="s">
        <v>258</v>
      </c>
      <c r="N622" s="166"/>
      <c r="O622" s="165" t="s">
        <v>1795</v>
      </c>
      <c r="P622" s="214" t="s">
        <v>258</v>
      </c>
      <c r="Q622" s="214"/>
      <c r="R622" s="131">
        <v>621</v>
      </c>
      <c r="S622" s="131">
        <v>621</v>
      </c>
      <c r="T622" s="410"/>
      <c r="U622" s="635"/>
    </row>
    <row r="623" spans="1:21" customFormat="1">
      <c r="A623" s="174" t="s">
        <v>1796</v>
      </c>
      <c r="B623" s="175"/>
      <c r="C623" s="174"/>
      <c r="D623" s="174" t="s">
        <v>1796</v>
      </c>
      <c r="E623" s="176" t="s">
        <v>372</v>
      </c>
      <c r="F623" s="177" t="s">
        <v>373</v>
      </c>
      <c r="G623" s="177" t="s">
        <v>241</v>
      </c>
      <c r="H623" s="177"/>
      <c r="I623" s="177">
        <v>3</v>
      </c>
      <c r="J623" s="177"/>
      <c r="K623" s="177">
        <v>58.950477096999997</v>
      </c>
      <c r="L623" s="177">
        <v>24.786095408000101</v>
      </c>
      <c r="M623" s="178" t="s">
        <v>374</v>
      </c>
      <c r="N623" s="178" t="s">
        <v>1794</v>
      </c>
      <c r="O623" s="177" t="s">
        <v>1797</v>
      </c>
      <c r="P623" s="177" t="s">
        <v>374</v>
      </c>
      <c r="Q623" s="177"/>
      <c r="R623" s="131">
        <v>622</v>
      </c>
      <c r="S623" s="131">
        <v>622</v>
      </c>
      <c r="T623" s="410"/>
      <c r="U623" s="635"/>
    </row>
    <row r="624" spans="1:21" customFormat="1">
      <c r="A624" s="174" t="s">
        <v>1798</v>
      </c>
      <c r="B624" s="175"/>
      <c r="C624" s="174"/>
      <c r="D624" s="174" t="s">
        <v>1798</v>
      </c>
      <c r="E624" s="176" t="s">
        <v>372</v>
      </c>
      <c r="F624" s="177" t="s">
        <v>373</v>
      </c>
      <c r="G624" s="177" t="s">
        <v>241</v>
      </c>
      <c r="H624" s="177"/>
      <c r="I624" s="177">
        <v>3</v>
      </c>
      <c r="J624" s="177"/>
      <c r="K624" s="177">
        <v>58.948180100000101</v>
      </c>
      <c r="L624" s="177">
        <v>24.787349434000099</v>
      </c>
      <c r="M624" s="178" t="s">
        <v>374</v>
      </c>
      <c r="N624" s="178" t="s">
        <v>1794</v>
      </c>
      <c r="O624" s="177" t="s">
        <v>1799</v>
      </c>
      <c r="P624" s="177" t="s">
        <v>374</v>
      </c>
      <c r="Q624" s="177"/>
      <c r="R624" s="131">
        <v>623</v>
      </c>
      <c r="S624" s="131">
        <v>623</v>
      </c>
      <c r="T624" s="410"/>
      <c r="U624" s="635"/>
    </row>
    <row r="625" spans="1:21" customFormat="1">
      <c r="A625" s="174" t="s">
        <v>1800</v>
      </c>
      <c r="B625" s="175"/>
      <c r="C625" s="174"/>
      <c r="D625" s="174" t="s">
        <v>1800</v>
      </c>
      <c r="E625" s="176" t="s">
        <v>372</v>
      </c>
      <c r="F625" s="177" t="s">
        <v>373</v>
      </c>
      <c r="G625" s="177" t="s">
        <v>241</v>
      </c>
      <c r="H625" s="177"/>
      <c r="I625" s="177">
        <v>3</v>
      </c>
      <c r="J625" s="177"/>
      <c r="K625" s="177">
        <v>58.945878583000102</v>
      </c>
      <c r="L625" s="177">
        <v>24.788357289</v>
      </c>
      <c r="M625" s="178" t="s">
        <v>374</v>
      </c>
      <c r="N625" s="178" t="s">
        <v>1794</v>
      </c>
      <c r="O625" s="177" t="s">
        <v>1801</v>
      </c>
      <c r="P625" s="177" t="s">
        <v>374</v>
      </c>
      <c r="Q625" s="177"/>
      <c r="R625" s="131">
        <v>624</v>
      </c>
      <c r="S625" s="131">
        <v>624</v>
      </c>
      <c r="T625" s="410"/>
      <c r="U625" s="635"/>
    </row>
    <row r="626" spans="1:21" customFormat="1">
      <c r="A626" s="174" t="s">
        <v>1802</v>
      </c>
      <c r="B626" s="175"/>
      <c r="C626" s="174"/>
      <c r="D626" s="174" t="s">
        <v>1802</v>
      </c>
      <c r="E626" s="176" t="s">
        <v>372</v>
      </c>
      <c r="F626" s="177" t="s">
        <v>373</v>
      </c>
      <c r="G626" s="177" t="s">
        <v>241</v>
      </c>
      <c r="H626" s="177"/>
      <c r="I626" s="177">
        <v>3</v>
      </c>
      <c r="J626" s="177"/>
      <c r="K626" s="177">
        <v>58.942852815999998</v>
      </c>
      <c r="L626" s="177">
        <v>24.789668311000099</v>
      </c>
      <c r="M626" s="178" t="s">
        <v>374</v>
      </c>
      <c r="N626" s="178" t="s">
        <v>1794</v>
      </c>
      <c r="O626" s="177" t="s">
        <v>1803</v>
      </c>
      <c r="P626" s="177" t="s">
        <v>374</v>
      </c>
      <c r="Q626" s="177"/>
      <c r="R626" s="131">
        <v>625</v>
      </c>
      <c r="S626" s="131">
        <v>625</v>
      </c>
      <c r="T626" s="410"/>
      <c r="U626" s="635"/>
    </row>
    <row r="627" spans="1:21" customFormat="1">
      <c r="A627" s="174" t="s">
        <v>1804</v>
      </c>
      <c r="B627" s="175"/>
      <c r="C627" s="174"/>
      <c r="D627" s="174" t="s">
        <v>1804</v>
      </c>
      <c r="E627" s="176" t="s">
        <v>372</v>
      </c>
      <c r="F627" s="177" t="s">
        <v>373</v>
      </c>
      <c r="G627" s="177" t="s">
        <v>241</v>
      </c>
      <c r="H627" s="177"/>
      <c r="I627" s="177">
        <v>3</v>
      </c>
      <c r="J627" s="177"/>
      <c r="K627" s="177">
        <v>58.937822068999999</v>
      </c>
      <c r="L627" s="177">
        <v>24.791140975000101</v>
      </c>
      <c r="M627" s="178" t="s">
        <v>374</v>
      </c>
      <c r="N627" s="178" t="s">
        <v>1794</v>
      </c>
      <c r="O627" s="177" t="s">
        <v>1805</v>
      </c>
      <c r="P627" s="177" t="s">
        <v>374</v>
      </c>
      <c r="Q627" s="177"/>
      <c r="R627" s="131">
        <v>626</v>
      </c>
      <c r="S627" s="131">
        <v>626</v>
      </c>
      <c r="T627" s="410"/>
      <c r="U627" s="635"/>
    </row>
    <row r="628" spans="1:21" customFormat="1">
      <c r="A628" s="174" t="s">
        <v>1806</v>
      </c>
      <c r="B628" s="175"/>
      <c r="C628" s="174"/>
      <c r="D628" s="174" t="s">
        <v>1806</v>
      </c>
      <c r="E628" s="176" t="s">
        <v>372</v>
      </c>
      <c r="F628" s="177" t="s">
        <v>373</v>
      </c>
      <c r="G628" s="177" t="s">
        <v>241</v>
      </c>
      <c r="H628" s="177"/>
      <c r="I628" s="177">
        <v>3</v>
      </c>
      <c r="J628" s="177"/>
      <c r="K628" s="177">
        <v>58.934098611000103</v>
      </c>
      <c r="L628" s="177">
        <v>24.791945083000002</v>
      </c>
      <c r="M628" s="178" t="s">
        <v>374</v>
      </c>
      <c r="N628" s="178" t="s">
        <v>1794</v>
      </c>
      <c r="O628" s="177" t="s">
        <v>1807</v>
      </c>
      <c r="P628" s="177" t="s">
        <v>374</v>
      </c>
      <c r="Q628" s="177"/>
      <c r="R628" s="131">
        <v>627</v>
      </c>
      <c r="S628" s="131">
        <v>627</v>
      </c>
      <c r="T628" s="410"/>
      <c r="U628" s="635"/>
    </row>
    <row r="629" spans="1:21" customFormat="1">
      <c r="A629" s="174" t="s">
        <v>1808</v>
      </c>
      <c r="B629" s="175"/>
      <c r="C629" s="174"/>
      <c r="D629" s="174" t="s">
        <v>1808</v>
      </c>
      <c r="E629" s="176" t="s">
        <v>372</v>
      </c>
      <c r="F629" s="177" t="s">
        <v>373</v>
      </c>
      <c r="G629" s="177" t="s">
        <v>241</v>
      </c>
      <c r="H629" s="177"/>
      <c r="I629" s="177">
        <v>3</v>
      </c>
      <c r="J629" s="177"/>
      <c r="K629" s="177">
        <v>58.928514790000101</v>
      </c>
      <c r="L629" s="177">
        <v>24.793041824000099</v>
      </c>
      <c r="M629" s="178" t="s">
        <v>374</v>
      </c>
      <c r="N629" s="178" t="s">
        <v>1794</v>
      </c>
      <c r="O629" s="177" t="s">
        <v>1809</v>
      </c>
      <c r="P629" s="177" t="s">
        <v>374</v>
      </c>
      <c r="Q629" s="177"/>
      <c r="R629" s="131">
        <v>628</v>
      </c>
      <c r="S629" s="131">
        <v>628</v>
      </c>
      <c r="T629" s="410"/>
      <c r="U629" s="635"/>
    </row>
    <row r="630" spans="1:21" customFormat="1">
      <c r="A630" s="255" t="s">
        <v>1810</v>
      </c>
      <c r="B630" s="256"/>
      <c r="C630" s="255"/>
      <c r="D630" s="163" t="s">
        <v>1810</v>
      </c>
      <c r="E630" s="164" t="s">
        <v>255</v>
      </c>
      <c r="F630" s="165" t="s">
        <v>256</v>
      </c>
      <c r="G630" s="165" t="s">
        <v>241</v>
      </c>
      <c r="H630" s="165"/>
      <c r="I630" s="165">
        <v>3</v>
      </c>
      <c r="J630" s="165"/>
      <c r="K630" s="165">
        <v>58.9483118200001</v>
      </c>
      <c r="L630" s="165">
        <v>24.786187339000001</v>
      </c>
      <c r="M630" s="257" t="s">
        <v>402</v>
      </c>
      <c r="N630" s="166"/>
      <c r="O630" s="165" t="s">
        <v>1811</v>
      </c>
      <c r="P630" s="214" t="s">
        <v>258</v>
      </c>
      <c r="Q630" s="214"/>
      <c r="R630" s="131">
        <v>629</v>
      </c>
      <c r="S630" s="131">
        <v>629</v>
      </c>
      <c r="T630" s="410"/>
      <c r="U630" s="635"/>
    </row>
    <row r="631" spans="1:21" customFormat="1">
      <c r="A631" s="255" t="s">
        <v>1812</v>
      </c>
      <c r="B631" s="256"/>
      <c r="C631" s="255"/>
      <c r="D631" s="163" t="s">
        <v>1812</v>
      </c>
      <c r="E631" s="164" t="s">
        <v>255</v>
      </c>
      <c r="F631" s="165" t="s">
        <v>256</v>
      </c>
      <c r="G631" s="165" t="s">
        <v>241</v>
      </c>
      <c r="H631" s="165"/>
      <c r="I631" s="165">
        <v>3</v>
      </c>
      <c r="J631" s="165"/>
      <c r="K631" s="165">
        <v>58.946060104000097</v>
      </c>
      <c r="L631" s="165">
        <v>24.788498612000101</v>
      </c>
      <c r="M631" s="257" t="s">
        <v>258</v>
      </c>
      <c r="N631" s="166"/>
      <c r="O631" s="165" t="s">
        <v>1813</v>
      </c>
      <c r="P631" s="214" t="s">
        <v>258</v>
      </c>
      <c r="Q631" s="214"/>
      <c r="R631" s="131">
        <v>630</v>
      </c>
      <c r="S631" s="131">
        <v>630</v>
      </c>
      <c r="T631" s="410"/>
      <c r="U631" s="635"/>
    </row>
    <row r="632" spans="1:21" customFormat="1">
      <c r="A632" s="255" t="s">
        <v>1814</v>
      </c>
      <c r="B632" s="256"/>
      <c r="C632" s="255"/>
      <c r="D632" s="163" t="s">
        <v>1814</v>
      </c>
      <c r="E632" s="164" t="s">
        <v>255</v>
      </c>
      <c r="F632" s="165" t="s">
        <v>256</v>
      </c>
      <c r="G632" s="165" t="s">
        <v>241</v>
      </c>
      <c r="H632" s="165"/>
      <c r="I632" s="165">
        <v>3</v>
      </c>
      <c r="J632" s="165"/>
      <c r="K632" s="165">
        <v>58.935390140999999</v>
      </c>
      <c r="L632" s="165">
        <v>24.788840744000002</v>
      </c>
      <c r="M632" s="257" t="s">
        <v>258</v>
      </c>
      <c r="N632" s="166"/>
      <c r="O632" s="165" t="s">
        <v>1815</v>
      </c>
      <c r="P632" s="214" t="s">
        <v>258</v>
      </c>
      <c r="Q632" s="214"/>
      <c r="R632" s="131">
        <v>631</v>
      </c>
      <c r="S632" s="131">
        <v>631</v>
      </c>
      <c r="T632" s="410"/>
      <c r="U632" s="635"/>
    </row>
    <row r="633" spans="1:21" customFormat="1">
      <c r="A633" s="174" t="s">
        <v>1816</v>
      </c>
      <c r="B633" s="175"/>
      <c r="C633" s="174"/>
      <c r="D633" s="174" t="s">
        <v>1816</v>
      </c>
      <c r="E633" s="176" t="s">
        <v>372</v>
      </c>
      <c r="F633" s="177" t="s">
        <v>373</v>
      </c>
      <c r="G633" s="177" t="s">
        <v>241</v>
      </c>
      <c r="H633" s="177"/>
      <c r="I633" s="177">
        <v>3</v>
      </c>
      <c r="J633" s="177"/>
      <c r="K633" s="177">
        <v>58.9357048480001</v>
      </c>
      <c r="L633" s="177">
        <v>24.790525148</v>
      </c>
      <c r="M633" s="178" t="s">
        <v>374</v>
      </c>
      <c r="N633" s="178" t="s">
        <v>1814</v>
      </c>
      <c r="O633" s="177" t="s">
        <v>1817</v>
      </c>
      <c r="P633" s="177" t="s">
        <v>374</v>
      </c>
      <c r="Q633" s="177"/>
      <c r="R633" s="131">
        <v>632</v>
      </c>
      <c r="S633" s="131">
        <v>632</v>
      </c>
      <c r="T633" s="410"/>
      <c r="U633" s="635"/>
    </row>
    <row r="634" spans="1:21" customFormat="1">
      <c r="A634" s="255" t="s">
        <v>1818</v>
      </c>
      <c r="B634" s="256"/>
      <c r="C634" s="255"/>
      <c r="D634" s="163" t="s">
        <v>1818</v>
      </c>
      <c r="E634" s="164" t="s">
        <v>255</v>
      </c>
      <c r="F634" s="165" t="s">
        <v>256</v>
      </c>
      <c r="G634" s="165" t="s">
        <v>241</v>
      </c>
      <c r="H634" s="165"/>
      <c r="I634" s="165">
        <v>3</v>
      </c>
      <c r="J634" s="165"/>
      <c r="K634" s="165">
        <v>58.943296865000001</v>
      </c>
      <c r="L634" s="165">
        <v>24.789793025000101</v>
      </c>
      <c r="M634" s="257" t="s">
        <v>258</v>
      </c>
      <c r="N634" s="166"/>
      <c r="O634" s="165" t="s">
        <v>1819</v>
      </c>
      <c r="P634" s="214" t="s">
        <v>258</v>
      </c>
      <c r="Q634" s="214"/>
      <c r="R634" s="131">
        <v>633</v>
      </c>
      <c r="S634" s="131">
        <v>633</v>
      </c>
      <c r="T634" s="410"/>
      <c r="U634" s="635"/>
    </row>
    <row r="635" spans="1:21" customFormat="1">
      <c r="A635" s="174" t="s">
        <v>1820</v>
      </c>
      <c r="B635" s="175"/>
      <c r="C635" s="174"/>
      <c r="D635" s="174" t="s">
        <v>1820</v>
      </c>
      <c r="E635" s="176" t="s">
        <v>372</v>
      </c>
      <c r="F635" s="177" t="s">
        <v>373</v>
      </c>
      <c r="G635" s="177" t="s">
        <v>241</v>
      </c>
      <c r="H635" s="177"/>
      <c r="I635" s="177">
        <v>3</v>
      </c>
      <c r="J635" s="177"/>
      <c r="K635" s="177">
        <v>58.9433375670001</v>
      </c>
      <c r="L635" s="177">
        <v>24.789867798</v>
      </c>
      <c r="M635" s="178" t="s">
        <v>374</v>
      </c>
      <c r="N635" s="178" t="s">
        <v>1821</v>
      </c>
      <c r="O635" s="177" t="s">
        <v>1822</v>
      </c>
      <c r="P635" s="177" t="s">
        <v>374</v>
      </c>
      <c r="Q635" s="177"/>
      <c r="R635" s="131">
        <v>634</v>
      </c>
      <c r="S635" s="131">
        <v>634</v>
      </c>
      <c r="T635" s="410"/>
      <c r="U635" s="635"/>
    </row>
    <row r="636" spans="1:21" customFormat="1">
      <c r="A636" s="255" t="s">
        <v>1823</v>
      </c>
      <c r="B636" s="256"/>
      <c r="C636" s="255"/>
      <c r="D636" s="163" t="s">
        <v>1823</v>
      </c>
      <c r="E636" s="164" t="s">
        <v>255</v>
      </c>
      <c r="F636" s="165" t="s">
        <v>256</v>
      </c>
      <c r="G636" s="165" t="s">
        <v>241</v>
      </c>
      <c r="H636" s="165"/>
      <c r="I636" s="165">
        <v>3</v>
      </c>
      <c r="J636" s="165"/>
      <c r="K636" s="165">
        <v>58.935414906000098</v>
      </c>
      <c r="L636" s="165">
        <v>24.788709488000102</v>
      </c>
      <c r="M636" s="257" t="s">
        <v>258</v>
      </c>
      <c r="N636" s="166"/>
      <c r="O636" s="165" t="s">
        <v>1824</v>
      </c>
      <c r="P636" s="214" t="s">
        <v>258</v>
      </c>
      <c r="Q636" s="214"/>
      <c r="R636" s="131">
        <v>635</v>
      </c>
      <c r="S636" s="131">
        <v>635</v>
      </c>
      <c r="T636" s="410"/>
      <c r="U636" s="635"/>
    </row>
    <row r="637" spans="1:21" customFormat="1">
      <c r="A637" s="255" t="s">
        <v>1825</v>
      </c>
      <c r="B637" s="256"/>
      <c r="C637" s="255"/>
      <c r="D637" s="163" t="s">
        <v>1825</v>
      </c>
      <c r="E637" s="164" t="s">
        <v>255</v>
      </c>
      <c r="F637" s="165" t="s">
        <v>256</v>
      </c>
      <c r="G637" s="165" t="s">
        <v>241</v>
      </c>
      <c r="H637" s="165"/>
      <c r="I637" s="165">
        <v>3</v>
      </c>
      <c r="J637" s="165"/>
      <c r="K637" s="165">
        <v>58.942708332000102</v>
      </c>
      <c r="L637" s="165">
        <v>24.789809345999998</v>
      </c>
      <c r="M637" s="257" t="s">
        <v>258</v>
      </c>
      <c r="N637" s="166"/>
      <c r="O637" s="165" t="s">
        <v>1826</v>
      </c>
      <c r="P637" s="214" t="s">
        <v>258</v>
      </c>
      <c r="Q637" s="214"/>
      <c r="R637" s="131">
        <v>636</v>
      </c>
      <c r="S637" s="131">
        <v>636</v>
      </c>
      <c r="T637" s="410"/>
      <c r="U637" s="635"/>
    </row>
    <row r="638" spans="1:21" customFormat="1">
      <c r="A638" s="255" t="s">
        <v>1827</v>
      </c>
      <c r="B638" s="256"/>
      <c r="C638" s="255"/>
      <c r="D638" s="163" t="s">
        <v>1827</v>
      </c>
      <c r="E638" s="164" t="s">
        <v>358</v>
      </c>
      <c r="F638" s="165" t="s">
        <v>359</v>
      </c>
      <c r="G638" s="165" t="s">
        <v>241</v>
      </c>
      <c r="H638" s="165"/>
      <c r="I638" s="165">
        <v>3</v>
      </c>
      <c r="J638" s="165"/>
      <c r="K638" s="165">
        <v>58.933359002000003</v>
      </c>
      <c r="L638" s="165">
        <v>24.791133657</v>
      </c>
      <c r="M638" s="257" t="s">
        <v>258</v>
      </c>
      <c r="N638" s="166"/>
      <c r="O638" s="165" t="s">
        <v>1828</v>
      </c>
      <c r="P638" s="214" t="s">
        <v>258</v>
      </c>
      <c r="Q638" s="214"/>
      <c r="R638" s="131">
        <v>637</v>
      </c>
      <c r="S638" s="131">
        <v>637</v>
      </c>
      <c r="T638" s="410"/>
      <c r="U638" s="635"/>
    </row>
    <row r="639" spans="1:21" customFormat="1">
      <c r="A639" s="174" t="s">
        <v>1829</v>
      </c>
      <c r="B639" s="175"/>
      <c r="C639" s="174"/>
      <c r="D639" s="174" t="s">
        <v>1829</v>
      </c>
      <c r="E639" s="176" t="s">
        <v>372</v>
      </c>
      <c r="F639" s="177" t="s">
        <v>373</v>
      </c>
      <c r="G639" s="177" t="s">
        <v>241</v>
      </c>
      <c r="H639" s="177"/>
      <c r="I639" s="177">
        <v>3</v>
      </c>
      <c r="J639" s="177"/>
      <c r="K639" s="177">
        <v>58.933714694000102</v>
      </c>
      <c r="L639" s="177">
        <v>24.791081319000099</v>
      </c>
      <c r="M639" s="178" t="s">
        <v>374</v>
      </c>
      <c r="N639" s="178" t="s">
        <v>1830</v>
      </c>
      <c r="O639" s="177" t="s">
        <v>767</v>
      </c>
      <c r="P639" s="177" t="s">
        <v>374</v>
      </c>
      <c r="Q639" s="177"/>
      <c r="R639" s="131">
        <v>638</v>
      </c>
      <c r="S639" s="131">
        <v>638</v>
      </c>
      <c r="T639" s="410"/>
      <c r="U639" s="635"/>
    </row>
    <row r="640" spans="1:21" customFormat="1">
      <c r="A640" s="255" t="s">
        <v>1831</v>
      </c>
      <c r="B640" s="256"/>
      <c r="C640" s="255"/>
      <c r="D640" s="163" t="s">
        <v>1831</v>
      </c>
      <c r="E640" s="164" t="s">
        <v>255</v>
      </c>
      <c r="F640" s="165" t="s">
        <v>256</v>
      </c>
      <c r="G640" s="165" t="s">
        <v>241</v>
      </c>
      <c r="H640" s="165"/>
      <c r="I640" s="165">
        <v>3</v>
      </c>
      <c r="J640" s="165"/>
      <c r="K640" s="165">
        <v>58.935829162000097</v>
      </c>
      <c r="L640" s="165">
        <v>24.791686155000001</v>
      </c>
      <c r="M640" s="257" t="s">
        <v>258</v>
      </c>
      <c r="N640" s="166"/>
      <c r="O640" s="165" t="s">
        <v>1832</v>
      </c>
      <c r="P640" s="214" t="s">
        <v>258</v>
      </c>
      <c r="Q640" s="214"/>
      <c r="R640" s="131">
        <v>639</v>
      </c>
      <c r="S640" s="131">
        <v>639</v>
      </c>
      <c r="T640" s="410"/>
      <c r="U640" s="635"/>
    </row>
    <row r="641" spans="1:21" customFormat="1">
      <c r="A641" s="255" t="s">
        <v>1833</v>
      </c>
      <c r="B641" s="256"/>
      <c r="C641" s="255"/>
      <c r="D641" s="163" t="s">
        <v>1833</v>
      </c>
      <c r="E641" s="164" t="s">
        <v>255</v>
      </c>
      <c r="F641" s="165" t="s">
        <v>256</v>
      </c>
      <c r="G641" s="165" t="s">
        <v>241</v>
      </c>
      <c r="H641" s="165"/>
      <c r="I641" s="165">
        <v>3</v>
      </c>
      <c r="J641" s="165"/>
      <c r="K641" s="165">
        <v>58.928929830000101</v>
      </c>
      <c r="L641" s="165">
        <v>24.793258774000002</v>
      </c>
      <c r="M641" s="257" t="s">
        <v>258</v>
      </c>
      <c r="N641" s="166"/>
      <c r="O641" s="165" t="s">
        <v>1834</v>
      </c>
      <c r="P641" s="214" t="s">
        <v>258</v>
      </c>
      <c r="Q641" s="214"/>
      <c r="R641" s="131">
        <v>640</v>
      </c>
      <c r="S641" s="131">
        <v>640</v>
      </c>
      <c r="T641" s="410"/>
      <c r="U641" s="635"/>
    </row>
    <row r="642" spans="1:21" customFormat="1">
      <c r="A642" s="167" t="s">
        <v>1835</v>
      </c>
      <c r="B642" s="168" t="s">
        <v>1836</v>
      </c>
      <c r="C642" s="167" t="s">
        <v>1835</v>
      </c>
      <c r="D642" s="167" t="s">
        <v>1835</v>
      </c>
      <c r="E642" s="169" t="s">
        <v>362</v>
      </c>
      <c r="F642" s="170" t="s">
        <v>363</v>
      </c>
      <c r="G642" s="170" t="s">
        <v>241</v>
      </c>
      <c r="H642" s="170" t="s">
        <v>1837</v>
      </c>
      <c r="I642" s="170">
        <v>3</v>
      </c>
      <c r="J642" s="170"/>
      <c r="K642" s="170">
        <v>58.989955770000101</v>
      </c>
      <c r="L642" s="170">
        <v>24.760491943000002</v>
      </c>
      <c r="M642" s="916" t="s">
        <v>1838</v>
      </c>
      <c r="N642" s="173"/>
      <c r="O642" s="258" t="s">
        <v>1839</v>
      </c>
      <c r="P642" s="170" t="s">
        <v>298</v>
      </c>
      <c r="Q642" s="170"/>
      <c r="R642" s="131">
        <v>641</v>
      </c>
      <c r="S642" s="131">
        <v>641</v>
      </c>
      <c r="T642" s="410"/>
      <c r="U642" s="635"/>
    </row>
    <row r="643" spans="1:21" customFormat="1">
      <c r="A643" s="255" t="s">
        <v>1840</v>
      </c>
      <c r="B643" s="256"/>
      <c r="C643" s="255" t="s">
        <v>1840</v>
      </c>
      <c r="D643" s="163"/>
      <c r="E643" s="164" t="s">
        <v>595</v>
      </c>
      <c r="F643" s="165" t="s">
        <v>596</v>
      </c>
      <c r="G643" s="165" t="s">
        <v>241</v>
      </c>
      <c r="H643" s="165" t="s">
        <v>4</v>
      </c>
      <c r="I643" s="165">
        <v>3</v>
      </c>
      <c r="J643" s="165"/>
      <c r="K643" s="165">
        <v>58.990127293999997</v>
      </c>
      <c r="L643" s="165">
        <v>24.760134648000101</v>
      </c>
      <c r="M643" s="257" t="s">
        <v>1841</v>
      </c>
      <c r="N643" s="166"/>
      <c r="O643" s="165" t="s">
        <v>1839</v>
      </c>
      <c r="P643" s="214" t="s">
        <v>258</v>
      </c>
      <c r="Q643" s="214"/>
      <c r="R643" s="131">
        <v>642</v>
      </c>
      <c r="S643" s="131">
        <v>642</v>
      </c>
      <c r="T643" s="410"/>
      <c r="U643" s="635"/>
    </row>
    <row r="644" spans="1:21" customFormat="1">
      <c r="A644" s="255" t="s">
        <v>1842</v>
      </c>
      <c r="B644" s="256"/>
      <c r="C644" s="255"/>
      <c r="D644" s="163" t="s">
        <v>1842</v>
      </c>
      <c r="E644" s="164" t="s">
        <v>358</v>
      </c>
      <c r="F644" s="165" t="s">
        <v>359</v>
      </c>
      <c r="G644" s="165" t="s">
        <v>241</v>
      </c>
      <c r="H644" s="165"/>
      <c r="I644" s="165">
        <v>3</v>
      </c>
      <c r="J644" s="165"/>
      <c r="K644" s="165">
        <v>59.004830469000098</v>
      </c>
      <c r="L644" s="165">
        <v>24.753670174</v>
      </c>
      <c r="M644" s="257" t="s">
        <v>258</v>
      </c>
      <c r="N644" s="166"/>
      <c r="O644" s="165" t="s">
        <v>1843</v>
      </c>
      <c r="P644" s="214" t="s">
        <v>258</v>
      </c>
      <c r="Q644" s="214"/>
      <c r="R644" s="131">
        <v>643</v>
      </c>
      <c r="S644" s="131">
        <v>643</v>
      </c>
      <c r="T644" s="410"/>
      <c r="U644" s="635"/>
    </row>
    <row r="645" spans="1:21" customFormat="1">
      <c r="A645" s="255" t="s">
        <v>1844</v>
      </c>
      <c r="B645" s="256"/>
      <c r="C645" s="255"/>
      <c r="D645" s="163" t="s">
        <v>1844</v>
      </c>
      <c r="E645" s="164" t="s">
        <v>255</v>
      </c>
      <c r="F645" s="165" t="s">
        <v>256</v>
      </c>
      <c r="G645" s="165" t="s">
        <v>241</v>
      </c>
      <c r="H645" s="165"/>
      <c r="I645" s="165">
        <v>3</v>
      </c>
      <c r="J645" s="165"/>
      <c r="K645" s="165">
        <v>59.003652348000102</v>
      </c>
      <c r="L645" s="165">
        <v>24.7529486560001</v>
      </c>
      <c r="M645" s="257" t="s">
        <v>258</v>
      </c>
      <c r="N645" s="166"/>
      <c r="O645" s="165" t="s">
        <v>1845</v>
      </c>
      <c r="P645" s="214" t="s">
        <v>258</v>
      </c>
      <c r="Q645" s="214"/>
      <c r="R645" s="131">
        <v>644</v>
      </c>
      <c r="S645" s="131">
        <v>644</v>
      </c>
      <c r="T645" s="410"/>
      <c r="U645" s="635"/>
    </row>
    <row r="646" spans="1:21" customFormat="1">
      <c r="A646" s="174" t="s">
        <v>1846</v>
      </c>
      <c r="B646" s="175"/>
      <c r="C646" s="174"/>
      <c r="D646" s="174" t="s">
        <v>1846</v>
      </c>
      <c r="E646" s="176" t="s">
        <v>372</v>
      </c>
      <c r="F646" s="177" t="s">
        <v>373</v>
      </c>
      <c r="G646" s="177" t="s">
        <v>241</v>
      </c>
      <c r="H646" s="177"/>
      <c r="I646" s="177">
        <v>3</v>
      </c>
      <c r="J646" s="177"/>
      <c r="K646" s="177">
        <v>59.008472752000102</v>
      </c>
      <c r="L646" s="177">
        <v>24.750638945999999</v>
      </c>
      <c r="M646" s="178" t="s">
        <v>374</v>
      </c>
      <c r="N646" s="178" t="s">
        <v>1844</v>
      </c>
      <c r="O646" s="177" t="s">
        <v>1449</v>
      </c>
      <c r="P646" s="177" t="s">
        <v>374</v>
      </c>
      <c r="Q646" s="177"/>
      <c r="R646" s="131">
        <v>645</v>
      </c>
      <c r="S646" s="131">
        <v>645</v>
      </c>
      <c r="T646" s="410"/>
      <c r="U646" s="635"/>
    </row>
    <row r="647" spans="1:21" customFormat="1">
      <c r="A647" s="255" t="s">
        <v>1847</v>
      </c>
      <c r="B647" s="255"/>
      <c r="C647" s="255"/>
      <c r="D647" s="255" t="s">
        <v>1847</v>
      </c>
      <c r="E647" s="791" t="s">
        <v>255</v>
      </c>
      <c r="F647" s="791" t="s">
        <v>256</v>
      </c>
      <c r="G647" s="165" t="s">
        <v>241</v>
      </c>
      <c r="H647" s="165"/>
      <c r="I647" s="165">
        <v>3</v>
      </c>
      <c r="J647" s="165"/>
      <c r="K647" s="165">
        <v>58.996673046000097</v>
      </c>
      <c r="L647" s="165">
        <v>24.762514797000001</v>
      </c>
      <c r="M647" s="257" t="s">
        <v>402</v>
      </c>
      <c r="N647" s="166"/>
      <c r="O647" s="165" t="s">
        <v>1848</v>
      </c>
      <c r="P647" s="214" t="s">
        <v>258</v>
      </c>
      <c r="Q647" s="214"/>
      <c r="R647" s="131">
        <v>646</v>
      </c>
      <c r="S647" s="131">
        <v>646</v>
      </c>
      <c r="T647" s="410"/>
      <c r="U647" s="635"/>
    </row>
    <row r="648" spans="1:21" customFormat="1">
      <c r="A648" s="255" t="s">
        <v>1849</v>
      </c>
      <c r="B648" s="256"/>
      <c r="C648" s="255"/>
      <c r="D648" s="163" t="s">
        <v>1849</v>
      </c>
      <c r="E648" s="164" t="s">
        <v>358</v>
      </c>
      <c r="F648" s="165" t="s">
        <v>359</v>
      </c>
      <c r="G648" s="165" t="s">
        <v>241</v>
      </c>
      <c r="H648" s="165"/>
      <c r="I648" s="165">
        <v>3</v>
      </c>
      <c r="J648" s="165"/>
      <c r="K648" s="165">
        <v>58.993722605000102</v>
      </c>
      <c r="L648" s="165">
        <v>24.757867506</v>
      </c>
      <c r="M648" s="257" t="s">
        <v>258</v>
      </c>
      <c r="N648" s="166"/>
      <c r="O648" s="165" t="s">
        <v>1850</v>
      </c>
      <c r="P648" s="214" t="s">
        <v>258</v>
      </c>
      <c r="Q648" s="214"/>
      <c r="R648" s="131">
        <v>647</v>
      </c>
      <c r="S648" s="131">
        <v>647</v>
      </c>
      <c r="T648" s="410"/>
      <c r="U648" s="635"/>
    </row>
    <row r="649" spans="1:21" customFormat="1">
      <c r="A649" s="255" t="s">
        <v>1851</v>
      </c>
      <c r="B649" s="256"/>
      <c r="C649" s="255"/>
      <c r="D649" s="163" t="s">
        <v>1851</v>
      </c>
      <c r="E649" s="164" t="s">
        <v>255</v>
      </c>
      <c r="F649" s="165" t="s">
        <v>256</v>
      </c>
      <c r="G649" s="165" t="s">
        <v>241</v>
      </c>
      <c r="H649" s="165"/>
      <c r="I649" s="165">
        <v>3</v>
      </c>
      <c r="J649" s="165"/>
      <c r="K649" s="165">
        <v>58.996801848000104</v>
      </c>
      <c r="L649" s="165">
        <v>24.762519651000002</v>
      </c>
      <c r="M649" s="257" t="s">
        <v>1852</v>
      </c>
      <c r="N649" s="166"/>
      <c r="O649" s="165" t="s">
        <v>1853</v>
      </c>
      <c r="P649" s="214" t="s">
        <v>258</v>
      </c>
      <c r="Q649" s="214"/>
      <c r="R649" s="131">
        <v>648</v>
      </c>
      <c r="S649" s="131">
        <v>648</v>
      </c>
      <c r="T649" s="410"/>
      <c r="U649" s="635"/>
    </row>
    <row r="650" spans="1:21" customFormat="1">
      <c r="A650" s="255" t="s">
        <v>1854</v>
      </c>
      <c r="B650" s="256"/>
      <c r="C650" s="255"/>
      <c r="D650" s="163" t="s">
        <v>1854</v>
      </c>
      <c r="E650" s="164" t="s">
        <v>1855</v>
      </c>
      <c r="F650" s="165" t="s">
        <v>359</v>
      </c>
      <c r="G650" s="165" t="s">
        <v>241</v>
      </c>
      <c r="H650" s="165"/>
      <c r="I650" s="165">
        <v>3</v>
      </c>
      <c r="J650" s="165"/>
      <c r="K650" s="165">
        <v>58.989464573000099</v>
      </c>
      <c r="L650" s="165">
        <v>24.758150985</v>
      </c>
      <c r="M650" s="257" t="s">
        <v>379</v>
      </c>
      <c r="N650" s="166"/>
      <c r="O650" s="165" t="s">
        <v>1856</v>
      </c>
      <c r="P650" s="214" t="s">
        <v>258</v>
      </c>
      <c r="Q650" s="214"/>
      <c r="R650" s="131">
        <v>649</v>
      </c>
      <c r="S650" s="131">
        <v>649</v>
      </c>
      <c r="T650" s="410"/>
      <c r="U650" s="635"/>
    </row>
    <row r="651" spans="1:21" customFormat="1">
      <c r="A651" s="715" t="s">
        <v>1857</v>
      </c>
      <c r="B651" s="716"/>
      <c r="C651" s="715"/>
      <c r="D651" s="717" t="s">
        <v>1857</v>
      </c>
      <c r="E651" s="739" t="s">
        <v>358</v>
      </c>
      <c r="F651" s="710" t="s">
        <v>359</v>
      </c>
      <c r="G651" s="710" t="s">
        <v>241</v>
      </c>
      <c r="H651" s="710"/>
      <c r="I651" s="710">
        <v>3</v>
      </c>
      <c r="J651" s="710"/>
      <c r="K651" s="710">
        <v>58.9962721260001</v>
      </c>
      <c r="L651" s="710">
        <v>24.76538644</v>
      </c>
      <c r="M651" s="719" t="s">
        <v>258</v>
      </c>
      <c r="N651" s="709"/>
      <c r="O651" s="710" t="s">
        <v>1858</v>
      </c>
      <c r="P651" s="667" t="s">
        <v>258</v>
      </c>
      <c r="Q651" s="667"/>
      <c r="R651" s="131">
        <v>650</v>
      </c>
      <c r="S651" s="131">
        <v>650</v>
      </c>
      <c r="T651" s="410" t="s">
        <v>259</v>
      </c>
      <c r="U651" s="635"/>
    </row>
    <row r="652" spans="1:21" customFormat="1">
      <c r="A652" s="255" t="s">
        <v>1859</v>
      </c>
      <c r="B652" s="256"/>
      <c r="C652" s="255"/>
      <c r="D652" s="163" t="s">
        <v>1859</v>
      </c>
      <c r="E652" s="164" t="s">
        <v>1855</v>
      </c>
      <c r="F652" s="165" t="s">
        <v>359</v>
      </c>
      <c r="G652" s="165" t="s">
        <v>241</v>
      </c>
      <c r="H652" s="165"/>
      <c r="I652" s="165">
        <v>3</v>
      </c>
      <c r="J652" s="165"/>
      <c r="K652" s="165">
        <v>58.988199704000102</v>
      </c>
      <c r="L652" s="165">
        <v>24.752246579000001</v>
      </c>
      <c r="M652" s="257" t="s">
        <v>379</v>
      </c>
      <c r="N652" s="166"/>
      <c r="O652" s="165" t="s">
        <v>1860</v>
      </c>
      <c r="P652" s="214" t="s">
        <v>258</v>
      </c>
      <c r="Q652" s="214"/>
      <c r="R652" s="131">
        <v>651</v>
      </c>
      <c r="S652" s="131">
        <v>651</v>
      </c>
      <c r="T652" s="410"/>
      <c r="U652" s="635"/>
    </row>
    <row r="653" spans="1:21" customFormat="1">
      <c r="A653" s="715" t="s">
        <v>1861</v>
      </c>
      <c r="B653" s="716"/>
      <c r="C653" s="715"/>
      <c r="D653" s="717" t="s">
        <v>1861</v>
      </c>
      <c r="E653" s="739" t="s">
        <v>358</v>
      </c>
      <c r="F653" s="710" t="s">
        <v>359</v>
      </c>
      <c r="G653" s="710" t="s">
        <v>241</v>
      </c>
      <c r="H653" s="710"/>
      <c r="I653" s="710">
        <v>3</v>
      </c>
      <c r="J653" s="710"/>
      <c r="K653" s="710">
        <v>58.996459436000102</v>
      </c>
      <c r="L653" s="710">
        <v>24.767676371</v>
      </c>
      <c r="M653" s="719" t="s">
        <v>258</v>
      </c>
      <c r="N653" s="709"/>
      <c r="O653" s="710" t="s">
        <v>1105</v>
      </c>
      <c r="P653" s="667" t="s">
        <v>258</v>
      </c>
      <c r="Q653" s="667"/>
      <c r="R653" s="131">
        <v>652</v>
      </c>
      <c r="S653" s="131">
        <v>652</v>
      </c>
      <c r="T653" s="410" t="s">
        <v>259</v>
      </c>
      <c r="U653" s="635"/>
    </row>
    <row r="654" spans="1:21" customFormat="1">
      <c r="A654" s="255" t="s">
        <v>1862</v>
      </c>
      <c r="B654" s="256"/>
      <c r="C654" s="255"/>
      <c r="D654" s="163" t="s">
        <v>1862</v>
      </c>
      <c r="E654" s="164" t="s">
        <v>358</v>
      </c>
      <c r="F654" s="165" t="s">
        <v>359</v>
      </c>
      <c r="G654" s="165" t="s">
        <v>241</v>
      </c>
      <c r="H654" s="165"/>
      <c r="I654" s="165">
        <v>3</v>
      </c>
      <c r="J654" s="165"/>
      <c r="K654" s="165">
        <v>58.988899373000002</v>
      </c>
      <c r="L654" s="165">
        <v>24.754471035000002</v>
      </c>
      <c r="M654" s="257" t="s">
        <v>379</v>
      </c>
      <c r="N654" s="166"/>
      <c r="O654" s="165" t="s">
        <v>1863</v>
      </c>
      <c r="P654" s="214" t="s">
        <v>258</v>
      </c>
      <c r="Q654" s="214"/>
      <c r="R654" s="131">
        <v>653</v>
      </c>
      <c r="S654" s="131">
        <v>653</v>
      </c>
      <c r="T654" s="410"/>
      <c r="U654" s="635"/>
    </row>
    <row r="655" spans="1:21" customFormat="1">
      <c r="A655" s="715" t="s">
        <v>1864</v>
      </c>
      <c r="B655" s="716"/>
      <c r="C655" s="715"/>
      <c r="D655" s="717" t="s">
        <v>1864</v>
      </c>
      <c r="E655" s="739" t="s">
        <v>358</v>
      </c>
      <c r="F655" s="710" t="s">
        <v>359</v>
      </c>
      <c r="G655" s="710" t="s">
        <v>241</v>
      </c>
      <c r="H655" s="710"/>
      <c r="I655" s="710">
        <v>3</v>
      </c>
      <c r="J655" s="710"/>
      <c r="K655" s="710">
        <v>58.996514397000098</v>
      </c>
      <c r="L655" s="710">
        <v>24.768994846999998</v>
      </c>
      <c r="M655" s="719" t="s">
        <v>258</v>
      </c>
      <c r="N655" s="709"/>
      <c r="O655" s="710" t="s">
        <v>1865</v>
      </c>
      <c r="P655" s="667" t="s">
        <v>258</v>
      </c>
      <c r="Q655" s="667"/>
      <c r="R655" s="131">
        <v>654</v>
      </c>
      <c r="S655" s="131">
        <v>654</v>
      </c>
      <c r="T655" s="410" t="s">
        <v>259</v>
      </c>
      <c r="U655" s="635"/>
    </row>
    <row r="656" spans="1:21" customFormat="1">
      <c r="A656" s="255" t="s">
        <v>1866</v>
      </c>
      <c r="B656" s="256"/>
      <c r="C656" s="255"/>
      <c r="D656" s="163" t="s">
        <v>1866</v>
      </c>
      <c r="E656" s="164" t="s">
        <v>358</v>
      </c>
      <c r="F656" s="165" t="s">
        <v>359</v>
      </c>
      <c r="G656" s="165" t="s">
        <v>241</v>
      </c>
      <c r="H656" s="165"/>
      <c r="I656" s="165">
        <v>3</v>
      </c>
      <c r="J656" s="165"/>
      <c r="K656" s="165">
        <v>58.989275932000098</v>
      </c>
      <c r="L656" s="165">
        <v>24.760276661999999</v>
      </c>
      <c r="M656" s="257" t="s">
        <v>379</v>
      </c>
      <c r="N656" s="166"/>
      <c r="O656" s="165" t="s">
        <v>1867</v>
      </c>
      <c r="P656" s="214" t="s">
        <v>258</v>
      </c>
      <c r="Q656" s="214"/>
      <c r="R656" s="131">
        <v>655</v>
      </c>
      <c r="S656" s="131">
        <v>655</v>
      </c>
      <c r="T656" s="410"/>
      <c r="U656" s="635"/>
    </row>
    <row r="657" spans="1:21" customFormat="1">
      <c r="A657" s="255" t="s">
        <v>1868</v>
      </c>
      <c r="B657" s="256"/>
      <c r="C657" s="256"/>
      <c r="D657" s="256" t="s">
        <v>1868</v>
      </c>
      <c r="E657" s="792" t="s">
        <v>358</v>
      </c>
      <c r="F657" s="165" t="s">
        <v>359</v>
      </c>
      <c r="G657" s="165" t="s">
        <v>241</v>
      </c>
      <c r="H657" s="165"/>
      <c r="I657" s="165">
        <v>3</v>
      </c>
      <c r="J657" s="165"/>
      <c r="K657" s="165">
        <v>58.994579205000001</v>
      </c>
      <c r="L657" s="165">
        <v>24.7588600610001</v>
      </c>
      <c r="M657" s="257" t="s">
        <v>258</v>
      </c>
      <c r="N657" s="166"/>
      <c r="O657" s="165" t="s">
        <v>1869</v>
      </c>
      <c r="P657" s="165" t="s">
        <v>258</v>
      </c>
      <c r="Q657" s="165"/>
      <c r="R657" s="131">
        <v>656</v>
      </c>
      <c r="S657" s="131">
        <v>656</v>
      </c>
      <c r="T657" s="410"/>
      <c r="U657" s="635"/>
    </row>
    <row r="658" spans="1:21" customFormat="1">
      <c r="A658" s="174" t="s">
        <v>1870</v>
      </c>
      <c r="B658" s="175"/>
      <c r="C658" s="174"/>
      <c r="D658" s="174" t="s">
        <v>1870</v>
      </c>
      <c r="E658" s="176" t="s">
        <v>372</v>
      </c>
      <c r="F658" s="177" t="s">
        <v>373</v>
      </c>
      <c r="G658" s="177" t="s">
        <v>241</v>
      </c>
      <c r="H658" s="177"/>
      <c r="I658" s="177">
        <v>3</v>
      </c>
      <c r="J658" s="177"/>
      <c r="K658" s="177">
        <v>58.995070061</v>
      </c>
      <c r="L658" s="177">
        <v>24.758554070000098</v>
      </c>
      <c r="M658" s="178" t="s">
        <v>374</v>
      </c>
      <c r="N658" s="178" t="s">
        <v>1868</v>
      </c>
      <c r="O658" s="177" t="s">
        <v>1871</v>
      </c>
      <c r="P658" s="177" t="s">
        <v>374</v>
      </c>
      <c r="Q658" s="177"/>
      <c r="R658" s="131">
        <v>657</v>
      </c>
      <c r="S658" s="131">
        <v>657</v>
      </c>
      <c r="T658" s="410"/>
      <c r="U658" s="635"/>
    </row>
    <row r="659" spans="1:21" customFormat="1">
      <c r="A659" s="255" t="s">
        <v>1872</v>
      </c>
      <c r="B659" s="256"/>
      <c r="C659" s="255"/>
      <c r="D659" s="163" t="s">
        <v>1872</v>
      </c>
      <c r="E659" s="164" t="s">
        <v>255</v>
      </c>
      <c r="F659" s="165" t="s">
        <v>256</v>
      </c>
      <c r="G659" s="165" t="s">
        <v>241</v>
      </c>
      <c r="H659" s="165"/>
      <c r="I659" s="165">
        <v>3</v>
      </c>
      <c r="J659" s="165"/>
      <c r="K659" s="165">
        <v>58.987216126000099</v>
      </c>
      <c r="L659" s="165">
        <v>24.761339869</v>
      </c>
      <c r="M659" s="257" t="s">
        <v>258</v>
      </c>
      <c r="N659" s="166"/>
      <c r="O659" s="165" t="s">
        <v>1873</v>
      </c>
      <c r="P659" s="214" t="s">
        <v>258</v>
      </c>
      <c r="Q659" s="214"/>
      <c r="R659" s="131">
        <v>658</v>
      </c>
      <c r="S659" s="131">
        <v>658</v>
      </c>
      <c r="T659" s="410"/>
      <c r="U659" s="635"/>
    </row>
    <row r="660" spans="1:21" customFormat="1">
      <c r="A660" s="255" t="s">
        <v>1874</v>
      </c>
      <c r="B660" s="256"/>
      <c r="C660" s="255"/>
      <c r="D660" s="163" t="s">
        <v>1874</v>
      </c>
      <c r="E660" s="164" t="s">
        <v>1855</v>
      </c>
      <c r="F660" s="165" t="s">
        <v>359</v>
      </c>
      <c r="G660" s="165" t="s">
        <v>241</v>
      </c>
      <c r="H660" s="165"/>
      <c r="I660" s="165">
        <v>3</v>
      </c>
      <c r="J660" s="165"/>
      <c r="K660" s="165">
        <v>58.991232230000001</v>
      </c>
      <c r="L660" s="165">
        <v>24.762897904000098</v>
      </c>
      <c r="M660" s="257" t="s">
        <v>379</v>
      </c>
      <c r="N660" s="166"/>
      <c r="O660" s="165" t="s">
        <v>1875</v>
      </c>
      <c r="P660" s="214" t="s">
        <v>258</v>
      </c>
      <c r="Q660" s="214"/>
      <c r="R660" s="131">
        <v>659</v>
      </c>
      <c r="S660" s="131">
        <v>659</v>
      </c>
      <c r="T660" s="410"/>
      <c r="U660" s="635"/>
    </row>
    <row r="661" spans="1:21" customFormat="1">
      <c r="A661" s="255" t="s">
        <v>1876</v>
      </c>
      <c r="B661" s="256"/>
      <c r="C661" s="255"/>
      <c r="D661" s="163" t="s">
        <v>1876</v>
      </c>
      <c r="E661" s="164" t="s">
        <v>255</v>
      </c>
      <c r="F661" s="165" t="s">
        <v>256</v>
      </c>
      <c r="G661" s="165" t="s">
        <v>241</v>
      </c>
      <c r="H661" s="165"/>
      <c r="I661" s="165">
        <v>3</v>
      </c>
      <c r="J661" s="165"/>
      <c r="K661" s="165">
        <v>58.983631733000003</v>
      </c>
      <c r="L661" s="165">
        <v>24.763203019000098</v>
      </c>
      <c r="M661" s="257" t="s">
        <v>258</v>
      </c>
      <c r="N661" s="166"/>
      <c r="O661" s="165" t="s">
        <v>1877</v>
      </c>
      <c r="P661" s="214" t="s">
        <v>258</v>
      </c>
      <c r="Q661" s="214"/>
      <c r="R661" s="131">
        <v>660</v>
      </c>
      <c r="S661" s="131">
        <v>660</v>
      </c>
      <c r="T661" s="410"/>
      <c r="U661" s="635"/>
    </row>
    <row r="662" spans="1:21" customFormat="1">
      <c r="A662" s="255" t="s">
        <v>1878</v>
      </c>
      <c r="B662" s="256"/>
      <c r="C662" s="255"/>
      <c r="D662" s="163" t="s">
        <v>1878</v>
      </c>
      <c r="E662" s="164" t="s">
        <v>1855</v>
      </c>
      <c r="F662" s="165" t="s">
        <v>359</v>
      </c>
      <c r="G662" s="165" t="s">
        <v>241</v>
      </c>
      <c r="H662" s="165"/>
      <c r="I662" s="165">
        <v>3</v>
      </c>
      <c r="J662" s="165"/>
      <c r="K662" s="165">
        <v>58.990660740000102</v>
      </c>
      <c r="L662" s="165">
        <v>24.760878989999998</v>
      </c>
      <c r="M662" s="257" t="s">
        <v>379</v>
      </c>
      <c r="N662" s="166"/>
      <c r="O662" s="165" t="s">
        <v>1879</v>
      </c>
      <c r="P662" s="214" t="s">
        <v>258</v>
      </c>
      <c r="Q662" s="214"/>
      <c r="R662" s="131">
        <v>661</v>
      </c>
      <c r="S662" s="131">
        <v>661</v>
      </c>
      <c r="T662" s="410"/>
      <c r="U662" s="635"/>
    </row>
    <row r="663" spans="1:21" customFormat="1">
      <c r="A663" s="255" t="s">
        <v>1880</v>
      </c>
      <c r="B663" s="256"/>
      <c r="C663" s="255"/>
      <c r="D663" s="163" t="s">
        <v>1880</v>
      </c>
      <c r="E663" s="164" t="s">
        <v>255</v>
      </c>
      <c r="F663" s="165" t="s">
        <v>256</v>
      </c>
      <c r="G663" s="165" t="s">
        <v>241</v>
      </c>
      <c r="H663" s="165"/>
      <c r="I663" s="165">
        <v>3</v>
      </c>
      <c r="J663" s="165"/>
      <c r="K663" s="165">
        <v>58.982007726000099</v>
      </c>
      <c r="L663" s="165">
        <v>24.763907462000098</v>
      </c>
      <c r="M663" s="257" t="s">
        <v>258</v>
      </c>
      <c r="N663" s="166"/>
      <c r="O663" s="165" t="s">
        <v>1881</v>
      </c>
      <c r="P663" s="214" t="s">
        <v>258</v>
      </c>
      <c r="Q663" s="214"/>
      <c r="R663" s="131">
        <v>662</v>
      </c>
      <c r="S663" s="131">
        <v>662</v>
      </c>
      <c r="T663" s="410"/>
      <c r="U663" s="635"/>
    </row>
    <row r="664" spans="1:21" customFormat="1">
      <c r="A664" s="174" t="s">
        <v>1882</v>
      </c>
      <c r="B664" s="175"/>
      <c r="C664" s="174"/>
      <c r="D664" s="174" t="s">
        <v>1882</v>
      </c>
      <c r="E664" s="176" t="s">
        <v>372</v>
      </c>
      <c r="F664" s="177" t="s">
        <v>373</v>
      </c>
      <c r="G664" s="177" t="s">
        <v>241</v>
      </c>
      <c r="H664" s="177"/>
      <c r="I664" s="177">
        <v>3</v>
      </c>
      <c r="J664" s="177"/>
      <c r="K664" s="177">
        <v>58.981962185</v>
      </c>
      <c r="L664" s="177">
        <v>24.763937216999999</v>
      </c>
      <c r="M664" s="178" t="s">
        <v>374</v>
      </c>
      <c r="N664" s="178" t="s">
        <v>1883</v>
      </c>
      <c r="O664" s="177" t="s">
        <v>1884</v>
      </c>
      <c r="P664" s="177" t="s">
        <v>374</v>
      </c>
      <c r="Q664" s="177"/>
      <c r="R664" s="131">
        <v>663</v>
      </c>
      <c r="S664" s="131">
        <v>663</v>
      </c>
      <c r="T664" s="410"/>
      <c r="U664" s="635"/>
    </row>
    <row r="665" spans="1:21" customFormat="1">
      <c r="A665" s="255" t="s">
        <v>1885</v>
      </c>
      <c r="B665" s="256"/>
      <c r="C665" s="255"/>
      <c r="D665" s="163" t="s">
        <v>1885</v>
      </c>
      <c r="E665" s="164" t="s">
        <v>358</v>
      </c>
      <c r="F665" s="165" t="s">
        <v>359</v>
      </c>
      <c r="G665" s="165" t="s">
        <v>241</v>
      </c>
      <c r="H665" s="165"/>
      <c r="I665" s="165">
        <v>3</v>
      </c>
      <c r="J665" s="165"/>
      <c r="K665" s="165">
        <v>58.991350317000098</v>
      </c>
      <c r="L665" s="165">
        <v>24.760377211000002</v>
      </c>
      <c r="M665" s="257" t="s">
        <v>258</v>
      </c>
      <c r="N665" s="166"/>
      <c r="O665" s="165" t="s">
        <v>1886</v>
      </c>
      <c r="P665" s="214" t="s">
        <v>258</v>
      </c>
      <c r="Q665" s="214"/>
      <c r="R665" s="131">
        <v>664</v>
      </c>
      <c r="S665" s="131">
        <v>664</v>
      </c>
      <c r="T665" s="410"/>
      <c r="U665" s="635"/>
    </row>
    <row r="666" spans="1:21" customFormat="1">
      <c r="A666" s="255" t="s">
        <v>1887</v>
      </c>
      <c r="B666" s="256"/>
      <c r="C666" s="255"/>
      <c r="D666" s="163" t="s">
        <v>1887</v>
      </c>
      <c r="E666" s="164" t="s">
        <v>358</v>
      </c>
      <c r="F666" s="165" t="s">
        <v>359</v>
      </c>
      <c r="G666" s="165" t="s">
        <v>241</v>
      </c>
      <c r="H666" s="165"/>
      <c r="I666" s="165">
        <v>3</v>
      </c>
      <c r="J666" s="165"/>
      <c r="K666" s="165">
        <v>58.979449703999997</v>
      </c>
      <c r="L666" s="165">
        <v>24.765403677999998</v>
      </c>
      <c r="M666" s="257" t="s">
        <v>258</v>
      </c>
      <c r="N666" s="166"/>
      <c r="O666" s="165" t="s">
        <v>1888</v>
      </c>
      <c r="P666" s="214" t="s">
        <v>258</v>
      </c>
      <c r="Q666" s="214"/>
      <c r="R666" s="131">
        <v>665</v>
      </c>
      <c r="S666" s="131">
        <v>665</v>
      </c>
      <c r="T666" s="410"/>
      <c r="U666" s="635"/>
    </row>
    <row r="667" spans="1:21" customFormat="1">
      <c r="A667" s="174" t="s">
        <v>1889</v>
      </c>
      <c r="B667" s="175"/>
      <c r="C667" s="174"/>
      <c r="D667" s="174" t="s">
        <v>1889</v>
      </c>
      <c r="E667" s="176" t="s">
        <v>372</v>
      </c>
      <c r="F667" s="177" t="s">
        <v>373</v>
      </c>
      <c r="G667" s="177" t="s">
        <v>241</v>
      </c>
      <c r="H667" s="177"/>
      <c r="I667" s="177">
        <v>3</v>
      </c>
      <c r="J667" s="177"/>
      <c r="K667" s="177">
        <v>58.978102966999998</v>
      </c>
      <c r="L667" s="177">
        <v>24.7662064730001</v>
      </c>
      <c r="M667" s="178" t="s">
        <v>374</v>
      </c>
      <c r="N667" s="178" t="s">
        <v>1890</v>
      </c>
      <c r="O667" s="177" t="s">
        <v>504</v>
      </c>
      <c r="P667" s="177" t="s">
        <v>374</v>
      </c>
      <c r="Q667" s="177"/>
      <c r="R667" s="131">
        <v>666</v>
      </c>
      <c r="S667" s="131">
        <v>666</v>
      </c>
      <c r="T667" s="410"/>
      <c r="U667" s="635"/>
    </row>
    <row r="668" spans="1:21" customFormat="1">
      <c r="A668" s="255" t="s">
        <v>1891</v>
      </c>
      <c r="B668" s="256"/>
      <c r="C668" s="255"/>
      <c r="D668" s="163" t="s">
        <v>1891</v>
      </c>
      <c r="E668" s="164" t="s">
        <v>1855</v>
      </c>
      <c r="F668" s="165" t="s">
        <v>359</v>
      </c>
      <c r="G668" s="165" t="s">
        <v>241</v>
      </c>
      <c r="H668" s="165"/>
      <c r="I668" s="165">
        <v>3</v>
      </c>
      <c r="J668" s="165"/>
      <c r="K668" s="165">
        <v>58.989843141000101</v>
      </c>
      <c r="L668" s="165">
        <v>24.761224639000002</v>
      </c>
      <c r="M668" s="257" t="s">
        <v>379</v>
      </c>
      <c r="N668" s="166"/>
      <c r="O668" s="165" t="s">
        <v>1892</v>
      </c>
      <c r="P668" s="214" t="s">
        <v>258</v>
      </c>
      <c r="Q668" s="214"/>
      <c r="R668" s="131">
        <v>667</v>
      </c>
      <c r="S668" s="131">
        <v>667</v>
      </c>
      <c r="T668" s="410"/>
      <c r="U668" s="635"/>
    </row>
    <row r="669" spans="1:21" customFormat="1">
      <c r="A669" s="255" t="s">
        <v>1893</v>
      </c>
      <c r="B669" s="256"/>
      <c r="C669" s="255"/>
      <c r="D669" s="255" t="s">
        <v>1893</v>
      </c>
      <c r="E669" s="164" t="s">
        <v>255</v>
      </c>
      <c r="F669" s="165" t="s">
        <v>256</v>
      </c>
      <c r="G669" s="165" t="s">
        <v>241</v>
      </c>
      <c r="H669" s="165"/>
      <c r="I669" s="165">
        <v>3</v>
      </c>
      <c r="J669" s="165"/>
      <c r="K669" s="165">
        <v>59.003652350000003</v>
      </c>
      <c r="L669" s="165">
        <v>24.752948660000001</v>
      </c>
      <c r="M669" s="257" t="s">
        <v>1894</v>
      </c>
      <c r="N669" s="166" t="s">
        <v>1844</v>
      </c>
      <c r="O669" s="165" t="s">
        <v>1895</v>
      </c>
      <c r="P669" s="214" t="s">
        <v>258</v>
      </c>
      <c r="Q669" s="214" t="s">
        <v>1896</v>
      </c>
      <c r="R669" s="131">
        <v>668</v>
      </c>
      <c r="S669" s="131">
        <v>668</v>
      </c>
      <c r="T669" s="410"/>
      <c r="U669" s="635"/>
    </row>
    <row r="670" spans="1:21" customFormat="1">
      <c r="A670" s="255" t="s">
        <v>1897</v>
      </c>
      <c r="B670" s="256"/>
      <c r="C670" s="255"/>
      <c r="D670" s="163" t="s">
        <v>1897</v>
      </c>
      <c r="E670" s="164" t="s">
        <v>358</v>
      </c>
      <c r="F670" s="165" t="s">
        <v>359</v>
      </c>
      <c r="G670" s="165" t="s">
        <v>241</v>
      </c>
      <c r="H670" s="165"/>
      <c r="I670" s="165">
        <v>3</v>
      </c>
      <c r="J670" s="165"/>
      <c r="K670" s="165">
        <v>58.987465086</v>
      </c>
      <c r="L670" s="165">
        <v>24.762348278000001</v>
      </c>
      <c r="M670" s="257" t="s">
        <v>258</v>
      </c>
      <c r="N670" s="166"/>
      <c r="O670" s="165" t="s">
        <v>1898</v>
      </c>
      <c r="P670" s="214" t="s">
        <v>258</v>
      </c>
      <c r="Q670" s="214"/>
      <c r="R670" s="131">
        <v>669</v>
      </c>
      <c r="S670" s="131">
        <v>669</v>
      </c>
      <c r="T670" s="410"/>
      <c r="U670" s="635"/>
    </row>
    <row r="671" spans="1:21" customFormat="1">
      <c r="A671" s="174" t="s">
        <v>1899</v>
      </c>
      <c r="B671" s="175"/>
      <c r="C671" s="174"/>
      <c r="D671" s="174" t="s">
        <v>1899</v>
      </c>
      <c r="E671" s="176" t="s">
        <v>372</v>
      </c>
      <c r="F671" s="177" t="s">
        <v>373</v>
      </c>
      <c r="G671" s="177" t="s">
        <v>241</v>
      </c>
      <c r="H671" s="177"/>
      <c r="I671" s="177">
        <v>3</v>
      </c>
      <c r="J671" s="177"/>
      <c r="K671" s="177">
        <v>58.987321087000097</v>
      </c>
      <c r="L671" s="177">
        <v>24.762371156</v>
      </c>
      <c r="M671" s="178" t="s">
        <v>374</v>
      </c>
      <c r="N671" s="178" t="s">
        <v>1897</v>
      </c>
      <c r="O671" s="177" t="s">
        <v>1900</v>
      </c>
      <c r="P671" s="177" t="s">
        <v>374</v>
      </c>
      <c r="Q671" s="177"/>
      <c r="R671" s="131">
        <v>670</v>
      </c>
      <c r="S671" s="131">
        <v>670</v>
      </c>
      <c r="T671" s="410"/>
      <c r="U671" s="635"/>
    </row>
    <row r="672" spans="1:21" customFormat="1">
      <c r="A672" s="255" t="s">
        <v>1901</v>
      </c>
      <c r="B672" s="793"/>
      <c r="C672" s="309"/>
      <c r="D672" s="255" t="s">
        <v>1901</v>
      </c>
      <c r="E672" s="164" t="s">
        <v>255</v>
      </c>
      <c r="F672" s="262" t="s">
        <v>256</v>
      </c>
      <c r="G672" s="262" t="s">
        <v>241</v>
      </c>
      <c r="H672" s="262"/>
      <c r="I672" s="262">
        <v>3</v>
      </c>
      <c r="J672" s="262"/>
      <c r="K672" s="165">
        <v>59.000541499999997</v>
      </c>
      <c r="L672" s="165">
        <v>24.75421098</v>
      </c>
      <c r="M672" s="314" t="s">
        <v>1902</v>
      </c>
      <c r="N672" s="314" t="s">
        <v>1844</v>
      </c>
      <c r="O672" s="262" t="s">
        <v>1903</v>
      </c>
      <c r="P672" s="177" t="s">
        <v>258</v>
      </c>
      <c r="Q672" s="177" t="s">
        <v>1896</v>
      </c>
      <c r="R672" s="131">
        <v>671</v>
      </c>
      <c r="S672" s="131">
        <v>671</v>
      </c>
      <c r="T672" s="410"/>
      <c r="U672" s="635"/>
    </row>
    <row r="673" spans="1:22" customFormat="1">
      <c r="A673" s="255" t="s">
        <v>1904</v>
      </c>
      <c r="B673" s="256"/>
      <c r="C673" s="255"/>
      <c r="D673" s="163" t="s">
        <v>1904</v>
      </c>
      <c r="E673" s="164" t="s">
        <v>1855</v>
      </c>
      <c r="F673" s="165" t="s">
        <v>359</v>
      </c>
      <c r="G673" s="165" t="s">
        <v>241</v>
      </c>
      <c r="H673" s="165"/>
      <c r="I673" s="165">
        <v>3</v>
      </c>
      <c r="J673" s="165"/>
      <c r="K673" s="165">
        <v>58.990333747000101</v>
      </c>
      <c r="L673" s="165">
        <v>24.762366665999998</v>
      </c>
      <c r="M673" s="257" t="s">
        <v>379</v>
      </c>
      <c r="N673" s="166"/>
      <c r="O673" s="165" t="s">
        <v>1905</v>
      </c>
      <c r="P673" s="214" t="s">
        <v>258</v>
      </c>
      <c r="Q673" s="214"/>
      <c r="R673" s="131">
        <v>672</v>
      </c>
      <c r="S673" s="131">
        <v>672</v>
      </c>
      <c r="T673" s="410"/>
      <c r="U673" s="635"/>
    </row>
    <row r="674" spans="1:22" customFormat="1">
      <c r="A674" s="255" t="s">
        <v>1906</v>
      </c>
      <c r="B674" s="256"/>
      <c r="C674" s="255"/>
      <c r="D674" s="163" t="s">
        <v>1906</v>
      </c>
      <c r="E674" s="164" t="s">
        <v>358</v>
      </c>
      <c r="F674" s="165" t="s">
        <v>359</v>
      </c>
      <c r="G674" s="165" t="s">
        <v>241</v>
      </c>
      <c r="H674" s="165"/>
      <c r="I674" s="165">
        <v>3</v>
      </c>
      <c r="J674" s="165"/>
      <c r="K674" s="165">
        <v>58.983652348000099</v>
      </c>
      <c r="L674" s="165">
        <v>24.764178658999999</v>
      </c>
      <c r="M674" s="257" t="s">
        <v>258</v>
      </c>
      <c r="N674" s="166"/>
      <c r="O674" s="165" t="s">
        <v>1907</v>
      </c>
      <c r="P674" s="214" t="s">
        <v>258</v>
      </c>
      <c r="Q674" s="214"/>
      <c r="R674" s="131">
        <v>673</v>
      </c>
      <c r="S674" s="131">
        <v>673</v>
      </c>
      <c r="T674" s="410"/>
      <c r="U674" s="635"/>
    </row>
    <row r="675" spans="1:22" customFormat="1">
      <c r="A675" s="255" t="s">
        <v>1908</v>
      </c>
      <c r="B675" s="256"/>
      <c r="C675" s="255"/>
      <c r="D675" s="163" t="s">
        <v>1908</v>
      </c>
      <c r="E675" s="164" t="s">
        <v>549</v>
      </c>
      <c r="F675" s="165" t="s">
        <v>539</v>
      </c>
      <c r="G675" s="165" t="s">
        <v>241</v>
      </c>
      <c r="H675" s="165"/>
      <c r="I675" s="165">
        <v>3</v>
      </c>
      <c r="J675" s="165"/>
      <c r="K675" s="165">
        <v>58.99699914</v>
      </c>
      <c r="L675" s="165">
        <v>24.762095209999998</v>
      </c>
      <c r="M675" s="257" t="s">
        <v>1909</v>
      </c>
      <c r="N675" s="166"/>
      <c r="O675" s="165" t="s">
        <v>1910</v>
      </c>
      <c r="P675" s="214" t="s">
        <v>258</v>
      </c>
      <c r="Q675" s="214"/>
      <c r="R675" s="131">
        <v>674</v>
      </c>
      <c r="S675" s="131">
        <v>674</v>
      </c>
      <c r="T675" s="410"/>
      <c r="U675" s="635"/>
    </row>
    <row r="676" spans="1:22" customFormat="1">
      <c r="A676" s="715" t="s">
        <v>1911</v>
      </c>
      <c r="B676" s="716"/>
      <c r="C676" s="715"/>
      <c r="D676" s="717" t="s">
        <v>1911</v>
      </c>
      <c r="E676" s="739" t="s">
        <v>358</v>
      </c>
      <c r="F676" s="710" t="s">
        <v>359</v>
      </c>
      <c r="G676" s="710" t="s">
        <v>241</v>
      </c>
      <c r="H676" s="710"/>
      <c r="I676" s="710">
        <v>3</v>
      </c>
      <c r="J676" s="710"/>
      <c r="K676" s="710">
        <v>58.996424163</v>
      </c>
      <c r="L676" s="710">
        <v>24.769429092999999</v>
      </c>
      <c r="M676" s="719" t="s">
        <v>258</v>
      </c>
      <c r="N676" s="709"/>
      <c r="O676" s="710" t="s">
        <v>1912</v>
      </c>
      <c r="P676" s="667" t="s">
        <v>258</v>
      </c>
      <c r="Q676" s="667"/>
      <c r="R676" s="131">
        <v>675</v>
      </c>
      <c r="S676" s="131">
        <v>675</v>
      </c>
      <c r="T676" s="410" t="s">
        <v>259</v>
      </c>
      <c r="U676" s="635"/>
    </row>
    <row r="677" spans="1:22" customFormat="1">
      <c r="A677" s="715" t="s">
        <v>1913</v>
      </c>
      <c r="B677" s="715"/>
      <c r="C677" s="715"/>
      <c r="D677" s="715" t="s">
        <v>1913</v>
      </c>
      <c r="E677" s="739" t="s">
        <v>358</v>
      </c>
      <c r="F677" s="739" t="s">
        <v>359</v>
      </c>
      <c r="G677" s="739" t="s">
        <v>241</v>
      </c>
      <c r="H677" s="739"/>
      <c r="I677" s="710">
        <v>3</v>
      </c>
      <c r="J677" s="739"/>
      <c r="K677" s="710">
        <v>58.999170499999998</v>
      </c>
      <c r="L677" s="710">
        <v>24.7564174</v>
      </c>
      <c r="M677" s="719" t="s">
        <v>1914</v>
      </c>
      <c r="N677" s="710"/>
      <c r="O677" s="710" t="s">
        <v>1915</v>
      </c>
      <c r="P677" s="710" t="s">
        <v>258</v>
      </c>
      <c r="Q677" s="710"/>
      <c r="R677" s="131">
        <v>676</v>
      </c>
      <c r="S677" s="131">
        <v>676</v>
      </c>
      <c r="T677" s="28" t="s">
        <v>259</v>
      </c>
      <c r="U677" s="635"/>
      <c r="V677" s="9"/>
    </row>
    <row r="678" spans="1:22" customFormat="1">
      <c r="A678" s="204" t="s">
        <v>1916</v>
      </c>
      <c r="B678" s="295" t="s">
        <v>335</v>
      </c>
      <c r="C678" s="204"/>
      <c r="D678" s="204" t="s">
        <v>1916</v>
      </c>
      <c r="E678" s="296" t="s">
        <v>411</v>
      </c>
      <c r="F678" s="297" t="s">
        <v>412</v>
      </c>
      <c r="G678" s="208" t="s">
        <v>241</v>
      </c>
      <c r="H678" s="297" t="s">
        <v>335</v>
      </c>
      <c r="I678" s="208">
        <v>3</v>
      </c>
      <c r="J678" s="297" t="s">
        <v>335</v>
      </c>
      <c r="K678" s="208">
        <v>58.991</v>
      </c>
      <c r="L678" s="208">
        <v>24.764000000000099</v>
      </c>
      <c r="M678" s="917" t="s">
        <v>1917</v>
      </c>
      <c r="N678" s="298"/>
      <c r="O678" s="299" t="s">
        <v>1918</v>
      </c>
      <c r="P678" s="273" t="s">
        <v>250</v>
      </c>
      <c r="Q678" s="273"/>
      <c r="R678" s="131">
        <v>677</v>
      </c>
      <c r="S678" s="131">
        <v>677</v>
      </c>
      <c r="T678" s="410"/>
      <c r="U678" s="635"/>
    </row>
    <row r="679" spans="1:22" customFormat="1">
      <c r="A679" s="174" t="s">
        <v>1919</v>
      </c>
      <c r="B679" s="175"/>
      <c r="C679" s="174"/>
      <c r="D679" s="174" t="s">
        <v>1919</v>
      </c>
      <c r="E679" s="176" t="s">
        <v>416</v>
      </c>
      <c r="F679" s="177" t="s">
        <v>417</v>
      </c>
      <c r="G679" s="177" t="s">
        <v>241</v>
      </c>
      <c r="H679" s="177"/>
      <c r="I679" s="177">
        <v>3</v>
      </c>
      <c r="J679" s="177"/>
      <c r="K679" s="177">
        <v>58.990692138999997</v>
      </c>
      <c r="L679" s="177">
        <v>24.761214041000098</v>
      </c>
      <c r="M679" s="178" t="s">
        <v>374</v>
      </c>
      <c r="N679" s="178" t="s">
        <v>1920</v>
      </c>
      <c r="O679" s="177" t="s">
        <v>1921</v>
      </c>
      <c r="P679" s="177" t="s">
        <v>374</v>
      </c>
      <c r="Q679" s="177"/>
      <c r="R679" s="131">
        <v>678</v>
      </c>
      <c r="S679" s="131">
        <v>678</v>
      </c>
      <c r="T679" s="410" t="s">
        <v>259</v>
      </c>
      <c r="U679" s="635"/>
    </row>
    <row r="680" spans="1:22" customFormat="1">
      <c r="A680" s="174" t="s">
        <v>1922</v>
      </c>
      <c r="B680" s="175"/>
      <c r="C680" s="174"/>
      <c r="D680" s="174" t="s">
        <v>1922</v>
      </c>
      <c r="E680" s="176" t="s">
        <v>416</v>
      </c>
      <c r="F680" s="177" t="s">
        <v>417</v>
      </c>
      <c r="G680" s="177" t="s">
        <v>241</v>
      </c>
      <c r="H680" s="177"/>
      <c r="I680" s="177">
        <v>3</v>
      </c>
      <c r="J680" s="177"/>
      <c r="K680" s="177">
        <v>58.989963711000001</v>
      </c>
      <c r="L680" s="177">
        <v>24.760873205999999</v>
      </c>
      <c r="M680" s="178" t="s">
        <v>374</v>
      </c>
      <c r="N680" s="178" t="s">
        <v>1916</v>
      </c>
      <c r="O680" s="177" t="s">
        <v>1923</v>
      </c>
      <c r="P680" s="177" t="s">
        <v>374</v>
      </c>
      <c r="Q680" s="177"/>
      <c r="R680" s="131">
        <v>679</v>
      </c>
      <c r="S680" s="131">
        <v>679</v>
      </c>
      <c r="T680" s="410" t="s">
        <v>259</v>
      </c>
      <c r="U680" s="635"/>
    </row>
    <row r="681" spans="1:22" customFormat="1">
      <c r="A681" s="174" t="s">
        <v>1924</v>
      </c>
      <c r="B681" s="175"/>
      <c r="C681" s="174"/>
      <c r="D681" s="174" t="s">
        <v>1924</v>
      </c>
      <c r="E681" s="176" t="s">
        <v>416</v>
      </c>
      <c r="F681" s="177" t="s">
        <v>417</v>
      </c>
      <c r="G681" s="177" t="s">
        <v>241</v>
      </c>
      <c r="H681" s="177"/>
      <c r="I681" s="177">
        <v>3</v>
      </c>
      <c r="J681" s="177"/>
      <c r="K681" s="177">
        <v>58.989822965000002</v>
      </c>
      <c r="L681" s="177">
        <v>24.758998611999999</v>
      </c>
      <c r="M681" s="178" t="s">
        <v>374</v>
      </c>
      <c r="N681" s="178" t="s">
        <v>1916</v>
      </c>
      <c r="O681" s="177" t="s">
        <v>1925</v>
      </c>
      <c r="P681" s="177" t="s">
        <v>374</v>
      </c>
      <c r="Q681" s="177"/>
      <c r="R681" s="131">
        <v>680</v>
      </c>
      <c r="S681" s="131">
        <v>680</v>
      </c>
      <c r="T681" s="410" t="s">
        <v>259</v>
      </c>
      <c r="U681" s="635"/>
    </row>
    <row r="682" spans="1:22" customFormat="1">
      <c r="A682" s="174" t="s">
        <v>1926</v>
      </c>
      <c r="B682" s="175"/>
      <c r="C682" s="174"/>
      <c r="D682" s="174" t="s">
        <v>1926</v>
      </c>
      <c r="E682" s="176" t="s">
        <v>416</v>
      </c>
      <c r="F682" s="177" t="s">
        <v>417</v>
      </c>
      <c r="G682" s="177" t="s">
        <v>241</v>
      </c>
      <c r="H682" s="177"/>
      <c r="I682" s="177">
        <v>3</v>
      </c>
      <c r="J682" s="177"/>
      <c r="K682" s="177">
        <v>58.989423377000001</v>
      </c>
      <c r="L682" s="177">
        <v>24.760179748999999</v>
      </c>
      <c r="M682" s="178" t="s">
        <v>374</v>
      </c>
      <c r="N682" s="178" t="s">
        <v>1916</v>
      </c>
      <c r="O682" s="177" t="s">
        <v>1927</v>
      </c>
      <c r="P682" s="177" t="s">
        <v>374</v>
      </c>
      <c r="Q682" s="177"/>
      <c r="R682" s="131">
        <v>681</v>
      </c>
      <c r="S682" s="131">
        <v>681</v>
      </c>
      <c r="T682" s="410" t="s">
        <v>259</v>
      </c>
      <c r="U682" s="635"/>
    </row>
    <row r="683" spans="1:22" customFormat="1">
      <c r="A683" s="174" t="s">
        <v>1928</v>
      </c>
      <c r="B683" s="175"/>
      <c r="C683" s="174"/>
      <c r="D683" s="174" t="s">
        <v>1928</v>
      </c>
      <c r="E683" s="176" t="s">
        <v>416</v>
      </c>
      <c r="F683" s="177" t="s">
        <v>417</v>
      </c>
      <c r="G683" s="177" t="s">
        <v>241</v>
      </c>
      <c r="H683" s="177"/>
      <c r="I683" s="177">
        <v>3</v>
      </c>
      <c r="J683" s="177"/>
      <c r="K683" s="177">
        <v>58.988975181999997</v>
      </c>
      <c r="L683" s="177">
        <v>24.758825001000002</v>
      </c>
      <c r="M683" s="178" t="s">
        <v>374</v>
      </c>
      <c r="N683" s="178" t="s">
        <v>1916</v>
      </c>
      <c r="O683" s="177" t="s">
        <v>1929</v>
      </c>
      <c r="P683" s="177" t="s">
        <v>374</v>
      </c>
      <c r="Q683" s="177"/>
      <c r="R683" s="131">
        <v>682</v>
      </c>
      <c r="S683" s="131">
        <v>682</v>
      </c>
      <c r="T683" s="410" t="s">
        <v>259</v>
      </c>
      <c r="U683" s="635"/>
    </row>
    <row r="684" spans="1:22" customFormat="1">
      <c r="A684" s="174" t="s">
        <v>1930</v>
      </c>
      <c r="B684" s="175"/>
      <c r="C684" s="174"/>
      <c r="D684" s="174" t="s">
        <v>1930</v>
      </c>
      <c r="E684" s="176" t="s">
        <v>416</v>
      </c>
      <c r="F684" s="177" t="s">
        <v>417</v>
      </c>
      <c r="G684" s="177" t="s">
        <v>241</v>
      </c>
      <c r="H684" s="177"/>
      <c r="I684" s="177">
        <v>3</v>
      </c>
      <c r="J684" s="177"/>
      <c r="K684" s="177">
        <v>58.988435944000102</v>
      </c>
      <c r="L684" s="177">
        <v>24.7541331470001</v>
      </c>
      <c r="M684" s="178" t="s">
        <v>1107</v>
      </c>
      <c r="N684" s="178" t="s">
        <v>1916</v>
      </c>
      <c r="O684" s="177" t="s">
        <v>1931</v>
      </c>
      <c r="P684" s="177" t="s">
        <v>374</v>
      </c>
      <c r="Q684" s="177"/>
      <c r="R684" s="131">
        <v>683</v>
      </c>
      <c r="S684" s="131">
        <v>683</v>
      </c>
      <c r="T684" s="410" t="s">
        <v>259</v>
      </c>
      <c r="U684" s="635"/>
      <c r="V684" s="918"/>
    </row>
    <row r="685" spans="1:22" customFormat="1">
      <c r="A685" s="174" t="s">
        <v>1932</v>
      </c>
      <c r="B685" s="175"/>
      <c r="C685" s="174"/>
      <c r="D685" s="174" t="s">
        <v>1932</v>
      </c>
      <c r="E685" s="176" t="s">
        <v>416</v>
      </c>
      <c r="F685" s="177" t="s">
        <v>417</v>
      </c>
      <c r="G685" s="177" t="s">
        <v>241</v>
      </c>
      <c r="H685" s="177"/>
      <c r="I685" s="177">
        <v>3</v>
      </c>
      <c r="J685" s="177"/>
      <c r="K685" s="177">
        <v>58.988810159000103</v>
      </c>
      <c r="L685" s="177">
        <v>24.754716068</v>
      </c>
      <c r="M685" s="178" t="s">
        <v>1107</v>
      </c>
      <c r="N685" s="178" t="s">
        <v>1916</v>
      </c>
      <c r="O685" s="177" t="s">
        <v>1933</v>
      </c>
      <c r="P685" s="177" t="s">
        <v>374</v>
      </c>
      <c r="Q685" s="177"/>
      <c r="R685" s="131">
        <v>684</v>
      </c>
      <c r="S685" s="131">
        <v>684</v>
      </c>
      <c r="T685" s="410" t="s">
        <v>259</v>
      </c>
      <c r="U685" s="635"/>
    </row>
    <row r="686" spans="1:22" customFormat="1">
      <c r="A686" s="174" t="s">
        <v>1934</v>
      </c>
      <c r="B686" s="175"/>
      <c r="C686" s="174"/>
      <c r="D686" s="174" t="s">
        <v>1934</v>
      </c>
      <c r="E686" s="176" t="s">
        <v>416</v>
      </c>
      <c r="F686" s="177" t="s">
        <v>417</v>
      </c>
      <c r="G686" s="177" t="s">
        <v>241</v>
      </c>
      <c r="H686" s="177"/>
      <c r="I686" s="177">
        <v>3</v>
      </c>
      <c r="J686" s="177"/>
      <c r="K686" s="177">
        <v>58.9911549770001</v>
      </c>
      <c r="L686" s="177">
        <v>24.7626064620001</v>
      </c>
      <c r="M686" s="178" t="s">
        <v>374</v>
      </c>
      <c r="N686" s="178" t="s">
        <v>1916</v>
      </c>
      <c r="O686" s="177" t="s">
        <v>1935</v>
      </c>
      <c r="P686" s="177" t="s">
        <v>374</v>
      </c>
      <c r="Q686" s="177"/>
      <c r="R686" s="131">
        <v>685</v>
      </c>
      <c r="S686" s="131">
        <v>685</v>
      </c>
      <c r="T686" s="410" t="s">
        <v>259</v>
      </c>
      <c r="U686" s="635"/>
    </row>
    <row r="687" spans="1:22" customFormat="1">
      <c r="A687" s="174" t="s">
        <v>1936</v>
      </c>
      <c r="B687" s="175"/>
      <c r="C687" s="174"/>
      <c r="D687" s="174" t="s">
        <v>1936</v>
      </c>
      <c r="E687" s="176" t="s">
        <v>416</v>
      </c>
      <c r="F687" s="177" t="s">
        <v>417</v>
      </c>
      <c r="G687" s="177" t="s">
        <v>241</v>
      </c>
      <c r="H687" s="177"/>
      <c r="I687" s="177">
        <v>3</v>
      </c>
      <c r="J687" s="177"/>
      <c r="K687" s="177">
        <v>58.990051903000101</v>
      </c>
      <c r="L687" s="177">
        <v>24.7615236070001</v>
      </c>
      <c r="M687" s="178" t="s">
        <v>1107</v>
      </c>
      <c r="N687" s="178" t="s">
        <v>1916</v>
      </c>
      <c r="O687" s="177" t="s">
        <v>1923</v>
      </c>
      <c r="P687" s="177" t="s">
        <v>374</v>
      </c>
      <c r="Q687" s="177"/>
      <c r="R687" s="131">
        <v>686</v>
      </c>
      <c r="S687" s="131">
        <v>686</v>
      </c>
      <c r="T687" s="410" t="s">
        <v>259</v>
      </c>
      <c r="U687" s="635"/>
    </row>
    <row r="688" spans="1:22" customFormat="1">
      <c r="A688" s="192" t="s">
        <v>1937</v>
      </c>
      <c r="B688" s="192" t="s">
        <v>335</v>
      </c>
      <c r="C688" s="192" t="s">
        <v>335</v>
      </c>
      <c r="D688" s="192" t="s">
        <v>1937</v>
      </c>
      <c r="E688" s="794" t="s">
        <v>271</v>
      </c>
      <c r="F688" s="194" t="s">
        <v>272</v>
      </c>
      <c r="G688" s="194" t="s">
        <v>241</v>
      </c>
      <c r="H688" s="194" t="s">
        <v>335</v>
      </c>
      <c r="I688" s="194">
        <v>3</v>
      </c>
      <c r="J688" s="194" t="s">
        <v>335</v>
      </c>
      <c r="K688" s="194">
        <v>58.99950046</v>
      </c>
      <c r="L688" s="194" t="s">
        <v>1938</v>
      </c>
      <c r="M688" s="196" t="s">
        <v>1939</v>
      </c>
      <c r="N688" s="196" t="s">
        <v>335</v>
      </c>
      <c r="O688" s="197" t="s">
        <v>1940</v>
      </c>
      <c r="P688" s="197" t="s">
        <v>274</v>
      </c>
      <c r="Q688" s="197"/>
      <c r="R688" s="131">
        <v>687</v>
      </c>
      <c r="S688" s="131">
        <v>687</v>
      </c>
      <c r="T688" s="410"/>
      <c r="U688" s="635"/>
    </row>
    <row r="689" spans="1:1705" customFormat="1">
      <c r="A689" s="795" t="s">
        <v>1941</v>
      </c>
      <c r="B689" s="795" t="s">
        <v>335</v>
      </c>
      <c r="C689" s="796" t="s">
        <v>335</v>
      </c>
      <c r="D689" s="795" t="s">
        <v>1941</v>
      </c>
      <c r="E689" s="797" t="s">
        <v>271</v>
      </c>
      <c r="F689" s="798" t="s">
        <v>272</v>
      </c>
      <c r="G689" s="798" t="s">
        <v>241</v>
      </c>
      <c r="H689" s="798" t="s">
        <v>335</v>
      </c>
      <c r="I689" s="798">
        <v>3</v>
      </c>
      <c r="J689" s="798" t="s">
        <v>335</v>
      </c>
      <c r="K689" s="798">
        <v>58.99950046</v>
      </c>
      <c r="L689" s="798" t="s">
        <v>1938</v>
      </c>
      <c r="M689" s="799" t="s">
        <v>1942</v>
      </c>
      <c r="N689" s="799" t="s">
        <v>335</v>
      </c>
      <c r="O689" s="799" t="s">
        <v>335</v>
      </c>
      <c r="P689" s="800" t="s">
        <v>274</v>
      </c>
      <c r="Q689" s="800"/>
      <c r="R689" s="131">
        <v>688</v>
      </c>
      <c r="S689" s="131">
        <v>688</v>
      </c>
      <c r="T689" s="410" t="s">
        <v>259</v>
      </c>
      <c r="U689" s="635"/>
    </row>
    <row r="690" spans="1:1705" customFormat="1">
      <c r="A690" s="192" t="s">
        <v>1943</v>
      </c>
      <c r="B690" s="795"/>
      <c r="C690" s="801"/>
      <c r="D690" s="802" t="s">
        <v>1943</v>
      </c>
      <c r="E690" s="794" t="s">
        <v>271</v>
      </c>
      <c r="F690" s="194" t="s">
        <v>272</v>
      </c>
      <c r="G690" s="194" t="s">
        <v>241</v>
      </c>
      <c r="H690" s="798"/>
      <c r="I690" s="194">
        <v>3</v>
      </c>
      <c r="J690" s="798"/>
      <c r="K690" s="194">
        <v>58.998434520000004</v>
      </c>
      <c r="L690" s="194">
        <v>24.756958860000001</v>
      </c>
      <c r="M690" s="803" t="s">
        <v>1944</v>
      </c>
      <c r="N690" s="799"/>
      <c r="O690" s="197" t="s">
        <v>1945</v>
      </c>
      <c r="P690" s="197" t="s">
        <v>274</v>
      </c>
      <c r="Q690" s="197"/>
      <c r="R690" s="131">
        <v>689</v>
      </c>
      <c r="S690" s="131">
        <v>689</v>
      </c>
      <c r="T690" s="410"/>
      <c r="U690" s="635"/>
    </row>
    <row r="691" spans="1:1705" customFormat="1">
      <c r="A691" s="192" t="s">
        <v>1946</v>
      </c>
      <c r="B691" s="795"/>
      <c r="C691" s="801"/>
      <c r="D691" s="192" t="s">
        <v>1946</v>
      </c>
      <c r="E691" s="794" t="s">
        <v>582</v>
      </c>
      <c r="F691" s="194" t="s">
        <v>583</v>
      </c>
      <c r="G691" s="194" t="s">
        <v>241</v>
      </c>
      <c r="H691" s="798"/>
      <c r="I691" s="194">
        <v>3</v>
      </c>
      <c r="J691" s="798"/>
      <c r="K691" s="194">
        <v>58.99837368</v>
      </c>
      <c r="L691" s="194">
        <v>24.756948569999999</v>
      </c>
      <c r="M691" s="803" t="s">
        <v>1947</v>
      </c>
      <c r="N691" s="799"/>
      <c r="O691" s="197" t="s">
        <v>1948</v>
      </c>
      <c r="P691" s="197" t="s">
        <v>274</v>
      </c>
      <c r="Q691" s="197" t="s">
        <v>585</v>
      </c>
      <c r="R691" s="131">
        <v>690</v>
      </c>
      <c r="S691" s="131">
        <v>690</v>
      </c>
      <c r="T691" s="410"/>
      <c r="U691" s="635"/>
    </row>
    <row r="692" spans="1:1705" customFormat="1">
      <c r="A692" s="192" t="s">
        <v>1949</v>
      </c>
      <c r="B692" s="795"/>
      <c r="C692" s="801"/>
      <c r="D692" s="192" t="s">
        <v>1949</v>
      </c>
      <c r="E692" s="794" t="s">
        <v>569</v>
      </c>
      <c r="F692" s="194" t="s">
        <v>570</v>
      </c>
      <c r="G692" s="194" t="s">
        <v>241</v>
      </c>
      <c r="H692" s="798"/>
      <c r="I692" s="194">
        <v>3</v>
      </c>
      <c r="J692" s="798"/>
      <c r="K692" s="194">
        <v>58.99833417</v>
      </c>
      <c r="L692" s="194">
        <v>24.756973339999998</v>
      </c>
      <c r="M692" s="803" t="s">
        <v>1950</v>
      </c>
      <c r="N692" s="799"/>
      <c r="O692" s="197" t="s">
        <v>1951</v>
      </c>
      <c r="P692" s="197" t="s">
        <v>274</v>
      </c>
      <c r="Q692" s="197" t="s">
        <v>585</v>
      </c>
      <c r="R692" s="131">
        <v>691</v>
      </c>
      <c r="S692" s="131">
        <v>691</v>
      </c>
      <c r="T692" s="410"/>
      <c r="U692" s="635"/>
    </row>
    <row r="693" spans="1:1705" customFormat="1">
      <c r="A693" s="191" t="s">
        <v>1952</v>
      </c>
      <c r="B693" s="192"/>
      <c r="C693" s="154" t="s">
        <v>1952</v>
      </c>
      <c r="D693" s="191"/>
      <c r="E693" s="193" t="s">
        <v>628</v>
      </c>
      <c r="F693" s="194" t="s">
        <v>629</v>
      </c>
      <c r="G693" s="194" t="s">
        <v>241</v>
      </c>
      <c r="H693" s="194"/>
      <c r="I693" s="194">
        <v>3</v>
      </c>
      <c r="J693" s="194"/>
      <c r="K693" s="194">
        <v>58.990383745000003</v>
      </c>
      <c r="L693" s="194">
        <v>24.759762505000001</v>
      </c>
      <c r="M693" s="196" t="s">
        <v>1953</v>
      </c>
      <c r="N693" s="196"/>
      <c r="O693" s="197" t="s">
        <v>1954</v>
      </c>
      <c r="P693" s="197" t="s">
        <v>274</v>
      </c>
      <c r="Q693" s="197"/>
      <c r="R693" s="131">
        <v>692</v>
      </c>
      <c r="S693" s="131">
        <v>692</v>
      </c>
      <c r="T693" s="410"/>
      <c r="U693" s="635"/>
    </row>
    <row r="694" spans="1:1705" customFormat="1">
      <c r="A694" s="191" t="s">
        <v>1955</v>
      </c>
      <c r="B694" s="192"/>
      <c r="C694" s="191"/>
      <c r="D694" s="191" t="s">
        <v>1955</v>
      </c>
      <c r="E694" s="193" t="s">
        <v>628</v>
      </c>
      <c r="F694" s="194" t="s">
        <v>629</v>
      </c>
      <c r="G694" s="194" t="s">
        <v>241</v>
      </c>
      <c r="H694" s="194" t="s">
        <v>335</v>
      </c>
      <c r="I694" s="194">
        <v>3</v>
      </c>
      <c r="J694" s="194" t="s">
        <v>335</v>
      </c>
      <c r="K694" s="194">
        <v>58.989600192000097</v>
      </c>
      <c r="L694" s="194">
        <v>24.7615441670001</v>
      </c>
      <c r="M694" s="196" t="s">
        <v>1956</v>
      </c>
      <c r="N694" s="196"/>
      <c r="O694" s="197" t="s">
        <v>1557</v>
      </c>
      <c r="P694" s="197" t="s">
        <v>274</v>
      </c>
      <c r="Q694" s="197"/>
      <c r="R694" s="131">
        <v>693</v>
      </c>
      <c r="S694" s="131">
        <v>693</v>
      </c>
      <c r="T694" s="410"/>
      <c r="U694" s="635"/>
    </row>
    <row r="695" spans="1:1705" customFormat="1">
      <c r="A695" s="191" t="s">
        <v>1957</v>
      </c>
      <c r="B695" s="192"/>
      <c r="C695" s="191" t="s">
        <v>1957</v>
      </c>
      <c r="D695" s="191"/>
      <c r="E695" s="193" t="s">
        <v>271</v>
      </c>
      <c r="F695" s="194" t="s">
        <v>272</v>
      </c>
      <c r="G695" s="194" t="s">
        <v>241</v>
      </c>
      <c r="H695" s="194"/>
      <c r="I695" s="194">
        <v>3</v>
      </c>
      <c r="J695" s="194"/>
      <c r="K695" s="194">
        <v>58.989541594000102</v>
      </c>
      <c r="L695" s="194">
        <v>24.757980988</v>
      </c>
      <c r="M695" s="195" t="s">
        <v>1958</v>
      </c>
      <c r="N695" s="196"/>
      <c r="O695" s="197" t="s">
        <v>1959</v>
      </c>
      <c r="P695" s="197" t="s">
        <v>274</v>
      </c>
      <c r="Q695" s="197"/>
      <c r="R695" s="131">
        <v>694</v>
      </c>
      <c r="S695" s="131">
        <v>694</v>
      </c>
      <c r="T695" s="410"/>
      <c r="U695" s="635"/>
    </row>
    <row r="696" spans="1:1705" customFormat="1">
      <c r="A696" s="191" t="s">
        <v>1960</v>
      </c>
      <c r="B696" s="192"/>
      <c r="C696" s="191"/>
      <c r="D696" s="191" t="s">
        <v>1960</v>
      </c>
      <c r="E696" s="193" t="s">
        <v>271</v>
      </c>
      <c r="F696" s="194" t="s">
        <v>272</v>
      </c>
      <c r="G696" s="194" t="s">
        <v>241</v>
      </c>
      <c r="H696" s="194" t="s">
        <v>335</v>
      </c>
      <c r="I696" s="194">
        <v>3</v>
      </c>
      <c r="J696" s="194" t="s">
        <v>335</v>
      </c>
      <c r="K696" s="194">
        <v>58.990091410000097</v>
      </c>
      <c r="L696" s="194">
        <v>24.760963316000101</v>
      </c>
      <c r="M696" s="196" t="s">
        <v>1961</v>
      </c>
      <c r="N696" s="196"/>
      <c r="O696" s="197" t="s">
        <v>1925</v>
      </c>
      <c r="P696" s="197" t="s">
        <v>274</v>
      </c>
      <c r="Q696" s="197"/>
      <c r="R696" s="131">
        <v>695</v>
      </c>
      <c r="S696" s="131">
        <v>695</v>
      </c>
      <c r="T696" s="410"/>
      <c r="U696" s="635"/>
    </row>
    <row r="697" spans="1:1705" customFormat="1">
      <c r="A697" s="167" t="s">
        <v>1962</v>
      </c>
      <c r="B697" s="168"/>
      <c r="C697" s="167"/>
      <c r="D697" s="167" t="s">
        <v>1962</v>
      </c>
      <c r="E697" s="169" t="s">
        <v>1963</v>
      </c>
      <c r="F697" s="170" t="s">
        <v>1964</v>
      </c>
      <c r="G697" s="170" t="s">
        <v>241</v>
      </c>
      <c r="H697" s="170"/>
      <c r="I697" s="170">
        <v>3</v>
      </c>
      <c r="J697" s="170"/>
      <c r="K697" s="170">
        <v>58.9889869</v>
      </c>
      <c r="L697" s="170">
        <v>24.757517100000001</v>
      </c>
      <c r="M697" s="172" t="s">
        <v>1965</v>
      </c>
      <c r="N697" s="173"/>
      <c r="O697" s="258" t="s">
        <v>1966</v>
      </c>
      <c r="P697" s="170" t="s">
        <v>1069</v>
      </c>
      <c r="Q697" s="170"/>
      <c r="R697" s="131">
        <v>696</v>
      </c>
      <c r="S697" s="131">
        <v>696</v>
      </c>
      <c r="T697" s="410"/>
      <c r="U697" s="635"/>
    </row>
    <row r="698" spans="1:1705" customFormat="1">
      <c r="A698" s="167" t="s">
        <v>1967</v>
      </c>
      <c r="B698" s="168" t="s">
        <v>1968</v>
      </c>
      <c r="C698" s="167" t="s">
        <v>1967</v>
      </c>
      <c r="D698" s="167"/>
      <c r="E698" s="169" t="s">
        <v>362</v>
      </c>
      <c r="F698" s="170" t="s">
        <v>363</v>
      </c>
      <c r="G698" s="170" t="s">
        <v>241</v>
      </c>
      <c r="H698" s="170" t="s">
        <v>1969</v>
      </c>
      <c r="I698" s="170">
        <v>3</v>
      </c>
      <c r="J698" s="170"/>
      <c r="K698" s="170">
        <v>58.972685033000097</v>
      </c>
      <c r="L698" s="170">
        <v>24.7706392700001</v>
      </c>
      <c r="M698" s="916" t="s">
        <v>1970</v>
      </c>
      <c r="N698" s="173"/>
      <c r="O698" s="258" t="s">
        <v>1971</v>
      </c>
      <c r="P698" s="170" t="s">
        <v>298</v>
      </c>
      <c r="Q698" s="170"/>
      <c r="R698" s="131">
        <v>697</v>
      </c>
      <c r="S698" s="131">
        <v>697</v>
      </c>
      <c r="T698" s="410"/>
      <c r="U698" s="635"/>
    </row>
    <row r="699" spans="1:1705" customFormat="1">
      <c r="A699" s="255" t="s">
        <v>1972</v>
      </c>
      <c r="B699" s="256"/>
      <c r="C699" s="255" t="s">
        <v>1972</v>
      </c>
      <c r="D699" s="163"/>
      <c r="E699" s="164" t="s">
        <v>595</v>
      </c>
      <c r="F699" s="165" t="s">
        <v>596</v>
      </c>
      <c r="G699" s="165" t="s">
        <v>241</v>
      </c>
      <c r="H699" s="165" t="s">
        <v>4</v>
      </c>
      <c r="I699" s="165">
        <v>3</v>
      </c>
      <c r="J699" s="165"/>
      <c r="K699" s="165">
        <v>58.972357942000002</v>
      </c>
      <c r="L699" s="165">
        <v>24.7699809860001</v>
      </c>
      <c r="M699" s="257" t="s">
        <v>1973</v>
      </c>
      <c r="N699" s="166"/>
      <c r="O699" s="165" t="s">
        <v>1971</v>
      </c>
      <c r="P699" s="214" t="s">
        <v>258</v>
      </c>
      <c r="Q699" s="214"/>
      <c r="R699" s="131">
        <v>698</v>
      </c>
      <c r="S699" s="131">
        <v>698</v>
      </c>
      <c r="T699" s="410"/>
      <c r="U699" s="635"/>
    </row>
    <row r="700" spans="1:1705" ht="12.75" customHeight="1">
      <c r="A700" s="255" t="s">
        <v>1974</v>
      </c>
      <c r="B700" s="256"/>
      <c r="C700" s="255"/>
      <c r="D700" s="163" t="s">
        <v>1974</v>
      </c>
      <c r="E700" s="164" t="s">
        <v>358</v>
      </c>
      <c r="F700" s="165" t="s">
        <v>359</v>
      </c>
      <c r="G700" s="165" t="s">
        <v>241</v>
      </c>
      <c r="H700" s="165"/>
      <c r="I700" s="165">
        <v>3</v>
      </c>
      <c r="J700" s="165"/>
      <c r="K700" s="165">
        <v>58.975669054000001</v>
      </c>
      <c r="L700" s="165">
        <v>24.776235274000001</v>
      </c>
      <c r="M700" s="257" t="s">
        <v>379</v>
      </c>
      <c r="N700" s="166"/>
      <c r="O700" s="165" t="s">
        <v>1975</v>
      </c>
      <c r="P700" s="214" t="s">
        <v>258</v>
      </c>
      <c r="Q700" s="214"/>
      <c r="R700" s="131">
        <v>699</v>
      </c>
      <c r="S700" s="131">
        <v>699</v>
      </c>
      <c r="T700" s="410"/>
      <c r="U700" s="635"/>
      <c r="V700"/>
      <c r="W700" s="322"/>
      <c r="X700" s="322"/>
      <c r="Y700" s="322"/>
      <c r="Z700" s="322"/>
      <c r="AA700" s="322"/>
      <c r="AB700" s="322"/>
      <c r="AC700" s="322"/>
      <c r="AD700" s="322"/>
      <c r="AE700" s="322"/>
      <c r="AF700" s="322"/>
      <c r="AG700" s="322"/>
      <c r="AH700" s="322"/>
      <c r="AI700" s="322"/>
      <c r="AJ700" s="322"/>
      <c r="AK700" s="322"/>
      <c r="AL700" s="322"/>
      <c r="AM700" s="322"/>
      <c r="AN700" s="322"/>
      <c r="AO700" s="322"/>
      <c r="AP700" s="322"/>
      <c r="AQ700" s="322"/>
      <c r="AR700" s="322"/>
      <c r="AS700" s="322"/>
      <c r="AT700" s="322"/>
      <c r="AU700" s="322"/>
      <c r="AV700" s="322"/>
      <c r="AW700" s="322"/>
      <c r="AX700" s="322"/>
      <c r="AY700" s="322"/>
      <c r="AZ700" s="322"/>
      <c r="BA700" s="322"/>
      <c r="BB700" s="322"/>
      <c r="BC700" s="322"/>
      <c r="BD700" s="322"/>
      <c r="BE700" s="322"/>
      <c r="BF700" s="322"/>
      <c r="BG700" s="322"/>
      <c r="BH700" s="322"/>
      <c r="BI700" s="322"/>
      <c r="BJ700" s="322"/>
      <c r="BK700" s="322"/>
      <c r="BL700" s="322"/>
      <c r="BM700" s="322"/>
      <c r="BN700" s="322"/>
      <c r="BO700" s="322"/>
      <c r="BP700" s="322"/>
      <c r="BQ700" s="322"/>
      <c r="BR700" s="322"/>
      <c r="BS700" s="322"/>
      <c r="BT700" s="322"/>
      <c r="BU700" s="322"/>
      <c r="BV700" s="322"/>
      <c r="BW700" s="322"/>
      <c r="BX700" s="322"/>
      <c r="BY700" s="322"/>
      <c r="BZ700" s="322"/>
      <c r="CA700" s="322"/>
      <c r="CB700" s="322"/>
      <c r="CC700" s="322"/>
      <c r="CD700" s="322"/>
      <c r="CE700" s="322"/>
      <c r="CF700" s="322"/>
      <c r="CG700" s="322"/>
      <c r="CH700" s="322"/>
      <c r="CI700" s="322"/>
      <c r="CJ700" s="322"/>
      <c r="CK700" s="322"/>
      <c r="CL700" s="322"/>
      <c r="CM700" s="322"/>
      <c r="CN700" s="322"/>
      <c r="CO700" s="322"/>
      <c r="CP700" s="322"/>
      <c r="CQ700" s="322"/>
      <c r="CR700" s="322"/>
      <c r="CS700" s="322"/>
      <c r="CT700" s="322"/>
      <c r="CU700" s="322"/>
      <c r="CV700" s="322"/>
      <c r="CW700" s="322"/>
      <c r="CX700" s="322"/>
      <c r="CY700" s="322"/>
      <c r="CZ700" s="322"/>
      <c r="DA700" s="322"/>
      <c r="DB700" s="322"/>
      <c r="DC700" s="322"/>
      <c r="DD700" s="322"/>
      <c r="DE700" s="322"/>
      <c r="DF700" s="322"/>
      <c r="DG700" s="322"/>
      <c r="DH700" s="322"/>
      <c r="DI700" s="322"/>
      <c r="DJ700" s="322"/>
      <c r="DK700" s="322"/>
      <c r="DL700" s="322"/>
      <c r="DM700" s="322"/>
      <c r="DN700" s="322"/>
      <c r="DO700" s="322"/>
      <c r="DP700" s="322"/>
      <c r="DQ700" s="322"/>
      <c r="DR700" s="322"/>
      <c r="DS700" s="322"/>
      <c r="DT700" s="322"/>
      <c r="DU700" s="322"/>
      <c r="DV700" s="322"/>
      <c r="DW700" s="322"/>
      <c r="DX700" s="322"/>
      <c r="DY700" s="322"/>
      <c r="DZ700" s="322"/>
      <c r="EA700" s="322"/>
      <c r="EB700" s="322"/>
      <c r="EC700" s="322"/>
      <c r="ED700" s="322"/>
      <c r="EE700" s="322"/>
      <c r="EF700" s="322"/>
      <c r="EG700" s="322"/>
      <c r="EH700" s="322"/>
      <c r="EI700" s="322"/>
      <c r="EJ700" s="322"/>
      <c r="EK700" s="322"/>
      <c r="EL700" s="322"/>
      <c r="EM700" s="322"/>
      <c r="EN700" s="322"/>
      <c r="EO700" s="322"/>
      <c r="EP700" s="322"/>
      <c r="EQ700" s="322"/>
      <c r="ER700" s="322"/>
      <c r="ES700" s="322"/>
      <c r="ET700" s="322"/>
      <c r="EU700" s="322"/>
      <c r="EV700" s="322"/>
      <c r="EW700" s="322"/>
      <c r="EX700" s="322"/>
      <c r="EY700" s="322"/>
      <c r="EZ700" s="322"/>
      <c r="FA700" s="322"/>
      <c r="FB700" s="322"/>
      <c r="FC700" s="322"/>
      <c r="FD700" s="322"/>
      <c r="FE700" s="322"/>
      <c r="FF700" s="322"/>
      <c r="FG700" s="322"/>
      <c r="FH700" s="322"/>
      <c r="FI700" s="322"/>
      <c r="FJ700" s="322"/>
      <c r="FK700" s="322"/>
      <c r="FL700" s="322"/>
      <c r="FM700" s="322"/>
      <c r="FN700" s="322"/>
      <c r="FO700" s="322"/>
      <c r="FP700" s="322"/>
      <c r="FQ700" s="322"/>
      <c r="FR700" s="322"/>
      <c r="FS700" s="322"/>
      <c r="FT700" s="322"/>
      <c r="FU700" s="322"/>
      <c r="FV700" s="322"/>
      <c r="FW700" s="322"/>
      <c r="FX700" s="322"/>
      <c r="FY700" s="322"/>
      <c r="FZ700" s="322"/>
      <c r="GA700" s="322"/>
      <c r="GB700" s="322"/>
      <c r="GC700" s="322"/>
      <c r="GD700" s="322"/>
      <c r="GE700" s="322"/>
      <c r="GF700" s="322"/>
      <c r="GG700" s="322"/>
      <c r="GH700" s="322"/>
      <c r="GI700" s="322"/>
      <c r="GJ700" s="322"/>
      <c r="GK700" s="322"/>
      <c r="GL700" s="322"/>
      <c r="GM700" s="322"/>
      <c r="GN700" s="322"/>
      <c r="GO700" s="322"/>
      <c r="GP700" s="322"/>
      <c r="GQ700" s="322"/>
      <c r="GR700" s="322"/>
      <c r="GS700" s="322"/>
      <c r="GT700" s="322"/>
      <c r="GU700" s="322"/>
      <c r="GV700" s="322"/>
      <c r="GW700" s="322"/>
      <c r="GX700" s="322"/>
      <c r="GY700" s="322"/>
      <c r="GZ700" s="322"/>
      <c r="HA700" s="322"/>
      <c r="HB700" s="322"/>
      <c r="HC700" s="322"/>
      <c r="HD700" s="322"/>
      <c r="HE700" s="322"/>
      <c r="HF700" s="322"/>
      <c r="HG700" s="322"/>
      <c r="HH700" s="322"/>
      <c r="HI700" s="322"/>
      <c r="HJ700" s="322"/>
      <c r="HK700" s="322"/>
      <c r="HL700" s="322"/>
      <c r="HM700" s="322"/>
      <c r="HN700" s="322"/>
      <c r="HO700" s="322"/>
      <c r="HP700" s="322"/>
      <c r="HQ700" s="322"/>
      <c r="HR700" s="322"/>
      <c r="HS700" s="322"/>
      <c r="HT700" s="322"/>
      <c r="HU700" s="322"/>
      <c r="HV700" s="322"/>
      <c r="HW700" s="322"/>
      <c r="HX700" s="322"/>
      <c r="HY700" s="322"/>
      <c r="HZ700" s="322"/>
      <c r="IA700" s="322"/>
      <c r="IB700" s="322"/>
      <c r="IC700" s="322"/>
      <c r="ID700" s="322"/>
      <c r="IE700" s="322"/>
      <c r="IF700" s="322"/>
      <c r="IG700" s="322"/>
      <c r="IH700" s="322"/>
      <c r="II700" s="322"/>
      <c r="IJ700" s="322"/>
      <c r="IK700" s="322"/>
      <c r="IL700" s="322"/>
      <c r="IM700" s="322"/>
      <c r="IN700" s="322"/>
      <c r="IO700" s="322"/>
      <c r="IP700" s="322"/>
      <c r="IQ700" s="322"/>
      <c r="IR700" s="322"/>
      <c r="IS700" s="322"/>
      <c r="IT700" s="322"/>
      <c r="IU700" s="322"/>
      <c r="IV700" s="322"/>
      <c r="IW700" s="322"/>
      <c r="IX700" s="322"/>
      <c r="IY700" s="322"/>
      <c r="IZ700" s="322"/>
      <c r="JA700" s="322"/>
      <c r="JB700" s="322"/>
      <c r="JC700" s="322"/>
      <c r="JD700" s="322"/>
      <c r="JE700" s="322"/>
      <c r="JF700" s="322"/>
      <c r="JG700" s="322"/>
      <c r="JH700" s="322"/>
      <c r="JI700" s="322"/>
      <c r="JJ700" s="322"/>
      <c r="JK700" s="322"/>
      <c r="JL700" s="322"/>
      <c r="JM700" s="322"/>
      <c r="JN700" s="322"/>
      <c r="JO700" s="322"/>
      <c r="JP700" s="322"/>
      <c r="JQ700" s="322"/>
      <c r="JR700" s="322"/>
      <c r="JS700" s="322"/>
      <c r="JT700" s="322"/>
      <c r="JU700" s="322"/>
      <c r="JV700" s="322"/>
      <c r="JW700" s="322"/>
      <c r="JX700" s="322"/>
      <c r="JY700" s="322"/>
      <c r="JZ700" s="322"/>
      <c r="KA700" s="322"/>
      <c r="KB700" s="322"/>
      <c r="KC700" s="322"/>
      <c r="KD700" s="322"/>
      <c r="KE700" s="322"/>
      <c r="KF700" s="322"/>
      <c r="KG700" s="322"/>
      <c r="KH700" s="322"/>
      <c r="KI700" s="322"/>
      <c r="KJ700" s="322"/>
      <c r="KK700" s="322"/>
      <c r="KL700" s="322"/>
      <c r="KM700" s="322"/>
      <c r="KN700" s="322"/>
      <c r="KO700" s="322"/>
      <c r="KP700" s="322"/>
      <c r="KQ700" s="322"/>
      <c r="KR700" s="322"/>
      <c r="KS700" s="322"/>
      <c r="KT700" s="322"/>
      <c r="KU700" s="322"/>
      <c r="KV700" s="322"/>
      <c r="KW700" s="322"/>
      <c r="KX700" s="322"/>
      <c r="KY700" s="322"/>
      <c r="KZ700" s="322"/>
      <c r="LA700" s="322"/>
      <c r="LB700" s="322"/>
      <c r="LC700" s="322"/>
      <c r="LD700" s="322"/>
      <c r="LE700" s="322"/>
      <c r="LF700" s="322"/>
      <c r="LG700" s="322"/>
      <c r="LH700" s="322"/>
      <c r="LI700" s="322"/>
      <c r="LJ700" s="322"/>
      <c r="LK700" s="322"/>
      <c r="LL700" s="322"/>
      <c r="LM700" s="322"/>
      <c r="LN700" s="322"/>
      <c r="LO700" s="322"/>
      <c r="LP700" s="322"/>
      <c r="LQ700" s="322"/>
      <c r="LR700" s="322"/>
      <c r="LS700" s="322"/>
      <c r="LT700" s="322"/>
      <c r="LU700" s="322"/>
      <c r="LV700" s="322"/>
      <c r="LW700" s="322"/>
      <c r="LX700" s="322"/>
      <c r="LY700" s="322"/>
      <c r="LZ700" s="322"/>
      <c r="MA700" s="322"/>
      <c r="MB700" s="322"/>
      <c r="MC700" s="322"/>
      <c r="MD700" s="322"/>
      <c r="ME700" s="322"/>
      <c r="MF700" s="322"/>
      <c r="MG700" s="322"/>
      <c r="MH700" s="322"/>
      <c r="MI700" s="322"/>
      <c r="MJ700" s="322"/>
      <c r="MK700" s="322"/>
      <c r="ML700" s="322"/>
      <c r="MM700" s="322"/>
      <c r="MN700" s="322"/>
      <c r="MO700" s="322"/>
      <c r="MP700" s="322"/>
      <c r="MQ700" s="322"/>
      <c r="MR700" s="322"/>
      <c r="MS700" s="322"/>
      <c r="MT700" s="322"/>
      <c r="MU700" s="322"/>
      <c r="MV700" s="322"/>
      <c r="MW700" s="322"/>
      <c r="MX700" s="322"/>
      <c r="MY700" s="322"/>
      <c r="MZ700" s="322"/>
      <c r="NA700" s="322"/>
      <c r="NB700" s="322"/>
      <c r="NC700" s="322"/>
      <c r="ND700" s="322"/>
      <c r="NE700" s="322"/>
      <c r="NF700" s="322"/>
      <c r="NG700" s="322"/>
      <c r="NH700" s="322"/>
      <c r="NI700" s="322"/>
      <c r="NJ700" s="322"/>
      <c r="NK700" s="322"/>
      <c r="NL700" s="322"/>
      <c r="NM700" s="322"/>
      <c r="NN700" s="322"/>
      <c r="NO700" s="322"/>
      <c r="NP700" s="322"/>
      <c r="NQ700" s="322"/>
      <c r="NR700" s="322"/>
      <c r="NS700" s="322"/>
      <c r="NT700" s="322"/>
      <c r="NU700" s="322"/>
      <c r="NV700" s="322"/>
      <c r="NW700" s="322"/>
      <c r="NX700" s="322"/>
      <c r="NY700" s="322"/>
      <c r="NZ700" s="322"/>
      <c r="OA700" s="322"/>
      <c r="OB700" s="322"/>
      <c r="OC700" s="322"/>
      <c r="OD700" s="322"/>
      <c r="OE700" s="322"/>
      <c r="OF700" s="322"/>
      <c r="OG700" s="322"/>
      <c r="OH700" s="322"/>
      <c r="OI700" s="322"/>
      <c r="OJ700" s="322"/>
      <c r="OK700" s="322"/>
      <c r="OL700" s="322"/>
      <c r="OM700" s="322"/>
      <c r="ON700" s="322"/>
      <c r="OO700" s="322"/>
      <c r="OP700" s="322"/>
      <c r="OQ700" s="322"/>
      <c r="OR700" s="322"/>
      <c r="OS700" s="322"/>
      <c r="OT700" s="322"/>
      <c r="OU700" s="322"/>
      <c r="OV700" s="322"/>
      <c r="OW700" s="322"/>
      <c r="OX700" s="322"/>
      <c r="OY700" s="322"/>
      <c r="OZ700" s="322"/>
      <c r="PA700" s="322"/>
      <c r="PB700" s="322"/>
      <c r="PC700" s="322"/>
      <c r="PD700" s="322"/>
      <c r="PE700" s="322"/>
      <c r="PF700" s="322"/>
      <c r="PG700" s="322"/>
      <c r="PH700" s="322"/>
      <c r="PI700" s="322"/>
      <c r="PJ700" s="322"/>
      <c r="PK700" s="322"/>
      <c r="PL700" s="322"/>
      <c r="PM700" s="322"/>
      <c r="PN700" s="322"/>
      <c r="PO700" s="322"/>
      <c r="PP700" s="322"/>
      <c r="PQ700" s="322"/>
      <c r="PR700" s="322"/>
      <c r="PS700" s="322"/>
      <c r="PT700" s="322"/>
      <c r="PU700" s="322"/>
      <c r="PV700" s="322"/>
      <c r="PW700" s="322"/>
      <c r="PX700" s="322"/>
      <c r="PY700" s="322"/>
      <c r="PZ700" s="322"/>
      <c r="QA700" s="322"/>
      <c r="QB700" s="322"/>
      <c r="QC700" s="322"/>
      <c r="QD700" s="322"/>
      <c r="QE700" s="322"/>
      <c r="QF700" s="322"/>
      <c r="QG700" s="322"/>
      <c r="QH700" s="322"/>
      <c r="QI700" s="322"/>
      <c r="QJ700" s="322"/>
      <c r="QK700" s="322"/>
      <c r="QL700" s="322"/>
      <c r="QM700" s="322"/>
      <c r="QN700" s="322"/>
      <c r="QO700" s="322"/>
      <c r="QP700" s="322"/>
      <c r="QQ700" s="322"/>
      <c r="QR700" s="322"/>
      <c r="QS700" s="322"/>
      <c r="QT700" s="322"/>
      <c r="QU700" s="322"/>
      <c r="QV700" s="322"/>
      <c r="QW700" s="322"/>
      <c r="QX700" s="322"/>
      <c r="QY700" s="322"/>
      <c r="QZ700" s="322"/>
      <c r="RA700" s="322"/>
      <c r="RB700" s="322"/>
      <c r="RC700" s="322"/>
      <c r="RD700" s="322"/>
      <c r="RE700" s="322"/>
      <c r="RF700" s="322"/>
      <c r="RG700" s="322"/>
      <c r="RH700" s="322"/>
      <c r="RI700" s="322"/>
      <c r="RJ700" s="322"/>
      <c r="RK700" s="322"/>
      <c r="RL700" s="322"/>
      <c r="RM700" s="322"/>
      <c r="RN700" s="322"/>
      <c r="RO700" s="322"/>
      <c r="RP700" s="322"/>
      <c r="RQ700" s="322"/>
      <c r="RR700" s="322"/>
      <c r="RS700" s="322"/>
      <c r="RT700" s="322"/>
      <c r="RU700" s="322"/>
      <c r="RV700" s="322"/>
      <c r="RW700" s="322"/>
      <c r="RX700" s="322"/>
      <c r="RY700" s="322"/>
      <c r="RZ700" s="322"/>
      <c r="SA700" s="322"/>
      <c r="SB700" s="322"/>
      <c r="SC700" s="322"/>
      <c r="SD700" s="322"/>
      <c r="SE700" s="322"/>
      <c r="SF700" s="322"/>
      <c r="SG700" s="322"/>
      <c r="SH700" s="322"/>
      <c r="SI700" s="322"/>
      <c r="SJ700" s="322"/>
      <c r="SK700" s="322"/>
      <c r="SL700" s="322"/>
      <c r="SM700" s="322"/>
      <c r="SN700" s="322"/>
      <c r="SO700" s="322"/>
      <c r="SP700" s="322"/>
      <c r="SQ700" s="322"/>
      <c r="SR700" s="322"/>
      <c r="SS700" s="322"/>
      <c r="ST700" s="322"/>
      <c r="SU700" s="322"/>
      <c r="SV700" s="322"/>
      <c r="SW700" s="322"/>
      <c r="SX700" s="322"/>
      <c r="SY700" s="322"/>
      <c r="SZ700" s="322"/>
      <c r="TA700" s="322"/>
      <c r="TB700" s="322"/>
      <c r="TC700" s="322"/>
      <c r="TD700" s="322"/>
      <c r="TE700" s="322"/>
      <c r="TF700" s="322"/>
      <c r="TG700" s="322"/>
      <c r="TH700" s="322"/>
      <c r="TI700" s="322"/>
      <c r="TJ700" s="322"/>
      <c r="TK700" s="322"/>
      <c r="TL700" s="322"/>
      <c r="TM700" s="322"/>
      <c r="TN700" s="322"/>
      <c r="TO700" s="322"/>
      <c r="TP700" s="322"/>
      <c r="TQ700" s="322"/>
      <c r="TR700" s="322"/>
      <c r="TS700" s="322"/>
      <c r="TT700" s="322"/>
      <c r="TU700" s="322"/>
      <c r="TV700" s="322"/>
      <c r="TW700" s="322"/>
      <c r="TX700" s="322"/>
      <c r="TY700" s="322"/>
      <c r="TZ700" s="322"/>
      <c r="UA700" s="322"/>
      <c r="UB700" s="322"/>
      <c r="UC700" s="322"/>
      <c r="UD700" s="322"/>
      <c r="UE700" s="322"/>
      <c r="UF700" s="322"/>
      <c r="UG700" s="322"/>
      <c r="UH700" s="322"/>
      <c r="UI700" s="322"/>
      <c r="UJ700" s="322"/>
      <c r="UK700" s="322"/>
      <c r="UL700" s="322"/>
      <c r="UM700" s="322"/>
      <c r="UN700" s="322"/>
      <c r="UO700" s="322"/>
      <c r="UP700" s="322"/>
      <c r="UQ700" s="322"/>
      <c r="UR700" s="322"/>
      <c r="US700" s="322"/>
      <c r="UT700" s="322"/>
      <c r="UU700" s="322"/>
      <c r="UV700" s="322"/>
      <c r="UW700" s="322"/>
      <c r="UX700" s="322"/>
      <c r="UY700" s="322"/>
      <c r="UZ700" s="322"/>
      <c r="VA700" s="322"/>
      <c r="VB700" s="322"/>
      <c r="VC700" s="322"/>
      <c r="VD700" s="322"/>
      <c r="VE700" s="322"/>
      <c r="VF700" s="322"/>
      <c r="VG700" s="322"/>
      <c r="VH700" s="322"/>
      <c r="VI700" s="322"/>
      <c r="VJ700" s="322"/>
      <c r="VK700" s="322"/>
      <c r="VL700" s="322"/>
      <c r="VM700" s="322"/>
      <c r="VN700" s="322"/>
      <c r="VO700" s="322"/>
      <c r="VP700" s="322"/>
      <c r="VQ700" s="322"/>
      <c r="VR700" s="322"/>
      <c r="VS700" s="322"/>
      <c r="VT700" s="322"/>
      <c r="VU700" s="322"/>
      <c r="VV700" s="322"/>
      <c r="VW700" s="322"/>
      <c r="VX700" s="322"/>
      <c r="VY700" s="322"/>
      <c r="VZ700" s="322"/>
      <c r="WA700" s="322"/>
      <c r="WB700" s="322"/>
      <c r="WC700" s="322"/>
      <c r="WD700" s="322"/>
      <c r="WE700" s="322"/>
      <c r="WF700" s="322"/>
      <c r="WG700" s="322"/>
      <c r="WH700" s="322"/>
      <c r="WI700" s="322"/>
      <c r="WJ700" s="322"/>
      <c r="WK700" s="322"/>
      <c r="WL700" s="322"/>
      <c r="WM700" s="322"/>
      <c r="WN700" s="322"/>
      <c r="WO700" s="322"/>
      <c r="WP700" s="322"/>
      <c r="WQ700" s="322"/>
      <c r="WR700" s="322"/>
      <c r="WS700" s="322"/>
      <c r="WT700" s="322"/>
      <c r="WU700" s="322"/>
      <c r="WV700" s="322"/>
      <c r="WW700" s="322"/>
      <c r="WX700" s="322"/>
      <c r="WY700" s="322"/>
      <c r="WZ700" s="322"/>
      <c r="XA700" s="322"/>
      <c r="XB700" s="322"/>
      <c r="XC700" s="322"/>
      <c r="XD700" s="322"/>
      <c r="XE700" s="322"/>
      <c r="XF700" s="322"/>
      <c r="XG700" s="322"/>
      <c r="XH700" s="322"/>
      <c r="XI700" s="322"/>
      <c r="XJ700" s="322"/>
      <c r="XK700" s="322"/>
      <c r="XL700" s="322"/>
      <c r="XM700" s="322"/>
      <c r="XN700" s="322"/>
      <c r="XO700" s="322"/>
      <c r="XP700" s="322"/>
      <c r="XQ700" s="322"/>
      <c r="XR700" s="322"/>
      <c r="XS700" s="322"/>
      <c r="XT700" s="322"/>
      <c r="XU700" s="322"/>
      <c r="XV700" s="322"/>
      <c r="XW700" s="322"/>
      <c r="XX700" s="322"/>
      <c r="XY700" s="322"/>
      <c r="XZ700" s="322"/>
      <c r="YA700" s="322"/>
      <c r="YB700" s="322"/>
      <c r="YC700" s="322"/>
      <c r="YD700" s="322"/>
      <c r="YE700" s="322"/>
      <c r="YF700" s="322"/>
      <c r="YG700" s="322"/>
      <c r="YH700" s="322"/>
      <c r="YI700" s="322"/>
      <c r="YJ700" s="322"/>
      <c r="YK700" s="322"/>
      <c r="YL700" s="322"/>
      <c r="YM700" s="322"/>
      <c r="YN700" s="322"/>
      <c r="YO700" s="322"/>
      <c r="YP700" s="322"/>
      <c r="YQ700" s="322"/>
      <c r="YR700" s="322"/>
      <c r="YS700" s="322"/>
      <c r="YT700" s="322"/>
      <c r="YU700" s="322"/>
      <c r="YV700" s="322"/>
      <c r="YW700" s="322"/>
      <c r="YX700" s="322"/>
      <c r="YY700" s="322"/>
      <c r="YZ700" s="322"/>
      <c r="ZA700" s="322"/>
      <c r="ZB700" s="322"/>
      <c r="ZC700" s="322"/>
      <c r="ZD700" s="322"/>
      <c r="ZE700" s="322"/>
      <c r="ZF700" s="322"/>
      <c r="ZG700" s="322"/>
      <c r="ZH700" s="322"/>
      <c r="ZI700" s="322"/>
      <c r="ZJ700" s="322"/>
      <c r="ZK700" s="322"/>
      <c r="ZL700" s="322"/>
      <c r="ZM700" s="322"/>
      <c r="ZN700" s="322"/>
      <c r="ZO700" s="322"/>
      <c r="ZP700" s="322"/>
      <c r="ZQ700" s="322"/>
      <c r="ZR700" s="322"/>
      <c r="ZS700" s="322"/>
      <c r="ZT700" s="322"/>
      <c r="ZU700" s="322"/>
      <c r="ZV700" s="322"/>
      <c r="ZW700" s="322"/>
      <c r="ZX700" s="322"/>
      <c r="ZY700" s="322"/>
      <c r="ZZ700" s="322"/>
      <c r="AAA700" s="322"/>
      <c r="AAB700" s="322"/>
      <c r="AAC700" s="322"/>
      <c r="AAD700" s="322"/>
      <c r="AAE700" s="322"/>
      <c r="AAF700" s="322"/>
      <c r="AAG700" s="322"/>
      <c r="AAH700" s="322"/>
      <c r="AAI700" s="322"/>
      <c r="AAJ700" s="322"/>
      <c r="AAK700" s="322"/>
      <c r="AAL700" s="322"/>
      <c r="AAM700" s="322"/>
      <c r="AAN700" s="322"/>
      <c r="AAO700" s="322"/>
      <c r="AAP700" s="322"/>
      <c r="AAQ700" s="322"/>
      <c r="AAR700" s="322"/>
      <c r="AAS700" s="322"/>
      <c r="AAT700" s="322"/>
      <c r="AAU700" s="322"/>
      <c r="AAV700" s="322"/>
      <c r="AAW700" s="322"/>
      <c r="AAX700" s="322"/>
      <c r="AAY700" s="322"/>
      <c r="AAZ700" s="322"/>
      <c r="ABA700" s="322"/>
      <c r="ABB700" s="322"/>
      <c r="ABC700" s="322"/>
      <c r="ABD700" s="322"/>
      <c r="ABE700" s="322"/>
      <c r="ABF700" s="322"/>
      <c r="ABG700" s="322"/>
      <c r="ABH700" s="322"/>
      <c r="ABI700" s="322"/>
      <c r="ABJ700" s="322"/>
      <c r="ABK700" s="322"/>
      <c r="ABL700" s="322"/>
      <c r="ABM700" s="322"/>
      <c r="ABN700" s="322"/>
      <c r="ABO700" s="322"/>
      <c r="ABP700" s="322"/>
      <c r="ABQ700" s="322"/>
      <c r="ABR700" s="322"/>
      <c r="ABS700" s="322"/>
      <c r="ABT700" s="322"/>
      <c r="ABU700" s="322"/>
      <c r="ABV700" s="322"/>
      <c r="ABW700" s="322"/>
      <c r="ABX700" s="322"/>
      <c r="ABY700" s="322"/>
      <c r="ABZ700" s="322"/>
      <c r="ACA700" s="322"/>
      <c r="ACB700" s="322"/>
      <c r="ACC700" s="322"/>
      <c r="ACD700" s="322"/>
      <c r="ACE700" s="322"/>
      <c r="ACF700" s="322"/>
      <c r="ACG700" s="322"/>
      <c r="ACH700" s="322"/>
      <c r="ACI700" s="322"/>
      <c r="ACJ700" s="322"/>
      <c r="ACK700" s="322"/>
      <c r="ACL700" s="322"/>
      <c r="ACM700" s="322"/>
      <c r="ACN700" s="322"/>
      <c r="ACO700" s="322"/>
      <c r="ACP700" s="322"/>
      <c r="ACQ700" s="322"/>
      <c r="ACR700" s="322"/>
      <c r="ACS700" s="322"/>
      <c r="ACT700" s="322"/>
      <c r="ACU700" s="322"/>
      <c r="ACV700" s="322"/>
      <c r="ACW700" s="322"/>
      <c r="ACX700" s="322"/>
      <c r="ACY700" s="322"/>
      <c r="ACZ700" s="322"/>
      <c r="ADA700" s="322"/>
      <c r="ADB700" s="322"/>
      <c r="ADC700" s="322"/>
      <c r="ADD700" s="322"/>
      <c r="ADE700" s="322"/>
      <c r="ADF700" s="322"/>
      <c r="ADG700" s="322"/>
      <c r="ADH700" s="322"/>
      <c r="ADI700" s="322"/>
      <c r="ADJ700" s="322"/>
      <c r="ADK700" s="322"/>
      <c r="ADL700" s="322"/>
      <c r="ADM700" s="322"/>
      <c r="ADN700" s="322"/>
      <c r="ADO700" s="322"/>
      <c r="ADP700" s="322"/>
      <c r="ADQ700" s="322"/>
      <c r="ADR700" s="322"/>
      <c r="ADS700" s="322"/>
      <c r="ADT700" s="322"/>
      <c r="ADU700" s="322"/>
      <c r="ADV700" s="322"/>
      <c r="ADW700" s="322"/>
      <c r="ADX700" s="322"/>
      <c r="ADY700" s="322"/>
      <c r="ADZ700" s="322"/>
      <c r="AEA700" s="322"/>
      <c r="AEB700" s="322"/>
      <c r="AEC700" s="322"/>
      <c r="AED700" s="322"/>
      <c r="AEE700" s="322"/>
      <c r="AEF700" s="322"/>
      <c r="AEG700" s="322"/>
      <c r="AEH700" s="322"/>
      <c r="AEI700" s="322"/>
      <c r="AEJ700" s="322"/>
      <c r="AEK700" s="322"/>
      <c r="AEL700" s="322"/>
      <c r="AEM700" s="322"/>
      <c r="AEN700" s="322"/>
      <c r="AEO700" s="322"/>
      <c r="AEP700" s="322"/>
      <c r="AEQ700" s="322"/>
      <c r="AER700" s="322"/>
      <c r="AES700" s="322"/>
      <c r="AET700" s="322"/>
      <c r="AEU700" s="322"/>
      <c r="AEV700" s="322"/>
      <c r="AEW700" s="322"/>
      <c r="AEX700" s="322"/>
      <c r="AEY700" s="322"/>
      <c r="AEZ700" s="322"/>
      <c r="AFA700" s="322"/>
      <c r="AFB700" s="322"/>
      <c r="AFC700" s="322"/>
      <c r="AFD700" s="322"/>
      <c r="AFE700" s="322"/>
      <c r="AFF700" s="322"/>
      <c r="AFG700" s="322"/>
      <c r="AFH700" s="322"/>
      <c r="AFI700" s="322"/>
      <c r="AFJ700" s="322"/>
      <c r="AFK700" s="322"/>
      <c r="AFL700" s="322"/>
      <c r="AFM700" s="322"/>
      <c r="AFN700" s="322"/>
      <c r="AFO700" s="322"/>
      <c r="AFP700" s="322"/>
      <c r="AFQ700" s="322"/>
      <c r="AFR700" s="322"/>
      <c r="AFS700" s="322"/>
      <c r="AFT700" s="322"/>
      <c r="AFU700" s="322"/>
      <c r="AFV700" s="322"/>
      <c r="AFW700" s="322"/>
      <c r="AFX700" s="322"/>
      <c r="AFY700" s="322"/>
      <c r="AFZ700" s="322"/>
      <c r="AGA700" s="322"/>
      <c r="AGB700" s="322"/>
      <c r="AGC700" s="322"/>
      <c r="AGD700" s="322"/>
      <c r="AGE700" s="322"/>
      <c r="AGF700" s="322"/>
      <c r="AGG700" s="322"/>
      <c r="AGH700" s="322"/>
      <c r="AGI700" s="322"/>
      <c r="AGJ700" s="322"/>
      <c r="AGK700" s="322"/>
      <c r="AGL700" s="322"/>
      <c r="AGM700" s="322"/>
      <c r="AGN700" s="322"/>
      <c r="AGO700" s="322"/>
      <c r="AGP700" s="322"/>
      <c r="AGQ700" s="322"/>
      <c r="AGR700" s="322"/>
      <c r="AGS700" s="322"/>
      <c r="AGT700" s="322"/>
      <c r="AGU700" s="322"/>
      <c r="AGV700" s="322"/>
      <c r="AGW700" s="322"/>
      <c r="AGX700" s="322"/>
      <c r="AGY700" s="322"/>
      <c r="AGZ700" s="322"/>
      <c r="AHA700" s="322"/>
      <c r="AHB700" s="322"/>
      <c r="AHC700" s="322"/>
      <c r="AHD700" s="322"/>
      <c r="AHE700" s="322"/>
      <c r="AHF700" s="322"/>
      <c r="AHG700" s="322"/>
      <c r="AHH700" s="322"/>
      <c r="AHI700" s="322"/>
      <c r="AHJ700" s="322"/>
      <c r="AHK700" s="322"/>
      <c r="AHL700" s="322"/>
      <c r="AHM700" s="322"/>
      <c r="AHN700" s="322"/>
      <c r="AHO700" s="322"/>
      <c r="AHP700" s="322"/>
      <c r="AHQ700" s="322"/>
      <c r="AHR700" s="322"/>
      <c r="AHS700" s="322"/>
      <c r="AHT700" s="322"/>
      <c r="AHU700" s="322"/>
      <c r="AHV700" s="322"/>
      <c r="AHW700" s="322"/>
      <c r="AHX700" s="322"/>
      <c r="AHY700" s="322"/>
      <c r="AHZ700" s="322"/>
      <c r="AIA700" s="322"/>
      <c r="AIB700" s="322"/>
      <c r="AIC700" s="322"/>
      <c r="AID700" s="322"/>
      <c r="AIE700" s="322"/>
      <c r="AIF700" s="322"/>
      <c r="AIG700" s="322"/>
      <c r="AIH700" s="322"/>
      <c r="AII700" s="322"/>
      <c r="AIJ700" s="322"/>
      <c r="AIK700" s="322"/>
      <c r="AIL700" s="322"/>
      <c r="AIM700" s="322"/>
      <c r="AIN700" s="322"/>
      <c r="AIO700" s="322"/>
      <c r="AIP700" s="322"/>
      <c r="AIQ700" s="322"/>
      <c r="AIR700" s="322"/>
      <c r="AIS700" s="322"/>
      <c r="AIT700" s="322"/>
      <c r="AIU700" s="322"/>
      <c r="AIV700" s="322"/>
      <c r="AIW700" s="322"/>
      <c r="AIX700" s="322"/>
      <c r="AIY700" s="322"/>
      <c r="AIZ700" s="322"/>
      <c r="AJA700" s="322"/>
      <c r="AJB700" s="322"/>
      <c r="AJC700" s="322"/>
      <c r="AJD700" s="322"/>
      <c r="AJE700" s="322"/>
      <c r="AJF700" s="322"/>
      <c r="AJG700" s="322"/>
      <c r="AJH700" s="322"/>
      <c r="AJI700" s="322"/>
      <c r="AJJ700" s="322"/>
      <c r="AJK700" s="322"/>
      <c r="AJL700" s="322"/>
      <c r="AJM700" s="322"/>
      <c r="AJN700" s="322"/>
      <c r="AJO700" s="322"/>
      <c r="AJP700" s="322"/>
      <c r="AJQ700" s="322"/>
      <c r="AJR700" s="322"/>
      <c r="AJS700" s="322"/>
      <c r="AJT700" s="322"/>
      <c r="AJU700" s="322"/>
      <c r="AJV700" s="322"/>
      <c r="AJW700" s="322"/>
      <c r="AJX700" s="322"/>
      <c r="AJY700" s="322"/>
      <c r="AJZ700" s="322"/>
      <c r="AKA700" s="322"/>
      <c r="AKB700" s="322"/>
      <c r="AKC700" s="322"/>
      <c r="AKD700" s="322"/>
      <c r="AKE700" s="322"/>
      <c r="AKF700" s="322"/>
      <c r="AKG700" s="322"/>
      <c r="AKH700" s="322"/>
      <c r="AKI700" s="322"/>
      <c r="AKJ700" s="322"/>
      <c r="AKK700" s="322"/>
      <c r="AKL700" s="322"/>
      <c r="AKM700" s="322"/>
      <c r="AKN700" s="322"/>
      <c r="AKO700" s="322"/>
      <c r="AKP700" s="322"/>
      <c r="AKQ700" s="322"/>
      <c r="AKR700" s="322"/>
      <c r="AKS700" s="322"/>
      <c r="AKT700" s="322"/>
      <c r="AKU700" s="322"/>
      <c r="AKV700" s="322"/>
      <c r="AKW700" s="322"/>
      <c r="AKX700" s="322"/>
      <c r="AKY700" s="322"/>
      <c r="AKZ700" s="322"/>
      <c r="ALA700" s="322"/>
      <c r="ALB700" s="322"/>
      <c r="ALC700" s="322"/>
      <c r="ALD700" s="322"/>
      <c r="ALE700" s="322"/>
      <c r="ALF700" s="322"/>
      <c r="ALG700" s="322"/>
      <c r="ALH700" s="322"/>
      <c r="ALI700" s="322"/>
      <c r="ALJ700" s="322"/>
      <c r="ALK700" s="322"/>
      <c r="ALL700" s="322"/>
      <c r="ALM700" s="322"/>
      <c r="ALN700" s="322"/>
      <c r="ALO700" s="322"/>
      <c r="ALP700" s="322"/>
      <c r="ALQ700" s="322"/>
      <c r="ALR700" s="322"/>
      <c r="ALS700" s="322"/>
      <c r="ALT700" s="322"/>
      <c r="ALU700" s="322"/>
      <c r="ALV700" s="322"/>
      <c r="ALW700" s="322"/>
      <c r="ALX700" s="322"/>
      <c r="ALY700" s="322"/>
      <c r="ALZ700" s="322"/>
      <c r="AMA700" s="322"/>
      <c r="AMB700" s="322"/>
      <c r="AMC700" s="322"/>
      <c r="AMD700" s="322"/>
      <c r="AME700" s="322"/>
      <c r="AMF700" s="322"/>
      <c r="AMG700" s="322"/>
      <c r="AMH700" s="322"/>
      <c r="AMI700" s="322"/>
      <c r="AMJ700" s="322"/>
      <c r="AMK700" s="322"/>
      <c r="AML700" s="322"/>
      <c r="AMM700" s="322"/>
      <c r="AMN700" s="322"/>
      <c r="AMO700" s="322"/>
      <c r="AMP700" s="322"/>
      <c r="AMQ700" s="322"/>
      <c r="AMR700" s="322"/>
      <c r="AMS700" s="322"/>
      <c r="AMT700" s="322"/>
      <c r="AMU700" s="322"/>
      <c r="AMV700" s="322"/>
      <c r="AMW700" s="322"/>
      <c r="AMX700" s="322"/>
      <c r="AMY700" s="322"/>
      <c r="AMZ700" s="322"/>
      <c r="ANA700" s="322"/>
      <c r="ANB700" s="322"/>
      <c r="ANC700" s="322"/>
      <c r="AND700" s="322"/>
      <c r="ANE700" s="322"/>
      <c r="ANF700" s="322"/>
      <c r="ANG700" s="322"/>
      <c r="ANH700" s="322"/>
      <c r="ANI700" s="322"/>
      <c r="ANJ700" s="322"/>
      <c r="ANK700" s="322"/>
      <c r="ANL700" s="322"/>
      <c r="ANM700" s="322"/>
      <c r="ANN700" s="322"/>
      <c r="ANO700" s="322"/>
      <c r="ANP700" s="322"/>
      <c r="ANQ700" s="322"/>
      <c r="ANR700" s="322"/>
      <c r="ANS700" s="322"/>
      <c r="ANT700" s="322"/>
      <c r="ANU700" s="322"/>
      <c r="ANV700" s="322"/>
      <c r="ANW700" s="322"/>
      <c r="ANX700" s="322"/>
      <c r="ANY700" s="322"/>
      <c r="ANZ700" s="322"/>
      <c r="AOA700" s="322"/>
      <c r="AOB700" s="322"/>
      <c r="AOC700" s="322"/>
      <c r="AOD700" s="322"/>
      <c r="AOE700" s="322"/>
      <c r="AOF700" s="322"/>
      <c r="AOG700" s="322"/>
      <c r="AOH700" s="322"/>
      <c r="AOI700" s="322"/>
      <c r="AOJ700" s="322"/>
      <c r="AOK700" s="322"/>
      <c r="AOL700" s="322"/>
      <c r="AOM700" s="322"/>
      <c r="AON700" s="322"/>
      <c r="AOO700" s="322"/>
      <c r="AOP700" s="322"/>
      <c r="AOQ700" s="322"/>
      <c r="AOR700" s="322"/>
      <c r="AOS700" s="322"/>
      <c r="AOT700" s="322"/>
      <c r="AOU700" s="322"/>
      <c r="AOV700" s="322"/>
      <c r="AOW700" s="322"/>
      <c r="AOX700" s="322"/>
      <c r="AOY700" s="322"/>
      <c r="AOZ700" s="322"/>
      <c r="APA700" s="322"/>
      <c r="APB700" s="322"/>
      <c r="APC700" s="322"/>
      <c r="APD700" s="322"/>
      <c r="APE700" s="322"/>
      <c r="APF700" s="322"/>
      <c r="APG700" s="322"/>
      <c r="APH700" s="322"/>
      <c r="API700" s="322"/>
      <c r="APJ700" s="322"/>
      <c r="APK700" s="322"/>
      <c r="APL700" s="322"/>
      <c r="APM700" s="322"/>
      <c r="APN700" s="322"/>
      <c r="APO700" s="322"/>
      <c r="APP700" s="322"/>
      <c r="APQ700" s="322"/>
      <c r="APR700" s="322"/>
      <c r="APS700" s="322"/>
      <c r="APT700" s="322"/>
      <c r="APU700" s="322"/>
      <c r="APV700" s="322"/>
      <c r="APW700" s="322"/>
      <c r="APX700" s="322"/>
      <c r="APY700" s="322"/>
      <c r="APZ700" s="322"/>
      <c r="AQA700" s="322"/>
      <c r="AQB700" s="322"/>
      <c r="AQC700" s="322"/>
      <c r="AQD700" s="322"/>
      <c r="AQE700" s="322"/>
      <c r="AQF700" s="322"/>
      <c r="AQG700" s="322"/>
      <c r="AQH700" s="322"/>
      <c r="AQI700" s="322"/>
      <c r="AQJ700" s="322"/>
      <c r="AQK700" s="322"/>
      <c r="AQL700" s="322"/>
      <c r="AQM700" s="322"/>
      <c r="AQN700" s="322"/>
      <c r="AQO700" s="322"/>
      <c r="AQP700" s="322"/>
      <c r="AQQ700" s="322"/>
      <c r="AQR700" s="322"/>
      <c r="AQS700" s="322"/>
      <c r="AQT700" s="322"/>
      <c r="AQU700" s="322"/>
      <c r="AQV700" s="322"/>
      <c r="AQW700" s="322"/>
      <c r="AQX700" s="322"/>
      <c r="AQY700" s="322"/>
      <c r="AQZ700" s="322"/>
      <c r="ARA700" s="322"/>
      <c r="ARB700" s="322"/>
      <c r="ARC700" s="322"/>
      <c r="ARD700" s="322"/>
      <c r="ARE700" s="322"/>
      <c r="ARF700" s="322"/>
      <c r="ARG700" s="322"/>
      <c r="ARH700" s="322"/>
      <c r="ARI700" s="322"/>
      <c r="ARJ700" s="322"/>
      <c r="ARK700" s="322"/>
      <c r="ARL700" s="322"/>
      <c r="ARM700" s="322"/>
      <c r="ARN700" s="322"/>
      <c r="ARO700" s="322"/>
      <c r="ARP700" s="322"/>
      <c r="ARQ700" s="322"/>
      <c r="ARR700" s="322"/>
      <c r="ARS700" s="322"/>
      <c r="ART700" s="322"/>
      <c r="ARU700" s="322"/>
      <c r="ARV700" s="322"/>
      <c r="ARW700" s="322"/>
      <c r="ARX700" s="322"/>
      <c r="ARY700" s="322"/>
      <c r="ARZ700" s="322"/>
      <c r="ASA700" s="322"/>
      <c r="ASB700" s="322"/>
      <c r="ASC700" s="322"/>
      <c r="ASD700" s="322"/>
      <c r="ASE700" s="322"/>
      <c r="ASF700" s="322"/>
      <c r="ASG700" s="322"/>
      <c r="ASH700" s="322"/>
      <c r="ASI700" s="322"/>
      <c r="ASJ700" s="322"/>
      <c r="ASK700" s="322"/>
      <c r="ASL700" s="322"/>
      <c r="ASM700" s="322"/>
      <c r="ASN700" s="322"/>
      <c r="ASO700" s="322"/>
      <c r="ASP700" s="322"/>
      <c r="ASQ700" s="322"/>
      <c r="ASR700" s="322"/>
      <c r="ASS700" s="322"/>
      <c r="AST700" s="322"/>
      <c r="ASU700" s="322"/>
      <c r="ASV700" s="322"/>
      <c r="ASW700" s="322"/>
      <c r="ASX700" s="322"/>
      <c r="ASY700" s="322"/>
      <c r="ASZ700" s="322"/>
      <c r="ATA700" s="322"/>
      <c r="ATB700" s="322"/>
      <c r="ATC700" s="322"/>
      <c r="ATD700" s="322"/>
      <c r="ATE700" s="322"/>
      <c r="ATF700" s="322"/>
      <c r="ATG700" s="322"/>
      <c r="ATH700" s="322"/>
      <c r="ATI700" s="322"/>
      <c r="ATJ700" s="322"/>
      <c r="ATK700" s="322"/>
      <c r="ATL700" s="322"/>
      <c r="ATM700" s="322"/>
      <c r="ATN700" s="322"/>
      <c r="ATO700" s="322"/>
      <c r="ATP700" s="322"/>
      <c r="ATQ700" s="322"/>
      <c r="ATR700" s="322"/>
      <c r="ATS700" s="322"/>
      <c r="ATT700" s="322"/>
      <c r="ATU700" s="322"/>
      <c r="ATV700" s="322"/>
      <c r="ATW700" s="322"/>
      <c r="ATX700" s="322"/>
      <c r="ATY700" s="322"/>
      <c r="ATZ700" s="322"/>
      <c r="AUA700" s="322"/>
      <c r="AUB700" s="322"/>
      <c r="AUC700" s="322"/>
      <c r="AUD700" s="322"/>
      <c r="AUE700" s="322"/>
      <c r="AUF700" s="322"/>
      <c r="AUG700" s="322"/>
      <c r="AUH700" s="322"/>
      <c r="AUI700" s="322"/>
      <c r="AUJ700" s="322"/>
      <c r="AUK700" s="322"/>
      <c r="AUL700" s="322"/>
      <c r="AUM700" s="322"/>
      <c r="AUN700" s="322"/>
      <c r="AUO700" s="322"/>
      <c r="AUP700" s="322"/>
      <c r="AUQ700" s="322"/>
      <c r="AUR700" s="322"/>
      <c r="AUS700" s="322"/>
      <c r="AUT700" s="322"/>
      <c r="AUU700" s="322"/>
      <c r="AUV700" s="322"/>
      <c r="AUW700" s="322"/>
      <c r="AUX700" s="322"/>
      <c r="AUY700" s="322"/>
      <c r="AUZ700" s="322"/>
      <c r="AVA700" s="322"/>
      <c r="AVB700" s="322"/>
      <c r="AVC700" s="322"/>
      <c r="AVD700" s="322"/>
      <c r="AVE700" s="322"/>
      <c r="AVF700" s="322"/>
      <c r="AVG700" s="322"/>
      <c r="AVH700" s="322"/>
      <c r="AVI700" s="322"/>
      <c r="AVJ700" s="322"/>
      <c r="AVK700" s="322"/>
      <c r="AVL700" s="322"/>
      <c r="AVM700" s="322"/>
      <c r="AVN700" s="322"/>
      <c r="AVO700" s="322"/>
      <c r="AVP700" s="322"/>
      <c r="AVQ700" s="322"/>
      <c r="AVR700" s="322"/>
      <c r="AVS700" s="322"/>
      <c r="AVT700" s="322"/>
      <c r="AVU700" s="322"/>
      <c r="AVV700" s="322"/>
      <c r="AVW700" s="322"/>
      <c r="AVX700" s="322"/>
      <c r="AVY700" s="322"/>
      <c r="AVZ700" s="322"/>
      <c r="AWA700" s="322"/>
      <c r="AWB700" s="322"/>
      <c r="AWC700" s="322"/>
      <c r="AWD700" s="322"/>
      <c r="AWE700" s="322"/>
      <c r="AWF700" s="322"/>
      <c r="AWG700" s="322"/>
      <c r="AWH700" s="322"/>
      <c r="AWI700" s="322"/>
      <c r="AWJ700" s="322"/>
      <c r="AWK700" s="322"/>
      <c r="AWL700" s="322"/>
      <c r="AWM700" s="322"/>
      <c r="AWN700" s="322"/>
      <c r="AWO700" s="322"/>
      <c r="AWP700" s="322"/>
      <c r="AWQ700" s="322"/>
      <c r="AWR700" s="322"/>
      <c r="AWS700" s="322"/>
      <c r="AWT700" s="322"/>
      <c r="AWU700" s="322"/>
      <c r="AWV700" s="322"/>
      <c r="AWW700" s="322"/>
      <c r="AWX700" s="322"/>
      <c r="AWY700" s="322"/>
      <c r="AWZ700" s="322"/>
      <c r="AXA700" s="322"/>
      <c r="AXB700" s="322"/>
      <c r="AXC700" s="322"/>
      <c r="AXD700" s="322"/>
      <c r="AXE700" s="322"/>
      <c r="AXF700" s="322"/>
      <c r="AXG700" s="322"/>
      <c r="AXH700" s="322"/>
      <c r="AXI700" s="322"/>
      <c r="AXJ700" s="322"/>
      <c r="AXK700" s="322"/>
      <c r="AXL700" s="322"/>
      <c r="AXM700" s="322"/>
      <c r="AXN700" s="322"/>
      <c r="AXO700" s="322"/>
      <c r="AXP700" s="322"/>
      <c r="AXQ700" s="322"/>
      <c r="AXR700" s="322"/>
      <c r="AXS700" s="322"/>
      <c r="AXT700" s="322"/>
      <c r="AXU700" s="322"/>
      <c r="AXV700" s="322"/>
      <c r="AXW700" s="322"/>
      <c r="AXX700" s="322"/>
      <c r="AXY700" s="322"/>
      <c r="AXZ700" s="322"/>
      <c r="AYA700" s="322"/>
      <c r="AYB700" s="322"/>
      <c r="AYC700" s="322"/>
      <c r="AYD700" s="322"/>
      <c r="AYE700" s="322"/>
      <c r="AYF700" s="322"/>
      <c r="AYG700" s="322"/>
      <c r="AYH700" s="322"/>
      <c r="AYI700" s="322"/>
      <c r="AYJ700" s="322"/>
      <c r="AYK700" s="322"/>
      <c r="AYL700" s="322"/>
      <c r="AYM700" s="322"/>
      <c r="AYN700" s="322"/>
      <c r="AYO700" s="322"/>
      <c r="AYP700" s="322"/>
      <c r="AYQ700" s="322"/>
      <c r="AYR700" s="322"/>
      <c r="AYS700" s="322"/>
      <c r="AYT700" s="322"/>
      <c r="AYU700" s="322"/>
      <c r="AYV700" s="322"/>
      <c r="AYW700" s="322"/>
      <c r="AYX700" s="322"/>
      <c r="AYY700" s="322"/>
      <c r="AYZ700" s="322"/>
      <c r="AZA700" s="322"/>
      <c r="AZB700" s="322"/>
      <c r="AZC700" s="322"/>
      <c r="AZD700" s="322"/>
      <c r="AZE700" s="322"/>
      <c r="AZF700" s="322"/>
      <c r="AZG700" s="322"/>
      <c r="AZH700" s="322"/>
      <c r="AZI700" s="322"/>
      <c r="AZJ700" s="322"/>
      <c r="AZK700" s="322"/>
      <c r="AZL700" s="322"/>
      <c r="AZM700" s="322"/>
      <c r="AZN700" s="322"/>
      <c r="AZO700" s="322"/>
      <c r="AZP700" s="322"/>
      <c r="AZQ700" s="322"/>
      <c r="AZR700" s="322"/>
      <c r="AZS700" s="322"/>
      <c r="AZT700" s="322"/>
      <c r="AZU700" s="322"/>
      <c r="AZV700" s="322"/>
      <c r="AZW700" s="322"/>
      <c r="AZX700" s="322"/>
      <c r="AZY700" s="322"/>
      <c r="AZZ700" s="322"/>
      <c r="BAA700" s="322"/>
      <c r="BAB700" s="322"/>
      <c r="BAC700" s="322"/>
      <c r="BAD700" s="322"/>
      <c r="BAE700" s="322"/>
      <c r="BAF700" s="322"/>
      <c r="BAG700" s="322"/>
      <c r="BAH700" s="322"/>
      <c r="BAI700" s="322"/>
      <c r="BAJ700" s="322"/>
      <c r="BAK700" s="322"/>
      <c r="BAL700" s="322"/>
      <c r="BAM700" s="322"/>
      <c r="BAN700" s="322"/>
      <c r="BAO700" s="322"/>
      <c r="BAP700" s="322"/>
      <c r="BAQ700" s="322"/>
      <c r="BAR700" s="322"/>
      <c r="BAS700" s="322"/>
      <c r="BAT700" s="322"/>
      <c r="BAU700" s="322"/>
      <c r="BAV700" s="322"/>
      <c r="BAW700" s="322"/>
      <c r="BAX700" s="322"/>
      <c r="BAY700" s="322"/>
      <c r="BAZ700" s="322"/>
      <c r="BBA700" s="322"/>
      <c r="BBB700" s="322"/>
      <c r="BBC700" s="322"/>
      <c r="BBD700" s="322"/>
      <c r="BBE700" s="322"/>
      <c r="BBF700" s="322"/>
      <c r="BBG700" s="322"/>
      <c r="BBH700" s="322"/>
      <c r="BBI700" s="322"/>
      <c r="BBJ700" s="322"/>
      <c r="BBK700" s="322"/>
      <c r="BBL700" s="322"/>
      <c r="BBM700" s="322"/>
      <c r="BBN700" s="322"/>
      <c r="BBO700" s="322"/>
      <c r="BBP700" s="322"/>
      <c r="BBQ700" s="322"/>
      <c r="BBR700" s="322"/>
      <c r="BBS700" s="322"/>
      <c r="BBT700" s="322"/>
      <c r="BBU700" s="322"/>
      <c r="BBV700" s="322"/>
      <c r="BBW700" s="322"/>
      <c r="BBX700" s="322"/>
      <c r="BBY700" s="322"/>
      <c r="BBZ700" s="322"/>
      <c r="BCA700" s="322"/>
      <c r="BCB700" s="322"/>
      <c r="BCC700" s="322"/>
      <c r="BCD700" s="322"/>
      <c r="BCE700" s="322"/>
      <c r="BCF700" s="322"/>
      <c r="BCG700" s="322"/>
      <c r="BCH700" s="322"/>
      <c r="BCI700" s="322"/>
      <c r="BCJ700" s="322"/>
      <c r="BCK700" s="322"/>
      <c r="BCL700" s="322"/>
      <c r="BCM700" s="322"/>
      <c r="BCN700" s="322"/>
      <c r="BCO700" s="322"/>
      <c r="BCP700" s="322"/>
      <c r="BCQ700" s="322"/>
      <c r="BCR700" s="322"/>
      <c r="BCS700" s="322"/>
      <c r="BCT700" s="322"/>
      <c r="BCU700" s="322"/>
      <c r="BCV700" s="322"/>
      <c r="BCW700" s="322"/>
      <c r="BCX700" s="322"/>
      <c r="BCY700" s="322"/>
      <c r="BCZ700" s="322"/>
      <c r="BDA700" s="322"/>
      <c r="BDB700" s="322"/>
      <c r="BDC700" s="322"/>
      <c r="BDD700" s="322"/>
      <c r="BDE700" s="322"/>
      <c r="BDF700" s="322"/>
      <c r="BDG700" s="322"/>
      <c r="BDH700" s="322"/>
      <c r="BDI700" s="322"/>
      <c r="BDJ700" s="322"/>
      <c r="BDK700" s="322"/>
      <c r="BDL700" s="322"/>
      <c r="BDM700" s="322"/>
      <c r="BDN700" s="322"/>
      <c r="BDO700" s="322"/>
      <c r="BDP700" s="322"/>
      <c r="BDQ700" s="322"/>
      <c r="BDR700" s="322"/>
      <c r="BDS700" s="322"/>
      <c r="BDT700" s="322"/>
      <c r="BDU700" s="322"/>
      <c r="BDV700" s="322"/>
      <c r="BDW700" s="322"/>
      <c r="BDX700" s="322"/>
      <c r="BDY700" s="322"/>
      <c r="BDZ700" s="322"/>
      <c r="BEA700" s="322"/>
      <c r="BEB700" s="322"/>
      <c r="BEC700" s="322"/>
      <c r="BED700" s="322"/>
      <c r="BEE700" s="322"/>
      <c r="BEF700" s="322"/>
      <c r="BEG700" s="322"/>
      <c r="BEH700" s="322"/>
      <c r="BEI700" s="322"/>
      <c r="BEJ700" s="322"/>
      <c r="BEK700" s="322"/>
      <c r="BEL700" s="322"/>
      <c r="BEM700" s="322"/>
      <c r="BEN700" s="322"/>
      <c r="BEO700" s="322"/>
      <c r="BEP700" s="322"/>
      <c r="BEQ700" s="322"/>
      <c r="BER700" s="322"/>
      <c r="BES700" s="322"/>
      <c r="BET700" s="322"/>
      <c r="BEU700" s="322"/>
      <c r="BEV700" s="322"/>
      <c r="BEW700" s="322"/>
      <c r="BEX700" s="322"/>
      <c r="BEY700" s="322"/>
      <c r="BEZ700" s="322"/>
      <c r="BFA700" s="322"/>
      <c r="BFB700" s="322"/>
      <c r="BFC700" s="322"/>
      <c r="BFD700" s="322"/>
      <c r="BFE700" s="322"/>
      <c r="BFF700" s="322"/>
      <c r="BFG700" s="322"/>
      <c r="BFH700" s="322"/>
      <c r="BFI700" s="322"/>
      <c r="BFJ700" s="322"/>
      <c r="BFK700" s="322"/>
      <c r="BFL700" s="322"/>
      <c r="BFM700" s="322"/>
      <c r="BFN700" s="322"/>
      <c r="BFO700" s="322"/>
      <c r="BFP700" s="322"/>
      <c r="BFQ700" s="322"/>
      <c r="BFR700" s="322"/>
      <c r="BFS700" s="322"/>
      <c r="BFT700" s="322"/>
      <c r="BFU700" s="322"/>
      <c r="BFV700" s="322"/>
      <c r="BFW700" s="322"/>
      <c r="BFX700" s="322"/>
      <c r="BFY700" s="322"/>
      <c r="BFZ700" s="322"/>
      <c r="BGA700" s="322"/>
      <c r="BGB700" s="322"/>
      <c r="BGC700" s="322"/>
      <c r="BGD700" s="322"/>
      <c r="BGE700" s="322"/>
      <c r="BGF700" s="322"/>
      <c r="BGG700" s="322"/>
      <c r="BGH700" s="322"/>
      <c r="BGI700" s="322"/>
      <c r="BGJ700" s="322"/>
      <c r="BGK700" s="322"/>
      <c r="BGL700" s="322"/>
      <c r="BGM700" s="322"/>
      <c r="BGN700" s="322"/>
      <c r="BGO700" s="322"/>
      <c r="BGP700" s="322"/>
      <c r="BGQ700" s="322"/>
      <c r="BGR700" s="322"/>
      <c r="BGS700" s="322"/>
      <c r="BGT700" s="322"/>
      <c r="BGU700" s="322"/>
      <c r="BGV700" s="322"/>
      <c r="BGW700" s="322"/>
      <c r="BGX700" s="322"/>
      <c r="BGY700" s="322"/>
      <c r="BGZ700" s="322"/>
      <c r="BHA700" s="322"/>
      <c r="BHB700" s="322"/>
      <c r="BHC700" s="322"/>
      <c r="BHD700" s="322"/>
      <c r="BHE700" s="322"/>
      <c r="BHF700" s="322"/>
      <c r="BHG700" s="322"/>
      <c r="BHH700" s="322"/>
      <c r="BHI700" s="322"/>
      <c r="BHJ700" s="322"/>
      <c r="BHK700" s="322"/>
      <c r="BHL700" s="322"/>
      <c r="BHM700" s="322"/>
      <c r="BHN700" s="322"/>
      <c r="BHO700" s="322"/>
      <c r="BHP700" s="322"/>
      <c r="BHQ700" s="322"/>
      <c r="BHR700" s="322"/>
      <c r="BHS700" s="322"/>
      <c r="BHT700" s="322"/>
      <c r="BHU700" s="322"/>
      <c r="BHV700" s="322"/>
      <c r="BHW700" s="322"/>
      <c r="BHX700" s="322"/>
      <c r="BHY700" s="322"/>
      <c r="BHZ700" s="322"/>
      <c r="BIA700" s="322"/>
      <c r="BIB700" s="322"/>
      <c r="BIC700" s="322"/>
      <c r="BID700" s="322"/>
      <c r="BIE700" s="322"/>
      <c r="BIF700" s="322"/>
      <c r="BIG700" s="322"/>
      <c r="BIH700" s="322"/>
      <c r="BII700" s="322"/>
      <c r="BIJ700" s="322"/>
      <c r="BIK700" s="322"/>
      <c r="BIL700" s="322"/>
      <c r="BIM700" s="322"/>
      <c r="BIN700" s="322"/>
      <c r="BIO700" s="322"/>
      <c r="BIP700" s="322"/>
      <c r="BIQ700" s="322"/>
      <c r="BIR700" s="322"/>
      <c r="BIS700" s="322"/>
      <c r="BIT700" s="322"/>
      <c r="BIU700" s="322"/>
      <c r="BIV700" s="322"/>
      <c r="BIW700" s="322"/>
      <c r="BIX700" s="322"/>
      <c r="BIY700" s="322"/>
      <c r="BIZ700" s="322"/>
      <c r="BJA700" s="322"/>
      <c r="BJB700" s="322"/>
      <c r="BJC700" s="322"/>
      <c r="BJD700" s="322"/>
      <c r="BJE700" s="322"/>
      <c r="BJF700" s="322"/>
      <c r="BJG700" s="322"/>
      <c r="BJH700" s="322"/>
      <c r="BJI700" s="322"/>
      <c r="BJJ700" s="322"/>
      <c r="BJK700" s="322"/>
      <c r="BJL700" s="322"/>
      <c r="BJM700" s="322"/>
      <c r="BJN700" s="322"/>
      <c r="BJO700" s="322"/>
      <c r="BJP700" s="322"/>
      <c r="BJQ700" s="322"/>
      <c r="BJR700" s="322"/>
      <c r="BJS700" s="322"/>
      <c r="BJT700" s="322"/>
      <c r="BJU700" s="322"/>
      <c r="BJV700" s="322"/>
      <c r="BJW700" s="322"/>
      <c r="BJX700" s="322"/>
      <c r="BJY700" s="322"/>
      <c r="BJZ700" s="322"/>
      <c r="BKA700" s="322"/>
      <c r="BKB700" s="322"/>
      <c r="BKC700" s="322"/>
      <c r="BKD700" s="322"/>
      <c r="BKE700" s="322"/>
      <c r="BKF700" s="322"/>
      <c r="BKG700" s="322"/>
      <c r="BKH700" s="322"/>
      <c r="BKI700" s="322"/>
      <c r="BKJ700" s="322"/>
      <c r="BKK700" s="322"/>
      <c r="BKL700" s="322"/>
      <c r="BKM700" s="322"/>
      <c r="BKN700" s="322"/>
      <c r="BKO700" s="322"/>
      <c r="BKP700" s="322"/>
      <c r="BKQ700" s="322"/>
      <c r="BKR700" s="322"/>
      <c r="BKS700" s="322"/>
      <c r="BKT700" s="322"/>
      <c r="BKU700" s="322"/>
      <c r="BKV700" s="322"/>
      <c r="BKW700" s="322"/>
      <c r="BKX700" s="322"/>
      <c r="BKY700" s="322"/>
      <c r="BKZ700" s="322"/>
      <c r="BLA700" s="322"/>
      <c r="BLB700" s="322"/>
      <c r="BLC700" s="322"/>
      <c r="BLD700" s="322"/>
      <c r="BLE700" s="322"/>
      <c r="BLF700" s="322"/>
      <c r="BLG700" s="322"/>
      <c r="BLH700" s="322"/>
      <c r="BLI700" s="322"/>
      <c r="BLJ700" s="322"/>
      <c r="BLK700" s="322"/>
      <c r="BLL700" s="322"/>
      <c r="BLM700" s="322"/>
      <c r="BLN700" s="322"/>
      <c r="BLO700" s="322"/>
      <c r="BLP700" s="322"/>
      <c r="BLQ700" s="322"/>
      <c r="BLR700" s="322"/>
      <c r="BLS700" s="322"/>
      <c r="BLT700" s="322"/>
      <c r="BLU700" s="322"/>
      <c r="BLV700" s="322"/>
      <c r="BLW700" s="322"/>
      <c r="BLX700" s="322"/>
      <c r="BLY700" s="322"/>
      <c r="BLZ700" s="322"/>
      <c r="BMA700" s="322"/>
      <c r="BMB700" s="322"/>
      <c r="BMC700" s="322"/>
      <c r="BMD700" s="322"/>
      <c r="BME700" s="322"/>
      <c r="BMF700" s="322"/>
      <c r="BMG700" s="322"/>
      <c r="BMH700" s="322"/>
      <c r="BMI700" s="322"/>
      <c r="BMJ700" s="322"/>
      <c r="BMK700" s="322"/>
      <c r="BML700" s="322"/>
      <c r="BMM700" s="322"/>
      <c r="BMN700" s="322"/>
      <c r="BMO700" s="322"/>
    </row>
    <row r="701" spans="1:1705" s="329" customFormat="1" ht="12.75" customHeight="1">
      <c r="A701" s="174" t="s">
        <v>1976</v>
      </c>
      <c r="B701" s="175"/>
      <c r="C701" s="174"/>
      <c r="D701" s="174" t="s">
        <v>1976</v>
      </c>
      <c r="E701" s="176" t="s">
        <v>1977</v>
      </c>
      <c r="F701" s="177" t="s">
        <v>1978</v>
      </c>
      <c r="G701" s="177" t="s">
        <v>241</v>
      </c>
      <c r="H701" s="177"/>
      <c r="I701" s="177">
        <v>3</v>
      </c>
      <c r="J701" s="177"/>
      <c r="K701" s="177">
        <v>58.975668931000001</v>
      </c>
      <c r="L701" s="177">
        <v>24.776227191</v>
      </c>
      <c r="M701" s="178" t="s">
        <v>1979</v>
      </c>
      <c r="N701" s="178" t="s">
        <v>1974</v>
      </c>
      <c r="O701" s="177" t="s">
        <v>528</v>
      </c>
      <c r="P701" s="177" t="s">
        <v>374</v>
      </c>
      <c r="Q701" s="177"/>
      <c r="R701" s="131">
        <v>700</v>
      </c>
      <c r="S701" s="131">
        <v>700</v>
      </c>
      <c r="T701" s="410"/>
      <c r="U701" s="635"/>
      <c r="V701"/>
      <c r="W701" s="322"/>
      <c r="X701" s="322"/>
      <c r="Y701" s="322"/>
      <c r="Z701" s="322"/>
      <c r="AA701" s="322"/>
      <c r="AB701" s="322"/>
      <c r="AC701" s="322"/>
      <c r="AD701" s="322"/>
      <c r="AE701" s="322"/>
      <c r="AF701" s="322"/>
      <c r="AG701" s="322"/>
      <c r="AH701" s="322"/>
      <c r="AI701" s="322"/>
      <c r="AJ701" s="322"/>
      <c r="AK701" s="322"/>
      <c r="AL701" s="322"/>
      <c r="AM701" s="322"/>
      <c r="AN701" s="322"/>
      <c r="AO701" s="322"/>
      <c r="AP701" s="322"/>
      <c r="AQ701" s="322"/>
      <c r="AR701" s="322"/>
      <c r="AS701" s="322"/>
      <c r="AT701" s="322"/>
      <c r="AU701" s="322"/>
      <c r="AV701" s="322"/>
      <c r="AW701" s="322"/>
      <c r="AX701" s="322"/>
      <c r="AY701" s="322"/>
      <c r="AZ701" s="322"/>
      <c r="BA701" s="322"/>
      <c r="BB701" s="322"/>
      <c r="BC701" s="322"/>
      <c r="BD701" s="322"/>
      <c r="BE701" s="322"/>
      <c r="BF701" s="322"/>
      <c r="BG701" s="322"/>
      <c r="BH701" s="322"/>
      <c r="BI701" s="322"/>
      <c r="BJ701" s="322"/>
      <c r="BK701" s="322"/>
      <c r="BL701" s="322"/>
      <c r="BM701" s="322"/>
      <c r="BN701" s="322"/>
      <c r="BO701" s="322"/>
      <c r="BP701" s="322"/>
      <c r="BQ701" s="322"/>
      <c r="BR701" s="322"/>
      <c r="BS701" s="322"/>
      <c r="BT701" s="322"/>
      <c r="BU701" s="322"/>
      <c r="BV701" s="322"/>
      <c r="BW701" s="322"/>
      <c r="BX701" s="322"/>
      <c r="BY701" s="322"/>
      <c r="BZ701" s="322"/>
      <c r="CA701" s="322"/>
      <c r="CB701" s="322"/>
      <c r="CC701" s="322"/>
      <c r="CD701" s="322"/>
      <c r="CE701" s="322"/>
      <c r="CF701" s="322"/>
      <c r="CG701" s="322"/>
      <c r="CH701" s="322"/>
      <c r="CI701" s="322"/>
      <c r="CJ701" s="322"/>
      <c r="CK701" s="322"/>
      <c r="CL701" s="322"/>
      <c r="CM701" s="322"/>
      <c r="CN701" s="322"/>
      <c r="CO701" s="322"/>
      <c r="CP701" s="322"/>
      <c r="CQ701" s="322"/>
      <c r="CR701" s="322"/>
      <c r="CS701" s="322"/>
      <c r="CT701" s="322"/>
      <c r="CU701" s="322"/>
      <c r="CV701" s="322"/>
      <c r="CW701" s="322"/>
      <c r="CX701" s="322"/>
      <c r="CY701" s="322"/>
      <c r="CZ701" s="322"/>
      <c r="DA701" s="322"/>
      <c r="DB701" s="322"/>
      <c r="DC701" s="322"/>
      <c r="DD701" s="322"/>
      <c r="DE701" s="322"/>
      <c r="DF701" s="322"/>
      <c r="DG701" s="322"/>
      <c r="DH701" s="322"/>
      <c r="DI701" s="322"/>
      <c r="DJ701" s="322"/>
      <c r="DK701" s="322"/>
      <c r="DL701" s="322"/>
      <c r="DM701" s="322"/>
      <c r="DN701" s="322"/>
      <c r="DO701" s="322"/>
      <c r="DP701" s="322"/>
      <c r="DQ701" s="322"/>
      <c r="DR701" s="322"/>
      <c r="DS701" s="322"/>
      <c r="DT701" s="322"/>
      <c r="DU701" s="322"/>
      <c r="DV701" s="322"/>
      <c r="DW701" s="322"/>
      <c r="DX701" s="322"/>
      <c r="DY701" s="322"/>
      <c r="DZ701" s="322"/>
      <c r="EA701" s="322"/>
      <c r="EB701" s="322"/>
      <c r="EC701" s="322"/>
      <c r="ED701" s="322"/>
      <c r="EE701" s="322"/>
      <c r="EF701" s="322"/>
      <c r="EG701" s="322"/>
      <c r="EH701" s="322"/>
      <c r="EI701" s="322"/>
      <c r="EJ701" s="322"/>
      <c r="EK701" s="322"/>
      <c r="EL701" s="322"/>
      <c r="EM701" s="322"/>
      <c r="EN701" s="322"/>
      <c r="EO701" s="322"/>
      <c r="EP701" s="322"/>
      <c r="EQ701" s="322"/>
      <c r="ER701" s="322"/>
      <c r="ES701" s="322"/>
      <c r="ET701" s="322"/>
      <c r="EU701" s="322"/>
      <c r="EV701" s="322"/>
      <c r="EW701" s="322"/>
      <c r="EX701" s="322"/>
      <c r="EY701" s="322"/>
      <c r="EZ701" s="322"/>
      <c r="FA701" s="322"/>
      <c r="FB701" s="322"/>
      <c r="FC701" s="322"/>
      <c r="FD701" s="322"/>
      <c r="FE701" s="322"/>
      <c r="FF701" s="322"/>
      <c r="FG701" s="322"/>
      <c r="FH701" s="322"/>
      <c r="FI701" s="322"/>
      <c r="FJ701" s="322"/>
      <c r="FK701" s="322"/>
      <c r="FL701" s="322"/>
      <c r="FM701" s="322"/>
      <c r="FN701" s="322"/>
      <c r="FO701" s="322"/>
      <c r="FP701" s="322"/>
      <c r="FQ701" s="322"/>
      <c r="FR701" s="322"/>
      <c r="FS701" s="322"/>
      <c r="FT701" s="322"/>
      <c r="FU701" s="322"/>
      <c r="FV701" s="322"/>
      <c r="FW701" s="322"/>
      <c r="FX701" s="322"/>
      <c r="FY701" s="322"/>
      <c r="FZ701" s="322"/>
      <c r="GA701" s="322"/>
      <c r="GB701" s="322"/>
      <c r="GC701" s="322"/>
      <c r="GD701" s="322"/>
      <c r="GE701" s="322"/>
      <c r="GF701" s="322"/>
      <c r="GG701" s="322"/>
      <c r="GH701" s="322"/>
      <c r="GI701" s="322"/>
      <c r="GJ701" s="322"/>
      <c r="GK701" s="322"/>
      <c r="GL701" s="322"/>
      <c r="GM701" s="322"/>
      <c r="GN701" s="322"/>
      <c r="GO701" s="322"/>
      <c r="GP701" s="322"/>
      <c r="GQ701" s="322"/>
      <c r="GR701" s="322"/>
      <c r="GS701" s="322"/>
      <c r="GT701" s="322"/>
      <c r="GU701" s="322"/>
      <c r="GV701" s="322"/>
      <c r="GW701" s="322"/>
      <c r="GX701" s="322"/>
      <c r="GY701" s="322"/>
      <c r="GZ701" s="322"/>
      <c r="HA701" s="322"/>
      <c r="HB701" s="322"/>
      <c r="HC701" s="322"/>
      <c r="HD701" s="322"/>
      <c r="HE701" s="322"/>
      <c r="HF701" s="322"/>
      <c r="HG701" s="322"/>
      <c r="HH701" s="322"/>
      <c r="HI701" s="322"/>
      <c r="HJ701" s="322"/>
      <c r="HK701" s="322"/>
      <c r="HL701" s="322"/>
      <c r="HM701" s="322"/>
      <c r="HN701" s="322"/>
      <c r="HO701" s="322"/>
      <c r="HP701" s="322"/>
      <c r="HQ701" s="322"/>
      <c r="HR701" s="322"/>
      <c r="HS701" s="322"/>
      <c r="HT701" s="322"/>
      <c r="HU701" s="322"/>
      <c r="HV701" s="322"/>
      <c r="HW701" s="322"/>
      <c r="HX701" s="322"/>
      <c r="HY701" s="322"/>
      <c r="HZ701" s="322"/>
      <c r="IA701" s="322"/>
      <c r="IB701" s="322"/>
      <c r="IC701" s="322"/>
      <c r="ID701" s="322"/>
      <c r="IE701" s="322"/>
      <c r="IF701" s="322"/>
      <c r="IG701" s="322"/>
      <c r="IH701" s="322"/>
      <c r="II701" s="322"/>
      <c r="IJ701" s="322"/>
      <c r="IK701" s="322"/>
      <c r="IL701" s="322"/>
      <c r="IM701" s="322"/>
      <c r="IN701" s="322"/>
      <c r="IO701" s="322"/>
      <c r="IP701" s="322"/>
      <c r="IQ701" s="322"/>
      <c r="IR701" s="322"/>
      <c r="IS701" s="322"/>
      <c r="IT701" s="322"/>
      <c r="IU701" s="322"/>
      <c r="IV701" s="322"/>
      <c r="IW701" s="322"/>
      <c r="IX701" s="322"/>
      <c r="IY701" s="322"/>
      <c r="IZ701" s="322"/>
      <c r="JA701" s="322"/>
      <c r="JB701" s="322"/>
      <c r="JC701" s="322"/>
      <c r="JD701" s="322"/>
      <c r="JE701" s="322"/>
      <c r="JF701" s="322"/>
      <c r="JG701" s="322"/>
      <c r="JH701" s="322"/>
      <c r="JI701" s="322"/>
      <c r="JJ701" s="322"/>
      <c r="JK701" s="322"/>
      <c r="JL701" s="322"/>
      <c r="JM701" s="322"/>
      <c r="JN701" s="322"/>
      <c r="JO701" s="322"/>
      <c r="JP701" s="322"/>
      <c r="JQ701" s="322"/>
      <c r="JR701" s="322"/>
      <c r="JS701" s="322"/>
      <c r="JT701" s="322"/>
      <c r="JU701" s="322"/>
      <c r="JV701" s="322"/>
      <c r="JW701" s="322"/>
      <c r="JX701" s="322"/>
      <c r="JY701" s="322"/>
      <c r="JZ701" s="322"/>
      <c r="KA701" s="322"/>
      <c r="KB701" s="322"/>
      <c r="KC701" s="322"/>
      <c r="KD701" s="322"/>
      <c r="KE701" s="322"/>
      <c r="KF701" s="322"/>
      <c r="KG701" s="322"/>
      <c r="KH701" s="322"/>
      <c r="KI701" s="322"/>
      <c r="KJ701" s="322"/>
      <c r="KK701" s="322"/>
      <c r="KL701" s="322"/>
      <c r="KM701" s="322"/>
      <c r="KN701" s="322"/>
      <c r="KO701" s="322"/>
      <c r="KP701" s="322"/>
      <c r="KQ701" s="322"/>
      <c r="KR701" s="322"/>
      <c r="KS701" s="322"/>
      <c r="KT701" s="322"/>
      <c r="KU701" s="322"/>
      <c r="KV701" s="322"/>
      <c r="KW701" s="322"/>
      <c r="KX701" s="322"/>
      <c r="KY701" s="322"/>
      <c r="KZ701" s="322"/>
      <c r="LA701" s="322"/>
      <c r="LB701" s="322"/>
      <c r="LC701" s="322"/>
      <c r="LD701" s="322"/>
      <c r="LE701" s="322"/>
      <c r="LF701" s="322"/>
      <c r="LG701" s="322"/>
      <c r="LH701" s="322"/>
      <c r="LI701" s="322"/>
      <c r="LJ701" s="322"/>
      <c r="LK701" s="322"/>
      <c r="LL701" s="322"/>
      <c r="LM701" s="322"/>
      <c r="LN701" s="322"/>
      <c r="LO701" s="322"/>
      <c r="LP701" s="322"/>
      <c r="LQ701" s="322"/>
      <c r="LR701" s="322"/>
      <c r="LS701" s="322"/>
      <c r="LT701" s="322"/>
      <c r="LU701" s="322"/>
      <c r="LV701" s="322"/>
      <c r="LW701" s="322"/>
      <c r="LX701" s="322"/>
      <c r="LY701" s="322"/>
      <c r="LZ701" s="322"/>
      <c r="MA701" s="322"/>
      <c r="MB701" s="322"/>
      <c r="MC701" s="322"/>
      <c r="MD701" s="322"/>
      <c r="ME701" s="322"/>
      <c r="MF701" s="322"/>
      <c r="MG701" s="322"/>
      <c r="MH701" s="322"/>
      <c r="MI701" s="322"/>
      <c r="MJ701" s="322"/>
      <c r="MK701" s="322"/>
      <c r="ML701" s="322"/>
      <c r="MM701" s="322"/>
      <c r="MN701" s="322"/>
      <c r="MO701" s="322"/>
      <c r="MP701" s="322"/>
      <c r="MQ701" s="322"/>
      <c r="MR701" s="322"/>
      <c r="MS701" s="322"/>
      <c r="MT701" s="322"/>
      <c r="MU701" s="322"/>
      <c r="MV701" s="322"/>
      <c r="MW701" s="322"/>
      <c r="MX701" s="322"/>
      <c r="MY701" s="322"/>
      <c r="MZ701" s="322"/>
      <c r="NA701" s="322"/>
      <c r="NB701" s="322"/>
      <c r="NC701" s="322"/>
      <c r="ND701" s="322"/>
      <c r="NE701" s="322"/>
      <c r="NF701" s="322"/>
      <c r="NG701" s="322"/>
      <c r="NH701" s="322"/>
      <c r="NI701" s="322"/>
      <c r="NJ701" s="322"/>
      <c r="NK701" s="322"/>
      <c r="NL701" s="322"/>
      <c r="NM701" s="322"/>
      <c r="NN701" s="322"/>
      <c r="NO701" s="322"/>
      <c r="NP701" s="322"/>
      <c r="NQ701" s="322"/>
      <c r="NR701" s="322"/>
      <c r="NS701" s="322"/>
      <c r="NT701" s="322"/>
      <c r="NU701" s="322"/>
      <c r="NV701" s="322"/>
      <c r="NW701" s="322"/>
      <c r="NX701" s="322"/>
      <c r="NY701" s="322"/>
      <c r="NZ701" s="322"/>
      <c r="OA701" s="322"/>
      <c r="OB701" s="322"/>
      <c r="OC701" s="322"/>
      <c r="OD701" s="322"/>
      <c r="OE701" s="322"/>
      <c r="OF701" s="322"/>
      <c r="OG701" s="322"/>
      <c r="OH701" s="322"/>
      <c r="OI701" s="322"/>
      <c r="OJ701" s="322"/>
      <c r="OK701" s="322"/>
      <c r="OL701" s="322"/>
      <c r="OM701" s="322"/>
      <c r="ON701" s="322"/>
      <c r="OO701" s="322"/>
      <c r="OP701" s="322"/>
      <c r="OQ701" s="322"/>
      <c r="OR701" s="322"/>
      <c r="OS701" s="322"/>
      <c r="OT701" s="322"/>
      <c r="OU701" s="322"/>
      <c r="OV701" s="322"/>
      <c r="OW701" s="322"/>
      <c r="OX701" s="322"/>
      <c r="OY701" s="322"/>
      <c r="OZ701" s="322"/>
      <c r="PA701" s="322"/>
      <c r="PB701" s="322"/>
      <c r="PC701" s="322"/>
      <c r="PD701" s="322"/>
      <c r="PE701" s="322"/>
      <c r="PF701" s="322"/>
      <c r="PG701" s="322"/>
      <c r="PH701" s="322"/>
      <c r="PI701" s="322"/>
      <c r="PJ701" s="322"/>
      <c r="PK701" s="322"/>
      <c r="PL701" s="322"/>
      <c r="PM701" s="322"/>
      <c r="PN701" s="322"/>
      <c r="PO701" s="322"/>
      <c r="PP701" s="322"/>
      <c r="PQ701" s="322"/>
      <c r="PR701" s="322"/>
      <c r="PS701" s="322"/>
      <c r="PT701" s="322"/>
      <c r="PU701" s="322"/>
      <c r="PV701" s="322"/>
      <c r="PW701" s="322"/>
      <c r="PX701" s="322"/>
      <c r="PY701" s="322"/>
      <c r="PZ701" s="322"/>
      <c r="QA701" s="322"/>
      <c r="QB701" s="322"/>
      <c r="QC701" s="322"/>
      <c r="QD701" s="322"/>
      <c r="QE701" s="322"/>
      <c r="QF701" s="322"/>
      <c r="QG701" s="322"/>
      <c r="QH701" s="322"/>
      <c r="QI701" s="322"/>
      <c r="QJ701" s="322"/>
      <c r="QK701" s="322"/>
      <c r="QL701" s="322"/>
      <c r="QM701" s="322"/>
      <c r="QN701" s="322"/>
      <c r="QO701" s="322"/>
      <c r="QP701" s="322"/>
      <c r="QQ701" s="322"/>
      <c r="QR701" s="322"/>
      <c r="QS701" s="322"/>
      <c r="QT701" s="322"/>
      <c r="QU701" s="322"/>
      <c r="QV701" s="322"/>
      <c r="QW701" s="322"/>
      <c r="QX701" s="322"/>
      <c r="QY701" s="322"/>
      <c r="QZ701" s="322"/>
      <c r="RA701" s="322"/>
      <c r="RB701" s="322"/>
      <c r="RC701" s="322"/>
      <c r="RD701" s="322"/>
      <c r="RE701" s="322"/>
      <c r="RF701" s="322"/>
      <c r="RG701" s="322"/>
      <c r="RH701" s="322"/>
      <c r="RI701" s="322"/>
      <c r="RJ701" s="322"/>
      <c r="RK701" s="322"/>
      <c r="RL701" s="322"/>
      <c r="RM701" s="322"/>
      <c r="RN701" s="322"/>
      <c r="RO701" s="322"/>
      <c r="RP701" s="322"/>
      <c r="RQ701" s="322"/>
      <c r="RR701" s="322"/>
      <c r="RS701" s="322"/>
      <c r="RT701" s="322"/>
      <c r="RU701" s="322"/>
      <c r="RV701" s="322"/>
      <c r="RW701" s="322"/>
      <c r="RX701" s="322"/>
      <c r="RY701" s="322"/>
      <c r="RZ701" s="322"/>
      <c r="SA701" s="322"/>
      <c r="SB701" s="322"/>
      <c r="SC701" s="322"/>
      <c r="SD701" s="322"/>
      <c r="SE701" s="322"/>
      <c r="SF701" s="322"/>
      <c r="SG701" s="322"/>
      <c r="SH701" s="322"/>
      <c r="SI701" s="322"/>
      <c r="SJ701" s="322"/>
      <c r="SK701" s="322"/>
      <c r="SL701" s="322"/>
      <c r="SM701" s="322"/>
      <c r="SN701" s="322"/>
      <c r="SO701" s="322"/>
      <c r="SP701" s="322"/>
      <c r="SQ701" s="322"/>
      <c r="SR701" s="322"/>
      <c r="SS701" s="322"/>
      <c r="ST701" s="322"/>
      <c r="SU701" s="322"/>
      <c r="SV701" s="322"/>
      <c r="SW701" s="322"/>
      <c r="SX701" s="322"/>
      <c r="SY701" s="322"/>
      <c r="SZ701" s="322"/>
      <c r="TA701" s="322"/>
      <c r="TB701" s="322"/>
      <c r="TC701" s="322"/>
      <c r="TD701" s="322"/>
      <c r="TE701" s="322"/>
      <c r="TF701" s="322"/>
      <c r="TG701" s="322"/>
      <c r="TH701" s="322"/>
      <c r="TI701" s="322"/>
      <c r="TJ701" s="322"/>
      <c r="TK701" s="322"/>
      <c r="TL701" s="322"/>
      <c r="TM701" s="322"/>
      <c r="TN701" s="322"/>
      <c r="TO701" s="322"/>
      <c r="TP701" s="322"/>
      <c r="TQ701" s="322"/>
      <c r="TR701" s="322"/>
      <c r="TS701" s="322"/>
      <c r="TT701" s="322"/>
      <c r="TU701" s="322"/>
      <c r="TV701" s="322"/>
      <c r="TW701" s="322"/>
      <c r="TX701" s="322"/>
      <c r="TY701" s="322"/>
      <c r="TZ701" s="322"/>
      <c r="UA701" s="322"/>
      <c r="UB701" s="322"/>
      <c r="UC701" s="322"/>
      <c r="UD701" s="322"/>
      <c r="UE701" s="322"/>
      <c r="UF701" s="322"/>
      <c r="UG701" s="322"/>
      <c r="UH701" s="322"/>
      <c r="UI701" s="322"/>
      <c r="UJ701" s="322"/>
      <c r="UK701" s="322"/>
      <c r="UL701" s="322"/>
      <c r="UM701" s="322"/>
      <c r="UN701" s="322"/>
      <c r="UO701" s="322"/>
      <c r="UP701" s="322"/>
      <c r="UQ701" s="322"/>
      <c r="UR701" s="322"/>
      <c r="US701" s="322"/>
      <c r="UT701" s="322"/>
      <c r="UU701" s="322"/>
      <c r="UV701" s="322"/>
      <c r="UW701" s="322"/>
      <c r="UX701" s="322"/>
      <c r="UY701" s="322"/>
      <c r="UZ701" s="322"/>
      <c r="VA701" s="322"/>
      <c r="VB701" s="322"/>
      <c r="VC701" s="322"/>
      <c r="VD701" s="322"/>
      <c r="VE701" s="322"/>
      <c r="VF701" s="322"/>
      <c r="VG701" s="322"/>
      <c r="VH701" s="322"/>
      <c r="VI701" s="322"/>
      <c r="VJ701" s="322"/>
      <c r="VK701" s="322"/>
      <c r="VL701" s="322"/>
      <c r="VM701" s="322"/>
      <c r="VN701" s="322"/>
      <c r="VO701" s="322"/>
      <c r="VP701" s="322"/>
      <c r="VQ701" s="322"/>
      <c r="VR701" s="322"/>
      <c r="VS701" s="322"/>
      <c r="VT701" s="322"/>
      <c r="VU701" s="322"/>
      <c r="VV701" s="322"/>
      <c r="VW701" s="322"/>
      <c r="VX701" s="322"/>
      <c r="VY701" s="322"/>
      <c r="VZ701" s="322"/>
      <c r="WA701" s="322"/>
      <c r="WB701" s="322"/>
      <c r="WC701" s="322"/>
      <c r="WD701" s="322"/>
      <c r="WE701" s="322"/>
      <c r="WF701" s="322"/>
      <c r="WG701" s="322"/>
      <c r="WH701" s="322"/>
      <c r="WI701" s="322"/>
      <c r="WJ701" s="322"/>
      <c r="WK701" s="322"/>
      <c r="WL701" s="322"/>
      <c r="WM701" s="322"/>
      <c r="WN701" s="322"/>
      <c r="WO701" s="322"/>
      <c r="WP701" s="322"/>
      <c r="WQ701" s="322"/>
      <c r="WR701" s="322"/>
      <c r="WS701" s="322"/>
      <c r="WT701" s="322"/>
      <c r="WU701" s="322"/>
      <c r="WV701" s="322"/>
      <c r="WW701" s="322"/>
      <c r="WX701" s="322"/>
      <c r="WY701" s="322"/>
      <c r="WZ701" s="322"/>
      <c r="XA701" s="322"/>
      <c r="XB701" s="322"/>
      <c r="XC701" s="322"/>
      <c r="XD701" s="322"/>
      <c r="XE701" s="322"/>
      <c r="XF701" s="322"/>
      <c r="XG701" s="322"/>
      <c r="XH701" s="322"/>
      <c r="XI701" s="322"/>
      <c r="XJ701" s="322"/>
      <c r="XK701" s="322"/>
      <c r="XL701" s="322"/>
      <c r="XM701" s="322"/>
      <c r="XN701" s="322"/>
      <c r="XO701" s="322"/>
      <c r="XP701" s="322"/>
      <c r="XQ701" s="322"/>
      <c r="XR701" s="322"/>
      <c r="XS701" s="322"/>
      <c r="XT701" s="322"/>
      <c r="XU701" s="322"/>
      <c r="XV701" s="322"/>
      <c r="XW701" s="322"/>
      <c r="XX701" s="322"/>
      <c r="XY701" s="322"/>
      <c r="XZ701" s="322"/>
      <c r="YA701" s="322"/>
      <c r="YB701" s="322"/>
      <c r="YC701" s="322"/>
      <c r="YD701" s="322"/>
      <c r="YE701" s="322"/>
      <c r="YF701" s="322"/>
      <c r="YG701" s="322"/>
      <c r="YH701" s="322"/>
      <c r="YI701" s="322"/>
      <c r="YJ701" s="322"/>
      <c r="YK701" s="322"/>
      <c r="YL701" s="322"/>
      <c r="YM701" s="322"/>
      <c r="YN701" s="322"/>
      <c r="YO701" s="322"/>
      <c r="YP701" s="322"/>
      <c r="YQ701" s="322"/>
      <c r="YR701" s="322"/>
      <c r="YS701" s="322"/>
      <c r="YT701" s="322"/>
      <c r="YU701" s="322"/>
      <c r="YV701" s="322"/>
      <c r="YW701" s="322"/>
      <c r="YX701" s="322"/>
      <c r="YY701" s="322"/>
      <c r="YZ701" s="322"/>
      <c r="ZA701" s="322"/>
      <c r="ZB701" s="322"/>
      <c r="ZC701" s="322"/>
      <c r="ZD701" s="322"/>
      <c r="ZE701" s="322"/>
      <c r="ZF701" s="322"/>
      <c r="ZG701" s="322"/>
      <c r="ZH701" s="322"/>
      <c r="ZI701" s="322"/>
      <c r="ZJ701" s="322"/>
      <c r="ZK701" s="322"/>
      <c r="ZL701" s="322"/>
      <c r="ZM701" s="322"/>
      <c r="ZN701" s="322"/>
      <c r="ZO701" s="322"/>
      <c r="ZP701" s="322"/>
      <c r="ZQ701" s="322"/>
      <c r="ZR701" s="322"/>
      <c r="ZS701" s="322"/>
      <c r="ZT701" s="322"/>
      <c r="ZU701" s="322"/>
      <c r="ZV701" s="322"/>
      <c r="ZW701" s="322"/>
      <c r="ZX701" s="322"/>
      <c r="ZY701" s="322"/>
      <c r="ZZ701" s="322"/>
      <c r="AAA701" s="322"/>
      <c r="AAB701" s="322"/>
      <c r="AAC701" s="322"/>
      <c r="AAD701" s="322"/>
      <c r="AAE701" s="322"/>
      <c r="AAF701" s="322"/>
      <c r="AAG701" s="322"/>
      <c r="AAH701" s="322"/>
      <c r="AAI701" s="322"/>
      <c r="AAJ701" s="322"/>
      <c r="AAK701" s="322"/>
      <c r="AAL701" s="322"/>
      <c r="AAM701" s="322"/>
      <c r="AAN701" s="322"/>
      <c r="AAO701" s="322"/>
      <c r="AAP701" s="322"/>
      <c r="AAQ701" s="322"/>
      <c r="AAR701" s="322"/>
      <c r="AAS701" s="322"/>
      <c r="AAT701" s="322"/>
      <c r="AAU701" s="322"/>
      <c r="AAV701" s="322"/>
      <c r="AAW701" s="322"/>
      <c r="AAX701" s="322"/>
      <c r="AAY701" s="322"/>
      <c r="AAZ701" s="322"/>
      <c r="ABA701" s="322"/>
      <c r="ABB701" s="322"/>
      <c r="ABC701" s="322"/>
      <c r="ABD701" s="322"/>
      <c r="ABE701" s="322"/>
      <c r="ABF701" s="322"/>
      <c r="ABG701" s="322"/>
      <c r="ABH701" s="322"/>
      <c r="ABI701" s="322"/>
      <c r="ABJ701" s="322"/>
      <c r="ABK701" s="322"/>
      <c r="ABL701" s="322"/>
      <c r="ABM701" s="322"/>
      <c r="ABN701" s="322"/>
      <c r="ABO701" s="322"/>
      <c r="ABP701" s="322"/>
      <c r="ABQ701" s="322"/>
      <c r="ABR701" s="322"/>
      <c r="ABS701" s="322"/>
      <c r="ABT701" s="322"/>
      <c r="ABU701" s="322"/>
      <c r="ABV701" s="322"/>
      <c r="ABW701" s="322"/>
      <c r="ABX701" s="322"/>
      <c r="ABY701" s="322"/>
      <c r="ABZ701" s="322"/>
      <c r="ACA701" s="322"/>
      <c r="ACB701" s="322"/>
      <c r="ACC701" s="322"/>
      <c r="ACD701" s="322"/>
      <c r="ACE701" s="322"/>
      <c r="ACF701" s="322"/>
      <c r="ACG701" s="322"/>
      <c r="ACH701" s="322"/>
      <c r="ACI701" s="322"/>
      <c r="ACJ701" s="322"/>
      <c r="ACK701" s="322"/>
      <c r="ACL701" s="322"/>
      <c r="ACM701" s="322"/>
      <c r="ACN701" s="322"/>
      <c r="ACO701" s="322"/>
      <c r="ACP701" s="322"/>
      <c r="ACQ701" s="322"/>
      <c r="ACR701" s="322"/>
      <c r="ACS701" s="322"/>
      <c r="ACT701" s="322"/>
      <c r="ACU701" s="322"/>
      <c r="ACV701" s="322"/>
      <c r="ACW701" s="322"/>
      <c r="ACX701" s="322"/>
      <c r="ACY701" s="322"/>
      <c r="ACZ701" s="322"/>
      <c r="ADA701" s="322"/>
      <c r="ADB701" s="322"/>
      <c r="ADC701" s="322"/>
      <c r="ADD701" s="322"/>
      <c r="ADE701" s="322"/>
      <c r="ADF701" s="322"/>
      <c r="ADG701" s="322"/>
      <c r="ADH701" s="322"/>
      <c r="ADI701" s="322"/>
      <c r="ADJ701" s="322"/>
      <c r="ADK701" s="322"/>
      <c r="ADL701" s="322"/>
      <c r="ADM701" s="322"/>
      <c r="ADN701" s="322"/>
      <c r="ADO701" s="322"/>
      <c r="ADP701" s="322"/>
      <c r="ADQ701" s="322"/>
      <c r="ADR701" s="322"/>
      <c r="ADS701" s="322"/>
      <c r="ADT701" s="322"/>
      <c r="ADU701" s="322"/>
      <c r="ADV701" s="322"/>
      <c r="ADW701" s="322"/>
      <c r="ADX701" s="322"/>
      <c r="ADY701" s="322"/>
      <c r="ADZ701" s="322"/>
      <c r="AEA701" s="322"/>
      <c r="AEB701" s="322"/>
      <c r="AEC701" s="322"/>
      <c r="AED701" s="322"/>
      <c r="AEE701" s="322"/>
      <c r="AEF701" s="322"/>
      <c r="AEG701" s="322"/>
      <c r="AEH701" s="322"/>
      <c r="AEI701" s="322"/>
      <c r="AEJ701" s="322"/>
      <c r="AEK701" s="322"/>
      <c r="AEL701" s="322"/>
      <c r="AEM701" s="322"/>
      <c r="AEN701" s="322"/>
      <c r="AEO701" s="322"/>
      <c r="AEP701" s="322"/>
      <c r="AEQ701" s="322"/>
      <c r="AER701" s="322"/>
      <c r="AES701" s="322"/>
      <c r="AET701" s="322"/>
      <c r="AEU701" s="322"/>
      <c r="AEV701" s="322"/>
      <c r="AEW701" s="322"/>
      <c r="AEX701" s="322"/>
      <c r="AEY701" s="322"/>
      <c r="AEZ701" s="322"/>
      <c r="AFA701" s="322"/>
      <c r="AFB701" s="322"/>
      <c r="AFC701" s="322"/>
      <c r="AFD701" s="322"/>
      <c r="AFE701" s="322"/>
      <c r="AFF701" s="322"/>
      <c r="AFG701" s="322"/>
      <c r="AFH701" s="322"/>
      <c r="AFI701" s="322"/>
      <c r="AFJ701" s="322"/>
      <c r="AFK701" s="322"/>
      <c r="AFL701" s="322"/>
      <c r="AFM701" s="322"/>
      <c r="AFN701" s="322"/>
      <c r="AFO701" s="322"/>
      <c r="AFP701" s="322"/>
      <c r="AFQ701" s="322"/>
      <c r="AFR701" s="322"/>
      <c r="AFS701" s="322"/>
      <c r="AFT701" s="322"/>
      <c r="AFU701" s="322"/>
      <c r="AFV701" s="322"/>
      <c r="AFW701" s="322"/>
      <c r="AFX701" s="322"/>
      <c r="AFY701" s="322"/>
      <c r="AFZ701" s="322"/>
      <c r="AGA701" s="322"/>
      <c r="AGB701" s="322"/>
      <c r="AGC701" s="322"/>
      <c r="AGD701" s="322"/>
      <c r="AGE701" s="322"/>
      <c r="AGF701" s="322"/>
      <c r="AGG701" s="322"/>
      <c r="AGH701" s="322"/>
      <c r="AGI701" s="322"/>
      <c r="AGJ701" s="322"/>
      <c r="AGK701" s="322"/>
      <c r="AGL701" s="322"/>
      <c r="AGM701" s="322"/>
      <c r="AGN701" s="322"/>
      <c r="AGO701" s="322"/>
      <c r="AGP701" s="322"/>
      <c r="AGQ701" s="322"/>
      <c r="AGR701" s="322"/>
      <c r="AGS701" s="322"/>
      <c r="AGT701" s="322"/>
      <c r="AGU701" s="322"/>
      <c r="AGV701" s="322"/>
      <c r="AGW701" s="322"/>
      <c r="AGX701" s="322"/>
      <c r="AGY701" s="322"/>
      <c r="AGZ701" s="322"/>
      <c r="AHA701" s="322"/>
      <c r="AHB701" s="322"/>
      <c r="AHC701" s="322"/>
      <c r="AHD701" s="322"/>
      <c r="AHE701" s="322"/>
      <c r="AHF701" s="322"/>
      <c r="AHG701" s="322"/>
      <c r="AHH701" s="322"/>
      <c r="AHI701" s="322"/>
      <c r="AHJ701" s="322"/>
      <c r="AHK701" s="322"/>
      <c r="AHL701" s="322"/>
      <c r="AHM701" s="322"/>
      <c r="AHN701" s="322"/>
      <c r="AHO701" s="322"/>
      <c r="AHP701" s="322"/>
      <c r="AHQ701" s="322"/>
      <c r="AHR701" s="322"/>
      <c r="AHS701" s="322"/>
      <c r="AHT701" s="322"/>
      <c r="AHU701" s="322"/>
      <c r="AHV701" s="322"/>
      <c r="AHW701" s="322"/>
      <c r="AHX701" s="322"/>
      <c r="AHY701" s="322"/>
      <c r="AHZ701" s="322"/>
      <c r="AIA701" s="322"/>
      <c r="AIB701" s="322"/>
      <c r="AIC701" s="322"/>
      <c r="AID701" s="322"/>
      <c r="AIE701" s="322"/>
      <c r="AIF701" s="322"/>
      <c r="AIG701" s="322"/>
      <c r="AIH701" s="322"/>
      <c r="AII701" s="322"/>
      <c r="AIJ701" s="322"/>
      <c r="AIK701" s="322"/>
      <c r="AIL701" s="322"/>
      <c r="AIM701" s="322"/>
      <c r="AIN701" s="322"/>
      <c r="AIO701" s="322"/>
      <c r="AIP701" s="322"/>
      <c r="AIQ701" s="322"/>
      <c r="AIR701" s="322"/>
      <c r="AIS701" s="322"/>
      <c r="AIT701" s="322"/>
      <c r="AIU701" s="322"/>
      <c r="AIV701" s="322"/>
      <c r="AIW701" s="322"/>
      <c r="AIX701" s="322"/>
      <c r="AIY701" s="322"/>
      <c r="AIZ701" s="322"/>
      <c r="AJA701" s="322"/>
      <c r="AJB701" s="322"/>
      <c r="AJC701" s="322"/>
      <c r="AJD701" s="322"/>
      <c r="AJE701" s="322"/>
      <c r="AJF701" s="322"/>
      <c r="AJG701" s="322"/>
      <c r="AJH701" s="322"/>
      <c r="AJI701" s="322"/>
      <c r="AJJ701" s="322"/>
      <c r="AJK701" s="322"/>
      <c r="AJL701" s="322"/>
      <c r="AJM701" s="322"/>
      <c r="AJN701" s="322"/>
      <c r="AJO701" s="322"/>
      <c r="AJP701" s="322"/>
      <c r="AJQ701" s="322"/>
      <c r="AJR701" s="322"/>
      <c r="AJS701" s="322"/>
      <c r="AJT701" s="322"/>
      <c r="AJU701" s="322"/>
      <c r="AJV701" s="322"/>
      <c r="AJW701" s="322"/>
      <c r="AJX701" s="322"/>
      <c r="AJY701" s="322"/>
      <c r="AJZ701" s="322"/>
      <c r="AKA701" s="322"/>
      <c r="AKB701" s="322"/>
      <c r="AKC701" s="322"/>
      <c r="AKD701" s="322"/>
      <c r="AKE701" s="322"/>
      <c r="AKF701" s="322"/>
      <c r="AKG701" s="322"/>
      <c r="AKH701" s="322"/>
      <c r="AKI701" s="322"/>
      <c r="AKJ701" s="322"/>
      <c r="AKK701" s="322"/>
      <c r="AKL701" s="322"/>
      <c r="AKM701" s="322"/>
      <c r="AKN701" s="322"/>
      <c r="AKO701" s="322"/>
      <c r="AKP701" s="322"/>
      <c r="AKQ701" s="322"/>
      <c r="AKR701" s="322"/>
      <c r="AKS701" s="322"/>
      <c r="AKT701" s="322"/>
      <c r="AKU701" s="322"/>
      <c r="AKV701" s="322"/>
      <c r="AKW701" s="322"/>
      <c r="AKX701" s="322"/>
      <c r="AKY701" s="322"/>
      <c r="AKZ701" s="322"/>
      <c r="ALA701" s="322"/>
      <c r="ALB701" s="322"/>
      <c r="ALC701" s="322"/>
      <c r="ALD701" s="322"/>
      <c r="ALE701" s="322"/>
      <c r="ALF701" s="322"/>
      <c r="ALG701" s="322"/>
      <c r="ALH701" s="322"/>
      <c r="ALI701" s="322"/>
      <c r="ALJ701" s="322"/>
      <c r="ALK701" s="322"/>
      <c r="ALL701" s="322"/>
      <c r="ALM701" s="322"/>
      <c r="ALN701" s="322"/>
      <c r="ALO701" s="322"/>
      <c r="ALP701" s="322"/>
      <c r="ALQ701" s="322"/>
      <c r="ALR701" s="322"/>
      <c r="ALS701" s="322"/>
      <c r="ALT701" s="322"/>
      <c r="ALU701" s="322"/>
      <c r="ALV701" s="322"/>
      <c r="ALW701" s="322"/>
      <c r="ALX701" s="322"/>
      <c r="ALY701" s="322"/>
      <c r="ALZ701" s="322"/>
      <c r="AMA701" s="322"/>
      <c r="AMB701" s="322"/>
      <c r="AMC701" s="322"/>
      <c r="AMD701" s="322"/>
      <c r="AME701" s="322"/>
      <c r="AMF701" s="322"/>
      <c r="AMG701" s="322"/>
      <c r="AMH701" s="322"/>
      <c r="AMI701" s="322"/>
      <c r="AMJ701" s="322"/>
      <c r="AMK701" s="322"/>
      <c r="AML701" s="322"/>
      <c r="AMM701" s="322"/>
      <c r="AMN701" s="322"/>
      <c r="AMO701" s="322"/>
      <c r="AMP701" s="322"/>
      <c r="AMQ701" s="322"/>
      <c r="AMR701" s="322"/>
      <c r="AMS701" s="322"/>
      <c r="AMT701" s="322"/>
      <c r="AMU701" s="322"/>
      <c r="AMV701" s="322"/>
      <c r="AMW701" s="322"/>
      <c r="AMX701" s="322"/>
      <c r="AMY701" s="322"/>
      <c r="AMZ701" s="322"/>
      <c r="ANA701" s="322"/>
      <c r="ANB701" s="322"/>
      <c r="ANC701" s="322"/>
      <c r="AND701" s="322"/>
      <c r="ANE701" s="322"/>
      <c r="ANF701" s="322"/>
      <c r="ANG701" s="322"/>
      <c r="ANH701" s="322"/>
      <c r="ANI701" s="322"/>
      <c r="ANJ701" s="322"/>
      <c r="ANK701" s="322"/>
      <c r="ANL701" s="322"/>
      <c r="ANM701" s="322"/>
      <c r="ANN701" s="322"/>
      <c r="ANO701" s="322"/>
      <c r="ANP701" s="322"/>
      <c r="ANQ701" s="322"/>
      <c r="ANR701" s="322"/>
      <c r="ANS701" s="322"/>
      <c r="ANT701" s="322"/>
      <c r="ANU701" s="322"/>
      <c r="ANV701" s="322"/>
      <c r="ANW701" s="322"/>
      <c r="ANX701" s="322"/>
      <c r="ANY701" s="322"/>
      <c r="ANZ701" s="322"/>
      <c r="AOA701" s="322"/>
      <c r="AOB701" s="322"/>
      <c r="AOC701" s="322"/>
      <c r="AOD701" s="322"/>
      <c r="AOE701" s="322"/>
      <c r="AOF701" s="322"/>
      <c r="AOG701" s="322"/>
      <c r="AOH701" s="322"/>
      <c r="AOI701" s="322"/>
      <c r="AOJ701" s="322"/>
      <c r="AOK701" s="322"/>
      <c r="AOL701" s="322"/>
      <c r="AOM701" s="322"/>
      <c r="AON701" s="322"/>
      <c r="AOO701" s="322"/>
      <c r="AOP701" s="322"/>
      <c r="AOQ701" s="322"/>
      <c r="AOR701" s="322"/>
      <c r="AOS701" s="322"/>
      <c r="AOT701" s="322"/>
      <c r="AOU701" s="322"/>
      <c r="AOV701" s="322"/>
      <c r="AOW701" s="322"/>
      <c r="AOX701" s="322"/>
      <c r="AOY701" s="322"/>
      <c r="AOZ701" s="322"/>
      <c r="APA701" s="322"/>
      <c r="APB701" s="322"/>
      <c r="APC701" s="322"/>
      <c r="APD701" s="322"/>
      <c r="APE701" s="322"/>
      <c r="APF701" s="322"/>
      <c r="APG701" s="322"/>
      <c r="APH701" s="322"/>
      <c r="API701" s="322"/>
      <c r="APJ701" s="322"/>
      <c r="APK701" s="322"/>
      <c r="APL701" s="322"/>
      <c r="APM701" s="322"/>
      <c r="APN701" s="322"/>
      <c r="APO701" s="322"/>
      <c r="APP701" s="322"/>
      <c r="APQ701" s="322"/>
      <c r="APR701" s="322"/>
      <c r="APS701" s="322"/>
      <c r="APT701" s="322"/>
      <c r="APU701" s="322"/>
      <c r="APV701" s="322"/>
      <c r="APW701" s="322"/>
      <c r="APX701" s="322"/>
      <c r="APY701" s="322"/>
      <c r="APZ701" s="322"/>
      <c r="AQA701" s="322"/>
      <c r="AQB701" s="322"/>
      <c r="AQC701" s="322"/>
      <c r="AQD701" s="322"/>
      <c r="AQE701" s="322"/>
      <c r="AQF701" s="322"/>
      <c r="AQG701" s="322"/>
      <c r="AQH701" s="322"/>
      <c r="AQI701" s="322"/>
      <c r="AQJ701" s="322"/>
      <c r="AQK701" s="322"/>
      <c r="AQL701" s="322"/>
      <c r="AQM701" s="322"/>
      <c r="AQN701" s="322"/>
      <c r="AQO701" s="322"/>
      <c r="AQP701" s="322"/>
      <c r="AQQ701" s="322"/>
      <c r="AQR701" s="322"/>
      <c r="AQS701" s="322"/>
      <c r="AQT701" s="322"/>
      <c r="AQU701" s="322"/>
      <c r="AQV701" s="322"/>
      <c r="AQW701" s="322"/>
      <c r="AQX701" s="322"/>
      <c r="AQY701" s="322"/>
      <c r="AQZ701" s="322"/>
      <c r="ARA701" s="322"/>
      <c r="ARB701" s="322"/>
      <c r="ARC701" s="322"/>
      <c r="ARD701" s="322"/>
      <c r="ARE701" s="322"/>
      <c r="ARF701" s="322"/>
      <c r="ARG701" s="322"/>
      <c r="ARH701" s="322"/>
      <c r="ARI701" s="322"/>
      <c r="ARJ701" s="322"/>
      <c r="ARK701" s="322"/>
      <c r="ARL701" s="322"/>
      <c r="ARM701" s="322"/>
      <c r="ARN701" s="322"/>
      <c r="ARO701" s="322"/>
      <c r="ARP701" s="322"/>
      <c r="ARQ701" s="322"/>
      <c r="ARR701" s="322"/>
      <c r="ARS701" s="322"/>
      <c r="ART701" s="322"/>
      <c r="ARU701" s="322"/>
      <c r="ARV701" s="322"/>
      <c r="ARW701" s="322"/>
      <c r="ARX701" s="322"/>
      <c r="ARY701" s="322"/>
      <c r="ARZ701" s="322"/>
      <c r="ASA701" s="322"/>
      <c r="ASB701" s="322"/>
      <c r="ASC701" s="322"/>
      <c r="ASD701" s="322"/>
      <c r="ASE701" s="322"/>
      <c r="ASF701" s="322"/>
      <c r="ASG701" s="322"/>
      <c r="ASH701" s="322"/>
      <c r="ASI701" s="322"/>
      <c r="ASJ701" s="322"/>
      <c r="ASK701" s="322"/>
      <c r="ASL701" s="322"/>
      <c r="ASM701" s="322"/>
      <c r="ASN701" s="322"/>
      <c r="ASO701" s="322"/>
      <c r="ASP701" s="322"/>
      <c r="ASQ701" s="322"/>
      <c r="ASR701" s="322"/>
      <c r="ASS701" s="322"/>
      <c r="AST701" s="322"/>
      <c r="ASU701" s="322"/>
      <c r="ASV701" s="322"/>
      <c r="ASW701" s="322"/>
      <c r="ASX701" s="322"/>
      <c r="ASY701" s="322"/>
      <c r="ASZ701" s="322"/>
      <c r="ATA701" s="322"/>
      <c r="ATB701" s="322"/>
      <c r="ATC701" s="322"/>
      <c r="ATD701" s="322"/>
      <c r="ATE701" s="322"/>
      <c r="ATF701" s="322"/>
      <c r="ATG701" s="322"/>
      <c r="ATH701" s="322"/>
      <c r="ATI701" s="322"/>
      <c r="ATJ701" s="322"/>
      <c r="ATK701" s="322"/>
      <c r="ATL701" s="322"/>
      <c r="ATM701" s="322"/>
      <c r="ATN701" s="322"/>
      <c r="ATO701" s="322"/>
      <c r="ATP701" s="322"/>
      <c r="ATQ701" s="322"/>
      <c r="ATR701" s="322"/>
      <c r="ATS701" s="322"/>
      <c r="ATT701" s="322"/>
      <c r="ATU701" s="322"/>
      <c r="ATV701" s="322"/>
      <c r="ATW701" s="322"/>
      <c r="ATX701" s="322"/>
      <c r="ATY701" s="322"/>
      <c r="ATZ701" s="322"/>
      <c r="AUA701" s="322"/>
      <c r="AUB701" s="322"/>
      <c r="AUC701" s="322"/>
      <c r="AUD701" s="322"/>
      <c r="AUE701" s="322"/>
      <c r="AUF701" s="322"/>
      <c r="AUG701" s="322"/>
      <c r="AUH701" s="322"/>
      <c r="AUI701" s="322"/>
      <c r="AUJ701" s="322"/>
      <c r="AUK701" s="322"/>
      <c r="AUL701" s="322"/>
      <c r="AUM701" s="322"/>
      <c r="AUN701" s="322"/>
      <c r="AUO701" s="322"/>
      <c r="AUP701" s="322"/>
      <c r="AUQ701" s="322"/>
      <c r="AUR701" s="322"/>
      <c r="AUS701" s="322"/>
      <c r="AUT701" s="322"/>
      <c r="AUU701" s="322"/>
      <c r="AUV701" s="322"/>
      <c r="AUW701" s="322"/>
      <c r="AUX701" s="322"/>
      <c r="AUY701" s="322"/>
      <c r="AUZ701" s="322"/>
      <c r="AVA701" s="322"/>
      <c r="AVB701" s="322"/>
      <c r="AVC701" s="322"/>
      <c r="AVD701" s="322"/>
      <c r="AVE701" s="322"/>
      <c r="AVF701" s="322"/>
      <c r="AVG701" s="322"/>
      <c r="AVH701" s="322"/>
      <c r="AVI701" s="322"/>
      <c r="AVJ701" s="322"/>
      <c r="AVK701" s="322"/>
      <c r="AVL701" s="322"/>
      <c r="AVM701" s="322"/>
      <c r="AVN701" s="322"/>
      <c r="AVO701" s="322"/>
      <c r="AVP701" s="322"/>
      <c r="AVQ701" s="322"/>
      <c r="AVR701" s="322"/>
      <c r="AVS701" s="322"/>
      <c r="AVT701" s="322"/>
      <c r="AVU701" s="322"/>
      <c r="AVV701" s="322"/>
      <c r="AVW701" s="322"/>
      <c r="AVX701" s="322"/>
      <c r="AVY701" s="322"/>
      <c r="AVZ701" s="322"/>
      <c r="AWA701" s="322"/>
      <c r="AWB701" s="322"/>
      <c r="AWC701" s="322"/>
      <c r="AWD701" s="322"/>
      <c r="AWE701" s="322"/>
      <c r="AWF701" s="322"/>
      <c r="AWG701" s="322"/>
      <c r="AWH701" s="322"/>
      <c r="AWI701" s="322"/>
      <c r="AWJ701" s="322"/>
      <c r="AWK701" s="322"/>
      <c r="AWL701" s="322"/>
      <c r="AWM701" s="322"/>
      <c r="AWN701" s="322"/>
      <c r="AWO701" s="322"/>
      <c r="AWP701" s="322"/>
      <c r="AWQ701" s="322"/>
      <c r="AWR701" s="322"/>
      <c r="AWS701" s="322"/>
      <c r="AWT701" s="322"/>
      <c r="AWU701" s="322"/>
      <c r="AWV701" s="322"/>
      <c r="AWW701" s="322"/>
      <c r="AWX701" s="322"/>
      <c r="AWY701" s="322"/>
      <c r="AWZ701" s="322"/>
      <c r="AXA701" s="322"/>
      <c r="AXB701" s="322"/>
      <c r="AXC701" s="322"/>
      <c r="AXD701" s="322"/>
      <c r="AXE701" s="322"/>
      <c r="AXF701" s="322"/>
      <c r="AXG701" s="322"/>
      <c r="AXH701" s="322"/>
      <c r="AXI701" s="322"/>
      <c r="AXJ701" s="322"/>
      <c r="AXK701" s="322"/>
      <c r="AXL701" s="322"/>
      <c r="AXM701" s="322"/>
      <c r="AXN701" s="322"/>
      <c r="AXO701" s="322"/>
      <c r="AXP701" s="322"/>
      <c r="AXQ701" s="322"/>
      <c r="AXR701" s="322"/>
      <c r="AXS701" s="322"/>
      <c r="AXT701" s="322"/>
      <c r="AXU701" s="322"/>
      <c r="AXV701" s="322"/>
      <c r="AXW701" s="322"/>
      <c r="AXX701" s="322"/>
      <c r="AXY701" s="322"/>
      <c r="AXZ701" s="322"/>
      <c r="AYA701" s="322"/>
      <c r="AYB701" s="322"/>
      <c r="AYC701" s="322"/>
      <c r="AYD701" s="322"/>
      <c r="AYE701" s="322"/>
      <c r="AYF701" s="322"/>
      <c r="AYG701" s="322"/>
      <c r="AYH701" s="322"/>
      <c r="AYI701" s="322"/>
      <c r="AYJ701" s="322"/>
      <c r="AYK701" s="322"/>
      <c r="AYL701" s="322"/>
      <c r="AYM701" s="322"/>
      <c r="AYN701" s="322"/>
      <c r="AYO701" s="322"/>
      <c r="AYP701" s="322"/>
      <c r="AYQ701" s="322"/>
      <c r="AYR701" s="322"/>
      <c r="AYS701" s="322"/>
      <c r="AYT701" s="322"/>
      <c r="AYU701" s="322"/>
      <c r="AYV701" s="322"/>
      <c r="AYW701" s="322"/>
      <c r="AYX701" s="322"/>
      <c r="AYY701" s="322"/>
      <c r="AYZ701" s="322"/>
      <c r="AZA701" s="322"/>
      <c r="AZB701" s="322"/>
      <c r="AZC701" s="322"/>
      <c r="AZD701" s="322"/>
      <c r="AZE701" s="322"/>
      <c r="AZF701" s="322"/>
      <c r="AZG701" s="322"/>
      <c r="AZH701" s="322"/>
      <c r="AZI701" s="322"/>
      <c r="AZJ701" s="322"/>
      <c r="AZK701" s="322"/>
      <c r="AZL701" s="322"/>
      <c r="AZM701" s="322"/>
      <c r="AZN701" s="322"/>
      <c r="AZO701" s="322"/>
      <c r="AZP701" s="322"/>
      <c r="AZQ701" s="322"/>
      <c r="AZR701" s="322"/>
      <c r="AZS701" s="322"/>
      <c r="AZT701" s="322"/>
      <c r="AZU701" s="322"/>
      <c r="AZV701" s="322"/>
      <c r="AZW701" s="322"/>
      <c r="AZX701" s="322"/>
      <c r="AZY701" s="322"/>
      <c r="AZZ701" s="322"/>
      <c r="BAA701" s="322"/>
      <c r="BAB701" s="322"/>
      <c r="BAC701" s="322"/>
      <c r="BAD701" s="322"/>
      <c r="BAE701" s="322"/>
      <c r="BAF701" s="322"/>
      <c r="BAG701" s="322"/>
      <c r="BAH701" s="322"/>
      <c r="BAI701" s="322"/>
      <c r="BAJ701" s="322"/>
      <c r="BAK701" s="322"/>
      <c r="BAL701" s="322"/>
      <c r="BAM701" s="322"/>
      <c r="BAN701" s="322"/>
      <c r="BAO701" s="322"/>
      <c r="BAP701" s="322"/>
      <c r="BAQ701" s="322"/>
      <c r="BAR701" s="322"/>
      <c r="BAS701" s="322"/>
      <c r="BAT701" s="322"/>
      <c r="BAU701" s="322"/>
      <c r="BAV701" s="322"/>
      <c r="BAW701" s="322"/>
      <c r="BAX701" s="322"/>
      <c r="BAY701" s="322"/>
      <c r="BAZ701" s="322"/>
      <c r="BBA701" s="322"/>
      <c r="BBB701" s="322"/>
      <c r="BBC701" s="322"/>
      <c r="BBD701" s="322"/>
      <c r="BBE701" s="322"/>
      <c r="BBF701" s="322"/>
      <c r="BBG701" s="322"/>
      <c r="BBH701" s="322"/>
      <c r="BBI701" s="322"/>
      <c r="BBJ701" s="322"/>
      <c r="BBK701" s="322"/>
      <c r="BBL701" s="322"/>
      <c r="BBM701" s="322"/>
      <c r="BBN701" s="322"/>
      <c r="BBO701" s="322"/>
      <c r="BBP701" s="322"/>
      <c r="BBQ701" s="322"/>
      <c r="BBR701" s="322"/>
      <c r="BBS701" s="322"/>
      <c r="BBT701" s="322"/>
      <c r="BBU701" s="322"/>
      <c r="BBV701" s="322"/>
      <c r="BBW701" s="322"/>
      <c r="BBX701" s="322"/>
      <c r="BBY701" s="322"/>
      <c r="BBZ701" s="322"/>
      <c r="BCA701" s="322"/>
      <c r="BCB701" s="322"/>
      <c r="BCC701" s="322"/>
      <c r="BCD701" s="322"/>
      <c r="BCE701" s="322"/>
      <c r="BCF701" s="322"/>
      <c r="BCG701" s="322"/>
      <c r="BCH701" s="322"/>
      <c r="BCI701" s="322"/>
      <c r="BCJ701" s="322"/>
      <c r="BCK701" s="322"/>
      <c r="BCL701" s="322"/>
      <c r="BCM701" s="322"/>
      <c r="BCN701" s="322"/>
      <c r="BCO701" s="322"/>
      <c r="BCP701" s="322"/>
      <c r="BCQ701" s="322"/>
      <c r="BCR701" s="322"/>
      <c r="BCS701" s="322"/>
      <c r="BCT701" s="322"/>
      <c r="BCU701" s="322"/>
      <c r="BCV701" s="322"/>
      <c r="BCW701" s="322"/>
      <c r="BCX701" s="322"/>
      <c r="BCY701" s="322"/>
      <c r="BCZ701" s="322"/>
      <c r="BDA701" s="322"/>
      <c r="BDB701" s="322"/>
      <c r="BDC701" s="322"/>
      <c r="BDD701" s="322"/>
      <c r="BDE701" s="322"/>
      <c r="BDF701" s="322"/>
      <c r="BDG701" s="322"/>
      <c r="BDH701" s="322"/>
      <c r="BDI701" s="322"/>
      <c r="BDJ701" s="322"/>
      <c r="BDK701" s="322"/>
      <c r="BDL701" s="322"/>
      <c r="BDM701" s="322"/>
      <c r="BDN701" s="322"/>
      <c r="BDO701" s="322"/>
      <c r="BDP701" s="322"/>
      <c r="BDQ701" s="322"/>
      <c r="BDR701" s="322"/>
      <c r="BDS701" s="322"/>
      <c r="BDT701" s="322"/>
      <c r="BDU701" s="322"/>
      <c r="BDV701" s="322"/>
      <c r="BDW701" s="322"/>
      <c r="BDX701" s="322"/>
      <c r="BDY701" s="322"/>
      <c r="BDZ701" s="322"/>
      <c r="BEA701" s="322"/>
      <c r="BEB701" s="322"/>
      <c r="BEC701" s="322"/>
      <c r="BED701" s="322"/>
      <c r="BEE701" s="322"/>
      <c r="BEF701" s="322"/>
      <c r="BEG701" s="322"/>
      <c r="BEH701" s="322"/>
      <c r="BEI701" s="322"/>
      <c r="BEJ701" s="322"/>
      <c r="BEK701" s="322"/>
      <c r="BEL701" s="322"/>
      <c r="BEM701" s="322"/>
      <c r="BEN701" s="322"/>
      <c r="BEO701" s="322"/>
      <c r="BEP701" s="322"/>
      <c r="BEQ701" s="322"/>
      <c r="BER701" s="322"/>
      <c r="BES701" s="322"/>
      <c r="BET701" s="322"/>
      <c r="BEU701" s="322"/>
      <c r="BEV701" s="322"/>
      <c r="BEW701" s="322"/>
      <c r="BEX701" s="322"/>
      <c r="BEY701" s="322"/>
      <c r="BEZ701" s="322"/>
      <c r="BFA701" s="322"/>
      <c r="BFB701" s="322"/>
      <c r="BFC701" s="322"/>
      <c r="BFD701" s="322"/>
      <c r="BFE701" s="322"/>
      <c r="BFF701" s="322"/>
      <c r="BFG701" s="322"/>
      <c r="BFH701" s="322"/>
      <c r="BFI701" s="322"/>
      <c r="BFJ701" s="322"/>
      <c r="BFK701" s="322"/>
      <c r="BFL701" s="322"/>
      <c r="BFM701" s="322"/>
      <c r="BFN701" s="322"/>
      <c r="BFO701" s="322"/>
      <c r="BFP701" s="322"/>
      <c r="BFQ701" s="322"/>
      <c r="BFR701" s="322"/>
      <c r="BFS701" s="322"/>
      <c r="BFT701" s="322"/>
      <c r="BFU701" s="322"/>
      <c r="BFV701" s="322"/>
      <c r="BFW701" s="322"/>
      <c r="BFX701" s="322"/>
      <c r="BFY701" s="322"/>
      <c r="BFZ701" s="322"/>
      <c r="BGA701" s="322"/>
      <c r="BGB701" s="322"/>
      <c r="BGC701" s="322"/>
      <c r="BGD701" s="322"/>
      <c r="BGE701" s="322"/>
      <c r="BGF701" s="322"/>
      <c r="BGG701" s="322"/>
      <c r="BGH701" s="322"/>
      <c r="BGI701" s="322"/>
      <c r="BGJ701" s="322"/>
      <c r="BGK701" s="322"/>
      <c r="BGL701" s="322"/>
      <c r="BGM701" s="322"/>
      <c r="BGN701" s="322"/>
      <c r="BGO701" s="322"/>
      <c r="BGP701" s="322"/>
      <c r="BGQ701" s="322"/>
      <c r="BGR701" s="322"/>
      <c r="BGS701" s="322"/>
      <c r="BGT701" s="322"/>
      <c r="BGU701" s="322"/>
      <c r="BGV701" s="322"/>
      <c r="BGW701" s="322"/>
      <c r="BGX701" s="322"/>
      <c r="BGY701" s="322"/>
      <c r="BGZ701" s="322"/>
      <c r="BHA701" s="322"/>
      <c r="BHB701" s="322"/>
      <c r="BHC701" s="322"/>
      <c r="BHD701" s="322"/>
      <c r="BHE701" s="322"/>
      <c r="BHF701" s="322"/>
      <c r="BHG701" s="322"/>
      <c r="BHH701" s="322"/>
      <c r="BHI701" s="322"/>
      <c r="BHJ701" s="322"/>
      <c r="BHK701" s="322"/>
      <c r="BHL701" s="322"/>
      <c r="BHM701" s="322"/>
      <c r="BHN701" s="322"/>
      <c r="BHO701" s="322"/>
      <c r="BHP701" s="322"/>
      <c r="BHQ701" s="322"/>
      <c r="BHR701" s="322"/>
      <c r="BHS701" s="322"/>
      <c r="BHT701" s="322"/>
      <c r="BHU701" s="322"/>
      <c r="BHV701" s="322"/>
      <c r="BHW701" s="322"/>
      <c r="BHX701" s="322"/>
      <c r="BHY701" s="322"/>
      <c r="BHZ701" s="322"/>
      <c r="BIA701" s="322"/>
      <c r="BIB701" s="322"/>
      <c r="BIC701" s="322"/>
      <c r="BID701" s="322"/>
      <c r="BIE701" s="322"/>
      <c r="BIF701" s="322"/>
      <c r="BIG701" s="322"/>
      <c r="BIH701" s="322"/>
      <c r="BII701" s="322"/>
      <c r="BIJ701" s="322"/>
      <c r="BIK701" s="322"/>
      <c r="BIL701" s="322"/>
      <c r="BIM701" s="322"/>
      <c r="BIN701" s="322"/>
      <c r="BIO701" s="322"/>
      <c r="BIP701" s="322"/>
      <c r="BIQ701" s="322"/>
      <c r="BIR701" s="322"/>
      <c r="BIS701" s="322"/>
      <c r="BIT701" s="322"/>
      <c r="BIU701" s="322"/>
      <c r="BIV701" s="322"/>
      <c r="BIW701" s="322"/>
      <c r="BIX701" s="322"/>
      <c r="BIY701" s="322"/>
      <c r="BIZ701" s="322"/>
      <c r="BJA701" s="322"/>
      <c r="BJB701" s="322"/>
      <c r="BJC701" s="322"/>
      <c r="BJD701" s="322"/>
      <c r="BJE701" s="322"/>
      <c r="BJF701" s="322"/>
      <c r="BJG701" s="322"/>
      <c r="BJH701" s="322"/>
      <c r="BJI701" s="322"/>
      <c r="BJJ701" s="322"/>
      <c r="BJK701" s="322"/>
      <c r="BJL701" s="322"/>
      <c r="BJM701" s="322"/>
      <c r="BJN701" s="322"/>
      <c r="BJO701" s="322"/>
      <c r="BJP701" s="322"/>
      <c r="BJQ701" s="322"/>
      <c r="BJR701" s="322"/>
      <c r="BJS701" s="322"/>
      <c r="BJT701" s="322"/>
      <c r="BJU701" s="322"/>
      <c r="BJV701" s="322"/>
      <c r="BJW701" s="322"/>
      <c r="BJX701" s="322"/>
      <c r="BJY701" s="322"/>
      <c r="BJZ701" s="322"/>
      <c r="BKA701" s="322"/>
      <c r="BKB701" s="322"/>
      <c r="BKC701" s="322"/>
      <c r="BKD701" s="322"/>
      <c r="BKE701" s="322"/>
      <c r="BKF701" s="322"/>
      <c r="BKG701" s="322"/>
      <c r="BKH701" s="322"/>
      <c r="BKI701" s="322"/>
      <c r="BKJ701" s="322"/>
      <c r="BKK701" s="322"/>
      <c r="BKL701" s="322"/>
      <c r="BKM701" s="322"/>
      <c r="BKN701" s="322"/>
      <c r="BKO701" s="322"/>
      <c r="BKP701" s="322"/>
      <c r="BKQ701" s="322"/>
      <c r="BKR701" s="322"/>
      <c r="BKS701" s="322"/>
      <c r="BKT701" s="322"/>
      <c r="BKU701" s="322"/>
      <c r="BKV701" s="322"/>
      <c r="BKW701" s="322"/>
      <c r="BKX701" s="322"/>
      <c r="BKY701" s="322"/>
      <c r="BKZ701" s="322"/>
      <c r="BLA701" s="322"/>
      <c r="BLB701" s="322"/>
      <c r="BLC701" s="322"/>
      <c r="BLD701" s="322"/>
      <c r="BLE701" s="322"/>
      <c r="BLF701" s="322"/>
      <c r="BLG701" s="322"/>
      <c r="BLH701" s="322"/>
      <c r="BLI701" s="322"/>
      <c r="BLJ701" s="322"/>
      <c r="BLK701" s="322"/>
      <c r="BLL701" s="322"/>
      <c r="BLM701" s="322"/>
      <c r="BLN701" s="322"/>
      <c r="BLO701" s="322"/>
      <c r="BLP701" s="322"/>
      <c r="BLQ701" s="322"/>
      <c r="BLR701" s="322"/>
      <c r="BLS701" s="322"/>
      <c r="BLT701" s="322"/>
      <c r="BLU701" s="322"/>
      <c r="BLV701" s="322"/>
      <c r="BLW701" s="322"/>
      <c r="BLX701" s="322"/>
      <c r="BLY701" s="322"/>
      <c r="BLZ701" s="322"/>
      <c r="BMA701" s="322"/>
      <c r="BMB701" s="322"/>
      <c r="BMC701" s="322"/>
      <c r="BMD701" s="322"/>
      <c r="BME701" s="322"/>
      <c r="BMF701" s="322"/>
      <c r="BMG701" s="322"/>
      <c r="BMH701" s="322"/>
      <c r="BMI701" s="322"/>
      <c r="BMJ701" s="322"/>
      <c r="BMK701" s="322"/>
      <c r="BML701" s="322"/>
      <c r="BMM701" s="322"/>
      <c r="BMN701" s="322"/>
      <c r="BMO701" s="322"/>
    </row>
    <row r="702" spans="1:1705" customFormat="1">
      <c r="A702" s="255" t="s">
        <v>1980</v>
      </c>
      <c r="B702" s="256"/>
      <c r="C702" s="255"/>
      <c r="D702" s="163" t="s">
        <v>1980</v>
      </c>
      <c r="E702" s="164" t="s">
        <v>255</v>
      </c>
      <c r="F702" s="165" t="s">
        <v>256</v>
      </c>
      <c r="G702" s="165" t="s">
        <v>241</v>
      </c>
      <c r="H702" s="165"/>
      <c r="I702" s="165">
        <v>3</v>
      </c>
      <c r="J702" s="165"/>
      <c r="K702" s="165">
        <v>58.974192987000002</v>
      </c>
      <c r="L702" s="165">
        <v>24.768948873000099</v>
      </c>
      <c r="M702" s="257" t="s">
        <v>402</v>
      </c>
      <c r="N702" s="166"/>
      <c r="O702" s="165" t="s">
        <v>1981</v>
      </c>
      <c r="P702" s="214" t="s">
        <v>258</v>
      </c>
      <c r="Q702" s="214"/>
      <c r="R702" s="131">
        <v>701</v>
      </c>
      <c r="S702" s="131">
        <v>701</v>
      </c>
      <c r="T702" s="410"/>
      <c r="U702" s="635"/>
    </row>
    <row r="703" spans="1:1705" customFormat="1">
      <c r="A703" s="174" t="s">
        <v>1982</v>
      </c>
      <c r="B703" s="175"/>
      <c r="C703" s="174"/>
      <c r="D703" s="174" t="s">
        <v>1982</v>
      </c>
      <c r="E703" s="176" t="s">
        <v>1977</v>
      </c>
      <c r="F703" s="177" t="s">
        <v>1978</v>
      </c>
      <c r="G703" s="177" t="s">
        <v>241</v>
      </c>
      <c r="H703" s="177"/>
      <c r="I703" s="177">
        <v>3</v>
      </c>
      <c r="J703" s="177"/>
      <c r="K703" s="177">
        <v>58.970777042000101</v>
      </c>
      <c r="L703" s="177">
        <v>24.766869240000101</v>
      </c>
      <c r="M703" s="178" t="s">
        <v>1979</v>
      </c>
      <c r="N703" s="178" t="s">
        <v>1983</v>
      </c>
      <c r="O703" s="177" t="s">
        <v>1984</v>
      </c>
      <c r="P703" s="177" t="s">
        <v>374</v>
      </c>
      <c r="Q703" s="177"/>
      <c r="R703" s="131">
        <v>702</v>
      </c>
      <c r="S703" s="131">
        <v>702</v>
      </c>
      <c r="T703" s="410"/>
      <c r="U703" s="635"/>
    </row>
    <row r="704" spans="1:1705" customFormat="1">
      <c r="A704" s="174" t="s">
        <v>1985</v>
      </c>
      <c r="B704" s="175"/>
      <c r="C704" s="174"/>
      <c r="D704" s="174" t="s">
        <v>1985</v>
      </c>
      <c r="E704" s="176" t="s">
        <v>372</v>
      </c>
      <c r="F704" s="177" t="s">
        <v>373</v>
      </c>
      <c r="G704" s="177" t="s">
        <v>241</v>
      </c>
      <c r="H704" s="177"/>
      <c r="I704" s="177">
        <v>3</v>
      </c>
      <c r="J704" s="177"/>
      <c r="K704" s="177">
        <v>58.9743122880001</v>
      </c>
      <c r="L704" s="177">
        <v>24.768885442000101</v>
      </c>
      <c r="M704" s="178" t="s">
        <v>374</v>
      </c>
      <c r="N704" s="178" t="s">
        <v>1980</v>
      </c>
      <c r="O704" s="177" t="s">
        <v>1986</v>
      </c>
      <c r="P704" s="177" t="s">
        <v>374</v>
      </c>
      <c r="Q704" s="177"/>
      <c r="R704" s="131">
        <v>703</v>
      </c>
      <c r="S704" s="131">
        <v>703</v>
      </c>
      <c r="T704" s="410"/>
      <c r="U704" s="635"/>
    </row>
    <row r="705" spans="1:1705" customFormat="1">
      <c r="A705" s="255" t="s">
        <v>1987</v>
      </c>
      <c r="B705" s="256"/>
      <c r="C705" s="255"/>
      <c r="D705" s="163" t="s">
        <v>1987</v>
      </c>
      <c r="E705" s="164" t="s">
        <v>358</v>
      </c>
      <c r="F705" s="165" t="s">
        <v>359</v>
      </c>
      <c r="G705" s="165" t="s">
        <v>241</v>
      </c>
      <c r="H705" s="165"/>
      <c r="I705" s="165">
        <v>3</v>
      </c>
      <c r="J705" s="165"/>
      <c r="K705" s="165">
        <v>58.972317535000101</v>
      </c>
      <c r="L705" s="165">
        <v>24.770077515000001</v>
      </c>
      <c r="M705" s="257" t="s">
        <v>379</v>
      </c>
      <c r="N705" s="166"/>
      <c r="O705" s="165" t="s">
        <v>1988</v>
      </c>
      <c r="P705" s="214" t="s">
        <v>258</v>
      </c>
      <c r="Q705" s="214"/>
      <c r="R705" s="131">
        <v>704</v>
      </c>
      <c r="S705" s="131">
        <v>704</v>
      </c>
      <c r="T705" s="410"/>
      <c r="U705" s="635"/>
    </row>
    <row r="706" spans="1:1705" s="329" customFormat="1" ht="12.75" customHeight="1">
      <c r="A706" s="174" t="s">
        <v>1989</v>
      </c>
      <c r="B706" s="175"/>
      <c r="C706" s="174"/>
      <c r="D706" s="174" t="s">
        <v>1989</v>
      </c>
      <c r="E706" s="176" t="s">
        <v>1977</v>
      </c>
      <c r="F706" s="177" t="s">
        <v>1978</v>
      </c>
      <c r="G706" s="177" t="s">
        <v>241</v>
      </c>
      <c r="H706" s="177"/>
      <c r="I706" s="177">
        <v>3</v>
      </c>
      <c r="J706" s="177"/>
      <c r="K706" s="177">
        <v>58.974793152000103</v>
      </c>
      <c r="L706" s="177">
        <v>24.775258593</v>
      </c>
      <c r="M706" s="178" t="s">
        <v>1979</v>
      </c>
      <c r="N706" s="178" t="s">
        <v>1987</v>
      </c>
      <c r="O706" s="177" t="s">
        <v>1990</v>
      </c>
      <c r="P706" s="177" t="s">
        <v>374</v>
      </c>
      <c r="Q706" s="177"/>
      <c r="R706" s="131">
        <v>705</v>
      </c>
      <c r="S706" s="131">
        <v>705</v>
      </c>
      <c r="T706" s="410"/>
      <c r="U706" s="635"/>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c r="CC706"/>
      <c r="CD706"/>
      <c r="CE706"/>
      <c r="CF706"/>
      <c r="CG706"/>
      <c r="CH706"/>
      <c r="CI706"/>
      <c r="CJ706"/>
      <c r="CK706"/>
      <c r="CL706"/>
      <c r="CM706"/>
      <c r="CN706"/>
      <c r="CO706"/>
      <c r="CP706"/>
      <c r="CQ706"/>
      <c r="CR706"/>
      <c r="CS706"/>
      <c r="CT706"/>
      <c r="CU706"/>
      <c r="CV706"/>
      <c r="CW706"/>
      <c r="CX706"/>
      <c r="CY706"/>
      <c r="CZ706"/>
      <c r="DA706"/>
      <c r="DB706"/>
      <c r="DC706"/>
      <c r="DD706"/>
      <c r="DE706"/>
      <c r="DF706"/>
      <c r="DG706"/>
      <c r="DH706"/>
      <c r="DI706"/>
      <c r="DJ706"/>
      <c r="DK706"/>
      <c r="DL706"/>
      <c r="DM706"/>
      <c r="DN706"/>
      <c r="DO706"/>
      <c r="DP706"/>
      <c r="DQ706"/>
      <c r="DR706"/>
      <c r="DS706"/>
      <c r="DT706"/>
      <c r="DU706"/>
      <c r="DV706"/>
      <c r="DW706"/>
      <c r="DX706"/>
      <c r="DY706"/>
      <c r="DZ706"/>
      <c r="EA706"/>
      <c r="EB706"/>
      <c r="EC706"/>
      <c r="ED706"/>
      <c r="EE706"/>
      <c r="EF706"/>
      <c r="EG706"/>
      <c r="EH706"/>
      <c r="EI706"/>
      <c r="EJ706"/>
      <c r="EK706"/>
      <c r="EL706"/>
      <c r="EM706"/>
      <c r="EN706"/>
      <c r="EO706"/>
      <c r="EP706"/>
      <c r="EQ706"/>
      <c r="ER706"/>
      <c r="ES706"/>
      <c r="ET706"/>
      <c r="EU706"/>
      <c r="EV706"/>
      <c r="EW706"/>
      <c r="EX706"/>
      <c r="EY706"/>
      <c r="EZ706"/>
      <c r="FA706"/>
      <c r="FB706"/>
      <c r="FC706"/>
      <c r="FD706"/>
      <c r="FE706"/>
      <c r="FF706"/>
      <c r="FG706"/>
      <c r="FH706"/>
      <c r="FI706"/>
      <c r="FJ706"/>
      <c r="FK706"/>
      <c r="FL706"/>
      <c r="FM706"/>
      <c r="FN706"/>
      <c r="FO706"/>
      <c r="FP706"/>
      <c r="FQ706"/>
      <c r="FR706"/>
      <c r="FS706"/>
      <c r="FT706"/>
      <c r="FU706"/>
      <c r="FV706"/>
      <c r="FW706"/>
      <c r="FX706"/>
      <c r="FY706"/>
      <c r="FZ706"/>
      <c r="GA706"/>
      <c r="GB706"/>
      <c r="GC706"/>
      <c r="GD706"/>
      <c r="GE706"/>
      <c r="GF706"/>
      <c r="GG706"/>
      <c r="GH706"/>
      <c r="GI706"/>
      <c r="GJ706"/>
      <c r="GK706"/>
      <c r="GL706"/>
      <c r="GM706"/>
      <c r="GN706"/>
      <c r="GO706"/>
      <c r="GP706"/>
      <c r="GQ706"/>
      <c r="GR706"/>
      <c r="GS706"/>
      <c r="GT706"/>
      <c r="GU706"/>
      <c r="GV706"/>
      <c r="GW706"/>
      <c r="GX706"/>
      <c r="GY706"/>
      <c r="GZ706"/>
      <c r="HA706"/>
      <c r="HB706"/>
      <c r="HC706"/>
      <c r="HD706"/>
      <c r="HE706"/>
      <c r="HF706"/>
      <c r="HG706"/>
      <c r="HH706"/>
      <c r="HI706"/>
      <c r="HJ706"/>
      <c r="HK706"/>
      <c r="HL706"/>
      <c r="HM706"/>
      <c r="HN706"/>
      <c r="HO706"/>
      <c r="HP706"/>
      <c r="HQ706"/>
      <c r="HR706"/>
      <c r="HS706"/>
      <c r="HT706"/>
      <c r="HU706"/>
      <c r="HV706"/>
      <c r="HW706"/>
      <c r="HX706"/>
      <c r="HY706"/>
      <c r="HZ706"/>
      <c r="IA706"/>
      <c r="IB706"/>
      <c r="IC706"/>
      <c r="ID706"/>
      <c r="IE706"/>
      <c r="IF706"/>
      <c r="IG706"/>
      <c r="IH706"/>
      <c r="II706"/>
      <c r="IJ706"/>
      <c r="IK706"/>
      <c r="IL706"/>
      <c r="IM706"/>
      <c r="IN706"/>
      <c r="IO706"/>
      <c r="IP706"/>
      <c r="IQ706"/>
      <c r="IR706"/>
      <c r="IS706"/>
      <c r="IT706"/>
      <c r="IU706"/>
      <c r="IV706"/>
      <c r="IW706"/>
      <c r="IX706"/>
      <c r="IY706"/>
      <c r="IZ706"/>
      <c r="JA706"/>
      <c r="JB706"/>
      <c r="JC706"/>
      <c r="JD706"/>
      <c r="JE706"/>
      <c r="JF706"/>
      <c r="JG706"/>
      <c r="JH706"/>
      <c r="JI706"/>
      <c r="JJ706"/>
      <c r="JK706"/>
      <c r="JL706"/>
      <c r="JM706"/>
      <c r="JN706"/>
      <c r="JO706"/>
      <c r="JP706"/>
      <c r="JQ706"/>
      <c r="JR706"/>
      <c r="JS706"/>
      <c r="JT706"/>
      <c r="JU706"/>
      <c r="JV706"/>
      <c r="JW706"/>
      <c r="JX706"/>
      <c r="JY706"/>
      <c r="JZ706"/>
      <c r="KA706"/>
      <c r="KB706"/>
      <c r="KC706"/>
      <c r="KD706"/>
      <c r="KE706"/>
      <c r="KF706"/>
      <c r="KG706"/>
      <c r="KH706"/>
      <c r="KI706"/>
      <c r="KJ706"/>
      <c r="KK706"/>
      <c r="KL706"/>
      <c r="KM706"/>
      <c r="KN706"/>
      <c r="KO706"/>
      <c r="KP706"/>
      <c r="KQ706"/>
      <c r="KR706"/>
      <c r="KS706"/>
      <c r="KT706"/>
      <c r="KU706"/>
      <c r="KV706"/>
      <c r="KW706"/>
      <c r="KX706"/>
      <c r="KY706"/>
      <c r="KZ706"/>
      <c r="LA706"/>
      <c r="LB706"/>
      <c r="LC706"/>
      <c r="LD706"/>
      <c r="LE706"/>
      <c r="LF706"/>
      <c r="LG706"/>
      <c r="LH706"/>
      <c r="LI706"/>
      <c r="LJ706"/>
      <c r="LK706"/>
      <c r="LL706"/>
      <c r="LM706"/>
      <c r="LN706"/>
      <c r="LO706"/>
      <c r="LP706"/>
      <c r="LQ706"/>
      <c r="LR706"/>
      <c r="LS706"/>
      <c r="LT706"/>
      <c r="LU706"/>
      <c r="LV706"/>
      <c r="LW706"/>
      <c r="LX706"/>
      <c r="LY706"/>
      <c r="LZ706"/>
      <c r="MA706"/>
      <c r="MB706"/>
      <c r="MC706"/>
      <c r="MD706"/>
      <c r="ME706"/>
      <c r="MF706"/>
      <c r="MG706"/>
      <c r="MH706"/>
      <c r="MI706"/>
      <c r="MJ706"/>
      <c r="MK706"/>
      <c r="ML706"/>
      <c r="MM706"/>
      <c r="MN706"/>
      <c r="MO706"/>
      <c r="MP706"/>
      <c r="MQ706"/>
      <c r="MR706"/>
      <c r="MS706"/>
      <c r="MT706"/>
      <c r="MU706"/>
      <c r="MV706"/>
      <c r="MW706"/>
      <c r="MX706"/>
      <c r="MY706"/>
      <c r="MZ706"/>
      <c r="NA706"/>
      <c r="NB706"/>
      <c r="NC706"/>
      <c r="ND706"/>
      <c r="NE706"/>
      <c r="NF706"/>
      <c r="NG706"/>
      <c r="NH706"/>
      <c r="NI706"/>
      <c r="NJ706"/>
      <c r="NK706"/>
      <c r="NL706"/>
      <c r="NM706"/>
      <c r="NN706"/>
      <c r="NO706"/>
      <c r="NP706"/>
      <c r="NQ706"/>
      <c r="NR706"/>
      <c r="NS706"/>
      <c r="NT706"/>
      <c r="NU706"/>
      <c r="NV706"/>
      <c r="NW706"/>
      <c r="NX706"/>
      <c r="NY706"/>
      <c r="NZ706"/>
      <c r="OA706"/>
      <c r="OB706"/>
      <c r="OC706"/>
      <c r="OD706"/>
      <c r="OE706"/>
      <c r="OF706"/>
      <c r="OG706"/>
      <c r="OH706"/>
      <c r="OI706"/>
      <c r="OJ706"/>
      <c r="OK706"/>
      <c r="OL706"/>
      <c r="OM706"/>
      <c r="ON706"/>
      <c r="OO706"/>
      <c r="OP706"/>
      <c r="OQ706"/>
      <c r="OR706"/>
      <c r="OS706"/>
      <c r="OT706"/>
      <c r="OU706"/>
      <c r="OV706"/>
      <c r="OW706"/>
      <c r="OX706"/>
      <c r="OY706"/>
      <c r="OZ706"/>
      <c r="PA706"/>
      <c r="PB706"/>
      <c r="PC706"/>
      <c r="PD706"/>
      <c r="PE706"/>
      <c r="PF706"/>
      <c r="PG706"/>
      <c r="PH706"/>
      <c r="PI706"/>
      <c r="PJ706"/>
      <c r="PK706"/>
      <c r="PL706"/>
      <c r="PM706"/>
      <c r="PN706"/>
      <c r="PO706"/>
      <c r="PP706"/>
      <c r="PQ706"/>
      <c r="PR706"/>
      <c r="PS706"/>
      <c r="PT706"/>
      <c r="PU706"/>
      <c r="PV706"/>
      <c r="PW706"/>
      <c r="PX706"/>
      <c r="PY706"/>
      <c r="PZ706"/>
      <c r="QA706"/>
      <c r="QB706"/>
      <c r="QC706"/>
      <c r="QD706"/>
      <c r="QE706"/>
      <c r="QF706"/>
      <c r="QG706"/>
      <c r="QH706"/>
      <c r="QI706"/>
      <c r="QJ706"/>
      <c r="QK706"/>
      <c r="QL706"/>
      <c r="QM706"/>
      <c r="QN706"/>
      <c r="QO706"/>
      <c r="QP706"/>
      <c r="QQ706"/>
      <c r="QR706"/>
      <c r="QS706"/>
      <c r="QT706"/>
      <c r="QU706"/>
      <c r="QV706"/>
      <c r="QW706"/>
      <c r="QX706"/>
      <c r="QY706"/>
      <c r="QZ706"/>
      <c r="RA706"/>
      <c r="RB706"/>
      <c r="RC706"/>
      <c r="RD706"/>
      <c r="RE706"/>
      <c r="RF706"/>
      <c r="RG706"/>
      <c r="RH706"/>
      <c r="RI706"/>
      <c r="RJ706"/>
      <c r="RK706"/>
      <c r="RL706"/>
      <c r="RM706"/>
      <c r="RN706"/>
      <c r="RO706"/>
      <c r="RP706"/>
      <c r="RQ706"/>
      <c r="RR706"/>
      <c r="RS706"/>
      <c r="RT706"/>
      <c r="RU706"/>
      <c r="RV706"/>
      <c r="RW706"/>
      <c r="RX706"/>
      <c r="RY706"/>
      <c r="RZ706"/>
      <c r="SA706"/>
      <c r="SB706"/>
      <c r="SC706"/>
      <c r="SD706"/>
      <c r="SE706"/>
      <c r="SF706"/>
      <c r="SG706"/>
      <c r="SH706"/>
      <c r="SI706"/>
      <c r="SJ706"/>
      <c r="SK706"/>
      <c r="SL706"/>
      <c r="SM706"/>
      <c r="SN706"/>
      <c r="SO706"/>
      <c r="SP706"/>
      <c r="SQ706"/>
      <c r="SR706"/>
      <c r="SS706"/>
      <c r="ST706"/>
      <c r="SU706"/>
      <c r="SV706"/>
      <c r="SW706"/>
      <c r="SX706"/>
      <c r="SY706"/>
      <c r="SZ706"/>
      <c r="TA706"/>
      <c r="TB706"/>
      <c r="TC706"/>
      <c r="TD706"/>
      <c r="TE706"/>
      <c r="TF706"/>
      <c r="TG706"/>
      <c r="TH706"/>
      <c r="TI706"/>
      <c r="TJ706"/>
      <c r="TK706"/>
      <c r="TL706"/>
      <c r="TM706"/>
      <c r="TN706"/>
      <c r="TO706"/>
      <c r="TP706"/>
      <c r="TQ706"/>
      <c r="TR706"/>
      <c r="TS706"/>
      <c r="TT706"/>
      <c r="TU706"/>
      <c r="TV706"/>
      <c r="TW706"/>
      <c r="TX706"/>
      <c r="TY706"/>
      <c r="TZ706"/>
      <c r="UA706"/>
      <c r="UB706"/>
      <c r="UC706"/>
      <c r="UD706"/>
      <c r="UE706"/>
      <c r="UF706"/>
      <c r="UG706"/>
      <c r="UH706"/>
      <c r="UI706"/>
      <c r="UJ706"/>
      <c r="UK706"/>
      <c r="UL706"/>
      <c r="UM706"/>
      <c r="UN706"/>
      <c r="UO706"/>
      <c r="UP706"/>
      <c r="UQ706"/>
      <c r="UR706"/>
      <c r="US706"/>
      <c r="UT706"/>
      <c r="UU706"/>
      <c r="UV706"/>
      <c r="UW706"/>
      <c r="UX706"/>
      <c r="UY706"/>
      <c r="UZ706"/>
      <c r="VA706"/>
      <c r="VB706"/>
      <c r="VC706"/>
      <c r="VD706"/>
      <c r="VE706"/>
      <c r="VF706"/>
      <c r="VG706"/>
      <c r="VH706"/>
      <c r="VI706"/>
      <c r="VJ706"/>
      <c r="VK706"/>
      <c r="VL706"/>
      <c r="VM706"/>
      <c r="VN706"/>
      <c r="VO706"/>
      <c r="VP706"/>
      <c r="VQ706"/>
      <c r="VR706"/>
      <c r="VS706"/>
      <c r="VT706"/>
      <c r="VU706"/>
      <c r="VV706"/>
      <c r="VW706"/>
      <c r="VX706"/>
      <c r="VY706"/>
      <c r="VZ706"/>
      <c r="WA706"/>
      <c r="WB706"/>
      <c r="WC706"/>
      <c r="WD706"/>
      <c r="WE706"/>
      <c r="WF706"/>
      <c r="WG706"/>
      <c r="WH706"/>
      <c r="WI706"/>
      <c r="WJ706"/>
      <c r="WK706"/>
      <c r="WL706"/>
      <c r="WM706"/>
      <c r="WN706"/>
      <c r="WO706"/>
      <c r="WP706"/>
      <c r="WQ706"/>
      <c r="WR706"/>
      <c r="WS706"/>
      <c r="WT706"/>
      <c r="WU706"/>
      <c r="WV706"/>
      <c r="WW706"/>
      <c r="WX706"/>
      <c r="WY706"/>
      <c r="WZ706"/>
      <c r="XA706"/>
      <c r="XB706"/>
      <c r="XC706"/>
      <c r="XD706"/>
      <c r="XE706"/>
      <c r="XF706"/>
      <c r="XG706"/>
      <c r="XH706"/>
      <c r="XI706"/>
      <c r="XJ706"/>
      <c r="XK706"/>
      <c r="XL706"/>
      <c r="XM706"/>
      <c r="XN706"/>
      <c r="XO706"/>
      <c r="XP706"/>
      <c r="XQ706"/>
      <c r="XR706"/>
      <c r="XS706"/>
      <c r="XT706"/>
      <c r="XU706"/>
      <c r="XV706"/>
      <c r="XW706"/>
      <c r="XX706"/>
      <c r="XY706"/>
      <c r="XZ706"/>
      <c r="YA706"/>
      <c r="YB706"/>
      <c r="YC706"/>
      <c r="YD706"/>
      <c r="YE706"/>
      <c r="YF706"/>
      <c r="YG706"/>
      <c r="YH706"/>
      <c r="YI706"/>
      <c r="YJ706"/>
      <c r="YK706"/>
      <c r="YL706"/>
      <c r="YM706"/>
      <c r="YN706"/>
      <c r="YO706"/>
      <c r="YP706"/>
      <c r="YQ706"/>
      <c r="YR706"/>
      <c r="YS706"/>
      <c r="YT706"/>
      <c r="YU706"/>
      <c r="YV706"/>
      <c r="YW706"/>
      <c r="YX706"/>
      <c r="YY706"/>
      <c r="YZ706"/>
      <c r="ZA706"/>
      <c r="ZB706"/>
      <c r="ZC706"/>
      <c r="ZD706"/>
      <c r="ZE706"/>
      <c r="ZF706"/>
      <c r="ZG706"/>
      <c r="ZH706"/>
      <c r="ZI706"/>
      <c r="ZJ706"/>
      <c r="ZK706"/>
      <c r="ZL706"/>
      <c r="ZM706"/>
      <c r="ZN706"/>
      <c r="ZO706"/>
      <c r="ZP706"/>
      <c r="ZQ706"/>
      <c r="ZR706"/>
      <c r="ZS706"/>
      <c r="ZT706"/>
      <c r="ZU706"/>
      <c r="ZV706"/>
      <c r="ZW706"/>
      <c r="ZX706"/>
      <c r="ZY706"/>
      <c r="ZZ706"/>
      <c r="AAA706"/>
      <c r="AAB706"/>
      <c r="AAC706"/>
      <c r="AAD706"/>
      <c r="AAE706"/>
      <c r="AAF706"/>
      <c r="AAG706"/>
      <c r="AAH706"/>
      <c r="AAI706"/>
      <c r="AAJ706"/>
      <c r="AAK706"/>
      <c r="AAL706"/>
      <c r="AAM706"/>
      <c r="AAN706"/>
      <c r="AAO706"/>
      <c r="AAP706"/>
      <c r="AAQ706"/>
      <c r="AAR706"/>
      <c r="AAS706"/>
      <c r="AAT706"/>
      <c r="AAU706"/>
      <c r="AAV706"/>
      <c r="AAW706"/>
      <c r="AAX706"/>
      <c r="AAY706"/>
      <c r="AAZ706"/>
      <c r="ABA706"/>
      <c r="ABB706"/>
      <c r="ABC706"/>
      <c r="ABD706"/>
      <c r="ABE706"/>
      <c r="ABF706"/>
      <c r="ABG706"/>
      <c r="ABH706"/>
      <c r="ABI706"/>
      <c r="ABJ706"/>
      <c r="ABK706"/>
      <c r="ABL706"/>
      <c r="ABM706"/>
      <c r="ABN706"/>
      <c r="ABO706"/>
      <c r="ABP706"/>
      <c r="ABQ706"/>
      <c r="ABR706"/>
      <c r="ABS706"/>
      <c r="ABT706"/>
      <c r="ABU706"/>
      <c r="ABV706"/>
      <c r="ABW706"/>
      <c r="ABX706"/>
      <c r="ABY706"/>
      <c r="ABZ706"/>
      <c r="ACA706"/>
      <c r="ACB706"/>
      <c r="ACC706"/>
      <c r="ACD706"/>
      <c r="ACE706"/>
      <c r="ACF706"/>
      <c r="ACG706"/>
      <c r="ACH706"/>
      <c r="ACI706"/>
      <c r="ACJ706"/>
      <c r="ACK706"/>
      <c r="ACL706"/>
      <c r="ACM706"/>
      <c r="ACN706"/>
      <c r="ACO706"/>
      <c r="ACP706"/>
      <c r="ACQ706"/>
      <c r="ACR706"/>
      <c r="ACS706"/>
      <c r="ACT706"/>
      <c r="ACU706"/>
      <c r="ACV706"/>
      <c r="ACW706"/>
      <c r="ACX706"/>
      <c r="ACY706"/>
      <c r="ACZ706"/>
      <c r="ADA706"/>
      <c r="ADB706"/>
      <c r="ADC706"/>
      <c r="ADD706"/>
      <c r="ADE706"/>
      <c r="ADF706"/>
      <c r="ADG706"/>
      <c r="ADH706"/>
      <c r="ADI706"/>
      <c r="ADJ706"/>
      <c r="ADK706"/>
      <c r="ADL706"/>
      <c r="ADM706"/>
      <c r="ADN706"/>
      <c r="ADO706"/>
      <c r="ADP706"/>
      <c r="ADQ706"/>
      <c r="ADR706"/>
      <c r="ADS706"/>
      <c r="ADT706"/>
      <c r="ADU706"/>
      <c r="ADV706"/>
      <c r="ADW706"/>
      <c r="ADX706"/>
      <c r="ADY706"/>
      <c r="ADZ706"/>
      <c r="AEA706"/>
      <c r="AEB706"/>
      <c r="AEC706"/>
      <c r="AED706"/>
      <c r="AEE706"/>
      <c r="AEF706"/>
      <c r="AEG706"/>
      <c r="AEH706"/>
      <c r="AEI706"/>
      <c r="AEJ706"/>
      <c r="AEK706"/>
      <c r="AEL706"/>
      <c r="AEM706"/>
      <c r="AEN706"/>
      <c r="AEO706"/>
      <c r="AEP706"/>
      <c r="AEQ706"/>
      <c r="AER706"/>
      <c r="AES706"/>
      <c r="AET706"/>
      <c r="AEU706"/>
      <c r="AEV706"/>
      <c r="AEW706"/>
      <c r="AEX706"/>
      <c r="AEY706"/>
      <c r="AEZ706"/>
      <c r="AFA706"/>
      <c r="AFB706"/>
      <c r="AFC706"/>
      <c r="AFD706"/>
      <c r="AFE706"/>
      <c r="AFF706"/>
      <c r="AFG706"/>
      <c r="AFH706"/>
      <c r="AFI706"/>
      <c r="AFJ706"/>
      <c r="AFK706"/>
      <c r="AFL706"/>
      <c r="AFM706"/>
      <c r="AFN706"/>
      <c r="AFO706"/>
      <c r="AFP706"/>
      <c r="AFQ706"/>
      <c r="AFR706"/>
      <c r="AFS706"/>
      <c r="AFT706"/>
      <c r="AFU706"/>
      <c r="AFV706"/>
      <c r="AFW706"/>
      <c r="AFX706"/>
      <c r="AFY706"/>
      <c r="AFZ706"/>
      <c r="AGA706"/>
      <c r="AGB706"/>
      <c r="AGC706"/>
      <c r="AGD706"/>
      <c r="AGE706"/>
      <c r="AGF706"/>
      <c r="AGG706"/>
      <c r="AGH706"/>
      <c r="AGI706"/>
      <c r="AGJ706"/>
      <c r="AGK706"/>
      <c r="AGL706"/>
      <c r="AGM706"/>
      <c r="AGN706"/>
      <c r="AGO706"/>
      <c r="AGP706"/>
      <c r="AGQ706"/>
      <c r="AGR706"/>
      <c r="AGS706"/>
      <c r="AGT706"/>
      <c r="AGU706"/>
      <c r="AGV706"/>
      <c r="AGW706"/>
      <c r="AGX706"/>
      <c r="AGY706"/>
      <c r="AGZ706"/>
      <c r="AHA706"/>
      <c r="AHB706"/>
      <c r="AHC706"/>
      <c r="AHD706"/>
      <c r="AHE706"/>
      <c r="AHF706"/>
      <c r="AHG706"/>
      <c r="AHH706"/>
      <c r="AHI706"/>
      <c r="AHJ706"/>
      <c r="AHK706"/>
      <c r="AHL706"/>
      <c r="AHM706"/>
      <c r="AHN706"/>
      <c r="AHO706"/>
      <c r="AHP706"/>
      <c r="AHQ706"/>
      <c r="AHR706"/>
      <c r="AHS706"/>
      <c r="AHT706"/>
      <c r="AHU706"/>
      <c r="AHV706"/>
      <c r="AHW706"/>
      <c r="AHX706"/>
      <c r="AHY706"/>
      <c r="AHZ706"/>
      <c r="AIA706"/>
      <c r="AIB706"/>
      <c r="AIC706"/>
      <c r="AID706"/>
      <c r="AIE706"/>
      <c r="AIF706"/>
      <c r="AIG706"/>
      <c r="AIH706"/>
      <c r="AII706"/>
      <c r="AIJ706"/>
      <c r="AIK706"/>
      <c r="AIL706"/>
      <c r="AIM706"/>
      <c r="AIN706"/>
      <c r="AIO706"/>
      <c r="AIP706"/>
      <c r="AIQ706"/>
      <c r="AIR706"/>
      <c r="AIS706"/>
      <c r="AIT706"/>
      <c r="AIU706"/>
      <c r="AIV706"/>
      <c r="AIW706"/>
      <c r="AIX706"/>
      <c r="AIY706"/>
      <c r="AIZ706"/>
      <c r="AJA706"/>
      <c r="AJB706"/>
      <c r="AJC706"/>
      <c r="AJD706"/>
      <c r="AJE706"/>
      <c r="AJF706"/>
      <c r="AJG706"/>
      <c r="AJH706"/>
      <c r="AJI706"/>
      <c r="AJJ706"/>
      <c r="AJK706"/>
      <c r="AJL706"/>
      <c r="AJM706"/>
      <c r="AJN706"/>
      <c r="AJO706"/>
      <c r="AJP706"/>
      <c r="AJQ706"/>
      <c r="AJR706"/>
      <c r="AJS706"/>
      <c r="AJT706"/>
      <c r="AJU706"/>
      <c r="AJV706"/>
      <c r="AJW706"/>
      <c r="AJX706"/>
      <c r="AJY706"/>
      <c r="AJZ706"/>
      <c r="AKA706"/>
      <c r="AKB706"/>
      <c r="AKC706"/>
      <c r="AKD706"/>
      <c r="AKE706"/>
      <c r="AKF706"/>
      <c r="AKG706"/>
      <c r="AKH706"/>
      <c r="AKI706"/>
      <c r="AKJ706"/>
      <c r="AKK706"/>
      <c r="AKL706"/>
      <c r="AKM706"/>
      <c r="AKN706"/>
      <c r="AKO706"/>
      <c r="AKP706"/>
      <c r="AKQ706"/>
      <c r="AKR706"/>
      <c r="AKS706"/>
      <c r="AKT706"/>
      <c r="AKU706"/>
      <c r="AKV706"/>
      <c r="AKW706"/>
      <c r="AKX706"/>
      <c r="AKY706"/>
      <c r="AKZ706"/>
      <c r="ALA706"/>
      <c r="ALB706"/>
      <c r="ALC706"/>
      <c r="ALD706"/>
      <c r="ALE706"/>
      <c r="ALF706"/>
      <c r="ALG706"/>
      <c r="ALH706"/>
      <c r="ALI706"/>
      <c r="ALJ706"/>
      <c r="ALK706"/>
      <c r="ALL706"/>
      <c r="ALM706"/>
      <c r="ALN706"/>
      <c r="ALO706"/>
      <c r="ALP706"/>
      <c r="ALQ706"/>
      <c r="ALR706"/>
      <c r="ALS706"/>
      <c r="ALT706"/>
      <c r="ALU706"/>
      <c r="ALV706"/>
      <c r="ALW706"/>
      <c r="ALX706"/>
      <c r="ALY706"/>
      <c r="ALZ706"/>
      <c r="AMA706"/>
      <c r="AMB706"/>
      <c r="AMC706"/>
      <c r="AMD706"/>
      <c r="AME706"/>
      <c r="AMF706"/>
      <c r="AMG706"/>
      <c r="AMH706"/>
      <c r="AMI706"/>
      <c r="AMJ706"/>
      <c r="AMK706"/>
      <c r="AML706"/>
      <c r="AMM706"/>
      <c r="AMN706"/>
      <c r="AMO706"/>
      <c r="AMP706"/>
      <c r="AMQ706"/>
      <c r="AMR706"/>
      <c r="AMS706"/>
      <c r="AMT706"/>
      <c r="AMU706"/>
      <c r="AMV706"/>
      <c r="AMW706"/>
      <c r="AMX706"/>
      <c r="AMY706"/>
      <c r="AMZ706"/>
      <c r="ANA706"/>
      <c r="ANB706"/>
      <c r="ANC706"/>
      <c r="AND706"/>
      <c r="ANE706"/>
      <c r="ANF706"/>
      <c r="ANG706"/>
      <c r="ANH706"/>
      <c r="ANI706"/>
      <c r="ANJ706"/>
      <c r="ANK706"/>
      <c r="ANL706"/>
      <c r="ANM706"/>
      <c r="ANN706"/>
      <c r="ANO706"/>
      <c r="ANP706"/>
      <c r="ANQ706"/>
      <c r="ANR706"/>
      <c r="ANS706"/>
      <c r="ANT706"/>
      <c r="ANU706"/>
      <c r="ANV706"/>
      <c r="ANW706"/>
      <c r="ANX706"/>
      <c r="ANY706"/>
      <c r="ANZ706"/>
      <c r="AOA706"/>
      <c r="AOB706"/>
      <c r="AOC706"/>
      <c r="AOD706"/>
      <c r="AOE706"/>
      <c r="AOF706"/>
      <c r="AOG706"/>
      <c r="AOH706"/>
      <c r="AOI706"/>
      <c r="AOJ706"/>
      <c r="AOK706"/>
      <c r="AOL706"/>
      <c r="AOM706"/>
      <c r="AON706"/>
      <c r="AOO706"/>
      <c r="AOP706"/>
      <c r="AOQ706"/>
      <c r="AOR706"/>
      <c r="AOS706"/>
      <c r="AOT706"/>
      <c r="AOU706"/>
      <c r="AOV706"/>
      <c r="AOW706"/>
      <c r="AOX706"/>
      <c r="AOY706"/>
      <c r="AOZ706"/>
      <c r="APA706"/>
      <c r="APB706"/>
      <c r="APC706"/>
      <c r="APD706"/>
      <c r="APE706"/>
      <c r="APF706"/>
      <c r="APG706"/>
      <c r="APH706"/>
      <c r="API706"/>
      <c r="APJ706"/>
      <c r="APK706"/>
      <c r="APL706"/>
      <c r="APM706"/>
      <c r="APN706"/>
      <c r="APO706"/>
      <c r="APP706"/>
      <c r="APQ706"/>
      <c r="APR706"/>
      <c r="APS706"/>
      <c r="APT706"/>
      <c r="APU706"/>
      <c r="APV706"/>
      <c r="APW706"/>
      <c r="APX706"/>
      <c r="APY706"/>
      <c r="APZ706"/>
      <c r="AQA706"/>
      <c r="AQB706"/>
      <c r="AQC706"/>
      <c r="AQD706"/>
      <c r="AQE706"/>
      <c r="AQF706"/>
      <c r="AQG706"/>
      <c r="AQH706"/>
      <c r="AQI706"/>
      <c r="AQJ706"/>
      <c r="AQK706"/>
      <c r="AQL706"/>
      <c r="AQM706"/>
      <c r="AQN706"/>
      <c r="AQO706"/>
      <c r="AQP706"/>
      <c r="AQQ706"/>
      <c r="AQR706"/>
      <c r="AQS706"/>
      <c r="AQT706"/>
      <c r="AQU706"/>
      <c r="AQV706"/>
      <c r="AQW706"/>
      <c r="AQX706"/>
      <c r="AQY706"/>
      <c r="AQZ706"/>
      <c r="ARA706"/>
      <c r="ARB706"/>
      <c r="ARC706"/>
      <c r="ARD706"/>
      <c r="ARE706"/>
      <c r="ARF706"/>
      <c r="ARG706"/>
      <c r="ARH706"/>
      <c r="ARI706"/>
      <c r="ARJ706"/>
      <c r="ARK706"/>
      <c r="ARL706"/>
      <c r="ARM706"/>
      <c r="ARN706"/>
      <c r="ARO706"/>
      <c r="ARP706"/>
      <c r="ARQ706"/>
      <c r="ARR706"/>
      <c r="ARS706"/>
      <c r="ART706"/>
      <c r="ARU706"/>
      <c r="ARV706"/>
      <c r="ARW706"/>
      <c r="ARX706"/>
      <c r="ARY706"/>
      <c r="ARZ706"/>
      <c r="ASA706"/>
      <c r="ASB706"/>
      <c r="ASC706"/>
      <c r="ASD706"/>
      <c r="ASE706"/>
      <c r="ASF706"/>
      <c r="ASG706"/>
      <c r="ASH706"/>
      <c r="ASI706"/>
      <c r="ASJ706"/>
      <c r="ASK706"/>
      <c r="ASL706"/>
      <c r="ASM706"/>
      <c r="ASN706"/>
      <c r="ASO706"/>
      <c r="ASP706"/>
      <c r="ASQ706"/>
      <c r="ASR706"/>
      <c r="ASS706"/>
      <c r="AST706"/>
      <c r="ASU706"/>
      <c r="ASV706"/>
      <c r="ASW706"/>
      <c r="ASX706"/>
      <c r="ASY706"/>
      <c r="ASZ706"/>
      <c r="ATA706"/>
      <c r="ATB706"/>
      <c r="ATC706"/>
      <c r="ATD706"/>
      <c r="ATE706"/>
      <c r="ATF706"/>
      <c r="ATG706"/>
      <c r="ATH706"/>
      <c r="ATI706"/>
      <c r="ATJ706"/>
      <c r="ATK706"/>
      <c r="ATL706"/>
      <c r="ATM706"/>
      <c r="ATN706"/>
      <c r="ATO706"/>
      <c r="ATP706"/>
      <c r="ATQ706"/>
      <c r="ATR706"/>
      <c r="ATS706"/>
      <c r="ATT706"/>
      <c r="ATU706"/>
      <c r="ATV706"/>
      <c r="ATW706"/>
      <c r="ATX706"/>
      <c r="ATY706"/>
      <c r="ATZ706"/>
      <c r="AUA706"/>
      <c r="AUB706"/>
      <c r="AUC706"/>
      <c r="AUD706"/>
      <c r="AUE706"/>
      <c r="AUF706"/>
      <c r="AUG706"/>
      <c r="AUH706"/>
      <c r="AUI706"/>
      <c r="AUJ706"/>
      <c r="AUK706"/>
      <c r="AUL706"/>
      <c r="AUM706"/>
      <c r="AUN706"/>
      <c r="AUO706"/>
      <c r="AUP706"/>
      <c r="AUQ706"/>
      <c r="AUR706"/>
      <c r="AUS706"/>
      <c r="AUT706"/>
      <c r="AUU706"/>
      <c r="AUV706"/>
      <c r="AUW706"/>
      <c r="AUX706"/>
      <c r="AUY706"/>
      <c r="AUZ706"/>
      <c r="AVA706"/>
      <c r="AVB706"/>
      <c r="AVC706"/>
      <c r="AVD706"/>
      <c r="AVE706"/>
      <c r="AVF706"/>
      <c r="AVG706"/>
      <c r="AVH706"/>
      <c r="AVI706"/>
      <c r="AVJ706"/>
      <c r="AVK706"/>
      <c r="AVL706"/>
      <c r="AVM706"/>
      <c r="AVN706"/>
      <c r="AVO706"/>
      <c r="AVP706"/>
      <c r="AVQ706"/>
      <c r="AVR706"/>
      <c r="AVS706"/>
      <c r="AVT706"/>
      <c r="AVU706"/>
      <c r="AVV706"/>
      <c r="AVW706"/>
      <c r="AVX706"/>
      <c r="AVY706"/>
      <c r="AVZ706"/>
      <c r="AWA706"/>
      <c r="AWB706"/>
      <c r="AWC706"/>
      <c r="AWD706"/>
      <c r="AWE706"/>
      <c r="AWF706"/>
      <c r="AWG706"/>
      <c r="AWH706"/>
      <c r="AWI706"/>
      <c r="AWJ706"/>
      <c r="AWK706"/>
      <c r="AWL706"/>
      <c r="AWM706"/>
      <c r="AWN706"/>
      <c r="AWO706"/>
      <c r="AWP706"/>
      <c r="AWQ706"/>
      <c r="AWR706"/>
      <c r="AWS706"/>
      <c r="AWT706"/>
      <c r="AWU706"/>
      <c r="AWV706"/>
      <c r="AWW706"/>
      <c r="AWX706"/>
      <c r="AWY706"/>
      <c r="AWZ706"/>
      <c r="AXA706"/>
      <c r="AXB706"/>
      <c r="AXC706"/>
      <c r="AXD706"/>
      <c r="AXE706"/>
      <c r="AXF706"/>
      <c r="AXG706"/>
      <c r="AXH706"/>
      <c r="AXI706"/>
      <c r="AXJ706"/>
      <c r="AXK706"/>
      <c r="AXL706"/>
      <c r="AXM706"/>
      <c r="AXN706"/>
      <c r="AXO706"/>
      <c r="AXP706"/>
      <c r="AXQ706"/>
      <c r="AXR706"/>
      <c r="AXS706"/>
      <c r="AXT706"/>
      <c r="AXU706"/>
      <c r="AXV706"/>
      <c r="AXW706"/>
      <c r="AXX706"/>
      <c r="AXY706"/>
      <c r="AXZ706"/>
      <c r="AYA706"/>
      <c r="AYB706"/>
      <c r="AYC706"/>
      <c r="AYD706"/>
      <c r="AYE706"/>
      <c r="AYF706"/>
      <c r="AYG706"/>
      <c r="AYH706"/>
      <c r="AYI706"/>
      <c r="AYJ706"/>
      <c r="AYK706"/>
      <c r="AYL706"/>
      <c r="AYM706"/>
      <c r="AYN706"/>
      <c r="AYO706"/>
      <c r="AYP706"/>
      <c r="AYQ706"/>
      <c r="AYR706"/>
      <c r="AYS706"/>
      <c r="AYT706"/>
      <c r="AYU706"/>
      <c r="AYV706"/>
      <c r="AYW706"/>
      <c r="AYX706"/>
      <c r="AYY706"/>
      <c r="AYZ706"/>
      <c r="AZA706"/>
      <c r="AZB706"/>
      <c r="AZC706"/>
      <c r="AZD706"/>
      <c r="AZE706"/>
      <c r="AZF706"/>
      <c r="AZG706"/>
      <c r="AZH706"/>
      <c r="AZI706"/>
      <c r="AZJ706"/>
      <c r="AZK706"/>
      <c r="AZL706"/>
      <c r="AZM706"/>
      <c r="AZN706"/>
      <c r="AZO706"/>
      <c r="AZP706"/>
      <c r="AZQ706"/>
      <c r="AZR706"/>
      <c r="AZS706"/>
      <c r="AZT706"/>
      <c r="AZU706"/>
      <c r="AZV706"/>
      <c r="AZW706"/>
      <c r="AZX706"/>
      <c r="AZY706"/>
      <c r="AZZ706"/>
      <c r="BAA706"/>
      <c r="BAB706"/>
      <c r="BAC706"/>
      <c r="BAD706"/>
      <c r="BAE706"/>
      <c r="BAF706"/>
      <c r="BAG706"/>
      <c r="BAH706"/>
      <c r="BAI706"/>
      <c r="BAJ706"/>
      <c r="BAK706"/>
      <c r="BAL706"/>
      <c r="BAM706"/>
      <c r="BAN706"/>
      <c r="BAO706"/>
      <c r="BAP706"/>
      <c r="BAQ706"/>
      <c r="BAR706"/>
      <c r="BAS706"/>
      <c r="BAT706"/>
      <c r="BAU706"/>
      <c r="BAV706"/>
      <c r="BAW706"/>
      <c r="BAX706"/>
      <c r="BAY706"/>
      <c r="BAZ706"/>
      <c r="BBA706"/>
      <c r="BBB706"/>
      <c r="BBC706"/>
      <c r="BBD706"/>
      <c r="BBE706"/>
      <c r="BBF706"/>
      <c r="BBG706"/>
      <c r="BBH706"/>
      <c r="BBI706"/>
      <c r="BBJ706"/>
      <c r="BBK706"/>
      <c r="BBL706"/>
      <c r="BBM706"/>
      <c r="BBN706"/>
      <c r="BBO706"/>
      <c r="BBP706"/>
      <c r="BBQ706"/>
      <c r="BBR706"/>
      <c r="BBS706"/>
      <c r="BBT706"/>
      <c r="BBU706"/>
      <c r="BBV706"/>
      <c r="BBW706"/>
      <c r="BBX706"/>
      <c r="BBY706"/>
      <c r="BBZ706"/>
      <c r="BCA706"/>
      <c r="BCB706"/>
      <c r="BCC706"/>
      <c r="BCD706"/>
      <c r="BCE706"/>
      <c r="BCF706"/>
      <c r="BCG706"/>
      <c r="BCH706"/>
      <c r="BCI706"/>
      <c r="BCJ706"/>
      <c r="BCK706"/>
      <c r="BCL706"/>
      <c r="BCM706"/>
      <c r="BCN706"/>
      <c r="BCO706"/>
      <c r="BCP706"/>
      <c r="BCQ706"/>
      <c r="BCR706"/>
      <c r="BCS706"/>
      <c r="BCT706"/>
      <c r="BCU706"/>
      <c r="BCV706"/>
      <c r="BCW706"/>
      <c r="BCX706"/>
      <c r="BCY706"/>
      <c r="BCZ706"/>
      <c r="BDA706"/>
      <c r="BDB706"/>
      <c r="BDC706"/>
      <c r="BDD706"/>
      <c r="BDE706"/>
      <c r="BDF706"/>
      <c r="BDG706"/>
      <c r="BDH706"/>
      <c r="BDI706"/>
      <c r="BDJ706"/>
      <c r="BDK706"/>
      <c r="BDL706"/>
      <c r="BDM706"/>
      <c r="BDN706"/>
      <c r="BDO706"/>
      <c r="BDP706"/>
      <c r="BDQ706"/>
      <c r="BDR706"/>
      <c r="BDS706"/>
      <c r="BDT706"/>
      <c r="BDU706"/>
      <c r="BDV706"/>
      <c r="BDW706"/>
      <c r="BDX706"/>
      <c r="BDY706"/>
      <c r="BDZ706"/>
      <c r="BEA706"/>
      <c r="BEB706"/>
      <c r="BEC706"/>
      <c r="BED706"/>
      <c r="BEE706"/>
      <c r="BEF706"/>
      <c r="BEG706"/>
      <c r="BEH706"/>
      <c r="BEI706"/>
      <c r="BEJ706"/>
      <c r="BEK706"/>
      <c r="BEL706"/>
      <c r="BEM706"/>
      <c r="BEN706"/>
      <c r="BEO706"/>
      <c r="BEP706"/>
      <c r="BEQ706"/>
      <c r="BER706"/>
      <c r="BES706"/>
      <c r="BET706"/>
      <c r="BEU706"/>
      <c r="BEV706"/>
      <c r="BEW706"/>
      <c r="BEX706"/>
      <c r="BEY706"/>
      <c r="BEZ706"/>
      <c r="BFA706"/>
      <c r="BFB706"/>
      <c r="BFC706"/>
      <c r="BFD706"/>
      <c r="BFE706"/>
      <c r="BFF706"/>
      <c r="BFG706"/>
      <c r="BFH706"/>
      <c r="BFI706"/>
      <c r="BFJ706"/>
      <c r="BFK706"/>
      <c r="BFL706"/>
      <c r="BFM706"/>
      <c r="BFN706"/>
      <c r="BFO706"/>
      <c r="BFP706"/>
      <c r="BFQ706"/>
      <c r="BFR706"/>
      <c r="BFS706"/>
      <c r="BFT706"/>
      <c r="BFU706"/>
      <c r="BFV706"/>
      <c r="BFW706"/>
      <c r="BFX706"/>
      <c r="BFY706"/>
      <c r="BFZ706"/>
      <c r="BGA706"/>
      <c r="BGB706"/>
      <c r="BGC706"/>
      <c r="BGD706"/>
      <c r="BGE706"/>
      <c r="BGF706"/>
      <c r="BGG706"/>
      <c r="BGH706"/>
      <c r="BGI706"/>
      <c r="BGJ706"/>
      <c r="BGK706"/>
      <c r="BGL706"/>
      <c r="BGM706"/>
      <c r="BGN706"/>
      <c r="BGO706"/>
      <c r="BGP706"/>
      <c r="BGQ706"/>
      <c r="BGR706"/>
      <c r="BGS706"/>
      <c r="BGT706"/>
      <c r="BGU706"/>
      <c r="BGV706"/>
      <c r="BGW706"/>
      <c r="BGX706"/>
      <c r="BGY706"/>
      <c r="BGZ706"/>
      <c r="BHA706"/>
      <c r="BHB706"/>
      <c r="BHC706"/>
      <c r="BHD706"/>
      <c r="BHE706"/>
      <c r="BHF706"/>
      <c r="BHG706"/>
      <c r="BHH706"/>
      <c r="BHI706"/>
      <c r="BHJ706"/>
      <c r="BHK706"/>
      <c r="BHL706"/>
      <c r="BHM706"/>
      <c r="BHN706"/>
      <c r="BHO706"/>
      <c r="BHP706"/>
      <c r="BHQ706"/>
      <c r="BHR706"/>
      <c r="BHS706"/>
      <c r="BHT706"/>
      <c r="BHU706"/>
      <c r="BHV706"/>
      <c r="BHW706"/>
      <c r="BHX706"/>
      <c r="BHY706"/>
      <c r="BHZ706"/>
      <c r="BIA706"/>
      <c r="BIB706"/>
      <c r="BIC706"/>
      <c r="BID706"/>
      <c r="BIE706"/>
      <c r="BIF706"/>
      <c r="BIG706"/>
      <c r="BIH706"/>
      <c r="BII706"/>
      <c r="BIJ706"/>
      <c r="BIK706"/>
      <c r="BIL706"/>
      <c r="BIM706"/>
      <c r="BIN706"/>
      <c r="BIO706"/>
      <c r="BIP706"/>
      <c r="BIQ706"/>
      <c r="BIR706"/>
      <c r="BIS706"/>
      <c r="BIT706"/>
      <c r="BIU706"/>
      <c r="BIV706"/>
      <c r="BIW706"/>
      <c r="BIX706"/>
      <c r="BIY706"/>
      <c r="BIZ706"/>
      <c r="BJA706"/>
      <c r="BJB706"/>
      <c r="BJC706"/>
      <c r="BJD706"/>
      <c r="BJE706"/>
      <c r="BJF706"/>
      <c r="BJG706"/>
      <c r="BJH706"/>
      <c r="BJI706"/>
      <c r="BJJ706"/>
      <c r="BJK706"/>
      <c r="BJL706"/>
      <c r="BJM706"/>
      <c r="BJN706"/>
      <c r="BJO706"/>
      <c r="BJP706"/>
      <c r="BJQ706"/>
      <c r="BJR706"/>
      <c r="BJS706"/>
      <c r="BJT706"/>
      <c r="BJU706"/>
      <c r="BJV706"/>
      <c r="BJW706"/>
      <c r="BJX706"/>
      <c r="BJY706"/>
      <c r="BJZ706"/>
      <c r="BKA706"/>
      <c r="BKB706"/>
      <c r="BKC706"/>
      <c r="BKD706"/>
      <c r="BKE706"/>
      <c r="BKF706"/>
      <c r="BKG706"/>
      <c r="BKH706"/>
      <c r="BKI706"/>
      <c r="BKJ706"/>
      <c r="BKK706"/>
      <c r="BKL706"/>
      <c r="BKM706"/>
      <c r="BKN706"/>
      <c r="BKO706"/>
      <c r="BKP706"/>
      <c r="BKQ706"/>
      <c r="BKR706"/>
      <c r="BKS706"/>
      <c r="BKT706"/>
      <c r="BKU706"/>
      <c r="BKV706"/>
      <c r="BKW706"/>
      <c r="BKX706"/>
      <c r="BKY706"/>
      <c r="BKZ706"/>
      <c r="BLA706"/>
      <c r="BLB706"/>
      <c r="BLC706"/>
      <c r="BLD706"/>
      <c r="BLE706"/>
      <c r="BLF706"/>
      <c r="BLG706"/>
      <c r="BLH706"/>
      <c r="BLI706"/>
      <c r="BLJ706"/>
      <c r="BLK706"/>
      <c r="BLL706"/>
      <c r="BLM706"/>
      <c r="BLN706"/>
      <c r="BLO706"/>
      <c r="BLP706"/>
      <c r="BLQ706"/>
      <c r="BLR706"/>
      <c r="BLS706"/>
      <c r="BLT706"/>
      <c r="BLU706"/>
      <c r="BLV706"/>
      <c r="BLW706"/>
      <c r="BLX706"/>
      <c r="BLY706"/>
      <c r="BLZ706"/>
      <c r="BMA706"/>
      <c r="BMB706"/>
      <c r="BMC706"/>
      <c r="BMD706"/>
      <c r="BME706"/>
      <c r="BMF706"/>
      <c r="BMG706"/>
      <c r="BMH706"/>
      <c r="BMI706"/>
      <c r="BMJ706"/>
      <c r="BMK706"/>
      <c r="BML706"/>
      <c r="BMM706"/>
      <c r="BMN706"/>
      <c r="BMO706"/>
    </row>
    <row r="707" spans="1:1705" s="329" customFormat="1" ht="12.75" customHeight="1">
      <c r="A707" s="255" t="s">
        <v>1991</v>
      </c>
      <c r="B707" s="256"/>
      <c r="C707" s="255"/>
      <c r="D707" s="163" t="s">
        <v>1991</v>
      </c>
      <c r="E707" s="164" t="s">
        <v>358</v>
      </c>
      <c r="F707" s="165" t="s">
        <v>359</v>
      </c>
      <c r="G707" s="165" t="s">
        <v>241</v>
      </c>
      <c r="H707" s="165"/>
      <c r="I707" s="165">
        <v>3</v>
      </c>
      <c r="J707" s="165"/>
      <c r="K707" s="165">
        <v>58.972402883000001</v>
      </c>
      <c r="L707" s="165">
        <v>24.769033129</v>
      </c>
      <c r="M707" s="257" t="s">
        <v>379</v>
      </c>
      <c r="N707" s="166"/>
      <c r="O707" s="165" t="s">
        <v>1992</v>
      </c>
      <c r="P707" s="214" t="s">
        <v>258</v>
      </c>
      <c r="Q707" s="214"/>
      <c r="R707" s="131">
        <v>706</v>
      </c>
      <c r="S707" s="131">
        <v>706</v>
      </c>
      <c r="T707" s="410"/>
      <c r="U707" s="635"/>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c r="CC707"/>
      <c r="CD707"/>
      <c r="CE707"/>
      <c r="CF707"/>
      <c r="CG707"/>
      <c r="CH707"/>
      <c r="CI707"/>
      <c r="CJ707"/>
      <c r="CK707"/>
      <c r="CL707"/>
      <c r="CM707"/>
      <c r="CN707"/>
      <c r="CO707"/>
      <c r="CP707"/>
      <c r="CQ707"/>
      <c r="CR707"/>
      <c r="CS707"/>
      <c r="CT707"/>
      <c r="CU707"/>
      <c r="CV707"/>
      <c r="CW707"/>
      <c r="CX707"/>
      <c r="CY707"/>
      <c r="CZ707"/>
      <c r="DA707"/>
      <c r="DB707"/>
      <c r="DC707"/>
      <c r="DD707"/>
      <c r="DE707"/>
      <c r="DF707"/>
      <c r="DG707"/>
      <c r="DH707"/>
      <c r="DI707"/>
      <c r="DJ707"/>
      <c r="DK707"/>
      <c r="DL707"/>
      <c r="DM707"/>
      <c r="DN707"/>
      <c r="DO707"/>
      <c r="DP707"/>
      <c r="DQ707"/>
      <c r="DR707"/>
      <c r="DS707"/>
      <c r="DT707"/>
      <c r="DU707"/>
      <c r="DV707"/>
      <c r="DW707"/>
      <c r="DX707"/>
      <c r="DY707"/>
      <c r="DZ707"/>
      <c r="EA707"/>
      <c r="EB707"/>
      <c r="EC707"/>
      <c r="ED707"/>
      <c r="EE707"/>
      <c r="EF707"/>
      <c r="EG707"/>
      <c r="EH707"/>
      <c r="EI707"/>
      <c r="EJ707"/>
      <c r="EK707"/>
      <c r="EL707"/>
      <c r="EM707"/>
      <c r="EN707"/>
      <c r="EO707"/>
      <c r="EP707"/>
      <c r="EQ707"/>
      <c r="ER707"/>
      <c r="ES707"/>
      <c r="ET707"/>
      <c r="EU707"/>
      <c r="EV707"/>
      <c r="EW707"/>
      <c r="EX707"/>
      <c r="EY707"/>
      <c r="EZ707"/>
      <c r="FA707"/>
      <c r="FB707"/>
      <c r="FC707"/>
      <c r="FD707"/>
      <c r="FE707"/>
      <c r="FF707"/>
      <c r="FG707"/>
      <c r="FH707"/>
      <c r="FI707"/>
      <c r="FJ707"/>
      <c r="FK707"/>
      <c r="FL707"/>
      <c r="FM707"/>
      <c r="FN707"/>
      <c r="FO707"/>
      <c r="FP707"/>
      <c r="FQ707"/>
      <c r="FR707"/>
      <c r="FS707"/>
      <c r="FT707"/>
      <c r="FU707"/>
      <c r="FV707"/>
      <c r="FW707"/>
      <c r="FX707"/>
      <c r="FY707"/>
      <c r="FZ707"/>
      <c r="GA707"/>
      <c r="GB707"/>
      <c r="GC707"/>
      <c r="GD707"/>
      <c r="GE707"/>
      <c r="GF707"/>
      <c r="GG707"/>
      <c r="GH707"/>
      <c r="GI707"/>
      <c r="GJ707"/>
      <c r="GK707"/>
      <c r="GL707"/>
      <c r="GM707"/>
      <c r="GN707"/>
      <c r="GO707"/>
      <c r="GP707"/>
      <c r="GQ707"/>
      <c r="GR707"/>
      <c r="GS707"/>
      <c r="GT707"/>
      <c r="GU707"/>
      <c r="GV707"/>
      <c r="GW707"/>
      <c r="GX707"/>
      <c r="GY707"/>
      <c r="GZ707"/>
      <c r="HA707"/>
      <c r="HB707"/>
      <c r="HC707"/>
      <c r="HD707"/>
      <c r="HE707"/>
      <c r="HF707"/>
      <c r="HG707"/>
      <c r="HH707"/>
      <c r="HI707"/>
      <c r="HJ707"/>
      <c r="HK707"/>
      <c r="HL707"/>
      <c r="HM707"/>
      <c r="HN707"/>
      <c r="HO707"/>
      <c r="HP707"/>
      <c r="HQ707"/>
      <c r="HR707"/>
      <c r="HS707"/>
      <c r="HT707"/>
      <c r="HU707"/>
      <c r="HV707"/>
      <c r="HW707"/>
      <c r="HX707"/>
      <c r="HY707"/>
      <c r="HZ707"/>
      <c r="IA707"/>
      <c r="IB707"/>
      <c r="IC707"/>
      <c r="ID707"/>
      <c r="IE707"/>
      <c r="IF707"/>
      <c r="IG707"/>
      <c r="IH707"/>
      <c r="II707"/>
      <c r="IJ707"/>
      <c r="IK707"/>
      <c r="IL707"/>
      <c r="IM707"/>
      <c r="IN707"/>
      <c r="IO707"/>
      <c r="IP707"/>
      <c r="IQ707"/>
      <c r="IR707"/>
      <c r="IS707"/>
      <c r="IT707"/>
      <c r="IU707"/>
      <c r="IV707"/>
      <c r="IW707"/>
      <c r="IX707"/>
      <c r="IY707"/>
      <c r="IZ707"/>
      <c r="JA707"/>
      <c r="JB707"/>
      <c r="JC707"/>
      <c r="JD707"/>
      <c r="JE707"/>
      <c r="JF707"/>
      <c r="JG707"/>
      <c r="JH707"/>
      <c r="JI707"/>
      <c r="JJ707"/>
      <c r="JK707"/>
      <c r="JL707"/>
      <c r="JM707"/>
      <c r="JN707"/>
      <c r="JO707"/>
      <c r="JP707"/>
      <c r="JQ707"/>
      <c r="JR707"/>
      <c r="JS707"/>
      <c r="JT707"/>
      <c r="JU707"/>
      <c r="JV707"/>
      <c r="JW707"/>
      <c r="JX707"/>
      <c r="JY707"/>
      <c r="JZ707"/>
      <c r="KA707"/>
      <c r="KB707"/>
      <c r="KC707"/>
      <c r="KD707"/>
      <c r="KE707"/>
      <c r="KF707"/>
      <c r="KG707"/>
      <c r="KH707"/>
      <c r="KI707"/>
      <c r="KJ707"/>
      <c r="KK707"/>
      <c r="KL707"/>
      <c r="KM707"/>
      <c r="KN707"/>
      <c r="KO707"/>
      <c r="KP707"/>
      <c r="KQ707"/>
      <c r="KR707"/>
      <c r="KS707"/>
      <c r="KT707"/>
      <c r="KU707"/>
      <c r="KV707"/>
      <c r="KW707"/>
      <c r="KX707"/>
      <c r="KY707"/>
      <c r="KZ707"/>
      <c r="LA707"/>
      <c r="LB707"/>
      <c r="LC707"/>
      <c r="LD707"/>
      <c r="LE707"/>
      <c r="LF707"/>
      <c r="LG707"/>
      <c r="LH707"/>
      <c r="LI707"/>
      <c r="LJ707"/>
      <c r="LK707"/>
      <c r="LL707"/>
      <c r="LM707"/>
      <c r="LN707"/>
      <c r="LO707"/>
      <c r="LP707"/>
      <c r="LQ707"/>
      <c r="LR707"/>
      <c r="LS707"/>
      <c r="LT707"/>
      <c r="LU707"/>
      <c r="LV707"/>
      <c r="LW707"/>
      <c r="LX707"/>
      <c r="LY707"/>
      <c r="LZ707"/>
      <c r="MA707"/>
      <c r="MB707"/>
      <c r="MC707"/>
      <c r="MD707"/>
      <c r="ME707"/>
      <c r="MF707"/>
      <c r="MG707"/>
      <c r="MH707"/>
      <c r="MI707"/>
      <c r="MJ707"/>
      <c r="MK707"/>
      <c r="ML707"/>
      <c r="MM707"/>
      <c r="MN707"/>
      <c r="MO707"/>
      <c r="MP707"/>
      <c r="MQ707"/>
      <c r="MR707"/>
      <c r="MS707"/>
      <c r="MT707"/>
      <c r="MU707"/>
      <c r="MV707"/>
      <c r="MW707"/>
      <c r="MX707"/>
      <c r="MY707"/>
      <c r="MZ707"/>
      <c r="NA707"/>
      <c r="NB707"/>
      <c r="NC707"/>
      <c r="ND707"/>
      <c r="NE707"/>
      <c r="NF707"/>
      <c r="NG707"/>
      <c r="NH707"/>
      <c r="NI707"/>
      <c r="NJ707"/>
      <c r="NK707"/>
      <c r="NL707"/>
      <c r="NM707"/>
      <c r="NN707"/>
      <c r="NO707"/>
      <c r="NP707"/>
      <c r="NQ707"/>
      <c r="NR707"/>
      <c r="NS707"/>
      <c r="NT707"/>
      <c r="NU707"/>
      <c r="NV707"/>
      <c r="NW707"/>
      <c r="NX707"/>
      <c r="NY707"/>
      <c r="NZ707"/>
      <c r="OA707"/>
      <c r="OB707"/>
      <c r="OC707"/>
      <c r="OD707"/>
      <c r="OE707"/>
      <c r="OF707"/>
      <c r="OG707"/>
      <c r="OH707"/>
      <c r="OI707"/>
      <c r="OJ707"/>
      <c r="OK707"/>
      <c r="OL707"/>
      <c r="OM707"/>
      <c r="ON707"/>
      <c r="OO707"/>
      <c r="OP707"/>
      <c r="OQ707"/>
      <c r="OR707"/>
      <c r="OS707"/>
      <c r="OT707"/>
      <c r="OU707"/>
      <c r="OV707"/>
      <c r="OW707"/>
      <c r="OX707"/>
      <c r="OY707"/>
      <c r="OZ707"/>
      <c r="PA707"/>
      <c r="PB707"/>
      <c r="PC707"/>
      <c r="PD707"/>
      <c r="PE707"/>
      <c r="PF707"/>
      <c r="PG707"/>
      <c r="PH707"/>
      <c r="PI707"/>
      <c r="PJ707"/>
      <c r="PK707"/>
      <c r="PL707"/>
      <c r="PM707"/>
      <c r="PN707"/>
      <c r="PO707"/>
      <c r="PP707"/>
      <c r="PQ707"/>
      <c r="PR707"/>
      <c r="PS707"/>
      <c r="PT707"/>
      <c r="PU707"/>
      <c r="PV707"/>
      <c r="PW707"/>
      <c r="PX707"/>
      <c r="PY707"/>
      <c r="PZ707"/>
      <c r="QA707"/>
      <c r="QB707"/>
      <c r="QC707"/>
      <c r="QD707"/>
      <c r="QE707"/>
      <c r="QF707"/>
      <c r="QG707"/>
      <c r="QH707"/>
      <c r="QI707"/>
      <c r="QJ707"/>
      <c r="QK707"/>
      <c r="QL707"/>
      <c r="QM707"/>
      <c r="QN707"/>
      <c r="QO707"/>
      <c r="QP707"/>
      <c r="QQ707"/>
      <c r="QR707"/>
      <c r="QS707"/>
      <c r="QT707"/>
      <c r="QU707"/>
      <c r="QV707"/>
      <c r="QW707"/>
      <c r="QX707"/>
      <c r="QY707"/>
      <c r="QZ707"/>
      <c r="RA707"/>
      <c r="RB707"/>
      <c r="RC707"/>
      <c r="RD707"/>
      <c r="RE707"/>
      <c r="RF707"/>
      <c r="RG707"/>
      <c r="RH707"/>
      <c r="RI707"/>
      <c r="RJ707"/>
      <c r="RK707"/>
      <c r="RL707"/>
      <c r="RM707"/>
      <c r="RN707"/>
      <c r="RO707"/>
      <c r="RP707"/>
      <c r="RQ707"/>
      <c r="RR707"/>
      <c r="RS707"/>
      <c r="RT707"/>
      <c r="RU707"/>
      <c r="RV707"/>
      <c r="RW707"/>
      <c r="RX707"/>
      <c r="RY707"/>
      <c r="RZ707"/>
      <c r="SA707"/>
      <c r="SB707"/>
      <c r="SC707"/>
      <c r="SD707"/>
      <c r="SE707"/>
      <c r="SF707"/>
      <c r="SG707"/>
      <c r="SH707"/>
      <c r="SI707"/>
      <c r="SJ707"/>
      <c r="SK707"/>
      <c r="SL707"/>
      <c r="SM707"/>
      <c r="SN707"/>
      <c r="SO707"/>
      <c r="SP707"/>
      <c r="SQ707"/>
      <c r="SR707"/>
      <c r="SS707"/>
      <c r="ST707"/>
      <c r="SU707"/>
      <c r="SV707"/>
      <c r="SW707"/>
      <c r="SX707"/>
      <c r="SY707"/>
      <c r="SZ707"/>
      <c r="TA707"/>
      <c r="TB707"/>
      <c r="TC707"/>
      <c r="TD707"/>
      <c r="TE707"/>
      <c r="TF707"/>
      <c r="TG707"/>
      <c r="TH707"/>
      <c r="TI707"/>
      <c r="TJ707"/>
      <c r="TK707"/>
      <c r="TL707"/>
      <c r="TM707"/>
      <c r="TN707"/>
      <c r="TO707"/>
      <c r="TP707"/>
      <c r="TQ707"/>
      <c r="TR707"/>
      <c r="TS707"/>
      <c r="TT707"/>
      <c r="TU707"/>
      <c r="TV707"/>
      <c r="TW707"/>
      <c r="TX707"/>
      <c r="TY707"/>
      <c r="TZ707"/>
      <c r="UA707"/>
      <c r="UB707"/>
      <c r="UC707"/>
      <c r="UD707"/>
      <c r="UE707"/>
      <c r="UF707"/>
      <c r="UG707"/>
      <c r="UH707"/>
      <c r="UI707"/>
      <c r="UJ707"/>
      <c r="UK707"/>
      <c r="UL707"/>
      <c r="UM707"/>
      <c r="UN707"/>
      <c r="UO707"/>
      <c r="UP707"/>
      <c r="UQ707"/>
      <c r="UR707"/>
      <c r="US707"/>
      <c r="UT707"/>
      <c r="UU707"/>
      <c r="UV707"/>
      <c r="UW707"/>
      <c r="UX707"/>
      <c r="UY707"/>
      <c r="UZ707"/>
      <c r="VA707"/>
      <c r="VB707"/>
      <c r="VC707"/>
      <c r="VD707"/>
      <c r="VE707"/>
      <c r="VF707"/>
      <c r="VG707"/>
      <c r="VH707"/>
      <c r="VI707"/>
      <c r="VJ707"/>
      <c r="VK707"/>
      <c r="VL707"/>
      <c r="VM707"/>
      <c r="VN707"/>
      <c r="VO707"/>
      <c r="VP707"/>
      <c r="VQ707"/>
      <c r="VR707"/>
      <c r="VS707"/>
      <c r="VT707"/>
      <c r="VU707"/>
      <c r="VV707"/>
      <c r="VW707"/>
      <c r="VX707"/>
      <c r="VY707"/>
      <c r="VZ707"/>
      <c r="WA707"/>
      <c r="WB707"/>
      <c r="WC707"/>
      <c r="WD707"/>
      <c r="WE707"/>
      <c r="WF707"/>
      <c r="WG707"/>
      <c r="WH707"/>
      <c r="WI707"/>
      <c r="WJ707"/>
      <c r="WK707"/>
      <c r="WL707"/>
      <c r="WM707"/>
      <c r="WN707"/>
      <c r="WO707"/>
      <c r="WP707"/>
      <c r="WQ707"/>
      <c r="WR707"/>
      <c r="WS707"/>
      <c r="WT707"/>
      <c r="WU707"/>
      <c r="WV707"/>
      <c r="WW707"/>
      <c r="WX707"/>
      <c r="WY707"/>
      <c r="WZ707"/>
      <c r="XA707"/>
      <c r="XB707"/>
      <c r="XC707"/>
      <c r="XD707"/>
      <c r="XE707"/>
      <c r="XF707"/>
      <c r="XG707"/>
      <c r="XH707"/>
      <c r="XI707"/>
      <c r="XJ707"/>
      <c r="XK707"/>
      <c r="XL707"/>
      <c r="XM707"/>
      <c r="XN707"/>
      <c r="XO707"/>
      <c r="XP707"/>
      <c r="XQ707"/>
      <c r="XR707"/>
      <c r="XS707"/>
      <c r="XT707"/>
      <c r="XU707"/>
      <c r="XV707"/>
      <c r="XW707"/>
      <c r="XX707"/>
      <c r="XY707"/>
      <c r="XZ707"/>
      <c r="YA707"/>
      <c r="YB707"/>
      <c r="YC707"/>
      <c r="YD707"/>
      <c r="YE707"/>
      <c r="YF707"/>
      <c r="YG707"/>
      <c r="YH707"/>
      <c r="YI707"/>
      <c r="YJ707"/>
      <c r="YK707"/>
      <c r="YL707"/>
      <c r="YM707"/>
      <c r="YN707"/>
      <c r="YO707"/>
      <c r="YP707"/>
      <c r="YQ707"/>
      <c r="YR707"/>
      <c r="YS707"/>
      <c r="YT707"/>
      <c r="YU707"/>
      <c r="YV707"/>
      <c r="YW707"/>
      <c r="YX707"/>
      <c r="YY707"/>
      <c r="YZ707"/>
      <c r="ZA707"/>
      <c r="ZB707"/>
      <c r="ZC707"/>
      <c r="ZD707"/>
      <c r="ZE707"/>
      <c r="ZF707"/>
      <c r="ZG707"/>
      <c r="ZH707"/>
      <c r="ZI707"/>
      <c r="ZJ707"/>
      <c r="ZK707"/>
      <c r="ZL707"/>
      <c r="ZM707"/>
      <c r="ZN707"/>
      <c r="ZO707"/>
      <c r="ZP707"/>
      <c r="ZQ707"/>
      <c r="ZR707"/>
      <c r="ZS707"/>
      <c r="ZT707"/>
      <c r="ZU707"/>
      <c r="ZV707"/>
      <c r="ZW707"/>
      <c r="ZX707"/>
      <c r="ZY707"/>
      <c r="ZZ707"/>
      <c r="AAA707"/>
      <c r="AAB707"/>
      <c r="AAC707"/>
      <c r="AAD707"/>
      <c r="AAE707"/>
      <c r="AAF707"/>
      <c r="AAG707"/>
      <c r="AAH707"/>
      <c r="AAI707"/>
      <c r="AAJ707"/>
      <c r="AAK707"/>
      <c r="AAL707"/>
      <c r="AAM707"/>
      <c r="AAN707"/>
      <c r="AAO707"/>
      <c r="AAP707"/>
      <c r="AAQ707"/>
      <c r="AAR707"/>
      <c r="AAS707"/>
      <c r="AAT707"/>
      <c r="AAU707"/>
      <c r="AAV707"/>
      <c r="AAW707"/>
      <c r="AAX707"/>
      <c r="AAY707"/>
      <c r="AAZ707"/>
      <c r="ABA707"/>
      <c r="ABB707"/>
      <c r="ABC707"/>
      <c r="ABD707"/>
      <c r="ABE707"/>
      <c r="ABF707"/>
      <c r="ABG707"/>
      <c r="ABH707"/>
      <c r="ABI707"/>
      <c r="ABJ707"/>
      <c r="ABK707"/>
      <c r="ABL707"/>
      <c r="ABM707"/>
      <c r="ABN707"/>
      <c r="ABO707"/>
      <c r="ABP707"/>
      <c r="ABQ707"/>
      <c r="ABR707"/>
      <c r="ABS707"/>
      <c r="ABT707"/>
      <c r="ABU707"/>
      <c r="ABV707"/>
      <c r="ABW707"/>
      <c r="ABX707"/>
      <c r="ABY707"/>
      <c r="ABZ707"/>
      <c r="ACA707"/>
      <c r="ACB707"/>
      <c r="ACC707"/>
      <c r="ACD707"/>
      <c r="ACE707"/>
      <c r="ACF707"/>
      <c r="ACG707"/>
      <c r="ACH707"/>
      <c r="ACI707"/>
      <c r="ACJ707"/>
      <c r="ACK707"/>
      <c r="ACL707"/>
      <c r="ACM707"/>
      <c r="ACN707"/>
      <c r="ACO707"/>
      <c r="ACP707"/>
      <c r="ACQ707"/>
      <c r="ACR707"/>
      <c r="ACS707"/>
      <c r="ACT707"/>
      <c r="ACU707"/>
      <c r="ACV707"/>
      <c r="ACW707"/>
      <c r="ACX707"/>
      <c r="ACY707"/>
      <c r="ACZ707"/>
      <c r="ADA707"/>
      <c r="ADB707"/>
      <c r="ADC707"/>
      <c r="ADD707"/>
      <c r="ADE707"/>
      <c r="ADF707"/>
      <c r="ADG707"/>
      <c r="ADH707"/>
      <c r="ADI707"/>
      <c r="ADJ707"/>
      <c r="ADK707"/>
      <c r="ADL707"/>
      <c r="ADM707"/>
      <c r="ADN707"/>
      <c r="ADO707"/>
      <c r="ADP707"/>
      <c r="ADQ707"/>
      <c r="ADR707"/>
      <c r="ADS707"/>
      <c r="ADT707"/>
      <c r="ADU707"/>
      <c r="ADV707"/>
      <c r="ADW707"/>
      <c r="ADX707"/>
      <c r="ADY707"/>
      <c r="ADZ707"/>
      <c r="AEA707"/>
      <c r="AEB707"/>
      <c r="AEC707"/>
      <c r="AED707"/>
      <c r="AEE707"/>
      <c r="AEF707"/>
      <c r="AEG707"/>
      <c r="AEH707"/>
      <c r="AEI707"/>
      <c r="AEJ707"/>
      <c r="AEK707"/>
      <c r="AEL707"/>
      <c r="AEM707"/>
      <c r="AEN707"/>
      <c r="AEO707"/>
      <c r="AEP707"/>
      <c r="AEQ707"/>
      <c r="AER707"/>
      <c r="AES707"/>
      <c r="AET707"/>
      <c r="AEU707"/>
      <c r="AEV707"/>
      <c r="AEW707"/>
      <c r="AEX707"/>
      <c r="AEY707"/>
      <c r="AEZ707"/>
      <c r="AFA707"/>
      <c r="AFB707"/>
      <c r="AFC707"/>
      <c r="AFD707"/>
      <c r="AFE707"/>
      <c r="AFF707"/>
      <c r="AFG707"/>
      <c r="AFH707"/>
      <c r="AFI707"/>
      <c r="AFJ707"/>
      <c r="AFK707"/>
      <c r="AFL707"/>
      <c r="AFM707"/>
      <c r="AFN707"/>
      <c r="AFO707"/>
      <c r="AFP707"/>
      <c r="AFQ707"/>
      <c r="AFR707"/>
      <c r="AFS707"/>
      <c r="AFT707"/>
      <c r="AFU707"/>
      <c r="AFV707"/>
      <c r="AFW707"/>
      <c r="AFX707"/>
      <c r="AFY707"/>
      <c r="AFZ707"/>
      <c r="AGA707"/>
      <c r="AGB707"/>
      <c r="AGC707"/>
      <c r="AGD707"/>
      <c r="AGE707"/>
      <c r="AGF707"/>
      <c r="AGG707"/>
      <c r="AGH707"/>
      <c r="AGI707"/>
      <c r="AGJ707"/>
      <c r="AGK707"/>
      <c r="AGL707"/>
      <c r="AGM707"/>
      <c r="AGN707"/>
      <c r="AGO707"/>
      <c r="AGP707"/>
      <c r="AGQ707"/>
      <c r="AGR707"/>
      <c r="AGS707"/>
      <c r="AGT707"/>
      <c r="AGU707"/>
      <c r="AGV707"/>
      <c r="AGW707"/>
      <c r="AGX707"/>
      <c r="AGY707"/>
      <c r="AGZ707"/>
      <c r="AHA707"/>
      <c r="AHB707"/>
      <c r="AHC707"/>
      <c r="AHD707"/>
      <c r="AHE707"/>
      <c r="AHF707"/>
      <c r="AHG707"/>
      <c r="AHH707"/>
      <c r="AHI707"/>
      <c r="AHJ707"/>
      <c r="AHK707"/>
      <c r="AHL707"/>
      <c r="AHM707"/>
      <c r="AHN707"/>
      <c r="AHO707"/>
      <c r="AHP707"/>
      <c r="AHQ707"/>
      <c r="AHR707"/>
      <c r="AHS707"/>
      <c r="AHT707"/>
      <c r="AHU707"/>
      <c r="AHV707"/>
      <c r="AHW707"/>
      <c r="AHX707"/>
      <c r="AHY707"/>
      <c r="AHZ707"/>
      <c r="AIA707"/>
      <c r="AIB707"/>
      <c r="AIC707"/>
      <c r="AID707"/>
      <c r="AIE707"/>
      <c r="AIF707"/>
      <c r="AIG707"/>
      <c r="AIH707"/>
      <c r="AII707"/>
      <c r="AIJ707"/>
      <c r="AIK707"/>
      <c r="AIL707"/>
      <c r="AIM707"/>
      <c r="AIN707"/>
      <c r="AIO707"/>
      <c r="AIP707"/>
      <c r="AIQ707"/>
      <c r="AIR707"/>
      <c r="AIS707"/>
      <c r="AIT707"/>
      <c r="AIU707"/>
      <c r="AIV707"/>
      <c r="AIW707"/>
      <c r="AIX707"/>
      <c r="AIY707"/>
      <c r="AIZ707"/>
      <c r="AJA707"/>
      <c r="AJB707"/>
      <c r="AJC707"/>
      <c r="AJD707"/>
      <c r="AJE707"/>
      <c r="AJF707"/>
      <c r="AJG707"/>
      <c r="AJH707"/>
      <c r="AJI707"/>
      <c r="AJJ707"/>
      <c r="AJK707"/>
      <c r="AJL707"/>
      <c r="AJM707"/>
      <c r="AJN707"/>
      <c r="AJO707"/>
      <c r="AJP707"/>
      <c r="AJQ707"/>
      <c r="AJR707"/>
      <c r="AJS707"/>
      <c r="AJT707"/>
      <c r="AJU707"/>
      <c r="AJV707"/>
      <c r="AJW707"/>
      <c r="AJX707"/>
      <c r="AJY707"/>
      <c r="AJZ707"/>
      <c r="AKA707"/>
      <c r="AKB707"/>
      <c r="AKC707"/>
      <c r="AKD707"/>
      <c r="AKE707"/>
      <c r="AKF707"/>
      <c r="AKG707"/>
      <c r="AKH707"/>
      <c r="AKI707"/>
      <c r="AKJ707"/>
      <c r="AKK707"/>
      <c r="AKL707"/>
      <c r="AKM707"/>
      <c r="AKN707"/>
      <c r="AKO707"/>
      <c r="AKP707"/>
      <c r="AKQ707"/>
      <c r="AKR707"/>
      <c r="AKS707"/>
      <c r="AKT707"/>
      <c r="AKU707"/>
      <c r="AKV707"/>
      <c r="AKW707"/>
      <c r="AKX707"/>
      <c r="AKY707"/>
      <c r="AKZ707"/>
      <c r="ALA707"/>
      <c r="ALB707"/>
      <c r="ALC707"/>
      <c r="ALD707"/>
      <c r="ALE707"/>
      <c r="ALF707"/>
      <c r="ALG707"/>
      <c r="ALH707"/>
      <c r="ALI707"/>
      <c r="ALJ707"/>
      <c r="ALK707"/>
      <c r="ALL707"/>
      <c r="ALM707"/>
      <c r="ALN707"/>
      <c r="ALO707"/>
      <c r="ALP707"/>
      <c r="ALQ707"/>
      <c r="ALR707"/>
      <c r="ALS707"/>
      <c r="ALT707"/>
      <c r="ALU707"/>
      <c r="ALV707"/>
      <c r="ALW707"/>
      <c r="ALX707"/>
      <c r="ALY707"/>
      <c r="ALZ707"/>
      <c r="AMA707"/>
      <c r="AMB707"/>
      <c r="AMC707"/>
      <c r="AMD707"/>
      <c r="AME707"/>
      <c r="AMF707"/>
      <c r="AMG707"/>
      <c r="AMH707"/>
      <c r="AMI707"/>
      <c r="AMJ707"/>
      <c r="AMK707"/>
      <c r="AML707"/>
      <c r="AMM707"/>
      <c r="AMN707"/>
      <c r="AMO707"/>
      <c r="AMP707"/>
      <c r="AMQ707"/>
      <c r="AMR707"/>
      <c r="AMS707"/>
      <c r="AMT707"/>
      <c r="AMU707"/>
      <c r="AMV707"/>
      <c r="AMW707"/>
      <c r="AMX707"/>
      <c r="AMY707"/>
      <c r="AMZ707"/>
      <c r="ANA707"/>
      <c r="ANB707"/>
      <c r="ANC707"/>
      <c r="AND707"/>
      <c r="ANE707"/>
      <c r="ANF707"/>
      <c r="ANG707"/>
      <c r="ANH707"/>
      <c r="ANI707"/>
      <c r="ANJ707"/>
      <c r="ANK707"/>
      <c r="ANL707"/>
      <c r="ANM707"/>
      <c r="ANN707"/>
      <c r="ANO707"/>
      <c r="ANP707"/>
      <c r="ANQ707"/>
      <c r="ANR707"/>
      <c r="ANS707"/>
      <c r="ANT707"/>
      <c r="ANU707"/>
      <c r="ANV707"/>
      <c r="ANW707"/>
      <c r="ANX707"/>
      <c r="ANY707"/>
      <c r="ANZ707"/>
      <c r="AOA707"/>
      <c r="AOB707"/>
      <c r="AOC707"/>
      <c r="AOD707"/>
      <c r="AOE707"/>
      <c r="AOF707"/>
      <c r="AOG707"/>
      <c r="AOH707"/>
      <c r="AOI707"/>
      <c r="AOJ707"/>
      <c r="AOK707"/>
      <c r="AOL707"/>
      <c r="AOM707"/>
      <c r="AON707"/>
      <c r="AOO707"/>
      <c r="AOP707"/>
      <c r="AOQ707"/>
      <c r="AOR707"/>
      <c r="AOS707"/>
      <c r="AOT707"/>
      <c r="AOU707"/>
      <c r="AOV707"/>
      <c r="AOW707"/>
      <c r="AOX707"/>
      <c r="AOY707"/>
      <c r="AOZ707"/>
      <c r="APA707"/>
      <c r="APB707"/>
      <c r="APC707"/>
      <c r="APD707"/>
      <c r="APE707"/>
      <c r="APF707"/>
      <c r="APG707"/>
      <c r="APH707"/>
      <c r="API707"/>
      <c r="APJ707"/>
      <c r="APK707"/>
      <c r="APL707"/>
      <c r="APM707"/>
      <c r="APN707"/>
      <c r="APO707"/>
      <c r="APP707"/>
      <c r="APQ707"/>
      <c r="APR707"/>
      <c r="APS707"/>
      <c r="APT707"/>
      <c r="APU707"/>
      <c r="APV707"/>
      <c r="APW707"/>
      <c r="APX707"/>
      <c r="APY707"/>
      <c r="APZ707"/>
      <c r="AQA707"/>
      <c r="AQB707"/>
      <c r="AQC707"/>
      <c r="AQD707"/>
      <c r="AQE707"/>
      <c r="AQF707"/>
      <c r="AQG707"/>
      <c r="AQH707"/>
      <c r="AQI707"/>
      <c r="AQJ707"/>
      <c r="AQK707"/>
      <c r="AQL707"/>
      <c r="AQM707"/>
      <c r="AQN707"/>
      <c r="AQO707"/>
      <c r="AQP707"/>
      <c r="AQQ707"/>
      <c r="AQR707"/>
      <c r="AQS707"/>
      <c r="AQT707"/>
      <c r="AQU707"/>
      <c r="AQV707"/>
      <c r="AQW707"/>
      <c r="AQX707"/>
      <c r="AQY707"/>
      <c r="AQZ707"/>
      <c r="ARA707"/>
      <c r="ARB707"/>
      <c r="ARC707"/>
      <c r="ARD707"/>
      <c r="ARE707"/>
      <c r="ARF707"/>
      <c r="ARG707"/>
      <c r="ARH707"/>
      <c r="ARI707"/>
      <c r="ARJ707"/>
      <c r="ARK707"/>
      <c r="ARL707"/>
      <c r="ARM707"/>
      <c r="ARN707"/>
      <c r="ARO707"/>
      <c r="ARP707"/>
      <c r="ARQ707"/>
      <c r="ARR707"/>
      <c r="ARS707"/>
      <c r="ART707"/>
      <c r="ARU707"/>
      <c r="ARV707"/>
      <c r="ARW707"/>
      <c r="ARX707"/>
      <c r="ARY707"/>
      <c r="ARZ707"/>
      <c r="ASA707"/>
      <c r="ASB707"/>
      <c r="ASC707"/>
      <c r="ASD707"/>
      <c r="ASE707"/>
      <c r="ASF707"/>
      <c r="ASG707"/>
      <c r="ASH707"/>
      <c r="ASI707"/>
      <c r="ASJ707"/>
      <c r="ASK707"/>
      <c r="ASL707"/>
      <c r="ASM707"/>
      <c r="ASN707"/>
      <c r="ASO707"/>
      <c r="ASP707"/>
      <c r="ASQ707"/>
      <c r="ASR707"/>
      <c r="ASS707"/>
      <c r="AST707"/>
      <c r="ASU707"/>
      <c r="ASV707"/>
      <c r="ASW707"/>
      <c r="ASX707"/>
      <c r="ASY707"/>
      <c r="ASZ707"/>
      <c r="ATA707"/>
      <c r="ATB707"/>
      <c r="ATC707"/>
      <c r="ATD707"/>
      <c r="ATE707"/>
      <c r="ATF707"/>
      <c r="ATG707"/>
      <c r="ATH707"/>
      <c r="ATI707"/>
      <c r="ATJ707"/>
      <c r="ATK707"/>
      <c r="ATL707"/>
      <c r="ATM707"/>
      <c r="ATN707"/>
      <c r="ATO707"/>
      <c r="ATP707"/>
      <c r="ATQ707"/>
      <c r="ATR707"/>
      <c r="ATS707"/>
      <c r="ATT707"/>
      <c r="ATU707"/>
      <c r="ATV707"/>
      <c r="ATW707"/>
      <c r="ATX707"/>
      <c r="ATY707"/>
      <c r="ATZ707"/>
      <c r="AUA707"/>
      <c r="AUB707"/>
      <c r="AUC707"/>
      <c r="AUD707"/>
      <c r="AUE707"/>
      <c r="AUF707"/>
      <c r="AUG707"/>
      <c r="AUH707"/>
      <c r="AUI707"/>
      <c r="AUJ707"/>
      <c r="AUK707"/>
      <c r="AUL707"/>
      <c r="AUM707"/>
      <c r="AUN707"/>
      <c r="AUO707"/>
      <c r="AUP707"/>
      <c r="AUQ707"/>
      <c r="AUR707"/>
      <c r="AUS707"/>
      <c r="AUT707"/>
      <c r="AUU707"/>
      <c r="AUV707"/>
      <c r="AUW707"/>
      <c r="AUX707"/>
      <c r="AUY707"/>
      <c r="AUZ707"/>
      <c r="AVA707"/>
      <c r="AVB707"/>
      <c r="AVC707"/>
      <c r="AVD707"/>
      <c r="AVE707"/>
      <c r="AVF707"/>
      <c r="AVG707"/>
      <c r="AVH707"/>
      <c r="AVI707"/>
      <c r="AVJ707"/>
      <c r="AVK707"/>
      <c r="AVL707"/>
      <c r="AVM707"/>
      <c r="AVN707"/>
      <c r="AVO707"/>
      <c r="AVP707"/>
      <c r="AVQ707"/>
      <c r="AVR707"/>
      <c r="AVS707"/>
      <c r="AVT707"/>
      <c r="AVU707"/>
      <c r="AVV707"/>
      <c r="AVW707"/>
      <c r="AVX707"/>
      <c r="AVY707"/>
      <c r="AVZ707"/>
      <c r="AWA707"/>
      <c r="AWB707"/>
      <c r="AWC707"/>
      <c r="AWD707"/>
      <c r="AWE707"/>
      <c r="AWF707"/>
      <c r="AWG707"/>
      <c r="AWH707"/>
      <c r="AWI707"/>
      <c r="AWJ707"/>
      <c r="AWK707"/>
      <c r="AWL707"/>
      <c r="AWM707"/>
      <c r="AWN707"/>
      <c r="AWO707"/>
      <c r="AWP707"/>
      <c r="AWQ707"/>
      <c r="AWR707"/>
      <c r="AWS707"/>
      <c r="AWT707"/>
      <c r="AWU707"/>
      <c r="AWV707"/>
      <c r="AWW707"/>
      <c r="AWX707"/>
      <c r="AWY707"/>
      <c r="AWZ707"/>
      <c r="AXA707"/>
      <c r="AXB707"/>
      <c r="AXC707"/>
      <c r="AXD707"/>
      <c r="AXE707"/>
      <c r="AXF707"/>
      <c r="AXG707"/>
      <c r="AXH707"/>
      <c r="AXI707"/>
      <c r="AXJ707"/>
      <c r="AXK707"/>
      <c r="AXL707"/>
      <c r="AXM707"/>
      <c r="AXN707"/>
      <c r="AXO707"/>
      <c r="AXP707"/>
      <c r="AXQ707"/>
      <c r="AXR707"/>
      <c r="AXS707"/>
      <c r="AXT707"/>
      <c r="AXU707"/>
      <c r="AXV707"/>
      <c r="AXW707"/>
      <c r="AXX707"/>
      <c r="AXY707"/>
      <c r="AXZ707"/>
      <c r="AYA707"/>
      <c r="AYB707"/>
      <c r="AYC707"/>
      <c r="AYD707"/>
      <c r="AYE707"/>
      <c r="AYF707"/>
      <c r="AYG707"/>
      <c r="AYH707"/>
      <c r="AYI707"/>
      <c r="AYJ707"/>
      <c r="AYK707"/>
      <c r="AYL707"/>
      <c r="AYM707"/>
      <c r="AYN707"/>
      <c r="AYO707"/>
      <c r="AYP707"/>
      <c r="AYQ707"/>
      <c r="AYR707"/>
      <c r="AYS707"/>
      <c r="AYT707"/>
      <c r="AYU707"/>
      <c r="AYV707"/>
      <c r="AYW707"/>
      <c r="AYX707"/>
      <c r="AYY707"/>
      <c r="AYZ707"/>
      <c r="AZA707"/>
      <c r="AZB707"/>
      <c r="AZC707"/>
      <c r="AZD707"/>
      <c r="AZE707"/>
      <c r="AZF707"/>
      <c r="AZG707"/>
      <c r="AZH707"/>
      <c r="AZI707"/>
      <c r="AZJ707"/>
      <c r="AZK707"/>
      <c r="AZL707"/>
      <c r="AZM707"/>
      <c r="AZN707"/>
      <c r="AZO707"/>
      <c r="AZP707"/>
      <c r="AZQ707"/>
      <c r="AZR707"/>
      <c r="AZS707"/>
      <c r="AZT707"/>
      <c r="AZU707"/>
      <c r="AZV707"/>
      <c r="AZW707"/>
      <c r="AZX707"/>
      <c r="AZY707"/>
      <c r="AZZ707"/>
      <c r="BAA707"/>
      <c r="BAB707"/>
      <c r="BAC707"/>
      <c r="BAD707"/>
      <c r="BAE707"/>
      <c r="BAF707"/>
      <c r="BAG707"/>
      <c r="BAH707"/>
      <c r="BAI707"/>
      <c r="BAJ707"/>
      <c r="BAK707"/>
      <c r="BAL707"/>
      <c r="BAM707"/>
      <c r="BAN707"/>
      <c r="BAO707"/>
      <c r="BAP707"/>
      <c r="BAQ707"/>
      <c r="BAR707"/>
      <c r="BAS707"/>
      <c r="BAT707"/>
      <c r="BAU707"/>
      <c r="BAV707"/>
      <c r="BAW707"/>
      <c r="BAX707"/>
      <c r="BAY707"/>
      <c r="BAZ707"/>
      <c r="BBA707"/>
      <c r="BBB707"/>
      <c r="BBC707"/>
      <c r="BBD707"/>
      <c r="BBE707"/>
      <c r="BBF707"/>
      <c r="BBG707"/>
      <c r="BBH707"/>
      <c r="BBI707"/>
      <c r="BBJ707"/>
      <c r="BBK707"/>
      <c r="BBL707"/>
      <c r="BBM707"/>
      <c r="BBN707"/>
      <c r="BBO707"/>
      <c r="BBP707"/>
      <c r="BBQ707"/>
      <c r="BBR707"/>
      <c r="BBS707"/>
      <c r="BBT707"/>
      <c r="BBU707"/>
      <c r="BBV707"/>
      <c r="BBW707"/>
      <c r="BBX707"/>
      <c r="BBY707"/>
      <c r="BBZ707"/>
      <c r="BCA707"/>
      <c r="BCB707"/>
      <c r="BCC707"/>
      <c r="BCD707"/>
      <c r="BCE707"/>
      <c r="BCF707"/>
      <c r="BCG707"/>
      <c r="BCH707"/>
      <c r="BCI707"/>
      <c r="BCJ707"/>
      <c r="BCK707"/>
      <c r="BCL707"/>
      <c r="BCM707"/>
      <c r="BCN707"/>
      <c r="BCO707"/>
      <c r="BCP707"/>
      <c r="BCQ707"/>
      <c r="BCR707"/>
      <c r="BCS707"/>
      <c r="BCT707"/>
      <c r="BCU707"/>
      <c r="BCV707"/>
      <c r="BCW707"/>
      <c r="BCX707"/>
      <c r="BCY707"/>
      <c r="BCZ707"/>
      <c r="BDA707"/>
      <c r="BDB707"/>
      <c r="BDC707"/>
      <c r="BDD707"/>
      <c r="BDE707"/>
      <c r="BDF707"/>
      <c r="BDG707"/>
      <c r="BDH707"/>
      <c r="BDI707"/>
      <c r="BDJ707"/>
      <c r="BDK707"/>
      <c r="BDL707"/>
      <c r="BDM707"/>
      <c r="BDN707"/>
      <c r="BDO707"/>
      <c r="BDP707"/>
      <c r="BDQ707"/>
      <c r="BDR707"/>
      <c r="BDS707"/>
      <c r="BDT707"/>
      <c r="BDU707"/>
      <c r="BDV707"/>
      <c r="BDW707"/>
      <c r="BDX707"/>
      <c r="BDY707"/>
      <c r="BDZ707"/>
      <c r="BEA707"/>
      <c r="BEB707"/>
      <c r="BEC707"/>
      <c r="BED707"/>
      <c r="BEE707"/>
      <c r="BEF707"/>
      <c r="BEG707"/>
      <c r="BEH707"/>
      <c r="BEI707"/>
      <c r="BEJ707"/>
      <c r="BEK707"/>
      <c r="BEL707"/>
      <c r="BEM707"/>
      <c r="BEN707"/>
      <c r="BEO707"/>
      <c r="BEP707"/>
      <c r="BEQ707"/>
      <c r="BER707"/>
      <c r="BES707"/>
      <c r="BET707"/>
      <c r="BEU707"/>
      <c r="BEV707"/>
      <c r="BEW707"/>
      <c r="BEX707"/>
      <c r="BEY707"/>
      <c r="BEZ707"/>
      <c r="BFA707"/>
      <c r="BFB707"/>
      <c r="BFC707"/>
      <c r="BFD707"/>
      <c r="BFE707"/>
      <c r="BFF707"/>
      <c r="BFG707"/>
      <c r="BFH707"/>
      <c r="BFI707"/>
      <c r="BFJ707"/>
      <c r="BFK707"/>
      <c r="BFL707"/>
      <c r="BFM707"/>
      <c r="BFN707"/>
      <c r="BFO707"/>
      <c r="BFP707"/>
      <c r="BFQ707"/>
      <c r="BFR707"/>
      <c r="BFS707"/>
      <c r="BFT707"/>
      <c r="BFU707"/>
      <c r="BFV707"/>
      <c r="BFW707"/>
      <c r="BFX707"/>
      <c r="BFY707"/>
      <c r="BFZ707"/>
      <c r="BGA707"/>
      <c r="BGB707"/>
      <c r="BGC707"/>
      <c r="BGD707"/>
      <c r="BGE707"/>
      <c r="BGF707"/>
      <c r="BGG707"/>
      <c r="BGH707"/>
      <c r="BGI707"/>
      <c r="BGJ707"/>
      <c r="BGK707"/>
      <c r="BGL707"/>
      <c r="BGM707"/>
      <c r="BGN707"/>
      <c r="BGO707"/>
      <c r="BGP707"/>
      <c r="BGQ707"/>
      <c r="BGR707"/>
      <c r="BGS707"/>
      <c r="BGT707"/>
      <c r="BGU707"/>
      <c r="BGV707"/>
      <c r="BGW707"/>
      <c r="BGX707"/>
      <c r="BGY707"/>
      <c r="BGZ707"/>
      <c r="BHA707"/>
      <c r="BHB707"/>
      <c r="BHC707"/>
      <c r="BHD707"/>
      <c r="BHE707"/>
      <c r="BHF707"/>
      <c r="BHG707"/>
      <c r="BHH707"/>
      <c r="BHI707"/>
      <c r="BHJ707"/>
      <c r="BHK707"/>
      <c r="BHL707"/>
      <c r="BHM707"/>
      <c r="BHN707"/>
      <c r="BHO707"/>
      <c r="BHP707"/>
      <c r="BHQ707"/>
      <c r="BHR707"/>
      <c r="BHS707"/>
      <c r="BHT707"/>
      <c r="BHU707"/>
      <c r="BHV707"/>
      <c r="BHW707"/>
      <c r="BHX707"/>
      <c r="BHY707"/>
      <c r="BHZ707"/>
      <c r="BIA707"/>
      <c r="BIB707"/>
      <c r="BIC707"/>
      <c r="BID707"/>
      <c r="BIE707"/>
      <c r="BIF707"/>
      <c r="BIG707"/>
      <c r="BIH707"/>
      <c r="BII707"/>
      <c r="BIJ707"/>
      <c r="BIK707"/>
      <c r="BIL707"/>
      <c r="BIM707"/>
      <c r="BIN707"/>
      <c r="BIO707"/>
      <c r="BIP707"/>
      <c r="BIQ707"/>
      <c r="BIR707"/>
      <c r="BIS707"/>
      <c r="BIT707"/>
      <c r="BIU707"/>
      <c r="BIV707"/>
      <c r="BIW707"/>
      <c r="BIX707"/>
      <c r="BIY707"/>
      <c r="BIZ707"/>
      <c r="BJA707"/>
      <c r="BJB707"/>
      <c r="BJC707"/>
      <c r="BJD707"/>
      <c r="BJE707"/>
      <c r="BJF707"/>
      <c r="BJG707"/>
      <c r="BJH707"/>
      <c r="BJI707"/>
      <c r="BJJ707"/>
      <c r="BJK707"/>
      <c r="BJL707"/>
      <c r="BJM707"/>
      <c r="BJN707"/>
      <c r="BJO707"/>
      <c r="BJP707"/>
      <c r="BJQ707"/>
      <c r="BJR707"/>
      <c r="BJS707"/>
      <c r="BJT707"/>
      <c r="BJU707"/>
      <c r="BJV707"/>
      <c r="BJW707"/>
      <c r="BJX707"/>
      <c r="BJY707"/>
      <c r="BJZ707"/>
      <c r="BKA707"/>
      <c r="BKB707"/>
      <c r="BKC707"/>
      <c r="BKD707"/>
      <c r="BKE707"/>
      <c r="BKF707"/>
      <c r="BKG707"/>
      <c r="BKH707"/>
      <c r="BKI707"/>
      <c r="BKJ707"/>
      <c r="BKK707"/>
      <c r="BKL707"/>
      <c r="BKM707"/>
      <c r="BKN707"/>
      <c r="BKO707"/>
      <c r="BKP707"/>
      <c r="BKQ707"/>
      <c r="BKR707"/>
      <c r="BKS707"/>
      <c r="BKT707"/>
      <c r="BKU707"/>
      <c r="BKV707"/>
      <c r="BKW707"/>
      <c r="BKX707"/>
      <c r="BKY707"/>
      <c r="BKZ707"/>
      <c r="BLA707"/>
      <c r="BLB707"/>
      <c r="BLC707"/>
      <c r="BLD707"/>
      <c r="BLE707"/>
      <c r="BLF707"/>
      <c r="BLG707"/>
      <c r="BLH707"/>
      <c r="BLI707"/>
      <c r="BLJ707"/>
      <c r="BLK707"/>
      <c r="BLL707"/>
      <c r="BLM707"/>
      <c r="BLN707"/>
      <c r="BLO707"/>
      <c r="BLP707"/>
      <c r="BLQ707"/>
      <c r="BLR707"/>
      <c r="BLS707"/>
      <c r="BLT707"/>
      <c r="BLU707"/>
      <c r="BLV707"/>
      <c r="BLW707"/>
      <c r="BLX707"/>
      <c r="BLY707"/>
      <c r="BLZ707"/>
      <c r="BMA707"/>
      <c r="BMB707"/>
      <c r="BMC707"/>
      <c r="BMD707"/>
      <c r="BME707"/>
      <c r="BMF707"/>
      <c r="BMG707"/>
      <c r="BMH707"/>
      <c r="BMI707"/>
      <c r="BMJ707"/>
      <c r="BMK707"/>
      <c r="BML707"/>
      <c r="BMM707"/>
      <c r="BMN707"/>
      <c r="BMO707"/>
    </row>
    <row r="708" spans="1:1705" customFormat="1">
      <c r="A708" s="255" t="s">
        <v>1993</v>
      </c>
      <c r="B708" s="256"/>
      <c r="C708" s="255"/>
      <c r="D708" s="163" t="s">
        <v>1993</v>
      </c>
      <c r="E708" s="164" t="s">
        <v>255</v>
      </c>
      <c r="F708" s="165" t="s">
        <v>256</v>
      </c>
      <c r="G708" s="165" t="s">
        <v>241</v>
      </c>
      <c r="H708" s="165"/>
      <c r="I708" s="165">
        <v>3</v>
      </c>
      <c r="J708" s="165"/>
      <c r="K708" s="165">
        <v>58.9691477470001</v>
      </c>
      <c r="L708" s="165">
        <v>24.7740723520001</v>
      </c>
      <c r="M708" s="257" t="s">
        <v>402</v>
      </c>
      <c r="N708" s="166"/>
      <c r="O708" s="165" t="s">
        <v>1988</v>
      </c>
      <c r="P708" s="214" t="s">
        <v>258</v>
      </c>
      <c r="Q708" s="214"/>
      <c r="R708" s="131">
        <v>707</v>
      </c>
      <c r="S708" s="131">
        <v>707</v>
      </c>
      <c r="T708" s="410"/>
      <c r="U708" s="635"/>
    </row>
    <row r="709" spans="1:1705" customFormat="1">
      <c r="A709" s="174" t="s">
        <v>1994</v>
      </c>
      <c r="B709" s="175"/>
      <c r="C709" s="174"/>
      <c r="D709" s="174" t="s">
        <v>1994</v>
      </c>
      <c r="E709" s="176" t="s">
        <v>1977</v>
      </c>
      <c r="F709" s="177" t="s">
        <v>1978</v>
      </c>
      <c r="G709" s="177" t="s">
        <v>241</v>
      </c>
      <c r="H709" s="177"/>
      <c r="I709" s="177">
        <v>3</v>
      </c>
      <c r="J709" s="177"/>
      <c r="K709" s="177">
        <v>58.973448318000102</v>
      </c>
      <c r="L709" s="177">
        <v>24.7731444090001</v>
      </c>
      <c r="M709" s="178" t="s">
        <v>1979</v>
      </c>
      <c r="N709" s="178" t="s">
        <v>1993</v>
      </c>
      <c r="O709" s="177" t="s">
        <v>1995</v>
      </c>
      <c r="P709" s="177" t="s">
        <v>374</v>
      </c>
      <c r="Q709" s="177"/>
      <c r="R709" s="131">
        <v>708</v>
      </c>
      <c r="S709" s="131">
        <v>708</v>
      </c>
      <c r="T709" s="410"/>
      <c r="U709" s="635"/>
    </row>
    <row r="710" spans="1:1705" customFormat="1">
      <c r="A710" s="174" t="s">
        <v>1996</v>
      </c>
      <c r="B710" s="175"/>
      <c r="C710" s="174"/>
      <c r="D710" s="174" t="s">
        <v>1996</v>
      </c>
      <c r="E710" s="176" t="s">
        <v>372</v>
      </c>
      <c r="F710" s="177" t="s">
        <v>373</v>
      </c>
      <c r="G710" s="177" t="s">
        <v>241</v>
      </c>
      <c r="H710" s="177"/>
      <c r="I710" s="177">
        <v>3</v>
      </c>
      <c r="J710" s="177"/>
      <c r="K710" s="177">
        <v>58.970408916000103</v>
      </c>
      <c r="L710" s="177">
        <v>24.773083147000001</v>
      </c>
      <c r="M710" s="178" t="s">
        <v>374</v>
      </c>
      <c r="N710" s="178" t="s">
        <v>1993</v>
      </c>
      <c r="O710" s="177" t="s">
        <v>1997</v>
      </c>
      <c r="P710" s="177" t="s">
        <v>374</v>
      </c>
      <c r="Q710" s="177"/>
      <c r="R710" s="131">
        <v>709</v>
      </c>
      <c r="S710" s="131">
        <v>709</v>
      </c>
      <c r="T710" s="410"/>
      <c r="U710" s="635"/>
    </row>
    <row r="711" spans="1:1705" s="329" customFormat="1" ht="12.75" customHeight="1">
      <c r="A711" s="255" t="s">
        <v>1998</v>
      </c>
      <c r="B711" s="256"/>
      <c r="C711" s="255"/>
      <c r="D711" s="163" t="s">
        <v>1998</v>
      </c>
      <c r="E711" s="164" t="s">
        <v>358</v>
      </c>
      <c r="F711" s="165" t="s">
        <v>359</v>
      </c>
      <c r="G711" s="165" t="s">
        <v>241</v>
      </c>
      <c r="H711" s="165"/>
      <c r="I711" s="165">
        <v>3</v>
      </c>
      <c r="J711" s="165"/>
      <c r="K711" s="165">
        <v>58.972454629000097</v>
      </c>
      <c r="L711" s="165">
        <v>24.770421507999998</v>
      </c>
      <c r="M711" s="257" t="s">
        <v>379</v>
      </c>
      <c r="N711" s="166"/>
      <c r="O711" s="165" t="s">
        <v>1975</v>
      </c>
      <c r="P711" s="214" t="s">
        <v>258</v>
      </c>
      <c r="Q711" s="214"/>
      <c r="R711" s="131">
        <v>710</v>
      </c>
      <c r="S711" s="131">
        <v>710</v>
      </c>
      <c r="T711" s="410"/>
      <c r="U711" s="635"/>
      <c r="V711"/>
      <c r="W711" s="322"/>
      <c r="X711" s="322"/>
      <c r="Y711" s="322"/>
      <c r="Z711" s="322"/>
      <c r="AA711" s="322"/>
      <c r="AB711" s="322"/>
      <c r="AC711" s="322"/>
      <c r="AD711" s="322"/>
      <c r="AE711" s="322"/>
      <c r="AF711" s="322"/>
      <c r="AG711" s="322"/>
      <c r="AH711" s="322"/>
      <c r="AI711" s="322"/>
      <c r="AJ711" s="322"/>
      <c r="AK711" s="322"/>
      <c r="AL711" s="322"/>
      <c r="AM711" s="322"/>
      <c r="AN711" s="322"/>
      <c r="AO711" s="322"/>
      <c r="AP711" s="322"/>
      <c r="AQ711" s="322"/>
      <c r="AR711" s="322"/>
      <c r="AS711" s="322"/>
      <c r="AT711" s="322"/>
      <c r="AU711" s="322"/>
      <c r="AV711" s="322"/>
      <c r="AW711" s="322"/>
      <c r="AX711" s="322"/>
      <c r="AY711" s="322"/>
      <c r="AZ711" s="322"/>
      <c r="BA711" s="322"/>
      <c r="BB711" s="322"/>
      <c r="BC711" s="322"/>
      <c r="BD711" s="322"/>
      <c r="BE711" s="322"/>
      <c r="BF711" s="322"/>
      <c r="BG711" s="322"/>
      <c r="BH711" s="322"/>
      <c r="BI711" s="322"/>
      <c r="BJ711" s="322"/>
      <c r="BK711" s="322"/>
      <c r="BL711" s="322"/>
      <c r="BM711" s="322"/>
      <c r="BN711" s="322"/>
      <c r="BO711" s="322"/>
      <c r="BP711" s="322"/>
      <c r="BQ711" s="322"/>
      <c r="BR711" s="322"/>
      <c r="BS711" s="322"/>
      <c r="BT711" s="322"/>
      <c r="BU711" s="322"/>
      <c r="BV711" s="322"/>
      <c r="BW711" s="322"/>
      <c r="BX711" s="322"/>
      <c r="BY711" s="322"/>
      <c r="BZ711" s="322"/>
      <c r="CA711" s="322"/>
      <c r="CB711" s="322"/>
      <c r="CC711" s="322"/>
      <c r="CD711" s="322"/>
      <c r="CE711" s="322"/>
      <c r="CF711" s="322"/>
      <c r="CG711" s="322"/>
      <c r="CH711" s="322"/>
      <c r="CI711" s="322"/>
      <c r="CJ711" s="322"/>
      <c r="CK711" s="322"/>
      <c r="CL711" s="322"/>
      <c r="CM711" s="322"/>
      <c r="CN711" s="322"/>
      <c r="CO711" s="322"/>
      <c r="CP711" s="322"/>
      <c r="CQ711" s="322"/>
      <c r="CR711" s="322"/>
      <c r="CS711" s="322"/>
      <c r="CT711" s="322"/>
      <c r="CU711" s="322"/>
      <c r="CV711" s="322"/>
      <c r="CW711" s="322"/>
      <c r="CX711" s="322"/>
      <c r="CY711" s="322"/>
      <c r="CZ711" s="322"/>
      <c r="DA711" s="322"/>
      <c r="DB711" s="322"/>
      <c r="DC711" s="322"/>
      <c r="DD711" s="322"/>
      <c r="DE711" s="322"/>
      <c r="DF711" s="322"/>
      <c r="DG711" s="322"/>
      <c r="DH711" s="322"/>
      <c r="DI711" s="322"/>
      <c r="DJ711" s="322"/>
      <c r="DK711" s="322"/>
      <c r="DL711" s="322"/>
      <c r="DM711" s="322"/>
      <c r="DN711" s="322"/>
      <c r="DO711" s="322"/>
      <c r="DP711" s="322"/>
      <c r="DQ711" s="322"/>
      <c r="DR711" s="322"/>
      <c r="DS711" s="322"/>
      <c r="DT711" s="322"/>
      <c r="DU711" s="322"/>
      <c r="DV711" s="322"/>
      <c r="DW711" s="322"/>
      <c r="DX711" s="322"/>
      <c r="DY711" s="322"/>
      <c r="DZ711" s="322"/>
      <c r="EA711" s="322"/>
      <c r="EB711" s="322"/>
      <c r="EC711" s="322"/>
      <c r="ED711" s="322"/>
      <c r="EE711" s="322"/>
      <c r="EF711" s="322"/>
      <c r="EG711" s="322"/>
      <c r="EH711" s="322"/>
      <c r="EI711" s="322"/>
      <c r="EJ711" s="322"/>
      <c r="EK711" s="322"/>
      <c r="EL711" s="322"/>
      <c r="EM711" s="322"/>
      <c r="EN711" s="322"/>
      <c r="EO711" s="322"/>
      <c r="EP711" s="322"/>
      <c r="EQ711" s="322"/>
      <c r="ER711" s="322"/>
      <c r="ES711" s="322"/>
      <c r="ET711" s="322"/>
      <c r="EU711" s="322"/>
      <c r="EV711" s="322"/>
      <c r="EW711" s="322"/>
      <c r="EX711" s="322"/>
      <c r="EY711" s="322"/>
      <c r="EZ711" s="322"/>
      <c r="FA711" s="322"/>
      <c r="FB711" s="322"/>
      <c r="FC711" s="322"/>
      <c r="FD711" s="322"/>
      <c r="FE711" s="322"/>
      <c r="FF711" s="322"/>
      <c r="FG711" s="322"/>
      <c r="FH711" s="322"/>
      <c r="FI711" s="322"/>
      <c r="FJ711" s="322"/>
      <c r="FK711" s="322"/>
      <c r="FL711" s="322"/>
      <c r="FM711" s="322"/>
      <c r="FN711" s="322"/>
      <c r="FO711" s="322"/>
      <c r="FP711" s="322"/>
      <c r="FQ711" s="322"/>
      <c r="FR711" s="322"/>
      <c r="FS711" s="322"/>
      <c r="FT711" s="322"/>
      <c r="FU711" s="322"/>
      <c r="FV711" s="322"/>
      <c r="FW711" s="322"/>
      <c r="FX711" s="322"/>
      <c r="FY711" s="322"/>
      <c r="FZ711" s="322"/>
      <c r="GA711" s="322"/>
      <c r="GB711" s="322"/>
      <c r="GC711" s="322"/>
      <c r="GD711" s="322"/>
      <c r="GE711" s="322"/>
      <c r="GF711" s="322"/>
      <c r="GG711" s="322"/>
      <c r="GH711" s="322"/>
      <c r="GI711" s="322"/>
      <c r="GJ711" s="322"/>
      <c r="GK711" s="322"/>
      <c r="GL711" s="322"/>
      <c r="GM711" s="322"/>
      <c r="GN711" s="322"/>
      <c r="GO711" s="322"/>
      <c r="GP711" s="322"/>
      <c r="GQ711" s="322"/>
      <c r="GR711" s="322"/>
      <c r="GS711" s="322"/>
      <c r="GT711" s="322"/>
      <c r="GU711" s="322"/>
      <c r="GV711" s="322"/>
      <c r="GW711" s="322"/>
      <c r="GX711" s="322"/>
      <c r="GY711" s="322"/>
      <c r="GZ711" s="322"/>
      <c r="HA711" s="322"/>
      <c r="HB711" s="322"/>
      <c r="HC711" s="322"/>
      <c r="HD711" s="322"/>
      <c r="HE711" s="322"/>
      <c r="HF711" s="322"/>
      <c r="HG711" s="322"/>
      <c r="HH711" s="322"/>
      <c r="HI711" s="322"/>
      <c r="HJ711" s="322"/>
      <c r="HK711" s="322"/>
      <c r="HL711" s="322"/>
      <c r="HM711" s="322"/>
      <c r="HN711" s="322"/>
      <c r="HO711" s="322"/>
      <c r="HP711" s="322"/>
      <c r="HQ711" s="322"/>
      <c r="HR711" s="322"/>
      <c r="HS711" s="322"/>
      <c r="HT711" s="322"/>
      <c r="HU711" s="322"/>
      <c r="HV711" s="322"/>
      <c r="HW711" s="322"/>
      <c r="HX711" s="322"/>
      <c r="HY711" s="322"/>
      <c r="HZ711" s="322"/>
      <c r="IA711" s="322"/>
      <c r="IB711" s="322"/>
      <c r="IC711" s="322"/>
      <c r="ID711" s="322"/>
      <c r="IE711" s="322"/>
      <c r="IF711" s="322"/>
      <c r="IG711" s="322"/>
      <c r="IH711" s="322"/>
      <c r="II711" s="322"/>
      <c r="IJ711" s="322"/>
      <c r="IK711" s="322"/>
      <c r="IL711" s="322"/>
      <c r="IM711" s="322"/>
      <c r="IN711" s="322"/>
      <c r="IO711" s="322"/>
      <c r="IP711" s="322"/>
      <c r="IQ711" s="322"/>
      <c r="IR711" s="322"/>
      <c r="IS711" s="322"/>
      <c r="IT711" s="322"/>
      <c r="IU711" s="322"/>
      <c r="IV711" s="322"/>
      <c r="IW711" s="322"/>
      <c r="IX711" s="322"/>
      <c r="IY711" s="322"/>
      <c r="IZ711" s="322"/>
      <c r="JA711" s="322"/>
      <c r="JB711" s="322"/>
      <c r="JC711" s="322"/>
      <c r="JD711" s="322"/>
      <c r="JE711" s="322"/>
      <c r="JF711" s="322"/>
      <c r="JG711" s="322"/>
      <c r="JH711" s="322"/>
      <c r="JI711" s="322"/>
      <c r="JJ711" s="322"/>
      <c r="JK711" s="322"/>
      <c r="JL711" s="322"/>
      <c r="JM711" s="322"/>
      <c r="JN711" s="322"/>
      <c r="JO711" s="322"/>
      <c r="JP711" s="322"/>
      <c r="JQ711" s="322"/>
      <c r="JR711" s="322"/>
      <c r="JS711" s="322"/>
      <c r="JT711" s="322"/>
      <c r="JU711" s="322"/>
      <c r="JV711" s="322"/>
      <c r="JW711" s="322"/>
      <c r="JX711" s="322"/>
      <c r="JY711" s="322"/>
      <c r="JZ711" s="322"/>
      <c r="KA711" s="322"/>
      <c r="KB711" s="322"/>
      <c r="KC711" s="322"/>
      <c r="KD711" s="322"/>
      <c r="KE711" s="322"/>
      <c r="KF711" s="322"/>
      <c r="KG711" s="322"/>
      <c r="KH711" s="322"/>
      <c r="KI711" s="322"/>
      <c r="KJ711" s="322"/>
      <c r="KK711" s="322"/>
      <c r="KL711" s="322"/>
      <c r="KM711" s="322"/>
      <c r="KN711" s="322"/>
      <c r="KO711" s="322"/>
      <c r="KP711" s="322"/>
      <c r="KQ711" s="322"/>
      <c r="KR711" s="322"/>
      <c r="KS711" s="322"/>
      <c r="KT711" s="322"/>
      <c r="KU711" s="322"/>
      <c r="KV711" s="322"/>
      <c r="KW711" s="322"/>
      <c r="KX711" s="322"/>
      <c r="KY711" s="322"/>
      <c r="KZ711" s="322"/>
      <c r="LA711" s="322"/>
      <c r="LB711" s="322"/>
      <c r="LC711" s="322"/>
      <c r="LD711" s="322"/>
      <c r="LE711" s="322"/>
      <c r="LF711" s="322"/>
      <c r="LG711" s="322"/>
      <c r="LH711" s="322"/>
      <c r="LI711" s="322"/>
      <c r="LJ711" s="322"/>
      <c r="LK711" s="322"/>
      <c r="LL711" s="322"/>
      <c r="LM711" s="322"/>
      <c r="LN711" s="322"/>
      <c r="LO711" s="322"/>
      <c r="LP711" s="322"/>
      <c r="LQ711" s="322"/>
      <c r="LR711" s="322"/>
      <c r="LS711" s="322"/>
      <c r="LT711" s="322"/>
      <c r="LU711" s="322"/>
      <c r="LV711" s="322"/>
      <c r="LW711" s="322"/>
      <c r="LX711" s="322"/>
      <c r="LY711" s="322"/>
      <c r="LZ711" s="322"/>
      <c r="MA711" s="322"/>
      <c r="MB711" s="322"/>
      <c r="MC711" s="322"/>
      <c r="MD711" s="322"/>
      <c r="ME711" s="322"/>
      <c r="MF711" s="322"/>
      <c r="MG711" s="322"/>
      <c r="MH711" s="322"/>
      <c r="MI711" s="322"/>
      <c r="MJ711" s="322"/>
      <c r="MK711" s="322"/>
      <c r="ML711" s="322"/>
      <c r="MM711" s="322"/>
      <c r="MN711" s="322"/>
      <c r="MO711" s="322"/>
      <c r="MP711" s="322"/>
      <c r="MQ711" s="322"/>
      <c r="MR711" s="322"/>
      <c r="MS711" s="322"/>
      <c r="MT711" s="322"/>
      <c r="MU711" s="322"/>
      <c r="MV711" s="322"/>
      <c r="MW711" s="322"/>
      <c r="MX711" s="322"/>
      <c r="MY711" s="322"/>
      <c r="MZ711" s="322"/>
      <c r="NA711" s="322"/>
      <c r="NB711" s="322"/>
      <c r="NC711" s="322"/>
      <c r="ND711" s="322"/>
      <c r="NE711" s="322"/>
      <c r="NF711" s="322"/>
      <c r="NG711" s="322"/>
      <c r="NH711" s="322"/>
      <c r="NI711" s="322"/>
      <c r="NJ711" s="322"/>
      <c r="NK711" s="322"/>
      <c r="NL711" s="322"/>
      <c r="NM711" s="322"/>
      <c r="NN711" s="322"/>
      <c r="NO711" s="322"/>
      <c r="NP711" s="322"/>
      <c r="NQ711" s="322"/>
      <c r="NR711" s="322"/>
      <c r="NS711" s="322"/>
      <c r="NT711" s="322"/>
      <c r="NU711" s="322"/>
      <c r="NV711" s="322"/>
      <c r="NW711" s="322"/>
      <c r="NX711" s="322"/>
      <c r="NY711" s="322"/>
      <c r="NZ711" s="322"/>
      <c r="OA711" s="322"/>
      <c r="OB711" s="322"/>
      <c r="OC711" s="322"/>
      <c r="OD711" s="322"/>
      <c r="OE711" s="322"/>
      <c r="OF711" s="322"/>
      <c r="OG711" s="322"/>
      <c r="OH711" s="322"/>
      <c r="OI711" s="322"/>
      <c r="OJ711" s="322"/>
      <c r="OK711" s="322"/>
      <c r="OL711" s="322"/>
      <c r="OM711" s="322"/>
      <c r="ON711" s="322"/>
      <c r="OO711" s="322"/>
      <c r="OP711" s="322"/>
      <c r="OQ711" s="322"/>
      <c r="OR711" s="322"/>
      <c r="OS711" s="322"/>
      <c r="OT711" s="322"/>
      <c r="OU711" s="322"/>
      <c r="OV711" s="322"/>
      <c r="OW711" s="322"/>
      <c r="OX711" s="322"/>
      <c r="OY711" s="322"/>
      <c r="OZ711" s="322"/>
      <c r="PA711" s="322"/>
      <c r="PB711" s="322"/>
      <c r="PC711" s="322"/>
      <c r="PD711" s="322"/>
      <c r="PE711" s="322"/>
      <c r="PF711" s="322"/>
      <c r="PG711" s="322"/>
      <c r="PH711" s="322"/>
      <c r="PI711" s="322"/>
      <c r="PJ711" s="322"/>
      <c r="PK711" s="322"/>
      <c r="PL711" s="322"/>
      <c r="PM711" s="322"/>
      <c r="PN711" s="322"/>
      <c r="PO711" s="322"/>
      <c r="PP711" s="322"/>
      <c r="PQ711" s="322"/>
      <c r="PR711" s="322"/>
      <c r="PS711" s="322"/>
      <c r="PT711" s="322"/>
      <c r="PU711" s="322"/>
      <c r="PV711" s="322"/>
      <c r="PW711" s="322"/>
      <c r="PX711" s="322"/>
      <c r="PY711" s="322"/>
      <c r="PZ711" s="322"/>
      <c r="QA711" s="322"/>
      <c r="QB711" s="322"/>
      <c r="QC711" s="322"/>
      <c r="QD711" s="322"/>
      <c r="QE711" s="322"/>
      <c r="QF711" s="322"/>
      <c r="QG711" s="322"/>
      <c r="QH711" s="322"/>
      <c r="QI711" s="322"/>
      <c r="QJ711" s="322"/>
      <c r="QK711" s="322"/>
      <c r="QL711" s="322"/>
      <c r="QM711" s="322"/>
      <c r="QN711" s="322"/>
      <c r="QO711" s="322"/>
      <c r="QP711" s="322"/>
      <c r="QQ711" s="322"/>
      <c r="QR711" s="322"/>
      <c r="QS711" s="322"/>
      <c r="QT711" s="322"/>
      <c r="QU711" s="322"/>
      <c r="QV711" s="322"/>
      <c r="QW711" s="322"/>
      <c r="QX711" s="322"/>
      <c r="QY711" s="322"/>
      <c r="QZ711" s="322"/>
      <c r="RA711" s="322"/>
      <c r="RB711" s="322"/>
      <c r="RC711" s="322"/>
      <c r="RD711" s="322"/>
      <c r="RE711" s="322"/>
      <c r="RF711" s="322"/>
      <c r="RG711" s="322"/>
      <c r="RH711" s="322"/>
      <c r="RI711" s="322"/>
      <c r="RJ711" s="322"/>
      <c r="RK711" s="322"/>
      <c r="RL711" s="322"/>
      <c r="RM711" s="322"/>
      <c r="RN711" s="322"/>
      <c r="RO711" s="322"/>
      <c r="RP711" s="322"/>
      <c r="RQ711" s="322"/>
      <c r="RR711" s="322"/>
      <c r="RS711" s="322"/>
      <c r="RT711" s="322"/>
      <c r="RU711" s="322"/>
      <c r="RV711" s="322"/>
      <c r="RW711" s="322"/>
      <c r="RX711" s="322"/>
      <c r="RY711" s="322"/>
      <c r="RZ711" s="322"/>
      <c r="SA711" s="322"/>
      <c r="SB711" s="322"/>
      <c r="SC711" s="322"/>
      <c r="SD711" s="322"/>
      <c r="SE711" s="322"/>
      <c r="SF711" s="322"/>
      <c r="SG711" s="322"/>
      <c r="SH711" s="322"/>
      <c r="SI711" s="322"/>
      <c r="SJ711" s="322"/>
      <c r="SK711" s="322"/>
      <c r="SL711" s="322"/>
      <c r="SM711" s="322"/>
      <c r="SN711" s="322"/>
      <c r="SO711" s="322"/>
      <c r="SP711" s="322"/>
      <c r="SQ711" s="322"/>
      <c r="SR711" s="322"/>
      <c r="SS711" s="322"/>
      <c r="ST711" s="322"/>
      <c r="SU711" s="322"/>
      <c r="SV711" s="322"/>
      <c r="SW711" s="322"/>
      <c r="SX711" s="322"/>
      <c r="SY711" s="322"/>
      <c r="SZ711" s="322"/>
      <c r="TA711" s="322"/>
      <c r="TB711" s="322"/>
      <c r="TC711" s="322"/>
      <c r="TD711" s="322"/>
      <c r="TE711" s="322"/>
      <c r="TF711" s="322"/>
      <c r="TG711" s="322"/>
      <c r="TH711" s="322"/>
      <c r="TI711" s="322"/>
      <c r="TJ711" s="322"/>
      <c r="TK711" s="322"/>
      <c r="TL711" s="322"/>
      <c r="TM711" s="322"/>
      <c r="TN711" s="322"/>
      <c r="TO711" s="322"/>
      <c r="TP711" s="322"/>
      <c r="TQ711" s="322"/>
      <c r="TR711" s="322"/>
      <c r="TS711" s="322"/>
      <c r="TT711" s="322"/>
      <c r="TU711" s="322"/>
      <c r="TV711" s="322"/>
      <c r="TW711" s="322"/>
      <c r="TX711" s="322"/>
      <c r="TY711" s="322"/>
      <c r="TZ711" s="322"/>
      <c r="UA711" s="322"/>
      <c r="UB711" s="322"/>
      <c r="UC711" s="322"/>
      <c r="UD711" s="322"/>
      <c r="UE711" s="322"/>
      <c r="UF711" s="322"/>
      <c r="UG711" s="322"/>
      <c r="UH711" s="322"/>
      <c r="UI711" s="322"/>
      <c r="UJ711" s="322"/>
      <c r="UK711" s="322"/>
      <c r="UL711" s="322"/>
      <c r="UM711" s="322"/>
      <c r="UN711" s="322"/>
      <c r="UO711" s="322"/>
      <c r="UP711" s="322"/>
      <c r="UQ711" s="322"/>
      <c r="UR711" s="322"/>
      <c r="US711" s="322"/>
      <c r="UT711" s="322"/>
      <c r="UU711" s="322"/>
      <c r="UV711" s="322"/>
      <c r="UW711" s="322"/>
      <c r="UX711" s="322"/>
      <c r="UY711" s="322"/>
      <c r="UZ711" s="322"/>
      <c r="VA711" s="322"/>
      <c r="VB711" s="322"/>
      <c r="VC711" s="322"/>
      <c r="VD711" s="322"/>
      <c r="VE711" s="322"/>
      <c r="VF711" s="322"/>
      <c r="VG711" s="322"/>
      <c r="VH711" s="322"/>
      <c r="VI711" s="322"/>
      <c r="VJ711" s="322"/>
      <c r="VK711" s="322"/>
      <c r="VL711" s="322"/>
      <c r="VM711" s="322"/>
      <c r="VN711" s="322"/>
      <c r="VO711" s="322"/>
      <c r="VP711" s="322"/>
      <c r="VQ711" s="322"/>
      <c r="VR711" s="322"/>
      <c r="VS711" s="322"/>
      <c r="VT711" s="322"/>
      <c r="VU711" s="322"/>
      <c r="VV711" s="322"/>
      <c r="VW711" s="322"/>
      <c r="VX711" s="322"/>
      <c r="VY711" s="322"/>
      <c r="VZ711" s="322"/>
      <c r="WA711" s="322"/>
      <c r="WB711" s="322"/>
      <c r="WC711" s="322"/>
      <c r="WD711" s="322"/>
      <c r="WE711" s="322"/>
      <c r="WF711" s="322"/>
      <c r="WG711" s="322"/>
      <c r="WH711" s="322"/>
      <c r="WI711" s="322"/>
      <c r="WJ711" s="322"/>
      <c r="WK711" s="322"/>
      <c r="WL711" s="322"/>
      <c r="WM711" s="322"/>
      <c r="WN711" s="322"/>
      <c r="WO711" s="322"/>
      <c r="WP711" s="322"/>
      <c r="WQ711" s="322"/>
      <c r="WR711" s="322"/>
      <c r="WS711" s="322"/>
      <c r="WT711" s="322"/>
      <c r="WU711" s="322"/>
      <c r="WV711" s="322"/>
      <c r="WW711" s="322"/>
      <c r="WX711" s="322"/>
      <c r="WY711" s="322"/>
      <c r="WZ711" s="322"/>
      <c r="XA711" s="322"/>
      <c r="XB711" s="322"/>
      <c r="XC711" s="322"/>
      <c r="XD711" s="322"/>
      <c r="XE711" s="322"/>
      <c r="XF711" s="322"/>
      <c r="XG711" s="322"/>
      <c r="XH711" s="322"/>
      <c r="XI711" s="322"/>
      <c r="XJ711" s="322"/>
      <c r="XK711" s="322"/>
      <c r="XL711" s="322"/>
      <c r="XM711" s="322"/>
      <c r="XN711" s="322"/>
      <c r="XO711" s="322"/>
      <c r="XP711" s="322"/>
      <c r="XQ711" s="322"/>
      <c r="XR711" s="322"/>
      <c r="XS711" s="322"/>
      <c r="XT711" s="322"/>
      <c r="XU711" s="322"/>
      <c r="XV711" s="322"/>
      <c r="XW711" s="322"/>
      <c r="XX711" s="322"/>
      <c r="XY711" s="322"/>
      <c r="XZ711" s="322"/>
      <c r="YA711" s="322"/>
      <c r="YB711" s="322"/>
      <c r="YC711" s="322"/>
      <c r="YD711" s="322"/>
      <c r="YE711" s="322"/>
      <c r="YF711" s="322"/>
      <c r="YG711" s="322"/>
      <c r="YH711" s="322"/>
      <c r="YI711" s="322"/>
      <c r="YJ711" s="322"/>
      <c r="YK711" s="322"/>
      <c r="YL711" s="322"/>
      <c r="YM711" s="322"/>
      <c r="YN711" s="322"/>
      <c r="YO711" s="322"/>
      <c r="YP711" s="322"/>
      <c r="YQ711" s="322"/>
      <c r="YR711" s="322"/>
      <c r="YS711" s="322"/>
      <c r="YT711" s="322"/>
      <c r="YU711" s="322"/>
      <c r="YV711" s="322"/>
      <c r="YW711" s="322"/>
      <c r="YX711" s="322"/>
      <c r="YY711" s="322"/>
      <c r="YZ711" s="322"/>
      <c r="ZA711" s="322"/>
      <c r="ZB711" s="322"/>
      <c r="ZC711" s="322"/>
      <c r="ZD711" s="322"/>
      <c r="ZE711" s="322"/>
      <c r="ZF711" s="322"/>
      <c r="ZG711" s="322"/>
      <c r="ZH711" s="322"/>
      <c r="ZI711" s="322"/>
      <c r="ZJ711" s="322"/>
      <c r="ZK711" s="322"/>
      <c r="ZL711" s="322"/>
      <c r="ZM711" s="322"/>
      <c r="ZN711" s="322"/>
      <c r="ZO711" s="322"/>
      <c r="ZP711" s="322"/>
      <c r="ZQ711" s="322"/>
      <c r="ZR711" s="322"/>
      <c r="ZS711" s="322"/>
      <c r="ZT711" s="322"/>
      <c r="ZU711" s="322"/>
      <c r="ZV711" s="322"/>
      <c r="ZW711" s="322"/>
      <c r="ZX711" s="322"/>
      <c r="ZY711" s="322"/>
      <c r="ZZ711" s="322"/>
      <c r="AAA711" s="322"/>
      <c r="AAB711" s="322"/>
      <c r="AAC711" s="322"/>
      <c r="AAD711" s="322"/>
      <c r="AAE711" s="322"/>
      <c r="AAF711" s="322"/>
      <c r="AAG711" s="322"/>
      <c r="AAH711" s="322"/>
      <c r="AAI711" s="322"/>
      <c r="AAJ711" s="322"/>
      <c r="AAK711" s="322"/>
      <c r="AAL711" s="322"/>
      <c r="AAM711" s="322"/>
      <c r="AAN711" s="322"/>
      <c r="AAO711" s="322"/>
      <c r="AAP711" s="322"/>
      <c r="AAQ711" s="322"/>
      <c r="AAR711" s="322"/>
      <c r="AAS711" s="322"/>
      <c r="AAT711" s="322"/>
      <c r="AAU711" s="322"/>
      <c r="AAV711" s="322"/>
      <c r="AAW711" s="322"/>
      <c r="AAX711" s="322"/>
      <c r="AAY711" s="322"/>
      <c r="AAZ711" s="322"/>
      <c r="ABA711" s="322"/>
      <c r="ABB711" s="322"/>
      <c r="ABC711" s="322"/>
      <c r="ABD711" s="322"/>
      <c r="ABE711" s="322"/>
      <c r="ABF711" s="322"/>
      <c r="ABG711" s="322"/>
      <c r="ABH711" s="322"/>
      <c r="ABI711" s="322"/>
      <c r="ABJ711" s="322"/>
      <c r="ABK711" s="322"/>
      <c r="ABL711" s="322"/>
      <c r="ABM711" s="322"/>
      <c r="ABN711" s="322"/>
      <c r="ABO711" s="322"/>
      <c r="ABP711" s="322"/>
      <c r="ABQ711" s="322"/>
      <c r="ABR711" s="322"/>
      <c r="ABS711" s="322"/>
      <c r="ABT711" s="322"/>
      <c r="ABU711" s="322"/>
      <c r="ABV711" s="322"/>
      <c r="ABW711" s="322"/>
      <c r="ABX711" s="322"/>
      <c r="ABY711" s="322"/>
      <c r="ABZ711" s="322"/>
      <c r="ACA711" s="322"/>
      <c r="ACB711" s="322"/>
      <c r="ACC711" s="322"/>
      <c r="ACD711" s="322"/>
      <c r="ACE711" s="322"/>
      <c r="ACF711" s="322"/>
      <c r="ACG711" s="322"/>
      <c r="ACH711" s="322"/>
      <c r="ACI711" s="322"/>
      <c r="ACJ711" s="322"/>
      <c r="ACK711" s="322"/>
      <c r="ACL711" s="322"/>
      <c r="ACM711" s="322"/>
      <c r="ACN711" s="322"/>
      <c r="ACO711" s="322"/>
      <c r="ACP711" s="322"/>
      <c r="ACQ711" s="322"/>
      <c r="ACR711" s="322"/>
      <c r="ACS711" s="322"/>
      <c r="ACT711" s="322"/>
      <c r="ACU711" s="322"/>
      <c r="ACV711" s="322"/>
      <c r="ACW711" s="322"/>
      <c r="ACX711" s="322"/>
      <c r="ACY711" s="322"/>
      <c r="ACZ711" s="322"/>
      <c r="ADA711" s="322"/>
      <c r="ADB711" s="322"/>
      <c r="ADC711" s="322"/>
      <c r="ADD711" s="322"/>
      <c r="ADE711" s="322"/>
      <c r="ADF711" s="322"/>
      <c r="ADG711" s="322"/>
      <c r="ADH711" s="322"/>
      <c r="ADI711" s="322"/>
      <c r="ADJ711" s="322"/>
      <c r="ADK711" s="322"/>
      <c r="ADL711" s="322"/>
      <c r="ADM711" s="322"/>
      <c r="ADN711" s="322"/>
      <c r="ADO711" s="322"/>
      <c r="ADP711" s="322"/>
      <c r="ADQ711" s="322"/>
      <c r="ADR711" s="322"/>
      <c r="ADS711" s="322"/>
      <c r="ADT711" s="322"/>
      <c r="ADU711" s="322"/>
      <c r="ADV711" s="322"/>
      <c r="ADW711" s="322"/>
      <c r="ADX711" s="322"/>
      <c r="ADY711" s="322"/>
      <c r="ADZ711" s="322"/>
      <c r="AEA711" s="322"/>
      <c r="AEB711" s="322"/>
      <c r="AEC711" s="322"/>
      <c r="AED711" s="322"/>
      <c r="AEE711" s="322"/>
      <c r="AEF711" s="322"/>
      <c r="AEG711" s="322"/>
      <c r="AEH711" s="322"/>
      <c r="AEI711" s="322"/>
      <c r="AEJ711" s="322"/>
      <c r="AEK711" s="322"/>
      <c r="AEL711" s="322"/>
      <c r="AEM711" s="322"/>
      <c r="AEN711" s="322"/>
      <c r="AEO711" s="322"/>
      <c r="AEP711" s="322"/>
      <c r="AEQ711" s="322"/>
      <c r="AER711" s="322"/>
      <c r="AES711" s="322"/>
      <c r="AET711" s="322"/>
      <c r="AEU711" s="322"/>
      <c r="AEV711" s="322"/>
      <c r="AEW711" s="322"/>
      <c r="AEX711" s="322"/>
      <c r="AEY711" s="322"/>
      <c r="AEZ711" s="322"/>
      <c r="AFA711" s="322"/>
      <c r="AFB711" s="322"/>
      <c r="AFC711" s="322"/>
      <c r="AFD711" s="322"/>
      <c r="AFE711" s="322"/>
      <c r="AFF711" s="322"/>
      <c r="AFG711" s="322"/>
      <c r="AFH711" s="322"/>
      <c r="AFI711" s="322"/>
      <c r="AFJ711" s="322"/>
      <c r="AFK711" s="322"/>
      <c r="AFL711" s="322"/>
      <c r="AFM711" s="322"/>
      <c r="AFN711" s="322"/>
      <c r="AFO711" s="322"/>
      <c r="AFP711" s="322"/>
      <c r="AFQ711" s="322"/>
      <c r="AFR711" s="322"/>
      <c r="AFS711" s="322"/>
      <c r="AFT711" s="322"/>
      <c r="AFU711" s="322"/>
      <c r="AFV711" s="322"/>
      <c r="AFW711" s="322"/>
      <c r="AFX711" s="322"/>
      <c r="AFY711" s="322"/>
      <c r="AFZ711" s="322"/>
      <c r="AGA711" s="322"/>
      <c r="AGB711" s="322"/>
      <c r="AGC711" s="322"/>
      <c r="AGD711" s="322"/>
      <c r="AGE711" s="322"/>
      <c r="AGF711" s="322"/>
      <c r="AGG711" s="322"/>
      <c r="AGH711" s="322"/>
      <c r="AGI711" s="322"/>
      <c r="AGJ711" s="322"/>
      <c r="AGK711" s="322"/>
      <c r="AGL711" s="322"/>
      <c r="AGM711" s="322"/>
      <c r="AGN711" s="322"/>
      <c r="AGO711" s="322"/>
      <c r="AGP711" s="322"/>
      <c r="AGQ711" s="322"/>
      <c r="AGR711" s="322"/>
      <c r="AGS711" s="322"/>
      <c r="AGT711" s="322"/>
      <c r="AGU711" s="322"/>
      <c r="AGV711" s="322"/>
      <c r="AGW711" s="322"/>
      <c r="AGX711" s="322"/>
      <c r="AGY711" s="322"/>
      <c r="AGZ711" s="322"/>
      <c r="AHA711" s="322"/>
      <c r="AHB711" s="322"/>
      <c r="AHC711" s="322"/>
      <c r="AHD711" s="322"/>
      <c r="AHE711" s="322"/>
      <c r="AHF711" s="322"/>
      <c r="AHG711" s="322"/>
      <c r="AHH711" s="322"/>
      <c r="AHI711" s="322"/>
      <c r="AHJ711" s="322"/>
      <c r="AHK711" s="322"/>
      <c r="AHL711" s="322"/>
      <c r="AHM711" s="322"/>
      <c r="AHN711" s="322"/>
      <c r="AHO711" s="322"/>
      <c r="AHP711" s="322"/>
      <c r="AHQ711" s="322"/>
      <c r="AHR711" s="322"/>
      <c r="AHS711" s="322"/>
      <c r="AHT711" s="322"/>
      <c r="AHU711" s="322"/>
      <c r="AHV711" s="322"/>
      <c r="AHW711" s="322"/>
      <c r="AHX711" s="322"/>
      <c r="AHY711" s="322"/>
      <c r="AHZ711" s="322"/>
      <c r="AIA711" s="322"/>
      <c r="AIB711" s="322"/>
      <c r="AIC711" s="322"/>
      <c r="AID711" s="322"/>
      <c r="AIE711" s="322"/>
      <c r="AIF711" s="322"/>
      <c r="AIG711" s="322"/>
      <c r="AIH711" s="322"/>
      <c r="AII711" s="322"/>
      <c r="AIJ711" s="322"/>
      <c r="AIK711" s="322"/>
      <c r="AIL711" s="322"/>
      <c r="AIM711" s="322"/>
      <c r="AIN711" s="322"/>
      <c r="AIO711" s="322"/>
      <c r="AIP711" s="322"/>
      <c r="AIQ711" s="322"/>
      <c r="AIR711" s="322"/>
      <c r="AIS711" s="322"/>
      <c r="AIT711" s="322"/>
      <c r="AIU711" s="322"/>
      <c r="AIV711" s="322"/>
      <c r="AIW711" s="322"/>
      <c r="AIX711" s="322"/>
      <c r="AIY711" s="322"/>
      <c r="AIZ711" s="322"/>
      <c r="AJA711" s="322"/>
      <c r="AJB711" s="322"/>
      <c r="AJC711" s="322"/>
      <c r="AJD711" s="322"/>
      <c r="AJE711" s="322"/>
      <c r="AJF711" s="322"/>
      <c r="AJG711" s="322"/>
      <c r="AJH711" s="322"/>
      <c r="AJI711" s="322"/>
      <c r="AJJ711" s="322"/>
      <c r="AJK711" s="322"/>
      <c r="AJL711" s="322"/>
      <c r="AJM711" s="322"/>
      <c r="AJN711" s="322"/>
      <c r="AJO711" s="322"/>
      <c r="AJP711" s="322"/>
      <c r="AJQ711" s="322"/>
      <c r="AJR711" s="322"/>
      <c r="AJS711" s="322"/>
      <c r="AJT711" s="322"/>
      <c r="AJU711" s="322"/>
      <c r="AJV711" s="322"/>
      <c r="AJW711" s="322"/>
      <c r="AJX711" s="322"/>
      <c r="AJY711" s="322"/>
      <c r="AJZ711" s="322"/>
      <c r="AKA711" s="322"/>
      <c r="AKB711" s="322"/>
      <c r="AKC711" s="322"/>
      <c r="AKD711" s="322"/>
      <c r="AKE711" s="322"/>
      <c r="AKF711" s="322"/>
      <c r="AKG711" s="322"/>
      <c r="AKH711" s="322"/>
      <c r="AKI711" s="322"/>
      <c r="AKJ711" s="322"/>
      <c r="AKK711" s="322"/>
      <c r="AKL711" s="322"/>
      <c r="AKM711" s="322"/>
      <c r="AKN711" s="322"/>
      <c r="AKO711" s="322"/>
      <c r="AKP711" s="322"/>
      <c r="AKQ711" s="322"/>
      <c r="AKR711" s="322"/>
      <c r="AKS711" s="322"/>
      <c r="AKT711" s="322"/>
      <c r="AKU711" s="322"/>
      <c r="AKV711" s="322"/>
      <c r="AKW711" s="322"/>
      <c r="AKX711" s="322"/>
      <c r="AKY711" s="322"/>
      <c r="AKZ711" s="322"/>
      <c r="ALA711" s="322"/>
      <c r="ALB711" s="322"/>
      <c r="ALC711" s="322"/>
      <c r="ALD711" s="322"/>
      <c r="ALE711" s="322"/>
      <c r="ALF711" s="322"/>
      <c r="ALG711" s="322"/>
      <c r="ALH711" s="322"/>
      <c r="ALI711" s="322"/>
      <c r="ALJ711" s="322"/>
      <c r="ALK711" s="322"/>
      <c r="ALL711" s="322"/>
      <c r="ALM711" s="322"/>
      <c r="ALN711" s="322"/>
      <c r="ALO711" s="322"/>
      <c r="ALP711" s="322"/>
      <c r="ALQ711" s="322"/>
      <c r="ALR711" s="322"/>
      <c r="ALS711" s="322"/>
      <c r="ALT711" s="322"/>
      <c r="ALU711" s="322"/>
      <c r="ALV711" s="322"/>
      <c r="ALW711" s="322"/>
      <c r="ALX711" s="322"/>
      <c r="ALY711" s="322"/>
      <c r="ALZ711" s="322"/>
      <c r="AMA711" s="322"/>
      <c r="AMB711" s="322"/>
      <c r="AMC711" s="322"/>
      <c r="AMD711" s="322"/>
      <c r="AME711" s="322"/>
      <c r="AMF711" s="322"/>
      <c r="AMG711" s="322"/>
      <c r="AMH711" s="322"/>
      <c r="AMI711" s="322"/>
      <c r="AMJ711" s="322"/>
      <c r="AMK711" s="322"/>
      <c r="AML711" s="322"/>
      <c r="AMM711" s="322"/>
      <c r="AMN711" s="322"/>
      <c r="AMO711" s="322"/>
      <c r="AMP711" s="322"/>
      <c r="AMQ711" s="322"/>
      <c r="AMR711" s="322"/>
      <c r="AMS711" s="322"/>
      <c r="AMT711" s="322"/>
      <c r="AMU711" s="322"/>
      <c r="AMV711" s="322"/>
      <c r="AMW711" s="322"/>
      <c r="AMX711" s="322"/>
      <c r="AMY711" s="322"/>
      <c r="AMZ711" s="322"/>
      <c r="ANA711" s="322"/>
      <c r="ANB711" s="322"/>
      <c r="ANC711" s="322"/>
      <c r="AND711" s="322"/>
      <c r="ANE711" s="322"/>
      <c r="ANF711" s="322"/>
      <c r="ANG711" s="322"/>
      <c r="ANH711" s="322"/>
      <c r="ANI711" s="322"/>
      <c r="ANJ711" s="322"/>
      <c r="ANK711" s="322"/>
      <c r="ANL711" s="322"/>
      <c r="ANM711" s="322"/>
      <c r="ANN711" s="322"/>
      <c r="ANO711" s="322"/>
      <c r="ANP711" s="322"/>
      <c r="ANQ711" s="322"/>
      <c r="ANR711" s="322"/>
      <c r="ANS711" s="322"/>
      <c r="ANT711" s="322"/>
      <c r="ANU711" s="322"/>
      <c r="ANV711" s="322"/>
      <c r="ANW711" s="322"/>
      <c r="ANX711" s="322"/>
      <c r="ANY711" s="322"/>
      <c r="ANZ711" s="322"/>
      <c r="AOA711" s="322"/>
      <c r="AOB711" s="322"/>
      <c r="AOC711" s="322"/>
      <c r="AOD711" s="322"/>
      <c r="AOE711" s="322"/>
      <c r="AOF711" s="322"/>
      <c r="AOG711" s="322"/>
      <c r="AOH711" s="322"/>
      <c r="AOI711" s="322"/>
      <c r="AOJ711" s="322"/>
      <c r="AOK711" s="322"/>
      <c r="AOL711" s="322"/>
      <c r="AOM711" s="322"/>
      <c r="AON711" s="322"/>
      <c r="AOO711" s="322"/>
      <c r="AOP711" s="322"/>
      <c r="AOQ711" s="322"/>
      <c r="AOR711" s="322"/>
      <c r="AOS711" s="322"/>
      <c r="AOT711" s="322"/>
      <c r="AOU711" s="322"/>
      <c r="AOV711" s="322"/>
      <c r="AOW711" s="322"/>
      <c r="AOX711" s="322"/>
      <c r="AOY711" s="322"/>
      <c r="AOZ711" s="322"/>
      <c r="APA711" s="322"/>
      <c r="APB711" s="322"/>
      <c r="APC711" s="322"/>
      <c r="APD711" s="322"/>
      <c r="APE711" s="322"/>
      <c r="APF711" s="322"/>
      <c r="APG711" s="322"/>
      <c r="APH711" s="322"/>
      <c r="API711" s="322"/>
      <c r="APJ711" s="322"/>
      <c r="APK711" s="322"/>
      <c r="APL711" s="322"/>
      <c r="APM711" s="322"/>
      <c r="APN711" s="322"/>
      <c r="APO711" s="322"/>
      <c r="APP711" s="322"/>
      <c r="APQ711" s="322"/>
      <c r="APR711" s="322"/>
      <c r="APS711" s="322"/>
      <c r="APT711" s="322"/>
      <c r="APU711" s="322"/>
      <c r="APV711" s="322"/>
      <c r="APW711" s="322"/>
      <c r="APX711" s="322"/>
      <c r="APY711" s="322"/>
      <c r="APZ711" s="322"/>
      <c r="AQA711" s="322"/>
      <c r="AQB711" s="322"/>
      <c r="AQC711" s="322"/>
      <c r="AQD711" s="322"/>
      <c r="AQE711" s="322"/>
      <c r="AQF711" s="322"/>
      <c r="AQG711" s="322"/>
      <c r="AQH711" s="322"/>
      <c r="AQI711" s="322"/>
      <c r="AQJ711" s="322"/>
      <c r="AQK711" s="322"/>
      <c r="AQL711" s="322"/>
      <c r="AQM711" s="322"/>
      <c r="AQN711" s="322"/>
      <c r="AQO711" s="322"/>
      <c r="AQP711" s="322"/>
      <c r="AQQ711" s="322"/>
      <c r="AQR711" s="322"/>
      <c r="AQS711" s="322"/>
      <c r="AQT711" s="322"/>
      <c r="AQU711" s="322"/>
      <c r="AQV711" s="322"/>
      <c r="AQW711" s="322"/>
      <c r="AQX711" s="322"/>
      <c r="AQY711" s="322"/>
      <c r="AQZ711" s="322"/>
      <c r="ARA711" s="322"/>
      <c r="ARB711" s="322"/>
      <c r="ARC711" s="322"/>
      <c r="ARD711" s="322"/>
      <c r="ARE711" s="322"/>
      <c r="ARF711" s="322"/>
      <c r="ARG711" s="322"/>
      <c r="ARH711" s="322"/>
      <c r="ARI711" s="322"/>
      <c r="ARJ711" s="322"/>
      <c r="ARK711" s="322"/>
      <c r="ARL711" s="322"/>
      <c r="ARM711" s="322"/>
      <c r="ARN711" s="322"/>
      <c r="ARO711" s="322"/>
      <c r="ARP711" s="322"/>
      <c r="ARQ711" s="322"/>
      <c r="ARR711" s="322"/>
      <c r="ARS711" s="322"/>
      <c r="ART711" s="322"/>
      <c r="ARU711" s="322"/>
      <c r="ARV711" s="322"/>
      <c r="ARW711" s="322"/>
      <c r="ARX711" s="322"/>
      <c r="ARY711" s="322"/>
      <c r="ARZ711" s="322"/>
      <c r="ASA711" s="322"/>
      <c r="ASB711" s="322"/>
      <c r="ASC711" s="322"/>
      <c r="ASD711" s="322"/>
      <c r="ASE711" s="322"/>
      <c r="ASF711" s="322"/>
      <c r="ASG711" s="322"/>
      <c r="ASH711" s="322"/>
      <c r="ASI711" s="322"/>
      <c r="ASJ711" s="322"/>
      <c r="ASK711" s="322"/>
      <c r="ASL711" s="322"/>
      <c r="ASM711" s="322"/>
      <c r="ASN711" s="322"/>
      <c r="ASO711" s="322"/>
      <c r="ASP711" s="322"/>
      <c r="ASQ711" s="322"/>
      <c r="ASR711" s="322"/>
      <c r="ASS711" s="322"/>
      <c r="AST711" s="322"/>
      <c r="ASU711" s="322"/>
      <c r="ASV711" s="322"/>
      <c r="ASW711" s="322"/>
      <c r="ASX711" s="322"/>
      <c r="ASY711" s="322"/>
      <c r="ASZ711" s="322"/>
      <c r="ATA711" s="322"/>
      <c r="ATB711" s="322"/>
      <c r="ATC711" s="322"/>
      <c r="ATD711" s="322"/>
      <c r="ATE711" s="322"/>
      <c r="ATF711" s="322"/>
      <c r="ATG711" s="322"/>
      <c r="ATH711" s="322"/>
      <c r="ATI711" s="322"/>
      <c r="ATJ711" s="322"/>
      <c r="ATK711" s="322"/>
      <c r="ATL711" s="322"/>
      <c r="ATM711" s="322"/>
      <c r="ATN711" s="322"/>
      <c r="ATO711" s="322"/>
      <c r="ATP711" s="322"/>
      <c r="ATQ711" s="322"/>
      <c r="ATR711" s="322"/>
      <c r="ATS711" s="322"/>
      <c r="ATT711" s="322"/>
      <c r="ATU711" s="322"/>
      <c r="ATV711" s="322"/>
      <c r="ATW711" s="322"/>
      <c r="ATX711" s="322"/>
      <c r="ATY711" s="322"/>
      <c r="ATZ711" s="322"/>
      <c r="AUA711" s="322"/>
      <c r="AUB711" s="322"/>
      <c r="AUC711" s="322"/>
      <c r="AUD711" s="322"/>
      <c r="AUE711" s="322"/>
      <c r="AUF711" s="322"/>
      <c r="AUG711" s="322"/>
      <c r="AUH711" s="322"/>
      <c r="AUI711" s="322"/>
      <c r="AUJ711" s="322"/>
      <c r="AUK711" s="322"/>
      <c r="AUL711" s="322"/>
      <c r="AUM711" s="322"/>
      <c r="AUN711" s="322"/>
      <c r="AUO711" s="322"/>
      <c r="AUP711" s="322"/>
      <c r="AUQ711" s="322"/>
      <c r="AUR711" s="322"/>
      <c r="AUS711" s="322"/>
      <c r="AUT711" s="322"/>
      <c r="AUU711" s="322"/>
      <c r="AUV711" s="322"/>
      <c r="AUW711" s="322"/>
      <c r="AUX711" s="322"/>
      <c r="AUY711" s="322"/>
      <c r="AUZ711" s="322"/>
      <c r="AVA711" s="322"/>
      <c r="AVB711" s="322"/>
      <c r="AVC711" s="322"/>
      <c r="AVD711" s="322"/>
      <c r="AVE711" s="322"/>
      <c r="AVF711" s="322"/>
      <c r="AVG711" s="322"/>
      <c r="AVH711" s="322"/>
      <c r="AVI711" s="322"/>
      <c r="AVJ711" s="322"/>
      <c r="AVK711" s="322"/>
      <c r="AVL711" s="322"/>
      <c r="AVM711" s="322"/>
      <c r="AVN711" s="322"/>
      <c r="AVO711" s="322"/>
      <c r="AVP711" s="322"/>
      <c r="AVQ711" s="322"/>
      <c r="AVR711" s="322"/>
      <c r="AVS711" s="322"/>
      <c r="AVT711" s="322"/>
      <c r="AVU711" s="322"/>
      <c r="AVV711" s="322"/>
      <c r="AVW711" s="322"/>
      <c r="AVX711" s="322"/>
      <c r="AVY711" s="322"/>
      <c r="AVZ711" s="322"/>
      <c r="AWA711" s="322"/>
      <c r="AWB711" s="322"/>
      <c r="AWC711" s="322"/>
      <c r="AWD711" s="322"/>
      <c r="AWE711" s="322"/>
      <c r="AWF711" s="322"/>
      <c r="AWG711" s="322"/>
      <c r="AWH711" s="322"/>
      <c r="AWI711" s="322"/>
      <c r="AWJ711" s="322"/>
      <c r="AWK711" s="322"/>
      <c r="AWL711" s="322"/>
      <c r="AWM711" s="322"/>
      <c r="AWN711" s="322"/>
      <c r="AWO711" s="322"/>
      <c r="AWP711" s="322"/>
      <c r="AWQ711" s="322"/>
      <c r="AWR711" s="322"/>
      <c r="AWS711" s="322"/>
      <c r="AWT711" s="322"/>
      <c r="AWU711" s="322"/>
      <c r="AWV711" s="322"/>
      <c r="AWW711" s="322"/>
      <c r="AWX711" s="322"/>
      <c r="AWY711" s="322"/>
      <c r="AWZ711" s="322"/>
      <c r="AXA711" s="322"/>
      <c r="AXB711" s="322"/>
      <c r="AXC711" s="322"/>
      <c r="AXD711" s="322"/>
      <c r="AXE711" s="322"/>
      <c r="AXF711" s="322"/>
      <c r="AXG711" s="322"/>
      <c r="AXH711" s="322"/>
      <c r="AXI711" s="322"/>
      <c r="AXJ711" s="322"/>
      <c r="AXK711" s="322"/>
      <c r="AXL711" s="322"/>
      <c r="AXM711" s="322"/>
      <c r="AXN711" s="322"/>
      <c r="AXO711" s="322"/>
      <c r="AXP711" s="322"/>
      <c r="AXQ711" s="322"/>
      <c r="AXR711" s="322"/>
      <c r="AXS711" s="322"/>
      <c r="AXT711" s="322"/>
      <c r="AXU711" s="322"/>
      <c r="AXV711" s="322"/>
      <c r="AXW711" s="322"/>
      <c r="AXX711" s="322"/>
      <c r="AXY711" s="322"/>
      <c r="AXZ711" s="322"/>
      <c r="AYA711" s="322"/>
      <c r="AYB711" s="322"/>
      <c r="AYC711" s="322"/>
      <c r="AYD711" s="322"/>
      <c r="AYE711" s="322"/>
      <c r="AYF711" s="322"/>
      <c r="AYG711" s="322"/>
      <c r="AYH711" s="322"/>
      <c r="AYI711" s="322"/>
      <c r="AYJ711" s="322"/>
      <c r="AYK711" s="322"/>
      <c r="AYL711" s="322"/>
      <c r="AYM711" s="322"/>
      <c r="AYN711" s="322"/>
      <c r="AYO711" s="322"/>
      <c r="AYP711" s="322"/>
      <c r="AYQ711" s="322"/>
      <c r="AYR711" s="322"/>
      <c r="AYS711" s="322"/>
      <c r="AYT711" s="322"/>
      <c r="AYU711" s="322"/>
      <c r="AYV711" s="322"/>
      <c r="AYW711" s="322"/>
      <c r="AYX711" s="322"/>
      <c r="AYY711" s="322"/>
      <c r="AYZ711" s="322"/>
      <c r="AZA711" s="322"/>
      <c r="AZB711" s="322"/>
      <c r="AZC711" s="322"/>
      <c r="AZD711" s="322"/>
      <c r="AZE711" s="322"/>
      <c r="AZF711" s="322"/>
      <c r="AZG711" s="322"/>
      <c r="AZH711" s="322"/>
      <c r="AZI711" s="322"/>
      <c r="AZJ711" s="322"/>
      <c r="AZK711" s="322"/>
      <c r="AZL711" s="322"/>
      <c r="AZM711" s="322"/>
      <c r="AZN711" s="322"/>
      <c r="AZO711" s="322"/>
      <c r="AZP711" s="322"/>
      <c r="AZQ711" s="322"/>
      <c r="AZR711" s="322"/>
      <c r="AZS711" s="322"/>
      <c r="AZT711" s="322"/>
      <c r="AZU711" s="322"/>
      <c r="AZV711" s="322"/>
      <c r="AZW711" s="322"/>
      <c r="AZX711" s="322"/>
      <c r="AZY711" s="322"/>
      <c r="AZZ711" s="322"/>
      <c r="BAA711" s="322"/>
      <c r="BAB711" s="322"/>
      <c r="BAC711" s="322"/>
      <c r="BAD711" s="322"/>
      <c r="BAE711" s="322"/>
      <c r="BAF711" s="322"/>
      <c r="BAG711" s="322"/>
      <c r="BAH711" s="322"/>
      <c r="BAI711" s="322"/>
      <c r="BAJ711" s="322"/>
      <c r="BAK711" s="322"/>
      <c r="BAL711" s="322"/>
      <c r="BAM711" s="322"/>
      <c r="BAN711" s="322"/>
      <c r="BAO711" s="322"/>
      <c r="BAP711" s="322"/>
      <c r="BAQ711" s="322"/>
      <c r="BAR711" s="322"/>
      <c r="BAS711" s="322"/>
      <c r="BAT711" s="322"/>
      <c r="BAU711" s="322"/>
      <c r="BAV711" s="322"/>
      <c r="BAW711" s="322"/>
      <c r="BAX711" s="322"/>
      <c r="BAY711" s="322"/>
      <c r="BAZ711" s="322"/>
      <c r="BBA711" s="322"/>
      <c r="BBB711" s="322"/>
      <c r="BBC711" s="322"/>
      <c r="BBD711" s="322"/>
      <c r="BBE711" s="322"/>
      <c r="BBF711" s="322"/>
      <c r="BBG711" s="322"/>
      <c r="BBH711" s="322"/>
      <c r="BBI711" s="322"/>
      <c r="BBJ711" s="322"/>
      <c r="BBK711" s="322"/>
      <c r="BBL711" s="322"/>
      <c r="BBM711" s="322"/>
      <c r="BBN711" s="322"/>
      <c r="BBO711" s="322"/>
      <c r="BBP711" s="322"/>
      <c r="BBQ711" s="322"/>
      <c r="BBR711" s="322"/>
      <c r="BBS711" s="322"/>
      <c r="BBT711" s="322"/>
      <c r="BBU711" s="322"/>
      <c r="BBV711" s="322"/>
      <c r="BBW711" s="322"/>
      <c r="BBX711" s="322"/>
      <c r="BBY711" s="322"/>
      <c r="BBZ711" s="322"/>
      <c r="BCA711" s="322"/>
      <c r="BCB711" s="322"/>
      <c r="BCC711" s="322"/>
      <c r="BCD711" s="322"/>
      <c r="BCE711" s="322"/>
      <c r="BCF711" s="322"/>
      <c r="BCG711" s="322"/>
      <c r="BCH711" s="322"/>
      <c r="BCI711" s="322"/>
      <c r="BCJ711" s="322"/>
      <c r="BCK711" s="322"/>
      <c r="BCL711" s="322"/>
      <c r="BCM711" s="322"/>
      <c r="BCN711" s="322"/>
      <c r="BCO711" s="322"/>
      <c r="BCP711" s="322"/>
      <c r="BCQ711" s="322"/>
      <c r="BCR711" s="322"/>
      <c r="BCS711" s="322"/>
      <c r="BCT711" s="322"/>
      <c r="BCU711" s="322"/>
      <c r="BCV711" s="322"/>
      <c r="BCW711" s="322"/>
      <c r="BCX711" s="322"/>
      <c r="BCY711" s="322"/>
      <c r="BCZ711" s="322"/>
      <c r="BDA711" s="322"/>
      <c r="BDB711" s="322"/>
      <c r="BDC711" s="322"/>
      <c r="BDD711" s="322"/>
      <c r="BDE711" s="322"/>
      <c r="BDF711" s="322"/>
      <c r="BDG711" s="322"/>
      <c r="BDH711" s="322"/>
      <c r="BDI711" s="322"/>
      <c r="BDJ711" s="322"/>
      <c r="BDK711" s="322"/>
      <c r="BDL711" s="322"/>
      <c r="BDM711" s="322"/>
      <c r="BDN711" s="322"/>
      <c r="BDO711" s="322"/>
      <c r="BDP711" s="322"/>
      <c r="BDQ711" s="322"/>
      <c r="BDR711" s="322"/>
      <c r="BDS711" s="322"/>
      <c r="BDT711" s="322"/>
      <c r="BDU711" s="322"/>
      <c r="BDV711" s="322"/>
      <c r="BDW711" s="322"/>
      <c r="BDX711" s="322"/>
      <c r="BDY711" s="322"/>
      <c r="BDZ711" s="322"/>
      <c r="BEA711" s="322"/>
      <c r="BEB711" s="322"/>
      <c r="BEC711" s="322"/>
      <c r="BED711" s="322"/>
      <c r="BEE711" s="322"/>
      <c r="BEF711" s="322"/>
      <c r="BEG711" s="322"/>
      <c r="BEH711" s="322"/>
      <c r="BEI711" s="322"/>
      <c r="BEJ711" s="322"/>
      <c r="BEK711" s="322"/>
      <c r="BEL711" s="322"/>
      <c r="BEM711" s="322"/>
      <c r="BEN711" s="322"/>
      <c r="BEO711" s="322"/>
      <c r="BEP711" s="322"/>
      <c r="BEQ711" s="322"/>
      <c r="BER711" s="322"/>
      <c r="BES711" s="322"/>
      <c r="BET711" s="322"/>
      <c r="BEU711" s="322"/>
      <c r="BEV711" s="322"/>
      <c r="BEW711" s="322"/>
      <c r="BEX711" s="322"/>
      <c r="BEY711" s="322"/>
      <c r="BEZ711" s="322"/>
      <c r="BFA711" s="322"/>
      <c r="BFB711" s="322"/>
      <c r="BFC711" s="322"/>
      <c r="BFD711" s="322"/>
      <c r="BFE711" s="322"/>
      <c r="BFF711" s="322"/>
      <c r="BFG711" s="322"/>
      <c r="BFH711" s="322"/>
      <c r="BFI711" s="322"/>
      <c r="BFJ711" s="322"/>
      <c r="BFK711" s="322"/>
      <c r="BFL711" s="322"/>
      <c r="BFM711" s="322"/>
      <c r="BFN711" s="322"/>
      <c r="BFO711" s="322"/>
      <c r="BFP711" s="322"/>
      <c r="BFQ711" s="322"/>
      <c r="BFR711" s="322"/>
      <c r="BFS711" s="322"/>
      <c r="BFT711" s="322"/>
      <c r="BFU711" s="322"/>
      <c r="BFV711" s="322"/>
      <c r="BFW711" s="322"/>
      <c r="BFX711" s="322"/>
      <c r="BFY711" s="322"/>
      <c r="BFZ711" s="322"/>
      <c r="BGA711" s="322"/>
      <c r="BGB711" s="322"/>
      <c r="BGC711" s="322"/>
      <c r="BGD711" s="322"/>
      <c r="BGE711" s="322"/>
      <c r="BGF711" s="322"/>
      <c r="BGG711" s="322"/>
      <c r="BGH711" s="322"/>
      <c r="BGI711" s="322"/>
      <c r="BGJ711" s="322"/>
      <c r="BGK711" s="322"/>
      <c r="BGL711" s="322"/>
      <c r="BGM711" s="322"/>
      <c r="BGN711" s="322"/>
      <c r="BGO711" s="322"/>
      <c r="BGP711" s="322"/>
      <c r="BGQ711" s="322"/>
      <c r="BGR711" s="322"/>
      <c r="BGS711" s="322"/>
      <c r="BGT711" s="322"/>
      <c r="BGU711" s="322"/>
      <c r="BGV711" s="322"/>
      <c r="BGW711" s="322"/>
      <c r="BGX711" s="322"/>
      <c r="BGY711" s="322"/>
      <c r="BGZ711" s="322"/>
      <c r="BHA711" s="322"/>
      <c r="BHB711" s="322"/>
      <c r="BHC711" s="322"/>
      <c r="BHD711" s="322"/>
      <c r="BHE711" s="322"/>
      <c r="BHF711" s="322"/>
      <c r="BHG711" s="322"/>
      <c r="BHH711" s="322"/>
      <c r="BHI711" s="322"/>
      <c r="BHJ711" s="322"/>
      <c r="BHK711" s="322"/>
      <c r="BHL711" s="322"/>
      <c r="BHM711" s="322"/>
      <c r="BHN711" s="322"/>
      <c r="BHO711" s="322"/>
      <c r="BHP711" s="322"/>
      <c r="BHQ711" s="322"/>
      <c r="BHR711" s="322"/>
      <c r="BHS711" s="322"/>
      <c r="BHT711" s="322"/>
      <c r="BHU711" s="322"/>
      <c r="BHV711" s="322"/>
      <c r="BHW711" s="322"/>
      <c r="BHX711" s="322"/>
      <c r="BHY711" s="322"/>
      <c r="BHZ711" s="322"/>
      <c r="BIA711" s="322"/>
      <c r="BIB711" s="322"/>
      <c r="BIC711" s="322"/>
      <c r="BID711" s="322"/>
      <c r="BIE711" s="322"/>
      <c r="BIF711" s="322"/>
      <c r="BIG711" s="322"/>
      <c r="BIH711" s="322"/>
      <c r="BII711" s="322"/>
      <c r="BIJ711" s="322"/>
      <c r="BIK711" s="322"/>
      <c r="BIL711" s="322"/>
      <c r="BIM711" s="322"/>
      <c r="BIN711" s="322"/>
      <c r="BIO711" s="322"/>
      <c r="BIP711" s="322"/>
      <c r="BIQ711" s="322"/>
      <c r="BIR711" s="322"/>
      <c r="BIS711" s="322"/>
      <c r="BIT711" s="322"/>
      <c r="BIU711" s="322"/>
      <c r="BIV711" s="322"/>
      <c r="BIW711" s="322"/>
      <c r="BIX711" s="322"/>
      <c r="BIY711" s="322"/>
      <c r="BIZ711" s="322"/>
      <c r="BJA711" s="322"/>
      <c r="BJB711" s="322"/>
      <c r="BJC711" s="322"/>
      <c r="BJD711" s="322"/>
      <c r="BJE711" s="322"/>
      <c r="BJF711" s="322"/>
      <c r="BJG711" s="322"/>
      <c r="BJH711" s="322"/>
      <c r="BJI711" s="322"/>
      <c r="BJJ711" s="322"/>
      <c r="BJK711" s="322"/>
      <c r="BJL711" s="322"/>
      <c r="BJM711" s="322"/>
      <c r="BJN711" s="322"/>
      <c r="BJO711" s="322"/>
      <c r="BJP711" s="322"/>
      <c r="BJQ711" s="322"/>
      <c r="BJR711" s="322"/>
      <c r="BJS711" s="322"/>
      <c r="BJT711" s="322"/>
      <c r="BJU711" s="322"/>
      <c r="BJV711" s="322"/>
      <c r="BJW711" s="322"/>
      <c r="BJX711" s="322"/>
      <c r="BJY711" s="322"/>
      <c r="BJZ711" s="322"/>
      <c r="BKA711" s="322"/>
      <c r="BKB711" s="322"/>
      <c r="BKC711" s="322"/>
      <c r="BKD711" s="322"/>
      <c r="BKE711" s="322"/>
      <c r="BKF711" s="322"/>
      <c r="BKG711" s="322"/>
      <c r="BKH711" s="322"/>
      <c r="BKI711" s="322"/>
      <c r="BKJ711" s="322"/>
      <c r="BKK711" s="322"/>
      <c r="BKL711" s="322"/>
      <c r="BKM711" s="322"/>
      <c r="BKN711" s="322"/>
      <c r="BKO711" s="322"/>
      <c r="BKP711" s="322"/>
      <c r="BKQ711" s="322"/>
      <c r="BKR711" s="322"/>
      <c r="BKS711" s="322"/>
      <c r="BKT711" s="322"/>
      <c r="BKU711" s="322"/>
      <c r="BKV711" s="322"/>
      <c r="BKW711" s="322"/>
      <c r="BKX711" s="322"/>
      <c r="BKY711" s="322"/>
      <c r="BKZ711" s="322"/>
      <c r="BLA711" s="322"/>
      <c r="BLB711" s="322"/>
      <c r="BLC711" s="322"/>
      <c r="BLD711" s="322"/>
      <c r="BLE711" s="322"/>
      <c r="BLF711" s="322"/>
      <c r="BLG711" s="322"/>
      <c r="BLH711" s="322"/>
      <c r="BLI711" s="322"/>
      <c r="BLJ711" s="322"/>
      <c r="BLK711" s="322"/>
      <c r="BLL711" s="322"/>
      <c r="BLM711" s="322"/>
      <c r="BLN711" s="322"/>
      <c r="BLO711" s="322"/>
      <c r="BLP711" s="322"/>
      <c r="BLQ711" s="322"/>
      <c r="BLR711" s="322"/>
      <c r="BLS711" s="322"/>
      <c r="BLT711" s="322"/>
      <c r="BLU711" s="322"/>
      <c r="BLV711" s="322"/>
      <c r="BLW711" s="322"/>
      <c r="BLX711" s="322"/>
      <c r="BLY711" s="322"/>
      <c r="BLZ711" s="322"/>
      <c r="BMA711" s="322"/>
      <c r="BMB711" s="322"/>
      <c r="BMC711" s="322"/>
      <c r="BMD711" s="322"/>
      <c r="BME711" s="322"/>
      <c r="BMF711" s="322"/>
      <c r="BMG711" s="322"/>
      <c r="BMH711" s="322"/>
      <c r="BMI711" s="322"/>
      <c r="BMJ711" s="322"/>
      <c r="BMK711" s="322"/>
      <c r="BML711" s="322"/>
      <c r="BMM711" s="322"/>
      <c r="BMN711" s="322"/>
      <c r="BMO711" s="322"/>
    </row>
    <row r="712" spans="1:1705" customFormat="1">
      <c r="A712" s="255" t="s">
        <v>1999</v>
      </c>
      <c r="B712" s="256"/>
      <c r="C712" s="255"/>
      <c r="D712" s="163" t="s">
        <v>1999</v>
      </c>
      <c r="E712" s="164" t="s">
        <v>255</v>
      </c>
      <c r="F712" s="165" t="s">
        <v>256</v>
      </c>
      <c r="G712" s="165" t="s">
        <v>241</v>
      </c>
      <c r="H712" s="165"/>
      <c r="I712" s="165">
        <v>3</v>
      </c>
      <c r="J712" s="165"/>
      <c r="K712" s="165">
        <v>58.971911890000101</v>
      </c>
      <c r="L712" s="165">
        <v>24.7720110170001</v>
      </c>
      <c r="M712" s="257" t="s">
        <v>258</v>
      </c>
      <c r="N712" s="166"/>
      <c r="O712" s="165" t="s">
        <v>2000</v>
      </c>
      <c r="P712" s="214" t="s">
        <v>258</v>
      </c>
      <c r="Q712" s="214"/>
      <c r="R712" s="131">
        <v>711</v>
      </c>
      <c r="S712" s="131">
        <v>711</v>
      </c>
      <c r="T712" s="410"/>
      <c r="U712" s="635"/>
    </row>
    <row r="713" spans="1:1705" customFormat="1">
      <c r="A713" s="255" t="s">
        <v>2001</v>
      </c>
      <c r="B713" s="256"/>
      <c r="C713" s="255"/>
      <c r="D713" s="163" t="s">
        <v>2001</v>
      </c>
      <c r="E713" s="164" t="s">
        <v>358</v>
      </c>
      <c r="F713" s="165" t="s">
        <v>359</v>
      </c>
      <c r="G713" s="165" t="s">
        <v>241</v>
      </c>
      <c r="H713" s="165"/>
      <c r="I713" s="165">
        <v>3</v>
      </c>
      <c r="J713" s="165"/>
      <c r="K713" s="165">
        <v>58.967127398000102</v>
      </c>
      <c r="L713" s="165">
        <v>24.774215737000102</v>
      </c>
      <c r="M713" s="257" t="s">
        <v>258</v>
      </c>
      <c r="N713" s="166"/>
      <c r="O713" s="165" t="s">
        <v>2002</v>
      </c>
      <c r="P713" s="214" t="s">
        <v>258</v>
      </c>
      <c r="Q713" s="214"/>
      <c r="R713" s="131">
        <v>712</v>
      </c>
      <c r="S713" s="131">
        <v>712</v>
      </c>
      <c r="T713" s="410"/>
      <c r="U713" s="635"/>
    </row>
    <row r="714" spans="1:1705" customFormat="1">
      <c r="A714" s="255" t="s">
        <v>2003</v>
      </c>
      <c r="B714" s="256"/>
      <c r="C714" s="255"/>
      <c r="D714" s="163" t="s">
        <v>2003</v>
      </c>
      <c r="E714" s="164" t="s">
        <v>255</v>
      </c>
      <c r="F714" s="165" t="s">
        <v>256</v>
      </c>
      <c r="G714" s="165" t="s">
        <v>241</v>
      </c>
      <c r="H714" s="165"/>
      <c r="I714" s="165">
        <v>3</v>
      </c>
      <c r="J714" s="165"/>
      <c r="K714" s="165">
        <v>58.967641435000097</v>
      </c>
      <c r="L714" s="165">
        <v>24.779085739999999</v>
      </c>
      <c r="M714" s="257" t="s">
        <v>258</v>
      </c>
      <c r="N714" s="166"/>
      <c r="O714" s="165" t="s">
        <v>2004</v>
      </c>
      <c r="P714" s="214" t="s">
        <v>258</v>
      </c>
      <c r="Q714" s="214"/>
      <c r="R714" s="131">
        <v>713</v>
      </c>
      <c r="S714" s="131">
        <v>713</v>
      </c>
      <c r="T714" s="410"/>
      <c r="U714" s="635"/>
    </row>
    <row r="715" spans="1:1705" customFormat="1">
      <c r="A715" s="174" t="s">
        <v>2005</v>
      </c>
      <c r="B715" s="175"/>
      <c r="C715" s="174"/>
      <c r="D715" s="174" t="s">
        <v>2005</v>
      </c>
      <c r="E715" s="176" t="s">
        <v>372</v>
      </c>
      <c r="F715" s="177" t="s">
        <v>373</v>
      </c>
      <c r="G715" s="177" t="s">
        <v>241</v>
      </c>
      <c r="H715" s="177"/>
      <c r="I715" s="177">
        <v>3</v>
      </c>
      <c r="J715" s="176"/>
      <c r="K715" s="177">
        <v>58.967742289999997</v>
      </c>
      <c r="L715" s="177">
        <v>24.779144871</v>
      </c>
      <c r="M715" s="178" t="s">
        <v>374</v>
      </c>
      <c r="N715" s="178" t="s">
        <v>2003</v>
      </c>
      <c r="O715" s="177" t="s">
        <v>2006</v>
      </c>
      <c r="P715" s="177" t="s">
        <v>374</v>
      </c>
      <c r="Q715" s="178"/>
      <c r="R715" s="131">
        <v>714</v>
      </c>
      <c r="S715" s="131">
        <v>714</v>
      </c>
      <c r="T715" s="410"/>
      <c r="U715" s="635"/>
    </row>
    <row r="716" spans="1:1705" customFormat="1">
      <c r="A716" s="174" t="s">
        <v>2007</v>
      </c>
      <c r="B716" s="174"/>
      <c r="C716" s="174"/>
      <c r="D716" s="174" t="s">
        <v>2007</v>
      </c>
      <c r="E716" s="176" t="s">
        <v>372</v>
      </c>
      <c r="F716" s="176" t="s">
        <v>373</v>
      </c>
      <c r="G716" s="176" t="s">
        <v>241</v>
      </c>
      <c r="H716" s="176"/>
      <c r="I716" s="177">
        <v>3</v>
      </c>
      <c r="J716" s="177"/>
      <c r="K716" s="177">
        <v>58.968011199999999</v>
      </c>
      <c r="L716" s="177">
        <v>24.778797480000001</v>
      </c>
      <c r="M716" s="178" t="s">
        <v>1979</v>
      </c>
      <c r="N716" s="178" t="s">
        <v>2008</v>
      </c>
      <c r="O716" s="177" t="s">
        <v>2009</v>
      </c>
      <c r="P716" s="177" t="s">
        <v>374</v>
      </c>
      <c r="Q716" s="178"/>
      <c r="R716" s="131">
        <v>715</v>
      </c>
      <c r="S716" s="131">
        <v>715</v>
      </c>
      <c r="T716" s="410"/>
      <c r="U716" s="635"/>
    </row>
    <row r="717" spans="1:1705" customFormat="1">
      <c r="A717" s="174" t="s">
        <v>2010</v>
      </c>
      <c r="B717" s="804"/>
      <c r="C717" s="309"/>
      <c r="D717" s="174" t="s">
        <v>2010</v>
      </c>
      <c r="E717" s="312" t="s">
        <v>372</v>
      </c>
      <c r="F717" s="312" t="s">
        <v>373</v>
      </c>
      <c r="G717" s="312" t="s">
        <v>241</v>
      </c>
      <c r="H717" s="312"/>
      <c r="I717" s="177">
        <v>3</v>
      </c>
      <c r="J717" s="262"/>
      <c r="K717" s="177">
        <v>58.970359209999998</v>
      </c>
      <c r="L717" s="177">
        <v>24.77328511</v>
      </c>
      <c r="M717" s="178" t="s">
        <v>1979</v>
      </c>
      <c r="N717" s="314" t="s">
        <v>2011</v>
      </c>
      <c r="O717" s="262" t="s">
        <v>2012</v>
      </c>
      <c r="P717" s="177" t="s">
        <v>374</v>
      </c>
      <c r="Q717" s="165" t="s">
        <v>2013</v>
      </c>
      <c r="R717" s="131">
        <v>716</v>
      </c>
      <c r="S717" s="131">
        <v>716</v>
      </c>
      <c r="T717" s="410"/>
      <c r="U717" s="635"/>
    </row>
    <row r="718" spans="1:1705" customFormat="1">
      <c r="A718" s="255" t="s">
        <v>2014</v>
      </c>
      <c r="B718" s="256"/>
      <c r="C718" s="255"/>
      <c r="D718" s="163" t="s">
        <v>2014</v>
      </c>
      <c r="E718" s="164" t="s">
        <v>358</v>
      </c>
      <c r="F718" s="165" t="s">
        <v>359</v>
      </c>
      <c r="G718" s="165" t="s">
        <v>241</v>
      </c>
      <c r="H718" s="165"/>
      <c r="I718" s="165">
        <v>3</v>
      </c>
      <c r="J718" s="165"/>
      <c r="K718" s="165">
        <v>58.965574441999998</v>
      </c>
      <c r="L718" s="165">
        <v>24.775314401999999</v>
      </c>
      <c r="M718" s="257" t="s">
        <v>258</v>
      </c>
      <c r="N718" s="166"/>
      <c r="O718" s="165" t="s">
        <v>2015</v>
      </c>
      <c r="P718" s="214" t="s">
        <v>258</v>
      </c>
      <c r="Q718" s="214"/>
      <c r="R718" s="131">
        <v>717</v>
      </c>
      <c r="S718" s="131">
        <v>717</v>
      </c>
      <c r="T718" s="410"/>
      <c r="U718" s="635"/>
    </row>
    <row r="719" spans="1:1705" customFormat="1">
      <c r="A719" s="255" t="s">
        <v>2016</v>
      </c>
      <c r="B719" s="256"/>
      <c r="C719" s="255"/>
      <c r="D719" s="163" t="s">
        <v>2016</v>
      </c>
      <c r="E719" s="164" t="s">
        <v>358</v>
      </c>
      <c r="F719" s="165" t="s">
        <v>359</v>
      </c>
      <c r="G719" s="165" t="s">
        <v>241</v>
      </c>
      <c r="H719" s="165"/>
      <c r="I719" s="165">
        <v>3</v>
      </c>
      <c r="J719" s="165"/>
      <c r="K719" s="165">
        <v>58.965784053999997</v>
      </c>
      <c r="L719" s="165">
        <v>24.776362727999999</v>
      </c>
      <c r="M719" s="257" t="s">
        <v>258</v>
      </c>
      <c r="N719" s="166"/>
      <c r="O719" s="165" t="s">
        <v>2017</v>
      </c>
      <c r="P719" s="214" t="s">
        <v>258</v>
      </c>
      <c r="Q719" s="214"/>
      <c r="R719" s="131">
        <v>718</v>
      </c>
      <c r="S719" s="131">
        <v>718</v>
      </c>
      <c r="T719" s="410"/>
      <c r="U719" s="635"/>
    </row>
    <row r="720" spans="1:1705" customFormat="1">
      <c r="A720" s="255" t="s">
        <v>2008</v>
      </c>
      <c r="B720" s="255"/>
      <c r="C720" s="255"/>
      <c r="D720" s="255" t="s">
        <v>2008</v>
      </c>
      <c r="E720" s="164" t="s">
        <v>255</v>
      </c>
      <c r="F720" s="164" t="s">
        <v>256</v>
      </c>
      <c r="G720" s="164" t="s">
        <v>241</v>
      </c>
      <c r="H720" s="164"/>
      <c r="I720" s="165">
        <v>3</v>
      </c>
      <c r="J720" s="164"/>
      <c r="K720" s="165">
        <v>58.968024419999999</v>
      </c>
      <c r="L720" s="165">
        <v>24.778808380000001</v>
      </c>
      <c r="M720" s="257" t="s">
        <v>2018</v>
      </c>
      <c r="N720" s="166"/>
      <c r="O720" s="165" t="s">
        <v>2009</v>
      </c>
      <c r="P720" s="165" t="s">
        <v>258</v>
      </c>
      <c r="Q720" s="166"/>
      <c r="R720" s="131">
        <v>719</v>
      </c>
      <c r="S720" s="131">
        <v>719</v>
      </c>
      <c r="T720" s="410"/>
      <c r="U720" s="635"/>
    </row>
    <row r="721" spans="1:1705" customFormat="1">
      <c r="A721" s="255" t="s">
        <v>2019</v>
      </c>
      <c r="B721" s="256"/>
      <c r="C721" s="255"/>
      <c r="D721" s="163" t="s">
        <v>2019</v>
      </c>
      <c r="E721" s="164" t="s">
        <v>358</v>
      </c>
      <c r="F721" s="165" t="s">
        <v>359</v>
      </c>
      <c r="G721" s="165" t="s">
        <v>241</v>
      </c>
      <c r="H721" s="165"/>
      <c r="I721" s="165">
        <v>3</v>
      </c>
      <c r="J721" s="165"/>
      <c r="K721" s="165">
        <v>58.972951250999998</v>
      </c>
      <c r="L721" s="165">
        <v>24.770968041000099</v>
      </c>
      <c r="M721" s="257" t="s">
        <v>379</v>
      </c>
      <c r="N721" s="166"/>
      <c r="O721" s="165" t="s">
        <v>2020</v>
      </c>
      <c r="P721" s="214" t="s">
        <v>258</v>
      </c>
      <c r="Q721" s="214"/>
      <c r="R721" s="131">
        <v>720</v>
      </c>
      <c r="S721" s="131">
        <v>720</v>
      </c>
      <c r="T721" s="410"/>
      <c r="U721" s="635"/>
    </row>
    <row r="722" spans="1:1705" customFormat="1">
      <c r="A722" s="255" t="s">
        <v>2011</v>
      </c>
      <c r="B722" s="676"/>
      <c r="C722" s="255"/>
      <c r="D722" s="163" t="s">
        <v>2011</v>
      </c>
      <c r="E722" s="340" t="s">
        <v>255</v>
      </c>
      <c r="F722" s="165" t="s">
        <v>256</v>
      </c>
      <c r="G722" s="165" t="s">
        <v>241</v>
      </c>
      <c r="H722" s="165"/>
      <c r="I722" s="165">
        <v>3</v>
      </c>
      <c r="J722" s="165"/>
      <c r="K722" s="165">
        <v>58.970353830000001</v>
      </c>
      <c r="L722" s="165">
        <v>24.77325931</v>
      </c>
      <c r="M722" s="257" t="s">
        <v>2021</v>
      </c>
      <c r="N722" s="166" t="s">
        <v>1993</v>
      </c>
      <c r="O722" s="262" t="s">
        <v>2012</v>
      </c>
      <c r="P722" s="214" t="s">
        <v>258</v>
      </c>
      <c r="Q722" s="165" t="s">
        <v>2013</v>
      </c>
      <c r="R722" s="131">
        <v>721</v>
      </c>
      <c r="S722" s="131">
        <v>721</v>
      </c>
      <c r="T722" s="410"/>
      <c r="U722" s="635"/>
    </row>
    <row r="723" spans="1:1705" customFormat="1">
      <c r="A723" s="204" t="s">
        <v>2022</v>
      </c>
      <c r="B723" s="205"/>
      <c r="C723" s="204"/>
      <c r="D723" s="204" t="s">
        <v>2022</v>
      </c>
      <c r="E723" s="207" t="s">
        <v>411</v>
      </c>
      <c r="F723" s="208" t="s">
        <v>412</v>
      </c>
      <c r="G723" s="208" t="s">
        <v>241</v>
      </c>
      <c r="H723" s="208"/>
      <c r="I723" s="208">
        <v>3</v>
      </c>
      <c r="J723" s="208"/>
      <c r="K723" s="209">
        <v>58.972683776000103</v>
      </c>
      <c r="L723" s="209">
        <v>24.770683836</v>
      </c>
      <c r="M723" s="272" t="s">
        <v>2023</v>
      </c>
      <c r="N723" s="272"/>
      <c r="O723" s="273" t="s">
        <v>1992</v>
      </c>
      <c r="P723" s="225" t="s">
        <v>250</v>
      </c>
      <c r="Q723" s="225"/>
      <c r="R723" s="131">
        <v>722</v>
      </c>
      <c r="S723" s="131">
        <v>722</v>
      </c>
      <c r="T723" s="410" t="s">
        <v>259</v>
      </c>
      <c r="U723" s="635"/>
    </row>
    <row r="724" spans="1:1705" customFormat="1">
      <c r="A724" s="191" t="s">
        <v>2024</v>
      </c>
      <c r="B724" s="192"/>
      <c r="C724" s="191" t="s">
        <v>2024</v>
      </c>
      <c r="D724" s="191"/>
      <c r="E724" s="193" t="s">
        <v>271</v>
      </c>
      <c r="F724" s="194" t="s">
        <v>2025</v>
      </c>
      <c r="G724" s="194" t="s">
        <v>241</v>
      </c>
      <c r="H724" s="194"/>
      <c r="I724" s="194">
        <v>3</v>
      </c>
      <c r="J724" s="194"/>
      <c r="K724" s="194">
        <v>58.973138695000102</v>
      </c>
      <c r="L724" s="194">
        <v>24.769643219999999</v>
      </c>
      <c r="M724" s="196" t="s">
        <v>1665</v>
      </c>
      <c r="N724" s="196"/>
      <c r="O724" s="197" t="s">
        <v>2026</v>
      </c>
      <c r="P724" s="197" t="s">
        <v>274</v>
      </c>
      <c r="Q724" s="197"/>
      <c r="R724" s="131">
        <v>723</v>
      </c>
      <c r="S724" s="131">
        <v>723</v>
      </c>
      <c r="T724" s="410"/>
      <c r="U724" s="635"/>
    </row>
    <row r="725" spans="1:1705" customFormat="1">
      <c r="A725" s="191" t="s">
        <v>2027</v>
      </c>
      <c r="B725" s="192"/>
      <c r="C725" s="191"/>
      <c r="D725" s="191" t="s">
        <v>2027</v>
      </c>
      <c r="E725" s="193" t="s">
        <v>2028</v>
      </c>
      <c r="F725" s="194" t="s">
        <v>272</v>
      </c>
      <c r="G725" s="194" t="s">
        <v>241</v>
      </c>
      <c r="H725" s="194"/>
      <c r="I725" s="194">
        <v>3</v>
      </c>
      <c r="J725" s="194"/>
      <c r="K725" s="194">
        <v>58.972763929000102</v>
      </c>
      <c r="L725" s="194">
        <v>24.770705210000099</v>
      </c>
      <c r="M725" s="196" t="s">
        <v>2029</v>
      </c>
      <c r="N725" s="196"/>
      <c r="O725" s="197" t="s">
        <v>1981</v>
      </c>
      <c r="P725" s="197" t="s">
        <v>274</v>
      </c>
      <c r="Q725" s="197"/>
      <c r="R725" s="131">
        <v>724</v>
      </c>
      <c r="S725" s="131">
        <v>724</v>
      </c>
      <c r="T725" s="410"/>
      <c r="U725" s="635"/>
    </row>
    <row r="726" spans="1:1705" customFormat="1">
      <c r="A726" s="191" t="s">
        <v>2030</v>
      </c>
      <c r="B726" s="192"/>
      <c r="C726" s="191"/>
      <c r="D726" s="191" t="s">
        <v>2030</v>
      </c>
      <c r="E726" s="193" t="s">
        <v>628</v>
      </c>
      <c r="F726" s="194" t="s">
        <v>629</v>
      </c>
      <c r="G726" s="194" t="s">
        <v>241</v>
      </c>
      <c r="H726" s="194"/>
      <c r="I726" s="194">
        <v>3</v>
      </c>
      <c r="J726" s="194"/>
      <c r="K726" s="194">
        <v>58.973096338000097</v>
      </c>
      <c r="L726" s="194">
        <v>24.770368436000101</v>
      </c>
      <c r="M726" s="196" t="s">
        <v>2031</v>
      </c>
      <c r="N726" s="196"/>
      <c r="O726" s="197" t="s">
        <v>1981</v>
      </c>
      <c r="P726" s="197" t="s">
        <v>274</v>
      </c>
      <c r="Q726" s="197"/>
      <c r="R726" s="131">
        <v>725</v>
      </c>
      <c r="S726" s="131">
        <v>725</v>
      </c>
      <c r="T726" s="410"/>
      <c r="U726" s="635"/>
    </row>
    <row r="727" spans="1:1705" ht="12.75" customHeight="1">
      <c r="A727" s="191" t="s">
        <v>2032</v>
      </c>
      <c r="B727" s="192"/>
      <c r="C727" s="191"/>
      <c r="D727" s="191" t="s">
        <v>2032</v>
      </c>
      <c r="E727" s="193" t="s">
        <v>628</v>
      </c>
      <c r="F727" s="194" t="s">
        <v>629</v>
      </c>
      <c r="G727" s="194" t="s">
        <v>241</v>
      </c>
      <c r="H727" s="194"/>
      <c r="I727" s="194">
        <v>3</v>
      </c>
      <c r="J727" s="194"/>
      <c r="K727" s="194">
        <v>58.973108697000001</v>
      </c>
      <c r="L727" s="194">
        <v>24.770466812000102</v>
      </c>
      <c r="M727" s="196" t="s">
        <v>2033</v>
      </c>
      <c r="N727" s="196"/>
      <c r="O727" s="197" t="s">
        <v>551</v>
      </c>
      <c r="P727" s="197" t="s">
        <v>274</v>
      </c>
      <c r="Q727" s="197"/>
      <c r="R727" s="131">
        <v>726</v>
      </c>
      <c r="S727" s="131">
        <v>726</v>
      </c>
      <c r="T727" s="410"/>
      <c r="U727" s="635"/>
      <c r="V727"/>
      <c r="W727" s="322"/>
      <c r="X727" s="322"/>
      <c r="Y727" s="322"/>
      <c r="Z727" s="322"/>
      <c r="AA727" s="322"/>
      <c r="AB727" s="322"/>
      <c r="AC727" s="322"/>
      <c r="AD727" s="322"/>
      <c r="AE727" s="322"/>
      <c r="AF727" s="322"/>
      <c r="AG727" s="322"/>
      <c r="AH727" s="322"/>
      <c r="AI727" s="322"/>
      <c r="AJ727" s="322"/>
      <c r="AK727" s="322"/>
      <c r="AL727" s="322"/>
      <c r="AM727" s="322"/>
      <c r="AN727" s="322"/>
      <c r="AO727" s="322"/>
      <c r="AP727" s="322"/>
      <c r="AQ727" s="322"/>
      <c r="AR727" s="322"/>
      <c r="AS727" s="322"/>
      <c r="AT727" s="322"/>
      <c r="AU727" s="322"/>
      <c r="AV727" s="322"/>
      <c r="AW727" s="322"/>
      <c r="AX727" s="322"/>
      <c r="AY727" s="322"/>
      <c r="AZ727" s="322"/>
      <c r="BA727" s="322"/>
      <c r="BB727" s="322"/>
      <c r="BC727" s="322"/>
      <c r="BD727" s="322"/>
      <c r="BE727" s="322"/>
      <c r="BF727" s="322"/>
      <c r="BG727" s="322"/>
      <c r="BH727" s="322"/>
      <c r="BI727" s="322"/>
      <c r="BJ727" s="322"/>
      <c r="BK727" s="322"/>
      <c r="BL727" s="322"/>
      <c r="BM727" s="322"/>
      <c r="BN727" s="322"/>
      <c r="BO727" s="322"/>
      <c r="BP727" s="322"/>
      <c r="BQ727" s="322"/>
      <c r="BR727" s="322"/>
      <c r="BS727" s="322"/>
      <c r="BT727" s="322"/>
      <c r="BU727" s="322"/>
      <c r="BV727" s="322"/>
      <c r="BW727" s="322"/>
      <c r="BX727" s="322"/>
      <c r="BY727" s="322"/>
      <c r="BZ727" s="322"/>
      <c r="CA727" s="322"/>
      <c r="CB727" s="322"/>
      <c r="CC727" s="322"/>
      <c r="CD727" s="322"/>
      <c r="CE727" s="322"/>
      <c r="CF727" s="322"/>
      <c r="CG727" s="322"/>
      <c r="CH727" s="322"/>
      <c r="CI727" s="322"/>
      <c r="CJ727" s="322"/>
      <c r="CK727" s="322"/>
      <c r="CL727" s="322"/>
      <c r="CM727" s="322"/>
      <c r="CN727" s="322"/>
      <c r="CO727" s="322"/>
      <c r="CP727" s="322"/>
      <c r="CQ727" s="322"/>
      <c r="CR727" s="322"/>
      <c r="CS727" s="322"/>
      <c r="CT727" s="322"/>
      <c r="CU727" s="322"/>
      <c r="CV727" s="322"/>
      <c r="CW727" s="322"/>
      <c r="CX727" s="322"/>
      <c r="CY727" s="322"/>
      <c r="CZ727" s="322"/>
      <c r="DA727" s="322"/>
      <c r="DB727" s="322"/>
      <c r="DC727" s="322"/>
      <c r="DD727" s="322"/>
      <c r="DE727" s="322"/>
      <c r="DF727" s="322"/>
      <c r="DG727" s="322"/>
      <c r="DH727" s="322"/>
      <c r="DI727" s="322"/>
      <c r="DJ727" s="322"/>
      <c r="DK727" s="322"/>
      <c r="DL727" s="322"/>
      <c r="DM727" s="322"/>
      <c r="DN727" s="322"/>
      <c r="DO727" s="322"/>
      <c r="DP727" s="322"/>
      <c r="DQ727" s="322"/>
      <c r="DR727" s="322"/>
      <c r="DS727" s="322"/>
      <c r="DT727" s="322"/>
      <c r="DU727" s="322"/>
      <c r="DV727" s="322"/>
      <c r="DW727" s="322"/>
      <c r="DX727" s="322"/>
      <c r="DY727" s="322"/>
      <c r="DZ727" s="322"/>
      <c r="EA727" s="322"/>
      <c r="EB727" s="322"/>
      <c r="EC727" s="322"/>
      <c r="ED727" s="322"/>
      <c r="EE727" s="322"/>
      <c r="EF727" s="322"/>
      <c r="EG727" s="322"/>
      <c r="EH727" s="322"/>
      <c r="EI727" s="322"/>
      <c r="EJ727" s="322"/>
      <c r="EK727" s="322"/>
      <c r="EL727" s="322"/>
      <c r="EM727" s="322"/>
      <c r="EN727" s="322"/>
      <c r="EO727" s="322"/>
      <c r="EP727" s="322"/>
      <c r="EQ727" s="322"/>
      <c r="ER727" s="322"/>
      <c r="ES727" s="322"/>
      <c r="ET727" s="322"/>
      <c r="EU727" s="322"/>
      <c r="EV727" s="322"/>
      <c r="EW727" s="322"/>
      <c r="EX727" s="322"/>
      <c r="EY727" s="322"/>
      <c r="EZ727" s="322"/>
      <c r="FA727" s="322"/>
      <c r="FB727" s="322"/>
      <c r="FC727" s="322"/>
      <c r="FD727" s="322"/>
      <c r="FE727" s="322"/>
      <c r="FF727" s="322"/>
      <c r="FG727" s="322"/>
      <c r="FH727" s="322"/>
      <c r="FI727" s="322"/>
      <c r="FJ727" s="322"/>
      <c r="FK727" s="322"/>
      <c r="FL727" s="322"/>
      <c r="FM727" s="322"/>
      <c r="FN727" s="322"/>
      <c r="FO727" s="322"/>
      <c r="FP727" s="322"/>
      <c r="FQ727" s="322"/>
      <c r="FR727" s="322"/>
      <c r="FS727" s="322"/>
      <c r="FT727" s="322"/>
      <c r="FU727" s="322"/>
      <c r="FV727" s="322"/>
      <c r="FW727" s="322"/>
      <c r="FX727" s="322"/>
      <c r="FY727" s="322"/>
      <c r="FZ727" s="322"/>
      <c r="GA727" s="322"/>
      <c r="GB727" s="322"/>
      <c r="GC727" s="322"/>
      <c r="GD727" s="322"/>
      <c r="GE727" s="322"/>
      <c r="GF727" s="322"/>
      <c r="GG727" s="322"/>
      <c r="GH727" s="322"/>
      <c r="GI727" s="322"/>
      <c r="GJ727" s="322"/>
      <c r="GK727" s="322"/>
      <c r="GL727" s="322"/>
      <c r="GM727" s="322"/>
      <c r="GN727" s="322"/>
      <c r="GO727" s="322"/>
      <c r="GP727" s="322"/>
      <c r="GQ727" s="322"/>
      <c r="GR727" s="322"/>
      <c r="GS727" s="322"/>
      <c r="GT727" s="322"/>
      <c r="GU727" s="322"/>
      <c r="GV727" s="322"/>
      <c r="GW727" s="322"/>
      <c r="GX727" s="322"/>
      <c r="GY727" s="322"/>
      <c r="GZ727" s="322"/>
      <c r="HA727" s="322"/>
      <c r="HB727" s="322"/>
      <c r="HC727" s="322"/>
      <c r="HD727" s="322"/>
      <c r="HE727" s="322"/>
      <c r="HF727" s="322"/>
      <c r="HG727" s="322"/>
      <c r="HH727" s="322"/>
      <c r="HI727" s="322"/>
      <c r="HJ727" s="322"/>
      <c r="HK727" s="322"/>
      <c r="HL727" s="322"/>
      <c r="HM727" s="322"/>
      <c r="HN727" s="322"/>
      <c r="HO727" s="322"/>
      <c r="HP727" s="322"/>
      <c r="HQ727" s="322"/>
      <c r="HR727" s="322"/>
      <c r="HS727" s="322"/>
      <c r="HT727" s="322"/>
      <c r="HU727" s="322"/>
      <c r="HV727" s="322"/>
      <c r="HW727" s="322"/>
      <c r="HX727" s="322"/>
      <c r="HY727" s="322"/>
      <c r="HZ727" s="322"/>
      <c r="IA727" s="322"/>
      <c r="IB727" s="322"/>
      <c r="IC727" s="322"/>
      <c r="ID727" s="322"/>
      <c r="IE727" s="322"/>
      <c r="IF727" s="322"/>
      <c r="IG727" s="322"/>
      <c r="IH727" s="322"/>
      <c r="II727" s="322"/>
      <c r="IJ727" s="322"/>
      <c r="IK727" s="322"/>
      <c r="IL727" s="322"/>
      <c r="IM727" s="322"/>
      <c r="IN727" s="322"/>
      <c r="IO727" s="322"/>
      <c r="IP727" s="322"/>
      <c r="IQ727" s="322"/>
      <c r="IR727" s="322"/>
      <c r="IS727" s="322"/>
      <c r="IT727" s="322"/>
      <c r="IU727" s="322"/>
      <c r="IV727" s="322"/>
      <c r="IW727" s="322"/>
      <c r="IX727" s="322"/>
      <c r="IY727" s="322"/>
      <c r="IZ727" s="322"/>
      <c r="JA727" s="322"/>
      <c r="JB727" s="322"/>
      <c r="JC727" s="322"/>
      <c r="JD727" s="322"/>
      <c r="JE727" s="322"/>
      <c r="JF727" s="322"/>
      <c r="JG727" s="322"/>
      <c r="JH727" s="322"/>
      <c r="JI727" s="322"/>
      <c r="JJ727" s="322"/>
      <c r="JK727" s="322"/>
      <c r="JL727" s="322"/>
      <c r="JM727" s="322"/>
      <c r="JN727" s="322"/>
      <c r="JO727" s="322"/>
      <c r="JP727" s="322"/>
      <c r="JQ727" s="322"/>
      <c r="JR727" s="322"/>
      <c r="JS727" s="322"/>
      <c r="JT727" s="322"/>
      <c r="JU727" s="322"/>
      <c r="JV727" s="322"/>
      <c r="JW727" s="322"/>
      <c r="JX727" s="322"/>
      <c r="JY727" s="322"/>
      <c r="JZ727" s="322"/>
      <c r="KA727" s="322"/>
      <c r="KB727" s="322"/>
      <c r="KC727" s="322"/>
      <c r="KD727" s="322"/>
      <c r="KE727" s="322"/>
      <c r="KF727" s="322"/>
      <c r="KG727" s="322"/>
      <c r="KH727" s="322"/>
      <c r="KI727" s="322"/>
      <c r="KJ727" s="322"/>
      <c r="KK727" s="322"/>
      <c r="KL727" s="322"/>
      <c r="KM727" s="322"/>
      <c r="KN727" s="322"/>
      <c r="KO727" s="322"/>
      <c r="KP727" s="322"/>
      <c r="KQ727" s="322"/>
      <c r="KR727" s="322"/>
      <c r="KS727" s="322"/>
      <c r="KT727" s="322"/>
      <c r="KU727" s="322"/>
      <c r="KV727" s="322"/>
      <c r="KW727" s="322"/>
      <c r="KX727" s="322"/>
      <c r="KY727" s="322"/>
      <c r="KZ727" s="322"/>
      <c r="LA727" s="322"/>
      <c r="LB727" s="322"/>
      <c r="LC727" s="322"/>
      <c r="LD727" s="322"/>
      <c r="LE727" s="322"/>
      <c r="LF727" s="322"/>
      <c r="LG727" s="322"/>
      <c r="LH727" s="322"/>
      <c r="LI727" s="322"/>
      <c r="LJ727" s="322"/>
      <c r="LK727" s="322"/>
      <c r="LL727" s="322"/>
      <c r="LM727" s="322"/>
      <c r="LN727" s="322"/>
      <c r="LO727" s="322"/>
      <c r="LP727" s="322"/>
      <c r="LQ727" s="322"/>
      <c r="LR727" s="322"/>
      <c r="LS727" s="322"/>
      <c r="LT727" s="322"/>
      <c r="LU727" s="322"/>
      <c r="LV727" s="322"/>
      <c r="LW727" s="322"/>
      <c r="LX727" s="322"/>
      <c r="LY727" s="322"/>
      <c r="LZ727" s="322"/>
      <c r="MA727" s="322"/>
      <c r="MB727" s="322"/>
      <c r="MC727" s="322"/>
      <c r="MD727" s="322"/>
      <c r="ME727" s="322"/>
      <c r="MF727" s="322"/>
      <c r="MG727" s="322"/>
      <c r="MH727" s="322"/>
      <c r="MI727" s="322"/>
      <c r="MJ727" s="322"/>
      <c r="MK727" s="322"/>
      <c r="ML727" s="322"/>
      <c r="MM727" s="322"/>
      <c r="MN727" s="322"/>
      <c r="MO727" s="322"/>
      <c r="MP727" s="322"/>
      <c r="MQ727" s="322"/>
      <c r="MR727" s="322"/>
      <c r="MS727" s="322"/>
      <c r="MT727" s="322"/>
      <c r="MU727" s="322"/>
      <c r="MV727" s="322"/>
      <c r="MW727" s="322"/>
      <c r="MX727" s="322"/>
      <c r="MY727" s="322"/>
      <c r="MZ727" s="322"/>
      <c r="NA727" s="322"/>
      <c r="NB727" s="322"/>
      <c r="NC727" s="322"/>
      <c r="ND727" s="322"/>
      <c r="NE727" s="322"/>
      <c r="NF727" s="322"/>
      <c r="NG727" s="322"/>
      <c r="NH727" s="322"/>
      <c r="NI727" s="322"/>
      <c r="NJ727" s="322"/>
      <c r="NK727" s="322"/>
      <c r="NL727" s="322"/>
      <c r="NM727" s="322"/>
      <c r="NN727" s="322"/>
      <c r="NO727" s="322"/>
      <c r="NP727" s="322"/>
      <c r="NQ727" s="322"/>
      <c r="NR727" s="322"/>
      <c r="NS727" s="322"/>
      <c r="NT727" s="322"/>
      <c r="NU727" s="322"/>
      <c r="NV727" s="322"/>
      <c r="NW727" s="322"/>
      <c r="NX727" s="322"/>
      <c r="NY727" s="322"/>
      <c r="NZ727" s="322"/>
      <c r="OA727" s="322"/>
      <c r="OB727" s="322"/>
      <c r="OC727" s="322"/>
      <c r="OD727" s="322"/>
      <c r="OE727" s="322"/>
      <c r="OF727" s="322"/>
      <c r="OG727" s="322"/>
      <c r="OH727" s="322"/>
      <c r="OI727" s="322"/>
      <c r="OJ727" s="322"/>
      <c r="OK727" s="322"/>
      <c r="OL727" s="322"/>
      <c r="OM727" s="322"/>
      <c r="ON727" s="322"/>
      <c r="OO727" s="322"/>
      <c r="OP727" s="322"/>
      <c r="OQ727" s="322"/>
      <c r="OR727" s="322"/>
      <c r="OS727" s="322"/>
      <c r="OT727" s="322"/>
      <c r="OU727" s="322"/>
      <c r="OV727" s="322"/>
      <c r="OW727" s="322"/>
      <c r="OX727" s="322"/>
      <c r="OY727" s="322"/>
      <c r="OZ727" s="322"/>
      <c r="PA727" s="322"/>
      <c r="PB727" s="322"/>
      <c r="PC727" s="322"/>
      <c r="PD727" s="322"/>
      <c r="PE727" s="322"/>
      <c r="PF727" s="322"/>
      <c r="PG727" s="322"/>
      <c r="PH727" s="322"/>
      <c r="PI727" s="322"/>
      <c r="PJ727" s="322"/>
      <c r="PK727" s="322"/>
      <c r="PL727" s="322"/>
      <c r="PM727" s="322"/>
      <c r="PN727" s="322"/>
      <c r="PO727" s="322"/>
      <c r="PP727" s="322"/>
      <c r="PQ727" s="322"/>
      <c r="PR727" s="322"/>
      <c r="PS727" s="322"/>
      <c r="PT727" s="322"/>
      <c r="PU727" s="322"/>
      <c r="PV727" s="322"/>
      <c r="PW727" s="322"/>
      <c r="PX727" s="322"/>
      <c r="PY727" s="322"/>
      <c r="PZ727" s="322"/>
      <c r="QA727" s="322"/>
      <c r="QB727" s="322"/>
      <c r="QC727" s="322"/>
      <c r="QD727" s="322"/>
      <c r="QE727" s="322"/>
      <c r="QF727" s="322"/>
      <c r="QG727" s="322"/>
      <c r="QH727" s="322"/>
      <c r="QI727" s="322"/>
      <c r="QJ727" s="322"/>
      <c r="QK727" s="322"/>
      <c r="QL727" s="322"/>
      <c r="QM727" s="322"/>
      <c r="QN727" s="322"/>
      <c r="QO727" s="322"/>
      <c r="QP727" s="322"/>
      <c r="QQ727" s="322"/>
      <c r="QR727" s="322"/>
      <c r="QS727" s="322"/>
      <c r="QT727" s="322"/>
      <c r="QU727" s="322"/>
      <c r="QV727" s="322"/>
      <c r="QW727" s="322"/>
      <c r="QX727" s="322"/>
      <c r="QY727" s="322"/>
      <c r="QZ727" s="322"/>
      <c r="RA727" s="322"/>
      <c r="RB727" s="322"/>
      <c r="RC727" s="322"/>
      <c r="RD727" s="322"/>
      <c r="RE727" s="322"/>
      <c r="RF727" s="322"/>
      <c r="RG727" s="322"/>
      <c r="RH727" s="322"/>
      <c r="RI727" s="322"/>
      <c r="RJ727" s="322"/>
      <c r="RK727" s="322"/>
      <c r="RL727" s="322"/>
      <c r="RM727" s="322"/>
      <c r="RN727" s="322"/>
      <c r="RO727" s="322"/>
      <c r="RP727" s="322"/>
      <c r="RQ727" s="322"/>
      <c r="RR727" s="322"/>
      <c r="RS727" s="322"/>
      <c r="RT727" s="322"/>
      <c r="RU727" s="322"/>
      <c r="RV727" s="322"/>
      <c r="RW727" s="322"/>
      <c r="RX727" s="322"/>
      <c r="RY727" s="322"/>
      <c r="RZ727" s="322"/>
      <c r="SA727" s="322"/>
      <c r="SB727" s="322"/>
      <c r="SC727" s="322"/>
      <c r="SD727" s="322"/>
      <c r="SE727" s="322"/>
      <c r="SF727" s="322"/>
      <c r="SG727" s="322"/>
      <c r="SH727" s="322"/>
      <c r="SI727" s="322"/>
      <c r="SJ727" s="322"/>
      <c r="SK727" s="322"/>
      <c r="SL727" s="322"/>
      <c r="SM727" s="322"/>
      <c r="SN727" s="322"/>
      <c r="SO727" s="322"/>
      <c r="SP727" s="322"/>
      <c r="SQ727" s="322"/>
      <c r="SR727" s="322"/>
      <c r="SS727" s="322"/>
      <c r="ST727" s="322"/>
      <c r="SU727" s="322"/>
      <c r="SV727" s="322"/>
      <c r="SW727" s="322"/>
      <c r="SX727" s="322"/>
      <c r="SY727" s="322"/>
      <c r="SZ727" s="322"/>
      <c r="TA727" s="322"/>
      <c r="TB727" s="322"/>
      <c r="TC727" s="322"/>
      <c r="TD727" s="322"/>
      <c r="TE727" s="322"/>
      <c r="TF727" s="322"/>
      <c r="TG727" s="322"/>
      <c r="TH727" s="322"/>
      <c r="TI727" s="322"/>
      <c r="TJ727" s="322"/>
      <c r="TK727" s="322"/>
      <c r="TL727" s="322"/>
      <c r="TM727" s="322"/>
      <c r="TN727" s="322"/>
      <c r="TO727" s="322"/>
      <c r="TP727" s="322"/>
      <c r="TQ727" s="322"/>
      <c r="TR727" s="322"/>
      <c r="TS727" s="322"/>
      <c r="TT727" s="322"/>
      <c r="TU727" s="322"/>
      <c r="TV727" s="322"/>
      <c r="TW727" s="322"/>
      <c r="TX727" s="322"/>
      <c r="TY727" s="322"/>
      <c r="TZ727" s="322"/>
      <c r="UA727" s="322"/>
      <c r="UB727" s="322"/>
      <c r="UC727" s="322"/>
      <c r="UD727" s="322"/>
      <c r="UE727" s="322"/>
      <c r="UF727" s="322"/>
      <c r="UG727" s="322"/>
      <c r="UH727" s="322"/>
      <c r="UI727" s="322"/>
      <c r="UJ727" s="322"/>
      <c r="UK727" s="322"/>
      <c r="UL727" s="322"/>
      <c r="UM727" s="322"/>
      <c r="UN727" s="322"/>
      <c r="UO727" s="322"/>
      <c r="UP727" s="322"/>
      <c r="UQ727" s="322"/>
      <c r="UR727" s="322"/>
      <c r="US727" s="322"/>
      <c r="UT727" s="322"/>
      <c r="UU727" s="322"/>
      <c r="UV727" s="322"/>
      <c r="UW727" s="322"/>
      <c r="UX727" s="322"/>
      <c r="UY727" s="322"/>
      <c r="UZ727" s="322"/>
      <c r="VA727" s="322"/>
      <c r="VB727" s="322"/>
      <c r="VC727" s="322"/>
      <c r="VD727" s="322"/>
      <c r="VE727" s="322"/>
      <c r="VF727" s="322"/>
      <c r="VG727" s="322"/>
      <c r="VH727" s="322"/>
      <c r="VI727" s="322"/>
      <c r="VJ727" s="322"/>
      <c r="VK727" s="322"/>
      <c r="VL727" s="322"/>
      <c r="VM727" s="322"/>
      <c r="VN727" s="322"/>
      <c r="VO727" s="322"/>
      <c r="VP727" s="322"/>
      <c r="VQ727" s="322"/>
      <c r="VR727" s="322"/>
      <c r="VS727" s="322"/>
      <c r="VT727" s="322"/>
      <c r="VU727" s="322"/>
      <c r="VV727" s="322"/>
      <c r="VW727" s="322"/>
      <c r="VX727" s="322"/>
      <c r="VY727" s="322"/>
      <c r="VZ727" s="322"/>
      <c r="WA727" s="322"/>
      <c r="WB727" s="322"/>
      <c r="WC727" s="322"/>
      <c r="WD727" s="322"/>
      <c r="WE727" s="322"/>
      <c r="WF727" s="322"/>
      <c r="WG727" s="322"/>
      <c r="WH727" s="322"/>
      <c r="WI727" s="322"/>
      <c r="WJ727" s="322"/>
      <c r="WK727" s="322"/>
      <c r="WL727" s="322"/>
      <c r="WM727" s="322"/>
      <c r="WN727" s="322"/>
      <c r="WO727" s="322"/>
      <c r="WP727" s="322"/>
      <c r="WQ727" s="322"/>
      <c r="WR727" s="322"/>
      <c r="WS727" s="322"/>
      <c r="WT727" s="322"/>
      <c r="WU727" s="322"/>
      <c r="WV727" s="322"/>
      <c r="WW727" s="322"/>
      <c r="WX727" s="322"/>
      <c r="WY727" s="322"/>
      <c r="WZ727" s="322"/>
      <c r="XA727" s="322"/>
      <c r="XB727" s="322"/>
      <c r="XC727" s="322"/>
      <c r="XD727" s="322"/>
      <c r="XE727" s="322"/>
      <c r="XF727" s="322"/>
      <c r="XG727" s="322"/>
      <c r="XH727" s="322"/>
      <c r="XI727" s="322"/>
      <c r="XJ727" s="322"/>
      <c r="XK727" s="322"/>
      <c r="XL727" s="322"/>
      <c r="XM727" s="322"/>
      <c r="XN727" s="322"/>
      <c r="XO727" s="322"/>
      <c r="XP727" s="322"/>
      <c r="XQ727" s="322"/>
      <c r="XR727" s="322"/>
      <c r="XS727" s="322"/>
      <c r="XT727" s="322"/>
      <c r="XU727" s="322"/>
      <c r="XV727" s="322"/>
      <c r="XW727" s="322"/>
      <c r="XX727" s="322"/>
      <c r="XY727" s="322"/>
      <c r="XZ727" s="322"/>
      <c r="YA727" s="322"/>
      <c r="YB727" s="322"/>
      <c r="YC727" s="322"/>
      <c r="YD727" s="322"/>
      <c r="YE727" s="322"/>
      <c r="YF727" s="322"/>
      <c r="YG727" s="322"/>
      <c r="YH727" s="322"/>
      <c r="YI727" s="322"/>
      <c r="YJ727" s="322"/>
      <c r="YK727" s="322"/>
      <c r="YL727" s="322"/>
      <c r="YM727" s="322"/>
      <c r="YN727" s="322"/>
      <c r="YO727" s="322"/>
      <c r="YP727" s="322"/>
      <c r="YQ727" s="322"/>
      <c r="YR727" s="322"/>
      <c r="YS727" s="322"/>
      <c r="YT727" s="322"/>
      <c r="YU727" s="322"/>
      <c r="YV727" s="322"/>
      <c r="YW727" s="322"/>
      <c r="YX727" s="322"/>
      <c r="YY727" s="322"/>
      <c r="YZ727" s="322"/>
      <c r="ZA727" s="322"/>
      <c r="ZB727" s="322"/>
      <c r="ZC727" s="322"/>
      <c r="ZD727" s="322"/>
      <c r="ZE727" s="322"/>
      <c r="ZF727" s="322"/>
      <c r="ZG727" s="322"/>
      <c r="ZH727" s="322"/>
      <c r="ZI727" s="322"/>
      <c r="ZJ727" s="322"/>
      <c r="ZK727" s="322"/>
      <c r="ZL727" s="322"/>
      <c r="ZM727" s="322"/>
      <c r="ZN727" s="322"/>
      <c r="ZO727" s="322"/>
      <c r="ZP727" s="322"/>
      <c r="ZQ727" s="322"/>
      <c r="ZR727" s="322"/>
      <c r="ZS727" s="322"/>
      <c r="ZT727" s="322"/>
      <c r="ZU727" s="322"/>
      <c r="ZV727" s="322"/>
      <c r="ZW727" s="322"/>
      <c r="ZX727" s="322"/>
      <c r="ZY727" s="322"/>
      <c r="ZZ727" s="322"/>
      <c r="AAA727" s="322"/>
      <c r="AAB727" s="322"/>
      <c r="AAC727" s="322"/>
      <c r="AAD727" s="322"/>
      <c r="AAE727" s="322"/>
      <c r="AAF727" s="322"/>
      <c r="AAG727" s="322"/>
      <c r="AAH727" s="322"/>
      <c r="AAI727" s="322"/>
      <c r="AAJ727" s="322"/>
      <c r="AAK727" s="322"/>
      <c r="AAL727" s="322"/>
      <c r="AAM727" s="322"/>
      <c r="AAN727" s="322"/>
      <c r="AAO727" s="322"/>
      <c r="AAP727" s="322"/>
      <c r="AAQ727" s="322"/>
      <c r="AAR727" s="322"/>
      <c r="AAS727" s="322"/>
      <c r="AAT727" s="322"/>
      <c r="AAU727" s="322"/>
      <c r="AAV727" s="322"/>
      <c r="AAW727" s="322"/>
      <c r="AAX727" s="322"/>
      <c r="AAY727" s="322"/>
      <c r="AAZ727" s="322"/>
      <c r="ABA727" s="322"/>
      <c r="ABB727" s="322"/>
      <c r="ABC727" s="322"/>
      <c r="ABD727" s="322"/>
      <c r="ABE727" s="322"/>
      <c r="ABF727" s="322"/>
      <c r="ABG727" s="322"/>
      <c r="ABH727" s="322"/>
      <c r="ABI727" s="322"/>
      <c r="ABJ727" s="322"/>
      <c r="ABK727" s="322"/>
      <c r="ABL727" s="322"/>
      <c r="ABM727" s="322"/>
      <c r="ABN727" s="322"/>
      <c r="ABO727" s="322"/>
      <c r="ABP727" s="322"/>
      <c r="ABQ727" s="322"/>
      <c r="ABR727" s="322"/>
      <c r="ABS727" s="322"/>
      <c r="ABT727" s="322"/>
      <c r="ABU727" s="322"/>
      <c r="ABV727" s="322"/>
      <c r="ABW727" s="322"/>
      <c r="ABX727" s="322"/>
      <c r="ABY727" s="322"/>
      <c r="ABZ727" s="322"/>
      <c r="ACA727" s="322"/>
      <c r="ACB727" s="322"/>
      <c r="ACC727" s="322"/>
      <c r="ACD727" s="322"/>
      <c r="ACE727" s="322"/>
      <c r="ACF727" s="322"/>
      <c r="ACG727" s="322"/>
      <c r="ACH727" s="322"/>
      <c r="ACI727" s="322"/>
      <c r="ACJ727" s="322"/>
      <c r="ACK727" s="322"/>
      <c r="ACL727" s="322"/>
      <c r="ACM727" s="322"/>
      <c r="ACN727" s="322"/>
      <c r="ACO727" s="322"/>
      <c r="ACP727" s="322"/>
      <c r="ACQ727" s="322"/>
      <c r="ACR727" s="322"/>
      <c r="ACS727" s="322"/>
      <c r="ACT727" s="322"/>
      <c r="ACU727" s="322"/>
      <c r="ACV727" s="322"/>
      <c r="ACW727" s="322"/>
      <c r="ACX727" s="322"/>
      <c r="ACY727" s="322"/>
      <c r="ACZ727" s="322"/>
      <c r="ADA727" s="322"/>
      <c r="ADB727" s="322"/>
      <c r="ADC727" s="322"/>
      <c r="ADD727" s="322"/>
      <c r="ADE727" s="322"/>
      <c r="ADF727" s="322"/>
      <c r="ADG727" s="322"/>
      <c r="ADH727" s="322"/>
      <c r="ADI727" s="322"/>
      <c r="ADJ727" s="322"/>
      <c r="ADK727" s="322"/>
      <c r="ADL727" s="322"/>
      <c r="ADM727" s="322"/>
      <c r="ADN727" s="322"/>
      <c r="ADO727" s="322"/>
      <c r="ADP727" s="322"/>
      <c r="ADQ727" s="322"/>
      <c r="ADR727" s="322"/>
      <c r="ADS727" s="322"/>
      <c r="ADT727" s="322"/>
      <c r="ADU727" s="322"/>
      <c r="ADV727" s="322"/>
      <c r="ADW727" s="322"/>
      <c r="ADX727" s="322"/>
      <c r="ADY727" s="322"/>
      <c r="ADZ727" s="322"/>
      <c r="AEA727" s="322"/>
      <c r="AEB727" s="322"/>
      <c r="AEC727" s="322"/>
      <c r="AED727" s="322"/>
      <c r="AEE727" s="322"/>
      <c r="AEF727" s="322"/>
      <c r="AEG727" s="322"/>
      <c r="AEH727" s="322"/>
      <c r="AEI727" s="322"/>
      <c r="AEJ727" s="322"/>
      <c r="AEK727" s="322"/>
      <c r="AEL727" s="322"/>
      <c r="AEM727" s="322"/>
      <c r="AEN727" s="322"/>
      <c r="AEO727" s="322"/>
      <c r="AEP727" s="322"/>
      <c r="AEQ727" s="322"/>
      <c r="AER727" s="322"/>
      <c r="AES727" s="322"/>
      <c r="AET727" s="322"/>
      <c r="AEU727" s="322"/>
      <c r="AEV727" s="322"/>
      <c r="AEW727" s="322"/>
      <c r="AEX727" s="322"/>
      <c r="AEY727" s="322"/>
      <c r="AEZ727" s="322"/>
      <c r="AFA727" s="322"/>
      <c r="AFB727" s="322"/>
      <c r="AFC727" s="322"/>
      <c r="AFD727" s="322"/>
      <c r="AFE727" s="322"/>
      <c r="AFF727" s="322"/>
      <c r="AFG727" s="322"/>
      <c r="AFH727" s="322"/>
      <c r="AFI727" s="322"/>
      <c r="AFJ727" s="322"/>
      <c r="AFK727" s="322"/>
      <c r="AFL727" s="322"/>
      <c r="AFM727" s="322"/>
      <c r="AFN727" s="322"/>
      <c r="AFO727" s="322"/>
      <c r="AFP727" s="322"/>
      <c r="AFQ727" s="322"/>
      <c r="AFR727" s="322"/>
      <c r="AFS727" s="322"/>
      <c r="AFT727" s="322"/>
      <c r="AFU727" s="322"/>
      <c r="AFV727" s="322"/>
      <c r="AFW727" s="322"/>
      <c r="AFX727" s="322"/>
      <c r="AFY727" s="322"/>
      <c r="AFZ727" s="322"/>
      <c r="AGA727" s="322"/>
      <c r="AGB727" s="322"/>
      <c r="AGC727" s="322"/>
      <c r="AGD727" s="322"/>
      <c r="AGE727" s="322"/>
      <c r="AGF727" s="322"/>
      <c r="AGG727" s="322"/>
      <c r="AGH727" s="322"/>
      <c r="AGI727" s="322"/>
      <c r="AGJ727" s="322"/>
      <c r="AGK727" s="322"/>
      <c r="AGL727" s="322"/>
      <c r="AGM727" s="322"/>
      <c r="AGN727" s="322"/>
      <c r="AGO727" s="322"/>
      <c r="AGP727" s="322"/>
      <c r="AGQ727" s="322"/>
      <c r="AGR727" s="322"/>
      <c r="AGS727" s="322"/>
      <c r="AGT727" s="322"/>
      <c r="AGU727" s="322"/>
      <c r="AGV727" s="322"/>
      <c r="AGW727" s="322"/>
      <c r="AGX727" s="322"/>
      <c r="AGY727" s="322"/>
      <c r="AGZ727" s="322"/>
      <c r="AHA727" s="322"/>
      <c r="AHB727" s="322"/>
      <c r="AHC727" s="322"/>
      <c r="AHD727" s="322"/>
      <c r="AHE727" s="322"/>
      <c r="AHF727" s="322"/>
      <c r="AHG727" s="322"/>
      <c r="AHH727" s="322"/>
      <c r="AHI727" s="322"/>
      <c r="AHJ727" s="322"/>
      <c r="AHK727" s="322"/>
      <c r="AHL727" s="322"/>
      <c r="AHM727" s="322"/>
      <c r="AHN727" s="322"/>
      <c r="AHO727" s="322"/>
      <c r="AHP727" s="322"/>
      <c r="AHQ727" s="322"/>
      <c r="AHR727" s="322"/>
      <c r="AHS727" s="322"/>
      <c r="AHT727" s="322"/>
      <c r="AHU727" s="322"/>
      <c r="AHV727" s="322"/>
      <c r="AHW727" s="322"/>
      <c r="AHX727" s="322"/>
      <c r="AHY727" s="322"/>
      <c r="AHZ727" s="322"/>
      <c r="AIA727" s="322"/>
      <c r="AIB727" s="322"/>
      <c r="AIC727" s="322"/>
      <c r="AID727" s="322"/>
      <c r="AIE727" s="322"/>
      <c r="AIF727" s="322"/>
      <c r="AIG727" s="322"/>
      <c r="AIH727" s="322"/>
      <c r="AII727" s="322"/>
      <c r="AIJ727" s="322"/>
      <c r="AIK727" s="322"/>
      <c r="AIL727" s="322"/>
      <c r="AIM727" s="322"/>
      <c r="AIN727" s="322"/>
      <c r="AIO727" s="322"/>
      <c r="AIP727" s="322"/>
      <c r="AIQ727" s="322"/>
      <c r="AIR727" s="322"/>
      <c r="AIS727" s="322"/>
      <c r="AIT727" s="322"/>
      <c r="AIU727" s="322"/>
      <c r="AIV727" s="322"/>
      <c r="AIW727" s="322"/>
      <c r="AIX727" s="322"/>
      <c r="AIY727" s="322"/>
      <c r="AIZ727" s="322"/>
      <c r="AJA727" s="322"/>
      <c r="AJB727" s="322"/>
      <c r="AJC727" s="322"/>
      <c r="AJD727" s="322"/>
      <c r="AJE727" s="322"/>
      <c r="AJF727" s="322"/>
      <c r="AJG727" s="322"/>
      <c r="AJH727" s="322"/>
      <c r="AJI727" s="322"/>
      <c r="AJJ727" s="322"/>
      <c r="AJK727" s="322"/>
      <c r="AJL727" s="322"/>
      <c r="AJM727" s="322"/>
      <c r="AJN727" s="322"/>
      <c r="AJO727" s="322"/>
      <c r="AJP727" s="322"/>
      <c r="AJQ727" s="322"/>
      <c r="AJR727" s="322"/>
      <c r="AJS727" s="322"/>
      <c r="AJT727" s="322"/>
      <c r="AJU727" s="322"/>
      <c r="AJV727" s="322"/>
      <c r="AJW727" s="322"/>
      <c r="AJX727" s="322"/>
      <c r="AJY727" s="322"/>
      <c r="AJZ727" s="322"/>
      <c r="AKA727" s="322"/>
      <c r="AKB727" s="322"/>
      <c r="AKC727" s="322"/>
      <c r="AKD727" s="322"/>
      <c r="AKE727" s="322"/>
      <c r="AKF727" s="322"/>
      <c r="AKG727" s="322"/>
      <c r="AKH727" s="322"/>
      <c r="AKI727" s="322"/>
      <c r="AKJ727" s="322"/>
      <c r="AKK727" s="322"/>
      <c r="AKL727" s="322"/>
      <c r="AKM727" s="322"/>
      <c r="AKN727" s="322"/>
      <c r="AKO727" s="322"/>
      <c r="AKP727" s="322"/>
      <c r="AKQ727" s="322"/>
      <c r="AKR727" s="322"/>
      <c r="AKS727" s="322"/>
      <c r="AKT727" s="322"/>
      <c r="AKU727" s="322"/>
      <c r="AKV727" s="322"/>
      <c r="AKW727" s="322"/>
      <c r="AKX727" s="322"/>
      <c r="AKY727" s="322"/>
      <c r="AKZ727" s="322"/>
      <c r="ALA727" s="322"/>
      <c r="ALB727" s="322"/>
      <c r="ALC727" s="322"/>
      <c r="ALD727" s="322"/>
      <c r="ALE727" s="322"/>
      <c r="ALF727" s="322"/>
      <c r="ALG727" s="322"/>
      <c r="ALH727" s="322"/>
      <c r="ALI727" s="322"/>
      <c r="ALJ727" s="322"/>
      <c r="ALK727" s="322"/>
      <c r="ALL727" s="322"/>
      <c r="ALM727" s="322"/>
      <c r="ALN727" s="322"/>
      <c r="ALO727" s="322"/>
      <c r="ALP727" s="322"/>
      <c r="ALQ727" s="322"/>
      <c r="ALR727" s="322"/>
      <c r="ALS727" s="322"/>
      <c r="ALT727" s="322"/>
      <c r="ALU727" s="322"/>
      <c r="ALV727" s="322"/>
      <c r="ALW727" s="322"/>
      <c r="ALX727" s="322"/>
      <c r="ALY727" s="322"/>
      <c r="ALZ727" s="322"/>
      <c r="AMA727" s="322"/>
      <c r="AMB727" s="322"/>
      <c r="AMC727" s="322"/>
      <c r="AMD727" s="322"/>
      <c r="AME727" s="322"/>
      <c r="AMF727" s="322"/>
      <c r="AMG727" s="322"/>
      <c r="AMH727" s="322"/>
      <c r="AMI727" s="322"/>
      <c r="AMJ727" s="322"/>
      <c r="AMK727" s="322"/>
      <c r="AML727" s="322"/>
      <c r="AMM727" s="322"/>
      <c r="AMN727" s="322"/>
      <c r="AMO727" s="322"/>
      <c r="AMP727" s="322"/>
      <c r="AMQ727" s="322"/>
      <c r="AMR727" s="322"/>
      <c r="AMS727" s="322"/>
      <c r="AMT727" s="322"/>
      <c r="AMU727" s="322"/>
      <c r="AMV727" s="322"/>
      <c r="AMW727" s="322"/>
      <c r="AMX727" s="322"/>
      <c r="AMY727" s="322"/>
      <c r="AMZ727" s="322"/>
      <c r="ANA727" s="322"/>
      <c r="ANB727" s="322"/>
      <c r="ANC727" s="322"/>
      <c r="AND727" s="322"/>
      <c r="ANE727" s="322"/>
      <c r="ANF727" s="322"/>
      <c r="ANG727" s="322"/>
      <c r="ANH727" s="322"/>
      <c r="ANI727" s="322"/>
      <c r="ANJ727" s="322"/>
      <c r="ANK727" s="322"/>
      <c r="ANL727" s="322"/>
      <c r="ANM727" s="322"/>
      <c r="ANN727" s="322"/>
      <c r="ANO727" s="322"/>
      <c r="ANP727" s="322"/>
      <c r="ANQ727" s="322"/>
      <c r="ANR727" s="322"/>
      <c r="ANS727" s="322"/>
      <c r="ANT727" s="322"/>
      <c r="ANU727" s="322"/>
      <c r="ANV727" s="322"/>
      <c r="ANW727" s="322"/>
      <c r="ANX727" s="322"/>
      <c r="ANY727" s="322"/>
      <c r="ANZ727" s="322"/>
      <c r="AOA727" s="322"/>
      <c r="AOB727" s="322"/>
      <c r="AOC727" s="322"/>
      <c r="AOD727" s="322"/>
      <c r="AOE727" s="322"/>
      <c r="AOF727" s="322"/>
      <c r="AOG727" s="322"/>
      <c r="AOH727" s="322"/>
      <c r="AOI727" s="322"/>
      <c r="AOJ727" s="322"/>
      <c r="AOK727" s="322"/>
      <c r="AOL727" s="322"/>
      <c r="AOM727" s="322"/>
      <c r="AON727" s="322"/>
      <c r="AOO727" s="322"/>
      <c r="AOP727" s="322"/>
      <c r="AOQ727" s="322"/>
      <c r="AOR727" s="322"/>
      <c r="AOS727" s="322"/>
      <c r="AOT727" s="322"/>
      <c r="AOU727" s="322"/>
      <c r="AOV727" s="322"/>
      <c r="AOW727" s="322"/>
      <c r="AOX727" s="322"/>
      <c r="AOY727" s="322"/>
      <c r="AOZ727" s="322"/>
      <c r="APA727" s="322"/>
      <c r="APB727" s="322"/>
      <c r="APC727" s="322"/>
      <c r="APD727" s="322"/>
      <c r="APE727" s="322"/>
      <c r="APF727" s="322"/>
      <c r="APG727" s="322"/>
      <c r="APH727" s="322"/>
      <c r="API727" s="322"/>
      <c r="APJ727" s="322"/>
      <c r="APK727" s="322"/>
      <c r="APL727" s="322"/>
      <c r="APM727" s="322"/>
      <c r="APN727" s="322"/>
      <c r="APO727" s="322"/>
      <c r="APP727" s="322"/>
      <c r="APQ727" s="322"/>
      <c r="APR727" s="322"/>
      <c r="APS727" s="322"/>
      <c r="APT727" s="322"/>
      <c r="APU727" s="322"/>
      <c r="APV727" s="322"/>
      <c r="APW727" s="322"/>
      <c r="APX727" s="322"/>
      <c r="APY727" s="322"/>
      <c r="APZ727" s="322"/>
      <c r="AQA727" s="322"/>
      <c r="AQB727" s="322"/>
      <c r="AQC727" s="322"/>
      <c r="AQD727" s="322"/>
      <c r="AQE727" s="322"/>
      <c r="AQF727" s="322"/>
      <c r="AQG727" s="322"/>
      <c r="AQH727" s="322"/>
      <c r="AQI727" s="322"/>
      <c r="AQJ727" s="322"/>
      <c r="AQK727" s="322"/>
      <c r="AQL727" s="322"/>
      <c r="AQM727" s="322"/>
      <c r="AQN727" s="322"/>
      <c r="AQO727" s="322"/>
      <c r="AQP727" s="322"/>
      <c r="AQQ727" s="322"/>
      <c r="AQR727" s="322"/>
      <c r="AQS727" s="322"/>
      <c r="AQT727" s="322"/>
      <c r="AQU727" s="322"/>
      <c r="AQV727" s="322"/>
      <c r="AQW727" s="322"/>
      <c r="AQX727" s="322"/>
      <c r="AQY727" s="322"/>
      <c r="AQZ727" s="322"/>
      <c r="ARA727" s="322"/>
      <c r="ARB727" s="322"/>
      <c r="ARC727" s="322"/>
      <c r="ARD727" s="322"/>
      <c r="ARE727" s="322"/>
      <c r="ARF727" s="322"/>
      <c r="ARG727" s="322"/>
      <c r="ARH727" s="322"/>
      <c r="ARI727" s="322"/>
      <c r="ARJ727" s="322"/>
      <c r="ARK727" s="322"/>
      <c r="ARL727" s="322"/>
      <c r="ARM727" s="322"/>
      <c r="ARN727" s="322"/>
      <c r="ARO727" s="322"/>
      <c r="ARP727" s="322"/>
      <c r="ARQ727" s="322"/>
      <c r="ARR727" s="322"/>
      <c r="ARS727" s="322"/>
      <c r="ART727" s="322"/>
      <c r="ARU727" s="322"/>
      <c r="ARV727" s="322"/>
      <c r="ARW727" s="322"/>
      <c r="ARX727" s="322"/>
      <c r="ARY727" s="322"/>
      <c r="ARZ727" s="322"/>
      <c r="ASA727" s="322"/>
      <c r="ASB727" s="322"/>
      <c r="ASC727" s="322"/>
      <c r="ASD727" s="322"/>
      <c r="ASE727" s="322"/>
      <c r="ASF727" s="322"/>
      <c r="ASG727" s="322"/>
      <c r="ASH727" s="322"/>
      <c r="ASI727" s="322"/>
      <c r="ASJ727" s="322"/>
      <c r="ASK727" s="322"/>
      <c r="ASL727" s="322"/>
      <c r="ASM727" s="322"/>
      <c r="ASN727" s="322"/>
      <c r="ASO727" s="322"/>
      <c r="ASP727" s="322"/>
      <c r="ASQ727" s="322"/>
      <c r="ASR727" s="322"/>
      <c r="ASS727" s="322"/>
      <c r="AST727" s="322"/>
      <c r="ASU727" s="322"/>
      <c r="ASV727" s="322"/>
      <c r="ASW727" s="322"/>
      <c r="ASX727" s="322"/>
      <c r="ASY727" s="322"/>
      <c r="ASZ727" s="322"/>
      <c r="ATA727" s="322"/>
      <c r="ATB727" s="322"/>
      <c r="ATC727" s="322"/>
      <c r="ATD727" s="322"/>
      <c r="ATE727" s="322"/>
      <c r="ATF727" s="322"/>
      <c r="ATG727" s="322"/>
      <c r="ATH727" s="322"/>
      <c r="ATI727" s="322"/>
      <c r="ATJ727" s="322"/>
      <c r="ATK727" s="322"/>
      <c r="ATL727" s="322"/>
      <c r="ATM727" s="322"/>
      <c r="ATN727" s="322"/>
      <c r="ATO727" s="322"/>
      <c r="ATP727" s="322"/>
      <c r="ATQ727" s="322"/>
      <c r="ATR727" s="322"/>
      <c r="ATS727" s="322"/>
      <c r="ATT727" s="322"/>
      <c r="ATU727" s="322"/>
      <c r="ATV727" s="322"/>
      <c r="ATW727" s="322"/>
      <c r="ATX727" s="322"/>
      <c r="ATY727" s="322"/>
      <c r="ATZ727" s="322"/>
      <c r="AUA727" s="322"/>
      <c r="AUB727" s="322"/>
      <c r="AUC727" s="322"/>
      <c r="AUD727" s="322"/>
      <c r="AUE727" s="322"/>
      <c r="AUF727" s="322"/>
      <c r="AUG727" s="322"/>
      <c r="AUH727" s="322"/>
      <c r="AUI727" s="322"/>
      <c r="AUJ727" s="322"/>
      <c r="AUK727" s="322"/>
      <c r="AUL727" s="322"/>
      <c r="AUM727" s="322"/>
      <c r="AUN727" s="322"/>
      <c r="AUO727" s="322"/>
      <c r="AUP727" s="322"/>
      <c r="AUQ727" s="322"/>
      <c r="AUR727" s="322"/>
      <c r="AUS727" s="322"/>
      <c r="AUT727" s="322"/>
      <c r="AUU727" s="322"/>
      <c r="AUV727" s="322"/>
      <c r="AUW727" s="322"/>
      <c r="AUX727" s="322"/>
      <c r="AUY727" s="322"/>
      <c r="AUZ727" s="322"/>
      <c r="AVA727" s="322"/>
      <c r="AVB727" s="322"/>
      <c r="AVC727" s="322"/>
      <c r="AVD727" s="322"/>
      <c r="AVE727" s="322"/>
      <c r="AVF727" s="322"/>
      <c r="AVG727" s="322"/>
      <c r="AVH727" s="322"/>
      <c r="AVI727" s="322"/>
      <c r="AVJ727" s="322"/>
      <c r="AVK727" s="322"/>
      <c r="AVL727" s="322"/>
      <c r="AVM727" s="322"/>
      <c r="AVN727" s="322"/>
      <c r="AVO727" s="322"/>
      <c r="AVP727" s="322"/>
      <c r="AVQ727" s="322"/>
      <c r="AVR727" s="322"/>
      <c r="AVS727" s="322"/>
      <c r="AVT727" s="322"/>
      <c r="AVU727" s="322"/>
      <c r="AVV727" s="322"/>
      <c r="AVW727" s="322"/>
      <c r="AVX727" s="322"/>
      <c r="AVY727" s="322"/>
      <c r="AVZ727" s="322"/>
      <c r="AWA727" s="322"/>
      <c r="AWB727" s="322"/>
      <c r="AWC727" s="322"/>
      <c r="AWD727" s="322"/>
      <c r="AWE727" s="322"/>
      <c r="AWF727" s="322"/>
      <c r="AWG727" s="322"/>
      <c r="AWH727" s="322"/>
      <c r="AWI727" s="322"/>
      <c r="AWJ727" s="322"/>
      <c r="AWK727" s="322"/>
      <c r="AWL727" s="322"/>
      <c r="AWM727" s="322"/>
      <c r="AWN727" s="322"/>
      <c r="AWO727" s="322"/>
      <c r="AWP727" s="322"/>
      <c r="AWQ727" s="322"/>
      <c r="AWR727" s="322"/>
      <c r="AWS727" s="322"/>
      <c r="AWT727" s="322"/>
      <c r="AWU727" s="322"/>
      <c r="AWV727" s="322"/>
      <c r="AWW727" s="322"/>
      <c r="AWX727" s="322"/>
      <c r="AWY727" s="322"/>
      <c r="AWZ727" s="322"/>
      <c r="AXA727" s="322"/>
      <c r="AXB727" s="322"/>
      <c r="AXC727" s="322"/>
      <c r="AXD727" s="322"/>
      <c r="AXE727" s="322"/>
      <c r="AXF727" s="322"/>
      <c r="AXG727" s="322"/>
      <c r="AXH727" s="322"/>
      <c r="AXI727" s="322"/>
      <c r="AXJ727" s="322"/>
      <c r="AXK727" s="322"/>
      <c r="AXL727" s="322"/>
      <c r="AXM727" s="322"/>
      <c r="AXN727" s="322"/>
      <c r="AXO727" s="322"/>
      <c r="AXP727" s="322"/>
      <c r="AXQ727" s="322"/>
      <c r="AXR727" s="322"/>
      <c r="AXS727" s="322"/>
      <c r="AXT727" s="322"/>
      <c r="AXU727" s="322"/>
      <c r="AXV727" s="322"/>
      <c r="AXW727" s="322"/>
      <c r="AXX727" s="322"/>
      <c r="AXY727" s="322"/>
      <c r="AXZ727" s="322"/>
      <c r="AYA727" s="322"/>
      <c r="AYB727" s="322"/>
      <c r="AYC727" s="322"/>
      <c r="AYD727" s="322"/>
      <c r="AYE727" s="322"/>
      <c r="AYF727" s="322"/>
      <c r="AYG727" s="322"/>
      <c r="AYH727" s="322"/>
      <c r="AYI727" s="322"/>
      <c r="AYJ727" s="322"/>
      <c r="AYK727" s="322"/>
      <c r="AYL727" s="322"/>
      <c r="AYM727" s="322"/>
      <c r="AYN727" s="322"/>
      <c r="AYO727" s="322"/>
      <c r="AYP727" s="322"/>
      <c r="AYQ727" s="322"/>
      <c r="AYR727" s="322"/>
      <c r="AYS727" s="322"/>
      <c r="AYT727" s="322"/>
      <c r="AYU727" s="322"/>
      <c r="AYV727" s="322"/>
      <c r="AYW727" s="322"/>
      <c r="AYX727" s="322"/>
      <c r="AYY727" s="322"/>
      <c r="AYZ727" s="322"/>
      <c r="AZA727" s="322"/>
      <c r="AZB727" s="322"/>
      <c r="AZC727" s="322"/>
      <c r="AZD727" s="322"/>
      <c r="AZE727" s="322"/>
      <c r="AZF727" s="322"/>
      <c r="AZG727" s="322"/>
      <c r="AZH727" s="322"/>
      <c r="AZI727" s="322"/>
      <c r="AZJ727" s="322"/>
      <c r="AZK727" s="322"/>
      <c r="AZL727" s="322"/>
      <c r="AZM727" s="322"/>
      <c r="AZN727" s="322"/>
      <c r="AZO727" s="322"/>
      <c r="AZP727" s="322"/>
      <c r="AZQ727" s="322"/>
      <c r="AZR727" s="322"/>
      <c r="AZS727" s="322"/>
      <c r="AZT727" s="322"/>
      <c r="AZU727" s="322"/>
      <c r="AZV727" s="322"/>
      <c r="AZW727" s="322"/>
      <c r="AZX727" s="322"/>
      <c r="AZY727" s="322"/>
      <c r="AZZ727" s="322"/>
      <c r="BAA727" s="322"/>
      <c r="BAB727" s="322"/>
      <c r="BAC727" s="322"/>
      <c r="BAD727" s="322"/>
      <c r="BAE727" s="322"/>
      <c r="BAF727" s="322"/>
      <c r="BAG727" s="322"/>
      <c r="BAH727" s="322"/>
      <c r="BAI727" s="322"/>
      <c r="BAJ727" s="322"/>
      <c r="BAK727" s="322"/>
      <c r="BAL727" s="322"/>
      <c r="BAM727" s="322"/>
      <c r="BAN727" s="322"/>
      <c r="BAO727" s="322"/>
      <c r="BAP727" s="322"/>
      <c r="BAQ727" s="322"/>
      <c r="BAR727" s="322"/>
      <c r="BAS727" s="322"/>
      <c r="BAT727" s="322"/>
      <c r="BAU727" s="322"/>
      <c r="BAV727" s="322"/>
      <c r="BAW727" s="322"/>
      <c r="BAX727" s="322"/>
      <c r="BAY727" s="322"/>
      <c r="BAZ727" s="322"/>
      <c r="BBA727" s="322"/>
      <c r="BBB727" s="322"/>
      <c r="BBC727" s="322"/>
      <c r="BBD727" s="322"/>
      <c r="BBE727" s="322"/>
      <c r="BBF727" s="322"/>
      <c r="BBG727" s="322"/>
      <c r="BBH727" s="322"/>
      <c r="BBI727" s="322"/>
      <c r="BBJ727" s="322"/>
      <c r="BBK727" s="322"/>
      <c r="BBL727" s="322"/>
      <c r="BBM727" s="322"/>
      <c r="BBN727" s="322"/>
      <c r="BBO727" s="322"/>
      <c r="BBP727" s="322"/>
      <c r="BBQ727" s="322"/>
      <c r="BBR727" s="322"/>
      <c r="BBS727" s="322"/>
      <c r="BBT727" s="322"/>
      <c r="BBU727" s="322"/>
      <c r="BBV727" s="322"/>
      <c r="BBW727" s="322"/>
      <c r="BBX727" s="322"/>
      <c r="BBY727" s="322"/>
      <c r="BBZ727" s="322"/>
      <c r="BCA727" s="322"/>
      <c r="BCB727" s="322"/>
      <c r="BCC727" s="322"/>
      <c r="BCD727" s="322"/>
      <c r="BCE727" s="322"/>
      <c r="BCF727" s="322"/>
      <c r="BCG727" s="322"/>
      <c r="BCH727" s="322"/>
      <c r="BCI727" s="322"/>
      <c r="BCJ727" s="322"/>
      <c r="BCK727" s="322"/>
      <c r="BCL727" s="322"/>
      <c r="BCM727" s="322"/>
      <c r="BCN727" s="322"/>
      <c r="BCO727" s="322"/>
      <c r="BCP727" s="322"/>
      <c r="BCQ727" s="322"/>
      <c r="BCR727" s="322"/>
      <c r="BCS727" s="322"/>
      <c r="BCT727" s="322"/>
      <c r="BCU727" s="322"/>
      <c r="BCV727" s="322"/>
      <c r="BCW727" s="322"/>
      <c r="BCX727" s="322"/>
      <c r="BCY727" s="322"/>
      <c r="BCZ727" s="322"/>
      <c r="BDA727" s="322"/>
      <c r="BDB727" s="322"/>
      <c r="BDC727" s="322"/>
      <c r="BDD727" s="322"/>
      <c r="BDE727" s="322"/>
      <c r="BDF727" s="322"/>
      <c r="BDG727" s="322"/>
      <c r="BDH727" s="322"/>
      <c r="BDI727" s="322"/>
      <c r="BDJ727" s="322"/>
      <c r="BDK727" s="322"/>
      <c r="BDL727" s="322"/>
      <c r="BDM727" s="322"/>
      <c r="BDN727" s="322"/>
      <c r="BDO727" s="322"/>
      <c r="BDP727" s="322"/>
      <c r="BDQ727" s="322"/>
      <c r="BDR727" s="322"/>
      <c r="BDS727" s="322"/>
      <c r="BDT727" s="322"/>
      <c r="BDU727" s="322"/>
      <c r="BDV727" s="322"/>
      <c r="BDW727" s="322"/>
      <c r="BDX727" s="322"/>
      <c r="BDY727" s="322"/>
      <c r="BDZ727" s="322"/>
      <c r="BEA727" s="322"/>
      <c r="BEB727" s="322"/>
      <c r="BEC727" s="322"/>
      <c r="BED727" s="322"/>
      <c r="BEE727" s="322"/>
      <c r="BEF727" s="322"/>
      <c r="BEG727" s="322"/>
      <c r="BEH727" s="322"/>
      <c r="BEI727" s="322"/>
      <c r="BEJ727" s="322"/>
      <c r="BEK727" s="322"/>
      <c r="BEL727" s="322"/>
      <c r="BEM727" s="322"/>
      <c r="BEN727" s="322"/>
      <c r="BEO727" s="322"/>
      <c r="BEP727" s="322"/>
      <c r="BEQ727" s="322"/>
      <c r="BER727" s="322"/>
      <c r="BES727" s="322"/>
      <c r="BET727" s="322"/>
      <c r="BEU727" s="322"/>
      <c r="BEV727" s="322"/>
      <c r="BEW727" s="322"/>
      <c r="BEX727" s="322"/>
      <c r="BEY727" s="322"/>
      <c r="BEZ727" s="322"/>
      <c r="BFA727" s="322"/>
      <c r="BFB727" s="322"/>
      <c r="BFC727" s="322"/>
      <c r="BFD727" s="322"/>
      <c r="BFE727" s="322"/>
      <c r="BFF727" s="322"/>
      <c r="BFG727" s="322"/>
      <c r="BFH727" s="322"/>
      <c r="BFI727" s="322"/>
      <c r="BFJ727" s="322"/>
      <c r="BFK727" s="322"/>
      <c r="BFL727" s="322"/>
      <c r="BFM727" s="322"/>
      <c r="BFN727" s="322"/>
      <c r="BFO727" s="322"/>
      <c r="BFP727" s="322"/>
      <c r="BFQ727" s="322"/>
      <c r="BFR727" s="322"/>
      <c r="BFS727" s="322"/>
      <c r="BFT727" s="322"/>
      <c r="BFU727" s="322"/>
      <c r="BFV727" s="322"/>
      <c r="BFW727" s="322"/>
      <c r="BFX727" s="322"/>
      <c r="BFY727" s="322"/>
      <c r="BFZ727" s="322"/>
      <c r="BGA727" s="322"/>
      <c r="BGB727" s="322"/>
      <c r="BGC727" s="322"/>
      <c r="BGD727" s="322"/>
      <c r="BGE727" s="322"/>
      <c r="BGF727" s="322"/>
      <c r="BGG727" s="322"/>
      <c r="BGH727" s="322"/>
      <c r="BGI727" s="322"/>
      <c r="BGJ727" s="322"/>
      <c r="BGK727" s="322"/>
      <c r="BGL727" s="322"/>
      <c r="BGM727" s="322"/>
      <c r="BGN727" s="322"/>
      <c r="BGO727" s="322"/>
      <c r="BGP727" s="322"/>
      <c r="BGQ727" s="322"/>
      <c r="BGR727" s="322"/>
      <c r="BGS727" s="322"/>
      <c r="BGT727" s="322"/>
      <c r="BGU727" s="322"/>
      <c r="BGV727" s="322"/>
      <c r="BGW727" s="322"/>
      <c r="BGX727" s="322"/>
      <c r="BGY727" s="322"/>
      <c r="BGZ727" s="322"/>
      <c r="BHA727" s="322"/>
      <c r="BHB727" s="322"/>
      <c r="BHC727" s="322"/>
      <c r="BHD727" s="322"/>
      <c r="BHE727" s="322"/>
      <c r="BHF727" s="322"/>
      <c r="BHG727" s="322"/>
      <c r="BHH727" s="322"/>
      <c r="BHI727" s="322"/>
      <c r="BHJ727" s="322"/>
      <c r="BHK727" s="322"/>
      <c r="BHL727" s="322"/>
      <c r="BHM727" s="322"/>
      <c r="BHN727" s="322"/>
      <c r="BHO727" s="322"/>
      <c r="BHP727" s="322"/>
      <c r="BHQ727" s="322"/>
      <c r="BHR727" s="322"/>
      <c r="BHS727" s="322"/>
      <c r="BHT727" s="322"/>
      <c r="BHU727" s="322"/>
      <c r="BHV727" s="322"/>
      <c r="BHW727" s="322"/>
      <c r="BHX727" s="322"/>
      <c r="BHY727" s="322"/>
      <c r="BHZ727" s="322"/>
      <c r="BIA727" s="322"/>
      <c r="BIB727" s="322"/>
      <c r="BIC727" s="322"/>
      <c r="BID727" s="322"/>
      <c r="BIE727" s="322"/>
      <c r="BIF727" s="322"/>
      <c r="BIG727" s="322"/>
      <c r="BIH727" s="322"/>
      <c r="BII727" s="322"/>
      <c r="BIJ727" s="322"/>
      <c r="BIK727" s="322"/>
      <c r="BIL727" s="322"/>
      <c r="BIM727" s="322"/>
      <c r="BIN727" s="322"/>
      <c r="BIO727" s="322"/>
      <c r="BIP727" s="322"/>
      <c r="BIQ727" s="322"/>
      <c r="BIR727" s="322"/>
      <c r="BIS727" s="322"/>
      <c r="BIT727" s="322"/>
      <c r="BIU727" s="322"/>
      <c r="BIV727" s="322"/>
      <c r="BIW727" s="322"/>
      <c r="BIX727" s="322"/>
      <c r="BIY727" s="322"/>
      <c r="BIZ727" s="322"/>
      <c r="BJA727" s="322"/>
      <c r="BJB727" s="322"/>
      <c r="BJC727" s="322"/>
      <c r="BJD727" s="322"/>
      <c r="BJE727" s="322"/>
      <c r="BJF727" s="322"/>
      <c r="BJG727" s="322"/>
      <c r="BJH727" s="322"/>
      <c r="BJI727" s="322"/>
      <c r="BJJ727" s="322"/>
      <c r="BJK727" s="322"/>
      <c r="BJL727" s="322"/>
      <c r="BJM727" s="322"/>
      <c r="BJN727" s="322"/>
      <c r="BJO727" s="322"/>
      <c r="BJP727" s="322"/>
      <c r="BJQ727" s="322"/>
      <c r="BJR727" s="322"/>
      <c r="BJS727" s="322"/>
      <c r="BJT727" s="322"/>
      <c r="BJU727" s="322"/>
      <c r="BJV727" s="322"/>
      <c r="BJW727" s="322"/>
      <c r="BJX727" s="322"/>
      <c r="BJY727" s="322"/>
      <c r="BJZ727" s="322"/>
      <c r="BKA727" s="322"/>
      <c r="BKB727" s="322"/>
      <c r="BKC727" s="322"/>
      <c r="BKD727" s="322"/>
      <c r="BKE727" s="322"/>
      <c r="BKF727" s="322"/>
      <c r="BKG727" s="322"/>
      <c r="BKH727" s="322"/>
      <c r="BKI727" s="322"/>
      <c r="BKJ727" s="322"/>
      <c r="BKK727" s="322"/>
      <c r="BKL727" s="322"/>
      <c r="BKM727" s="322"/>
      <c r="BKN727" s="322"/>
      <c r="BKO727" s="322"/>
      <c r="BKP727" s="322"/>
      <c r="BKQ727" s="322"/>
      <c r="BKR727" s="322"/>
      <c r="BKS727" s="322"/>
      <c r="BKT727" s="322"/>
      <c r="BKU727" s="322"/>
      <c r="BKV727" s="322"/>
      <c r="BKW727" s="322"/>
      <c r="BKX727" s="322"/>
      <c r="BKY727" s="322"/>
      <c r="BKZ727" s="322"/>
      <c r="BLA727" s="322"/>
      <c r="BLB727" s="322"/>
      <c r="BLC727" s="322"/>
      <c r="BLD727" s="322"/>
      <c r="BLE727" s="322"/>
      <c r="BLF727" s="322"/>
      <c r="BLG727" s="322"/>
      <c r="BLH727" s="322"/>
      <c r="BLI727" s="322"/>
      <c r="BLJ727" s="322"/>
      <c r="BLK727" s="322"/>
      <c r="BLL727" s="322"/>
      <c r="BLM727" s="322"/>
      <c r="BLN727" s="322"/>
      <c r="BLO727" s="322"/>
      <c r="BLP727" s="322"/>
      <c r="BLQ727" s="322"/>
      <c r="BLR727" s="322"/>
      <c r="BLS727" s="322"/>
      <c r="BLT727" s="322"/>
      <c r="BLU727" s="322"/>
      <c r="BLV727" s="322"/>
      <c r="BLW727" s="322"/>
      <c r="BLX727" s="322"/>
      <c r="BLY727" s="322"/>
      <c r="BLZ727" s="322"/>
      <c r="BMA727" s="322"/>
      <c r="BMB727" s="322"/>
      <c r="BMC727" s="322"/>
      <c r="BMD727" s="322"/>
      <c r="BME727" s="322"/>
      <c r="BMF727" s="322"/>
      <c r="BMG727" s="322"/>
      <c r="BMH727" s="322"/>
      <c r="BMI727" s="322"/>
      <c r="BMJ727" s="322"/>
      <c r="BMK727" s="322"/>
      <c r="BML727" s="322"/>
      <c r="BMM727" s="322"/>
      <c r="BMN727" s="322"/>
      <c r="BMO727" s="322"/>
    </row>
    <row r="728" spans="1:1705" customFormat="1">
      <c r="A728" s="167" t="s">
        <v>2034</v>
      </c>
      <c r="B728" s="168" t="s">
        <v>2035</v>
      </c>
      <c r="C728" s="167" t="s">
        <v>2034</v>
      </c>
      <c r="D728" s="167"/>
      <c r="E728" s="169" t="s">
        <v>362</v>
      </c>
      <c r="F728" s="170" t="s">
        <v>363</v>
      </c>
      <c r="G728" s="170" t="s">
        <v>241</v>
      </c>
      <c r="H728" s="170" t="s">
        <v>2036</v>
      </c>
      <c r="I728" s="170">
        <v>3</v>
      </c>
      <c r="J728" s="170"/>
      <c r="K728" s="170">
        <v>58.901111849000102</v>
      </c>
      <c r="L728" s="170">
        <v>24.798045319</v>
      </c>
      <c r="M728" s="916" t="s">
        <v>2037</v>
      </c>
      <c r="N728" s="173"/>
      <c r="O728" s="258" t="s">
        <v>2038</v>
      </c>
      <c r="P728" s="170" t="s">
        <v>298</v>
      </c>
      <c r="Q728" s="170"/>
      <c r="R728" s="131">
        <v>727</v>
      </c>
      <c r="S728" s="131">
        <v>727</v>
      </c>
      <c r="T728" s="410"/>
      <c r="U728" s="635"/>
    </row>
    <row r="729" spans="1:1705" customFormat="1">
      <c r="A729" s="255" t="s">
        <v>2039</v>
      </c>
      <c r="B729" s="256"/>
      <c r="C729" s="255" t="s">
        <v>2039</v>
      </c>
      <c r="D729" s="163"/>
      <c r="E729" s="164" t="s">
        <v>368</v>
      </c>
      <c r="F729" s="165" t="s">
        <v>369</v>
      </c>
      <c r="G729" s="165" t="s">
        <v>241</v>
      </c>
      <c r="H729" s="165" t="s">
        <v>4</v>
      </c>
      <c r="I729" s="165">
        <v>3</v>
      </c>
      <c r="J729" s="165"/>
      <c r="K729" s="165">
        <v>58.901058513000102</v>
      </c>
      <c r="L729" s="165">
        <v>24.7978120020001</v>
      </c>
      <c r="M729" s="257" t="s">
        <v>2040</v>
      </c>
      <c r="N729" s="166"/>
      <c r="O729" s="165" t="s">
        <v>2038</v>
      </c>
      <c r="P729" s="214" t="s">
        <v>258</v>
      </c>
      <c r="Q729" s="214"/>
      <c r="R729" s="131">
        <v>728</v>
      </c>
      <c r="S729" s="131">
        <v>728</v>
      </c>
      <c r="T729" s="410"/>
      <c r="U729" s="635"/>
    </row>
    <row r="730" spans="1:1705" customFormat="1">
      <c r="A730" s="255" t="s">
        <v>2041</v>
      </c>
      <c r="B730" s="256"/>
      <c r="C730" s="255"/>
      <c r="D730" s="163" t="s">
        <v>2041</v>
      </c>
      <c r="E730" s="164" t="s">
        <v>255</v>
      </c>
      <c r="F730" s="165" t="s">
        <v>256</v>
      </c>
      <c r="G730" s="165" t="s">
        <v>241</v>
      </c>
      <c r="H730" s="165"/>
      <c r="I730" s="165">
        <v>3</v>
      </c>
      <c r="J730" s="165"/>
      <c r="K730" s="165">
        <v>58.901159968000101</v>
      </c>
      <c r="L730" s="165">
        <v>24.802658203000099</v>
      </c>
      <c r="M730" s="257" t="s">
        <v>1100</v>
      </c>
      <c r="N730" s="166"/>
      <c r="O730" s="165" t="s">
        <v>2042</v>
      </c>
      <c r="P730" s="214" t="s">
        <v>258</v>
      </c>
      <c r="Q730" s="214"/>
      <c r="R730" s="131">
        <v>729</v>
      </c>
      <c r="S730" s="131">
        <v>729</v>
      </c>
      <c r="T730" s="410"/>
      <c r="U730" s="635"/>
    </row>
    <row r="731" spans="1:1705" customFormat="1">
      <c r="A731" s="255" t="s">
        <v>2043</v>
      </c>
      <c r="B731" s="255"/>
      <c r="C731" s="255"/>
      <c r="D731" s="163" t="s">
        <v>2043</v>
      </c>
      <c r="E731" s="164" t="s">
        <v>255</v>
      </c>
      <c r="F731" s="165" t="s">
        <v>256</v>
      </c>
      <c r="G731" s="165" t="s">
        <v>241</v>
      </c>
      <c r="H731" s="165"/>
      <c r="I731" s="165">
        <v>3</v>
      </c>
      <c r="J731" s="165"/>
      <c r="K731" s="165">
        <v>58.901211558000099</v>
      </c>
      <c r="L731" s="165">
        <v>24.791702703999999</v>
      </c>
      <c r="M731" s="257" t="s">
        <v>1100</v>
      </c>
      <c r="N731" s="166"/>
      <c r="O731" s="165" t="s">
        <v>2044</v>
      </c>
      <c r="P731" s="214" t="s">
        <v>258</v>
      </c>
      <c r="Q731" s="214"/>
      <c r="R731" s="131">
        <v>730</v>
      </c>
      <c r="S731" s="131">
        <v>730</v>
      </c>
      <c r="T731" s="410"/>
      <c r="U731" s="635"/>
    </row>
    <row r="732" spans="1:1705" customFormat="1">
      <c r="A732" s="255" t="s">
        <v>2045</v>
      </c>
      <c r="B732" s="256"/>
      <c r="C732" s="255"/>
      <c r="D732" s="163" t="s">
        <v>2045</v>
      </c>
      <c r="E732" s="164" t="s">
        <v>255</v>
      </c>
      <c r="F732" s="165" t="s">
        <v>256</v>
      </c>
      <c r="G732" s="165" t="s">
        <v>241</v>
      </c>
      <c r="H732" s="165"/>
      <c r="I732" s="165">
        <v>3</v>
      </c>
      <c r="J732" s="165"/>
      <c r="K732" s="165">
        <v>58.900725040000097</v>
      </c>
      <c r="L732" s="165">
        <v>24.802886341000001</v>
      </c>
      <c r="M732" s="257" t="s">
        <v>1100</v>
      </c>
      <c r="N732" s="166"/>
      <c r="O732" s="165" t="s">
        <v>2046</v>
      </c>
      <c r="P732" s="214" t="s">
        <v>258</v>
      </c>
      <c r="Q732" s="214"/>
      <c r="R732" s="131">
        <v>731</v>
      </c>
      <c r="S732" s="131">
        <v>731</v>
      </c>
      <c r="T732" s="410"/>
      <c r="U732" s="635"/>
    </row>
    <row r="733" spans="1:1705" customFormat="1">
      <c r="A733" s="255" t="s">
        <v>2047</v>
      </c>
      <c r="B733" s="256"/>
      <c r="C733" s="255"/>
      <c r="D733" s="163" t="s">
        <v>2047</v>
      </c>
      <c r="E733" s="164" t="s">
        <v>255</v>
      </c>
      <c r="F733" s="165" t="s">
        <v>256</v>
      </c>
      <c r="G733" s="165" t="s">
        <v>241</v>
      </c>
      <c r="H733" s="165"/>
      <c r="I733" s="165">
        <v>3</v>
      </c>
      <c r="J733" s="165"/>
      <c r="K733" s="165">
        <v>58.900771012000099</v>
      </c>
      <c r="L733" s="165">
        <v>24.791570594000099</v>
      </c>
      <c r="M733" s="257" t="s">
        <v>1100</v>
      </c>
      <c r="N733" s="166"/>
      <c r="O733" s="165" t="s">
        <v>2048</v>
      </c>
      <c r="P733" s="214" t="s">
        <v>258</v>
      </c>
      <c r="Q733" s="214"/>
      <c r="R733" s="131">
        <v>732</v>
      </c>
      <c r="S733" s="131">
        <v>732</v>
      </c>
      <c r="T733" s="410"/>
      <c r="U733" s="635"/>
    </row>
    <row r="734" spans="1:1705" customFormat="1">
      <c r="A734" s="255" t="s">
        <v>2049</v>
      </c>
      <c r="B734" s="256"/>
      <c r="C734" s="255"/>
      <c r="D734" s="163" t="s">
        <v>2049</v>
      </c>
      <c r="E734" s="164" t="s">
        <v>358</v>
      </c>
      <c r="F734" s="165" t="s">
        <v>359</v>
      </c>
      <c r="G734" s="165" t="s">
        <v>241</v>
      </c>
      <c r="H734" s="165"/>
      <c r="I734" s="165">
        <v>3</v>
      </c>
      <c r="J734" s="165"/>
      <c r="K734" s="165">
        <v>58.904656215999999</v>
      </c>
      <c r="L734" s="165">
        <v>24.797723000000101</v>
      </c>
      <c r="M734" s="257" t="s">
        <v>258</v>
      </c>
      <c r="N734" s="166"/>
      <c r="O734" s="165" t="s">
        <v>2050</v>
      </c>
      <c r="P734" s="214" t="s">
        <v>258</v>
      </c>
      <c r="Q734" s="214"/>
      <c r="R734" s="131">
        <v>733</v>
      </c>
      <c r="S734" s="131">
        <v>733</v>
      </c>
      <c r="T734" s="410"/>
      <c r="U734" s="635"/>
    </row>
    <row r="735" spans="1:1705" customFormat="1">
      <c r="A735" s="174" t="s">
        <v>2051</v>
      </c>
      <c r="B735" s="175"/>
      <c r="C735" s="174"/>
      <c r="D735" s="174" t="s">
        <v>2051</v>
      </c>
      <c r="E735" s="176" t="s">
        <v>372</v>
      </c>
      <c r="F735" s="177" t="s">
        <v>373</v>
      </c>
      <c r="G735" s="177" t="s">
        <v>241</v>
      </c>
      <c r="H735" s="177"/>
      <c r="I735" s="177">
        <v>3</v>
      </c>
      <c r="J735" s="177"/>
      <c r="K735" s="177">
        <v>58.908783159999999</v>
      </c>
      <c r="L735" s="177">
        <v>24.7968392770001</v>
      </c>
      <c r="M735" s="178" t="s">
        <v>374</v>
      </c>
      <c r="N735" s="178" t="s">
        <v>2052</v>
      </c>
      <c r="O735" s="177" t="s">
        <v>2053</v>
      </c>
      <c r="P735" s="177" t="s">
        <v>374</v>
      </c>
      <c r="Q735" s="177"/>
      <c r="R735" s="131">
        <v>734</v>
      </c>
      <c r="S735" s="131">
        <v>734</v>
      </c>
      <c r="T735" s="410"/>
      <c r="U735" s="635"/>
    </row>
    <row r="736" spans="1:1705" customFormat="1">
      <c r="A736" s="174" t="s">
        <v>2054</v>
      </c>
      <c r="B736" s="175"/>
      <c r="C736" s="174"/>
      <c r="D736" s="174" t="s">
        <v>2054</v>
      </c>
      <c r="E736" s="176" t="s">
        <v>372</v>
      </c>
      <c r="F736" s="177" t="s">
        <v>373</v>
      </c>
      <c r="G736" s="177" t="s">
        <v>241</v>
      </c>
      <c r="H736" s="177"/>
      <c r="I736" s="177">
        <v>3</v>
      </c>
      <c r="J736" s="177"/>
      <c r="K736" s="177">
        <v>58.904516903999998</v>
      </c>
      <c r="L736" s="177">
        <v>24.797798668999999</v>
      </c>
      <c r="M736" s="178" t="s">
        <v>374</v>
      </c>
      <c r="N736" s="178" t="s">
        <v>2049</v>
      </c>
      <c r="O736" s="177" t="s">
        <v>2055</v>
      </c>
      <c r="P736" s="177" t="s">
        <v>374</v>
      </c>
      <c r="Q736" s="177"/>
      <c r="R736" s="131">
        <v>735</v>
      </c>
      <c r="S736" s="131">
        <v>735</v>
      </c>
      <c r="T736" s="410"/>
      <c r="U736" s="635"/>
    </row>
    <row r="737" spans="1:1705" customFormat="1">
      <c r="A737" s="255" t="s">
        <v>2056</v>
      </c>
      <c r="B737" s="256"/>
      <c r="C737" s="255"/>
      <c r="D737" s="163" t="s">
        <v>2056</v>
      </c>
      <c r="E737" s="164" t="s">
        <v>255</v>
      </c>
      <c r="F737" s="165" t="s">
        <v>256</v>
      </c>
      <c r="G737" s="165" t="s">
        <v>241</v>
      </c>
      <c r="H737" s="165"/>
      <c r="I737" s="165">
        <v>3</v>
      </c>
      <c r="J737" s="165"/>
      <c r="K737" s="165">
        <v>58.900523517000103</v>
      </c>
      <c r="L737" s="165">
        <v>24.803164741</v>
      </c>
      <c r="M737" s="257" t="s">
        <v>1100</v>
      </c>
      <c r="N737" s="166"/>
      <c r="O737" s="165" t="s">
        <v>2057</v>
      </c>
      <c r="P737" s="214" t="s">
        <v>258</v>
      </c>
      <c r="Q737" s="214"/>
      <c r="R737" s="131">
        <v>736</v>
      </c>
      <c r="S737" s="131">
        <v>736</v>
      </c>
      <c r="T737" s="410"/>
      <c r="U737" s="635"/>
    </row>
    <row r="738" spans="1:1705" customFormat="1">
      <c r="A738" s="255" t="s">
        <v>2058</v>
      </c>
      <c r="B738" s="256"/>
      <c r="C738" s="255"/>
      <c r="D738" s="163" t="s">
        <v>2058</v>
      </c>
      <c r="E738" s="164" t="s">
        <v>255</v>
      </c>
      <c r="F738" s="165" t="s">
        <v>256</v>
      </c>
      <c r="G738" s="165" t="s">
        <v>241</v>
      </c>
      <c r="H738" s="165"/>
      <c r="I738" s="165">
        <v>3</v>
      </c>
      <c r="J738" s="165"/>
      <c r="K738" s="165">
        <v>58.901336134000097</v>
      </c>
      <c r="L738" s="165">
        <v>24.800658865999999</v>
      </c>
      <c r="M738" s="257" t="s">
        <v>1100</v>
      </c>
      <c r="N738" s="166"/>
      <c r="O738" s="165" t="s">
        <v>2059</v>
      </c>
      <c r="P738" s="214" t="s">
        <v>258</v>
      </c>
      <c r="Q738" s="214"/>
      <c r="R738" s="131">
        <v>737</v>
      </c>
      <c r="S738" s="131">
        <v>737</v>
      </c>
      <c r="T738" s="410"/>
      <c r="U738" s="635"/>
    </row>
    <row r="739" spans="1:1705" customFormat="1">
      <c r="A739" s="255" t="s">
        <v>2060</v>
      </c>
      <c r="B739" s="256"/>
      <c r="C739" s="255"/>
      <c r="D739" s="163" t="s">
        <v>2060</v>
      </c>
      <c r="E739" s="164" t="s">
        <v>255</v>
      </c>
      <c r="F739" s="165" t="s">
        <v>256</v>
      </c>
      <c r="G739" s="165" t="s">
        <v>241</v>
      </c>
      <c r="H739" s="165"/>
      <c r="I739" s="165">
        <v>3</v>
      </c>
      <c r="J739" s="165"/>
      <c r="K739" s="165">
        <v>58.9007564180001</v>
      </c>
      <c r="L739" s="165">
        <v>24.794305827000102</v>
      </c>
      <c r="M739" s="257" t="s">
        <v>1100</v>
      </c>
      <c r="N739" s="166"/>
      <c r="O739" s="165" t="s">
        <v>2061</v>
      </c>
      <c r="P739" s="214" t="s">
        <v>258</v>
      </c>
      <c r="Q739" s="214"/>
      <c r="R739" s="131">
        <v>738</v>
      </c>
      <c r="S739" s="131">
        <v>738</v>
      </c>
      <c r="T739" s="410"/>
      <c r="U739" s="635"/>
    </row>
    <row r="740" spans="1:1705" s="322" customFormat="1">
      <c r="A740" s="255" t="s">
        <v>2062</v>
      </c>
      <c r="B740" s="256"/>
      <c r="C740" s="255"/>
      <c r="D740" s="163" t="s">
        <v>2062</v>
      </c>
      <c r="E740" s="164" t="s">
        <v>255</v>
      </c>
      <c r="F740" s="165" t="s">
        <v>256</v>
      </c>
      <c r="G740" s="165" t="s">
        <v>241</v>
      </c>
      <c r="H740" s="165"/>
      <c r="I740" s="165">
        <v>3</v>
      </c>
      <c r="J740" s="165"/>
      <c r="K740" s="165">
        <v>58.900656454000099</v>
      </c>
      <c r="L740" s="165">
        <v>24.7922434010001</v>
      </c>
      <c r="M740" s="257" t="s">
        <v>1100</v>
      </c>
      <c r="N740" s="166"/>
      <c r="O740" s="165" t="s">
        <v>2063</v>
      </c>
      <c r="P740" s="214" t="s">
        <v>258</v>
      </c>
      <c r="Q740" s="214"/>
      <c r="R740" s="131">
        <v>739</v>
      </c>
      <c r="S740" s="131">
        <v>739</v>
      </c>
      <c r="T740" s="410"/>
      <c r="U740" s="635"/>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c r="CC740"/>
      <c r="CD740"/>
      <c r="CE740"/>
      <c r="CF740"/>
      <c r="CG740"/>
      <c r="CH740"/>
      <c r="CI740"/>
      <c r="CJ740"/>
      <c r="CK740"/>
      <c r="CL740"/>
      <c r="CM740"/>
      <c r="CN740"/>
      <c r="CO740"/>
      <c r="CP740"/>
      <c r="CQ740"/>
      <c r="CR740"/>
      <c r="CS740"/>
      <c r="CT740"/>
      <c r="CU740"/>
      <c r="CV740"/>
      <c r="CW740"/>
      <c r="CX740"/>
      <c r="CY740"/>
      <c r="CZ740"/>
      <c r="DA740"/>
      <c r="DB740"/>
      <c r="DC740"/>
      <c r="DD740"/>
      <c r="DE740"/>
      <c r="DF740"/>
      <c r="DG740"/>
      <c r="DH740"/>
      <c r="DI740"/>
      <c r="DJ740"/>
      <c r="DK740"/>
      <c r="DL740"/>
      <c r="DM740"/>
      <c r="DN740"/>
      <c r="DO740"/>
      <c r="DP740"/>
      <c r="DQ740"/>
      <c r="DR740"/>
      <c r="DS740"/>
      <c r="DT740"/>
      <c r="DU740"/>
      <c r="DV740"/>
      <c r="DW740"/>
      <c r="DX740"/>
      <c r="DY740"/>
      <c r="DZ740"/>
      <c r="EA740"/>
      <c r="EB740"/>
      <c r="EC740"/>
      <c r="ED740"/>
      <c r="EE740"/>
      <c r="EF740"/>
      <c r="EG740"/>
      <c r="EH740"/>
      <c r="EI740"/>
      <c r="EJ740"/>
      <c r="EK740"/>
      <c r="EL740"/>
      <c r="EM740"/>
      <c r="EN740"/>
      <c r="EO740"/>
      <c r="EP740"/>
      <c r="EQ740"/>
      <c r="ER740"/>
      <c r="ES740"/>
      <c r="ET740"/>
      <c r="EU740"/>
      <c r="EV740"/>
      <c r="EW740"/>
      <c r="EX740"/>
      <c r="EY740"/>
      <c r="EZ740"/>
      <c r="FA740"/>
      <c r="FB740"/>
      <c r="FC740"/>
      <c r="FD740"/>
      <c r="FE740"/>
      <c r="FF740"/>
      <c r="FG740"/>
      <c r="FH740"/>
      <c r="FI740"/>
      <c r="FJ740"/>
      <c r="FK740"/>
      <c r="FL740"/>
      <c r="FM740"/>
      <c r="FN740"/>
      <c r="FO740"/>
      <c r="FP740"/>
      <c r="FQ740"/>
      <c r="FR740"/>
      <c r="FS740"/>
      <c r="FT740"/>
      <c r="FU740"/>
      <c r="FV740"/>
      <c r="FW740"/>
      <c r="FX740"/>
      <c r="FY740"/>
      <c r="FZ740"/>
      <c r="GA740"/>
      <c r="GB740"/>
      <c r="GC740"/>
      <c r="GD740"/>
      <c r="GE740"/>
      <c r="GF740"/>
      <c r="GG740"/>
      <c r="GH740"/>
      <c r="GI740"/>
      <c r="GJ740"/>
      <c r="GK740"/>
      <c r="GL740"/>
      <c r="GM740"/>
      <c r="GN740"/>
      <c r="GO740"/>
      <c r="GP740"/>
      <c r="GQ740"/>
      <c r="GR740"/>
      <c r="GS740"/>
      <c r="GT740"/>
      <c r="GU740"/>
      <c r="GV740"/>
      <c r="GW740"/>
      <c r="GX740"/>
      <c r="GY740"/>
      <c r="GZ740"/>
      <c r="HA740"/>
      <c r="HB740"/>
      <c r="HC740"/>
      <c r="HD740"/>
      <c r="HE740"/>
      <c r="HF740"/>
      <c r="HG740"/>
      <c r="HH740"/>
      <c r="HI740"/>
      <c r="HJ740"/>
      <c r="HK740"/>
      <c r="HL740"/>
      <c r="HM740"/>
      <c r="HN740"/>
      <c r="HO740"/>
      <c r="HP740"/>
      <c r="HQ740"/>
      <c r="HR740"/>
      <c r="HS740"/>
      <c r="HT740"/>
      <c r="HU740"/>
      <c r="HV740"/>
      <c r="HW740"/>
      <c r="HX740"/>
      <c r="HY740"/>
      <c r="HZ740"/>
      <c r="IA740"/>
      <c r="IB740"/>
      <c r="IC740"/>
      <c r="ID740"/>
      <c r="IE740"/>
      <c r="IF740"/>
      <c r="IG740"/>
      <c r="IH740"/>
      <c r="II740"/>
      <c r="IJ740"/>
      <c r="IK740"/>
      <c r="IL740"/>
      <c r="IM740"/>
      <c r="IN740"/>
      <c r="IO740"/>
      <c r="IP740"/>
      <c r="IQ740"/>
      <c r="IR740"/>
      <c r="IS740"/>
      <c r="IT740"/>
      <c r="IU740"/>
      <c r="IV740"/>
      <c r="IW740"/>
      <c r="IX740"/>
      <c r="IY740"/>
      <c r="IZ740"/>
      <c r="JA740"/>
      <c r="JB740"/>
      <c r="JC740"/>
      <c r="JD740"/>
      <c r="JE740"/>
      <c r="JF740"/>
      <c r="JG740"/>
      <c r="JH740"/>
      <c r="JI740"/>
      <c r="JJ740"/>
      <c r="JK740"/>
      <c r="JL740"/>
      <c r="JM740"/>
      <c r="JN740"/>
      <c r="JO740"/>
      <c r="JP740"/>
      <c r="JQ740"/>
      <c r="JR740"/>
      <c r="JS740"/>
      <c r="JT740"/>
      <c r="JU740"/>
      <c r="JV740"/>
      <c r="JW740"/>
      <c r="JX740"/>
      <c r="JY740"/>
      <c r="JZ740"/>
      <c r="KA740"/>
      <c r="KB740"/>
      <c r="KC740"/>
      <c r="KD740"/>
      <c r="KE740"/>
      <c r="KF740"/>
      <c r="KG740"/>
      <c r="KH740"/>
      <c r="KI740"/>
      <c r="KJ740"/>
      <c r="KK740"/>
      <c r="KL740"/>
      <c r="KM740"/>
      <c r="KN740"/>
      <c r="KO740"/>
      <c r="KP740"/>
      <c r="KQ740"/>
      <c r="KR740"/>
      <c r="KS740"/>
      <c r="KT740"/>
      <c r="KU740"/>
      <c r="KV740"/>
      <c r="KW740"/>
      <c r="KX740"/>
      <c r="KY740"/>
      <c r="KZ740"/>
      <c r="LA740"/>
      <c r="LB740"/>
      <c r="LC740"/>
      <c r="LD740"/>
      <c r="LE740"/>
      <c r="LF740"/>
      <c r="LG740"/>
      <c r="LH740"/>
      <c r="LI740"/>
      <c r="LJ740"/>
      <c r="LK740"/>
      <c r="LL740"/>
      <c r="LM740"/>
      <c r="LN740"/>
      <c r="LO740"/>
      <c r="LP740"/>
      <c r="LQ740"/>
      <c r="LR740"/>
      <c r="LS740"/>
      <c r="LT740"/>
      <c r="LU740"/>
      <c r="LV740"/>
      <c r="LW740"/>
      <c r="LX740"/>
      <c r="LY740"/>
      <c r="LZ740"/>
      <c r="MA740"/>
      <c r="MB740"/>
      <c r="MC740"/>
      <c r="MD740"/>
      <c r="ME740"/>
      <c r="MF740"/>
      <c r="MG740"/>
      <c r="MH740"/>
      <c r="MI740"/>
      <c r="MJ740"/>
      <c r="MK740"/>
      <c r="ML740"/>
      <c r="MM740"/>
      <c r="MN740"/>
      <c r="MO740"/>
      <c r="MP740"/>
      <c r="MQ740"/>
      <c r="MR740"/>
      <c r="MS740"/>
      <c r="MT740"/>
      <c r="MU740"/>
      <c r="MV740"/>
      <c r="MW740"/>
      <c r="MX740"/>
      <c r="MY740"/>
      <c r="MZ740"/>
      <c r="NA740"/>
      <c r="NB740"/>
      <c r="NC740"/>
      <c r="ND740"/>
      <c r="NE740"/>
      <c r="NF740"/>
      <c r="NG740"/>
      <c r="NH740"/>
      <c r="NI740"/>
      <c r="NJ740"/>
      <c r="NK740"/>
      <c r="NL740"/>
      <c r="NM740"/>
      <c r="NN740"/>
      <c r="NO740"/>
      <c r="NP740"/>
      <c r="NQ740"/>
      <c r="NR740"/>
      <c r="NS740"/>
      <c r="NT740"/>
      <c r="NU740"/>
      <c r="NV740"/>
      <c r="NW740"/>
      <c r="NX740"/>
      <c r="NY740"/>
      <c r="NZ740"/>
      <c r="OA740"/>
      <c r="OB740"/>
      <c r="OC740"/>
      <c r="OD740"/>
      <c r="OE740"/>
      <c r="OF740"/>
      <c r="OG740"/>
      <c r="OH740"/>
      <c r="OI740"/>
      <c r="OJ740"/>
      <c r="OK740"/>
      <c r="OL740"/>
      <c r="OM740"/>
      <c r="ON740"/>
      <c r="OO740"/>
      <c r="OP740"/>
      <c r="OQ740"/>
      <c r="OR740"/>
      <c r="OS740"/>
      <c r="OT740"/>
      <c r="OU740"/>
      <c r="OV740"/>
      <c r="OW740"/>
      <c r="OX740"/>
      <c r="OY740"/>
      <c r="OZ740"/>
      <c r="PA740"/>
      <c r="PB740"/>
      <c r="PC740"/>
      <c r="PD740"/>
      <c r="PE740"/>
      <c r="PF740"/>
      <c r="PG740"/>
      <c r="PH740"/>
      <c r="PI740"/>
      <c r="PJ740"/>
      <c r="PK740"/>
      <c r="PL740"/>
      <c r="PM740"/>
      <c r="PN740"/>
      <c r="PO740"/>
      <c r="PP740"/>
      <c r="PQ740"/>
      <c r="PR740"/>
      <c r="PS740"/>
      <c r="PT740"/>
      <c r="PU740"/>
      <c r="PV740"/>
      <c r="PW740"/>
      <c r="PX740"/>
      <c r="PY740"/>
      <c r="PZ740"/>
      <c r="QA740"/>
      <c r="QB740"/>
      <c r="QC740"/>
      <c r="QD740"/>
      <c r="QE740"/>
      <c r="QF740"/>
      <c r="QG740"/>
      <c r="QH740"/>
      <c r="QI740"/>
      <c r="QJ740"/>
      <c r="QK740"/>
      <c r="QL740"/>
      <c r="QM740"/>
      <c r="QN740"/>
      <c r="QO740"/>
      <c r="QP740"/>
      <c r="QQ740"/>
      <c r="QR740"/>
      <c r="QS740"/>
      <c r="QT740"/>
      <c r="QU740"/>
      <c r="QV740"/>
      <c r="QW740"/>
      <c r="QX740"/>
      <c r="QY740"/>
      <c r="QZ740"/>
      <c r="RA740"/>
      <c r="RB740"/>
      <c r="RC740"/>
      <c r="RD740"/>
      <c r="RE740"/>
      <c r="RF740"/>
      <c r="RG740"/>
      <c r="RH740"/>
      <c r="RI740"/>
      <c r="RJ740"/>
      <c r="RK740"/>
      <c r="RL740"/>
      <c r="RM740"/>
      <c r="RN740"/>
      <c r="RO740"/>
      <c r="RP740"/>
      <c r="RQ740"/>
      <c r="RR740"/>
      <c r="RS740"/>
      <c r="RT740"/>
      <c r="RU740"/>
      <c r="RV740"/>
      <c r="RW740"/>
      <c r="RX740"/>
      <c r="RY740"/>
      <c r="RZ740"/>
      <c r="SA740"/>
      <c r="SB740"/>
      <c r="SC740"/>
      <c r="SD740"/>
      <c r="SE740"/>
      <c r="SF740"/>
      <c r="SG740"/>
      <c r="SH740"/>
      <c r="SI740"/>
      <c r="SJ740"/>
      <c r="SK740"/>
      <c r="SL740"/>
      <c r="SM740"/>
      <c r="SN740"/>
      <c r="SO740"/>
      <c r="SP740"/>
      <c r="SQ740"/>
      <c r="SR740"/>
      <c r="SS740"/>
      <c r="ST740"/>
      <c r="SU740"/>
      <c r="SV740"/>
      <c r="SW740"/>
      <c r="SX740"/>
      <c r="SY740"/>
      <c r="SZ740"/>
      <c r="TA740"/>
      <c r="TB740"/>
      <c r="TC740"/>
      <c r="TD740"/>
      <c r="TE740"/>
      <c r="TF740"/>
      <c r="TG740"/>
      <c r="TH740"/>
      <c r="TI740"/>
      <c r="TJ740"/>
      <c r="TK740"/>
      <c r="TL740"/>
      <c r="TM740"/>
      <c r="TN740"/>
      <c r="TO740"/>
      <c r="TP740"/>
      <c r="TQ740"/>
      <c r="TR740"/>
      <c r="TS740"/>
      <c r="TT740"/>
      <c r="TU740"/>
      <c r="TV740"/>
      <c r="TW740"/>
      <c r="TX740"/>
      <c r="TY740"/>
      <c r="TZ740"/>
      <c r="UA740"/>
      <c r="UB740"/>
      <c r="UC740"/>
      <c r="UD740"/>
      <c r="UE740"/>
      <c r="UF740"/>
      <c r="UG740"/>
      <c r="UH740"/>
      <c r="UI740"/>
      <c r="UJ740"/>
      <c r="UK740"/>
      <c r="UL740"/>
      <c r="UM740"/>
      <c r="UN740"/>
      <c r="UO740"/>
      <c r="UP740"/>
      <c r="UQ740"/>
      <c r="UR740"/>
      <c r="US740"/>
      <c r="UT740"/>
      <c r="UU740"/>
      <c r="UV740"/>
      <c r="UW740"/>
      <c r="UX740"/>
      <c r="UY740"/>
      <c r="UZ740"/>
      <c r="VA740"/>
      <c r="VB740"/>
      <c r="VC740"/>
      <c r="VD740"/>
      <c r="VE740"/>
      <c r="VF740"/>
      <c r="VG740"/>
      <c r="VH740"/>
      <c r="VI740"/>
      <c r="VJ740"/>
      <c r="VK740"/>
      <c r="VL740"/>
      <c r="VM740"/>
      <c r="VN740"/>
      <c r="VO740"/>
      <c r="VP740"/>
      <c r="VQ740"/>
      <c r="VR740"/>
      <c r="VS740"/>
      <c r="VT740"/>
      <c r="VU740"/>
      <c r="VV740"/>
      <c r="VW740"/>
      <c r="VX740"/>
      <c r="VY740"/>
      <c r="VZ740"/>
      <c r="WA740"/>
      <c r="WB740"/>
      <c r="WC740"/>
      <c r="WD740"/>
      <c r="WE740"/>
      <c r="WF740"/>
      <c r="WG740"/>
      <c r="WH740"/>
      <c r="WI740"/>
      <c r="WJ740"/>
      <c r="WK740"/>
      <c r="WL740"/>
      <c r="WM740"/>
      <c r="WN740"/>
      <c r="WO740"/>
      <c r="WP740"/>
      <c r="WQ740"/>
      <c r="WR740"/>
      <c r="WS740"/>
      <c r="WT740"/>
      <c r="WU740"/>
      <c r="WV740"/>
      <c r="WW740"/>
      <c r="WX740"/>
      <c r="WY740"/>
      <c r="WZ740"/>
      <c r="XA740"/>
      <c r="XB740"/>
      <c r="XC740"/>
      <c r="XD740"/>
      <c r="XE740"/>
      <c r="XF740"/>
      <c r="XG740"/>
      <c r="XH740"/>
      <c r="XI740"/>
      <c r="XJ740"/>
      <c r="XK740"/>
      <c r="XL740"/>
      <c r="XM740"/>
      <c r="XN740"/>
      <c r="XO740"/>
      <c r="XP740"/>
      <c r="XQ740"/>
      <c r="XR740"/>
      <c r="XS740"/>
      <c r="XT740"/>
      <c r="XU740"/>
      <c r="XV740"/>
      <c r="XW740"/>
      <c r="XX740"/>
      <c r="XY740"/>
      <c r="XZ740"/>
      <c r="YA740"/>
      <c r="YB740"/>
      <c r="YC740"/>
      <c r="YD740"/>
      <c r="YE740"/>
      <c r="YF740"/>
      <c r="YG740"/>
      <c r="YH740"/>
      <c r="YI740"/>
      <c r="YJ740"/>
      <c r="YK740"/>
      <c r="YL740"/>
      <c r="YM740"/>
      <c r="YN740"/>
      <c r="YO740"/>
      <c r="YP740"/>
      <c r="YQ740"/>
      <c r="YR740"/>
      <c r="YS740"/>
      <c r="YT740"/>
      <c r="YU740"/>
      <c r="YV740"/>
      <c r="YW740"/>
      <c r="YX740"/>
      <c r="YY740"/>
      <c r="YZ740"/>
      <c r="ZA740"/>
      <c r="ZB740"/>
      <c r="ZC740"/>
      <c r="ZD740"/>
      <c r="ZE740"/>
      <c r="ZF740"/>
      <c r="ZG740"/>
      <c r="ZH740"/>
      <c r="ZI740"/>
      <c r="ZJ740"/>
      <c r="ZK740"/>
      <c r="ZL740"/>
      <c r="ZM740"/>
      <c r="ZN740"/>
      <c r="ZO740"/>
      <c r="ZP740"/>
      <c r="ZQ740"/>
      <c r="ZR740"/>
      <c r="ZS740"/>
      <c r="ZT740"/>
      <c r="ZU740"/>
      <c r="ZV740"/>
      <c r="ZW740"/>
      <c r="ZX740"/>
      <c r="ZY740"/>
      <c r="ZZ740"/>
      <c r="AAA740"/>
      <c r="AAB740"/>
      <c r="AAC740"/>
      <c r="AAD740"/>
      <c r="AAE740"/>
      <c r="AAF740"/>
      <c r="AAG740"/>
      <c r="AAH740"/>
      <c r="AAI740"/>
      <c r="AAJ740"/>
      <c r="AAK740"/>
      <c r="AAL740"/>
      <c r="AAM740"/>
      <c r="AAN740"/>
      <c r="AAO740"/>
      <c r="AAP740"/>
      <c r="AAQ740"/>
      <c r="AAR740"/>
      <c r="AAS740"/>
      <c r="AAT740"/>
      <c r="AAU740"/>
      <c r="AAV740"/>
      <c r="AAW740"/>
      <c r="AAX740"/>
      <c r="AAY740"/>
      <c r="AAZ740"/>
      <c r="ABA740"/>
      <c r="ABB740"/>
      <c r="ABC740"/>
      <c r="ABD740"/>
      <c r="ABE740"/>
      <c r="ABF740"/>
      <c r="ABG740"/>
      <c r="ABH740"/>
      <c r="ABI740"/>
      <c r="ABJ740"/>
      <c r="ABK740"/>
      <c r="ABL740"/>
      <c r="ABM740"/>
      <c r="ABN740"/>
      <c r="ABO740"/>
      <c r="ABP740"/>
      <c r="ABQ740"/>
      <c r="ABR740"/>
      <c r="ABS740"/>
      <c r="ABT740"/>
      <c r="ABU740"/>
      <c r="ABV740"/>
      <c r="ABW740"/>
      <c r="ABX740"/>
      <c r="ABY740"/>
      <c r="ABZ740"/>
      <c r="ACA740"/>
      <c r="ACB740"/>
      <c r="ACC740"/>
      <c r="ACD740"/>
      <c r="ACE740"/>
      <c r="ACF740"/>
      <c r="ACG740"/>
      <c r="ACH740"/>
      <c r="ACI740"/>
      <c r="ACJ740"/>
      <c r="ACK740"/>
      <c r="ACL740"/>
      <c r="ACM740"/>
      <c r="ACN740"/>
      <c r="ACO740"/>
      <c r="ACP740"/>
      <c r="ACQ740"/>
      <c r="ACR740"/>
      <c r="ACS740"/>
      <c r="ACT740"/>
      <c r="ACU740"/>
      <c r="ACV740"/>
      <c r="ACW740"/>
      <c r="ACX740"/>
      <c r="ACY740"/>
      <c r="ACZ740"/>
      <c r="ADA740"/>
      <c r="ADB740"/>
      <c r="ADC740"/>
      <c r="ADD740"/>
      <c r="ADE740"/>
      <c r="ADF740"/>
      <c r="ADG740"/>
      <c r="ADH740"/>
      <c r="ADI740"/>
      <c r="ADJ740"/>
      <c r="ADK740"/>
      <c r="ADL740"/>
      <c r="ADM740"/>
      <c r="ADN740"/>
      <c r="ADO740"/>
      <c r="ADP740"/>
      <c r="ADQ740"/>
      <c r="ADR740"/>
      <c r="ADS740"/>
      <c r="ADT740"/>
      <c r="ADU740"/>
      <c r="ADV740"/>
      <c r="ADW740"/>
      <c r="ADX740"/>
      <c r="ADY740"/>
      <c r="ADZ740"/>
      <c r="AEA740"/>
      <c r="AEB740"/>
      <c r="AEC740"/>
      <c r="AED740"/>
      <c r="AEE740"/>
      <c r="AEF740"/>
      <c r="AEG740"/>
      <c r="AEH740"/>
      <c r="AEI740"/>
      <c r="AEJ740"/>
      <c r="AEK740"/>
      <c r="AEL740"/>
      <c r="AEM740"/>
      <c r="AEN740"/>
      <c r="AEO740"/>
      <c r="AEP740"/>
      <c r="AEQ740"/>
      <c r="AER740"/>
      <c r="AES740"/>
      <c r="AET740"/>
      <c r="AEU740"/>
      <c r="AEV740"/>
      <c r="AEW740"/>
      <c r="AEX740"/>
      <c r="AEY740"/>
      <c r="AEZ740"/>
      <c r="AFA740"/>
      <c r="AFB740"/>
      <c r="AFC740"/>
      <c r="AFD740"/>
      <c r="AFE740"/>
      <c r="AFF740"/>
      <c r="AFG740"/>
      <c r="AFH740"/>
      <c r="AFI740"/>
      <c r="AFJ740"/>
      <c r="AFK740"/>
      <c r="AFL740"/>
      <c r="AFM740"/>
      <c r="AFN740"/>
      <c r="AFO740"/>
      <c r="AFP740"/>
      <c r="AFQ740"/>
      <c r="AFR740"/>
      <c r="AFS740"/>
      <c r="AFT740"/>
      <c r="AFU740"/>
      <c r="AFV740"/>
      <c r="AFW740"/>
      <c r="AFX740"/>
      <c r="AFY740"/>
      <c r="AFZ740"/>
      <c r="AGA740"/>
      <c r="AGB740"/>
      <c r="AGC740"/>
      <c r="AGD740"/>
      <c r="AGE740"/>
      <c r="AGF740"/>
      <c r="AGG740"/>
      <c r="AGH740"/>
      <c r="AGI740"/>
      <c r="AGJ740"/>
      <c r="AGK740"/>
      <c r="AGL740"/>
      <c r="AGM740"/>
      <c r="AGN740"/>
      <c r="AGO740"/>
      <c r="AGP740"/>
      <c r="AGQ740"/>
      <c r="AGR740"/>
      <c r="AGS740"/>
      <c r="AGT740"/>
      <c r="AGU740"/>
      <c r="AGV740"/>
      <c r="AGW740"/>
      <c r="AGX740"/>
      <c r="AGY740"/>
      <c r="AGZ740"/>
      <c r="AHA740"/>
      <c r="AHB740"/>
      <c r="AHC740"/>
      <c r="AHD740"/>
      <c r="AHE740"/>
      <c r="AHF740"/>
      <c r="AHG740"/>
      <c r="AHH740"/>
      <c r="AHI740"/>
      <c r="AHJ740"/>
      <c r="AHK740"/>
      <c r="AHL740"/>
      <c r="AHM740"/>
      <c r="AHN740"/>
      <c r="AHO740"/>
      <c r="AHP740"/>
      <c r="AHQ740"/>
      <c r="AHR740"/>
      <c r="AHS740"/>
      <c r="AHT740"/>
      <c r="AHU740"/>
      <c r="AHV740"/>
      <c r="AHW740"/>
      <c r="AHX740"/>
      <c r="AHY740"/>
      <c r="AHZ740"/>
      <c r="AIA740"/>
      <c r="AIB740"/>
      <c r="AIC740"/>
      <c r="AID740"/>
      <c r="AIE740"/>
      <c r="AIF740"/>
      <c r="AIG740"/>
      <c r="AIH740"/>
      <c r="AII740"/>
      <c r="AIJ740"/>
      <c r="AIK740"/>
      <c r="AIL740"/>
      <c r="AIM740"/>
      <c r="AIN740"/>
      <c r="AIO740"/>
      <c r="AIP740"/>
      <c r="AIQ740"/>
      <c r="AIR740"/>
      <c r="AIS740"/>
      <c r="AIT740"/>
      <c r="AIU740"/>
      <c r="AIV740"/>
      <c r="AIW740"/>
      <c r="AIX740"/>
      <c r="AIY740"/>
      <c r="AIZ740"/>
      <c r="AJA740"/>
      <c r="AJB740"/>
      <c r="AJC740"/>
      <c r="AJD740"/>
      <c r="AJE740"/>
      <c r="AJF740"/>
      <c r="AJG740"/>
      <c r="AJH740"/>
      <c r="AJI740"/>
      <c r="AJJ740"/>
      <c r="AJK740"/>
      <c r="AJL740"/>
      <c r="AJM740"/>
      <c r="AJN740"/>
      <c r="AJO740"/>
      <c r="AJP740"/>
      <c r="AJQ740"/>
      <c r="AJR740"/>
      <c r="AJS740"/>
      <c r="AJT740"/>
      <c r="AJU740"/>
      <c r="AJV740"/>
      <c r="AJW740"/>
      <c r="AJX740"/>
      <c r="AJY740"/>
      <c r="AJZ740"/>
      <c r="AKA740"/>
      <c r="AKB740"/>
      <c r="AKC740"/>
      <c r="AKD740"/>
      <c r="AKE740"/>
      <c r="AKF740"/>
      <c r="AKG740"/>
      <c r="AKH740"/>
      <c r="AKI740"/>
      <c r="AKJ740"/>
      <c r="AKK740"/>
      <c r="AKL740"/>
      <c r="AKM740"/>
      <c r="AKN740"/>
      <c r="AKO740"/>
      <c r="AKP740"/>
      <c r="AKQ740"/>
      <c r="AKR740"/>
      <c r="AKS740"/>
      <c r="AKT740"/>
      <c r="AKU740"/>
      <c r="AKV740"/>
      <c r="AKW740"/>
      <c r="AKX740"/>
      <c r="AKY740"/>
      <c r="AKZ740"/>
      <c r="ALA740"/>
      <c r="ALB740"/>
      <c r="ALC740"/>
      <c r="ALD740"/>
      <c r="ALE740"/>
      <c r="ALF740"/>
      <c r="ALG740"/>
      <c r="ALH740"/>
      <c r="ALI740"/>
      <c r="ALJ740"/>
      <c r="ALK740"/>
      <c r="ALL740"/>
      <c r="ALM740"/>
      <c r="ALN740"/>
      <c r="ALO740"/>
      <c r="ALP740"/>
      <c r="ALQ740"/>
      <c r="ALR740"/>
      <c r="ALS740"/>
      <c r="ALT740"/>
      <c r="ALU740"/>
      <c r="ALV740"/>
      <c r="ALW740"/>
      <c r="ALX740"/>
      <c r="ALY740"/>
      <c r="ALZ740"/>
      <c r="AMA740"/>
      <c r="AMB740"/>
      <c r="AMC740"/>
      <c r="AMD740"/>
      <c r="AME740"/>
      <c r="AMF740"/>
      <c r="AMG740"/>
      <c r="AMH740"/>
      <c r="AMI740"/>
      <c r="AMJ740"/>
      <c r="AMK740"/>
      <c r="AML740"/>
      <c r="AMM740"/>
      <c r="AMN740"/>
      <c r="AMO740"/>
      <c r="AMP740"/>
      <c r="AMQ740"/>
      <c r="AMR740"/>
      <c r="AMS740"/>
      <c r="AMT740"/>
      <c r="AMU740"/>
      <c r="AMV740"/>
      <c r="AMW740"/>
      <c r="AMX740"/>
      <c r="AMY740"/>
      <c r="AMZ740"/>
      <c r="ANA740"/>
      <c r="ANB740"/>
      <c r="ANC740"/>
      <c r="AND740"/>
      <c r="ANE740"/>
      <c r="ANF740"/>
      <c r="ANG740"/>
      <c r="ANH740"/>
      <c r="ANI740"/>
      <c r="ANJ740"/>
      <c r="ANK740"/>
      <c r="ANL740"/>
      <c r="ANM740"/>
      <c r="ANN740"/>
      <c r="ANO740"/>
      <c r="ANP740"/>
      <c r="ANQ740"/>
      <c r="ANR740"/>
      <c r="ANS740"/>
      <c r="ANT740"/>
      <c r="ANU740"/>
      <c r="ANV740"/>
      <c r="ANW740"/>
      <c r="ANX740"/>
      <c r="ANY740"/>
      <c r="ANZ740"/>
      <c r="AOA740"/>
      <c r="AOB740"/>
      <c r="AOC740"/>
      <c r="AOD740"/>
      <c r="AOE740"/>
      <c r="AOF740"/>
      <c r="AOG740"/>
      <c r="AOH740"/>
      <c r="AOI740"/>
      <c r="AOJ740"/>
      <c r="AOK740"/>
      <c r="AOL740"/>
      <c r="AOM740"/>
      <c r="AON740"/>
      <c r="AOO740"/>
      <c r="AOP740"/>
      <c r="AOQ740"/>
      <c r="AOR740"/>
      <c r="AOS740"/>
      <c r="AOT740"/>
      <c r="AOU740"/>
      <c r="AOV740"/>
      <c r="AOW740"/>
      <c r="AOX740"/>
      <c r="AOY740"/>
      <c r="AOZ740"/>
      <c r="APA740"/>
      <c r="APB740"/>
      <c r="APC740"/>
      <c r="APD740"/>
      <c r="APE740"/>
      <c r="APF740"/>
      <c r="APG740"/>
      <c r="APH740"/>
      <c r="API740"/>
      <c r="APJ740"/>
      <c r="APK740"/>
      <c r="APL740"/>
      <c r="APM740"/>
      <c r="APN740"/>
      <c r="APO740"/>
      <c r="APP740"/>
      <c r="APQ740"/>
      <c r="APR740"/>
      <c r="APS740"/>
      <c r="APT740"/>
      <c r="APU740"/>
      <c r="APV740"/>
      <c r="APW740"/>
      <c r="APX740"/>
      <c r="APY740"/>
      <c r="APZ740"/>
      <c r="AQA740"/>
      <c r="AQB740"/>
      <c r="AQC740"/>
      <c r="AQD740"/>
      <c r="AQE740"/>
      <c r="AQF740"/>
      <c r="AQG740"/>
      <c r="AQH740"/>
      <c r="AQI740"/>
      <c r="AQJ740"/>
      <c r="AQK740"/>
      <c r="AQL740"/>
      <c r="AQM740"/>
      <c r="AQN740"/>
      <c r="AQO740"/>
      <c r="AQP740"/>
      <c r="AQQ740"/>
      <c r="AQR740"/>
      <c r="AQS740"/>
      <c r="AQT740"/>
      <c r="AQU740"/>
      <c r="AQV740"/>
      <c r="AQW740"/>
      <c r="AQX740"/>
      <c r="AQY740"/>
      <c r="AQZ740"/>
      <c r="ARA740"/>
      <c r="ARB740"/>
      <c r="ARC740"/>
      <c r="ARD740"/>
      <c r="ARE740"/>
      <c r="ARF740"/>
      <c r="ARG740"/>
      <c r="ARH740"/>
      <c r="ARI740"/>
      <c r="ARJ740"/>
      <c r="ARK740"/>
      <c r="ARL740"/>
      <c r="ARM740"/>
      <c r="ARN740"/>
      <c r="ARO740"/>
      <c r="ARP740"/>
      <c r="ARQ740"/>
      <c r="ARR740"/>
      <c r="ARS740"/>
      <c r="ART740"/>
      <c r="ARU740"/>
      <c r="ARV740"/>
      <c r="ARW740"/>
      <c r="ARX740"/>
      <c r="ARY740"/>
      <c r="ARZ740"/>
      <c r="ASA740"/>
      <c r="ASB740"/>
      <c r="ASC740"/>
      <c r="ASD740"/>
      <c r="ASE740"/>
      <c r="ASF740"/>
      <c r="ASG740"/>
      <c r="ASH740"/>
      <c r="ASI740"/>
      <c r="ASJ740"/>
      <c r="ASK740"/>
      <c r="ASL740"/>
      <c r="ASM740"/>
      <c r="ASN740"/>
      <c r="ASO740"/>
      <c r="ASP740"/>
      <c r="ASQ740"/>
      <c r="ASR740"/>
      <c r="ASS740"/>
      <c r="AST740"/>
      <c r="ASU740"/>
      <c r="ASV740"/>
      <c r="ASW740"/>
      <c r="ASX740"/>
      <c r="ASY740"/>
      <c r="ASZ740"/>
      <c r="ATA740"/>
      <c r="ATB740"/>
      <c r="ATC740"/>
      <c r="ATD740"/>
      <c r="ATE740"/>
      <c r="ATF740"/>
      <c r="ATG740"/>
      <c r="ATH740"/>
      <c r="ATI740"/>
      <c r="ATJ740"/>
      <c r="ATK740"/>
      <c r="ATL740"/>
      <c r="ATM740"/>
      <c r="ATN740"/>
      <c r="ATO740"/>
      <c r="ATP740"/>
      <c r="ATQ740"/>
      <c r="ATR740"/>
      <c r="ATS740"/>
      <c r="ATT740"/>
      <c r="ATU740"/>
      <c r="ATV740"/>
      <c r="ATW740"/>
      <c r="ATX740"/>
      <c r="ATY740"/>
      <c r="ATZ740"/>
      <c r="AUA740"/>
      <c r="AUB740"/>
      <c r="AUC740"/>
      <c r="AUD740"/>
      <c r="AUE740"/>
      <c r="AUF740"/>
      <c r="AUG740"/>
      <c r="AUH740"/>
      <c r="AUI740"/>
      <c r="AUJ740"/>
      <c r="AUK740"/>
      <c r="AUL740"/>
      <c r="AUM740"/>
      <c r="AUN740"/>
      <c r="AUO740"/>
      <c r="AUP740"/>
      <c r="AUQ740"/>
      <c r="AUR740"/>
      <c r="AUS740"/>
      <c r="AUT740"/>
      <c r="AUU740"/>
      <c r="AUV740"/>
      <c r="AUW740"/>
      <c r="AUX740"/>
      <c r="AUY740"/>
      <c r="AUZ740"/>
      <c r="AVA740"/>
      <c r="AVB740"/>
      <c r="AVC740"/>
      <c r="AVD740"/>
      <c r="AVE740"/>
      <c r="AVF740"/>
      <c r="AVG740"/>
      <c r="AVH740"/>
      <c r="AVI740"/>
      <c r="AVJ740"/>
      <c r="AVK740"/>
      <c r="AVL740"/>
      <c r="AVM740"/>
      <c r="AVN740"/>
      <c r="AVO740"/>
      <c r="AVP740"/>
      <c r="AVQ740"/>
      <c r="AVR740"/>
      <c r="AVS740"/>
      <c r="AVT740"/>
      <c r="AVU740"/>
      <c r="AVV740"/>
      <c r="AVW740"/>
      <c r="AVX740"/>
      <c r="AVY740"/>
      <c r="AVZ740"/>
      <c r="AWA740"/>
      <c r="AWB740"/>
      <c r="AWC740"/>
      <c r="AWD740"/>
      <c r="AWE740"/>
      <c r="AWF740"/>
      <c r="AWG740"/>
      <c r="AWH740"/>
      <c r="AWI740"/>
      <c r="AWJ740"/>
      <c r="AWK740"/>
      <c r="AWL740"/>
      <c r="AWM740"/>
      <c r="AWN740"/>
      <c r="AWO740"/>
      <c r="AWP740"/>
      <c r="AWQ740"/>
      <c r="AWR740"/>
      <c r="AWS740"/>
      <c r="AWT740"/>
      <c r="AWU740"/>
      <c r="AWV740"/>
      <c r="AWW740"/>
      <c r="AWX740"/>
      <c r="AWY740"/>
      <c r="AWZ740"/>
      <c r="AXA740"/>
      <c r="AXB740"/>
      <c r="AXC740"/>
      <c r="AXD740"/>
      <c r="AXE740"/>
      <c r="AXF740"/>
      <c r="AXG740"/>
      <c r="AXH740"/>
      <c r="AXI740"/>
      <c r="AXJ740"/>
      <c r="AXK740"/>
      <c r="AXL740"/>
      <c r="AXM740"/>
      <c r="AXN740"/>
      <c r="AXO740"/>
      <c r="AXP740"/>
      <c r="AXQ740"/>
      <c r="AXR740"/>
      <c r="AXS740"/>
      <c r="AXT740"/>
      <c r="AXU740"/>
      <c r="AXV740"/>
      <c r="AXW740"/>
      <c r="AXX740"/>
      <c r="AXY740"/>
      <c r="AXZ740"/>
      <c r="AYA740"/>
      <c r="AYB740"/>
      <c r="AYC740"/>
      <c r="AYD740"/>
      <c r="AYE740"/>
      <c r="AYF740"/>
      <c r="AYG740"/>
      <c r="AYH740"/>
      <c r="AYI740"/>
      <c r="AYJ740"/>
      <c r="AYK740"/>
      <c r="AYL740"/>
      <c r="AYM740"/>
      <c r="AYN740"/>
      <c r="AYO740"/>
      <c r="AYP740"/>
      <c r="AYQ740"/>
      <c r="AYR740"/>
      <c r="AYS740"/>
      <c r="AYT740"/>
      <c r="AYU740"/>
      <c r="AYV740"/>
      <c r="AYW740"/>
      <c r="AYX740"/>
      <c r="AYY740"/>
      <c r="AYZ740"/>
      <c r="AZA740"/>
      <c r="AZB740"/>
      <c r="AZC740"/>
      <c r="AZD740"/>
      <c r="AZE740"/>
      <c r="AZF740"/>
      <c r="AZG740"/>
      <c r="AZH740"/>
      <c r="AZI740"/>
      <c r="AZJ740"/>
      <c r="AZK740"/>
      <c r="AZL740"/>
      <c r="AZM740"/>
      <c r="AZN740"/>
      <c r="AZO740"/>
      <c r="AZP740"/>
      <c r="AZQ740"/>
      <c r="AZR740"/>
      <c r="AZS740"/>
      <c r="AZT740"/>
      <c r="AZU740"/>
      <c r="AZV740"/>
      <c r="AZW740"/>
      <c r="AZX740"/>
      <c r="AZY740"/>
      <c r="AZZ740"/>
      <c r="BAA740"/>
      <c r="BAB740"/>
      <c r="BAC740"/>
      <c r="BAD740"/>
      <c r="BAE740"/>
      <c r="BAF740"/>
      <c r="BAG740"/>
      <c r="BAH740"/>
      <c r="BAI740"/>
      <c r="BAJ740"/>
      <c r="BAK740"/>
      <c r="BAL740"/>
      <c r="BAM740"/>
      <c r="BAN740"/>
      <c r="BAO740"/>
      <c r="BAP740"/>
      <c r="BAQ740"/>
      <c r="BAR740"/>
      <c r="BAS740"/>
      <c r="BAT740"/>
      <c r="BAU740"/>
      <c r="BAV740"/>
      <c r="BAW740"/>
      <c r="BAX740"/>
      <c r="BAY740"/>
      <c r="BAZ740"/>
      <c r="BBA740"/>
      <c r="BBB740"/>
      <c r="BBC740"/>
      <c r="BBD740"/>
      <c r="BBE740"/>
      <c r="BBF740"/>
      <c r="BBG740"/>
      <c r="BBH740"/>
      <c r="BBI740"/>
      <c r="BBJ740"/>
      <c r="BBK740"/>
      <c r="BBL740"/>
      <c r="BBM740"/>
      <c r="BBN740"/>
      <c r="BBO740"/>
      <c r="BBP740"/>
      <c r="BBQ740"/>
      <c r="BBR740"/>
      <c r="BBS740"/>
      <c r="BBT740"/>
      <c r="BBU740"/>
      <c r="BBV740"/>
      <c r="BBW740"/>
      <c r="BBX740"/>
      <c r="BBY740"/>
      <c r="BBZ740"/>
      <c r="BCA740"/>
      <c r="BCB740"/>
      <c r="BCC740"/>
      <c r="BCD740"/>
      <c r="BCE740"/>
      <c r="BCF740"/>
      <c r="BCG740"/>
      <c r="BCH740"/>
      <c r="BCI740"/>
      <c r="BCJ740"/>
      <c r="BCK740"/>
      <c r="BCL740"/>
      <c r="BCM740"/>
      <c r="BCN740"/>
      <c r="BCO740"/>
      <c r="BCP740"/>
      <c r="BCQ740"/>
      <c r="BCR740"/>
      <c r="BCS740"/>
      <c r="BCT740"/>
      <c r="BCU740"/>
      <c r="BCV740"/>
      <c r="BCW740"/>
      <c r="BCX740"/>
      <c r="BCY740"/>
      <c r="BCZ740"/>
      <c r="BDA740"/>
      <c r="BDB740"/>
      <c r="BDC740"/>
      <c r="BDD740"/>
      <c r="BDE740"/>
      <c r="BDF740"/>
      <c r="BDG740"/>
      <c r="BDH740"/>
      <c r="BDI740"/>
      <c r="BDJ740"/>
      <c r="BDK740"/>
      <c r="BDL740"/>
      <c r="BDM740"/>
      <c r="BDN740"/>
      <c r="BDO740"/>
      <c r="BDP740"/>
      <c r="BDQ740"/>
      <c r="BDR740"/>
      <c r="BDS740"/>
      <c r="BDT740"/>
      <c r="BDU740"/>
      <c r="BDV740"/>
      <c r="BDW740"/>
      <c r="BDX740"/>
      <c r="BDY740"/>
      <c r="BDZ740"/>
      <c r="BEA740"/>
      <c r="BEB740"/>
      <c r="BEC740"/>
      <c r="BED740"/>
      <c r="BEE740"/>
      <c r="BEF740"/>
      <c r="BEG740"/>
      <c r="BEH740"/>
      <c r="BEI740"/>
      <c r="BEJ740"/>
      <c r="BEK740"/>
      <c r="BEL740"/>
      <c r="BEM740"/>
      <c r="BEN740"/>
      <c r="BEO740"/>
      <c r="BEP740"/>
      <c r="BEQ740"/>
      <c r="BER740"/>
      <c r="BES740"/>
      <c r="BET740"/>
      <c r="BEU740"/>
      <c r="BEV740"/>
      <c r="BEW740"/>
      <c r="BEX740"/>
      <c r="BEY740"/>
      <c r="BEZ740"/>
      <c r="BFA740"/>
      <c r="BFB740"/>
      <c r="BFC740"/>
      <c r="BFD740"/>
      <c r="BFE740"/>
      <c r="BFF740"/>
      <c r="BFG740"/>
      <c r="BFH740"/>
      <c r="BFI740"/>
      <c r="BFJ740"/>
      <c r="BFK740"/>
      <c r="BFL740"/>
      <c r="BFM740"/>
      <c r="BFN740"/>
      <c r="BFO740"/>
      <c r="BFP740"/>
      <c r="BFQ740"/>
      <c r="BFR740"/>
      <c r="BFS740"/>
      <c r="BFT740"/>
      <c r="BFU740"/>
      <c r="BFV740"/>
      <c r="BFW740"/>
      <c r="BFX740"/>
      <c r="BFY740"/>
      <c r="BFZ740"/>
      <c r="BGA740"/>
      <c r="BGB740"/>
      <c r="BGC740"/>
      <c r="BGD740"/>
      <c r="BGE740"/>
      <c r="BGF740"/>
      <c r="BGG740"/>
      <c r="BGH740"/>
      <c r="BGI740"/>
      <c r="BGJ740"/>
      <c r="BGK740"/>
      <c r="BGL740"/>
      <c r="BGM740"/>
      <c r="BGN740"/>
      <c r="BGO740"/>
      <c r="BGP740"/>
      <c r="BGQ740"/>
      <c r="BGR740"/>
      <c r="BGS740"/>
      <c r="BGT740"/>
      <c r="BGU740"/>
      <c r="BGV740"/>
      <c r="BGW740"/>
      <c r="BGX740"/>
      <c r="BGY740"/>
      <c r="BGZ740"/>
      <c r="BHA740"/>
      <c r="BHB740"/>
      <c r="BHC740"/>
      <c r="BHD740"/>
      <c r="BHE740"/>
      <c r="BHF740"/>
      <c r="BHG740"/>
      <c r="BHH740"/>
      <c r="BHI740"/>
      <c r="BHJ740"/>
      <c r="BHK740"/>
      <c r="BHL740"/>
      <c r="BHM740"/>
      <c r="BHN740"/>
      <c r="BHO740"/>
      <c r="BHP740"/>
      <c r="BHQ740"/>
      <c r="BHR740"/>
      <c r="BHS740"/>
      <c r="BHT740"/>
      <c r="BHU740"/>
      <c r="BHV740"/>
      <c r="BHW740"/>
      <c r="BHX740"/>
      <c r="BHY740"/>
      <c r="BHZ740"/>
      <c r="BIA740"/>
      <c r="BIB740"/>
      <c r="BIC740"/>
      <c r="BID740"/>
      <c r="BIE740"/>
      <c r="BIF740"/>
      <c r="BIG740"/>
      <c r="BIH740"/>
      <c r="BII740"/>
      <c r="BIJ740"/>
      <c r="BIK740"/>
      <c r="BIL740"/>
      <c r="BIM740"/>
      <c r="BIN740"/>
      <c r="BIO740"/>
      <c r="BIP740"/>
      <c r="BIQ740"/>
      <c r="BIR740"/>
      <c r="BIS740"/>
      <c r="BIT740"/>
      <c r="BIU740"/>
      <c r="BIV740"/>
      <c r="BIW740"/>
      <c r="BIX740"/>
      <c r="BIY740"/>
      <c r="BIZ740"/>
      <c r="BJA740"/>
      <c r="BJB740"/>
      <c r="BJC740"/>
      <c r="BJD740"/>
      <c r="BJE740"/>
      <c r="BJF740"/>
      <c r="BJG740"/>
      <c r="BJH740"/>
      <c r="BJI740"/>
      <c r="BJJ740"/>
      <c r="BJK740"/>
      <c r="BJL740"/>
      <c r="BJM740"/>
      <c r="BJN740"/>
      <c r="BJO740"/>
      <c r="BJP740"/>
      <c r="BJQ740"/>
      <c r="BJR740"/>
      <c r="BJS740"/>
      <c r="BJT740"/>
      <c r="BJU740"/>
      <c r="BJV740"/>
      <c r="BJW740"/>
      <c r="BJX740"/>
      <c r="BJY740"/>
      <c r="BJZ740"/>
      <c r="BKA740"/>
      <c r="BKB740"/>
      <c r="BKC740"/>
      <c r="BKD740"/>
      <c r="BKE740"/>
      <c r="BKF740"/>
      <c r="BKG740"/>
      <c r="BKH740"/>
      <c r="BKI740"/>
      <c r="BKJ740"/>
      <c r="BKK740"/>
      <c r="BKL740"/>
      <c r="BKM740"/>
      <c r="BKN740"/>
      <c r="BKO740"/>
      <c r="BKP740"/>
      <c r="BKQ740"/>
      <c r="BKR740"/>
      <c r="BKS740"/>
      <c r="BKT740"/>
      <c r="BKU740"/>
      <c r="BKV740"/>
      <c r="BKW740"/>
      <c r="BKX740"/>
      <c r="BKY740"/>
      <c r="BKZ740"/>
      <c r="BLA740"/>
      <c r="BLB740"/>
      <c r="BLC740"/>
      <c r="BLD740"/>
      <c r="BLE740"/>
      <c r="BLF740"/>
      <c r="BLG740"/>
      <c r="BLH740"/>
      <c r="BLI740"/>
      <c r="BLJ740"/>
      <c r="BLK740"/>
      <c r="BLL740"/>
      <c r="BLM740"/>
      <c r="BLN740"/>
      <c r="BLO740"/>
      <c r="BLP740"/>
      <c r="BLQ740"/>
      <c r="BLR740"/>
      <c r="BLS740"/>
      <c r="BLT740"/>
      <c r="BLU740"/>
      <c r="BLV740"/>
      <c r="BLW740"/>
      <c r="BLX740"/>
      <c r="BLY740"/>
      <c r="BLZ740"/>
      <c r="BMA740"/>
      <c r="BMB740"/>
      <c r="BMC740"/>
      <c r="BMD740"/>
      <c r="BME740"/>
      <c r="BMF740"/>
      <c r="BMG740"/>
      <c r="BMH740"/>
      <c r="BMI740"/>
      <c r="BMJ740"/>
      <c r="BMK740"/>
      <c r="BML740"/>
      <c r="BMM740"/>
      <c r="BMN740"/>
      <c r="BMO740"/>
    </row>
    <row r="741" spans="1:1705" s="322" customFormat="1">
      <c r="A741" s="255" t="s">
        <v>2064</v>
      </c>
      <c r="B741" s="256"/>
      <c r="C741" s="255"/>
      <c r="D741" s="163" t="s">
        <v>2064</v>
      </c>
      <c r="E741" s="164" t="s">
        <v>358</v>
      </c>
      <c r="F741" s="165" t="s">
        <v>359</v>
      </c>
      <c r="G741" s="165" t="s">
        <v>241</v>
      </c>
      <c r="H741" s="165"/>
      <c r="I741" s="165">
        <v>3</v>
      </c>
      <c r="J741" s="165"/>
      <c r="K741" s="165">
        <v>58.899815708000098</v>
      </c>
      <c r="L741" s="165">
        <v>24.797930761</v>
      </c>
      <c r="M741" s="257" t="s">
        <v>258</v>
      </c>
      <c r="N741" s="166"/>
      <c r="O741" s="165" t="s">
        <v>2065</v>
      </c>
      <c r="P741" s="214" t="s">
        <v>258</v>
      </c>
      <c r="Q741" s="214"/>
      <c r="R741" s="131">
        <v>740</v>
      </c>
      <c r="S741" s="131">
        <v>740</v>
      </c>
      <c r="T741" s="410"/>
      <c r="U741" s="635"/>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c r="CA741"/>
      <c r="CB741"/>
      <c r="CC741"/>
      <c r="CD741"/>
      <c r="CE741"/>
      <c r="CF741"/>
      <c r="CG741"/>
      <c r="CH741"/>
      <c r="CI741"/>
      <c r="CJ741"/>
      <c r="CK741"/>
      <c r="CL741"/>
      <c r="CM741"/>
      <c r="CN741"/>
      <c r="CO741"/>
      <c r="CP741"/>
      <c r="CQ741"/>
      <c r="CR741"/>
      <c r="CS741"/>
      <c r="CT741"/>
      <c r="CU741"/>
      <c r="CV741"/>
      <c r="CW741"/>
      <c r="CX741"/>
      <c r="CY741"/>
      <c r="CZ741"/>
      <c r="DA741"/>
      <c r="DB741"/>
      <c r="DC741"/>
      <c r="DD741"/>
      <c r="DE741"/>
      <c r="DF741"/>
      <c r="DG741"/>
      <c r="DH741"/>
      <c r="DI741"/>
      <c r="DJ741"/>
      <c r="DK741"/>
      <c r="DL741"/>
      <c r="DM741"/>
      <c r="DN741"/>
      <c r="DO741"/>
      <c r="DP741"/>
      <c r="DQ741"/>
      <c r="DR741"/>
      <c r="DS741"/>
      <c r="DT741"/>
      <c r="DU741"/>
      <c r="DV741"/>
      <c r="DW741"/>
      <c r="DX741"/>
      <c r="DY741"/>
      <c r="DZ741"/>
      <c r="EA741"/>
      <c r="EB741"/>
      <c r="EC741"/>
      <c r="ED741"/>
      <c r="EE741"/>
      <c r="EF741"/>
      <c r="EG741"/>
      <c r="EH741"/>
      <c r="EI741"/>
      <c r="EJ741"/>
      <c r="EK741"/>
      <c r="EL741"/>
      <c r="EM741"/>
      <c r="EN741"/>
      <c r="EO741"/>
      <c r="EP741"/>
      <c r="EQ741"/>
      <c r="ER741"/>
      <c r="ES741"/>
      <c r="ET741"/>
      <c r="EU741"/>
      <c r="EV741"/>
      <c r="EW741"/>
      <c r="EX741"/>
      <c r="EY741"/>
      <c r="EZ741"/>
      <c r="FA741"/>
      <c r="FB741"/>
      <c r="FC741"/>
      <c r="FD741"/>
      <c r="FE741"/>
      <c r="FF741"/>
      <c r="FG741"/>
      <c r="FH741"/>
      <c r="FI741"/>
      <c r="FJ741"/>
      <c r="FK741"/>
      <c r="FL741"/>
      <c r="FM741"/>
      <c r="FN741"/>
      <c r="FO741"/>
      <c r="FP741"/>
      <c r="FQ741"/>
      <c r="FR741"/>
      <c r="FS741"/>
      <c r="FT741"/>
      <c r="FU741"/>
      <c r="FV741"/>
      <c r="FW741"/>
      <c r="FX741"/>
      <c r="FY741"/>
      <c r="FZ741"/>
      <c r="GA741"/>
      <c r="GB741"/>
      <c r="GC741"/>
      <c r="GD741"/>
      <c r="GE741"/>
      <c r="GF741"/>
      <c r="GG741"/>
      <c r="GH741"/>
      <c r="GI741"/>
      <c r="GJ741"/>
      <c r="GK741"/>
      <c r="GL741"/>
      <c r="GM741"/>
      <c r="GN741"/>
      <c r="GO741"/>
      <c r="GP741"/>
      <c r="GQ741"/>
      <c r="GR741"/>
      <c r="GS741"/>
      <c r="GT741"/>
      <c r="GU741"/>
      <c r="GV741"/>
      <c r="GW741"/>
      <c r="GX741"/>
      <c r="GY741"/>
      <c r="GZ741"/>
      <c r="HA741"/>
      <c r="HB741"/>
      <c r="HC741"/>
      <c r="HD741"/>
      <c r="HE741"/>
      <c r="HF741"/>
      <c r="HG741"/>
      <c r="HH741"/>
      <c r="HI741"/>
      <c r="HJ741"/>
      <c r="HK741"/>
      <c r="HL741"/>
      <c r="HM741"/>
      <c r="HN741"/>
      <c r="HO741"/>
      <c r="HP741"/>
      <c r="HQ741"/>
      <c r="HR741"/>
      <c r="HS741"/>
      <c r="HT741"/>
      <c r="HU741"/>
      <c r="HV741"/>
      <c r="HW741"/>
      <c r="HX741"/>
      <c r="HY741"/>
      <c r="HZ741"/>
      <c r="IA741"/>
      <c r="IB741"/>
      <c r="IC741"/>
      <c r="ID741"/>
      <c r="IE741"/>
      <c r="IF741"/>
      <c r="IG741"/>
      <c r="IH741"/>
      <c r="II741"/>
      <c r="IJ741"/>
      <c r="IK741"/>
      <c r="IL741"/>
      <c r="IM741"/>
      <c r="IN741"/>
      <c r="IO741"/>
      <c r="IP741"/>
      <c r="IQ741"/>
      <c r="IR741"/>
      <c r="IS741"/>
      <c r="IT741"/>
      <c r="IU741"/>
      <c r="IV741"/>
      <c r="IW741"/>
      <c r="IX741"/>
      <c r="IY741"/>
      <c r="IZ741"/>
      <c r="JA741"/>
      <c r="JB741"/>
      <c r="JC741"/>
      <c r="JD741"/>
      <c r="JE741"/>
      <c r="JF741"/>
      <c r="JG741"/>
      <c r="JH741"/>
      <c r="JI741"/>
      <c r="JJ741"/>
      <c r="JK741"/>
      <c r="JL741"/>
      <c r="JM741"/>
      <c r="JN741"/>
      <c r="JO741"/>
      <c r="JP741"/>
      <c r="JQ741"/>
      <c r="JR741"/>
      <c r="JS741"/>
      <c r="JT741"/>
      <c r="JU741"/>
      <c r="JV741"/>
      <c r="JW741"/>
      <c r="JX741"/>
      <c r="JY741"/>
      <c r="JZ741"/>
      <c r="KA741"/>
      <c r="KB741"/>
      <c r="KC741"/>
      <c r="KD741"/>
      <c r="KE741"/>
      <c r="KF741"/>
      <c r="KG741"/>
      <c r="KH741"/>
      <c r="KI741"/>
      <c r="KJ741"/>
      <c r="KK741"/>
      <c r="KL741"/>
      <c r="KM741"/>
      <c r="KN741"/>
      <c r="KO741"/>
      <c r="KP741"/>
      <c r="KQ741"/>
      <c r="KR741"/>
      <c r="KS741"/>
      <c r="KT741"/>
      <c r="KU741"/>
      <c r="KV741"/>
      <c r="KW741"/>
      <c r="KX741"/>
      <c r="KY741"/>
      <c r="KZ741"/>
      <c r="LA741"/>
      <c r="LB741"/>
      <c r="LC741"/>
      <c r="LD741"/>
      <c r="LE741"/>
      <c r="LF741"/>
      <c r="LG741"/>
      <c r="LH741"/>
      <c r="LI741"/>
      <c r="LJ741"/>
      <c r="LK741"/>
      <c r="LL741"/>
      <c r="LM741"/>
      <c r="LN741"/>
      <c r="LO741"/>
      <c r="LP741"/>
      <c r="LQ741"/>
      <c r="LR741"/>
      <c r="LS741"/>
      <c r="LT741"/>
      <c r="LU741"/>
      <c r="LV741"/>
      <c r="LW741"/>
      <c r="LX741"/>
      <c r="LY741"/>
      <c r="LZ741"/>
      <c r="MA741"/>
      <c r="MB741"/>
      <c r="MC741"/>
      <c r="MD741"/>
      <c r="ME741"/>
      <c r="MF741"/>
      <c r="MG741"/>
      <c r="MH741"/>
      <c r="MI741"/>
      <c r="MJ741"/>
      <c r="MK741"/>
      <c r="ML741"/>
      <c r="MM741"/>
      <c r="MN741"/>
      <c r="MO741"/>
      <c r="MP741"/>
      <c r="MQ741"/>
      <c r="MR741"/>
      <c r="MS741"/>
      <c r="MT741"/>
      <c r="MU741"/>
      <c r="MV741"/>
      <c r="MW741"/>
      <c r="MX741"/>
      <c r="MY741"/>
      <c r="MZ741"/>
      <c r="NA741"/>
      <c r="NB741"/>
      <c r="NC741"/>
      <c r="ND741"/>
      <c r="NE741"/>
      <c r="NF741"/>
      <c r="NG741"/>
      <c r="NH741"/>
      <c r="NI741"/>
      <c r="NJ741"/>
      <c r="NK741"/>
      <c r="NL741"/>
      <c r="NM741"/>
      <c r="NN741"/>
      <c r="NO741"/>
      <c r="NP741"/>
      <c r="NQ741"/>
      <c r="NR741"/>
      <c r="NS741"/>
      <c r="NT741"/>
      <c r="NU741"/>
      <c r="NV741"/>
      <c r="NW741"/>
      <c r="NX741"/>
      <c r="NY741"/>
      <c r="NZ741"/>
      <c r="OA741"/>
      <c r="OB741"/>
      <c r="OC741"/>
      <c r="OD741"/>
      <c r="OE741"/>
      <c r="OF741"/>
      <c r="OG741"/>
      <c r="OH741"/>
      <c r="OI741"/>
      <c r="OJ741"/>
      <c r="OK741"/>
      <c r="OL741"/>
      <c r="OM741"/>
      <c r="ON741"/>
      <c r="OO741"/>
      <c r="OP741"/>
      <c r="OQ741"/>
      <c r="OR741"/>
      <c r="OS741"/>
      <c r="OT741"/>
      <c r="OU741"/>
      <c r="OV741"/>
      <c r="OW741"/>
      <c r="OX741"/>
      <c r="OY741"/>
      <c r="OZ741"/>
      <c r="PA741"/>
      <c r="PB741"/>
      <c r="PC741"/>
      <c r="PD741"/>
      <c r="PE741"/>
      <c r="PF741"/>
      <c r="PG741"/>
      <c r="PH741"/>
      <c r="PI741"/>
      <c r="PJ741"/>
      <c r="PK741"/>
      <c r="PL741"/>
      <c r="PM741"/>
      <c r="PN741"/>
      <c r="PO741"/>
      <c r="PP741"/>
      <c r="PQ741"/>
      <c r="PR741"/>
      <c r="PS741"/>
      <c r="PT741"/>
      <c r="PU741"/>
      <c r="PV741"/>
      <c r="PW741"/>
      <c r="PX741"/>
      <c r="PY741"/>
      <c r="PZ741"/>
      <c r="QA741"/>
      <c r="QB741"/>
      <c r="QC741"/>
      <c r="QD741"/>
      <c r="QE741"/>
      <c r="QF741"/>
      <c r="QG741"/>
      <c r="QH741"/>
      <c r="QI741"/>
      <c r="QJ741"/>
      <c r="QK741"/>
      <c r="QL741"/>
      <c r="QM741"/>
      <c r="QN741"/>
      <c r="QO741"/>
      <c r="QP741"/>
      <c r="QQ741"/>
      <c r="QR741"/>
      <c r="QS741"/>
      <c r="QT741"/>
      <c r="QU741"/>
      <c r="QV741"/>
      <c r="QW741"/>
      <c r="QX741"/>
      <c r="QY741"/>
      <c r="QZ741"/>
      <c r="RA741"/>
      <c r="RB741"/>
      <c r="RC741"/>
      <c r="RD741"/>
      <c r="RE741"/>
      <c r="RF741"/>
      <c r="RG741"/>
      <c r="RH741"/>
      <c r="RI741"/>
      <c r="RJ741"/>
      <c r="RK741"/>
      <c r="RL741"/>
      <c r="RM741"/>
      <c r="RN741"/>
      <c r="RO741"/>
      <c r="RP741"/>
      <c r="RQ741"/>
      <c r="RR741"/>
      <c r="RS741"/>
      <c r="RT741"/>
      <c r="RU741"/>
      <c r="RV741"/>
      <c r="RW741"/>
      <c r="RX741"/>
      <c r="RY741"/>
      <c r="RZ741"/>
      <c r="SA741"/>
      <c r="SB741"/>
      <c r="SC741"/>
      <c r="SD741"/>
      <c r="SE741"/>
      <c r="SF741"/>
      <c r="SG741"/>
      <c r="SH741"/>
      <c r="SI741"/>
      <c r="SJ741"/>
      <c r="SK741"/>
      <c r="SL741"/>
      <c r="SM741"/>
      <c r="SN741"/>
      <c r="SO741"/>
      <c r="SP741"/>
      <c r="SQ741"/>
      <c r="SR741"/>
      <c r="SS741"/>
      <c r="ST741"/>
      <c r="SU741"/>
      <c r="SV741"/>
      <c r="SW741"/>
      <c r="SX741"/>
      <c r="SY741"/>
      <c r="SZ741"/>
      <c r="TA741"/>
      <c r="TB741"/>
      <c r="TC741"/>
      <c r="TD741"/>
      <c r="TE741"/>
      <c r="TF741"/>
      <c r="TG741"/>
      <c r="TH741"/>
      <c r="TI741"/>
      <c r="TJ741"/>
      <c r="TK741"/>
      <c r="TL741"/>
      <c r="TM741"/>
      <c r="TN741"/>
      <c r="TO741"/>
      <c r="TP741"/>
      <c r="TQ741"/>
      <c r="TR741"/>
      <c r="TS741"/>
      <c r="TT741"/>
      <c r="TU741"/>
      <c r="TV741"/>
      <c r="TW741"/>
      <c r="TX741"/>
      <c r="TY741"/>
      <c r="TZ741"/>
      <c r="UA741"/>
      <c r="UB741"/>
      <c r="UC741"/>
      <c r="UD741"/>
      <c r="UE741"/>
      <c r="UF741"/>
      <c r="UG741"/>
      <c r="UH741"/>
      <c r="UI741"/>
      <c r="UJ741"/>
      <c r="UK741"/>
      <c r="UL741"/>
      <c r="UM741"/>
      <c r="UN741"/>
      <c r="UO741"/>
      <c r="UP741"/>
      <c r="UQ741"/>
      <c r="UR741"/>
      <c r="US741"/>
      <c r="UT741"/>
      <c r="UU741"/>
      <c r="UV741"/>
      <c r="UW741"/>
      <c r="UX741"/>
      <c r="UY741"/>
      <c r="UZ741"/>
      <c r="VA741"/>
      <c r="VB741"/>
      <c r="VC741"/>
      <c r="VD741"/>
      <c r="VE741"/>
      <c r="VF741"/>
      <c r="VG741"/>
      <c r="VH741"/>
      <c r="VI741"/>
      <c r="VJ741"/>
      <c r="VK741"/>
      <c r="VL741"/>
      <c r="VM741"/>
      <c r="VN741"/>
      <c r="VO741"/>
      <c r="VP741"/>
      <c r="VQ741"/>
      <c r="VR741"/>
      <c r="VS741"/>
      <c r="VT741"/>
      <c r="VU741"/>
      <c r="VV741"/>
      <c r="VW741"/>
      <c r="VX741"/>
      <c r="VY741"/>
      <c r="VZ741"/>
      <c r="WA741"/>
      <c r="WB741"/>
      <c r="WC741"/>
      <c r="WD741"/>
      <c r="WE741"/>
      <c r="WF741"/>
      <c r="WG741"/>
      <c r="WH741"/>
      <c r="WI741"/>
      <c r="WJ741"/>
      <c r="WK741"/>
      <c r="WL741"/>
      <c r="WM741"/>
      <c r="WN741"/>
      <c r="WO741"/>
      <c r="WP741"/>
      <c r="WQ741"/>
      <c r="WR741"/>
      <c r="WS741"/>
      <c r="WT741"/>
      <c r="WU741"/>
      <c r="WV741"/>
      <c r="WW741"/>
      <c r="WX741"/>
      <c r="WY741"/>
      <c r="WZ741"/>
      <c r="XA741"/>
      <c r="XB741"/>
      <c r="XC741"/>
      <c r="XD741"/>
      <c r="XE741"/>
      <c r="XF741"/>
      <c r="XG741"/>
      <c r="XH741"/>
      <c r="XI741"/>
      <c r="XJ741"/>
      <c r="XK741"/>
      <c r="XL741"/>
      <c r="XM741"/>
      <c r="XN741"/>
      <c r="XO741"/>
      <c r="XP741"/>
      <c r="XQ741"/>
      <c r="XR741"/>
      <c r="XS741"/>
      <c r="XT741"/>
      <c r="XU741"/>
      <c r="XV741"/>
      <c r="XW741"/>
      <c r="XX741"/>
      <c r="XY741"/>
      <c r="XZ741"/>
      <c r="YA741"/>
      <c r="YB741"/>
      <c r="YC741"/>
      <c r="YD741"/>
      <c r="YE741"/>
      <c r="YF741"/>
      <c r="YG741"/>
      <c r="YH741"/>
      <c r="YI741"/>
      <c r="YJ741"/>
      <c r="YK741"/>
      <c r="YL741"/>
      <c r="YM741"/>
      <c r="YN741"/>
      <c r="YO741"/>
      <c r="YP741"/>
      <c r="YQ741"/>
      <c r="YR741"/>
      <c r="YS741"/>
      <c r="YT741"/>
      <c r="YU741"/>
      <c r="YV741"/>
      <c r="YW741"/>
      <c r="YX741"/>
      <c r="YY741"/>
      <c r="YZ741"/>
      <c r="ZA741"/>
      <c r="ZB741"/>
      <c r="ZC741"/>
      <c r="ZD741"/>
      <c r="ZE741"/>
      <c r="ZF741"/>
      <c r="ZG741"/>
      <c r="ZH741"/>
      <c r="ZI741"/>
      <c r="ZJ741"/>
      <c r="ZK741"/>
      <c r="ZL741"/>
      <c r="ZM741"/>
      <c r="ZN741"/>
      <c r="ZO741"/>
      <c r="ZP741"/>
      <c r="ZQ741"/>
      <c r="ZR741"/>
      <c r="ZS741"/>
      <c r="ZT741"/>
      <c r="ZU741"/>
      <c r="ZV741"/>
      <c r="ZW741"/>
      <c r="ZX741"/>
      <c r="ZY741"/>
      <c r="ZZ741"/>
      <c r="AAA741"/>
      <c r="AAB741"/>
      <c r="AAC741"/>
      <c r="AAD741"/>
      <c r="AAE741"/>
      <c r="AAF741"/>
      <c r="AAG741"/>
      <c r="AAH741"/>
      <c r="AAI741"/>
      <c r="AAJ741"/>
      <c r="AAK741"/>
      <c r="AAL741"/>
      <c r="AAM741"/>
      <c r="AAN741"/>
      <c r="AAO741"/>
      <c r="AAP741"/>
      <c r="AAQ741"/>
      <c r="AAR741"/>
      <c r="AAS741"/>
      <c r="AAT741"/>
      <c r="AAU741"/>
      <c r="AAV741"/>
      <c r="AAW741"/>
      <c r="AAX741"/>
      <c r="AAY741"/>
      <c r="AAZ741"/>
      <c r="ABA741"/>
      <c r="ABB741"/>
      <c r="ABC741"/>
      <c r="ABD741"/>
      <c r="ABE741"/>
      <c r="ABF741"/>
      <c r="ABG741"/>
      <c r="ABH741"/>
      <c r="ABI741"/>
      <c r="ABJ741"/>
      <c r="ABK741"/>
      <c r="ABL741"/>
      <c r="ABM741"/>
      <c r="ABN741"/>
      <c r="ABO741"/>
      <c r="ABP741"/>
      <c r="ABQ741"/>
      <c r="ABR741"/>
      <c r="ABS741"/>
      <c r="ABT741"/>
      <c r="ABU741"/>
      <c r="ABV741"/>
      <c r="ABW741"/>
      <c r="ABX741"/>
      <c r="ABY741"/>
      <c r="ABZ741"/>
      <c r="ACA741"/>
      <c r="ACB741"/>
      <c r="ACC741"/>
      <c r="ACD741"/>
      <c r="ACE741"/>
      <c r="ACF741"/>
      <c r="ACG741"/>
      <c r="ACH741"/>
      <c r="ACI741"/>
      <c r="ACJ741"/>
      <c r="ACK741"/>
      <c r="ACL741"/>
      <c r="ACM741"/>
      <c r="ACN741"/>
      <c r="ACO741"/>
      <c r="ACP741"/>
      <c r="ACQ741"/>
      <c r="ACR741"/>
      <c r="ACS741"/>
      <c r="ACT741"/>
      <c r="ACU741"/>
      <c r="ACV741"/>
      <c r="ACW741"/>
      <c r="ACX741"/>
      <c r="ACY741"/>
      <c r="ACZ741"/>
      <c r="ADA741"/>
      <c r="ADB741"/>
      <c r="ADC741"/>
      <c r="ADD741"/>
      <c r="ADE741"/>
      <c r="ADF741"/>
      <c r="ADG741"/>
      <c r="ADH741"/>
      <c r="ADI741"/>
      <c r="ADJ741"/>
      <c r="ADK741"/>
      <c r="ADL741"/>
      <c r="ADM741"/>
      <c r="ADN741"/>
      <c r="ADO741"/>
      <c r="ADP741"/>
      <c r="ADQ741"/>
      <c r="ADR741"/>
      <c r="ADS741"/>
      <c r="ADT741"/>
      <c r="ADU741"/>
      <c r="ADV741"/>
      <c r="ADW741"/>
      <c r="ADX741"/>
      <c r="ADY741"/>
      <c r="ADZ741"/>
      <c r="AEA741"/>
      <c r="AEB741"/>
      <c r="AEC741"/>
      <c r="AED741"/>
      <c r="AEE741"/>
      <c r="AEF741"/>
      <c r="AEG741"/>
      <c r="AEH741"/>
      <c r="AEI741"/>
      <c r="AEJ741"/>
      <c r="AEK741"/>
      <c r="AEL741"/>
      <c r="AEM741"/>
      <c r="AEN741"/>
      <c r="AEO741"/>
      <c r="AEP741"/>
      <c r="AEQ741"/>
      <c r="AER741"/>
      <c r="AES741"/>
      <c r="AET741"/>
      <c r="AEU741"/>
      <c r="AEV741"/>
      <c r="AEW741"/>
      <c r="AEX741"/>
      <c r="AEY741"/>
      <c r="AEZ741"/>
      <c r="AFA741"/>
      <c r="AFB741"/>
      <c r="AFC741"/>
      <c r="AFD741"/>
      <c r="AFE741"/>
      <c r="AFF741"/>
      <c r="AFG741"/>
      <c r="AFH741"/>
      <c r="AFI741"/>
      <c r="AFJ741"/>
      <c r="AFK741"/>
      <c r="AFL741"/>
      <c r="AFM741"/>
      <c r="AFN741"/>
      <c r="AFO741"/>
      <c r="AFP741"/>
      <c r="AFQ741"/>
      <c r="AFR741"/>
      <c r="AFS741"/>
      <c r="AFT741"/>
      <c r="AFU741"/>
      <c r="AFV741"/>
      <c r="AFW741"/>
      <c r="AFX741"/>
      <c r="AFY741"/>
      <c r="AFZ741"/>
      <c r="AGA741"/>
      <c r="AGB741"/>
      <c r="AGC741"/>
      <c r="AGD741"/>
      <c r="AGE741"/>
      <c r="AGF741"/>
      <c r="AGG741"/>
      <c r="AGH741"/>
      <c r="AGI741"/>
      <c r="AGJ741"/>
      <c r="AGK741"/>
      <c r="AGL741"/>
      <c r="AGM741"/>
      <c r="AGN741"/>
      <c r="AGO741"/>
      <c r="AGP741"/>
      <c r="AGQ741"/>
      <c r="AGR741"/>
      <c r="AGS741"/>
      <c r="AGT741"/>
      <c r="AGU741"/>
      <c r="AGV741"/>
      <c r="AGW741"/>
      <c r="AGX741"/>
      <c r="AGY741"/>
      <c r="AGZ741"/>
      <c r="AHA741"/>
      <c r="AHB741"/>
      <c r="AHC741"/>
      <c r="AHD741"/>
      <c r="AHE741"/>
      <c r="AHF741"/>
      <c r="AHG741"/>
      <c r="AHH741"/>
      <c r="AHI741"/>
      <c r="AHJ741"/>
      <c r="AHK741"/>
      <c r="AHL741"/>
      <c r="AHM741"/>
      <c r="AHN741"/>
      <c r="AHO741"/>
      <c r="AHP741"/>
      <c r="AHQ741"/>
      <c r="AHR741"/>
      <c r="AHS741"/>
      <c r="AHT741"/>
      <c r="AHU741"/>
      <c r="AHV741"/>
      <c r="AHW741"/>
      <c r="AHX741"/>
      <c r="AHY741"/>
      <c r="AHZ741"/>
      <c r="AIA741"/>
      <c r="AIB741"/>
      <c r="AIC741"/>
      <c r="AID741"/>
      <c r="AIE741"/>
      <c r="AIF741"/>
      <c r="AIG741"/>
      <c r="AIH741"/>
      <c r="AII741"/>
      <c r="AIJ741"/>
      <c r="AIK741"/>
      <c r="AIL741"/>
      <c r="AIM741"/>
      <c r="AIN741"/>
      <c r="AIO741"/>
      <c r="AIP741"/>
      <c r="AIQ741"/>
      <c r="AIR741"/>
      <c r="AIS741"/>
      <c r="AIT741"/>
      <c r="AIU741"/>
      <c r="AIV741"/>
      <c r="AIW741"/>
      <c r="AIX741"/>
      <c r="AIY741"/>
      <c r="AIZ741"/>
      <c r="AJA741"/>
      <c r="AJB741"/>
      <c r="AJC741"/>
      <c r="AJD741"/>
      <c r="AJE741"/>
      <c r="AJF741"/>
      <c r="AJG741"/>
      <c r="AJH741"/>
      <c r="AJI741"/>
      <c r="AJJ741"/>
      <c r="AJK741"/>
      <c r="AJL741"/>
      <c r="AJM741"/>
      <c r="AJN741"/>
      <c r="AJO741"/>
      <c r="AJP741"/>
      <c r="AJQ741"/>
      <c r="AJR741"/>
      <c r="AJS741"/>
      <c r="AJT741"/>
      <c r="AJU741"/>
      <c r="AJV741"/>
      <c r="AJW741"/>
      <c r="AJX741"/>
      <c r="AJY741"/>
      <c r="AJZ741"/>
      <c r="AKA741"/>
      <c r="AKB741"/>
      <c r="AKC741"/>
      <c r="AKD741"/>
      <c r="AKE741"/>
      <c r="AKF741"/>
      <c r="AKG741"/>
      <c r="AKH741"/>
      <c r="AKI741"/>
      <c r="AKJ741"/>
      <c r="AKK741"/>
      <c r="AKL741"/>
      <c r="AKM741"/>
      <c r="AKN741"/>
      <c r="AKO741"/>
      <c r="AKP741"/>
      <c r="AKQ741"/>
      <c r="AKR741"/>
      <c r="AKS741"/>
      <c r="AKT741"/>
      <c r="AKU741"/>
      <c r="AKV741"/>
      <c r="AKW741"/>
      <c r="AKX741"/>
      <c r="AKY741"/>
      <c r="AKZ741"/>
      <c r="ALA741"/>
      <c r="ALB741"/>
      <c r="ALC741"/>
      <c r="ALD741"/>
      <c r="ALE741"/>
      <c r="ALF741"/>
      <c r="ALG741"/>
      <c r="ALH741"/>
      <c r="ALI741"/>
      <c r="ALJ741"/>
      <c r="ALK741"/>
      <c r="ALL741"/>
      <c r="ALM741"/>
      <c r="ALN741"/>
      <c r="ALO741"/>
      <c r="ALP741"/>
      <c r="ALQ741"/>
      <c r="ALR741"/>
      <c r="ALS741"/>
      <c r="ALT741"/>
      <c r="ALU741"/>
      <c r="ALV741"/>
      <c r="ALW741"/>
      <c r="ALX741"/>
      <c r="ALY741"/>
      <c r="ALZ741"/>
      <c r="AMA741"/>
      <c r="AMB741"/>
      <c r="AMC741"/>
      <c r="AMD741"/>
      <c r="AME741"/>
      <c r="AMF741"/>
      <c r="AMG741"/>
      <c r="AMH741"/>
      <c r="AMI741"/>
      <c r="AMJ741"/>
      <c r="AMK741"/>
      <c r="AML741"/>
      <c r="AMM741"/>
      <c r="AMN741"/>
      <c r="AMO741"/>
      <c r="AMP741"/>
      <c r="AMQ741"/>
      <c r="AMR741"/>
      <c r="AMS741"/>
      <c r="AMT741"/>
      <c r="AMU741"/>
      <c r="AMV741"/>
      <c r="AMW741"/>
      <c r="AMX741"/>
      <c r="AMY741"/>
      <c r="AMZ741"/>
      <c r="ANA741"/>
      <c r="ANB741"/>
      <c r="ANC741"/>
      <c r="AND741"/>
      <c r="ANE741"/>
      <c r="ANF741"/>
      <c r="ANG741"/>
      <c r="ANH741"/>
      <c r="ANI741"/>
      <c r="ANJ741"/>
      <c r="ANK741"/>
      <c r="ANL741"/>
      <c r="ANM741"/>
      <c r="ANN741"/>
      <c r="ANO741"/>
      <c r="ANP741"/>
      <c r="ANQ741"/>
      <c r="ANR741"/>
      <c r="ANS741"/>
      <c r="ANT741"/>
      <c r="ANU741"/>
      <c r="ANV741"/>
      <c r="ANW741"/>
      <c r="ANX741"/>
      <c r="ANY741"/>
      <c r="ANZ741"/>
      <c r="AOA741"/>
      <c r="AOB741"/>
      <c r="AOC741"/>
      <c r="AOD741"/>
      <c r="AOE741"/>
      <c r="AOF741"/>
      <c r="AOG741"/>
      <c r="AOH741"/>
      <c r="AOI741"/>
      <c r="AOJ741"/>
      <c r="AOK741"/>
      <c r="AOL741"/>
      <c r="AOM741"/>
      <c r="AON741"/>
      <c r="AOO741"/>
      <c r="AOP741"/>
      <c r="AOQ741"/>
      <c r="AOR741"/>
      <c r="AOS741"/>
      <c r="AOT741"/>
      <c r="AOU741"/>
      <c r="AOV741"/>
      <c r="AOW741"/>
      <c r="AOX741"/>
      <c r="AOY741"/>
      <c r="AOZ741"/>
      <c r="APA741"/>
      <c r="APB741"/>
      <c r="APC741"/>
      <c r="APD741"/>
      <c r="APE741"/>
      <c r="APF741"/>
      <c r="APG741"/>
      <c r="APH741"/>
      <c r="API741"/>
      <c r="APJ741"/>
      <c r="APK741"/>
      <c r="APL741"/>
      <c r="APM741"/>
      <c r="APN741"/>
      <c r="APO741"/>
      <c r="APP741"/>
      <c r="APQ741"/>
      <c r="APR741"/>
      <c r="APS741"/>
      <c r="APT741"/>
      <c r="APU741"/>
      <c r="APV741"/>
      <c r="APW741"/>
      <c r="APX741"/>
      <c r="APY741"/>
      <c r="APZ741"/>
      <c r="AQA741"/>
      <c r="AQB741"/>
      <c r="AQC741"/>
      <c r="AQD741"/>
      <c r="AQE741"/>
      <c r="AQF741"/>
      <c r="AQG741"/>
      <c r="AQH741"/>
      <c r="AQI741"/>
      <c r="AQJ741"/>
      <c r="AQK741"/>
      <c r="AQL741"/>
      <c r="AQM741"/>
      <c r="AQN741"/>
      <c r="AQO741"/>
      <c r="AQP741"/>
      <c r="AQQ741"/>
      <c r="AQR741"/>
      <c r="AQS741"/>
      <c r="AQT741"/>
      <c r="AQU741"/>
      <c r="AQV741"/>
      <c r="AQW741"/>
      <c r="AQX741"/>
      <c r="AQY741"/>
      <c r="AQZ741"/>
      <c r="ARA741"/>
      <c r="ARB741"/>
      <c r="ARC741"/>
      <c r="ARD741"/>
      <c r="ARE741"/>
      <c r="ARF741"/>
      <c r="ARG741"/>
      <c r="ARH741"/>
      <c r="ARI741"/>
      <c r="ARJ741"/>
      <c r="ARK741"/>
      <c r="ARL741"/>
      <c r="ARM741"/>
      <c r="ARN741"/>
      <c r="ARO741"/>
      <c r="ARP741"/>
      <c r="ARQ741"/>
      <c r="ARR741"/>
      <c r="ARS741"/>
      <c r="ART741"/>
      <c r="ARU741"/>
      <c r="ARV741"/>
      <c r="ARW741"/>
      <c r="ARX741"/>
      <c r="ARY741"/>
      <c r="ARZ741"/>
      <c r="ASA741"/>
      <c r="ASB741"/>
      <c r="ASC741"/>
      <c r="ASD741"/>
      <c r="ASE741"/>
      <c r="ASF741"/>
      <c r="ASG741"/>
      <c r="ASH741"/>
      <c r="ASI741"/>
      <c r="ASJ741"/>
      <c r="ASK741"/>
      <c r="ASL741"/>
      <c r="ASM741"/>
      <c r="ASN741"/>
      <c r="ASO741"/>
      <c r="ASP741"/>
      <c r="ASQ741"/>
      <c r="ASR741"/>
      <c r="ASS741"/>
      <c r="AST741"/>
      <c r="ASU741"/>
      <c r="ASV741"/>
      <c r="ASW741"/>
      <c r="ASX741"/>
      <c r="ASY741"/>
      <c r="ASZ741"/>
      <c r="ATA741"/>
      <c r="ATB741"/>
      <c r="ATC741"/>
      <c r="ATD741"/>
      <c r="ATE741"/>
      <c r="ATF741"/>
      <c r="ATG741"/>
      <c r="ATH741"/>
      <c r="ATI741"/>
      <c r="ATJ741"/>
      <c r="ATK741"/>
      <c r="ATL741"/>
      <c r="ATM741"/>
      <c r="ATN741"/>
      <c r="ATO741"/>
      <c r="ATP741"/>
      <c r="ATQ741"/>
      <c r="ATR741"/>
      <c r="ATS741"/>
      <c r="ATT741"/>
      <c r="ATU741"/>
      <c r="ATV741"/>
      <c r="ATW741"/>
      <c r="ATX741"/>
      <c r="ATY741"/>
      <c r="ATZ741"/>
      <c r="AUA741"/>
      <c r="AUB741"/>
      <c r="AUC741"/>
      <c r="AUD741"/>
      <c r="AUE741"/>
      <c r="AUF741"/>
      <c r="AUG741"/>
      <c r="AUH741"/>
      <c r="AUI741"/>
      <c r="AUJ741"/>
      <c r="AUK741"/>
      <c r="AUL741"/>
      <c r="AUM741"/>
      <c r="AUN741"/>
      <c r="AUO741"/>
      <c r="AUP741"/>
      <c r="AUQ741"/>
      <c r="AUR741"/>
      <c r="AUS741"/>
      <c r="AUT741"/>
      <c r="AUU741"/>
      <c r="AUV741"/>
      <c r="AUW741"/>
      <c r="AUX741"/>
      <c r="AUY741"/>
      <c r="AUZ741"/>
      <c r="AVA741"/>
      <c r="AVB741"/>
      <c r="AVC741"/>
      <c r="AVD741"/>
      <c r="AVE741"/>
      <c r="AVF741"/>
      <c r="AVG741"/>
      <c r="AVH741"/>
      <c r="AVI741"/>
      <c r="AVJ741"/>
      <c r="AVK741"/>
      <c r="AVL741"/>
      <c r="AVM741"/>
      <c r="AVN741"/>
      <c r="AVO741"/>
      <c r="AVP741"/>
      <c r="AVQ741"/>
      <c r="AVR741"/>
      <c r="AVS741"/>
      <c r="AVT741"/>
      <c r="AVU741"/>
      <c r="AVV741"/>
      <c r="AVW741"/>
      <c r="AVX741"/>
      <c r="AVY741"/>
      <c r="AVZ741"/>
      <c r="AWA741"/>
      <c r="AWB741"/>
      <c r="AWC741"/>
      <c r="AWD741"/>
      <c r="AWE741"/>
      <c r="AWF741"/>
      <c r="AWG741"/>
      <c r="AWH741"/>
      <c r="AWI741"/>
      <c r="AWJ741"/>
      <c r="AWK741"/>
      <c r="AWL741"/>
      <c r="AWM741"/>
      <c r="AWN741"/>
      <c r="AWO741"/>
      <c r="AWP741"/>
      <c r="AWQ741"/>
      <c r="AWR741"/>
      <c r="AWS741"/>
      <c r="AWT741"/>
      <c r="AWU741"/>
      <c r="AWV741"/>
      <c r="AWW741"/>
      <c r="AWX741"/>
      <c r="AWY741"/>
      <c r="AWZ741"/>
      <c r="AXA741"/>
      <c r="AXB741"/>
      <c r="AXC741"/>
      <c r="AXD741"/>
      <c r="AXE741"/>
      <c r="AXF741"/>
      <c r="AXG741"/>
      <c r="AXH741"/>
      <c r="AXI741"/>
      <c r="AXJ741"/>
      <c r="AXK741"/>
      <c r="AXL741"/>
      <c r="AXM741"/>
      <c r="AXN741"/>
      <c r="AXO741"/>
      <c r="AXP741"/>
      <c r="AXQ741"/>
      <c r="AXR741"/>
      <c r="AXS741"/>
      <c r="AXT741"/>
      <c r="AXU741"/>
      <c r="AXV741"/>
      <c r="AXW741"/>
      <c r="AXX741"/>
      <c r="AXY741"/>
      <c r="AXZ741"/>
      <c r="AYA741"/>
      <c r="AYB741"/>
      <c r="AYC741"/>
      <c r="AYD741"/>
      <c r="AYE741"/>
      <c r="AYF741"/>
      <c r="AYG741"/>
      <c r="AYH741"/>
      <c r="AYI741"/>
      <c r="AYJ741"/>
      <c r="AYK741"/>
      <c r="AYL741"/>
      <c r="AYM741"/>
      <c r="AYN741"/>
      <c r="AYO741"/>
      <c r="AYP741"/>
      <c r="AYQ741"/>
      <c r="AYR741"/>
      <c r="AYS741"/>
      <c r="AYT741"/>
      <c r="AYU741"/>
      <c r="AYV741"/>
      <c r="AYW741"/>
      <c r="AYX741"/>
      <c r="AYY741"/>
      <c r="AYZ741"/>
      <c r="AZA741"/>
      <c r="AZB741"/>
      <c r="AZC741"/>
      <c r="AZD741"/>
      <c r="AZE741"/>
      <c r="AZF741"/>
      <c r="AZG741"/>
      <c r="AZH741"/>
      <c r="AZI741"/>
      <c r="AZJ741"/>
      <c r="AZK741"/>
      <c r="AZL741"/>
      <c r="AZM741"/>
      <c r="AZN741"/>
      <c r="AZO741"/>
      <c r="AZP741"/>
      <c r="AZQ741"/>
      <c r="AZR741"/>
      <c r="AZS741"/>
      <c r="AZT741"/>
      <c r="AZU741"/>
      <c r="AZV741"/>
      <c r="AZW741"/>
      <c r="AZX741"/>
      <c r="AZY741"/>
      <c r="AZZ741"/>
      <c r="BAA741"/>
      <c r="BAB741"/>
      <c r="BAC741"/>
      <c r="BAD741"/>
      <c r="BAE741"/>
      <c r="BAF741"/>
      <c r="BAG741"/>
      <c r="BAH741"/>
      <c r="BAI741"/>
      <c r="BAJ741"/>
      <c r="BAK741"/>
      <c r="BAL741"/>
      <c r="BAM741"/>
      <c r="BAN741"/>
      <c r="BAO741"/>
      <c r="BAP741"/>
      <c r="BAQ741"/>
      <c r="BAR741"/>
      <c r="BAS741"/>
      <c r="BAT741"/>
      <c r="BAU741"/>
      <c r="BAV741"/>
      <c r="BAW741"/>
      <c r="BAX741"/>
      <c r="BAY741"/>
      <c r="BAZ741"/>
      <c r="BBA741"/>
      <c r="BBB741"/>
      <c r="BBC741"/>
      <c r="BBD741"/>
      <c r="BBE741"/>
      <c r="BBF741"/>
      <c r="BBG741"/>
      <c r="BBH741"/>
      <c r="BBI741"/>
      <c r="BBJ741"/>
      <c r="BBK741"/>
      <c r="BBL741"/>
      <c r="BBM741"/>
      <c r="BBN741"/>
      <c r="BBO741"/>
      <c r="BBP741"/>
      <c r="BBQ741"/>
      <c r="BBR741"/>
      <c r="BBS741"/>
      <c r="BBT741"/>
      <c r="BBU741"/>
      <c r="BBV741"/>
      <c r="BBW741"/>
      <c r="BBX741"/>
      <c r="BBY741"/>
      <c r="BBZ741"/>
      <c r="BCA741"/>
      <c r="BCB741"/>
      <c r="BCC741"/>
      <c r="BCD741"/>
      <c r="BCE741"/>
      <c r="BCF741"/>
      <c r="BCG741"/>
      <c r="BCH741"/>
      <c r="BCI741"/>
      <c r="BCJ741"/>
      <c r="BCK741"/>
      <c r="BCL741"/>
      <c r="BCM741"/>
      <c r="BCN741"/>
      <c r="BCO741"/>
      <c r="BCP741"/>
      <c r="BCQ741"/>
      <c r="BCR741"/>
      <c r="BCS741"/>
      <c r="BCT741"/>
      <c r="BCU741"/>
      <c r="BCV741"/>
      <c r="BCW741"/>
      <c r="BCX741"/>
      <c r="BCY741"/>
      <c r="BCZ741"/>
      <c r="BDA741"/>
      <c r="BDB741"/>
      <c r="BDC741"/>
      <c r="BDD741"/>
      <c r="BDE741"/>
      <c r="BDF741"/>
      <c r="BDG741"/>
      <c r="BDH741"/>
      <c r="BDI741"/>
      <c r="BDJ741"/>
      <c r="BDK741"/>
      <c r="BDL741"/>
      <c r="BDM741"/>
      <c r="BDN741"/>
      <c r="BDO741"/>
      <c r="BDP741"/>
      <c r="BDQ741"/>
      <c r="BDR741"/>
      <c r="BDS741"/>
      <c r="BDT741"/>
      <c r="BDU741"/>
      <c r="BDV741"/>
      <c r="BDW741"/>
      <c r="BDX741"/>
      <c r="BDY741"/>
      <c r="BDZ741"/>
      <c r="BEA741"/>
      <c r="BEB741"/>
      <c r="BEC741"/>
      <c r="BED741"/>
      <c r="BEE741"/>
      <c r="BEF741"/>
      <c r="BEG741"/>
      <c r="BEH741"/>
      <c r="BEI741"/>
      <c r="BEJ741"/>
      <c r="BEK741"/>
      <c r="BEL741"/>
      <c r="BEM741"/>
      <c r="BEN741"/>
      <c r="BEO741"/>
      <c r="BEP741"/>
      <c r="BEQ741"/>
      <c r="BER741"/>
      <c r="BES741"/>
      <c r="BET741"/>
      <c r="BEU741"/>
      <c r="BEV741"/>
      <c r="BEW741"/>
      <c r="BEX741"/>
      <c r="BEY741"/>
      <c r="BEZ741"/>
      <c r="BFA741"/>
      <c r="BFB741"/>
      <c r="BFC741"/>
      <c r="BFD741"/>
      <c r="BFE741"/>
      <c r="BFF741"/>
      <c r="BFG741"/>
      <c r="BFH741"/>
      <c r="BFI741"/>
      <c r="BFJ741"/>
      <c r="BFK741"/>
      <c r="BFL741"/>
      <c r="BFM741"/>
      <c r="BFN741"/>
      <c r="BFO741"/>
      <c r="BFP741"/>
      <c r="BFQ741"/>
      <c r="BFR741"/>
      <c r="BFS741"/>
      <c r="BFT741"/>
      <c r="BFU741"/>
      <c r="BFV741"/>
      <c r="BFW741"/>
      <c r="BFX741"/>
      <c r="BFY741"/>
      <c r="BFZ741"/>
      <c r="BGA741"/>
      <c r="BGB741"/>
      <c r="BGC741"/>
      <c r="BGD741"/>
      <c r="BGE741"/>
      <c r="BGF741"/>
      <c r="BGG741"/>
      <c r="BGH741"/>
      <c r="BGI741"/>
      <c r="BGJ741"/>
      <c r="BGK741"/>
      <c r="BGL741"/>
      <c r="BGM741"/>
      <c r="BGN741"/>
      <c r="BGO741"/>
      <c r="BGP741"/>
      <c r="BGQ741"/>
      <c r="BGR741"/>
      <c r="BGS741"/>
      <c r="BGT741"/>
      <c r="BGU741"/>
      <c r="BGV741"/>
      <c r="BGW741"/>
      <c r="BGX741"/>
      <c r="BGY741"/>
      <c r="BGZ741"/>
      <c r="BHA741"/>
      <c r="BHB741"/>
      <c r="BHC741"/>
      <c r="BHD741"/>
      <c r="BHE741"/>
      <c r="BHF741"/>
      <c r="BHG741"/>
      <c r="BHH741"/>
      <c r="BHI741"/>
      <c r="BHJ741"/>
      <c r="BHK741"/>
      <c r="BHL741"/>
      <c r="BHM741"/>
      <c r="BHN741"/>
      <c r="BHO741"/>
      <c r="BHP741"/>
      <c r="BHQ741"/>
      <c r="BHR741"/>
      <c r="BHS741"/>
      <c r="BHT741"/>
      <c r="BHU741"/>
      <c r="BHV741"/>
      <c r="BHW741"/>
      <c r="BHX741"/>
      <c r="BHY741"/>
      <c r="BHZ741"/>
      <c r="BIA741"/>
      <c r="BIB741"/>
      <c r="BIC741"/>
      <c r="BID741"/>
      <c r="BIE741"/>
      <c r="BIF741"/>
      <c r="BIG741"/>
      <c r="BIH741"/>
      <c r="BII741"/>
      <c r="BIJ741"/>
      <c r="BIK741"/>
      <c r="BIL741"/>
      <c r="BIM741"/>
      <c r="BIN741"/>
      <c r="BIO741"/>
      <c r="BIP741"/>
      <c r="BIQ741"/>
      <c r="BIR741"/>
      <c r="BIS741"/>
      <c r="BIT741"/>
      <c r="BIU741"/>
      <c r="BIV741"/>
      <c r="BIW741"/>
      <c r="BIX741"/>
      <c r="BIY741"/>
      <c r="BIZ741"/>
      <c r="BJA741"/>
      <c r="BJB741"/>
      <c r="BJC741"/>
      <c r="BJD741"/>
      <c r="BJE741"/>
      <c r="BJF741"/>
      <c r="BJG741"/>
      <c r="BJH741"/>
      <c r="BJI741"/>
      <c r="BJJ741"/>
      <c r="BJK741"/>
      <c r="BJL741"/>
      <c r="BJM741"/>
      <c r="BJN741"/>
      <c r="BJO741"/>
      <c r="BJP741"/>
      <c r="BJQ741"/>
      <c r="BJR741"/>
      <c r="BJS741"/>
      <c r="BJT741"/>
      <c r="BJU741"/>
      <c r="BJV741"/>
      <c r="BJW741"/>
      <c r="BJX741"/>
      <c r="BJY741"/>
      <c r="BJZ741"/>
      <c r="BKA741"/>
      <c r="BKB741"/>
      <c r="BKC741"/>
      <c r="BKD741"/>
      <c r="BKE741"/>
      <c r="BKF741"/>
      <c r="BKG741"/>
      <c r="BKH741"/>
      <c r="BKI741"/>
      <c r="BKJ741"/>
      <c r="BKK741"/>
      <c r="BKL741"/>
      <c r="BKM741"/>
      <c r="BKN741"/>
      <c r="BKO741"/>
      <c r="BKP741"/>
      <c r="BKQ741"/>
      <c r="BKR741"/>
      <c r="BKS741"/>
      <c r="BKT741"/>
      <c r="BKU741"/>
      <c r="BKV741"/>
      <c r="BKW741"/>
      <c r="BKX741"/>
      <c r="BKY741"/>
      <c r="BKZ741"/>
      <c r="BLA741"/>
      <c r="BLB741"/>
      <c r="BLC741"/>
      <c r="BLD741"/>
      <c r="BLE741"/>
      <c r="BLF741"/>
      <c r="BLG741"/>
      <c r="BLH741"/>
      <c r="BLI741"/>
      <c r="BLJ741"/>
      <c r="BLK741"/>
      <c r="BLL741"/>
      <c r="BLM741"/>
      <c r="BLN741"/>
      <c r="BLO741"/>
      <c r="BLP741"/>
      <c r="BLQ741"/>
      <c r="BLR741"/>
      <c r="BLS741"/>
      <c r="BLT741"/>
      <c r="BLU741"/>
      <c r="BLV741"/>
      <c r="BLW741"/>
      <c r="BLX741"/>
      <c r="BLY741"/>
      <c r="BLZ741"/>
      <c r="BMA741"/>
      <c r="BMB741"/>
      <c r="BMC741"/>
      <c r="BMD741"/>
      <c r="BME741"/>
      <c r="BMF741"/>
      <c r="BMG741"/>
      <c r="BMH741"/>
      <c r="BMI741"/>
      <c r="BMJ741"/>
      <c r="BMK741"/>
      <c r="BML741"/>
      <c r="BMM741"/>
      <c r="BMN741"/>
      <c r="BMO741"/>
    </row>
    <row r="742" spans="1:1705" customFormat="1">
      <c r="A742" s="255" t="s">
        <v>2066</v>
      </c>
      <c r="B742" s="256"/>
      <c r="C742" s="255"/>
      <c r="D742" s="163" t="s">
        <v>2066</v>
      </c>
      <c r="E742" s="164" t="s">
        <v>255</v>
      </c>
      <c r="F742" s="165" t="s">
        <v>256</v>
      </c>
      <c r="G742" s="165" t="s">
        <v>241</v>
      </c>
      <c r="H742" s="165"/>
      <c r="I742" s="165">
        <v>3</v>
      </c>
      <c r="J742" s="165"/>
      <c r="K742" s="165">
        <v>58.892101541999999</v>
      </c>
      <c r="L742" s="165">
        <v>24.804870713000099</v>
      </c>
      <c r="M742" s="257" t="s">
        <v>258</v>
      </c>
      <c r="N742" s="166"/>
      <c r="O742" s="165" t="s">
        <v>2067</v>
      </c>
      <c r="P742" s="214" t="s">
        <v>258</v>
      </c>
      <c r="Q742" s="214"/>
      <c r="R742" s="131">
        <v>741</v>
      </c>
      <c r="S742" s="131">
        <v>741</v>
      </c>
      <c r="T742" s="410"/>
      <c r="U742" s="635"/>
    </row>
    <row r="743" spans="1:1705" customFormat="1">
      <c r="A743" s="174" t="s">
        <v>2068</v>
      </c>
      <c r="B743" s="175"/>
      <c r="C743" s="174"/>
      <c r="D743" s="174" t="s">
        <v>2068</v>
      </c>
      <c r="E743" s="176" t="s">
        <v>372</v>
      </c>
      <c r="F743" s="177" t="s">
        <v>373</v>
      </c>
      <c r="G743" s="177" t="s">
        <v>241</v>
      </c>
      <c r="H743" s="177"/>
      <c r="I743" s="177">
        <v>3</v>
      </c>
      <c r="J743" s="177"/>
      <c r="K743" s="177">
        <v>58.891942468000103</v>
      </c>
      <c r="L743" s="177">
        <v>24.800876690000099</v>
      </c>
      <c r="M743" s="178" t="s">
        <v>374</v>
      </c>
      <c r="N743" s="178" t="s">
        <v>2066</v>
      </c>
      <c r="O743" s="177" t="s">
        <v>2069</v>
      </c>
      <c r="P743" s="177" t="s">
        <v>374</v>
      </c>
      <c r="Q743" s="177"/>
      <c r="R743" s="131">
        <v>742</v>
      </c>
      <c r="S743" s="131">
        <v>742</v>
      </c>
      <c r="T743" s="410"/>
      <c r="U743" s="635"/>
    </row>
    <row r="744" spans="1:1705" customFormat="1">
      <c r="A744" s="255" t="s">
        <v>2070</v>
      </c>
      <c r="B744" s="256"/>
      <c r="C744" s="255"/>
      <c r="D744" s="163" t="s">
        <v>2070</v>
      </c>
      <c r="E744" s="164" t="s">
        <v>255</v>
      </c>
      <c r="F744" s="165" t="s">
        <v>256</v>
      </c>
      <c r="G744" s="165" t="s">
        <v>241</v>
      </c>
      <c r="H744" s="165"/>
      <c r="I744" s="165">
        <v>3</v>
      </c>
      <c r="J744" s="165"/>
      <c r="K744" s="165">
        <v>58.891686181000097</v>
      </c>
      <c r="L744" s="165">
        <v>24.794774463000099</v>
      </c>
      <c r="M744" s="257" t="s">
        <v>258</v>
      </c>
      <c r="N744" s="166"/>
      <c r="O744" s="165" t="s">
        <v>2071</v>
      </c>
      <c r="P744" s="214" t="s">
        <v>258</v>
      </c>
      <c r="Q744" s="214"/>
      <c r="R744" s="131">
        <v>743</v>
      </c>
      <c r="S744" s="131">
        <v>743</v>
      </c>
      <c r="T744" s="410"/>
      <c r="U744" s="635"/>
    </row>
    <row r="745" spans="1:1705" customFormat="1">
      <c r="A745" s="174" t="s">
        <v>2072</v>
      </c>
      <c r="B745" s="175"/>
      <c r="C745" s="174"/>
      <c r="D745" s="174" t="s">
        <v>2072</v>
      </c>
      <c r="E745" s="176" t="s">
        <v>372</v>
      </c>
      <c r="F745" s="177" t="s">
        <v>373</v>
      </c>
      <c r="G745" s="177" t="s">
        <v>241</v>
      </c>
      <c r="H745" s="177"/>
      <c r="I745" s="177">
        <v>3</v>
      </c>
      <c r="J745" s="177"/>
      <c r="K745" s="177">
        <v>58.891599962999997</v>
      </c>
      <c r="L745" s="177">
        <v>24.794439522000101</v>
      </c>
      <c r="M745" s="178" t="s">
        <v>374</v>
      </c>
      <c r="N745" s="178" t="s">
        <v>2073</v>
      </c>
      <c r="O745" s="177" t="s">
        <v>2074</v>
      </c>
      <c r="P745" s="177" t="s">
        <v>374</v>
      </c>
      <c r="Q745" s="177"/>
      <c r="R745" s="131">
        <v>744</v>
      </c>
      <c r="S745" s="131">
        <v>744</v>
      </c>
      <c r="T745" s="410"/>
      <c r="U745" s="635"/>
    </row>
    <row r="746" spans="1:1705" customFormat="1">
      <c r="A746" s="255" t="s">
        <v>2075</v>
      </c>
      <c r="B746" s="256"/>
      <c r="C746" s="255"/>
      <c r="D746" s="163" t="s">
        <v>2075</v>
      </c>
      <c r="E746" s="164" t="s">
        <v>255</v>
      </c>
      <c r="F746" s="165" t="s">
        <v>256</v>
      </c>
      <c r="G746" s="165" t="s">
        <v>241</v>
      </c>
      <c r="H746" s="165"/>
      <c r="I746" s="165">
        <v>3</v>
      </c>
      <c r="J746" s="165"/>
      <c r="K746" s="165">
        <v>58.891964745000102</v>
      </c>
      <c r="L746" s="165">
        <v>24.802930206999999</v>
      </c>
      <c r="M746" s="257" t="s">
        <v>258</v>
      </c>
      <c r="N746" s="166"/>
      <c r="O746" s="165" t="s">
        <v>2067</v>
      </c>
      <c r="P746" s="214" t="s">
        <v>258</v>
      </c>
      <c r="Q746" s="214"/>
      <c r="R746" s="131">
        <v>745</v>
      </c>
      <c r="S746" s="131">
        <v>745</v>
      </c>
      <c r="T746" s="410"/>
      <c r="U746" s="635"/>
    </row>
    <row r="747" spans="1:1705" customFormat="1">
      <c r="A747" s="174" t="s">
        <v>2076</v>
      </c>
      <c r="B747" s="175"/>
      <c r="C747" s="174"/>
      <c r="D747" s="174" t="s">
        <v>2076</v>
      </c>
      <c r="E747" s="176" t="s">
        <v>372</v>
      </c>
      <c r="F747" s="177" t="s">
        <v>373</v>
      </c>
      <c r="G747" s="177" t="s">
        <v>241</v>
      </c>
      <c r="H747" s="177"/>
      <c r="I747" s="177">
        <v>3</v>
      </c>
      <c r="J747" s="177"/>
      <c r="K747" s="177">
        <v>58.891942243000102</v>
      </c>
      <c r="L747" s="177">
        <v>24.802934423000099</v>
      </c>
      <c r="M747" s="178" t="s">
        <v>374</v>
      </c>
      <c r="N747" s="178" t="s">
        <v>2077</v>
      </c>
      <c r="O747" s="177" t="s">
        <v>2078</v>
      </c>
      <c r="P747" s="177" t="s">
        <v>374</v>
      </c>
      <c r="Q747" s="177"/>
      <c r="R747" s="131">
        <v>746</v>
      </c>
      <c r="S747" s="131">
        <v>746</v>
      </c>
      <c r="T747" s="410"/>
      <c r="U747" s="635"/>
    </row>
    <row r="748" spans="1:1705" customFormat="1">
      <c r="A748" s="255" t="s">
        <v>2079</v>
      </c>
      <c r="B748" s="256"/>
      <c r="C748" s="255"/>
      <c r="D748" s="163" t="s">
        <v>2079</v>
      </c>
      <c r="E748" s="164" t="s">
        <v>255</v>
      </c>
      <c r="F748" s="165" t="s">
        <v>256</v>
      </c>
      <c r="G748" s="165" t="s">
        <v>241</v>
      </c>
      <c r="H748" s="165"/>
      <c r="I748" s="165">
        <v>3</v>
      </c>
      <c r="J748" s="165"/>
      <c r="K748" s="165">
        <v>58.891146212000102</v>
      </c>
      <c r="L748" s="165">
        <v>24.788578425000001</v>
      </c>
      <c r="M748" s="257" t="s">
        <v>258</v>
      </c>
      <c r="N748" s="166"/>
      <c r="O748" s="165" t="s">
        <v>2080</v>
      </c>
      <c r="P748" s="214" t="s">
        <v>258</v>
      </c>
      <c r="Q748" s="214"/>
      <c r="R748" s="131">
        <v>747</v>
      </c>
      <c r="S748" s="131">
        <v>747</v>
      </c>
      <c r="T748" s="410"/>
      <c r="U748" s="635"/>
    </row>
    <row r="749" spans="1:1705" ht="12.75" customHeight="1">
      <c r="A749" s="255" t="s">
        <v>2081</v>
      </c>
      <c r="B749" s="256"/>
      <c r="C749" s="255"/>
      <c r="D749" s="163" t="s">
        <v>2081</v>
      </c>
      <c r="E749" s="164" t="s">
        <v>358</v>
      </c>
      <c r="F749" s="165" t="s">
        <v>359</v>
      </c>
      <c r="G749" s="165" t="s">
        <v>241</v>
      </c>
      <c r="H749" s="165"/>
      <c r="I749" s="165">
        <v>3</v>
      </c>
      <c r="J749" s="165"/>
      <c r="K749" s="165">
        <v>58.890617185000103</v>
      </c>
      <c r="L749" s="165">
        <v>24.800792326000099</v>
      </c>
      <c r="M749" s="257" t="s">
        <v>258</v>
      </c>
      <c r="N749" s="166"/>
      <c r="O749" s="165" t="s">
        <v>2082</v>
      </c>
      <c r="P749" s="214" t="s">
        <v>258</v>
      </c>
      <c r="Q749" s="214"/>
      <c r="R749" s="131">
        <v>748</v>
      </c>
      <c r="S749" s="131">
        <v>748</v>
      </c>
      <c r="T749" s="410"/>
      <c r="U749" s="635"/>
      <c r="V749"/>
      <c r="W749" s="322"/>
      <c r="X749" s="322"/>
      <c r="Y749" s="322"/>
      <c r="Z749" s="322"/>
      <c r="AA749" s="322"/>
      <c r="AB749" s="322"/>
      <c r="AC749" s="322"/>
      <c r="AD749" s="322"/>
      <c r="AE749" s="322"/>
      <c r="AF749" s="322"/>
      <c r="AG749" s="322"/>
      <c r="AH749" s="322"/>
      <c r="AI749" s="322"/>
      <c r="AJ749" s="322"/>
      <c r="AK749" s="322"/>
      <c r="AL749" s="322"/>
      <c r="AM749" s="322"/>
      <c r="AN749" s="322"/>
      <c r="AO749" s="322"/>
      <c r="AP749" s="322"/>
      <c r="AQ749" s="322"/>
      <c r="AR749" s="322"/>
      <c r="AS749" s="322"/>
      <c r="AT749" s="322"/>
      <c r="AU749" s="322"/>
      <c r="AV749" s="322"/>
      <c r="AW749" s="322"/>
      <c r="AX749" s="322"/>
      <c r="AY749" s="322"/>
      <c r="AZ749" s="322"/>
      <c r="BA749" s="322"/>
      <c r="BB749" s="322"/>
      <c r="BC749" s="322"/>
      <c r="BD749" s="322"/>
      <c r="BE749" s="322"/>
      <c r="BF749" s="322"/>
      <c r="BG749" s="322"/>
      <c r="BH749" s="322"/>
      <c r="BI749" s="322"/>
      <c r="BJ749" s="322"/>
      <c r="BK749" s="322"/>
      <c r="BL749" s="322"/>
      <c r="BM749" s="322"/>
      <c r="BN749" s="322"/>
      <c r="BO749" s="322"/>
      <c r="BP749" s="322"/>
      <c r="BQ749" s="322"/>
      <c r="BR749" s="322"/>
      <c r="BS749" s="322"/>
      <c r="BT749" s="322"/>
      <c r="BU749" s="322"/>
      <c r="BV749" s="322"/>
      <c r="BW749" s="322"/>
      <c r="BX749" s="322"/>
      <c r="BY749" s="322"/>
      <c r="BZ749" s="322"/>
      <c r="CA749" s="322"/>
      <c r="CB749" s="322"/>
      <c r="CC749" s="322"/>
      <c r="CD749" s="322"/>
      <c r="CE749" s="322"/>
      <c r="CF749" s="322"/>
      <c r="CG749" s="322"/>
      <c r="CH749" s="322"/>
      <c r="CI749" s="322"/>
      <c r="CJ749" s="322"/>
      <c r="CK749" s="322"/>
      <c r="CL749" s="322"/>
      <c r="CM749" s="322"/>
      <c r="CN749" s="322"/>
      <c r="CO749" s="322"/>
      <c r="CP749" s="322"/>
      <c r="CQ749" s="322"/>
      <c r="CR749" s="322"/>
      <c r="CS749" s="322"/>
      <c r="CT749" s="322"/>
      <c r="CU749" s="322"/>
      <c r="CV749" s="322"/>
      <c r="CW749" s="322"/>
      <c r="CX749" s="322"/>
      <c r="CY749" s="322"/>
      <c r="CZ749" s="322"/>
      <c r="DA749" s="322"/>
      <c r="DB749" s="322"/>
      <c r="DC749" s="322"/>
      <c r="DD749" s="322"/>
      <c r="DE749" s="322"/>
      <c r="DF749" s="322"/>
      <c r="DG749" s="322"/>
      <c r="DH749" s="322"/>
      <c r="DI749" s="322"/>
      <c r="DJ749" s="322"/>
      <c r="DK749" s="322"/>
      <c r="DL749" s="322"/>
      <c r="DM749" s="322"/>
      <c r="DN749" s="322"/>
      <c r="DO749" s="322"/>
      <c r="DP749" s="322"/>
      <c r="DQ749" s="322"/>
      <c r="DR749" s="322"/>
      <c r="DS749" s="322"/>
      <c r="DT749" s="322"/>
      <c r="DU749" s="322"/>
      <c r="DV749" s="322"/>
      <c r="DW749" s="322"/>
      <c r="DX749" s="322"/>
      <c r="DY749" s="322"/>
      <c r="DZ749" s="322"/>
      <c r="EA749" s="322"/>
      <c r="EB749" s="322"/>
      <c r="EC749" s="322"/>
      <c r="ED749" s="322"/>
      <c r="EE749" s="322"/>
      <c r="EF749" s="322"/>
      <c r="EG749" s="322"/>
      <c r="EH749" s="322"/>
      <c r="EI749" s="322"/>
      <c r="EJ749" s="322"/>
      <c r="EK749" s="322"/>
      <c r="EL749" s="322"/>
      <c r="EM749" s="322"/>
      <c r="EN749" s="322"/>
      <c r="EO749" s="322"/>
      <c r="EP749" s="322"/>
      <c r="EQ749" s="322"/>
      <c r="ER749" s="322"/>
      <c r="ES749" s="322"/>
      <c r="ET749" s="322"/>
      <c r="EU749" s="322"/>
      <c r="EV749" s="322"/>
      <c r="EW749" s="322"/>
      <c r="EX749" s="322"/>
      <c r="EY749" s="322"/>
      <c r="EZ749" s="322"/>
      <c r="FA749" s="322"/>
      <c r="FB749" s="322"/>
      <c r="FC749" s="322"/>
      <c r="FD749" s="322"/>
      <c r="FE749" s="322"/>
      <c r="FF749" s="322"/>
      <c r="FG749" s="322"/>
      <c r="FH749" s="322"/>
      <c r="FI749" s="322"/>
      <c r="FJ749" s="322"/>
      <c r="FK749" s="322"/>
      <c r="FL749" s="322"/>
      <c r="FM749" s="322"/>
      <c r="FN749" s="322"/>
      <c r="FO749" s="322"/>
      <c r="FP749" s="322"/>
      <c r="FQ749" s="322"/>
      <c r="FR749" s="322"/>
      <c r="FS749" s="322"/>
      <c r="FT749" s="322"/>
      <c r="FU749" s="322"/>
      <c r="FV749" s="322"/>
      <c r="FW749" s="322"/>
      <c r="FX749" s="322"/>
      <c r="FY749" s="322"/>
      <c r="FZ749" s="322"/>
      <c r="GA749" s="322"/>
      <c r="GB749" s="322"/>
      <c r="GC749" s="322"/>
      <c r="GD749" s="322"/>
      <c r="GE749" s="322"/>
      <c r="GF749" s="322"/>
      <c r="GG749" s="322"/>
      <c r="GH749" s="322"/>
      <c r="GI749" s="322"/>
      <c r="GJ749" s="322"/>
      <c r="GK749" s="322"/>
      <c r="GL749" s="322"/>
      <c r="GM749" s="322"/>
      <c r="GN749" s="322"/>
      <c r="GO749" s="322"/>
      <c r="GP749" s="322"/>
      <c r="GQ749" s="322"/>
      <c r="GR749" s="322"/>
      <c r="GS749" s="322"/>
      <c r="GT749" s="322"/>
      <c r="GU749" s="322"/>
      <c r="GV749" s="322"/>
      <c r="GW749" s="322"/>
      <c r="GX749" s="322"/>
      <c r="GY749" s="322"/>
      <c r="GZ749" s="322"/>
      <c r="HA749" s="322"/>
      <c r="HB749" s="322"/>
      <c r="HC749" s="322"/>
      <c r="HD749" s="322"/>
      <c r="HE749" s="322"/>
      <c r="HF749" s="322"/>
      <c r="HG749" s="322"/>
      <c r="HH749" s="322"/>
      <c r="HI749" s="322"/>
      <c r="HJ749" s="322"/>
      <c r="HK749" s="322"/>
      <c r="HL749" s="322"/>
      <c r="HM749" s="322"/>
      <c r="HN749" s="322"/>
      <c r="HO749" s="322"/>
      <c r="HP749" s="322"/>
      <c r="HQ749" s="322"/>
      <c r="HR749" s="322"/>
      <c r="HS749" s="322"/>
      <c r="HT749" s="322"/>
      <c r="HU749" s="322"/>
      <c r="HV749" s="322"/>
      <c r="HW749" s="322"/>
      <c r="HX749" s="322"/>
      <c r="HY749" s="322"/>
      <c r="HZ749" s="322"/>
      <c r="IA749" s="322"/>
      <c r="IB749" s="322"/>
      <c r="IC749" s="322"/>
      <c r="ID749" s="322"/>
      <c r="IE749" s="322"/>
      <c r="IF749" s="322"/>
      <c r="IG749" s="322"/>
      <c r="IH749" s="322"/>
      <c r="II749" s="322"/>
      <c r="IJ749" s="322"/>
      <c r="IK749" s="322"/>
      <c r="IL749" s="322"/>
      <c r="IM749" s="322"/>
      <c r="IN749" s="322"/>
      <c r="IO749" s="322"/>
      <c r="IP749" s="322"/>
      <c r="IQ749" s="322"/>
      <c r="IR749" s="322"/>
      <c r="IS749" s="322"/>
      <c r="IT749" s="322"/>
      <c r="IU749" s="322"/>
      <c r="IV749" s="322"/>
      <c r="IW749" s="322"/>
      <c r="IX749" s="322"/>
      <c r="IY749" s="322"/>
      <c r="IZ749" s="322"/>
      <c r="JA749" s="322"/>
      <c r="JB749" s="322"/>
      <c r="JC749" s="322"/>
      <c r="JD749" s="322"/>
      <c r="JE749" s="322"/>
      <c r="JF749" s="322"/>
      <c r="JG749" s="322"/>
      <c r="JH749" s="322"/>
      <c r="JI749" s="322"/>
      <c r="JJ749" s="322"/>
      <c r="JK749" s="322"/>
      <c r="JL749" s="322"/>
      <c r="JM749" s="322"/>
      <c r="JN749" s="322"/>
      <c r="JO749" s="322"/>
      <c r="JP749" s="322"/>
      <c r="JQ749" s="322"/>
      <c r="JR749" s="322"/>
      <c r="JS749" s="322"/>
      <c r="JT749" s="322"/>
      <c r="JU749" s="322"/>
      <c r="JV749" s="322"/>
      <c r="JW749" s="322"/>
      <c r="JX749" s="322"/>
      <c r="JY749" s="322"/>
      <c r="JZ749" s="322"/>
      <c r="KA749" s="322"/>
      <c r="KB749" s="322"/>
      <c r="KC749" s="322"/>
      <c r="KD749" s="322"/>
      <c r="KE749" s="322"/>
      <c r="KF749" s="322"/>
      <c r="KG749" s="322"/>
      <c r="KH749" s="322"/>
      <c r="KI749" s="322"/>
      <c r="KJ749" s="322"/>
      <c r="KK749" s="322"/>
      <c r="KL749" s="322"/>
      <c r="KM749" s="322"/>
      <c r="KN749" s="322"/>
      <c r="KO749" s="322"/>
      <c r="KP749" s="322"/>
      <c r="KQ749" s="322"/>
      <c r="KR749" s="322"/>
      <c r="KS749" s="322"/>
      <c r="KT749" s="322"/>
      <c r="KU749" s="322"/>
      <c r="KV749" s="322"/>
      <c r="KW749" s="322"/>
      <c r="KX749" s="322"/>
      <c r="KY749" s="322"/>
      <c r="KZ749" s="322"/>
      <c r="LA749" s="322"/>
      <c r="LB749" s="322"/>
      <c r="LC749" s="322"/>
      <c r="LD749" s="322"/>
      <c r="LE749" s="322"/>
      <c r="LF749" s="322"/>
      <c r="LG749" s="322"/>
      <c r="LH749" s="322"/>
      <c r="LI749" s="322"/>
      <c r="LJ749" s="322"/>
      <c r="LK749" s="322"/>
      <c r="LL749" s="322"/>
      <c r="LM749" s="322"/>
      <c r="LN749" s="322"/>
      <c r="LO749" s="322"/>
      <c r="LP749" s="322"/>
      <c r="LQ749" s="322"/>
      <c r="LR749" s="322"/>
      <c r="LS749" s="322"/>
      <c r="LT749" s="322"/>
      <c r="LU749" s="322"/>
      <c r="LV749" s="322"/>
      <c r="LW749" s="322"/>
      <c r="LX749" s="322"/>
      <c r="LY749" s="322"/>
      <c r="LZ749" s="322"/>
      <c r="MA749" s="322"/>
      <c r="MB749" s="322"/>
      <c r="MC749" s="322"/>
      <c r="MD749" s="322"/>
      <c r="ME749" s="322"/>
      <c r="MF749" s="322"/>
      <c r="MG749" s="322"/>
      <c r="MH749" s="322"/>
      <c r="MI749" s="322"/>
      <c r="MJ749" s="322"/>
      <c r="MK749" s="322"/>
      <c r="ML749" s="322"/>
      <c r="MM749" s="322"/>
      <c r="MN749" s="322"/>
      <c r="MO749" s="322"/>
      <c r="MP749" s="322"/>
      <c r="MQ749" s="322"/>
      <c r="MR749" s="322"/>
      <c r="MS749" s="322"/>
      <c r="MT749" s="322"/>
      <c r="MU749" s="322"/>
      <c r="MV749" s="322"/>
      <c r="MW749" s="322"/>
      <c r="MX749" s="322"/>
      <c r="MY749" s="322"/>
      <c r="MZ749" s="322"/>
      <c r="NA749" s="322"/>
      <c r="NB749" s="322"/>
      <c r="NC749" s="322"/>
      <c r="ND749" s="322"/>
      <c r="NE749" s="322"/>
      <c r="NF749" s="322"/>
      <c r="NG749" s="322"/>
      <c r="NH749" s="322"/>
      <c r="NI749" s="322"/>
      <c r="NJ749" s="322"/>
      <c r="NK749" s="322"/>
      <c r="NL749" s="322"/>
      <c r="NM749" s="322"/>
      <c r="NN749" s="322"/>
      <c r="NO749" s="322"/>
      <c r="NP749" s="322"/>
      <c r="NQ749" s="322"/>
      <c r="NR749" s="322"/>
      <c r="NS749" s="322"/>
      <c r="NT749" s="322"/>
      <c r="NU749" s="322"/>
      <c r="NV749" s="322"/>
      <c r="NW749" s="322"/>
      <c r="NX749" s="322"/>
      <c r="NY749" s="322"/>
      <c r="NZ749" s="322"/>
      <c r="OA749" s="322"/>
      <c r="OB749" s="322"/>
      <c r="OC749" s="322"/>
      <c r="OD749" s="322"/>
      <c r="OE749" s="322"/>
      <c r="OF749" s="322"/>
      <c r="OG749" s="322"/>
      <c r="OH749" s="322"/>
      <c r="OI749" s="322"/>
      <c r="OJ749" s="322"/>
      <c r="OK749" s="322"/>
      <c r="OL749" s="322"/>
      <c r="OM749" s="322"/>
      <c r="ON749" s="322"/>
      <c r="OO749" s="322"/>
      <c r="OP749" s="322"/>
      <c r="OQ749" s="322"/>
      <c r="OR749" s="322"/>
      <c r="OS749" s="322"/>
      <c r="OT749" s="322"/>
      <c r="OU749" s="322"/>
      <c r="OV749" s="322"/>
      <c r="OW749" s="322"/>
      <c r="OX749" s="322"/>
      <c r="OY749" s="322"/>
      <c r="OZ749" s="322"/>
      <c r="PA749" s="322"/>
      <c r="PB749" s="322"/>
      <c r="PC749" s="322"/>
      <c r="PD749" s="322"/>
      <c r="PE749" s="322"/>
      <c r="PF749" s="322"/>
      <c r="PG749" s="322"/>
      <c r="PH749" s="322"/>
      <c r="PI749" s="322"/>
      <c r="PJ749" s="322"/>
      <c r="PK749" s="322"/>
      <c r="PL749" s="322"/>
      <c r="PM749" s="322"/>
      <c r="PN749" s="322"/>
      <c r="PO749" s="322"/>
      <c r="PP749" s="322"/>
      <c r="PQ749" s="322"/>
      <c r="PR749" s="322"/>
      <c r="PS749" s="322"/>
      <c r="PT749" s="322"/>
      <c r="PU749" s="322"/>
      <c r="PV749" s="322"/>
      <c r="PW749" s="322"/>
      <c r="PX749" s="322"/>
      <c r="PY749" s="322"/>
      <c r="PZ749" s="322"/>
      <c r="QA749" s="322"/>
      <c r="QB749" s="322"/>
      <c r="QC749" s="322"/>
      <c r="QD749" s="322"/>
      <c r="QE749" s="322"/>
      <c r="QF749" s="322"/>
      <c r="QG749" s="322"/>
      <c r="QH749" s="322"/>
      <c r="QI749" s="322"/>
      <c r="QJ749" s="322"/>
      <c r="QK749" s="322"/>
      <c r="QL749" s="322"/>
      <c r="QM749" s="322"/>
      <c r="QN749" s="322"/>
      <c r="QO749" s="322"/>
      <c r="QP749" s="322"/>
      <c r="QQ749" s="322"/>
      <c r="QR749" s="322"/>
      <c r="QS749" s="322"/>
      <c r="QT749" s="322"/>
      <c r="QU749" s="322"/>
      <c r="QV749" s="322"/>
      <c r="QW749" s="322"/>
      <c r="QX749" s="322"/>
      <c r="QY749" s="322"/>
      <c r="QZ749" s="322"/>
      <c r="RA749" s="322"/>
      <c r="RB749" s="322"/>
      <c r="RC749" s="322"/>
      <c r="RD749" s="322"/>
      <c r="RE749" s="322"/>
      <c r="RF749" s="322"/>
      <c r="RG749" s="322"/>
      <c r="RH749" s="322"/>
      <c r="RI749" s="322"/>
      <c r="RJ749" s="322"/>
      <c r="RK749" s="322"/>
      <c r="RL749" s="322"/>
      <c r="RM749" s="322"/>
      <c r="RN749" s="322"/>
      <c r="RO749" s="322"/>
      <c r="RP749" s="322"/>
      <c r="RQ749" s="322"/>
      <c r="RR749" s="322"/>
      <c r="RS749" s="322"/>
      <c r="RT749" s="322"/>
      <c r="RU749" s="322"/>
      <c r="RV749" s="322"/>
      <c r="RW749" s="322"/>
      <c r="RX749" s="322"/>
      <c r="RY749" s="322"/>
      <c r="RZ749" s="322"/>
      <c r="SA749" s="322"/>
      <c r="SB749" s="322"/>
      <c r="SC749" s="322"/>
      <c r="SD749" s="322"/>
      <c r="SE749" s="322"/>
      <c r="SF749" s="322"/>
      <c r="SG749" s="322"/>
      <c r="SH749" s="322"/>
      <c r="SI749" s="322"/>
      <c r="SJ749" s="322"/>
      <c r="SK749" s="322"/>
      <c r="SL749" s="322"/>
      <c r="SM749" s="322"/>
      <c r="SN749" s="322"/>
      <c r="SO749" s="322"/>
      <c r="SP749" s="322"/>
      <c r="SQ749" s="322"/>
      <c r="SR749" s="322"/>
      <c r="SS749" s="322"/>
      <c r="ST749" s="322"/>
      <c r="SU749" s="322"/>
      <c r="SV749" s="322"/>
      <c r="SW749" s="322"/>
      <c r="SX749" s="322"/>
      <c r="SY749" s="322"/>
      <c r="SZ749" s="322"/>
      <c r="TA749" s="322"/>
      <c r="TB749" s="322"/>
      <c r="TC749" s="322"/>
      <c r="TD749" s="322"/>
      <c r="TE749" s="322"/>
      <c r="TF749" s="322"/>
      <c r="TG749" s="322"/>
      <c r="TH749" s="322"/>
      <c r="TI749" s="322"/>
      <c r="TJ749" s="322"/>
      <c r="TK749" s="322"/>
      <c r="TL749" s="322"/>
      <c r="TM749" s="322"/>
      <c r="TN749" s="322"/>
      <c r="TO749" s="322"/>
      <c r="TP749" s="322"/>
      <c r="TQ749" s="322"/>
      <c r="TR749" s="322"/>
      <c r="TS749" s="322"/>
      <c r="TT749" s="322"/>
      <c r="TU749" s="322"/>
      <c r="TV749" s="322"/>
      <c r="TW749" s="322"/>
      <c r="TX749" s="322"/>
      <c r="TY749" s="322"/>
      <c r="TZ749" s="322"/>
      <c r="UA749" s="322"/>
      <c r="UB749" s="322"/>
      <c r="UC749" s="322"/>
      <c r="UD749" s="322"/>
      <c r="UE749" s="322"/>
      <c r="UF749" s="322"/>
      <c r="UG749" s="322"/>
      <c r="UH749" s="322"/>
      <c r="UI749" s="322"/>
      <c r="UJ749" s="322"/>
      <c r="UK749" s="322"/>
      <c r="UL749" s="322"/>
      <c r="UM749" s="322"/>
      <c r="UN749" s="322"/>
      <c r="UO749" s="322"/>
      <c r="UP749" s="322"/>
      <c r="UQ749" s="322"/>
      <c r="UR749" s="322"/>
      <c r="US749" s="322"/>
      <c r="UT749" s="322"/>
      <c r="UU749" s="322"/>
      <c r="UV749" s="322"/>
      <c r="UW749" s="322"/>
      <c r="UX749" s="322"/>
      <c r="UY749" s="322"/>
      <c r="UZ749" s="322"/>
      <c r="VA749" s="322"/>
      <c r="VB749" s="322"/>
      <c r="VC749" s="322"/>
      <c r="VD749" s="322"/>
      <c r="VE749" s="322"/>
      <c r="VF749" s="322"/>
      <c r="VG749" s="322"/>
      <c r="VH749" s="322"/>
      <c r="VI749" s="322"/>
      <c r="VJ749" s="322"/>
      <c r="VK749" s="322"/>
      <c r="VL749" s="322"/>
      <c r="VM749" s="322"/>
      <c r="VN749" s="322"/>
      <c r="VO749" s="322"/>
      <c r="VP749" s="322"/>
      <c r="VQ749" s="322"/>
      <c r="VR749" s="322"/>
      <c r="VS749" s="322"/>
      <c r="VT749" s="322"/>
      <c r="VU749" s="322"/>
      <c r="VV749" s="322"/>
      <c r="VW749" s="322"/>
      <c r="VX749" s="322"/>
      <c r="VY749" s="322"/>
      <c r="VZ749" s="322"/>
      <c r="WA749" s="322"/>
      <c r="WB749" s="322"/>
      <c r="WC749" s="322"/>
      <c r="WD749" s="322"/>
      <c r="WE749" s="322"/>
      <c r="WF749" s="322"/>
      <c r="WG749" s="322"/>
      <c r="WH749" s="322"/>
      <c r="WI749" s="322"/>
      <c r="WJ749" s="322"/>
      <c r="WK749" s="322"/>
      <c r="WL749" s="322"/>
      <c r="WM749" s="322"/>
      <c r="WN749" s="322"/>
      <c r="WO749" s="322"/>
      <c r="WP749" s="322"/>
      <c r="WQ749" s="322"/>
      <c r="WR749" s="322"/>
      <c r="WS749" s="322"/>
      <c r="WT749" s="322"/>
      <c r="WU749" s="322"/>
      <c r="WV749" s="322"/>
      <c r="WW749" s="322"/>
      <c r="WX749" s="322"/>
      <c r="WY749" s="322"/>
      <c r="WZ749" s="322"/>
      <c r="XA749" s="322"/>
      <c r="XB749" s="322"/>
      <c r="XC749" s="322"/>
      <c r="XD749" s="322"/>
      <c r="XE749" s="322"/>
      <c r="XF749" s="322"/>
      <c r="XG749" s="322"/>
      <c r="XH749" s="322"/>
      <c r="XI749" s="322"/>
      <c r="XJ749" s="322"/>
      <c r="XK749" s="322"/>
      <c r="XL749" s="322"/>
      <c r="XM749" s="322"/>
      <c r="XN749" s="322"/>
      <c r="XO749" s="322"/>
      <c r="XP749" s="322"/>
      <c r="XQ749" s="322"/>
      <c r="XR749" s="322"/>
      <c r="XS749" s="322"/>
      <c r="XT749" s="322"/>
      <c r="XU749" s="322"/>
      <c r="XV749" s="322"/>
      <c r="XW749" s="322"/>
      <c r="XX749" s="322"/>
      <c r="XY749" s="322"/>
      <c r="XZ749" s="322"/>
      <c r="YA749" s="322"/>
      <c r="YB749" s="322"/>
      <c r="YC749" s="322"/>
      <c r="YD749" s="322"/>
      <c r="YE749" s="322"/>
      <c r="YF749" s="322"/>
      <c r="YG749" s="322"/>
      <c r="YH749" s="322"/>
      <c r="YI749" s="322"/>
      <c r="YJ749" s="322"/>
      <c r="YK749" s="322"/>
      <c r="YL749" s="322"/>
      <c r="YM749" s="322"/>
      <c r="YN749" s="322"/>
      <c r="YO749" s="322"/>
      <c r="YP749" s="322"/>
      <c r="YQ749" s="322"/>
      <c r="YR749" s="322"/>
      <c r="YS749" s="322"/>
      <c r="YT749" s="322"/>
      <c r="YU749" s="322"/>
      <c r="YV749" s="322"/>
      <c r="YW749" s="322"/>
      <c r="YX749" s="322"/>
      <c r="YY749" s="322"/>
      <c r="YZ749" s="322"/>
      <c r="ZA749" s="322"/>
      <c r="ZB749" s="322"/>
      <c r="ZC749" s="322"/>
      <c r="ZD749" s="322"/>
      <c r="ZE749" s="322"/>
      <c r="ZF749" s="322"/>
      <c r="ZG749" s="322"/>
      <c r="ZH749" s="322"/>
      <c r="ZI749" s="322"/>
      <c r="ZJ749" s="322"/>
      <c r="ZK749" s="322"/>
      <c r="ZL749" s="322"/>
      <c r="ZM749" s="322"/>
      <c r="ZN749" s="322"/>
      <c r="ZO749" s="322"/>
      <c r="ZP749" s="322"/>
      <c r="ZQ749" s="322"/>
      <c r="ZR749" s="322"/>
      <c r="ZS749" s="322"/>
      <c r="ZT749" s="322"/>
      <c r="ZU749" s="322"/>
      <c r="ZV749" s="322"/>
      <c r="ZW749" s="322"/>
      <c r="ZX749" s="322"/>
      <c r="ZY749" s="322"/>
      <c r="ZZ749" s="322"/>
      <c r="AAA749" s="322"/>
      <c r="AAB749" s="322"/>
      <c r="AAC749" s="322"/>
      <c r="AAD749" s="322"/>
      <c r="AAE749" s="322"/>
      <c r="AAF749" s="322"/>
      <c r="AAG749" s="322"/>
      <c r="AAH749" s="322"/>
      <c r="AAI749" s="322"/>
      <c r="AAJ749" s="322"/>
      <c r="AAK749" s="322"/>
      <c r="AAL749" s="322"/>
      <c r="AAM749" s="322"/>
      <c r="AAN749" s="322"/>
      <c r="AAO749" s="322"/>
      <c r="AAP749" s="322"/>
      <c r="AAQ749" s="322"/>
      <c r="AAR749" s="322"/>
      <c r="AAS749" s="322"/>
      <c r="AAT749" s="322"/>
      <c r="AAU749" s="322"/>
      <c r="AAV749" s="322"/>
      <c r="AAW749" s="322"/>
      <c r="AAX749" s="322"/>
      <c r="AAY749" s="322"/>
      <c r="AAZ749" s="322"/>
      <c r="ABA749" s="322"/>
      <c r="ABB749" s="322"/>
      <c r="ABC749" s="322"/>
      <c r="ABD749" s="322"/>
      <c r="ABE749" s="322"/>
      <c r="ABF749" s="322"/>
      <c r="ABG749" s="322"/>
      <c r="ABH749" s="322"/>
      <c r="ABI749" s="322"/>
      <c r="ABJ749" s="322"/>
      <c r="ABK749" s="322"/>
      <c r="ABL749" s="322"/>
      <c r="ABM749" s="322"/>
      <c r="ABN749" s="322"/>
      <c r="ABO749" s="322"/>
      <c r="ABP749" s="322"/>
      <c r="ABQ749" s="322"/>
      <c r="ABR749" s="322"/>
      <c r="ABS749" s="322"/>
      <c r="ABT749" s="322"/>
      <c r="ABU749" s="322"/>
      <c r="ABV749" s="322"/>
      <c r="ABW749" s="322"/>
      <c r="ABX749" s="322"/>
      <c r="ABY749" s="322"/>
      <c r="ABZ749" s="322"/>
      <c r="ACA749" s="322"/>
      <c r="ACB749" s="322"/>
      <c r="ACC749" s="322"/>
      <c r="ACD749" s="322"/>
      <c r="ACE749" s="322"/>
      <c r="ACF749" s="322"/>
      <c r="ACG749" s="322"/>
      <c r="ACH749" s="322"/>
      <c r="ACI749" s="322"/>
      <c r="ACJ749" s="322"/>
      <c r="ACK749" s="322"/>
      <c r="ACL749" s="322"/>
      <c r="ACM749" s="322"/>
      <c r="ACN749" s="322"/>
      <c r="ACO749" s="322"/>
      <c r="ACP749" s="322"/>
      <c r="ACQ749" s="322"/>
      <c r="ACR749" s="322"/>
      <c r="ACS749" s="322"/>
      <c r="ACT749" s="322"/>
      <c r="ACU749" s="322"/>
      <c r="ACV749" s="322"/>
      <c r="ACW749" s="322"/>
      <c r="ACX749" s="322"/>
      <c r="ACY749" s="322"/>
      <c r="ACZ749" s="322"/>
      <c r="ADA749" s="322"/>
      <c r="ADB749" s="322"/>
      <c r="ADC749" s="322"/>
      <c r="ADD749" s="322"/>
      <c r="ADE749" s="322"/>
      <c r="ADF749" s="322"/>
      <c r="ADG749" s="322"/>
      <c r="ADH749" s="322"/>
      <c r="ADI749" s="322"/>
      <c r="ADJ749" s="322"/>
      <c r="ADK749" s="322"/>
      <c r="ADL749" s="322"/>
      <c r="ADM749" s="322"/>
      <c r="ADN749" s="322"/>
      <c r="ADO749" s="322"/>
      <c r="ADP749" s="322"/>
      <c r="ADQ749" s="322"/>
      <c r="ADR749" s="322"/>
      <c r="ADS749" s="322"/>
      <c r="ADT749" s="322"/>
      <c r="ADU749" s="322"/>
      <c r="ADV749" s="322"/>
      <c r="ADW749" s="322"/>
      <c r="ADX749" s="322"/>
      <c r="ADY749" s="322"/>
      <c r="ADZ749" s="322"/>
      <c r="AEA749" s="322"/>
      <c r="AEB749" s="322"/>
      <c r="AEC749" s="322"/>
      <c r="AED749" s="322"/>
      <c r="AEE749" s="322"/>
      <c r="AEF749" s="322"/>
      <c r="AEG749" s="322"/>
      <c r="AEH749" s="322"/>
      <c r="AEI749" s="322"/>
      <c r="AEJ749" s="322"/>
      <c r="AEK749" s="322"/>
      <c r="AEL749" s="322"/>
      <c r="AEM749" s="322"/>
      <c r="AEN749" s="322"/>
      <c r="AEO749" s="322"/>
      <c r="AEP749" s="322"/>
      <c r="AEQ749" s="322"/>
      <c r="AER749" s="322"/>
      <c r="AES749" s="322"/>
      <c r="AET749" s="322"/>
      <c r="AEU749" s="322"/>
      <c r="AEV749" s="322"/>
      <c r="AEW749" s="322"/>
      <c r="AEX749" s="322"/>
      <c r="AEY749" s="322"/>
      <c r="AEZ749" s="322"/>
      <c r="AFA749" s="322"/>
      <c r="AFB749" s="322"/>
      <c r="AFC749" s="322"/>
      <c r="AFD749" s="322"/>
      <c r="AFE749" s="322"/>
      <c r="AFF749" s="322"/>
      <c r="AFG749" s="322"/>
      <c r="AFH749" s="322"/>
      <c r="AFI749" s="322"/>
      <c r="AFJ749" s="322"/>
      <c r="AFK749" s="322"/>
      <c r="AFL749" s="322"/>
      <c r="AFM749" s="322"/>
      <c r="AFN749" s="322"/>
      <c r="AFO749" s="322"/>
      <c r="AFP749" s="322"/>
      <c r="AFQ749" s="322"/>
      <c r="AFR749" s="322"/>
      <c r="AFS749" s="322"/>
      <c r="AFT749" s="322"/>
      <c r="AFU749" s="322"/>
      <c r="AFV749" s="322"/>
      <c r="AFW749" s="322"/>
      <c r="AFX749" s="322"/>
      <c r="AFY749" s="322"/>
      <c r="AFZ749" s="322"/>
      <c r="AGA749" s="322"/>
      <c r="AGB749" s="322"/>
      <c r="AGC749" s="322"/>
      <c r="AGD749" s="322"/>
      <c r="AGE749" s="322"/>
      <c r="AGF749" s="322"/>
      <c r="AGG749" s="322"/>
      <c r="AGH749" s="322"/>
      <c r="AGI749" s="322"/>
      <c r="AGJ749" s="322"/>
      <c r="AGK749" s="322"/>
      <c r="AGL749" s="322"/>
      <c r="AGM749" s="322"/>
      <c r="AGN749" s="322"/>
      <c r="AGO749" s="322"/>
      <c r="AGP749" s="322"/>
      <c r="AGQ749" s="322"/>
      <c r="AGR749" s="322"/>
      <c r="AGS749" s="322"/>
      <c r="AGT749" s="322"/>
      <c r="AGU749" s="322"/>
      <c r="AGV749" s="322"/>
      <c r="AGW749" s="322"/>
      <c r="AGX749" s="322"/>
      <c r="AGY749" s="322"/>
      <c r="AGZ749" s="322"/>
      <c r="AHA749" s="322"/>
      <c r="AHB749" s="322"/>
      <c r="AHC749" s="322"/>
      <c r="AHD749" s="322"/>
      <c r="AHE749" s="322"/>
      <c r="AHF749" s="322"/>
      <c r="AHG749" s="322"/>
      <c r="AHH749" s="322"/>
      <c r="AHI749" s="322"/>
      <c r="AHJ749" s="322"/>
      <c r="AHK749" s="322"/>
      <c r="AHL749" s="322"/>
      <c r="AHM749" s="322"/>
      <c r="AHN749" s="322"/>
      <c r="AHO749" s="322"/>
      <c r="AHP749" s="322"/>
      <c r="AHQ749" s="322"/>
      <c r="AHR749" s="322"/>
      <c r="AHS749" s="322"/>
      <c r="AHT749" s="322"/>
      <c r="AHU749" s="322"/>
      <c r="AHV749" s="322"/>
      <c r="AHW749" s="322"/>
      <c r="AHX749" s="322"/>
      <c r="AHY749" s="322"/>
      <c r="AHZ749" s="322"/>
      <c r="AIA749" s="322"/>
      <c r="AIB749" s="322"/>
      <c r="AIC749" s="322"/>
      <c r="AID749" s="322"/>
      <c r="AIE749" s="322"/>
      <c r="AIF749" s="322"/>
      <c r="AIG749" s="322"/>
      <c r="AIH749" s="322"/>
      <c r="AII749" s="322"/>
      <c r="AIJ749" s="322"/>
      <c r="AIK749" s="322"/>
      <c r="AIL749" s="322"/>
      <c r="AIM749" s="322"/>
      <c r="AIN749" s="322"/>
      <c r="AIO749" s="322"/>
      <c r="AIP749" s="322"/>
      <c r="AIQ749" s="322"/>
      <c r="AIR749" s="322"/>
      <c r="AIS749" s="322"/>
      <c r="AIT749" s="322"/>
      <c r="AIU749" s="322"/>
      <c r="AIV749" s="322"/>
      <c r="AIW749" s="322"/>
      <c r="AIX749" s="322"/>
      <c r="AIY749" s="322"/>
      <c r="AIZ749" s="322"/>
      <c r="AJA749" s="322"/>
      <c r="AJB749" s="322"/>
      <c r="AJC749" s="322"/>
      <c r="AJD749" s="322"/>
      <c r="AJE749" s="322"/>
      <c r="AJF749" s="322"/>
      <c r="AJG749" s="322"/>
      <c r="AJH749" s="322"/>
      <c r="AJI749" s="322"/>
      <c r="AJJ749" s="322"/>
      <c r="AJK749" s="322"/>
      <c r="AJL749" s="322"/>
      <c r="AJM749" s="322"/>
      <c r="AJN749" s="322"/>
      <c r="AJO749" s="322"/>
      <c r="AJP749" s="322"/>
      <c r="AJQ749" s="322"/>
      <c r="AJR749" s="322"/>
      <c r="AJS749" s="322"/>
      <c r="AJT749" s="322"/>
      <c r="AJU749" s="322"/>
      <c r="AJV749" s="322"/>
      <c r="AJW749" s="322"/>
      <c r="AJX749" s="322"/>
      <c r="AJY749" s="322"/>
      <c r="AJZ749" s="322"/>
      <c r="AKA749" s="322"/>
      <c r="AKB749" s="322"/>
      <c r="AKC749" s="322"/>
      <c r="AKD749" s="322"/>
      <c r="AKE749" s="322"/>
      <c r="AKF749" s="322"/>
      <c r="AKG749" s="322"/>
      <c r="AKH749" s="322"/>
      <c r="AKI749" s="322"/>
      <c r="AKJ749" s="322"/>
      <c r="AKK749" s="322"/>
      <c r="AKL749" s="322"/>
      <c r="AKM749" s="322"/>
      <c r="AKN749" s="322"/>
      <c r="AKO749" s="322"/>
      <c r="AKP749" s="322"/>
      <c r="AKQ749" s="322"/>
      <c r="AKR749" s="322"/>
      <c r="AKS749" s="322"/>
      <c r="AKT749" s="322"/>
      <c r="AKU749" s="322"/>
      <c r="AKV749" s="322"/>
      <c r="AKW749" s="322"/>
      <c r="AKX749" s="322"/>
      <c r="AKY749" s="322"/>
      <c r="AKZ749" s="322"/>
      <c r="ALA749" s="322"/>
      <c r="ALB749" s="322"/>
      <c r="ALC749" s="322"/>
      <c r="ALD749" s="322"/>
      <c r="ALE749" s="322"/>
      <c r="ALF749" s="322"/>
      <c r="ALG749" s="322"/>
      <c r="ALH749" s="322"/>
      <c r="ALI749" s="322"/>
      <c r="ALJ749" s="322"/>
      <c r="ALK749" s="322"/>
      <c r="ALL749" s="322"/>
      <c r="ALM749" s="322"/>
      <c r="ALN749" s="322"/>
      <c r="ALO749" s="322"/>
      <c r="ALP749" s="322"/>
      <c r="ALQ749" s="322"/>
      <c r="ALR749" s="322"/>
      <c r="ALS749" s="322"/>
      <c r="ALT749" s="322"/>
      <c r="ALU749" s="322"/>
      <c r="ALV749" s="322"/>
      <c r="ALW749" s="322"/>
      <c r="ALX749" s="322"/>
      <c r="ALY749" s="322"/>
      <c r="ALZ749" s="322"/>
      <c r="AMA749" s="322"/>
      <c r="AMB749" s="322"/>
      <c r="AMC749" s="322"/>
      <c r="AMD749" s="322"/>
      <c r="AME749" s="322"/>
      <c r="AMF749" s="322"/>
      <c r="AMG749" s="322"/>
      <c r="AMH749" s="322"/>
      <c r="AMI749" s="322"/>
      <c r="AMJ749" s="322"/>
      <c r="AMK749" s="322"/>
      <c r="AML749" s="322"/>
      <c r="AMM749" s="322"/>
      <c r="AMN749" s="322"/>
      <c r="AMO749" s="322"/>
      <c r="AMP749" s="322"/>
      <c r="AMQ749" s="322"/>
      <c r="AMR749" s="322"/>
      <c r="AMS749" s="322"/>
      <c r="AMT749" s="322"/>
      <c r="AMU749" s="322"/>
      <c r="AMV749" s="322"/>
      <c r="AMW749" s="322"/>
      <c r="AMX749" s="322"/>
      <c r="AMY749" s="322"/>
      <c r="AMZ749" s="322"/>
      <c r="ANA749" s="322"/>
      <c r="ANB749" s="322"/>
      <c r="ANC749" s="322"/>
      <c r="AND749" s="322"/>
      <c r="ANE749" s="322"/>
      <c r="ANF749" s="322"/>
      <c r="ANG749" s="322"/>
      <c r="ANH749" s="322"/>
      <c r="ANI749" s="322"/>
      <c r="ANJ749" s="322"/>
      <c r="ANK749" s="322"/>
      <c r="ANL749" s="322"/>
      <c r="ANM749" s="322"/>
      <c r="ANN749" s="322"/>
      <c r="ANO749" s="322"/>
      <c r="ANP749" s="322"/>
      <c r="ANQ749" s="322"/>
      <c r="ANR749" s="322"/>
      <c r="ANS749" s="322"/>
      <c r="ANT749" s="322"/>
      <c r="ANU749" s="322"/>
      <c r="ANV749" s="322"/>
      <c r="ANW749" s="322"/>
      <c r="ANX749" s="322"/>
      <c r="ANY749" s="322"/>
      <c r="ANZ749" s="322"/>
      <c r="AOA749" s="322"/>
      <c r="AOB749" s="322"/>
      <c r="AOC749" s="322"/>
      <c r="AOD749" s="322"/>
      <c r="AOE749" s="322"/>
      <c r="AOF749" s="322"/>
      <c r="AOG749" s="322"/>
      <c r="AOH749" s="322"/>
      <c r="AOI749" s="322"/>
      <c r="AOJ749" s="322"/>
      <c r="AOK749" s="322"/>
      <c r="AOL749" s="322"/>
      <c r="AOM749" s="322"/>
      <c r="AON749" s="322"/>
      <c r="AOO749" s="322"/>
      <c r="AOP749" s="322"/>
      <c r="AOQ749" s="322"/>
      <c r="AOR749" s="322"/>
      <c r="AOS749" s="322"/>
      <c r="AOT749" s="322"/>
      <c r="AOU749" s="322"/>
      <c r="AOV749" s="322"/>
      <c r="AOW749" s="322"/>
      <c r="AOX749" s="322"/>
      <c r="AOY749" s="322"/>
      <c r="AOZ749" s="322"/>
      <c r="APA749" s="322"/>
      <c r="APB749" s="322"/>
      <c r="APC749" s="322"/>
      <c r="APD749" s="322"/>
      <c r="APE749" s="322"/>
      <c r="APF749" s="322"/>
      <c r="APG749" s="322"/>
      <c r="APH749" s="322"/>
      <c r="API749" s="322"/>
      <c r="APJ749" s="322"/>
      <c r="APK749" s="322"/>
      <c r="APL749" s="322"/>
      <c r="APM749" s="322"/>
      <c r="APN749" s="322"/>
      <c r="APO749" s="322"/>
      <c r="APP749" s="322"/>
      <c r="APQ749" s="322"/>
      <c r="APR749" s="322"/>
      <c r="APS749" s="322"/>
      <c r="APT749" s="322"/>
      <c r="APU749" s="322"/>
      <c r="APV749" s="322"/>
      <c r="APW749" s="322"/>
      <c r="APX749" s="322"/>
      <c r="APY749" s="322"/>
      <c r="APZ749" s="322"/>
      <c r="AQA749" s="322"/>
      <c r="AQB749" s="322"/>
      <c r="AQC749" s="322"/>
      <c r="AQD749" s="322"/>
      <c r="AQE749" s="322"/>
      <c r="AQF749" s="322"/>
      <c r="AQG749" s="322"/>
      <c r="AQH749" s="322"/>
      <c r="AQI749" s="322"/>
      <c r="AQJ749" s="322"/>
      <c r="AQK749" s="322"/>
      <c r="AQL749" s="322"/>
      <c r="AQM749" s="322"/>
      <c r="AQN749" s="322"/>
      <c r="AQO749" s="322"/>
      <c r="AQP749" s="322"/>
      <c r="AQQ749" s="322"/>
      <c r="AQR749" s="322"/>
      <c r="AQS749" s="322"/>
      <c r="AQT749" s="322"/>
      <c r="AQU749" s="322"/>
      <c r="AQV749" s="322"/>
      <c r="AQW749" s="322"/>
      <c r="AQX749" s="322"/>
      <c r="AQY749" s="322"/>
      <c r="AQZ749" s="322"/>
      <c r="ARA749" s="322"/>
      <c r="ARB749" s="322"/>
      <c r="ARC749" s="322"/>
      <c r="ARD749" s="322"/>
      <c r="ARE749" s="322"/>
      <c r="ARF749" s="322"/>
      <c r="ARG749" s="322"/>
      <c r="ARH749" s="322"/>
      <c r="ARI749" s="322"/>
      <c r="ARJ749" s="322"/>
      <c r="ARK749" s="322"/>
      <c r="ARL749" s="322"/>
      <c r="ARM749" s="322"/>
      <c r="ARN749" s="322"/>
      <c r="ARO749" s="322"/>
      <c r="ARP749" s="322"/>
      <c r="ARQ749" s="322"/>
      <c r="ARR749" s="322"/>
      <c r="ARS749" s="322"/>
      <c r="ART749" s="322"/>
      <c r="ARU749" s="322"/>
      <c r="ARV749" s="322"/>
      <c r="ARW749" s="322"/>
      <c r="ARX749" s="322"/>
      <c r="ARY749" s="322"/>
      <c r="ARZ749" s="322"/>
      <c r="ASA749" s="322"/>
      <c r="ASB749" s="322"/>
      <c r="ASC749" s="322"/>
      <c r="ASD749" s="322"/>
      <c r="ASE749" s="322"/>
      <c r="ASF749" s="322"/>
      <c r="ASG749" s="322"/>
      <c r="ASH749" s="322"/>
      <c r="ASI749" s="322"/>
      <c r="ASJ749" s="322"/>
      <c r="ASK749" s="322"/>
      <c r="ASL749" s="322"/>
      <c r="ASM749" s="322"/>
      <c r="ASN749" s="322"/>
      <c r="ASO749" s="322"/>
      <c r="ASP749" s="322"/>
      <c r="ASQ749" s="322"/>
      <c r="ASR749" s="322"/>
      <c r="ASS749" s="322"/>
      <c r="AST749" s="322"/>
      <c r="ASU749" s="322"/>
      <c r="ASV749" s="322"/>
      <c r="ASW749" s="322"/>
      <c r="ASX749" s="322"/>
      <c r="ASY749" s="322"/>
      <c r="ASZ749" s="322"/>
      <c r="ATA749" s="322"/>
      <c r="ATB749" s="322"/>
      <c r="ATC749" s="322"/>
      <c r="ATD749" s="322"/>
      <c r="ATE749" s="322"/>
      <c r="ATF749" s="322"/>
      <c r="ATG749" s="322"/>
      <c r="ATH749" s="322"/>
      <c r="ATI749" s="322"/>
      <c r="ATJ749" s="322"/>
      <c r="ATK749" s="322"/>
      <c r="ATL749" s="322"/>
      <c r="ATM749" s="322"/>
      <c r="ATN749" s="322"/>
      <c r="ATO749" s="322"/>
      <c r="ATP749" s="322"/>
      <c r="ATQ749" s="322"/>
      <c r="ATR749" s="322"/>
      <c r="ATS749" s="322"/>
      <c r="ATT749" s="322"/>
      <c r="ATU749" s="322"/>
      <c r="ATV749" s="322"/>
      <c r="ATW749" s="322"/>
      <c r="ATX749" s="322"/>
      <c r="ATY749" s="322"/>
      <c r="ATZ749" s="322"/>
      <c r="AUA749" s="322"/>
      <c r="AUB749" s="322"/>
      <c r="AUC749" s="322"/>
      <c r="AUD749" s="322"/>
      <c r="AUE749" s="322"/>
      <c r="AUF749" s="322"/>
      <c r="AUG749" s="322"/>
      <c r="AUH749" s="322"/>
      <c r="AUI749" s="322"/>
      <c r="AUJ749" s="322"/>
      <c r="AUK749" s="322"/>
      <c r="AUL749" s="322"/>
      <c r="AUM749" s="322"/>
      <c r="AUN749" s="322"/>
      <c r="AUO749" s="322"/>
      <c r="AUP749" s="322"/>
      <c r="AUQ749" s="322"/>
      <c r="AUR749" s="322"/>
      <c r="AUS749" s="322"/>
      <c r="AUT749" s="322"/>
      <c r="AUU749" s="322"/>
      <c r="AUV749" s="322"/>
      <c r="AUW749" s="322"/>
      <c r="AUX749" s="322"/>
      <c r="AUY749" s="322"/>
      <c r="AUZ749" s="322"/>
      <c r="AVA749" s="322"/>
      <c r="AVB749" s="322"/>
      <c r="AVC749" s="322"/>
      <c r="AVD749" s="322"/>
      <c r="AVE749" s="322"/>
      <c r="AVF749" s="322"/>
      <c r="AVG749" s="322"/>
      <c r="AVH749" s="322"/>
      <c r="AVI749" s="322"/>
      <c r="AVJ749" s="322"/>
      <c r="AVK749" s="322"/>
      <c r="AVL749" s="322"/>
      <c r="AVM749" s="322"/>
      <c r="AVN749" s="322"/>
      <c r="AVO749" s="322"/>
      <c r="AVP749" s="322"/>
      <c r="AVQ749" s="322"/>
      <c r="AVR749" s="322"/>
      <c r="AVS749" s="322"/>
      <c r="AVT749" s="322"/>
      <c r="AVU749" s="322"/>
      <c r="AVV749" s="322"/>
      <c r="AVW749" s="322"/>
      <c r="AVX749" s="322"/>
      <c r="AVY749" s="322"/>
      <c r="AVZ749" s="322"/>
      <c r="AWA749" s="322"/>
      <c r="AWB749" s="322"/>
      <c r="AWC749" s="322"/>
      <c r="AWD749" s="322"/>
      <c r="AWE749" s="322"/>
      <c r="AWF749" s="322"/>
      <c r="AWG749" s="322"/>
      <c r="AWH749" s="322"/>
      <c r="AWI749" s="322"/>
      <c r="AWJ749" s="322"/>
      <c r="AWK749" s="322"/>
      <c r="AWL749" s="322"/>
      <c r="AWM749" s="322"/>
      <c r="AWN749" s="322"/>
      <c r="AWO749" s="322"/>
      <c r="AWP749" s="322"/>
      <c r="AWQ749" s="322"/>
      <c r="AWR749" s="322"/>
      <c r="AWS749" s="322"/>
      <c r="AWT749" s="322"/>
      <c r="AWU749" s="322"/>
      <c r="AWV749" s="322"/>
      <c r="AWW749" s="322"/>
      <c r="AWX749" s="322"/>
      <c r="AWY749" s="322"/>
      <c r="AWZ749" s="322"/>
      <c r="AXA749" s="322"/>
      <c r="AXB749" s="322"/>
      <c r="AXC749" s="322"/>
      <c r="AXD749" s="322"/>
      <c r="AXE749" s="322"/>
      <c r="AXF749" s="322"/>
      <c r="AXG749" s="322"/>
      <c r="AXH749" s="322"/>
      <c r="AXI749" s="322"/>
      <c r="AXJ749" s="322"/>
      <c r="AXK749" s="322"/>
      <c r="AXL749" s="322"/>
      <c r="AXM749" s="322"/>
      <c r="AXN749" s="322"/>
      <c r="AXO749" s="322"/>
      <c r="AXP749" s="322"/>
      <c r="AXQ749" s="322"/>
      <c r="AXR749" s="322"/>
      <c r="AXS749" s="322"/>
      <c r="AXT749" s="322"/>
      <c r="AXU749" s="322"/>
      <c r="AXV749" s="322"/>
      <c r="AXW749" s="322"/>
      <c r="AXX749" s="322"/>
      <c r="AXY749" s="322"/>
      <c r="AXZ749" s="322"/>
      <c r="AYA749" s="322"/>
      <c r="AYB749" s="322"/>
      <c r="AYC749" s="322"/>
      <c r="AYD749" s="322"/>
      <c r="AYE749" s="322"/>
      <c r="AYF749" s="322"/>
      <c r="AYG749" s="322"/>
      <c r="AYH749" s="322"/>
      <c r="AYI749" s="322"/>
      <c r="AYJ749" s="322"/>
      <c r="AYK749" s="322"/>
      <c r="AYL749" s="322"/>
      <c r="AYM749" s="322"/>
      <c r="AYN749" s="322"/>
      <c r="AYO749" s="322"/>
      <c r="AYP749" s="322"/>
      <c r="AYQ749" s="322"/>
      <c r="AYR749" s="322"/>
      <c r="AYS749" s="322"/>
      <c r="AYT749" s="322"/>
      <c r="AYU749" s="322"/>
      <c r="AYV749" s="322"/>
      <c r="AYW749" s="322"/>
      <c r="AYX749" s="322"/>
      <c r="AYY749" s="322"/>
      <c r="AYZ749" s="322"/>
      <c r="AZA749" s="322"/>
      <c r="AZB749" s="322"/>
      <c r="AZC749" s="322"/>
      <c r="AZD749" s="322"/>
      <c r="AZE749" s="322"/>
      <c r="AZF749" s="322"/>
      <c r="AZG749" s="322"/>
      <c r="AZH749" s="322"/>
      <c r="AZI749" s="322"/>
      <c r="AZJ749" s="322"/>
      <c r="AZK749" s="322"/>
      <c r="AZL749" s="322"/>
      <c r="AZM749" s="322"/>
      <c r="AZN749" s="322"/>
      <c r="AZO749" s="322"/>
      <c r="AZP749" s="322"/>
      <c r="AZQ749" s="322"/>
      <c r="AZR749" s="322"/>
      <c r="AZS749" s="322"/>
      <c r="AZT749" s="322"/>
      <c r="AZU749" s="322"/>
      <c r="AZV749" s="322"/>
      <c r="AZW749" s="322"/>
      <c r="AZX749" s="322"/>
      <c r="AZY749" s="322"/>
      <c r="AZZ749" s="322"/>
      <c r="BAA749" s="322"/>
      <c r="BAB749" s="322"/>
      <c r="BAC749" s="322"/>
      <c r="BAD749" s="322"/>
      <c r="BAE749" s="322"/>
      <c r="BAF749" s="322"/>
      <c r="BAG749" s="322"/>
      <c r="BAH749" s="322"/>
      <c r="BAI749" s="322"/>
      <c r="BAJ749" s="322"/>
      <c r="BAK749" s="322"/>
      <c r="BAL749" s="322"/>
      <c r="BAM749" s="322"/>
      <c r="BAN749" s="322"/>
      <c r="BAO749" s="322"/>
      <c r="BAP749" s="322"/>
      <c r="BAQ749" s="322"/>
      <c r="BAR749" s="322"/>
      <c r="BAS749" s="322"/>
      <c r="BAT749" s="322"/>
      <c r="BAU749" s="322"/>
      <c r="BAV749" s="322"/>
      <c r="BAW749" s="322"/>
      <c r="BAX749" s="322"/>
      <c r="BAY749" s="322"/>
      <c r="BAZ749" s="322"/>
      <c r="BBA749" s="322"/>
      <c r="BBB749" s="322"/>
      <c r="BBC749" s="322"/>
      <c r="BBD749" s="322"/>
      <c r="BBE749" s="322"/>
      <c r="BBF749" s="322"/>
      <c r="BBG749" s="322"/>
      <c r="BBH749" s="322"/>
      <c r="BBI749" s="322"/>
      <c r="BBJ749" s="322"/>
      <c r="BBK749" s="322"/>
      <c r="BBL749" s="322"/>
      <c r="BBM749" s="322"/>
      <c r="BBN749" s="322"/>
      <c r="BBO749" s="322"/>
      <c r="BBP749" s="322"/>
      <c r="BBQ749" s="322"/>
      <c r="BBR749" s="322"/>
      <c r="BBS749" s="322"/>
      <c r="BBT749" s="322"/>
      <c r="BBU749" s="322"/>
      <c r="BBV749" s="322"/>
      <c r="BBW749" s="322"/>
      <c r="BBX749" s="322"/>
      <c r="BBY749" s="322"/>
      <c r="BBZ749" s="322"/>
      <c r="BCA749" s="322"/>
      <c r="BCB749" s="322"/>
      <c r="BCC749" s="322"/>
      <c r="BCD749" s="322"/>
      <c r="BCE749" s="322"/>
      <c r="BCF749" s="322"/>
      <c r="BCG749" s="322"/>
      <c r="BCH749" s="322"/>
      <c r="BCI749" s="322"/>
      <c r="BCJ749" s="322"/>
      <c r="BCK749" s="322"/>
      <c r="BCL749" s="322"/>
      <c r="BCM749" s="322"/>
      <c r="BCN749" s="322"/>
      <c r="BCO749" s="322"/>
      <c r="BCP749" s="322"/>
      <c r="BCQ749" s="322"/>
      <c r="BCR749" s="322"/>
      <c r="BCS749" s="322"/>
      <c r="BCT749" s="322"/>
      <c r="BCU749" s="322"/>
      <c r="BCV749" s="322"/>
      <c r="BCW749" s="322"/>
      <c r="BCX749" s="322"/>
      <c r="BCY749" s="322"/>
      <c r="BCZ749" s="322"/>
      <c r="BDA749" s="322"/>
      <c r="BDB749" s="322"/>
      <c r="BDC749" s="322"/>
      <c r="BDD749" s="322"/>
      <c r="BDE749" s="322"/>
      <c r="BDF749" s="322"/>
      <c r="BDG749" s="322"/>
      <c r="BDH749" s="322"/>
      <c r="BDI749" s="322"/>
      <c r="BDJ749" s="322"/>
      <c r="BDK749" s="322"/>
      <c r="BDL749" s="322"/>
      <c r="BDM749" s="322"/>
      <c r="BDN749" s="322"/>
      <c r="BDO749" s="322"/>
      <c r="BDP749" s="322"/>
      <c r="BDQ749" s="322"/>
      <c r="BDR749" s="322"/>
      <c r="BDS749" s="322"/>
      <c r="BDT749" s="322"/>
      <c r="BDU749" s="322"/>
      <c r="BDV749" s="322"/>
      <c r="BDW749" s="322"/>
      <c r="BDX749" s="322"/>
      <c r="BDY749" s="322"/>
      <c r="BDZ749" s="322"/>
      <c r="BEA749" s="322"/>
      <c r="BEB749" s="322"/>
      <c r="BEC749" s="322"/>
      <c r="BED749" s="322"/>
      <c r="BEE749" s="322"/>
      <c r="BEF749" s="322"/>
      <c r="BEG749" s="322"/>
      <c r="BEH749" s="322"/>
      <c r="BEI749" s="322"/>
      <c r="BEJ749" s="322"/>
      <c r="BEK749" s="322"/>
      <c r="BEL749" s="322"/>
      <c r="BEM749" s="322"/>
      <c r="BEN749" s="322"/>
      <c r="BEO749" s="322"/>
      <c r="BEP749" s="322"/>
      <c r="BEQ749" s="322"/>
      <c r="BER749" s="322"/>
      <c r="BES749" s="322"/>
      <c r="BET749" s="322"/>
      <c r="BEU749" s="322"/>
      <c r="BEV749" s="322"/>
      <c r="BEW749" s="322"/>
      <c r="BEX749" s="322"/>
      <c r="BEY749" s="322"/>
      <c r="BEZ749" s="322"/>
      <c r="BFA749" s="322"/>
      <c r="BFB749" s="322"/>
      <c r="BFC749" s="322"/>
      <c r="BFD749" s="322"/>
      <c r="BFE749" s="322"/>
      <c r="BFF749" s="322"/>
      <c r="BFG749" s="322"/>
      <c r="BFH749" s="322"/>
      <c r="BFI749" s="322"/>
      <c r="BFJ749" s="322"/>
      <c r="BFK749" s="322"/>
      <c r="BFL749" s="322"/>
      <c r="BFM749" s="322"/>
      <c r="BFN749" s="322"/>
      <c r="BFO749" s="322"/>
      <c r="BFP749" s="322"/>
      <c r="BFQ749" s="322"/>
      <c r="BFR749" s="322"/>
      <c r="BFS749" s="322"/>
      <c r="BFT749" s="322"/>
      <c r="BFU749" s="322"/>
      <c r="BFV749" s="322"/>
      <c r="BFW749" s="322"/>
      <c r="BFX749" s="322"/>
      <c r="BFY749" s="322"/>
      <c r="BFZ749" s="322"/>
      <c r="BGA749" s="322"/>
      <c r="BGB749" s="322"/>
      <c r="BGC749" s="322"/>
      <c r="BGD749" s="322"/>
      <c r="BGE749" s="322"/>
      <c r="BGF749" s="322"/>
      <c r="BGG749" s="322"/>
      <c r="BGH749" s="322"/>
      <c r="BGI749" s="322"/>
      <c r="BGJ749" s="322"/>
      <c r="BGK749" s="322"/>
      <c r="BGL749" s="322"/>
      <c r="BGM749" s="322"/>
      <c r="BGN749" s="322"/>
      <c r="BGO749" s="322"/>
      <c r="BGP749" s="322"/>
      <c r="BGQ749" s="322"/>
      <c r="BGR749" s="322"/>
      <c r="BGS749" s="322"/>
      <c r="BGT749" s="322"/>
      <c r="BGU749" s="322"/>
      <c r="BGV749" s="322"/>
      <c r="BGW749" s="322"/>
      <c r="BGX749" s="322"/>
      <c r="BGY749" s="322"/>
      <c r="BGZ749" s="322"/>
      <c r="BHA749" s="322"/>
      <c r="BHB749" s="322"/>
      <c r="BHC749" s="322"/>
      <c r="BHD749" s="322"/>
      <c r="BHE749" s="322"/>
      <c r="BHF749" s="322"/>
      <c r="BHG749" s="322"/>
      <c r="BHH749" s="322"/>
      <c r="BHI749" s="322"/>
      <c r="BHJ749" s="322"/>
      <c r="BHK749" s="322"/>
      <c r="BHL749" s="322"/>
      <c r="BHM749" s="322"/>
      <c r="BHN749" s="322"/>
      <c r="BHO749" s="322"/>
      <c r="BHP749" s="322"/>
      <c r="BHQ749" s="322"/>
      <c r="BHR749" s="322"/>
      <c r="BHS749" s="322"/>
      <c r="BHT749" s="322"/>
      <c r="BHU749" s="322"/>
      <c r="BHV749" s="322"/>
      <c r="BHW749" s="322"/>
      <c r="BHX749" s="322"/>
      <c r="BHY749" s="322"/>
      <c r="BHZ749" s="322"/>
      <c r="BIA749" s="322"/>
      <c r="BIB749" s="322"/>
      <c r="BIC749" s="322"/>
      <c r="BID749" s="322"/>
      <c r="BIE749" s="322"/>
      <c r="BIF749" s="322"/>
      <c r="BIG749" s="322"/>
      <c r="BIH749" s="322"/>
      <c r="BII749" s="322"/>
      <c r="BIJ749" s="322"/>
      <c r="BIK749" s="322"/>
      <c r="BIL749" s="322"/>
      <c r="BIM749" s="322"/>
      <c r="BIN749" s="322"/>
      <c r="BIO749" s="322"/>
      <c r="BIP749" s="322"/>
      <c r="BIQ749" s="322"/>
      <c r="BIR749" s="322"/>
      <c r="BIS749" s="322"/>
      <c r="BIT749" s="322"/>
      <c r="BIU749" s="322"/>
      <c r="BIV749" s="322"/>
      <c r="BIW749" s="322"/>
      <c r="BIX749" s="322"/>
      <c r="BIY749" s="322"/>
      <c r="BIZ749" s="322"/>
      <c r="BJA749" s="322"/>
      <c r="BJB749" s="322"/>
      <c r="BJC749" s="322"/>
      <c r="BJD749" s="322"/>
      <c r="BJE749" s="322"/>
      <c r="BJF749" s="322"/>
      <c r="BJG749" s="322"/>
      <c r="BJH749" s="322"/>
      <c r="BJI749" s="322"/>
      <c r="BJJ749" s="322"/>
      <c r="BJK749" s="322"/>
      <c r="BJL749" s="322"/>
      <c r="BJM749" s="322"/>
      <c r="BJN749" s="322"/>
      <c r="BJO749" s="322"/>
      <c r="BJP749" s="322"/>
      <c r="BJQ749" s="322"/>
      <c r="BJR749" s="322"/>
      <c r="BJS749" s="322"/>
      <c r="BJT749" s="322"/>
      <c r="BJU749" s="322"/>
      <c r="BJV749" s="322"/>
      <c r="BJW749" s="322"/>
      <c r="BJX749" s="322"/>
      <c r="BJY749" s="322"/>
      <c r="BJZ749" s="322"/>
      <c r="BKA749" s="322"/>
      <c r="BKB749" s="322"/>
      <c r="BKC749" s="322"/>
      <c r="BKD749" s="322"/>
      <c r="BKE749" s="322"/>
      <c r="BKF749" s="322"/>
      <c r="BKG749" s="322"/>
      <c r="BKH749" s="322"/>
      <c r="BKI749" s="322"/>
      <c r="BKJ749" s="322"/>
      <c r="BKK749" s="322"/>
      <c r="BKL749" s="322"/>
      <c r="BKM749" s="322"/>
      <c r="BKN749" s="322"/>
      <c r="BKO749" s="322"/>
      <c r="BKP749" s="322"/>
      <c r="BKQ749" s="322"/>
      <c r="BKR749" s="322"/>
      <c r="BKS749" s="322"/>
      <c r="BKT749" s="322"/>
      <c r="BKU749" s="322"/>
      <c r="BKV749" s="322"/>
      <c r="BKW749" s="322"/>
      <c r="BKX749" s="322"/>
      <c r="BKY749" s="322"/>
      <c r="BKZ749" s="322"/>
      <c r="BLA749" s="322"/>
      <c r="BLB749" s="322"/>
      <c r="BLC749" s="322"/>
      <c r="BLD749" s="322"/>
      <c r="BLE749" s="322"/>
      <c r="BLF749" s="322"/>
      <c r="BLG749" s="322"/>
      <c r="BLH749" s="322"/>
      <c r="BLI749" s="322"/>
      <c r="BLJ749" s="322"/>
      <c r="BLK749" s="322"/>
      <c r="BLL749" s="322"/>
      <c r="BLM749" s="322"/>
      <c r="BLN749" s="322"/>
      <c r="BLO749" s="322"/>
      <c r="BLP749" s="322"/>
      <c r="BLQ749" s="322"/>
      <c r="BLR749" s="322"/>
      <c r="BLS749" s="322"/>
      <c r="BLT749" s="322"/>
      <c r="BLU749" s="322"/>
      <c r="BLV749" s="322"/>
      <c r="BLW749" s="322"/>
      <c r="BLX749" s="322"/>
      <c r="BLY749" s="322"/>
      <c r="BLZ749" s="322"/>
      <c r="BMA749" s="322"/>
      <c r="BMB749" s="322"/>
      <c r="BMC749" s="322"/>
      <c r="BMD749" s="322"/>
      <c r="BME749" s="322"/>
      <c r="BMF749" s="322"/>
      <c r="BMG749" s="322"/>
      <c r="BMH749" s="322"/>
      <c r="BMI749" s="322"/>
      <c r="BMJ749" s="322"/>
      <c r="BMK749" s="322"/>
      <c r="BML749" s="322"/>
      <c r="BMM749" s="322"/>
      <c r="BMN749" s="322"/>
      <c r="BMO749" s="322"/>
    </row>
    <row r="750" spans="1:1705" customFormat="1">
      <c r="A750" s="255" t="s">
        <v>2083</v>
      </c>
      <c r="B750" s="256"/>
      <c r="C750" s="255"/>
      <c r="D750" s="163" t="s">
        <v>2083</v>
      </c>
      <c r="E750" s="164" t="s">
        <v>255</v>
      </c>
      <c r="F750" s="165" t="s">
        <v>256</v>
      </c>
      <c r="G750" s="165" t="s">
        <v>241</v>
      </c>
      <c r="H750" s="165"/>
      <c r="I750" s="165">
        <v>3</v>
      </c>
      <c r="J750" s="165"/>
      <c r="K750" s="165">
        <v>58.891629401000102</v>
      </c>
      <c r="L750" s="165">
        <v>24.794290614000001</v>
      </c>
      <c r="M750" s="257" t="s">
        <v>258</v>
      </c>
      <c r="N750" s="166"/>
      <c r="O750" s="165" t="s">
        <v>2084</v>
      </c>
      <c r="P750" s="214" t="s">
        <v>258</v>
      </c>
      <c r="Q750" s="214"/>
      <c r="R750" s="131">
        <v>749</v>
      </c>
      <c r="S750" s="131">
        <v>749</v>
      </c>
      <c r="T750" s="410"/>
      <c r="U750" s="635"/>
    </row>
    <row r="751" spans="1:1705" customFormat="1">
      <c r="A751" s="309" t="s">
        <v>2085</v>
      </c>
      <c r="B751" s="690"/>
      <c r="C751" s="309"/>
      <c r="D751" s="311" t="s">
        <v>2085</v>
      </c>
      <c r="E751" s="691" t="s">
        <v>372</v>
      </c>
      <c r="F751" s="262" t="s">
        <v>373</v>
      </c>
      <c r="G751" s="262" t="s">
        <v>241</v>
      </c>
      <c r="H751" s="262"/>
      <c r="I751" s="262">
        <v>3</v>
      </c>
      <c r="J751" s="262"/>
      <c r="K751" s="262">
        <v>58.891637419000098</v>
      </c>
      <c r="L751" s="262">
        <v>24.794281953999999</v>
      </c>
      <c r="M751" s="314" t="s">
        <v>374</v>
      </c>
      <c r="N751" s="314" t="s">
        <v>2086</v>
      </c>
      <c r="O751" s="262" t="s">
        <v>2087</v>
      </c>
      <c r="P751" s="177" t="s">
        <v>374</v>
      </c>
      <c r="Q751" s="177"/>
      <c r="R751" s="131">
        <v>750</v>
      </c>
      <c r="S751" s="131">
        <v>750</v>
      </c>
      <c r="T751" s="410"/>
      <c r="U751" s="635"/>
    </row>
    <row r="752" spans="1:1705" customFormat="1">
      <c r="A752" s="255" t="s">
        <v>2088</v>
      </c>
      <c r="B752" s="805"/>
      <c r="C752" s="255"/>
      <c r="D752" s="163" t="s">
        <v>2088</v>
      </c>
      <c r="E752" s="340" t="s">
        <v>368</v>
      </c>
      <c r="F752" s="165" t="s">
        <v>369</v>
      </c>
      <c r="G752" s="165" t="s">
        <v>241</v>
      </c>
      <c r="H752" s="165"/>
      <c r="I752" s="165">
        <v>3</v>
      </c>
      <c r="J752" s="165"/>
      <c r="K752" s="165">
        <v>58.870065357999998</v>
      </c>
      <c r="L752" s="165">
        <v>24.811961121</v>
      </c>
      <c r="M752" s="257" t="s">
        <v>258</v>
      </c>
      <c r="N752" s="166"/>
      <c r="O752" s="165" t="s">
        <v>2089</v>
      </c>
      <c r="P752" s="165" t="s">
        <v>258</v>
      </c>
      <c r="Q752" s="165"/>
      <c r="R752" s="131">
        <v>751</v>
      </c>
      <c r="S752" s="131">
        <v>751</v>
      </c>
      <c r="T752" s="410"/>
      <c r="U752" s="635"/>
    </row>
    <row r="753" spans="1:1705" customFormat="1">
      <c r="A753" s="174" t="s">
        <v>2090</v>
      </c>
      <c r="B753" s="175"/>
      <c r="C753" s="174"/>
      <c r="D753" s="174" t="s">
        <v>2090</v>
      </c>
      <c r="E753" s="176" t="s">
        <v>372</v>
      </c>
      <c r="F753" s="177" t="s">
        <v>373</v>
      </c>
      <c r="G753" s="177" t="s">
        <v>241</v>
      </c>
      <c r="H753" s="177"/>
      <c r="I753" s="177">
        <v>3</v>
      </c>
      <c r="J753" s="177"/>
      <c r="K753" s="177">
        <v>58.869196684000002</v>
      </c>
      <c r="L753" s="177">
        <v>24.810259787000099</v>
      </c>
      <c r="M753" s="178" t="s">
        <v>374</v>
      </c>
      <c r="N753" s="178" t="s">
        <v>2091</v>
      </c>
      <c r="O753" s="177" t="s">
        <v>2092</v>
      </c>
      <c r="P753" s="177" t="s">
        <v>374</v>
      </c>
      <c r="Q753" s="177"/>
      <c r="R753" s="131">
        <v>752</v>
      </c>
      <c r="S753" s="131">
        <v>752</v>
      </c>
      <c r="T753" s="410"/>
      <c r="U753" s="635"/>
    </row>
    <row r="754" spans="1:1705" customFormat="1">
      <c r="A754" s="174" t="s">
        <v>2093</v>
      </c>
      <c r="B754" s="174"/>
      <c r="C754" s="174"/>
      <c r="D754" s="174" t="s">
        <v>2093</v>
      </c>
      <c r="E754" s="176" t="s">
        <v>372</v>
      </c>
      <c r="F754" s="176" t="s">
        <v>373</v>
      </c>
      <c r="G754" s="177" t="s">
        <v>241</v>
      </c>
      <c r="H754" s="177"/>
      <c r="I754" s="177">
        <v>3</v>
      </c>
      <c r="J754" s="177"/>
      <c r="K754" s="177">
        <v>58.891269940000001</v>
      </c>
      <c r="L754" s="177">
        <v>24.79227895</v>
      </c>
      <c r="M754" s="178" t="s">
        <v>374</v>
      </c>
      <c r="N754" s="178" t="s">
        <v>2073</v>
      </c>
      <c r="O754" s="177" t="s">
        <v>2094</v>
      </c>
      <c r="P754" s="177" t="s">
        <v>374</v>
      </c>
      <c r="Q754" s="177"/>
      <c r="R754" s="131">
        <v>753</v>
      </c>
      <c r="S754" s="131">
        <v>753</v>
      </c>
      <c r="T754" s="410"/>
      <c r="U754" s="635"/>
    </row>
    <row r="755" spans="1:1705" customFormat="1">
      <c r="A755" s="255" t="s">
        <v>2095</v>
      </c>
      <c r="B755" s="256"/>
      <c r="C755" s="255"/>
      <c r="D755" s="163" t="s">
        <v>2095</v>
      </c>
      <c r="E755" s="164" t="s">
        <v>358</v>
      </c>
      <c r="F755" s="165" t="s">
        <v>359</v>
      </c>
      <c r="G755" s="165" t="s">
        <v>241</v>
      </c>
      <c r="H755" s="165"/>
      <c r="I755" s="165">
        <v>3</v>
      </c>
      <c r="J755" s="165"/>
      <c r="K755" s="165">
        <v>58.890263191000003</v>
      </c>
      <c r="L755" s="165">
        <v>24.800003333000099</v>
      </c>
      <c r="M755" s="257" t="s">
        <v>258</v>
      </c>
      <c r="N755" s="166"/>
      <c r="O755" s="165" t="s">
        <v>2096</v>
      </c>
      <c r="P755" s="214" t="s">
        <v>258</v>
      </c>
      <c r="Q755" s="214"/>
      <c r="R755" s="131">
        <v>754</v>
      </c>
      <c r="S755" s="131">
        <v>754</v>
      </c>
      <c r="T755" s="410"/>
      <c r="U755" s="635"/>
    </row>
    <row r="756" spans="1:1705" customFormat="1">
      <c r="A756" s="255" t="s">
        <v>2097</v>
      </c>
      <c r="B756" s="256"/>
      <c r="C756" s="255"/>
      <c r="D756" s="163" t="s">
        <v>2097</v>
      </c>
      <c r="E756" s="164" t="s">
        <v>255</v>
      </c>
      <c r="F756" s="165" t="s">
        <v>256</v>
      </c>
      <c r="G756" s="165" t="s">
        <v>241</v>
      </c>
      <c r="H756" s="165"/>
      <c r="I756" s="165">
        <v>3</v>
      </c>
      <c r="J756" s="165"/>
      <c r="K756" s="165">
        <v>58.876269919000002</v>
      </c>
      <c r="L756" s="165">
        <v>24.823571306000101</v>
      </c>
      <c r="M756" s="257" t="s">
        <v>258</v>
      </c>
      <c r="N756" s="166"/>
      <c r="O756" s="165" t="s">
        <v>2098</v>
      </c>
      <c r="P756" s="214" t="s">
        <v>258</v>
      </c>
      <c r="Q756" s="214"/>
      <c r="R756" s="131">
        <v>755</v>
      </c>
      <c r="S756" s="131">
        <v>755</v>
      </c>
      <c r="T756" s="410"/>
      <c r="U756" s="635"/>
    </row>
    <row r="757" spans="1:1705" customFormat="1">
      <c r="A757" s="255" t="s">
        <v>2099</v>
      </c>
      <c r="B757" s="255"/>
      <c r="C757" s="255"/>
      <c r="D757" s="255" t="s">
        <v>2099</v>
      </c>
      <c r="E757" s="164" t="s">
        <v>255</v>
      </c>
      <c r="F757" s="164" t="s">
        <v>256</v>
      </c>
      <c r="G757" s="164" t="s">
        <v>241</v>
      </c>
      <c r="H757" s="164"/>
      <c r="I757" s="165">
        <v>3</v>
      </c>
      <c r="J757" s="164"/>
      <c r="K757" s="165">
        <v>58.8912993</v>
      </c>
      <c r="L757" s="165">
        <v>24.788689260000002</v>
      </c>
      <c r="M757" s="257" t="s">
        <v>258</v>
      </c>
      <c r="N757" s="165"/>
      <c r="O757" s="165" t="s">
        <v>2094</v>
      </c>
      <c r="P757" s="165" t="s">
        <v>258</v>
      </c>
      <c r="Q757" s="214"/>
      <c r="R757" s="131">
        <v>756</v>
      </c>
      <c r="S757" s="131">
        <v>756</v>
      </c>
      <c r="T757" s="410"/>
      <c r="U757" s="635"/>
    </row>
    <row r="758" spans="1:1705" customFormat="1">
      <c r="A758" s="255" t="s">
        <v>2100</v>
      </c>
      <c r="B758" s="256"/>
      <c r="C758" s="255"/>
      <c r="D758" s="163" t="s">
        <v>2100</v>
      </c>
      <c r="E758" s="164" t="s">
        <v>255</v>
      </c>
      <c r="F758" s="165" t="s">
        <v>256</v>
      </c>
      <c r="G758" s="165" t="s">
        <v>241</v>
      </c>
      <c r="H758" s="165"/>
      <c r="I758" s="165">
        <v>3</v>
      </c>
      <c r="J758" s="165"/>
      <c r="K758" s="165">
        <v>58.870760803000103</v>
      </c>
      <c r="L758" s="165">
        <v>24.813351226000101</v>
      </c>
      <c r="M758" s="257" t="s">
        <v>258</v>
      </c>
      <c r="N758" s="166"/>
      <c r="O758" s="165" t="s">
        <v>2101</v>
      </c>
      <c r="P758" s="214" t="s">
        <v>258</v>
      </c>
      <c r="Q758" s="214"/>
      <c r="R758" s="131">
        <v>757</v>
      </c>
      <c r="S758" s="131">
        <v>757</v>
      </c>
      <c r="T758" s="410"/>
      <c r="U758" s="635"/>
    </row>
    <row r="759" spans="1:1705" customFormat="1">
      <c r="A759" s="255" t="s">
        <v>2102</v>
      </c>
      <c r="B759" s="256"/>
      <c r="C759" s="255"/>
      <c r="D759" s="163" t="s">
        <v>2102</v>
      </c>
      <c r="E759" s="164" t="s">
        <v>255</v>
      </c>
      <c r="F759" s="165" t="s">
        <v>256</v>
      </c>
      <c r="G759" s="165" t="s">
        <v>241</v>
      </c>
      <c r="H759" s="165"/>
      <c r="I759" s="165">
        <v>3</v>
      </c>
      <c r="J759" s="165"/>
      <c r="K759" s="165">
        <v>58.869041758000002</v>
      </c>
      <c r="L759" s="165">
        <v>24.810240700000101</v>
      </c>
      <c r="M759" s="257" t="s">
        <v>258</v>
      </c>
      <c r="N759" s="166"/>
      <c r="O759" s="165" t="s">
        <v>2103</v>
      </c>
      <c r="P759" s="214" t="s">
        <v>258</v>
      </c>
      <c r="Q759" s="214"/>
      <c r="R759" s="131">
        <v>758</v>
      </c>
      <c r="S759" s="131">
        <v>758</v>
      </c>
      <c r="T759" s="410"/>
      <c r="U759" s="635"/>
    </row>
    <row r="760" spans="1:1705" ht="12.75" customHeight="1">
      <c r="A760" s="255" t="s">
        <v>2104</v>
      </c>
      <c r="B760" s="256"/>
      <c r="C760" s="255"/>
      <c r="D760" s="163" t="s">
        <v>2104</v>
      </c>
      <c r="E760" s="164" t="s">
        <v>358</v>
      </c>
      <c r="F760" s="165" t="s">
        <v>359</v>
      </c>
      <c r="G760" s="165" t="s">
        <v>241</v>
      </c>
      <c r="H760" s="165"/>
      <c r="I760" s="165">
        <v>3</v>
      </c>
      <c r="J760" s="165"/>
      <c r="K760" s="165">
        <v>58.8724043120001</v>
      </c>
      <c r="L760" s="165">
        <v>24.8058543860001</v>
      </c>
      <c r="M760" s="257" t="s">
        <v>258</v>
      </c>
      <c r="N760" s="166"/>
      <c r="O760" s="165" t="s">
        <v>2105</v>
      </c>
      <c r="P760" s="214" t="s">
        <v>258</v>
      </c>
      <c r="Q760" s="214"/>
      <c r="R760" s="131">
        <v>759</v>
      </c>
      <c r="S760" s="131">
        <v>759</v>
      </c>
      <c r="T760" s="410"/>
      <c r="U760" s="635"/>
      <c r="V760"/>
      <c r="W760" s="322"/>
      <c r="X760" s="322"/>
      <c r="Y760" s="322"/>
      <c r="Z760" s="322"/>
      <c r="AA760" s="322"/>
      <c r="AB760" s="322"/>
      <c r="AC760" s="322"/>
      <c r="AD760" s="322"/>
      <c r="AE760" s="322"/>
      <c r="AF760" s="322"/>
      <c r="AG760" s="322"/>
      <c r="AH760" s="322"/>
      <c r="AI760" s="322"/>
      <c r="AJ760" s="322"/>
      <c r="AK760" s="322"/>
      <c r="AL760" s="322"/>
      <c r="AM760" s="322"/>
      <c r="AN760" s="322"/>
      <c r="AO760" s="322"/>
      <c r="AP760" s="322"/>
      <c r="AQ760" s="322"/>
      <c r="AR760" s="322"/>
      <c r="AS760" s="322"/>
      <c r="AT760" s="322"/>
      <c r="AU760" s="322"/>
      <c r="AV760" s="322"/>
      <c r="AW760" s="322"/>
      <c r="AX760" s="322"/>
      <c r="AY760" s="322"/>
      <c r="AZ760" s="322"/>
      <c r="BA760" s="322"/>
      <c r="BB760" s="322"/>
      <c r="BC760" s="322"/>
      <c r="BD760" s="322"/>
      <c r="BE760" s="322"/>
      <c r="BF760" s="322"/>
      <c r="BG760" s="322"/>
      <c r="BH760" s="322"/>
      <c r="BI760" s="322"/>
      <c r="BJ760" s="322"/>
      <c r="BK760" s="322"/>
      <c r="BL760" s="322"/>
      <c r="BM760" s="322"/>
      <c r="BN760" s="322"/>
      <c r="BO760" s="322"/>
      <c r="BP760" s="322"/>
      <c r="BQ760" s="322"/>
      <c r="BR760" s="322"/>
      <c r="BS760" s="322"/>
      <c r="BT760" s="322"/>
      <c r="BU760" s="322"/>
      <c r="BV760" s="322"/>
      <c r="BW760" s="322"/>
      <c r="BX760" s="322"/>
      <c r="BY760" s="322"/>
      <c r="BZ760" s="322"/>
      <c r="CA760" s="322"/>
      <c r="CB760" s="322"/>
      <c r="CC760" s="322"/>
      <c r="CD760" s="322"/>
      <c r="CE760" s="322"/>
      <c r="CF760" s="322"/>
      <c r="CG760" s="322"/>
      <c r="CH760" s="322"/>
      <c r="CI760" s="322"/>
      <c r="CJ760" s="322"/>
      <c r="CK760" s="322"/>
      <c r="CL760" s="322"/>
      <c r="CM760" s="322"/>
      <c r="CN760" s="322"/>
      <c r="CO760" s="322"/>
      <c r="CP760" s="322"/>
      <c r="CQ760" s="322"/>
      <c r="CR760" s="322"/>
      <c r="CS760" s="322"/>
      <c r="CT760" s="322"/>
      <c r="CU760" s="322"/>
      <c r="CV760" s="322"/>
      <c r="CW760" s="322"/>
      <c r="CX760" s="322"/>
      <c r="CY760" s="322"/>
      <c r="CZ760" s="322"/>
      <c r="DA760" s="322"/>
      <c r="DB760" s="322"/>
      <c r="DC760" s="322"/>
      <c r="DD760" s="322"/>
      <c r="DE760" s="322"/>
      <c r="DF760" s="322"/>
      <c r="DG760" s="322"/>
      <c r="DH760" s="322"/>
      <c r="DI760" s="322"/>
      <c r="DJ760" s="322"/>
      <c r="DK760" s="322"/>
      <c r="DL760" s="322"/>
      <c r="DM760" s="322"/>
      <c r="DN760" s="322"/>
      <c r="DO760" s="322"/>
      <c r="DP760" s="322"/>
      <c r="DQ760" s="322"/>
      <c r="DR760" s="322"/>
      <c r="DS760" s="322"/>
      <c r="DT760" s="322"/>
      <c r="DU760" s="322"/>
      <c r="DV760" s="322"/>
      <c r="DW760" s="322"/>
      <c r="DX760" s="322"/>
      <c r="DY760" s="322"/>
      <c r="DZ760" s="322"/>
      <c r="EA760" s="322"/>
      <c r="EB760" s="322"/>
      <c r="EC760" s="322"/>
      <c r="ED760" s="322"/>
      <c r="EE760" s="322"/>
      <c r="EF760" s="322"/>
      <c r="EG760" s="322"/>
      <c r="EH760" s="322"/>
      <c r="EI760" s="322"/>
      <c r="EJ760" s="322"/>
      <c r="EK760" s="322"/>
      <c r="EL760" s="322"/>
      <c r="EM760" s="322"/>
      <c r="EN760" s="322"/>
      <c r="EO760" s="322"/>
      <c r="EP760" s="322"/>
      <c r="EQ760" s="322"/>
      <c r="ER760" s="322"/>
      <c r="ES760" s="322"/>
      <c r="ET760" s="322"/>
      <c r="EU760" s="322"/>
      <c r="EV760" s="322"/>
      <c r="EW760" s="322"/>
      <c r="EX760" s="322"/>
      <c r="EY760" s="322"/>
      <c r="EZ760" s="322"/>
      <c r="FA760" s="322"/>
      <c r="FB760" s="322"/>
      <c r="FC760" s="322"/>
      <c r="FD760" s="322"/>
      <c r="FE760" s="322"/>
      <c r="FF760" s="322"/>
      <c r="FG760" s="322"/>
      <c r="FH760" s="322"/>
      <c r="FI760" s="322"/>
      <c r="FJ760" s="322"/>
      <c r="FK760" s="322"/>
      <c r="FL760" s="322"/>
      <c r="FM760" s="322"/>
      <c r="FN760" s="322"/>
      <c r="FO760" s="322"/>
      <c r="FP760" s="322"/>
      <c r="FQ760" s="322"/>
      <c r="FR760" s="322"/>
      <c r="FS760" s="322"/>
      <c r="FT760" s="322"/>
      <c r="FU760" s="322"/>
      <c r="FV760" s="322"/>
      <c r="FW760" s="322"/>
      <c r="FX760" s="322"/>
      <c r="FY760" s="322"/>
      <c r="FZ760" s="322"/>
      <c r="GA760" s="322"/>
      <c r="GB760" s="322"/>
      <c r="GC760" s="322"/>
      <c r="GD760" s="322"/>
      <c r="GE760" s="322"/>
      <c r="GF760" s="322"/>
      <c r="GG760" s="322"/>
      <c r="GH760" s="322"/>
      <c r="GI760" s="322"/>
      <c r="GJ760" s="322"/>
      <c r="GK760" s="322"/>
      <c r="GL760" s="322"/>
      <c r="GM760" s="322"/>
      <c r="GN760" s="322"/>
      <c r="GO760" s="322"/>
      <c r="GP760" s="322"/>
      <c r="GQ760" s="322"/>
      <c r="GR760" s="322"/>
      <c r="GS760" s="322"/>
      <c r="GT760" s="322"/>
      <c r="GU760" s="322"/>
      <c r="GV760" s="322"/>
      <c r="GW760" s="322"/>
      <c r="GX760" s="322"/>
      <c r="GY760" s="322"/>
      <c r="GZ760" s="322"/>
      <c r="HA760" s="322"/>
      <c r="HB760" s="322"/>
      <c r="HC760" s="322"/>
      <c r="HD760" s="322"/>
      <c r="HE760" s="322"/>
      <c r="HF760" s="322"/>
      <c r="HG760" s="322"/>
      <c r="HH760" s="322"/>
      <c r="HI760" s="322"/>
      <c r="HJ760" s="322"/>
      <c r="HK760" s="322"/>
      <c r="HL760" s="322"/>
      <c r="HM760" s="322"/>
      <c r="HN760" s="322"/>
      <c r="HO760" s="322"/>
      <c r="HP760" s="322"/>
      <c r="HQ760" s="322"/>
      <c r="HR760" s="322"/>
      <c r="HS760" s="322"/>
      <c r="HT760" s="322"/>
      <c r="HU760" s="322"/>
      <c r="HV760" s="322"/>
      <c r="HW760" s="322"/>
      <c r="HX760" s="322"/>
      <c r="HY760" s="322"/>
      <c r="HZ760" s="322"/>
      <c r="IA760" s="322"/>
      <c r="IB760" s="322"/>
      <c r="IC760" s="322"/>
      <c r="ID760" s="322"/>
      <c r="IE760" s="322"/>
      <c r="IF760" s="322"/>
      <c r="IG760" s="322"/>
      <c r="IH760" s="322"/>
      <c r="II760" s="322"/>
      <c r="IJ760" s="322"/>
      <c r="IK760" s="322"/>
      <c r="IL760" s="322"/>
      <c r="IM760" s="322"/>
      <c r="IN760" s="322"/>
      <c r="IO760" s="322"/>
      <c r="IP760" s="322"/>
      <c r="IQ760" s="322"/>
      <c r="IR760" s="322"/>
      <c r="IS760" s="322"/>
      <c r="IT760" s="322"/>
      <c r="IU760" s="322"/>
      <c r="IV760" s="322"/>
      <c r="IW760" s="322"/>
      <c r="IX760" s="322"/>
      <c r="IY760" s="322"/>
      <c r="IZ760" s="322"/>
      <c r="JA760" s="322"/>
      <c r="JB760" s="322"/>
      <c r="JC760" s="322"/>
      <c r="JD760" s="322"/>
      <c r="JE760" s="322"/>
      <c r="JF760" s="322"/>
      <c r="JG760" s="322"/>
      <c r="JH760" s="322"/>
      <c r="JI760" s="322"/>
      <c r="JJ760" s="322"/>
      <c r="JK760" s="322"/>
      <c r="JL760" s="322"/>
      <c r="JM760" s="322"/>
      <c r="JN760" s="322"/>
      <c r="JO760" s="322"/>
      <c r="JP760" s="322"/>
      <c r="JQ760" s="322"/>
      <c r="JR760" s="322"/>
      <c r="JS760" s="322"/>
      <c r="JT760" s="322"/>
      <c r="JU760" s="322"/>
      <c r="JV760" s="322"/>
      <c r="JW760" s="322"/>
      <c r="JX760" s="322"/>
      <c r="JY760" s="322"/>
      <c r="JZ760" s="322"/>
      <c r="KA760" s="322"/>
      <c r="KB760" s="322"/>
      <c r="KC760" s="322"/>
      <c r="KD760" s="322"/>
      <c r="KE760" s="322"/>
      <c r="KF760" s="322"/>
      <c r="KG760" s="322"/>
      <c r="KH760" s="322"/>
      <c r="KI760" s="322"/>
      <c r="KJ760" s="322"/>
      <c r="KK760" s="322"/>
      <c r="KL760" s="322"/>
      <c r="KM760" s="322"/>
      <c r="KN760" s="322"/>
      <c r="KO760" s="322"/>
      <c r="KP760" s="322"/>
      <c r="KQ760" s="322"/>
      <c r="KR760" s="322"/>
      <c r="KS760" s="322"/>
      <c r="KT760" s="322"/>
      <c r="KU760" s="322"/>
      <c r="KV760" s="322"/>
      <c r="KW760" s="322"/>
      <c r="KX760" s="322"/>
      <c r="KY760" s="322"/>
      <c r="KZ760" s="322"/>
      <c r="LA760" s="322"/>
      <c r="LB760" s="322"/>
      <c r="LC760" s="322"/>
      <c r="LD760" s="322"/>
      <c r="LE760" s="322"/>
      <c r="LF760" s="322"/>
      <c r="LG760" s="322"/>
      <c r="LH760" s="322"/>
      <c r="LI760" s="322"/>
      <c r="LJ760" s="322"/>
      <c r="LK760" s="322"/>
      <c r="LL760" s="322"/>
      <c r="LM760" s="322"/>
      <c r="LN760" s="322"/>
      <c r="LO760" s="322"/>
      <c r="LP760" s="322"/>
      <c r="LQ760" s="322"/>
      <c r="LR760" s="322"/>
      <c r="LS760" s="322"/>
      <c r="LT760" s="322"/>
      <c r="LU760" s="322"/>
      <c r="LV760" s="322"/>
      <c r="LW760" s="322"/>
      <c r="LX760" s="322"/>
      <c r="LY760" s="322"/>
      <c r="LZ760" s="322"/>
      <c r="MA760" s="322"/>
      <c r="MB760" s="322"/>
      <c r="MC760" s="322"/>
      <c r="MD760" s="322"/>
      <c r="ME760" s="322"/>
      <c r="MF760" s="322"/>
      <c r="MG760" s="322"/>
      <c r="MH760" s="322"/>
      <c r="MI760" s="322"/>
      <c r="MJ760" s="322"/>
      <c r="MK760" s="322"/>
      <c r="ML760" s="322"/>
      <c r="MM760" s="322"/>
      <c r="MN760" s="322"/>
      <c r="MO760" s="322"/>
      <c r="MP760" s="322"/>
      <c r="MQ760" s="322"/>
      <c r="MR760" s="322"/>
      <c r="MS760" s="322"/>
      <c r="MT760" s="322"/>
      <c r="MU760" s="322"/>
      <c r="MV760" s="322"/>
      <c r="MW760" s="322"/>
      <c r="MX760" s="322"/>
      <c r="MY760" s="322"/>
      <c r="MZ760" s="322"/>
      <c r="NA760" s="322"/>
      <c r="NB760" s="322"/>
      <c r="NC760" s="322"/>
      <c r="ND760" s="322"/>
      <c r="NE760" s="322"/>
      <c r="NF760" s="322"/>
      <c r="NG760" s="322"/>
      <c r="NH760" s="322"/>
      <c r="NI760" s="322"/>
      <c r="NJ760" s="322"/>
      <c r="NK760" s="322"/>
      <c r="NL760" s="322"/>
      <c r="NM760" s="322"/>
      <c r="NN760" s="322"/>
      <c r="NO760" s="322"/>
      <c r="NP760" s="322"/>
      <c r="NQ760" s="322"/>
      <c r="NR760" s="322"/>
      <c r="NS760" s="322"/>
      <c r="NT760" s="322"/>
      <c r="NU760" s="322"/>
      <c r="NV760" s="322"/>
      <c r="NW760" s="322"/>
      <c r="NX760" s="322"/>
      <c r="NY760" s="322"/>
      <c r="NZ760" s="322"/>
      <c r="OA760" s="322"/>
      <c r="OB760" s="322"/>
      <c r="OC760" s="322"/>
      <c r="OD760" s="322"/>
      <c r="OE760" s="322"/>
      <c r="OF760" s="322"/>
      <c r="OG760" s="322"/>
      <c r="OH760" s="322"/>
      <c r="OI760" s="322"/>
      <c r="OJ760" s="322"/>
      <c r="OK760" s="322"/>
      <c r="OL760" s="322"/>
      <c r="OM760" s="322"/>
      <c r="ON760" s="322"/>
      <c r="OO760" s="322"/>
      <c r="OP760" s="322"/>
      <c r="OQ760" s="322"/>
      <c r="OR760" s="322"/>
      <c r="OS760" s="322"/>
      <c r="OT760" s="322"/>
      <c r="OU760" s="322"/>
      <c r="OV760" s="322"/>
      <c r="OW760" s="322"/>
      <c r="OX760" s="322"/>
      <c r="OY760" s="322"/>
      <c r="OZ760" s="322"/>
      <c r="PA760" s="322"/>
      <c r="PB760" s="322"/>
      <c r="PC760" s="322"/>
      <c r="PD760" s="322"/>
      <c r="PE760" s="322"/>
      <c r="PF760" s="322"/>
      <c r="PG760" s="322"/>
      <c r="PH760" s="322"/>
      <c r="PI760" s="322"/>
      <c r="PJ760" s="322"/>
      <c r="PK760" s="322"/>
      <c r="PL760" s="322"/>
      <c r="PM760" s="322"/>
      <c r="PN760" s="322"/>
      <c r="PO760" s="322"/>
      <c r="PP760" s="322"/>
      <c r="PQ760" s="322"/>
      <c r="PR760" s="322"/>
      <c r="PS760" s="322"/>
      <c r="PT760" s="322"/>
      <c r="PU760" s="322"/>
      <c r="PV760" s="322"/>
      <c r="PW760" s="322"/>
      <c r="PX760" s="322"/>
      <c r="PY760" s="322"/>
      <c r="PZ760" s="322"/>
      <c r="QA760" s="322"/>
      <c r="QB760" s="322"/>
      <c r="QC760" s="322"/>
      <c r="QD760" s="322"/>
      <c r="QE760" s="322"/>
      <c r="QF760" s="322"/>
      <c r="QG760" s="322"/>
      <c r="QH760" s="322"/>
      <c r="QI760" s="322"/>
      <c r="QJ760" s="322"/>
      <c r="QK760" s="322"/>
      <c r="QL760" s="322"/>
      <c r="QM760" s="322"/>
      <c r="QN760" s="322"/>
      <c r="QO760" s="322"/>
      <c r="QP760" s="322"/>
      <c r="QQ760" s="322"/>
      <c r="QR760" s="322"/>
      <c r="QS760" s="322"/>
      <c r="QT760" s="322"/>
      <c r="QU760" s="322"/>
      <c r="QV760" s="322"/>
      <c r="QW760" s="322"/>
      <c r="QX760" s="322"/>
      <c r="QY760" s="322"/>
      <c r="QZ760" s="322"/>
      <c r="RA760" s="322"/>
      <c r="RB760" s="322"/>
      <c r="RC760" s="322"/>
      <c r="RD760" s="322"/>
      <c r="RE760" s="322"/>
      <c r="RF760" s="322"/>
      <c r="RG760" s="322"/>
      <c r="RH760" s="322"/>
      <c r="RI760" s="322"/>
      <c r="RJ760" s="322"/>
      <c r="RK760" s="322"/>
      <c r="RL760" s="322"/>
      <c r="RM760" s="322"/>
      <c r="RN760" s="322"/>
      <c r="RO760" s="322"/>
      <c r="RP760" s="322"/>
      <c r="RQ760" s="322"/>
      <c r="RR760" s="322"/>
      <c r="RS760" s="322"/>
      <c r="RT760" s="322"/>
      <c r="RU760" s="322"/>
      <c r="RV760" s="322"/>
      <c r="RW760" s="322"/>
      <c r="RX760" s="322"/>
      <c r="RY760" s="322"/>
      <c r="RZ760" s="322"/>
      <c r="SA760" s="322"/>
      <c r="SB760" s="322"/>
      <c r="SC760" s="322"/>
      <c r="SD760" s="322"/>
      <c r="SE760" s="322"/>
      <c r="SF760" s="322"/>
      <c r="SG760" s="322"/>
      <c r="SH760" s="322"/>
      <c r="SI760" s="322"/>
      <c r="SJ760" s="322"/>
      <c r="SK760" s="322"/>
      <c r="SL760" s="322"/>
      <c r="SM760" s="322"/>
      <c r="SN760" s="322"/>
      <c r="SO760" s="322"/>
      <c r="SP760" s="322"/>
      <c r="SQ760" s="322"/>
      <c r="SR760" s="322"/>
      <c r="SS760" s="322"/>
      <c r="ST760" s="322"/>
      <c r="SU760" s="322"/>
      <c r="SV760" s="322"/>
      <c r="SW760" s="322"/>
      <c r="SX760" s="322"/>
      <c r="SY760" s="322"/>
      <c r="SZ760" s="322"/>
      <c r="TA760" s="322"/>
      <c r="TB760" s="322"/>
      <c r="TC760" s="322"/>
      <c r="TD760" s="322"/>
      <c r="TE760" s="322"/>
      <c r="TF760" s="322"/>
      <c r="TG760" s="322"/>
      <c r="TH760" s="322"/>
      <c r="TI760" s="322"/>
      <c r="TJ760" s="322"/>
      <c r="TK760" s="322"/>
      <c r="TL760" s="322"/>
      <c r="TM760" s="322"/>
      <c r="TN760" s="322"/>
      <c r="TO760" s="322"/>
      <c r="TP760" s="322"/>
      <c r="TQ760" s="322"/>
      <c r="TR760" s="322"/>
      <c r="TS760" s="322"/>
      <c r="TT760" s="322"/>
      <c r="TU760" s="322"/>
      <c r="TV760" s="322"/>
      <c r="TW760" s="322"/>
      <c r="TX760" s="322"/>
      <c r="TY760" s="322"/>
      <c r="TZ760" s="322"/>
      <c r="UA760" s="322"/>
      <c r="UB760" s="322"/>
      <c r="UC760" s="322"/>
      <c r="UD760" s="322"/>
      <c r="UE760" s="322"/>
      <c r="UF760" s="322"/>
      <c r="UG760" s="322"/>
      <c r="UH760" s="322"/>
      <c r="UI760" s="322"/>
      <c r="UJ760" s="322"/>
      <c r="UK760" s="322"/>
      <c r="UL760" s="322"/>
      <c r="UM760" s="322"/>
      <c r="UN760" s="322"/>
      <c r="UO760" s="322"/>
      <c r="UP760" s="322"/>
      <c r="UQ760" s="322"/>
      <c r="UR760" s="322"/>
      <c r="US760" s="322"/>
      <c r="UT760" s="322"/>
      <c r="UU760" s="322"/>
      <c r="UV760" s="322"/>
      <c r="UW760" s="322"/>
      <c r="UX760" s="322"/>
      <c r="UY760" s="322"/>
      <c r="UZ760" s="322"/>
      <c r="VA760" s="322"/>
      <c r="VB760" s="322"/>
      <c r="VC760" s="322"/>
      <c r="VD760" s="322"/>
      <c r="VE760" s="322"/>
      <c r="VF760" s="322"/>
      <c r="VG760" s="322"/>
      <c r="VH760" s="322"/>
      <c r="VI760" s="322"/>
      <c r="VJ760" s="322"/>
      <c r="VK760" s="322"/>
      <c r="VL760" s="322"/>
      <c r="VM760" s="322"/>
      <c r="VN760" s="322"/>
      <c r="VO760" s="322"/>
      <c r="VP760" s="322"/>
      <c r="VQ760" s="322"/>
      <c r="VR760" s="322"/>
      <c r="VS760" s="322"/>
      <c r="VT760" s="322"/>
      <c r="VU760" s="322"/>
      <c r="VV760" s="322"/>
      <c r="VW760" s="322"/>
      <c r="VX760" s="322"/>
      <c r="VY760" s="322"/>
      <c r="VZ760" s="322"/>
      <c r="WA760" s="322"/>
      <c r="WB760" s="322"/>
      <c r="WC760" s="322"/>
      <c r="WD760" s="322"/>
      <c r="WE760" s="322"/>
      <c r="WF760" s="322"/>
      <c r="WG760" s="322"/>
      <c r="WH760" s="322"/>
      <c r="WI760" s="322"/>
      <c r="WJ760" s="322"/>
      <c r="WK760" s="322"/>
      <c r="WL760" s="322"/>
      <c r="WM760" s="322"/>
      <c r="WN760" s="322"/>
      <c r="WO760" s="322"/>
      <c r="WP760" s="322"/>
      <c r="WQ760" s="322"/>
      <c r="WR760" s="322"/>
      <c r="WS760" s="322"/>
      <c r="WT760" s="322"/>
      <c r="WU760" s="322"/>
      <c r="WV760" s="322"/>
      <c r="WW760" s="322"/>
      <c r="WX760" s="322"/>
      <c r="WY760" s="322"/>
      <c r="WZ760" s="322"/>
      <c r="XA760" s="322"/>
      <c r="XB760" s="322"/>
      <c r="XC760" s="322"/>
      <c r="XD760" s="322"/>
      <c r="XE760" s="322"/>
      <c r="XF760" s="322"/>
      <c r="XG760" s="322"/>
      <c r="XH760" s="322"/>
      <c r="XI760" s="322"/>
      <c r="XJ760" s="322"/>
      <c r="XK760" s="322"/>
      <c r="XL760" s="322"/>
      <c r="XM760" s="322"/>
      <c r="XN760" s="322"/>
      <c r="XO760" s="322"/>
      <c r="XP760" s="322"/>
      <c r="XQ760" s="322"/>
      <c r="XR760" s="322"/>
      <c r="XS760" s="322"/>
      <c r="XT760" s="322"/>
      <c r="XU760" s="322"/>
      <c r="XV760" s="322"/>
      <c r="XW760" s="322"/>
      <c r="XX760" s="322"/>
      <c r="XY760" s="322"/>
      <c r="XZ760" s="322"/>
      <c r="YA760" s="322"/>
      <c r="YB760" s="322"/>
      <c r="YC760" s="322"/>
      <c r="YD760" s="322"/>
      <c r="YE760" s="322"/>
      <c r="YF760" s="322"/>
      <c r="YG760" s="322"/>
      <c r="YH760" s="322"/>
      <c r="YI760" s="322"/>
      <c r="YJ760" s="322"/>
      <c r="YK760" s="322"/>
      <c r="YL760" s="322"/>
      <c r="YM760" s="322"/>
      <c r="YN760" s="322"/>
      <c r="YO760" s="322"/>
      <c r="YP760" s="322"/>
      <c r="YQ760" s="322"/>
      <c r="YR760" s="322"/>
      <c r="YS760" s="322"/>
      <c r="YT760" s="322"/>
      <c r="YU760" s="322"/>
      <c r="YV760" s="322"/>
      <c r="YW760" s="322"/>
      <c r="YX760" s="322"/>
      <c r="YY760" s="322"/>
      <c r="YZ760" s="322"/>
      <c r="ZA760" s="322"/>
      <c r="ZB760" s="322"/>
      <c r="ZC760" s="322"/>
      <c r="ZD760" s="322"/>
      <c r="ZE760" s="322"/>
      <c r="ZF760" s="322"/>
      <c r="ZG760" s="322"/>
      <c r="ZH760" s="322"/>
      <c r="ZI760" s="322"/>
      <c r="ZJ760" s="322"/>
      <c r="ZK760" s="322"/>
      <c r="ZL760" s="322"/>
      <c r="ZM760" s="322"/>
      <c r="ZN760" s="322"/>
      <c r="ZO760" s="322"/>
      <c r="ZP760" s="322"/>
      <c r="ZQ760" s="322"/>
      <c r="ZR760" s="322"/>
      <c r="ZS760" s="322"/>
      <c r="ZT760" s="322"/>
      <c r="ZU760" s="322"/>
      <c r="ZV760" s="322"/>
      <c r="ZW760" s="322"/>
      <c r="ZX760" s="322"/>
      <c r="ZY760" s="322"/>
      <c r="ZZ760" s="322"/>
      <c r="AAA760" s="322"/>
      <c r="AAB760" s="322"/>
      <c r="AAC760" s="322"/>
      <c r="AAD760" s="322"/>
      <c r="AAE760" s="322"/>
      <c r="AAF760" s="322"/>
      <c r="AAG760" s="322"/>
      <c r="AAH760" s="322"/>
      <c r="AAI760" s="322"/>
      <c r="AAJ760" s="322"/>
      <c r="AAK760" s="322"/>
      <c r="AAL760" s="322"/>
      <c r="AAM760" s="322"/>
      <c r="AAN760" s="322"/>
      <c r="AAO760" s="322"/>
      <c r="AAP760" s="322"/>
      <c r="AAQ760" s="322"/>
      <c r="AAR760" s="322"/>
      <c r="AAS760" s="322"/>
      <c r="AAT760" s="322"/>
      <c r="AAU760" s="322"/>
      <c r="AAV760" s="322"/>
      <c r="AAW760" s="322"/>
      <c r="AAX760" s="322"/>
      <c r="AAY760" s="322"/>
      <c r="AAZ760" s="322"/>
      <c r="ABA760" s="322"/>
      <c r="ABB760" s="322"/>
      <c r="ABC760" s="322"/>
      <c r="ABD760" s="322"/>
      <c r="ABE760" s="322"/>
      <c r="ABF760" s="322"/>
      <c r="ABG760" s="322"/>
      <c r="ABH760" s="322"/>
      <c r="ABI760" s="322"/>
      <c r="ABJ760" s="322"/>
      <c r="ABK760" s="322"/>
      <c r="ABL760" s="322"/>
      <c r="ABM760" s="322"/>
      <c r="ABN760" s="322"/>
      <c r="ABO760" s="322"/>
      <c r="ABP760" s="322"/>
      <c r="ABQ760" s="322"/>
      <c r="ABR760" s="322"/>
      <c r="ABS760" s="322"/>
      <c r="ABT760" s="322"/>
      <c r="ABU760" s="322"/>
      <c r="ABV760" s="322"/>
      <c r="ABW760" s="322"/>
      <c r="ABX760" s="322"/>
      <c r="ABY760" s="322"/>
      <c r="ABZ760" s="322"/>
      <c r="ACA760" s="322"/>
      <c r="ACB760" s="322"/>
      <c r="ACC760" s="322"/>
      <c r="ACD760" s="322"/>
      <c r="ACE760" s="322"/>
      <c r="ACF760" s="322"/>
      <c r="ACG760" s="322"/>
      <c r="ACH760" s="322"/>
      <c r="ACI760" s="322"/>
      <c r="ACJ760" s="322"/>
      <c r="ACK760" s="322"/>
      <c r="ACL760" s="322"/>
      <c r="ACM760" s="322"/>
      <c r="ACN760" s="322"/>
      <c r="ACO760" s="322"/>
      <c r="ACP760" s="322"/>
      <c r="ACQ760" s="322"/>
      <c r="ACR760" s="322"/>
      <c r="ACS760" s="322"/>
      <c r="ACT760" s="322"/>
      <c r="ACU760" s="322"/>
      <c r="ACV760" s="322"/>
      <c r="ACW760" s="322"/>
      <c r="ACX760" s="322"/>
      <c r="ACY760" s="322"/>
      <c r="ACZ760" s="322"/>
      <c r="ADA760" s="322"/>
      <c r="ADB760" s="322"/>
      <c r="ADC760" s="322"/>
      <c r="ADD760" s="322"/>
      <c r="ADE760" s="322"/>
      <c r="ADF760" s="322"/>
      <c r="ADG760" s="322"/>
      <c r="ADH760" s="322"/>
      <c r="ADI760" s="322"/>
      <c r="ADJ760" s="322"/>
      <c r="ADK760" s="322"/>
      <c r="ADL760" s="322"/>
      <c r="ADM760" s="322"/>
      <c r="ADN760" s="322"/>
      <c r="ADO760" s="322"/>
      <c r="ADP760" s="322"/>
      <c r="ADQ760" s="322"/>
      <c r="ADR760" s="322"/>
      <c r="ADS760" s="322"/>
      <c r="ADT760" s="322"/>
      <c r="ADU760" s="322"/>
      <c r="ADV760" s="322"/>
      <c r="ADW760" s="322"/>
      <c r="ADX760" s="322"/>
      <c r="ADY760" s="322"/>
      <c r="ADZ760" s="322"/>
      <c r="AEA760" s="322"/>
      <c r="AEB760" s="322"/>
      <c r="AEC760" s="322"/>
      <c r="AED760" s="322"/>
      <c r="AEE760" s="322"/>
      <c r="AEF760" s="322"/>
      <c r="AEG760" s="322"/>
      <c r="AEH760" s="322"/>
      <c r="AEI760" s="322"/>
      <c r="AEJ760" s="322"/>
      <c r="AEK760" s="322"/>
      <c r="AEL760" s="322"/>
      <c r="AEM760" s="322"/>
      <c r="AEN760" s="322"/>
      <c r="AEO760" s="322"/>
      <c r="AEP760" s="322"/>
      <c r="AEQ760" s="322"/>
      <c r="AER760" s="322"/>
      <c r="AES760" s="322"/>
      <c r="AET760" s="322"/>
      <c r="AEU760" s="322"/>
      <c r="AEV760" s="322"/>
      <c r="AEW760" s="322"/>
      <c r="AEX760" s="322"/>
      <c r="AEY760" s="322"/>
      <c r="AEZ760" s="322"/>
      <c r="AFA760" s="322"/>
      <c r="AFB760" s="322"/>
      <c r="AFC760" s="322"/>
      <c r="AFD760" s="322"/>
      <c r="AFE760" s="322"/>
      <c r="AFF760" s="322"/>
      <c r="AFG760" s="322"/>
      <c r="AFH760" s="322"/>
      <c r="AFI760" s="322"/>
      <c r="AFJ760" s="322"/>
      <c r="AFK760" s="322"/>
      <c r="AFL760" s="322"/>
      <c r="AFM760" s="322"/>
      <c r="AFN760" s="322"/>
      <c r="AFO760" s="322"/>
      <c r="AFP760" s="322"/>
      <c r="AFQ760" s="322"/>
      <c r="AFR760" s="322"/>
      <c r="AFS760" s="322"/>
      <c r="AFT760" s="322"/>
      <c r="AFU760" s="322"/>
      <c r="AFV760" s="322"/>
      <c r="AFW760" s="322"/>
      <c r="AFX760" s="322"/>
      <c r="AFY760" s="322"/>
      <c r="AFZ760" s="322"/>
      <c r="AGA760" s="322"/>
      <c r="AGB760" s="322"/>
      <c r="AGC760" s="322"/>
      <c r="AGD760" s="322"/>
      <c r="AGE760" s="322"/>
      <c r="AGF760" s="322"/>
      <c r="AGG760" s="322"/>
      <c r="AGH760" s="322"/>
      <c r="AGI760" s="322"/>
      <c r="AGJ760" s="322"/>
      <c r="AGK760" s="322"/>
      <c r="AGL760" s="322"/>
      <c r="AGM760" s="322"/>
      <c r="AGN760" s="322"/>
      <c r="AGO760" s="322"/>
      <c r="AGP760" s="322"/>
      <c r="AGQ760" s="322"/>
      <c r="AGR760" s="322"/>
      <c r="AGS760" s="322"/>
      <c r="AGT760" s="322"/>
      <c r="AGU760" s="322"/>
      <c r="AGV760" s="322"/>
      <c r="AGW760" s="322"/>
      <c r="AGX760" s="322"/>
      <c r="AGY760" s="322"/>
      <c r="AGZ760" s="322"/>
      <c r="AHA760" s="322"/>
      <c r="AHB760" s="322"/>
      <c r="AHC760" s="322"/>
      <c r="AHD760" s="322"/>
      <c r="AHE760" s="322"/>
      <c r="AHF760" s="322"/>
      <c r="AHG760" s="322"/>
      <c r="AHH760" s="322"/>
      <c r="AHI760" s="322"/>
      <c r="AHJ760" s="322"/>
      <c r="AHK760" s="322"/>
      <c r="AHL760" s="322"/>
      <c r="AHM760" s="322"/>
      <c r="AHN760" s="322"/>
      <c r="AHO760" s="322"/>
      <c r="AHP760" s="322"/>
      <c r="AHQ760" s="322"/>
      <c r="AHR760" s="322"/>
      <c r="AHS760" s="322"/>
      <c r="AHT760" s="322"/>
      <c r="AHU760" s="322"/>
      <c r="AHV760" s="322"/>
      <c r="AHW760" s="322"/>
      <c r="AHX760" s="322"/>
      <c r="AHY760" s="322"/>
      <c r="AHZ760" s="322"/>
      <c r="AIA760" s="322"/>
      <c r="AIB760" s="322"/>
      <c r="AIC760" s="322"/>
      <c r="AID760" s="322"/>
      <c r="AIE760" s="322"/>
      <c r="AIF760" s="322"/>
      <c r="AIG760" s="322"/>
      <c r="AIH760" s="322"/>
      <c r="AII760" s="322"/>
      <c r="AIJ760" s="322"/>
      <c r="AIK760" s="322"/>
      <c r="AIL760" s="322"/>
      <c r="AIM760" s="322"/>
      <c r="AIN760" s="322"/>
      <c r="AIO760" s="322"/>
      <c r="AIP760" s="322"/>
      <c r="AIQ760" s="322"/>
      <c r="AIR760" s="322"/>
      <c r="AIS760" s="322"/>
      <c r="AIT760" s="322"/>
      <c r="AIU760" s="322"/>
      <c r="AIV760" s="322"/>
      <c r="AIW760" s="322"/>
      <c r="AIX760" s="322"/>
      <c r="AIY760" s="322"/>
      <c r="AIZ760" s="322"/>
      <c r="AJA760" s="322"/>
      <c r="AJB760" s="322"/>
      <c r="AJC760" s="322"/>
      <c r="AJD760" s="322"/>
      <c r="AJE760" s="322"/>
      <c r="AJF760" s="322"/>
      <c r="AJG760" s="322"/>
      <c r="AJH760" s="322"/>
      <c r="AJI760" s="322"/>
      <c r="AJJ760" s="322"/>
      <c r="AJK760" s="322"/>
      <c r="AJL760" s="322"/>
      <c r="AJM760" s="322"/>
      <c r="AJN760" s="322"/>
      <c r="AJO760" s="322"/>
      <c r="AJP760" s="322"/>
      <c r="AJQ760" s="322"/>
      <c r="AJR760" s="322"/>
      <c r="AJS760" s="322"/>
      <c r="AJT760" s="322"/>
      <c r="AJU760" s="322"/>
      <c r="AJV760" s="322"/>
      <c r="AJW760" s="322"/>
      <c r="AJX760" s="322"/>
      <c r="AJY760" s="322"/>
      <c r="AJZ760" s="322"/>
      <c r="AKA760" s="322"/>
      <c r="AKB760" s="322"/>
      <c r="AKC760" s="322"/>
      <c r="AKD760" s="322"/>
      <c r="AKE760" s="322"/>
      <c r="AKF760" s="322"/>
      <c r="AKG760" s="322"/>
      <c r="AKH760" s="322"/>
      <c r="AKI760" s="322"/>
      <c r="AKJ760" s="322"/>
      <c r="AKK760" s="322"/>
      <c r="AKL760" s="322"/>
      <c r="AKM760" s="322"/>
      <c r="AKN760" s="322"/>
      <c r="AKO760" s="322"/>
      <c r="AKP760" s="322"/>
      <c r="AKQ760" s="322"/>
      <c r="AKR760" s="322"/>
      <c r="AKS760" s="322"/>
      <c r="AKT760" s="322"/>
      <c r="AKU760" s="322"/>
      <c r="AKV760" s="322"/>
      <c r="AKW760" s="322"/>
      <c r="AKX760" s="322"/>
      <c r="AKY760" s="322"/>
      <c r="AKZ760" s="322"/>
      <c r="ALA760" s="322"/>
      <c r="ALB760" s="322"/>
      <c r="ALC760" s="322"/>
      <c r="ALD760" s="322"/>
      <c r="ALE760" s="322"/>
      <c r="ALF760" s="322"/>
      <c r="ALG760" s="322"/>
      <c r="ALH760" s="322"/>
      <c r="ALI760" s="322"/>
      <c r="ALJ760" s="322"/>
      <c r="ALK760" s="322"/>
      <c r="ALL760" s="322"/>
      <c r="ALM760" s="322"/>
      <c r="ALN760" s="322"/>
      <c r="ALO760" s="322"/>
      <c r="ALP760" s="322"/>
      <c r="ALQ760" s="322"/>
      <c r="ALR760" s="322"/>
      <c r="ALS760" s="322"/>
      <c r="ALT760" s="322"/>
      <c r="ALU760" s="322"/>
      <c r="ALV760" s="322"/>
      <c r="ALW760" s="322"/>
      <c r="ALX760" s="322"/>
      <c r="ALY760" s="322"/>
      <c r="ALZ760" s="322"/>
      <c r="AMA760" s="322"/>
      <c r="AMB760" s="322"/>
      <c r="AMC760" s="322"/>
      <c r="AMD760" s="322"/>
      <c r="AME760" s="322"/>
      <c r="AMF760" s="322"/>
      <c r="AMG760" s="322"/>
      <c r="AMH760" s="322"/>
      <c r="AMI760" s="322"/>
      <c r="AMJ760" s="322"/>
      <c r="AMK760" s="322"/>
      <c r="AML760" s="322"/>
      <c r="AMM760" s="322"/>
      <c r="AMN760" s="322"/>
      <c r="AMO760" s="322"/>
      <c r="AMP760" s="322"/>
      <c r="AMQ760" s="322"/>
      <c r="AMR760" s="322"/>
      <c r="AMS760" s="322"/>
      <c r="AMT760" s="322"/>
      <c r="AMU760" s="322"/>
      <c r="AMV760" s="322"/>
      <c r="AMW760" s="322"/>
      <c r="AMX760" s="322"/>
      <c r="AMY760" s="322"/>
      <c r="AMZ760" s="322"/>
      <c r="ANA760" s="322"/>
      <c r="ANB760" s="322"/>
      <c r="ANC760" s="322"/>
      <c r="AND760" s="322"/>
      <c r="ANE760" s="322"/>
      <c r="ANF760" s="322"/>
      <c r="ANG760" s="322"/>
      <c r="ANH760" s="322"/>
      <c r="ANI760" s="322"/>
      <c r="ANJ760" s="322"/>
      <c r="ANK760" s="322"/>
      <c r="ANL760" s="322"/>
      <c r="ANM760" s="322"/>
      <c r="ANN760" s="322"/>
      <c r="ANO760" s="322"/>
      <c r="ANP760" s="322"/>
      <c r="ANQ760" s="322"/>
      <c r="ANR760" s="322"/>
      <c r="ANS760" s="322"/>
      <c r="ANT760" s="322"/>
      <c r="ANU760" s="322"/>
      <c r="ANV760" s="322"/>
      <c r="ANW760" s="322"/>
      <c r="ANX760" s="322"/>
      <c r="ANY760" s="322"/>
      <c r="ANZ760" s="322"/>
      <c r="AOA760" s="322"/>
      <c r="AOB760" s="322"/>
      <c r="AOC760" s="322"/>
      <c r="AOD760" s="322"/>
      <c r="AOE760" s="322"/>
      <c r="AOF760" s="322"/>
      <c r="AOG760" s="322"/>
      <c r="AOH760" s="322"/>
      <c r="AOI760" s="322"/>
      <c r="AOJ760" s="322"/>
      <c r="AOK760" s="322"/>
      <c r="AOL760" s="322"/>
      <c r="AOM760" s="322"/>
      <c r="AON760" s="322"/>
      <c r="AOO760" s="322"/>
      <c r="AOP760" s="322"/>
      <c r="AOQ760" s="322"/>
      <c r="AOR760" s="322"/>
      <c r="AOS760" s="322"/>
      <c r="AOT760" s="322"/>
      <c r="AOU760" s="322"/>
      <c r="AOV760" s="322"/>
      <c r="AOW760" s="322"/>
      <c r="AOX760" s="322"/>
      <c r="AOY760" s="322"/>
      <c r="AOZ760" s="322"/>
      <c r="APA760" s="322"/>
      <c r="APB760" s="322"/>
      <c r="APC760" s="322"/>
      <c r="APD760" s="322"/>
      <c r="APE760" s="322"/>
      <c r="APF760" s="322"/>
      <c r="APG760" s="322"/>
      <c r="APH760" s="322"/>
      <c r="API760" s="322"/>
      <c r="APJ760" s="322"/>
      <c r="APK760" s="322"/>
      <c r="APL760" s="322"/>
      <c r="APM760" s="322"/>
      <c r="APN760" s="322"/>
      <c r="APO760" s="322"/>
      <c r="APP760" s="322"/>
      <c r="APQ760" s="322"/>
      <c r="APR760" s="322"/>
      <c r="APS760" s="322"/>
      <c r="APT760" s="322"/>
      <c r="APU760" s="322"/>
      <c r="APV760" s="322"/>
      <c r="APW760" s="322"/>
      <c r="APX760" s="322"/>
      <c r="APY760" s="322"/>
      <c r="APZ760" s="322"/>
      <c r="AQA760" s="322"/>
      <c r="AQB760" s="322"/>
      <c r="AQC760" s="322"/>
      <c r="AQD760" s="322"/>
      <c r="AQE760" s="322"/>
      <c r="AQF760" s="322"/>
      <c r="AQG760" s="322"/>
      <c r="AQH760" s="322"/>
      <c r="AQI760" s="322"/>
      <c r="AQJ760" s="322"/>
      <c r="AQK760" s="322"/>
      <c r="AQL760" s="322"/>
      <c r="AQM760" s="322"/>
      <c r="AQN760" s="322"/>
      <c r="AQO760" s="322"/>
      <c r="AQP760" s="322"/>
      <c r="AQQ760" s="322"/>
      <c r="AQR760" s="322"/>
      <c r="AQS760" s="322"/>
      <c r="AQT760" s="322"/>
      <c r="AQU760" s="322"/>
      <c r="AQV760" s="322"/>
      <c r="AQW760" s="322"/>
      <c r="AQX760" s="322"/>
      <c r="AQY760" s="322"/>
      <c r="AQZ760" s="322"/>
      <c r="ARA760" s="322"/>
      <c r="ARB760" s="322"/>
      <c r="ARC760" s="322"/>
      <c r="ARD760" s="322"/>
      <c r="ARE760" s="322"/>
      <c r="ARF760" s="322"/>
      <c r="ARG760" s="322"/>
      <c r="ARH760" s="322"/>
      <c r="ARI760" s="322"/>
      <c r="ARJ760" s="322"/>
      <c r="ARK760" s="322"/>
      <c r="ARL760" s="322"/>
      <c r="ARM760" s="322"/>
      <c r="ARN760" s="322"/>
      <c r="ARO760" s="322"/>
      <c r="ARP760" s="322"/>
      <c r="ARQ760" s="322"/>
      <c r="ARR760" s="322"/>
      <c r="ARS760" s="322"/>
      <c r="ART760" s="322"/>
      <c r="ARU760" s="322"/>
      <c r="ARV760" s="322"/>
      <c r="ARW760" s="322"/>
      <c r="ARX760" s="322"/>
      <c r="ARY760" s="322"/>
      <c r="ARZ760" s="322"/>
      <c r="ASA760" s="322"/>
      <c r="ASB760" s="322"/>
      <c r="ASC760" s="322"/>
      <c r="ASD760" s="322"/>
      <c r="ASE760" s="322"/>
      <c r="ASF760" s="322"/>
      <c r="ASG760" s="322"/>
      <c r="ASH760" s="322"/>
      <c r="ASI760" s="322"/>
      <c r="ASJ760" s="322"/>
      <c r="ASK760" s="322"/>
      <c r="ASL760" s="322"/>
      <c r="ASM760" s="322"/>
      <c r="ASN760" s="322"/>
      <c r="ASO760" s="322"/>
      <c r="ASP760" s="322"/>
      <c r="ASQ760" s="322"/>
      <c r="ASR760" s="322"/>
      <c r="ASS760" s="322"/>
      <c r="AST760" s="322"/>
      <c r="ASU760" s="322"/>
      <c r="ASV760" s="322"/>
      <c r="ASW760" s="322"/>
      <c r="ASX760" s="322"/>
      <c r="ASY760" s="322"/>
      <c r="ASZ760" s="322"/>
      <c r="ATA760" s="322"/>
      <c r="ATB760" s="322"/>
      <c r="ATC760" s="322"/>
      <c r="ATD760" s="322"/>
      <c r="ATE760" s="322"/>
      <c r="ATF760" s="322"/>
      <c r="ATG760" s="322"/>
      <c r="ATH760" s="322"/>
      <c r="ATI760" s="322"/>
      <c r="ATJ760" s="322"/>
      <c r="ATK760" s="322"/>
      <c r="ATL760" s="322"/>
      <c r="ATM760" s="322"/>
      <c r="ATN760" s="322"/>
      <c r="ATO760" s="322"/>
      <c r="ATP760" s="322"/>
      <c r="ATQ760" s="322"/>
      <c r="ATR760" s="322"/>
      <c r="ATS760" s="322"/>
      <c r="ATT760" s="322"/>
      <c r="ATU760" s="322"/>
      <c r="ATV760" s="322"/>
      <c r="ATW760" s="322"/>
      <c r="ATX760" s="322"/>
      <c r="ATY760" s="322"/>
      <c r="ATZ760" s="322"/>
      <c r="AUA760" s="322"/>
      <c r="AUB760" s="322"/>
      <c r="AUC760" s="322"/>
      <c r="AUD760" s="322"/>
      <c r="AUE760" s="322"/>
      <c r="AUF760" s="322"/>
      <c r="AUG760" s="322"/>
      <c r="AUH760" s="322"/>
      <c r="AUI760" s="322"/>
      <c r="AUJ760" s="322"/>
      <c r="AUK760" s="322"/>
      <c r="AUL760" s="322"/>
      <c r="AUM760" s="322"/>
      <c r="AUN760" s="322"/>
      <c r="AUO760" s="322"/>
      <c r="AUP760" s="322"/>
      <c r="AUQ760" s="322"/>
      <c r="AUR760" s="322"/>
      <c r="AUS760" s="322"/>
      <c r="AUT760" s="322"/>
      <c r="AUU760" s="322"/>
      <c r="AUV760" s="322"/>
      <c r="AUW760" s="322"/>
      <c r="AUX760" s="322"/>
      <c r="AUY760" s="322"/>
      <c r="AUZ760" s="322"/>
      <c r="AVA760" s="322"/>
      <c r="AVB760" s="322"/>
      <c r="AVC760" s="322"/>
      <c r="AVD760" s="322"/>
      <c r="AVE760" s="322"/>
      <c r="AVF760" s="322"/>
      <c r="AVG760" s="322"/>
      <c r="AVH760" s="322"/>
      <c r="AVI760" s="322"/>
      <c r="AVJ760" s="322"/>
      <c r="AVK760" s="322"/>
      <c r="AVL760" s="322"/>
      <c r="AVM760" s="322"/>
      <c r="AVN760" s="322"/>
      <c r="AVO760" s="322"/>
      <c r="AVP760" s="322"/>
      <c r="AVQ760" s="322"/>
      <c r="AVR760" s="322"/>
      <c r="AVS760" s="322"/>
      <c r="AVT760" s="322"/>
      <c r="AVU760" s="322"/>
      <c r="AVV760" s="322"/>
      <c r="AVW760" s="322"/>
      <c r="AVX760" s="322"/>
      <c r="AVY760" s="322"/>
      <c r="AVZ760" s="322"/>
      <c r="AWA760" s="322"/>
      <c r="AWB760" s="322"/>
      <c r="AWC760" s="322"/>
      <c r="AWD760" s="322"/>
      <c r="AWE760" s="322"/>
      <c r="AWF760" s="322"/>
      <c r="AWG760" s="322"/>
      <c r="AWH760" s="322"/>
      <c r="AWI760" s="322"/>
      <c r="AWJ760" s="322"/>
      <c r="AWK760" s="322"/>
      <c r="AWL760" s="322"/>
      <c r="AWM760" s="322"/>
      <c r="AWN760" s="322"/>
      <c r="AWO760" s="322"/>
      <c r="AWP760" s="322"/>
      <c r="AWQ760" s="322"/>
      <c r="AWR760" s="322"/>
      <c r="AWS760" s="322"/>
      <c r="AWT760" s="322"/>
      <c r="AWU760" s="322"/>
      <c r="AWV760" s="322"/>
      <c r="AWW760" s="322"/>
      <c r="AWX760" s="322"/>
      <c r="AWY760" s="322"/>
      <c r="AWZ760" s="322"/>
      <c r="AXA760" s="322"/>
      <c r="AXB760" s="322"/>
      <c r="AXC760" s="322"/>
      <c r="AXD760" s="322"/>
      <c r="AXE760" s="322"/>
      <c r="AXF760" s="322"/>
      <c r="AXG760" s="322"/>
      <c r="AXH760" s="322"/>
      <c r="AXI760" s="322"/>
      <c r="AXJ760" s="322"/>
      <c r="AXK760" s="322"/>
      <c r="AXL760" s="322"/>
      <c r="AXM760" s="322"/>
      <c r="AXN760" s="322"/>
      <c r="AXO760" s="322"/>
      <c r="AXP760" s="322"/>
      <c r="AXQ760" s="322"/>
      <c r="AXR760" s="322"/>
      <c r="AXS760" s="322"/>
      <c r="AXT760" s="322"/>
      <c r="AXU760" s="322"/>
      <c r="AXV760" s="322"/>
      <c r="AXW760" s="322"/>
      <c r="AXX760" s="322"/>
      <c r="AXY760" s="322"/>
      <c r="AXZ760" s="322"/>
      <c r="AYA760" s="322"/>
      <c r="AYB760" s="322"/>
      <c r="AYC760" s="322"/>
      <c r="AYD760" s="322"/>
      <c r="AYE760" s="322"/>
      <c r="AYF760" s="322"/>
      <c r="AYG760" s="322"/>
      <c r="AYH760" s="322"/>
      <c r="AYI760" s="322"/>
      <c r="AYJ760" s="322"/>
      <c r="AYK760" s="322"/>
      <c r="AYL760" s="322"/>
      <c r="AYM760" s="322"/>
      <c r="AYN760" s="322"/>
      <c r="AYO760" s="322"/>
      <c r="AYP760" s="322"/>
      <c r="AYQ760" s="322"/>
      <c r="AYR760" s="322"/>
      <c r="AYS760" s="322"/>
      <c r="AYT760" s="322"/>
      <c r="AYU760" s="322"/>
      <c r="AYV760" s="322"/>
      <c r="AYW760" s="322"/>
      <c r="AYX760" s="322"/>
      <c r="AYY760" s="322"/>
      <c r="AYZ760" s="322"/>
      <c r="AZA760" s="322"/>
      <c r="AZB760" s="322"/>
      <c r="AZC760" s="322"/>
      <c r="AZD760" s="322"/>
      <c r="AZE760" s="322"/>
      <c r="AZF760" s="322"/>
      <c r="AZG760" s="322"/>
      <c r="AZH760" s="322"/>
      <c r="AZI760" s="322"/>
      <c r="AZJ760" s="322"/>
      <c r="AZK760" s="322"/>
      <c r="AZL760" s="322"/>
      <c r="AZM760" s="322"/>
      <c r="AZN760" s="322"/>
      <c r="AZO760" s="322"/>
      <c r="AZP760" s="322"/>
      <c r="AZQ760" s="322"/>
      <c r="AZR760" s="322"/>
      <c r="AZS760" s="322"/>
      <c r="AZT760" s="322"/>
      <c r="AZU760" s="322"/>
      <c r="AZV760" s="322"/>
      <c r="AZW760" s="322"/>
      <c r="AZX760" s="322"/>
      <c r="AZY760" s="322"/>
      <c r="AZZ760" s="322"/>
      <c r="BAA760" s="322"/>
      <c r="BAB760" s="322"/>
      <c r="BAC760" s="322"/>
      <c r="BAD760" s="322"/>
      <c r="BAE760" s="322"/>
      <c r="BAF760" s="322"/>
      <c r="BAG760" s="322"/>
      <c r="BAH760" s="322"/>
      <c r="BAI760" s="322"/>
      <c r="BAJ760" s="322"/>
      <c r="BAK760" s="322"/>
      <c r="BAL760" s="322"/>
      <c r="BAM760" s="322"/>
      <c r="BAN760" s="322"/>
      <c r="BAO760" s="322"/>
      <c r="BAP760" s="322"/>
      <c r="BAQ760" s="322"/>
      <c r="BAR760" s="322"/>
      <c r="BAS760" s="322"/>
      <c r="BAT760" s="322"/>
      <c r="BAU760" s="322"/>
      <c r="BAV760" s="322"/>
      <c r="BAW760" s="322"/>
      <c r="BAX760" s="322"/>
      <c r="BAY760" s="322"/>
      <c r="BAZ760" s="322"/>
      <c r="BBA760" s="322"/>
      <c r="BBB760" s="322"/>
      <c r="BBC760" s="322"/>
      <c r="BBD760" s="322"/>
      <c r="BBE760" s="322"/>
      <c r="BBF760" s="322"/>
      <c r="BBG760" s="322"/>
      <c r="BBH760" s="322"/>
      <c r="BBI760" s="322"/>
      <c r="BBJ760" s="322"/>
      <c r="BBK760" s="322"/>
      <c r="BBL760" s="322"/>
      <c r="BBM760" s="322"/>
      <c r="BBN760" s="322"/>
      <c r="BBO760" s="322"/>
      <c r="BBP760" s="322"/>
      <c r="BBQ760" s="322"/>
      <c r="BBR760" s="322"/>
      <c r="BBS760" s="322"/>
      <c r="BBT760" s="322"/>
      <c r="BBU760" s="322"/>
      <c r="BBV760" s="322"/>
      <c r="BBW760" s="322"/>
      <c r="BBX760" s="322"/>
      <c r="BBY760" s="322"/>
      <c r="BBZ760" s="322"/>
      <c r="BCA760" s="322"/>
      <c r="BCB760" s="322"/>
      <c r="BCC760" s="322"/>
      <c r="BCD760" s="322"/>
      <c r="BCE760" s="322"/>
      <c r="BCF760" s="322"/>
      <c r="BCG760" s="322"/>
      <c r="BCH760" s="322"/>
      <c r="BCI760" s="322"/>
      <c r="BCJ760" s="322"/>
      <c r="BCK760" s="322"/>
      <c r="BCL760" s="322"/>
      <c r="BCM760" s="322"/>
      <c r="BCN760" s="322"/>
      <c r="BCO760" s="322"/>
      <c r="BCP760" s="322"/>
      <c r="BCQ760" s="322"/>
      <c r="BCR760" s="322"/>
      <c r="BCS760" s="322"/>
      <c r="BCT760" s="322"/>
      <c r="BCU760" s="322"/>
      <c r="BCV760" s="322"/>
      <c r="BCW760" s="322"/>
      <c r="BCX760" s="322"/>
      <c r="BCY760" s="322"/>
      <c r="BCZ760" s="322"/>
      <c r="BDA760" s="322"/>
      <c r="BDB760" s="322"/>
      <c r="BDC760" s="322"/>
      <c r="BDD760" s="322"/>
      <c r="BDE760" s="322"/>
      <c r="BDF760" s="322"/>
      <c r="BDG760" s="322"/>
      <c r="BDH760" s="322"/>
      <c r="BDI760" s="322"/>
      <c r="BDJ760" s="322"/>
      <c r="BDK760" s="322"/>
      <c r="BDL760" s="322"/>
      <c r="BDM760" s="322"/>
      <c r="BDN760" s="322"/>
      <c r="BDO760" s="322"/>
      <c r="BDP760" s="322"/>
      <c r="BDQ760" s="322"/>
      <c r="BDR760" s="322"/>
      <c r="BDS760" s="322"/>
      <c r="BDT760" s="322"/>
      <c r="BDU760" s="322"/>
      <c r="BDV760" s="322"/>
      <c r="BDW760" s="322"/>
      <c r="BDX760" s="322"/>
      <c r="BDY760" s="322"/>
      <c r="BDZ760" s="322"/>
      <c r="BEA760" s="322"/>
      <c r="BEB760" s="322"/>
      <c r="BEC760" s="322"/>
      <c r="BED760" s="322"/>
      <c r="BEE760" s="322"/>
      <c r="BEF760" s="322"/>
      <c r="BEG760" s="322"/>
      <c r="BEH760" s="322"/>
      <c r="BEI760" s="322"/>
      <c r="BEJ760" s="322"/>
      <c r="BEK760" s="322"/>
      <c r="BEL760" s="322"/>
      <c r="BEM760" s="322"/>
      <c r="BEN760" s="322"/>
      <c r="BEO760" s="322"/>
      <c r="BEP760" s="322"/>
      <c r="BEQ760" s="322"/>
      <c r="BER760" s="322"/>
      <c r="BES760" s="322"/>
      <c r="BET760" s="322"/>
      <c r="BEU760" s="322"/>
      <c r="BEV760" s="322"/>
      <c r="BEW760" s="322"/>
      <c r="BEX760" s="322"/>
      <c r="BEY760" s="322"/>
      <c r="BEZ760" s="322"/>
      <c r="BFA760" s="322"/>
      <c r="BFB760" s="322"/>
      <c r="BFC760" s="322"/>
      <c r="BFD760" s="322"/>
      <c r="BFE760" s="322"/>
      <c r="BFF760" s="322"/>
      <c r="BFG760" s="322"/>
      <c r="BFH760" s="322"/>
      <c r="BFI760" s="322"/>
      <c r="BFJ760" s="322"/>
      <c r="BFK760" s="322"/>
      <c r="BFL760" s="322"/>
      <c r="BFM760" s="322"/>
      <c r="BFN760" s="322"/>
      <c r="BFO760" s="322"/>
      <c r="BFP760" s="322"/>
      <c r="BFQ760" s="322"/>
      <c r="BFR760" s="322"/>
      <c r="BFS760" s="322"/>
      <c r="BFT760" s="322"/>
      <c r="BFU760" s="322"/>
      <c r="BFV760" s="322"/>
      <c r="BFW760" s="322"/>
      <c r="BFX760" s="322"/>
      <c r="BFY760" s="322"/>
      <c r="BFZ760" s="322"/>
      <c r="BGA760" s="322"/>
      <c r="BGB760" s="322"/>
      <c r="BGC760" s="322"/>
      <c r="BGD760" s="322"/>
      <c r="BGE760" s="322"/>
      <c r="BGF760" s="322"/>
      <c r="BGG760" s="322"/>
      <c r="BGH760" s="322"/>
      <c r="BGI760" s="322"/>
      <c r="BGJ760" s="322"/>
      <c r="BGK760" s="322"/>
      <c r="BGL760" s="322"/>
      <c r="BGM760" s="322"/>
      <c r="BGN760" s="322"/>
      <c r="BGO760" s="322"/>
      <c r="BGP760" s="322"/>
      <c r="BGQ760" s="322"/>
      <c r="BGR760" s="322"/>
      <c r="BGS760" s="322"/>
      <c r="BGT760" s="322"/>
      <c r="BGU760" s="322"/>
      <c r="BGV760" s="322"/>
      <c r="BGW760" s="322"/>
      <c r="BGX760" s="322"/>
      <c r="BGY760" s="322"/>
      <c r="BGZ760" s="322"/>
      <c r="BHA760" s="322"/>
      <c r="BHB760" s="322"/>
      <c r="BHC760" s="322"/>
      <c r="BHD760" s="322"/>
      <c r="BHE760" s="322"/>
      <c r="BHF760" s="322"/>
      <c r="BHG760" s="322"/>
      <c r="BHH760" s="322"/>
      <c r="BHI760" s="322"/>
      <c r="BHJ760" s="322"/>
      <c r="BHK760" s="322"/>
      <c r="BHL760" s="322"/>
      <c r="BHM760" s="322"/>
      <c r="BHN760" s="322"/>
      <c r="BHO760" s="322"/>
      <c r="BHP760" s="322"/>
      <c r="BHQ760" s="322"/>
      <c r="BHR760" s="322"/>
      <c r="BHS760" s="322"/>
      <c r="BHT760" s="322"/>
      <c r="BHU760" s="322"/>
      <c r="BHV760" s="322"/>
      <c r="BHW760" s="322"/>
      <c r="BHX760" s="322"/>
      <c r="BHY760" s="322"/>
      <c r="BHZ760" s="322"/>
      <c r="BIA760" s="322"/>
      <c r="BIB760" s="322"/>
      <c r="BIC760" s="322"/>
      <c r="BID760" s="322"/>
      <c r="BIE760" s="322"/>
      <c r="BIF760" s="322"/>
      <c r="BIG760" s="322"/>
      <c r="BIH760" s="322"/>
      <c r="BII760" s="322"/>
      <c r="BIJ760" s="322"/>
      <c r="BIK760" s="322"/>
      <c r="BIL760" s="322"/>
      <c r="BIM760" s="322"/>
      <c r="BIN760" s="322"/>
      <c r="BIO760" s="322"/>
      <c r="BIP760" s="322"/>
      <c r="BIQ760" s="322"/>
      <c r="BIR760" s="322"/>
      <c r="BIS760" s="322"/>
      <c r="BIT760" s="322"/>
      <c r="BIU760" s="322"/>
      <c r="BIV760" s="322"/>
      <c r="BIW760" s="322"/>
      <c r="BIX760" s="322"/>
      <c r="BIY760" s="322"/>
      <c r="BIZ760" s="322"/>
      <c r="BJA760" s="322"/>
      <c r="BJB760" s="322"/>
      <c r="BJC760" s="322"/>
      <c r="BJD760" s="322"/>
      <c r="BJE760" s="322"/>
      <c r="BJF760" s="322"/>
      <c r="BJG760" s="322"/>
      <c r="BJH760" s="322"/>
      <c r="BJI760" s="322"/>
      <c r="BJJ760" s="322"/>
      <c r="BJK760" s="322"/>
      <c r="BJL760" s="322"/>
      <c r="BJM760" s="322"/>
      <c r="BJN760" s="322"/>
      <c r="BJO760" s="322"/>
      <c r="BJP760" s="322"/>
      <c r="BJQ760" s="322"/>
      <c r="BJR760" s="322"/>
      <c r="BJS760" s="322"/>
      <c r="BJT760" s="322"/>
      <c r="BJU760" s="322"/>
      <c r="BJV760" s="322"/>
      <c r="BJW760" s="322"/>
      <c r="BJX760" s="322"/>
      <c r="BJY760" s="322"/>
      <c r="BJZ760" s="322"/>
      <c r="BKA760" s="322"/>
      <c r="BKB760" s="322"/>
      <c r="BKC760" s="322"/>
      <c r="BKD760" s="322"/>
      <c r="BKE760" s="322"/>
      <c r="BKF760" s="322"/>
      <c r="BKG760" s="322"/>
      <c r="BKH760" s="322"/>
      <c r="BKI760" s="322"/>
      <c r="BKJ760" s="322"/>
      <c r="BKK760" s="322"/>
      <c r="BKL760" s="322"/>
      <c r="BKM760" s="322"/>
      <c r="BKN760" s="322"/>
      <c r="BKO760" s="322"/>
      <c r="BKP760" s="322"/>
      <c r="BKQ760" s="322"/>
      <c r="BKR760" s="322"/>
      <c r="BKS760" s="322"/>
      <c r="BKT760" s="322"/>
      <c r="BKU760" s="322"/>
      <c r="BKV760" s="322"/>
      <c r="BKW760" s="322"/>
      <c r="BKX760" s="322"/>
      <c r="BKY760" s="322"/>
      <c r="BKZ760" s="322"/>
      <c r="BLA760" s="322"/>
      <c r="BLB760" s="322"/>
      <c r="BLC760" s="322"/>
      <c r="BLD760" s="322"/>
      <c r="BLE760" s="322"/>
      <c r="BLF760" s="322"/>
      <c r="BLG760" s="322"/>
      <c r="BLH760" s="322"/>
      <c r="BLI760" s="322"/>
      <c r="BLJ760" s="322"/>
      <c r="BLK760" s="322"/>
      <c r="BLL760" s="322"/>
      <c r="BLM760" s="322"/>
      <c r="BLN760" s="322"/>
      <c r="BLO760" s="322"/>
      <c r="BLP760" s="322"/>
      <c r="BLQ760" s="322"/>
      <c r="BLR760" s="322"/>
      <c r="BLS760" s="322"/>
      <c r="BLT760" s="322"/>
      <c r="BLU760" s="322"/>
      <c r="BLV760" s="322"/>
      <c r="BLW760" s="322"/>
      <c r="BLX760" s="322"/>
      <c r="BLY760" s="322"/>
      <c r="BLZ760" s="322"/>
      <c r="BMA760" s="322"/>
      <c r="BMB760" s="322"/>
      <c r="BMC760" s="322"/>
      <c r="BMD760" s="322"/>
      <c r="BME760" s="322"/>
      <c r="BMF760" s="322"/>
      <c r="BMG760" s="322"/>
      <c r="BMH760" s="322"/>
      <c r="BMI760" s="322"/>
      <c r="BMJ760" s="322"/>
      <c r="BMK760" s="322"/>
      <c r="BML760" s="322"/>
      <c r="BMM760" s="322"/>
      <c r="BMN760" s="322"/>
      <c r="BMO760" s="322"/>
    </row>
    <row r="761" spans="1:1705" customFormat="1">
      <c r="A761" s="174" t="s">
        <v>2106</v>
      </c>
      <c r="B761" s="175"/>
      <c r="C761" s="174"/>
      <c r="D761" s="174" t="s">
        <v>2106</v>
      </c>
      <c r="E761" s="176" t="s">
        <v>372</v>
      </c>
      <c r="F761" s="177" t="s">
        <v>373</v>
      </c>
      <c r="G761" s="177" t="s">
        <v>241</v>
      </c>
      <c r="H761" s="177"/>
      <c r="I761" s="177">
        <v>3</v>
      </c>
      <c r="J761" s="177"/>
      <c r="K761" s="177">
        <v>58.875894674000101</v>
      </c>
      <c r="L761" s="177">
        <v>24.804917090000099</v>
      </c>
      <c r="M761" s="178" t="s">
        <v>374</v>
      </c>
      <c r="N761" s="178" t="s">
        <v>2104</v>
      </c>
      <c r="O761" s="177" t="s">
        <v>2107</v>
      </c>
      <c r="P761" s="177" t="s">
        <v>374</v>
      </c>
      <c r="Q761" s="177"/>
      <c r="R761" s="131">
        <v>760</v>
      </c>
      <c r="S761" s="131">
        <v>760</v>
      </c>
      <c r="T761" s="410"/>
      <c r="U761" s="635"/>
    </row>
    <row r="762" spans="1:1705" customFormat="1">
      <c r="A762" s="740" t="s">
        <v>2108</v>
      </c>
      <c r="B762" s="741"/>
      <c r="C762" s="740" t="s">
        <v>2108</v>
      </c>
      <c r="D762" s="740"/>
      <c r="E762" s="742" t="s">
        <v>411</v>
      </c>
      <c r="F762" s="743" t="s">
        <v>412</v>
      </c>
      <c r="G762" s="743" t="s">
        <v>241</v>
      </c>
      <c r="H762" s="743"/>
      <c r="I762" s="743">
        <v>3</v>
      </c>
      <c r="J762" s="743"/>
      <c r="K762" s="687">
        <v>58.901061478000003</v>
      </c>
      <c r="L762" s="687">
        <v>24.7980819540001</v>
      </c>
      <c r="M762" s="668" t="s">
        <v>2109</v>
      </c>
      <c r="N762" s="668"/>
      <c r="O762" s="667" t="s">
        <v>2110</v>
      </c>
      <c r="P762" s="710" t="s">
        <v>250</v>
      </c>
      <c r="Q762" s="710"/>
      <c r="R762" s="131">
        <v>761</v>
      </c>
      <c r="S762" s="131">
        <v>761</v>
      </c>
      <c r="T762" s="410" t="s">
        <v>259</v>
      </c>
      <c r="U762" s="635"/>
    </row>
    <row r="763" spans="1:1705" customFormat="1">
      <c r="A763" s="174" t="s">
        <v>2111</v>
      </c>
      <c r="B763" s="175"/>
      <c r="C763" s="174"/>
      <c r="D763" s="174" t="s">
        <v>2111</v>
      </c>
      <c r="E763" s="176" t="s">
        <v>416</v>
      </c>
      <c r="F763" s="177" t="s">
        <v>417</v>
      </c>
      <c r="G763" s="177" t="s">
        <v>241</v>
      </c>
      <c r="H763" s="177"/>
      <c r="I763" s="177">
        <v>3</v>
      </c>
      <c r="J763" s="177"/>
      <c r="K763" s="177">
        <v>58.900978170000002</v>
      </c>
      <c r="L763" s="177">
        <v>24.7915473350001</v>
      </c>
      <c r="M763" s="178" t="s">
        <v>1107</v>
      </c>
      <c r="N763" s="178" t="s">
        <v>2108</v>
      </c>
      <c r="O763" s="177" t="s">
        <v>2112</v>
      </c>
      <c r="P763" s="177" t="s">
        <v>374</v>
      </c>
      <c r="Q763" s="177"/>
      <c r="R763" s="131">
        <v>762</v>
      </c>
      <c r="S763" s="131">
        <v>762</v>
      </c>
      <c r="T763" s="410"/>
      <c r="U763" s="635"/>
    </row>
    <row r="764" spans="1:1705" customFormat="1">
      <c r="A764" s="174" t="s">
        <v>2113</v>
      </c>
      <c r="B764" s="175"/>
      <c r="C764" s="174"/>
      <c r="D764" s="174" t="s">
        <v>2113</v>
      </c>
      <c r="E764" s="176" t="s">
        <v>416</v>
      </c>
      <c r="F764" s="177" t="s">
        <v>417</v>
      </c>
      <c r="G764" s="177" t="s">
        <v>241</v>
      </c>
      <c r="H764" s="177"/>
      <c r="I764" s="177">
        <v>3</v>
      </c>
      <c r="J764" s="177"/>
      <c r="K764" s="177">
        <v>58.900869812000103</v>
      </c>
      <c r="L764" s="177">
        <v>24.791715071000102</v>
      </c>
      <c r="M764" s="178" t="s">
        <v>1107</v>
      </c>
      <c r="N764" s="178" t="s">
        <v>2108</v>
      </c>
      <c r="O764" s="177" t="s">
        <v>2114</v>
      </c>
      <c r="P764" s="177" t="s">
        <v>374</v>
      </c>
      <c r="Q764" s="177"/>
      <c r="R764" s="131">
        <v>763</v>
      </c>
      <c r="S764" s="131">
        <v>763</v>
      </c>
      <c r="T764" s="410"/>
      <c r="U764" s="635"/>
    </row>
    <row r="765" spans="1:1705" customFormat="1">
      <c r="A765" s="174" t="s">
        <v>2115</v>
      </c>
      <c r="B765" s="175"/>
      <c r="C765" s="174"/>
      <c r="D765" s="174" t="s">
        <v>2115</v>
      </c>
      <c r="E765" s="176" t="s">
        <v>416</v>
      </c>
      <c r="F765" s="177" t="s">
        <v>417</v>
      </c>
      <c r="G765" s="177" t="s">
        <v>241</v>
      </c>
      <c r="H765" s="177"/>
      <c r="I765" s="177">
        <v>3</v>
      </c>
      <c r="J765" s="177"/>
      <c r="K765" s="177">
        <v>58.900774132000002</v>
      </c>
      <c r="L765" s="177">
        <v>24.791586136999999</v>
      </c>
      <c r="M765" s="178" t="s">
        <v>1107</v>
      </c>
      <c r="N765" s="178" t="s">
        <v>2108</v>
      </c>
      <c r="O765" s="177" t="s">
        <v>2048</v>
      </c>
      <c r="P765" s="177" t="s">
        <v>374</v>
      </c>
      <c r="Q765" s="177"/>
      <c r="R765" s="131">
        <v>764</v>
      </c>
      <c r="S765" s="131">
        <v>764</v>
      </c>
      <c r="T765" s="410"/>
      <c r="U765" s="635"/>
    </row>
    <row r="766" spans="1:1705" customFormat="1">
      <c r="A766" s="174" t="s">
        <v>2116</v>
      </c>
      <c r="B766" s="175"/>
      <c r="C766" s="174"/>
      <c r="D766" s="174" t="s">
        <v>2116</v>
      </c>
      <c r="E766" s="176" t="s">
        <v>416</v>
      </c>
      <c r="F766" s="177" t="s">
        <v>417</v>
      </c>
      <c r="G766" s="177" t="s">
        <v>241</v>
      </c>
      <c r="H766" s="177"/>
      <c r="I766" s="177">
        <v>3</v>
      </c>
      <c r="J766" s="177"/>
      <c r="K766" s="177">
        <v>58.900668724000099</v>
      </c>
      <c r="L766" s="177">
        <v>24.792235663</v>
      </c>
      <c r="M766" s="178" t="s">
        <v>1107</v>
      </c>
      <c r="N766" s="178" t="s">
        <v>2108</v>
      </c>
      <c r="O766" s="177" t="s">
        <v>2117</v>
      </c>
      <c r="P766" s="177" t="s">
        <v>374</v>
      </c>
      <c r="Q766" s="177"/>
      <c r="R766" s="131">
        <v>765</v>
      </c>
      <c r="S766" s="131">
        <v>765</v>
      </c>
      <c r="T766" s="410"/>
      <c r="U766" s="635"/>
    </row>
    <row r="767" spans="1:1705" customFormat="1">
      <c r="A767" s="191" t="s">
        <v>2118</v>
      </c>
      <c r="B767" s="192"/>
      <c r="C767" s="191"/>
      <c r="D767" s="191" t="s">
        <v>2118</v>
      </c>
      <c r="E767" s="193" t="s">
        <v>628</v>
      </c>
      <c r="F767" s="194" t="s">
        <v>629</v>
      </c>
      <c r="G767" s="194" t="s">
        <v>241</v>
      </c>
      <c r="H767" s="194"/>
      <c r="I767" s="194">
        <v>3</v>
      </c>
      <c r="J767" s="194"/>
      <c r="K767" s="194">
        <v>58.901381751000002</v>
      </c>
      <c r="L767" s="194">
        <v>24.797991733000099</v>
      </c>
      <c r="M767" s="195" t="s">
        <v>2119</v>
      </c>
      <c r="N767" s="196"/>
      <c r="O767" s="197" t="s">
        <v>2110</v>
      </c>
      <c r="P767" s="197" t="s">
        <v>274</v>
      </c>
      <c r="Q767" s="197"/>
      <c r="R767" s="131">
        <v>766</v>
      </c>
      <c r="S767" s="131">
        <v>766</v>
      </c>
      <c r="T767" s="410"/>
      <c r="U767" s="635"/>
    </row>
    <row r="768" spans="1:1705" customFormat="1">
      <c r="A768" s="664" t="s">
        <v>2120</v>
      </c>
      <c r="B768" s="806" t="s">
        <v>4</v>
      </c>
      <c r="C768" s="664" t="s">
        <v>2120</v>
      </c>
      <c r="D768" s="664"/>
      <c r="E768" s="666" t="s">
        <v>782</v>
      </c>
      <c r="F768" s="667" t="s">
        <v>783</v>
      </c>
      <c r="G768" s="667" t="s">
        <v>241</v>
      </c>
      <c r="H768" s="667" t="s">
        <v>4</v>
      </c>
      <c r="I768" s="667">
        <v>3</v>
      </c>
      <c r="J768" s="667"/>
      <c r="K768" s="667"/>
      <c r="L768" s="667"/>
      <c r="M768" s="669"/>
      <c r="N768" s="668" t="s">
        <v>2121</v>
      </c>
      <c r="O768" s="670" t="s">
        <v>2122</v>
      </c>
      <c r="P768" s="667" t="s">
        <v>1069</v>
      </c>
      <c r="Q768" s="667"/>
      <c r="R768" s="131">
        <v>767</v>
      </c>
      <c r="S768" s="131">
        <v>767</v>
      </c>
      <c r="T768" s="28" t="s">
        <v>259</v>
      </c>
      <c r="U768" s="635"/>
      <c r="V768" s="9"/>
    </row>
    <row r="769" spans="1:1705" customFormat="1">
      <c r="A769" s="664" t="s">
        <v>2123</v>
      </c>
      <c r="B769" s="806" t="s">
        <v>4</v>
      </c>
      <c r="C769" s="664" t="s">
        <v>2123</v>
      </c>
      <c r="D769" s="664"/>
      <c r="E769" s="666" t="s">
        <v>782</v>
      </c>
      <c r="F769" s="667" t="s">
        <v>783</v>
      </c>
      <c r="G769" s="667" t="s">
        <v>241</v>
      </c>
      <c r="H769" s="667" t="s">
        <v>4</v>
      </c>
      <c r="I769" s="667">
        <v>3</v>
      </c>
      <c r="J769" s="667"/>
      <c r="K769" s="667"/>
      <c r="L769" s="667"/>
      <c r="M769" s="669"/>
      <c r="N769" s="668" t="s">
        <v>2121</v>
      </c>
      <c r="O769" s="670" t="s">
        <v>2124</v>
      </c>
      <c r="P769" s="667" t="s">
        <v>1069</v>
      </c>
      <c r="Q769" s="667"/>
      <c r="R769" s="131">
        <v>768</v>
      </c>
      <c r="S769" s="131">
        <v>768</v>
      </c>
      <c r="T769" s="28" t="s">
        <v>259</v>
      </c>
      <c r="U769" s="635"/>
      <c r="V769" s="9"/>
    </row>
    <row r="770" spans="1:1705" customFormat="1">
      <c r="A770" s="167" t="s">
        <v>2125</v>
      </c>
      <c r="B770" s="168"/>
      <c r="C770" s="167" t="s">
        <v>2125</v>
      </c>
      <c r="D770" s="167"/>
      <c r="E770" s="169" t="s">
        <v>782</v>
      </c>
      <c r="F770" s="170" t="s">
        <v>783</v>
      </c>
      <c r="G770" s="170" t="s">
        <v>241</v>
      </c>
      <c r="H770" s="170" t="s">
        <v>4</v>
      </c>
      <c r="I770" s="170">
        <v>3</v>
      </c>
      <c r="J770" s="170"/>
      <c r="K770" s="170">
        <v>58.976570440000003</v>
      </c>
      <c r="L770" s="170">
        <v>24.767666928000001</v>
      </c>
      <c r="M770" s="172" t="s">
        <v>2126</v>
      </c>
      <c r="N770" s="173"/>
      <c r="O770" s="258" t="s">
        <v>2127</v>
      </c>
      <c r="P770" s="170" t="s">
        <v>787</v>
      </c>
      <c r="Q770" s="170"/>
      <c r="R770" s="131">
        <v>769</v>
      </c>
      <c r="S770" s="131">
        <v>769</v>
      </c>
      <c r="T770" s="410"/>
      <c r="U770" s="635"/>
    </row>
    <row r="771" spans="1:1705" customFormat="1">
      <c r="A771" s="204" t="s">
        <v>2128</v>
      </c>
      <c r="B771" s="205"/>
      <c r="C771" s="204" t="s">
        <v>2128</v>
      </c>
      <c r="D771" s="204"/>
      <c r="E771" s="207" t="s">
        <v>411</v>
      </c>
      <c r="F771" s="208" t="s">
        <v>412</v>
      </c>
      <c r="G771" s="208" t="s">
        <v>241</v>
      </c>
      <c r="H771" s="208"/>
      <c r="I771" s="208">
        <v>3</v>
      </c>
      <c r="J771" s="208"/>
      <c r="K771" s="209">
        <v>58.978759494000002</v>
      </c>
      <c r="L771" s="209">
        <v>24.765533055999999</v>
      </c>
      <c r="M771" s="272" t="s">
        <v>2129</v>
      </c>
      <c r="N771" s="272"/>
      <c r="O771" s="273" t="s">
        <v>2130</v>
      </c>
      <c r="P771" s="225" t="s">
        <v>250</v>
      </c>
      <c r="Q771" s="225"/>
      <c r="R771" s="131">
        <v>770</v>
      </c>
      <c r="S771" s="131">
        <v>770</v>
      </c>
      <c r="T771" s="410"/>
      <c r="U771" s="635"/>
    </row>
    <row r="772" spans="1:1705" customFormat="1">
      <c r="A772" s="174" t="s">
        <v>2131</v>
      </c>
      <c r="B772" s="175"/>
      <c r="C772" s="174" t="s">
        <v>2131</v>
      </c>
      <c r="D772" s="174"/>
      <c r="E772" s="176" t="s">
        <v>416</v>
      </c>
      <c r="F772" s="177" t="s">
        <v>417</v>
      </c>
      <c r="G772" s="177" t="s">
        <v>241</v>
      </c>
      <c r="H772" s="177"/>
      <c r="I772" s="177">
        <v>3</v>
      </c>
      <c r="J772" s="177"/>
      <c r="K772" s="177">
        <v>58.980579863000102</v>
      </c>
      <c r="L772" s="177">
        <v>24.766415201000001</v>
      </c>
      <c r="M772" s="178" t="s">
        <v>2132</v>
      </c>
      <c r="N772" s="178" t="s">
        <v>2128</v>
      </c>
      <c r="O772" s="177" t="s">
        <v>2133</v>
      </c>
      <c r="P772" s="177" t="s">
        <v>374</v>
      </c>
      <c r="Q772" s="177"/>
      <c r="R772" s="131">
        <v>771</v>
      </c>
      <c r="S772" s="131">
        <v>771</v>
      </c>
      <c r="T772" s="410"/>
      <c r="U772" s="635"/>
    </row>
    <row r="773" spans="1:1705" customFormat="1">
      <c r="A773" s="174" t="s">
        <v>2134</v>
      </c>
      <c r="B773" s="175"/>
      <c r="C773" s="174" t="s">
        <v>2134</v>
      </c>
      <c r="D773" s="174"/>
      <c r="E773" s="176" t="s">
        <v>416</v>
      </c>
      <c r="F773" s="177" t="s">
        <v>417</v>
      </c>
      <c r="G773" s="177" t="s">
        <v>241</v>
      </c>
      <c r="H773" s="177"/>
      <c r="I773" s="177">
        <v>3</v>
      </c>
      <c r="J773" s="177"/>
      <c r="K773" s="177">
        <v>58.977540482999999</v>
      </c>
      <c r="L773" s="177">
        <v>24.765391843</v>
      </c>
      <c r="M773" s="178" t="s">
        <v>2132</v>
      </c>
      <c r="N773" s="178" t="s">
        <v>2128</v>
      </c>
      <c r="O773" s="177" t="s">
        <v>1630</v>
      </c>
      <c r="P773" s="177" t="s">
        <v>374</v>
      </c>
      <c r="Q773" s="177"/>
      <c r="R773" s="131">
        <v>772</v>
      </c>
      <c r="S773" s="131">
        <v>772</v>
      </c>
      <c r="T773" s="410"/>
      <c r="U773" s="635"/>
    </row>
    <row r="774" spans="1:1705" customFormat="1">
      <c r="A774" s="174" t="s">
        <v>2135</v>
      </c>
      <c r="B774" s="175"/>
      <c r="C774" s="174" t="s">
        <v>2135</v>
      </c>
      <c r="D774" s="174"/>
      <c r="E774" s="176" t="s">
        <v>416</v>
      </c>
      <c r="F774" s="177" t="s">
        <v>417</v>
      </c>
      <c r="G774" s="177" t="s">
        <v>241</v>
      </c>
      <c r="H774" s="177"/>
      <c r="I774" s="177">
        <v>3</v>
      </c>
      <c r="J774" s="177"/>
      <c r="K774" s="177">
        <v>58.976375089999998</v>
      </c>
      <c r="L774" s="177">
        <v>24.764996085000099</v>
      </c>
      <c r="M774" s="178" t="s">
        <v>2132</v>
      </c>
      <c r="N774" s="178" t="s">
        <v>2128</v>
      </c>
      <c r="O774" s="177" t="s">
        <v>2136</v>
      </c>
      <c r="P774" s="177" t="s">
        <v>374</v>
      </c>
      <c r="Q774" s="177"/>
      <c r="R774" s="131">
        <v>773</v>
      </c>
      <c r="S774" s="131">
        <v>773</v>
      </c>
      <c r="T774" s="410"/>
      <c r="U774" s="635"/>
    </row>
    <row r="775" spans="1:1705" customFormat="1">
      <c r="A775" s="174" t="s">
        <v>2137</v>
      </c>
      <c r="B775" s="175"/>
      <c r="C775" s="174" t="s">
        <v>2137</v>
      </c>
      <c r="D775" s="174"/>
      <c r="E775" s="176" t="s">
        <v>416</v>
      </c>
      <c r="F775" s="177" t="s">
        <v>417</v>
      </c>
      <c r="G775" s="177" t="s">
        <v>241</v>
      </c>
      <c r="H775" s="177"/>
      <c r="I775" s="177">
        <v>3</v>
      </c>
      <c r="J775" s="177"/>
      <c r="K775" s="177">
        <v>58.9755841200001</v>
      </c>
      <c r="L775" s="177">
        <v>24.764746684999999</v>
      </c>
      <c r="M775" s="178" t="s">
        <v>2132</v>
      </c>
      <c r="N775" s="178" t="s">
        <v>2128</v>
      </c>
      <c r="O775" s="177" t="s">
        <v>2138</v>
      </c>
      <c r="P775" s="177" t="s">
        <v>374</v>
      </c>
      <c r="Q775" s="177"/>
      <c r="R775" s="131">
        <v>774</v>
      </c>
      <c r="S775" s="131">
        <v>774</v>
      </c>
      <c r="T775" s="410"/>
      <c r="U775" s="635"/>
    </row>
    <row r="776" spans="1:1705" customFormat="1">
      <c r="A776" s="174" t="s">
        <v>2139</v>
      </c>
      <c r="B776" s="175"/>
      <c r="C776" s="174" t="s">
        <v>2139</v>
      </c>
      <c r="D776" s="174"/>
      <c r="E776" s="176" t="s">
        <v>416</v>
      </c>
      <c r="F776" s="177" t="s">
        <v>417</v>
      </c>
      <c r="G776" s="177" t="s">
        <v>241</v>
      </c>
      <c r="H776" s="177"/>
      <c r="I776" s="177">
        <v>3</v>
      </c>
      <c r="J776" s="177"/>
      <c r="K776" s="177">
        <v>58.974211341999997</v>
      </c>
      <c r="L776" s="177">
        <v>24.764186826000099</v>
      </c>
      <c r="M776" s="178" t="s">
        <v>2132</v>
      </c>
      <c r="N776" s="178" t="s">
        <v>2128</v>
      </c>
      <c r="O776" s="177" t="s">
        <v>905</v>
      </c>
      <c r="P776" s="177" t="s">
        <v>374</v>
      </c>
      <c r="Q776" s="177"/>
      <c r="R776" s="131">
        <v>775</v>
      </c>
      <c r="S776" s="131">
        <v>775</v>
      </c>
      <c r="T776" s="410"/>
      <c r="U776" s="635"/>
    </row>
    <row r="777" spans="1:1705" customFormat="1">
      <c r="A777" s="204" t="s">
        <v>2140</v>
      </c>
      <c r="B777" s="205"/>
      <c r="C777" s="204" t="s">
        <v>2140</v>
      </c>
      <c r="D777" s="204"/>
      <c r="E777" s="207" t="s">
        <v>411</v>
      </c>
      <c r="F777" s="208" t="s">
        <v>2141</v>
      </c>
      <c r="G777" s="208" t="s">
        <v>241</v>
      </c>
      <c r="H777" s="208"/>
      <c r="I777" s="208">
        <v>3</v>
      </c>
      <c r="J777" s="208"/>
      <c r="K777" s="209">
        <v>58.9742052</v>
      </c>
      <c r="L777" s="209">
        <v>24.768516679000101</v>
      </c>
      <c r="M777" s="272" t="s">
        <v>2142</v>
      </c>
      <c r="N777" s="272"/>
      <c r="O777" s="273" t="s">
        <v>2143</v>
      </c>
      <c r="P777" s="225" t="s">
        <v>250</v>
      </c>
      <c r="Q777" s="225"/>
      <c r="R777" s="131">
        <v>776</v>
      </c>
      <c r="S777" s="131">
        <v>776</v>
      </c>
      <c r="T777" s="410"/>
      <c r="U777" s="635"/>
    </row>
    <row r="778" spans="1:1705" customFormat="1">
      <c r="A778" s="174" t="s">
        <v>2144</v>
      </c>
      <c r="B778" s="175"/>
      <c r="C778" s="174" t="s">
        <v>2144</v>
      </c>
      <c r="D778" s="174"/>
      <c r="E778" s="176" t="s">
        <v>416</v>
      </c>
      <c r="F778" s="177" t="s">
        <v>417</v>
      </c>
      <c r="G778" s="177" t="s">
        <v>241</v>
      </c>
      <c r="H778" s="177"/>
      <c r="I778" s="177">
        <v>3</v>
      </c>
      <c r="J778" s="177"/>
      <c r="K778" s="177">
        <v>58.973375534000098</v>
      </c>
      <c r="L778" s="177">
        <v>24.767648772000001</v>
      </c>
      <c r="M778" s="178" t="s">
        <v>2132</v>
      </c>
      <c r="N778" s="178" t="s">
        <v>2140</v>
      </c>
      <c r="O778" s="177" t="s">
        <v>2145</v>
      </c>
      <c r="P778" s="177" t="s">
        <v>374</v>
      </c>
      <c r="Q778" s="177"/>
      <c r="R778" s="131">
        <v>777</v>
      </c>
      <c r="S778" s="131">
        <v>777</v>
      </c>
      <c r="T778" s="410"/>
      <c r="U778" s="635"/>
    </row>
    <row r="779" spans="1:1705" customFormat="1">
      <c r="A779" s="664" t="s">
        <v>2146</v>
      </c>
      <c r="B779" s="806" t="s">
        <v>4</v>
      </c>
      <c r="C779" s="664" t="s">
        <v>2146</v>
      </c>
      <c r="D779" s="664"/>
      <c r="E779" s="666" t="s">
        <v>782</v>
      </c>
      <c r="F779" s="667" t="s">
        <v>783</v>
      </c>
      <c r="G779" s="667" t="s">
        <v>241</v>
      </c>
      <c r="H779" s="667" t="s">
        <v>4</v>
      </c>
      <c r="I779" s="667">
        <v>3</v>
      </c>
      <c r="J779" s="667"/>
      <c r="K779" s="667"/>
      <c r="L779" s="667"/>
      <c r="M779" s="669"/>
      <c r="N779" s="668" t="s">
        <v>2121</v>
      </c>
      <c r="O779" s="670" t="s">
        <v>2147</v>
      </c>
      <c r="P779" s="667" t="s">
        <v>1069</v>
      </c>
      <c r="Q779" s="667"/>
      <c r="R779" s="131">
        <v>778</v>
      </c>
      <c r="S779" s="131">
        <v>778</v>
      </c>
      <c r="T779" s="28" t="s">
        <v>259</v>
      </c>
      <c r="U779" s="635"/>
      <c r="V779" s="9"/>
    </row>
    <row r="780" spans="1:1705" customFormat="1">
      <c r="A780" s="167" t="s">
        <v>2148</v>
      </c>
      <c r="B780" s="168"/>
      <c r="C780" s="167" t="s">
        <v>2148</v>
      </c>
      <c r="D780" s="167"/>
      <c r="E780" s="169" t="s">
        <v>416</v>
      </c>
      <c r="F780" s="170" t="s">
        <v>417</v>
      </c>
      <c r="G780" s="170" t="s">
        <v>241</v>
      </c>
      <c r="H780" s="170"/>
      <c r="I780" s="170">
        <v>3</v>
      </c>
      <c r="J780" s="170"/>
      <c r="K780" s="170">
        <v>58.958952581000098</v>
      </c>
      <c r="L780" s="170">
        <v>24.782610203000001</v>
      </c>
      <c r="M780" s="172" t="s">
        <v>2149</v>
      </c>
      <c r="N780" s="173"/>
      <c r="O780" s="258" t="s">
        <v>2150</v>
      </c>
      <c r="P780" s="170" t="s">
        <v>374</v>
      </c>
      <c r="Q780" s="170"/>
      <c r="R780" s="131">
        <v>779</v>
      </c>
      <c r="S780" s="131">
        <v>779</v>
      </c>
      <c r="T780" s="410"/>
      <c r="U780" s="635"/>
    </row>
    <row r="781" spans="1:1705" customFormat="1">
      <c r="A781" s="167" t="s">
        <v>2151</v>
      </c>
      <c r="B781" s="168"/>
      <c r="C781" s="167" t="s">
        <v>2151</v>
      </c>
      <c r="D781" s="167"/>
      <c r="E781" s="169" t="s">
        <v>416</v>
      </c>
      <c r="F781" s="170" t="s">
        <v>417</v>
      </c>
      <c r="G781" s="170" t="s">
        <v>241</v>
      </c>
      <c r="H781" s="170"/>
      <c r="I781" s="170">
        <v>3</v>
      </c>
      <c r="J781" s="170"/>
      <c r="K781" s="170">
        <v>58.958057231000097</v>
      </c>
      <c r="L781" s="170">
        <v>24.784300461000001</v>
      </c>
      <c r="M781" s="172" t="s">
        <v>2149</v>
      </c>
      <c r="N781" s="173"/>
      <c r="O781" s="258" t="s">
        <v>949</v>
      </c>
      <c r="P781" s="170" t="s">
        <v>374</v>
      </c>
      <c r="Q781" s="170"/>
      <c r="R781" s="131">
        <v>780</v>
      </c>
      <c r="S781" s="131">
        <v>780</v>
      </c>
      <c r="T781" s="410"/>
      <c r="U781" s="635"/>
    </row>
    <row r="782" spans="1:1705" customFormat="1">
      <c r="A782" s="167" t="s">
        <v>2152</v>
      </c>
      <c r="B782" s="168"/>
      <c r="C782" s="167" t="s">
        <v>2152</v>
      </c>
      <c r="D782" s="167"/>
      <c r="E782" s="169" t="s">
        <v>416</v>
      </c>
      <c r="F782" s="170" t="s">
        <v>417</v>
      </c>
      <c r="G782" s="170" t="s">
        <v>241</v>
      </c>
      <c r="H782" s="170"/>
      <c r="I782" s="170">
        <v>3</v>
      </c>
      <c r="J782" s="170"/>
      <c r="K782" s="170">
        <v>58.957190576000102</v>
      </c>
      <c r="L782" s="170">
        <v>24.785006717000002</v>
      </c>
      <c r="M782" s="172" t="s">
        <v>2149</v>
      </c>
      <c r="N782" s="173"/>
      <c r="O782" s="258" t="s">
        <v>2153</v>
      </c>
      <c r="P782" s="170" t="s">
        <v>374</v>
      </c>
      <c r="Q782" s="170"/>
      <c r="R782" s="131">
        <v>781</v>
      </c>
      <c r="S782" s="131">
        <v>781</v>
      </c>
      <c r="T782" s="410"/>
      <c r="U782" s="635"/>
    </row>
    <row r="783" spans="1:1705" ht="12.75" customHeight="1">
      <c r="A783" s="167" t="s">
        <v>2154</v>
      </c>
      <c r="B783" s="168"/>
      <c r="C783" s="167" t="s">
        <v>2154</v>
      </c>
      <c r="D783" s="167"/>
      <c r="E783" s="169" t="s">
        <v>782</v>
      </c>
      <c r="F783" s="170" t="s">
        <v>783</v>
      </c>
      <c r="G783" s="170" t="s">
        <v>241</v>
      </c>
      <c r="H783" s="170" t="s">
        <v>4</v>
      </c>
      <c r="I783" s="170">
        <v>3</v>
      </c>
      <c r="J783" s="170"/>
      <c r="K783" s="170">
        <v>58.957208885000099</v>
      </c>
      <c r="L783" s="170">
        <v>24.781152981999998</v>
      </c>
      <c r="M783" s="172" t="s">
        <v>2155</v>
      </c>
      <c r="N783" s="173"/>
      <c r="O783" s="258" t="s">
        <v>2156</v>
      </c>
      <c r="P783" s="170" t="s">
        <v>787</v>
      </c>
      <c r="Q783" s="170"/>
      <c r="R783" s="131">
        <v>782</v>
      </c>
      <c r="S783" s="131">
        <v>782</v>
      </c>
      <c r="T783" s="410"/>
      <c r="U783" s="635"/>
      <c r="V783"/>
      <c r="W783" s="322"/>
      <c r="X783" s="322"/>
      <c r="Y783" s="322"/>
      <c r="Z783" s="322"/>
      <c r="AA783" s="322"/>
      <c r="AB783" s="322"/>
      <c r="AC783" s="322"/>
      <c r="AD783" s="322"/>
      <c r="AE783" s="322"/>
      <c r="AF783" s="322"/>
      <c r="AG783" s="322"/>
      <c r="AH783" s="322"/>
      <c r="AI783" s="322"/>
      <c r="AJ783" s="322"/>
      <c r="AK783" s="322"/>
      <c r="AL783" s="322"/>
      <c r="AM783" s="322"/>
      <c r="AN783" s="322"/>
      <c r="AO783" s="322"/>
      <c r="AP783" s="322"/>
      <c r="AQ783" s="322"/>
      <c r="AR783" s="322"/>
      <c r="AS783" s="322"/>
      <c r="AT783" s="322"/>
      <c r="AU783" s="322"/>
      <c r="AV783" s="322"/>
      <c r="AW783" s="322"/>
      <c r="AX783" s="322"/>
      <c r="AY783" s="322"/>
      <c r="AZ783" s="322"/>
      <c r="BA783" s="322"/>
      <c r="BB783" s="322"/>
      <c r="BC783" s="322"/>
      <c r="BD783" s="322"/>
      <c r="BE783" s="322"/>
      <c r="BF783" s="322"/>
      <c r="BG783" s="322"/>
      <c r="BH783" s="322"/>
      <c r="BI783" s="322"/>
      <c r="BJ783" s="322"/>
      <c r="BK783" s="322"/>
      <c r="BL783" s="322"/>
      <c r="BM783" s="322"/>
      <c r="BN783" s="322"/>
      <c r="BO783" s="322"/>
      <c r="BP783" s="322"/>
      <c r="BQ783" s="322"/>
      <c r="BR783" s="322"/>
      <c r="BS783" s="322"/>
      <c r="BT783" s="322"/>
      <c r="BU783" s="322"/>
      <c r="BV783" s="322"/>
      <c r="BW783" s="322"/>
      <c r="BX783" s="322"/>
      <c r="BY783" s="322"/>
      <c r="BZ783" s="322"/>
      <c r="CA783" s="322"/>
      <c r="CB783" s="322"/>
      <c r="CC783" s="322"/>
      <c r="CD783" s="322"/>
      <c r="CE783" s="322"/>
      <c r="CF783" s="322"/>
      <c r="CG783" s="322"/>
      <c r="CH783" s="322"/>
      <c r="CI783" s="322"/>
      <c r="CJ783" s="322"/>
      <c r="CK783" s="322"/>
      <c r="CL783" s="322"/>
      <c r="CM783" s="322"/>
      <c r="CN783" s="322"/>
      <c r="CO783" s="322"/>
      <c r="CP783" s="322"/>
      <c r="CQ783" s="322"/>
      <c r="CR783" s="322"/>
      <c r="CS783" s="322"/>
      <c r="CT783" s="322"/>
      <c r="CU783" s="322"/>
      <c r="CV783" s="322"/>
      <c r="CW783" s="322"/>
      <c r="CX783" s="322"/>
      <c r="CY783" s="322"/>
      <c r="CZ783" s="322"/>
      <c r="DA783" s="322"/>
      <c r="DB783" s="322"/>
      <c r="DC783" s="322"/>
      <c r="DD783" s="322"/>
      <c r="DE783" s="322"/>
      <c r="DF783" s="322"/>
      <c r="DG783" s="322"/>
      <c r="DH783" s="322"/>
      <c r="DI783" s="322"/>
      <c r="DJ783" s="322"/>
      <c r="DK783" s="322"/>
      <c r="DL783" s="322"/>
      <c r="DM783" s="322"/>
      <c r="DN783" s="322"/>
      <c r="DO783" s="322"/>
      <c r="DP783" s="322"/>
      <c r="DQ783" s="322"/>
      <c r="DR783" s="322"/>
      <c r="DS783" s="322"/>
      <c r="DT783" s="322"/>
      <c r="DU783" s="322"/>
      <c r="DV783" s="322"/>
      <c r="DW783" s="322"/>
      <c r="DX783" s="322"/>
      <c r="DY783" s="322"/>
      <c r="DZ783" s="322"/>
      <c r="EA783" s="322"/>
      <c r="EB783" s="322"/>
      <c r="EC783" s="322"/>
      <c r="ED783" s="322"/>
      <c r="EE783" s="322"/>
      <c r="EF783" s="322"/>
      <c r="EG783" s="322"/>
      <c r="EH783" s="322"/>
      <c r="EI783" s="322"/>
      <c r="EJ783" s="322"/>
      <c r="EK783" s="322"/>
      <c r="EL783" s="322"/>
      <c r="EM783" s="322"/>
      <c r="EN783" s="322"/>
      <c r="EO783" s="322"/>
      <c r="EP783" s="322"/>
      <c r="EQ783" s="322"/>
      <c r="ER783" s="322"/>
      <c r="ES783" s="322"/>
      <c r="ET783" s="322"/>
      <c r="EU783" s="322"/>
      <c r="EV783" s="322"/>
      <c r="EW783" s="322"/>
      <c r="EX783" s="322"/>
      <c r="EY783" s="322"/>
      <c r="EZ783" s="322"/>
      <c r="FA783" s="322"/>
      <c r="FB783" s="322"/>
      <c r="FC783" s="322"/>
      <c r="FD783" s="322"/>
      <c r="FE783" s="322"/>
      <c r="FF783" s="322"/>
      <c r="FG783" s="322"/>
      <c r="FH783" s="322"/>
      <c r="FI783" s="322"/>
      <c r="FJ783" s="322"/>
      <c r="FK783" s="322"/>
      <c r="FL783" s="322"/>
      <c r="FM783" s="322"/>
      <c r="FN783" s="322"/>
      <c r="FO783" s="322"/>
      <c r="FP783" s="322"/>
      <c r="FQ783" s="322"/>
      <c r="FR783" s="322"/>
      <c r="FS783" s="322"/>
      <c r="FT783" s="322"/>
      <c r="FU783" s="322"/>
      <c r="FV783" s="322"/>
      <c r="FW783" s="322"/>
      <c r="FX783" s="322"/>
      <c r="FY783" s="322"/>
      <c r="FZ783" s="322"/>
      <c r="GA783" s="322"/>
      <c r="GB783" s="322"/>
      <c r="GC783" s="322"/>
      <c r="GD783" s="322"/>
      <c r="GE783" s="322"/>
      <c r="GF783" s="322"/>
      <c r="GG783" s="322"/>
      <c r="GH783" s="322"/>
      <c r="GI783" s="322"/>
      <c r="GJ783" s="322"/>
      <c r="GK783" s="322"/>
      <c r="GL783" s="322"/>
      <c r="GM783" s="322"/>
      <c r="GN783" s="322"/>
      <c r="GO783" s="322"/>
      <c r="GP783" s="322"/>
      <c r="GQ783" s="322"/>
      <c r="GR783" s="322"/>
      <c r="GS783" s="322"/>
      <c r="GT783" s="322"/>
      <c r="GU783" s="322"/>
      <c r="GV783" s="322"/>
      <c r="GW783" s="322"/>
      <c r="GX783" s="322"/>
      <c r="GY783" s="322"/>
      <c r="GZ783" s="322"/>
      <c r="HA783" s="322"/>
      <c r="HB783" s="322"/>
      <c r="HC783" s="322"/>
      <c r="HD783" s="322"/>
      <c r="HE783" s="322"/>
      <c r="HF783" s="322"/>
      <c r="HG783" s="322"/>
      <c r="HH783" s="322"/>
      <c r="HI783" s="322"/>
      <c r="HJ783" s="322"/>
      <c r="HK783" s="322"/>
      <c r="HL783" s="322"/>
      <c r="HM783" s="322"/>
      <c r="HN783" s="322"/>
      <c r="HO783" s="322"/>
      <c r="HP783" s="322"/>
      <c r="HQ783" s="322"/>
      <c r="HR783" s="322"/>
      <c r="HS783" s="322"/>
      <c r="HT783" s="322"/>
      <c r="HU783" s="322"/>
      <c r="HV783" s="322"/>
      <c r="HW783" s="322"/>
      <c r="HX783" s="322"/>
      <c r="HY783" s="322"/>
      <c r="HZ783" s="322"/>
      <c r="IA783" s="322"/>
      <c r="IB783" s="322"/>
      <c r="IC783" s="322"/>
      <c r="ID783" s="322"/>
      <c r="IE783" s="322"/>
      <c r="IF783" s="322"/>
      <c r="IG783" s="322"/>
      <c r="IH783" s="322"/>
      <c r="II783" s="322"/>
      <c r="IJ783" s="322"/>
      <c r="IK783" s="322"/>
      <c r="IL783" s="322"/>
      <c r="IM783" s="322"/>
      <c r="IN783" s="322"/>
      <c r="IO783" s="322"/>
      <c r="IP783" s="322"/>
      <c r="IQ783" s="322"/>
      <c r="IR783" s="322"/>
      <c r="IS783" s="322"/>
      <c r="IT783" s="322"/>
      <c r="IU783" s="322"/>
      <c r="IV783" s="322"/>
      <c r="IW783" s="322"/>
      <c r="IX783" s="322"/>
      <c r="IY783" s="322"/>
      <c r="IZ783" s="322"/>
      <c r="JA783" s="322"/>
      <c r="JB783" s="322"/>
      <c r="JC783" s="322"/>
      <c r="JD783" s="322"/>
      <c r="JE783" s="322"/>
      <c r="JF783" s="322"/>
      <c r="JG783" s="322"/>
      <c r="JH783" s="322"/>
      <c r="JI783" s="322"/>
      <c r="JJ783" s="322"/>
      <c r="JK783" s="322"/>
      <c r="JL783" s="322"/>
      <c r="JM783" s="322"/>
      <c r="JN783" s="322"/>
      <c r="JO783" s="322"/>
      <c r="JP783" s="322"/>
      <c r="JQ783" s="322"/>
      <c r="JR783" s="322"/>
      <c r="JS783" s="322"/>
      <c r="JT783" s="322"/>
      <c r="JU783" s="322"/>
      <c r="JV783" s="322"/>
      <c r="JW783" s="322"/>
      <c r="JX783" s="322"/>
      <c r="JY783" s="322"/>
      <c r="JZ783" s="322"/>
      <c r="KA783" s="322"/>
      <c r="KB783" s="322"/>
      <c r="KC783" s="322"/>
      <c r="KD783" s="322"/>
      <c r="KE783" s="322"/>
      <c r="KF783" s="322"/>
      <c r="KG783" s="322"/>
      <c r="KH783" s="322"/>
      <c r="KI783" s="322"/>
      <c r="KJ783" s="322"/>
      <c r="KK783" s="322"/>
      <c r="KL783" s="322"/>
      <c r="KM783" s="322"/>
      <c r="KN783" s="322"/>
      <c r="KO783" s="322"/>
      <c r="KP783" s="322"/>
      <c r="KQ783" s="322"/>
      <c r="KR783" s="322"/>
      <c r="KS783" s="322"/>
      <c r="KT783" s="322"/>
      <c r="KU783" s="322"/>
      <c r="KV783" s="322"/>
      <c r="KW783" s="322"/>
      <c r="KX783" s="322"/>
      <c r="KY783" s="322"/>
      <c r="KZ783" s="322"/>
      <c r="LA783" s="322"/>
      <c r="LB783" s="322"/>
      <c r="LC783" s="322"/>
      <c r="LD783" s="322"/>
      <c r="LE783" s="322"/>
      <c r="LF783" s="322"/>
      <c r="LG783" s="322"/>
      <c r="LH783" s="322"/>
      <c r="LI783" s="322"/>
      <c r="LJ783" s="322"/>
      <c r="LK783" s="322"/>
      <c r="LL783" s="322"/>
      <c r="LM783" s="322"/>
      <c r="LN783" s="322"/>
      <c r="LO783" s="322"/>
      <c r="LP783" s="322"/>
      <c r="LQ783" s="322"/>
      <c r="LR783" s="322"/>
      <c r="LS783" s="322"/>
      <c r="LT783" s="322"/>
      <c r="LU783" s="322"/>
      <c r="LV783" s="322"/>
      <c r="LW783" s="322"/>
      <c r="LX783" s="322"/>
      <c r="LY783" s="322"/>
      <c r="LZ783" s="322"/>
      <c r="MA783" s="322"/>
      <c r="MB783" s="322"/>
      <c r="MC783" s="322"/>
      <c r="MD783" s="322"/>
      <c r="ME783" s="322"/>
      <c r="MF783" s="322"/>
      <c r="MG783" s="322"/>
      <c r="MH783" s="322"/>
      <c r="MI783" s="322"/>
      <c r="MJ783" s="322"/>
      <c r="MK783" s="322"/>
      <c r="ML783" s="322"/>
      <c r="MM783" s="322"/>
      <c r="MN783" s="322"/>
      <c r="MO783" s="322"/>
      <c r="MP783" s="322"/>
      <c r="MQ783" s="322"/>
      <c r="MR783" s="322"/>
      <c r="MS783" s="322"/>
      <c r="MT783" s="322"/>
      <c r="MU783" s="322"/>
      <c r="MV783" s="322"/>
      <c r="MW783" s="322"/>
      <c r="MX783" s="322"/>
      <c r="MY783" s="322"/>
      <c r="MZ783" s="322"/>
      <c r="NA783" s="322"/>
      <c r="NB783" s="322"/>
      <c r="NC783" s="322"/>
      <c r="ND783" s="322"/>
      <c r="NE783" s="322"/>
      <c r="NF783" s="322"/>
      <c r="NG783" s="322"/>
      <c r="NH783" s="322"/>
      <c r="NI783" s="322"/>
      <c r="NJ783" s="322"/>
      <c r="NK783" s="322"/>
      <c r="NL783" s="322"/>
      <c r="NM783" s="322"/>
      <c r="NN783" s="322"/>
      <c r="NO783" s="322"/>
      <c r="NP783" s="322"/>
      <c r="NQ783" s="322"/>
      <c r="NR783" s="322"/>
      <c r="NS783" s="322"/>
      <c r="NT783" s="322"/>
      <c r="NU783" s="322"/>
      <c r="NV783" s="322"/>
      <c r="NW783" s="322"/>
      <c r="NX783" s="322"/>
      <c r="NY783" s="322"/>
      <c r="NZ783" s="322"/>
      <c r="OA783" s="322"/>
      <c r="OB783" s="322"/>
      <c r="OC783" s="322"/>
      <c r="OD783" s="322"/>
      <c r="OE783" s="322"/>
      <c r="OF783" s="322"/>
      <c r="OG783" s="322"/>
      <c r="OH783" s="322"/>
      <c r="OI783" s="322"/>
      <c r="OJ783" s="322"/>
      <c r="OK783" s="322"/>
      <c r="OL783" s="322"/>
      <c r="OM783" s="322"/>
      <c r="ON783" s="322"/>
      <c r="OO783" s="322"/>
      <c r="OP783" s="322"/>
      <c r="OQ783" s="322"/>
      <c r="OR783" s="322"/>
      <c r="OS783" s="322"/>
      <c r="OT783" s="322"/>
      <c r="OU783" s="322"/>
      <c r="OV783" s="322"/>
      <c r="OW783" s="322"/>
      <c r="OX783" s="322"/>
      <c r="OY783" s="322"/>
      <c r="OZ783" s="322"/>
      <c r="PA783" s="322"/>
      <c r="PB783" s="322"/>
      <c r="PC783" s="322"/>
      <c r="PD783" s="322"/>
      <c r="PE783" s="322"/>
      <c r="PF783" s="322"/>
      <c r="PG783" s="322"/>
      <c r="PH783" s="322"/>
      <c r="PI783" s="322"/>
      <c r="PJ783" s="322"/>
      <c r="PK783" s="322"/>
      <c r="PL783" s="322"/>
      <c r="PM783" s="322"/>
      <c r="PN783" s="322"/>
      <c r="PO783" s="322"/>
      <c r="PP783" s="322"/>
      <c r="PQ783" s="322"/>
      <c r="PR783" s="322"/>
      <c r="PS783" s="322"/>
      <c r="PT783" s="322"/>
      <c r="PU783" s="322"/>
      <c r="PV783" s="322"/>
      <c r="PW783" s="322"/>
      <c r="PX783" s="322"/>
      <c r="PY783" s="322"/>
      <c r="PZ783" s="322"/>
      <c r="QA783" s="322"/>
      <c r="QB783" s="322"/>
      <c r="QC783" s="322"/>
      <c r="QD783" s="322"/>
      <c r="QE783" s="322"/>
      <c r="QF783" s="322"/>
      <c r="QG783" s="322"/>
      <c r="QH783" s="322"/>
      <c r="QI783" s="322"/>
      <c r="QJ783" s="322"/>
      <c r="QK783" s="322"/>
      <c r="QL783" s="322"/>
      <c r="QM783" s="322"/>
      <c r="QN783" s="322"/>
      <c r="QO783" s="322"/>
      <c r="QP783" s="322"/>
      <c r="QQ783" s="322"/>
      <c r="QR783" s="322"/>
      <c r="QS783" s="322"/>
      <c r="QT783" s="322"/>
      <c r="QU783" s="322"/>
      <c r="QV783" s="322"/>
      <c r="QW783" s="322"/>
      <c r="QX783" s="322"/>
      <c r="QY783" s="322"/>
      <c r="QZ783" s="322"/>
      <c r="RA783" s="322"/>
      <c r="RB783" s="322"/>
      <c r="RC783" s="322"/>
      <c r="RD783" s="322"/>
      <c r="RE783" s="322"/>
      <c r="RF783" s="322"/>
      <c r="RG783" s="322"/>
      <c r="RH783" s="322"/>
      <c r="RI783" s="322"/>
      <c r="RJ783" s="322"/>
      <c r="RK783" s="322"/>
      <c r="RL783" s="322"/>
      <c r="RM783" s="322"/>
      <c r="RN783" s="322"/>
      <c r="RO783" s="322"/>
      <c r="RP783" s="322"/>
      <c r="RQ783" s="322"/>
      <c r="RR783" s="322"/>
      <c r="RS783" s="322"/>
      <c r="RT783" s="322"/>
      <c r="RU783" s="322"/>
      <c r="RV783" s="322"/>
      <c r="RW783" s="322"/>
      <c r="RX783" s="322"/>
      <c r="RY783" s="322"/>
      <c r="RZ783" s="322"/>
      <c r="SA783" s="322"/>
      <c r="SB783" s="322"/>
      <c r="SC783" s="322"/>
      <c r="SD783" s="322"/>
      <c r="SE783" s="322"/>
      <c r="SF783" s="322"/>
      <c r="SG783" s="322"/>
      <c r="SH783" s="322"/>
      <c r="SI783" s="322"/>
      <c r="SJ783" s="322"/>
      <c r="SK783" s="322"/>
      <c r="SL783" s="322"/>
      <c r="SM783" s="322"/>
      <c r="SN783" s="322"/>
      <c r="SO783" s="322"/>
      <c r="SP783" s="322"/>
      <c r="SQ783" s="322"/>
      <c r="SR783" s="322"/>
      <c r="SS783" s="322"/>
      <c r="ST783" s="322"/>
      <c r="SU783" s="322"/>
      <c r="SV783" s="322"/>
      <c r="SW783" s="322"/>
      <c r="SX783" s="322"/>
      <c r="SY783" s="322"/>
      <c r="SZ783" s="322"/>
      <c r="TA783" s="322"/>
      <c r="TB783" s="322"/>
      <c r="TC783" s="322"/>
      <c r="TD783" s="322"/>
      <c r="TE783" s="322"/>
      <c r="TF783" s="322"/>
      <c r="TG783" s="322"/>
      <c r="TH783" s="322"/>
      <c r="TI783" s="322"/>
      <c r="TJ783" s="322"/>
      <c r="TK783" s="322"/>
      <c r="TL783" s="322"/>
      <c r="TM783" s="322"/>
      <c r="TN783" s="322"/>
      <c r="TO783" s="322"/>
      <c r="TP783" s="322"/>
      <c r="TQ783" s="322"/>
      <c r="TR783" s="322"/>
      <c r="TS783" s="322"/>
      <c r="TT783" s="322"/>
      <c r="TU783" s="322"/>
      <c r="TV783" s="322"/>
      <c r="TW783" s="322"/>
      <c r="TX783" s="322"/>
      <c r="TY783" s="322"/>
      <c r="TZ783" s="322"/>
      <c r="UA783" s="322"/>
      <c r="UB783" s="322"/>
      <c r="UC783" s="322"/>
      <c r="UD783" s="322"/>
      <c r="UE783" s="322"/>
      <c r="UF783" s="322"/>
      <c r="UG783" s="322"/>
      <c r="UH783" s="322"/>
      <c r="UI783" s="322"/>
      <c r="UJ783" s="322"/>
      <c r="UK783" s="322"/>
      <c r="UL783" s="322"/>
      <c r="UM783" s="322"/>
      <c r="UN783" s="322"/>
      <c r="UO783" s="322"/>
      <c r="UP783" s="322"/>
      <c r="UQ783" s="322"/>
      <c r="UR783" s="322"/>
      <c r="US783" s="322"/>
      <c r="UT783" s="322"/>
      <c r="UU783" s="322"/>
      <c r="UV783" s="322"/>
      <c r="UW783" s="322"/>
      <c r="UX783" s="322"/>
      <c r="UY783" s="322"/>
      <c r="UZ783" s="322"/>
      <c r="VA783" s="322"/>
      <c r="VB783" s="322"/>
      <c r="VC783" s="322"/>
      <c r="VD783" s="322"/>
      <c r="VE783" s="322"/>
      <c r="VF783" s="322"/>
      <c r="VG783" s="322"/>
      <c r="VH783" s="322"/>
      <c r="VI783" s="322"/>
      <c r="VJ783" s="322"/>
      <c r="VK783" s="322"/>
      <c r="VL783" s="322"/>
      <c r="VM783" s="322"/>
      <c r="VN783" s="322"/>
      <c r="VO783" s="322"/>
      <c r="VP783" s="322"/>
      <c r="VQ783" s="322"/>
      <c r="VR783" s="322"/>
      <c r="VS783" s="322"/>
      <c r="VT783" s="322"/>
      <c r="VU783" s="322"/>
      <c r="VV783" s="322"/>
      <c r="VW783" s="322"/>
      <c r="VX783" s="322"/>
      <c r="VY783" s="322"/>
      <c r="VZ783" s="322"/>
      <c r="WA783" s="322"/>
      <c r="WB783" s="322"/>
      <c r="WC783" s="322"/>
      <c r="WD783" s="322"/>
      <c r="WE783" s="322"/>
      <c r="WF783" s="322"/>
      <c r="WG783" s="322"/>
      <c r="WH783" s="322"/>
      <c r="WI783" s="322"/>
      <c r="WJ783" s="322"/>
      <c r="WK783" s="322"/>
      <c r="WL783" s="322"/>
      <c r="WM783" s="322"/>
      <c r="WN783" s="322"/>
      <c r="WO783" s="322"/>
      <c r="WP783" s="322"/>
      <c r="WQ783" s="322"/>
      <c r="WR783" s="322"/>
      <c r="WS783" s="322"/>
      <c r="WT783" s="322"/>
      <c r="WU783" s="322"/>
      <c r="WV783" s="322"/>
      <c r="WW783" s="322"/>
      <c r="WX783" s="322"/>
      <c r="WY783" s="322"/>
      <c r="WZ783" s="322"/>
      <c r="XA783" s="322"/>
      <c r="XB783" s="322"/>
      <c r="XC783" s="322"/>
      <c r="XD783" s="322"/>
      <c r="XE783" s="322"/>
      <c r="XF783" s="322"/>
      <c r="XG783" s="322"/>
      <c r="XH783" s="322"/>
      <c r="XI783" s="322"/>
      <c r="XJ783" s="322"/>
      <c r="XK783" s="322"/>
      <c r="XL783" s="322"/>
      <c r="XM783" s="322"/>
      <c r="XN783" s="322"/>
      <c r="XO783" s="322"/>
      <c r="XP783" s="322"/>
      <c r="XQ783" s="322"/>
      <c r="XR783" s="322"/>
      <c r="XS783" s="322"/>
      <c r="XT783" s="322"/>
      <c r="XU783" s="322"/>
      <c r="XV783" s="322"/>
      <c r="XW783" s="322"/>
      <c r="XX783" s="322"/>
      <c r="XY783" s="322"/>
      <c r="XZ783" s="322"/>
      <c r="YA783" s="322"/>
      <c r="YB783" s="322"/>
      <c r="YC783" s="322"/>
      <c r="YD783" s="322"/>
      <c r="YE783" s="322"/>
      <c r="YF783" s="322"/>
      <c r="YG783" s="322"/>
      <c r="YH783" s="322"/>
      <c r="YI783" s="322"/>
      <c r="YJ783" s="322"/>
      <c r="YK783" s="322"/>
      <c r="YL783" s="322"/>
      <c r="YM783" s="322"/>
      <c r="YN783" s="322"/>
      <c r="YO783" s="322"/>
      <c r="YP783" s="322"/>
      <c r="YQ783" s="322"/>
      <c r="YR783" s="322"/>
      <c r="YS783" s="322"/>
      <c r="YT783" s="322"/>
      <c r="YU783" s="322"/>
      <c r="YV783" s="322"/>
      <c r="YW783" s="322"/>
      <c r="YX783" s="322"/>
      <c r="YY783" s="322"/>
      <c r="YZ783" s="322"/>
      <c r="ZA783" s="322"/>
      <c r="ZB783" s="322"/>
      <c r="ZC783" s="322"/>
      <c r="ZD783" s="322"/>
      <c r="ZE783" s="322"/>
      <c r="ZF783" s="322"/>
      <c r="ZG783" s="322"/>
      <c r="ZH783" s="322"/>
      <c r="ZI783" s="322"/>
      <c r="ZJ783" s="322"/>
      <c r="ZK783" s="322"/>
      <c r="ZL783" s="322"/>
      <c r="ZM783" s="322"/>
      <c r="ZN783" s="322"/>
      <c r="ZO783" s="322"/>
      <c r="ZP783" s="322"/>
      <c r="ZQ783" s="322"/>
      <c r="ZR783" s="322"/>
      <c r="ZS783" s="322"/>
      <c r="ZT783" s="322"/>
      <c r="ZU783" s="322"/>
      <c r="ZV783" s="322"/>
      <c r="ZW783" s="322"/>
      <c r="ZX783" s="322"/>
      <c r="ZY783" s="322"/>
      <c r="ZZ783" s="322"/>
      <c r="AAA783" s="322"/>
      <c r="AAB783" s="322"/>
      <c r="AAC783" s="322"/>
      <c r="AAD783" s="322"/>
      <c r="AAE783" s="322"/>
      <c r="AAF783" s="322"/>
      <c r="AAG783" s="322"/>
      <c r="AAH783" s="322"/>
      <c r="AAI783" s="322"/>
      <c r="AAJ783" s="322"/>
      <c r="AAK783" s="322"/>
      <c r="AAL783" s="322"/>
      <c r="AAM783" s="322"/>
      <c r="AAN783" s="322"/>
      <c r="AAO783" s="322"/>
      <c r="AAP783" s="322"/>
      <c r="AAQ783" s="322"/>
      <c r="AAR783" s="322"/>
      <c r="AAS783" s="322"/>
      <c r="AAT783" s="322"/>
      <c r="AAU783" s="322"/>
      <c r="AAV783" s="322"/>
      <c r="AAW783" s="322"/>
      <c r="AAX783" s="322"/>
      <c r="AAY783" s="322"/>
      <c r="AAZ783" s="322"/>
      <c r="ABA783" s="322"/>
      <c r="ABB783" s="322"/>
      <c r="ABC783" s="322"/>
      <c r="ABD783" s="322"/>
      <c r="ABE783" s="322"/>
      <c r="ABF783" s="322"/>
      <c r="ABG783" s="322"/>
      <c r="ABH783" s="322"/>
      <c r="ABI783" s="322"/>
      <c r="ABJ783" s="322"/>
      <c r="ABK783" s="322"/>
      <c r="ABL783" s="322"/>
      <c r="ABM783" s="322"/>
      <c r="ABN783" s="322"/>
      <c r="ABO783" s="322"/>
      <c r="ABP783" s="322"/>
      <c r="ABQ783" s="322"/>
      <c r="ABR783" s="322"/>
      <c r="ABS783" s="322"/>
      <c r="ABT783" s="322"/>
      <c r="ABU783" s="322"/>
      <c r="ABV783" s="322"/>
      <c r="ABW783" s="322"/>
      <c r="ABX783" s="322"/>
      <c r="ABY783" s="322"/>
      <c r="ABZ783" s="322"/>
      <c r="ACA783" s="322"/>
      <c r="ACB783" s="322"/>
      <c r="ACC783" s="322"/>
      <c r="ACD783" s="322"/>
      <c r="ACE783" s="322"/>
      <c r="ACF783" s="322"/>
      <c r="ACG783" s="322"/>
      <c r="ACH783" s="322"/>
      <c r="ACI783" s="322"/>
      <c r="ACJ783" s="322"/>
      <c r="ACK783" s="322"/>
      <c r="ACL783" s="322"/>
      <c r="ACM783" s="322"/>
      <c r="ACN783" s="322"/>
      <c r="ACO783" s="322"/>
      <c r="ACP783" s="322"/>
      <c r="ACQ783" s="322"/>
      <c r="ACR783" s="322"/>
      <c r="ACS783" s="322"/>
      <c r="ACT783" s="322"/>
      <c r="ACU783" s="322"/>
      <c r="ACV783" s="322"/>
      <c r="ACW783" s="322"/>
      <c r="ACX783" s="322"/>
      <c r="ACY783" s="322"/>
      <c r="ACZ783" s="322"/>
      <c r="ADA783" s="322"/>
      <c r="ADB783" s="322"/>
      <c r="ADC783" s="322"/>
      <c r="ADD783" s="322"/>
      <c r="ADE783" s="322"/>
      <c r="ADF783" s="322"/>
      <c r="ADG783" s="322"/>
      <c r="ADH783" s="322"/>
      <c r="ADI783" s="322"/>
      <c r="ADJ783" s="322"/>
      <c r="ADK783" s="322"/>
      <c r="ADL783" s="322"/>
      <c r="ADM783" s="322"/>
      <c r="ADN783" s="322"/>
      <c r="ADO783" s="322"/>
      <c r="ADP783" s="322"/>
      <c r="ADQ783" s="322"/>
      <c r="ADR783" s="322"/>
      <c r="ADS783" s="322"/>
      <c r="ADT783" s="322"/>
      <c r="ADU783" s="322"/>
      <c r="ADV783" s="322"/>
      <c r="ADW783" s="322"/>
      <c r="ADX783" s="322"/>
      <c r="ADY783" s="322"/>
      <c r="ADZ783" s="322"/>
      <c r="AEA783" s="322"/>
      <c r="AEB783" s="322"/>
      <c r="AEC783" s="322"/>
      <c r="AED783" s="322"/>
      <c r="AEE783" s="322"/>
      <c r="AEF783" s="322"/>
      <c r="AEG783" s="322"/>
      <c r="AEH783" s="322"/>
      <c r="AEI783" s="322"/>
      <c r="AEJ783" s="322"/>
      <c r="AEK783" s="322"/>
      <c r="AEL783" s="322"/>
      <c r="AEM783" s="322"/>
      <c r="AEN783" s="322"/>
      <c r="AEO783" s="322"/>
      <c r="AEP783" s="322"/>
      <c r="AEQ783" s="322"/>
      <c r="AER783" s="322"/>
      <c r="AES783" s="322"/>
      <c r="AET783" s="322"/>
      <c r="AEU783" s="322"/>
      <c r="AEV783" s="322"/>
      <c r="AEW783" s="322"/>
      <c r="AEX783" s="322"/>
      <c r="AEY783" s="322"/>
      <c r="AEZ783" s="322"/>
      <c r="AFA783" s="322"/>
      <c r="AFB783" s="322"/>
      <c r="AFC783" s="322"/>
      <c r="AFD783" s="322"/>
      <c r="AFE783" s="322"/>
      <c r="AFF783" s="322"/>
      <c r="AFG783" s="322"/>
      <c r="AFH783" s="322"/>
      <c r="AFI783" s="322"/>
      <c r="AFJ783" s="322"/>
      <c r="AFK783" s="322"/>
      <c r="AFL783" s="322"/>
      <c r="AFM783" s="322"/>
      <c r="AFN783" s="322"/>
      <c r="AFO783" s="322"/>
      <c r="AFP783" s="322"/>
      <c r="AFQ783" s="322"/>
      <c r="AFR783" s="322"/>
      <c r="AFS783" s="322"/>
      <c r="AFT783" s="322"/>
      <c r="AFU783" s="322"/>
      <c r="AFV783" s="322"/>
      <c r="AFW783" s="322"/>
      <c r="AFX783" s="322"/>
      <c r="AFY783" s="322"/>
      <c r="AFZ783" s="322"/>
      <c r="AGA783" s="322"/>
      <c r="AGB783" s="322"/>
      <c r="AGC783" s="322"/>
      <c r="AGD783" s="322"/>
      <c r="AGE783" s="322"/>
      <c r="AGF783" s="322"/>
      <c r="AGG783" s="322"/>
      <c r="AGH783" s="322"/>
      <c r="AGI783" s="322"/>
      <c r="AGJ783" s="322"/>
      <c r="AGK783" s="322"/>
      <c r="AGL783" s="322"/>
      <c r="AGM783" s="322"/>
      <c r="AGN783" s="322"/>
      <c r="AGO783" s="322"/>
      <c r="AGP783" s="322"/>
      <c r="AGQ783" s="322"/>
      <c r="AGR783" s="322"/>
      <c r="AGS783" s="322"/>
      <c r="AGT783" s="322"/>
      <c r="AGU783" s="322"/>
      <c r="AGV783" s="322"/>
      <c r="AGW783" s="322"/>
      <c r="AGX783" s="322"/>
      <c r="AGY783" s="322"/>
      <c r="AGZ783" s="322"/>
      <c r="AHA783" s="322"/>
      <c r="AHB783" s="322"/>
      <c r="AHC783" s="322"/>
      <c r="AHD783" s="322"/>
      <c r="AHE783" s="322"/>
      <c r="AHF783" s="322"/>
      <c r="AHG783" s="322"/>
      <c r="AHH783" s="322"/>
      <c r="AHI783" s="322"/>
      <c r="AHJ783" s="322"/>
      <c r="AHK783" s="322"/>
      <c r="AHL783" s="322"/>
      <c r="AHM783" s="322"/>
      <c r="AHN783" s="322"/>
      <c r="AHO783" s="322"/>
      <c r="AHP783" s="322"/>
      <c r="AHQ783" s="322"/>
      <c r="AHR783" s="322"/>
      <c r="AHS783" s="322"/>
      <c r="AHT783" s="322"/>
      <c r="AHU783" s="322"/>
      <c r="AHV783" s="322"/>
      <c r="AHW783" s="322"/>
      <c r="AHX783" s="322"/>
      <c r="AHY783" s="322"/>
      <c r="AHZ783" s="322"/>
      <c r="AIA783" s="322"/>
      <c r="AIB783" s="322"/>
      <c r="AIC783" s="322"/>
      <c r="AID783" s="322"/>
      <c r="AIE783" s="322"/>
      <c r="AIF783" s="322"/>
      <c r="AIG783" s="322"/>
      <c r="AIH783" s="322"/>
      <c r="AII783" s="322"/>
      <c r="AIJ783" s="322"/>
      <c r="AIK783" s="322"/>
      <c r="AIL783" s="322"/>
      <c r="AIM783" s="322"/>
      <c r="AIN783" s="322"/>
      <c r="AIO783" s="322"/>
      <c r="AIP783" s="322"/>
      <c r="AIQ783" s="322"/>
      <c r="AIR783" s="322"/>
      <c r="AIS783" s="322"/>
      <c r="AIT783" s="322"/>
      <c r="AIU783" s="322"/>
      <c r="AIV783" s="322"/>
      <c r="AIW783" s="322"/>
      <c r="AIX783" s="322"/>
      <c r="AIY783" s="322"/>
      <c r="AIZ783" s="322"/>
      <c r="AJA783" s="322"/>
      <c r="AJB783" s="322"/>
      <c r="AJC783" s="322"/>
      <c r="AJD783" s="322"/>
      <c r="AJE783" s="322"/>
      <c r="AJF783" s="322"/>
      <c r="AJG783" s="322"/>
      <c r="AJH783" s="322"/>
      <c r="AJI783" s="322"/>
      <c r="AJJ783" s="322"/>
      <c r="AJK783" s="322"/>
      <c r="AJL783" s="322"/>
      <c r="AJM783" s="322"/>
      <c r="AJN783" s="322"/>
      <c r="AJO783" s="322"/>
      <c r="AJP783" s="322"/>
      <c r="AJQ783" s="322"/>
      <c r="AJR783" s="322"/>
      <c r="AJS783" s="322"/>
      <c r="AJT783" s="322"/>
      <c r="AJU783" s="322"/>
      <c r="AJV783" s="322"/>
      <c r="AJW783" s="322"/>
      <c r="AJX783" s="322"/>
      <c r="AJY783" s="322"/>
      <c r="AJZ783" s="322"/>
      <c r="AKA783" s="322"/>
      <c r="AKB783" s="322"/>
      <c r="AKC783" s="322"/>
      <c r="AKD783" s="322"/>
      <c r="AKE783" s="322"/>
      <c r="AKF783" s="322"/>
      <c r="AKG783" s="322"/>
      <c r="AKH783" s="322"/>
      <c r="AKI783" s="322"/>
      <c r="AKJ783" s="322"/>
      <c r="AKK783" s="322"/>
      <c r="AKL783" s="322"/>
      <c r="AKM783" s="322"/>
      <c r="AKN783" s="322"/>
      <c r="AKO783" s="322"/>
      <c r="AKP783" s="322"/>
      <c r="AKQ783" s="322"/>
      <c r="AKR783" s="322"/>
      <c r="AKS783" s="322"/>
      <c r="AKT783" s="322"/>
      <c r="AKU783" s="322"/>
      <c r="AKV783" s="322"/>
      <c r="AKW783" s="322"/>
      <c r="AKX783" s="322"/>
      <c r="AKY783" s="322"/>
      <c r="AKZ783" s="322"/>
      <c r="ALA783" s="322"/>
      <c r="ALB783" s="322"/>
      <c r="ALC783" s="322"/>
      <c r="ALD783" s="322"/>
      <c r="ALE783" s="322"/>
      <c r="ALF783" s="322"/>
      <c r="ALG783" s="322"/>
      <c r="ALH783" s="322"/>
      <c r="ALI783" s="322"/>
      <c r="ALJ783" s="322"/>
      <c r="ALK783" s="322"/>
      <c r="ALL783" s="322"/>
      <c r="ALM783" s="322"/>
      <c r="ALN783" s="322"/>
      <c r="ALO783" s="322"/>
      <c r="ALP783" s="322"/>
      <c r="ALQ783" s="322"/>
      <c r="ALR783" s="322"/>
      <c r="ALS783" s="322"/>
      <c r="ALT783" s="322"/>
      <c r="ALU783" s="322"/>
      <c r="ALV783" s="322"/>
      <c r="ALW783" s="322"/>
      <c r="ALX783" s="322"/>
      <c r="ALY783" s="322"/>
      <c r="ALZ783" s="322"/>
      <c r="AMA783" s="322"/>
      <c r="AMB783" s="322"/>
      <c r="AMC783" s="322"/>
      <c r="AMD783" s="322"/>
      <c r="AME783" s="322"/>
      <c r="AMF783" s="322"/>
      <c r="AMG783" s="322"/>
      <c r="AMH783" s="322"/>
      <c r="AMI783" s="322"/>
      <c r="AMJ783" s="322"/>
      <c r="AMK783" s="322"/>
      <c r="AML783" s="322"/>
      <c r="AMM783" s="322"/>
      <c r="AMN783" s="322"/>
      <c r="AMO783" s="322"/>
      <c r="AMP783" s="322"/>
      <c r="AMQ783" s="322"/>
      <c r="AMR783" s="322"/>
      <c r="AMS783" s="322"/>
      <c r="AMT783" s="322"/>
      <c r="AMU783" s="322"/>
      <c r="AMV783" s="322"/>
      <c r="AMW783" s="322"/>
      <c r="AMX783" s="322"/>
      <c r="AMY783" s="322"/>
      <c r="AMZ783" s="322"/>
      <c r="ANA783" s="322"/>
      <c r="ANB783" s="322"/>
      <c r="ANC783" s="322"/>
      <c r="AND783" s="322"/>
      <c r="ANE783" s="322"/>
      <c r="ANF783" s="322"/>
      <c r="ANG783" s="322"/>
      <c r="ANH783" s="322"/>
      <c r="ANI783" s="322"/>
      <c r="ANJ783" s="322"/>
      <c r="ANK783" s="322"/>
      <c r="ANL783" s="322"/>
      <c r="ANM783" s="322"/>
      <c r="ANN783" s="322"/>
      <c r="ANO783" s="322"/>
      <c r="ANP783" s="322"/>
      <c r="ANQ783" s="322"/>
      <c r="ANR783" s="322"/>
      <c r="ANS783" s="322"/>
      <c r="ANT783" s="322"/>
      <c r="ANU783" s="322"/>
      <c r="ANV783" s="322"/>
      <c r="ANW783" s="322"/>
      <c r="ANX783" s="322"/>
      <c r="ANY783" s="322"/>
      <c r="ANZ783" s="322"/>
      <c r="AOA783" s="322"/>
      <c r="AOB783" s="322"/>
      <c r="AOC783" s="322"/>
      <c r="AOD783" s="322"/>
      <c r="AOE783" s="322"/>
      <c r="AOF783" s="322"/>
      <c r="AOG783" s="322"/>
      <c r="AOH783" s="322"/>
      <c r="AOI783" s="322"/>
      <c r="AOJ783" s="322"/>
      <c r="AOK783" s="322"/>
      <c r="AOL783" s="322"/>
      <c r="AOM783" s="322"/>
      <c r="AON783" s="322"/>
      <c r="AOO783" s="322"/>
      <c r="AOP783" s="322"/>
      <c r="AOQ783" s="322"/>
      <c r="AOR783" s="322"/>
      <c r="AOS783" s="322"/>
      <c r="AOT783" s="322"/>
      <c r="AOU783" s="322"/>
      <c r="AOV783" s="322"/>
      <c r="AOW783" s="322"/>
      <c r="AOX783" s="322"/>
      <c r="AOY783" s="322"/>
      <c r="AOZ783" s="322"/>
      <c r="APA783" s="322"/>
      <c r="APB783" s="322"/>
      <c r="APC783" s="322"/>
      <c r="APD783" s="322"/>
      <c r="APE783" s="322"/>
      <c r="APF783" s="322"/>
      <c r="APG783" s="322"/>
      <c r="APH783" s="322"/>
      <c r="API783" s="322"/>
      <c r="APJ783" s="322"/>
      <c r="APK783" s="322"/>
      <c r="APL783" s="322"/>
      <c r="APM783" s="322"/>
      <c r="APN783" s="322"/>
      <c r="APO783" s="322"/>
      <c r="APP783" s="322"/>
      <c r="APQ783" s="322"/>
      <c r="APR783" s="322"/>
      <c r="APS783" s="322"/>
      <c r="APT783" s="322"/>
      <c r="APU783" s="322"/>
      <c r="APV783" s="322"/>
      <c r="APW783" s="322"/>
      <c r="APX783" s="322"/>
      <c r="APY783" s="322"/>
      <c r="APZ783" s="322"/>
      <c r="AQA783" s="322"/>
      <c r="AQB783" s="322"/>
      <c r="AQC783" s="322"/>
      <c r="AQD783" s="322"/>
      <c r="AQE783" s="322"/>
      <c r="AQF783" s="322"/>
      <c r="AQG783" s="322"/>
      <c r="AQH783" s="322"/>
      <c r="AQI783" s="322"/>
      <c r="AQJ783" s="322"/>
      <c r="AQK783" s="322"/>
      <c r="AQL783" s="322"/>
      <c r="AQM783" s="322"/>
      <c r="AQN783" s="322"/>
      <c r="AQO783" s="322"/>
      <c r="AQP783" s="322"/>
      <c r="AQQ783" s="322"/>
      <c r="AQR783" s="322"/>
      <c r="AQS783" s="322"/>
      <c r="AQT783" s="322"/>
      <c r="AQU783" s="322"/>
      <c r="AQV783" s="322"/>
      <c r="AQW783" s="322"/>
      <c r="AQX783" s="322"/>
      <c r="AQY783" s="322"/>
      <c r="AQZ783" s="322"/>
      <c r="ARA783" s="322"/>
      <c r="ARB783" s="322"/>
      <c r="ARC783" s="322"/>
      <c r="ARD783" s="322"/>
      <c r="ARE783" s="322"/>
      <c r="ARF783" s="322"/>
      <c r="ARG783" s="322"/>
      <c r="ARH783" s="322"/>
      <c r="ARI783" s="322"/>
      <c r="ARJ783" s="322"/>
      <c r="ARK783" s="322"/>
      <c r="ARL783" s="322"/>
      <c r="ARM783" s="322"/>
      <c r="ARN783" s="322"/>
      <c r="ARO783" s="322"/>
      <c r="ARP783" s="322"/>
      <c r="ARQ783" s="322"/>
      <c r="ARR783" s="322"/>
      <c r="ARS783" s="322"/>
      <c r="ART783" s="322"/>
      <c r="ARU783" s="322"/>
      <c r="ARV783" s="322"/>
      <c r="ARW783" s="322"/>
      <c r="ARX783" s="322"/>
      <c r="ARY783" s="322"/>
      <c r="ARZ783" s="322"/>
      <c r="ASA783" s="322"/>
      <c r="ASB783" s="322"/>
      <c r="ASC783" s="322"/>
      <c r="ASD783" s="322"/>
      <c r="ASE783" s="322"/>
      <c r="ASF783" s="322"/>
      <c r="ASG783" s="322"/>
      <c r="ASH783" s="322"/>
      <c r="ASI783" s="322"/>
      <c r="ASJ783" s="322"/>
      <c r="ASK783" s="322"/>
      <c r="ASL783" s="322"/>
      <c r="ASM783" s="322"/>
      <c r="ASN783" s="322"/>
      <c r="ASO783" s="322"/>
      <c r="ASP783" s="322"/>
      <c r="ASQ783" s="322"/>
      <c r="ASR783" s="322"/>
      <c r="ASS783" s="322"/>
      <c r="AST783" s="322"/>
      <c r="ASU783" s="322"/>
      <c r="ASV783" s="322"/>
      <c r="ASW783" s="322"/>
      <c r="ASX783" s="322"/>
      <c r="ASY783" s="322"/>
      <c r="ASZ783" s="322"/>
      <c r="ATA783" s="322"/>
      <c r="ATB783" s="322"/>
      <c r="ATC783" s="322"/>
      <c r="ATD783" s="322"/>
      <c r="ATE783" s="322"/>
      <c r="ATF783" s="322"/>
      <c r="ATG783" s="322"/>
      <c r="ATH783" s="322"/>
      <c r="ATI783" s="322"/>
      <c r="ATJ783" s="322"/>
      <c r="ATK783" s="322"/>
      <c r="ATL783" s="322"/>
      <c r="ATM783" s="322"/>
      <c r="ATN783" s="322"/>
      <c r="ATO783" s="322"/>
      <c r="ATP783" s="322"/>
      <c r="ATQ783" s="322"/>
      <c r="ATR783" s="322"/>
      <c r="ATS783" s="322"/>
      <c r="ATT783" s="322"/>
      <c r="ATU783" s="322"/>
      <c r="ATV783" s="322"/>
      <c r="ATW783" s="322"/>
      <c r="ATX783" s="322"/>
      <c r="ATY783" s="322"/>
      <c r="ATZ783" s="322"/>
      <c r="AUA783" s="322"/>
      <c r="AUB783" s="322"/>
      <c r="AUC783" s="322"/>
      <c r="AUD783" s="322"/>
      <c r="AUE783" s="322"/>
      <c r="AUF783" s="322"/>
      <c r="AUG783" s="322"/>
      <c r="AUH783" s="322"/>
      <c r="AUI783" s="322"/>
      <c r="AUJ783" s="322"/>
      <c r="AUK783" s="322"/>
      <c r="AUL783" s="322"/>
      <c r="AUM783" s="322"/>
      <c r="AUN783" s="322"/>
      <c r="AUO783" s="322"/>
      <c r="AUP783" s="322"/>
      <c r="AUQ783" s="322"/>
      <c r="AUR783" s="322"/>
      <c r="AUS783" s="322"/>
      <c r="AUT783" s="322"/>
      <c r="AUU783" s="322"/>
      <c r="AUV783" s="322"/>
      <c r="AUW783" s="322"/>
      <c r="AUX783" s="322"/>
      <c r="AUY783" s="322"/>
      <c r="AUZ783" s="322"/>
      <c r="AVA783" s="322"/>
      <c r="AVB783" s="322"/>
      <c r="AVC783" s="322"/>
      <c r="AVD783" s="322"/>
      <c r="AVE783" s="322"/>
      <c r="AVF783" s="322"/>
      <c r="AVG783" s="322"/>
      <c r="AVH783" s="322"/>
      <c r="AVI783" s="322"/>
      <c r="AVJ783" s="322"/>
      <c r="AVK783" s="322"/>
      <c r="AVL783" s="322"/>
      <c r="AVM783" s="322"/>
      <c r="AVN783" s="322"/>
      <c r="AVO783" s="322"/>
      <c r="AVP783" s="322"/>
      <c r="AVQ783" s="322"/>
      <c r="AVR783" s="322"/>
      <c r="AVS783" s="322"/>
      <c r="AVT783" s="322"/>
      <c r="AVU783" s="322"/>
      <c r="AVV783" s="322"/>
      <c r="AVW783" s="322"/>
      <c r="AVX783" s="322"/>
      <c r="AVY783" s="322"/>
      <c r="AVZ783" s="322"/>
      <c r="AWA783" s="322"/>
      <c r="AWB783" s="322"/>
      <c r="AWC783" s="322"/>
      <c r="AWD783" s="322"/>
      <c r="AWE783" s="322"/>
      <c r="AWF783" s="322"/>
      <c r="AWG783" s="322"/>
      <c r="AWH783" s="322"/>
      <c r="AWI783" s="322"/>
      <c r="AWJ783" s="322"/>
      <c r="AWK783" s="322"/>
      <c r="AWL783" s="322"/>
      <c r="AWM783" s="322"/>
      <c r="AWN783" s="322"/>
      <c r="AWO783" s="322"/>
      <c r="AWP783" s="322"/>
      <c r="AWQ783" s="322"/>
      <c r="AWR783" s="322"/>
      <c r="AWS783" s="322"/>
      <c r="AWT783" s="322"/>
      <c r="AWU783" s="322"/>
      <c r="AWV783" s="322"/>
      <c r="AWW783" s="322"/>
      <c r="AWX783" s="322"/>
      <c r="AWY783" s="322"/>
      <c r="AWZ783" s="322"/>
      <c r="AXA783" s="322"/>
      <c r="AXB783" s="322"/>
      <c r="AXC783" s="322"/>
      <c r="AXD783" s="322"/>
      <c r="AXE783" s="322"/>
      <c r="AXF783" s="322"/>
      <c r="AXG783" s="322"/>
      <c r="AXH783" s="322"/>
      <c r="AXI783" s="322"/>
      <c r="AXJ783" s="322"/>
      <c r="AXK783" s="322"/>
      <c r="AXL783" s="322"/>
      <c r="AXM783" s="322"/>
      <c r="AXN783" s="322"/>
      <c r="AXO783" s="322"/>
      <c r="AXP783" s="322"/>
      <c r="AXQ783" s="322"/>
      <c r="AXR783" s="322"/>
      <c r="AXS783" s="322"/>
      <c r="AXT783" s="322"/>
      <c r="AXU783" s="322"/>
      <c r="AXV783" s="322"/>
      <c r="AXW783" s="322"/>
      <c r="AXX783" s="322"/>
      <c r="AXY783" s="322"/>
      <c r="AXZ783" s="322"/>
      <c r="AYA783" s="322"/>
      <c r="AYB783" s="322"/>
      <c r="AYC783" s="322"/>
      <c r="AYD783" s="322"/>
      <c r="AYE783" s="322"/>
      <c r="AYF783" s="322"/>
      <c r="AYG783" s="322"/>
      <c r="AYH783" s="322"/>
      <c r="AYI783" s="322"/>
      <c r="AYJ783" s="322"/>
      <c r="AYK783" s="322"/>
      <c r="AYL783" s="322"/>
      <c r="AYM783" s="322"/>
      <c r="AYN783" s="322"/>
      <c r="AYO783" s="322"/>
      <c r="AYP783" s="322"/>
      <c r="AYQ783" s="322"/>
      <c r="AYR783" s="322"/>
      <c r="AYS783" s="322"/>
      <c r="AYT783" s="322"/>
      <c r="AYU783" s="322"/>
      <c r="AYV783" s="322"/>
      <c r="AYW783" s="322"/>
      <c r="AYX783" s="322"/>
      <c r="AYY783" s="322"/>
      <c r="AYZ783" s="322"/>
      <c r="AZA783" s="322"/>
      <c r="AZB783" s="322"/>
      <c r="AZC783" s="322"/>
      <c r="AZD783" s="322"/>
      <c r="AZE783" s="322"/>
      <c r="AZF783" s="322"/>
      <c r="AZG783" s="322"/>
      <c r="AZH783" s="322"/>
      <c r="AZI783" s="322"/>
      <c r="AZJ783" s="322"/>
      <c r="AZK783" s="322"/>
      <c r="AZL783" s="322"/>
      <c r="AZM783" s="322"/>
      <c r="AZN783" s="322"/>
      <c r="AZO783" s="322"/>
      <c r="AZP783" s="322"/>
      <c r="AZQ783" s="322"/>
      <c r="AZR783" s="322"/>
      <c r="AZS783" s="322"/>
      <c r="AZT783" s="322"/>
      <c r="AZU783" s="322"/>
      <c r="AZV783" s="322"/>
      <c r="AZW783" s="322"/>
      <c r="AZX783" s="322"/>
      <c r="AZY783" s="322"/>
      <c r="AZZ783" s="322"/>
      <c r="BAA783" s="322"/>
      <c r="BAB783" s="322"/>
      <c r="BAC783" s="322"/>
      <c r="BAD783" s="322"/>
      <c r="BAE783" s="322"/>
      <c r="BAF783" s="322"/>
      <c r="BAG783" s="322"/>
      <c r="BAH783" s="322"/>
      <c r="BAI783" s="322"/>
      <c r="BAJ783" s="322"/>
      <c r="BAK783" s="322"/>
      <c r="BAL783" s="322"/>
      <c r="BAM783" s="322"/>
      <c r="BAN783" s="322"/>
      <c r="BAO783" s="322"/>
      <c r="BAP783" s="322"/>
      <c r="BAQ783" s="322"/>
      <c r="BAR783" s="322"/>
      <c r="BAS783" s="322"/>
      <c r="BAT783" s="322"/>
      <c r="BAU783" s="322"/>
      <c r="BAV783" s="322"/>
      <c r="BAW783" s="322"/>
      <c r="BAX783" s="322"/>
      <c r="BAY783" s="322"/>
      <c r="BAZ783" s="322"/>
      <c r="BBA783" s="322"/>
      <c r="BBB783" s="322"/>
      <c r="BBC783" s="322"/>
      <c r="BBD783" s="322"/>
      <c r="BBE783" s="322"/>
      <c r="BBF783" s="322"/>
      <c r="BBG783" s="322"/>
      <c r="BBH783" s="322"/>
      <c r="BBI783" s="322"/>
      <c r="BBJ783" s="322"/>
      <c r="BBK783" s="322"/>
      <c r="BBL783" s="322"/>
      <c r="BBM783" s="322"/>
      <c r="BBN783" s="322"/>
      <c r="BBO783" s="322"/>
      <c r="BBP783" s="322"/>
      <c r="BBQ783" s="322"/>
      <c r="BBR783" s="322"/>
      <c r="BBS783" s="322"/>
      <c r="BBT783" s="322"/>
      <c r="BBU783" s="322"/>
      <c r="BBV783" s="322"/>
      <c r="BBW783" s="322"/>
      <c r="BBX783" s="322"/>
      <c r="BBY783" s="322"/>
      <c r="BBZ783" s="322"/>
      <c r="BCA783" s="322"/>
      <c r="BCB783" s="322"/>
      <c r="BCC783" s="322"/>
      <c r="BCD783" s="322"/>
      <c r="BCE783" s="322"/>
      <c r="BCF783" s="322"/>
      <c r="BCG783" s="322"/>
      <c r="BCH783" s="322"/>
      <c r="BCI783" s="322"/>
      <c r="BCJ783" s="322"/>
      <c r="BCK783" s="322"/>
      <c r="BCL783" s="322"/>
      <c r="BCM783" s="322"/>
      <c r="BCN783" s="322"/>
      <c r="BCO783" s="322"/>
      <c r="BCP783" s="322"/>
      <c r="BCQ783" s="322"/>
      <c r="BCR783" s="322"/>
      <c r="BCS783" s="322"/>
      <c r="BCT783" s="322"/>
      <c r="BCU783" s="322"/>
      <c r="BCV783" s="322"/>
      <c r="BCW783" s="322"/>
      <c r="BCX783" s="322"/>
      <c r="BCY783" s="322"/>
      <c r="BCZ783" s="322"/>
      <c r="BDA783" s="322"/>
      <c r="BDB783" s="322"/>
      <c r="BDC783" s="322"/>
      <c r="BDD783" s="322"/>
      <c r="BDE783" s="322"/>
      <c r="BDF783" s="322"/>
      <c r="BDG783" s="322"/>
      <c r="BDH783" s="322"/>
      <c r="BDI783" s="322"/>
      <c r="BDJ783" s="322"/>
      <c r="BDK783" s="322"/>
      <c r="BDL783" s="322"/>
      <c r="BDM783" s="322"/>
      <c r="BDN783" s="322"/>
      <c r="BDO783" s="322"/>
      <c r="BDP783" s="322"/>
      <c r="BDQ783" s="322"/>
      <c r="BDR783" s="322"/>
      <c r="BDS783" s="322"/>
      <c r="BDT783" s="322"/>
      <c r="BDU783" s="322"/>
      <c r="BDV783" s="322"/>
      <c r="BDW783" s="322"/>
      <c r="BDX783" s="322"/>
      <c r="BDY783" s="322"/>
      <c r="BDZ783" s="322"/>
      <c r="BEA783" s="322"/>
      <c r="BEB783" s="322"/>
      <c r="BEC783" s="322"/>
      <c r="BED783" s="322"/>
      <c r="BEE783" s="322"/>
      <c r="BEF783" s="322"/>
      <c r="BEG783" s="322"/>
      <c r="BEH783" s="322"/>
      <c r="BEI783" s="322"/>
      <c r="BEJ783" s="322"/>
      <c r="BEK783" s="322"/>
      <c r="BEL783" s="322"/>
      <c r="BEM783" s="322"/>
      <c r="BEN783" s="322"/>
      <c r="BEO783" s="322"/>
      <c r="BEP783" s="322"/>
      <c r="BEQ783" s="322"/>
      <c r="BER783" s="322"/>
      <c r="BES783" s="322"/>
      <c r="BET783" s="322"/>
      <c r="BEU783" s="322"/>
      <c r="BEV783" s="322"/>
      <c r="BEW783" s="322"/>
      <c r="BEX783" s="322"/>
      <c r="BEY783" s="322"/>
      <c r="BEZ783" s="322"/>
      <c r="BFA783" s="322"/>
      <c r="BFB783" s="322"/>
      <c r="BFC783" s="322"/>
      <c r="BFD783" s="322"/>
      <c r="BFE783" s="322"/>
      <c r="BFF783" s="322"/>
      <c r="BFG783" s="322"/>
      <c r="BFH783" s="322"/>
      <c r="BFI783" s="322"/>
      <c r="BFJ783" s="322"/>
      <c r="BFK783" s="322"/>
      <c r="BFL783" s="322"/>
      <c r="BFM783" s="322"/>
      <c r="BFN783" s="322"/>
      <c r="BFO783" s="322"/>
      <c r="BFP783" s="322"/>
      <c r="BFQ783" s="322"/>
      <c r="BFR783" s="322"/>
      <c r="BFS783" s="322"/>
      <c r="BFT783" s="322"/>
      <c r="BFU783" s="322"/>
      <c r="BFV783" s="322"/>
      <c r="BFW783" s="322"/>
      <c r="BFX783" s="322"/>
      <c r="BFY783" s="322"/>
      <c r="BFZ783" s="322"/>
      <c r="BGA783" s="322"/>
      <c r="BGB783" s="322"/>
      <c r="BGC783" s="322"/>
      <c r="BGD783" s="322"/>
      <c r="BGE783" s="322"/>
      <c r="BGF783" s="322"/>
      <c r="BGG783" s="322"/>
      <c r="BGH783" s="322"/>
      <c r="BGI783" s="322"/>
      <c r="BGJ783" s="322"/>
      <c r="BGK783" s="322"/>
      <c r="BGL783" s="322"/>
      <c r="BGM783" s="322"/>
      <c r="BGN783" s="322"/>
      <c r="BGO783" s="322"/>
      <c r="BGP783" s="322"/>
      <c r="BGQ783" s="322"/>
      <c r="BGR783" s="322"/>
      <c r="BGS783" s="322"/>
      <c r="BGT783" s="322"/>
      <c r="BGU783" s="322"/>
      <c r="BGV783" s="322"/>
      <c r="BGW783" s="322"/>
      <c r="BGX783" s="322"/>
      <c r="BGY783" s="322"/>
      <c r="BGZ783" s="322"/>
      <c r="BHA783" s="322"/>
      <c r="BHB783" s="322"/>
      <c r="BHC783" s="322"/>
      <c r="BHD783" s="322"/>
      <c r="BHE783" s="322"/>
      <c r="BHF783" s="322"/>
      <c r="BHG783" s="322"/>
      <c r="BHH783" s="322"/>
      <c r="BHI783" s="322"/>
      <c r="BHJ783" s="322"/>
      <c r="BHK783" s="322"/>
      <c r="BHL783" s="322"/>
      <c r="BHM783" s="322"/>
      <c r="BHN783" s="322"/>
      <c r="BHO783" s="322"/>
      <c r="BHP783" s="322"/>
      <c r="BHQ783" s="322"/>
      <c r="BHR783" s="322"/>
      <c r="BHS783" s="322"/>
      <c r="BHT783" s="322"/>
      <c r="BHU783" s="322"/>
      <c r="BHV783" s="322"/>
      <c r="BHW783" s="322"/>
      <c r="BHX783" s="322"/>
      <c r="BHY783" s="322"/>
      <c r="BHZ783" s="322"/>
      <c r="BIA783" s="322"/>
      <c r="BIB783" s="322"/>
      <c r="BIC783" s="322"/>
      <c r="BID783" s="322"/>
      <c r="BIE783" s="322"/>
      <c r="BIF783" s="322"/>
      <c r="BIG783" s="322"/>
      <c r="BIH783" s="322"/>
      <c r="BII783" s="322"/>
      <c r="BIJ783" s="322"/>
      <c r="BIK783" s="322"/>
      <c r="BIL783" s="322"/>
      <c r="BIM783" s="322"/>
      <c r="BIN783" s="322"/>
      <c r="BIO783" s="322"/>
      <c r="BIP783" s="322"/>
      <c r="BIQ783" s="322"/>
      <c r="BIR783" s="322"/>
      <c r="BIS783" s="322"/>
      <c r="BIT783" s="322"/>
      <c r="BIU783" s="322"/>
      <c r="BIV783" s="322"/>
      <c r="BIW783" s="322"/>
      <c r="BIX783" s="322"/>
      <c r="BIY783" s="322"/>
      <c r="BIZ783" s="322"/>
      <c r="BJA783" s="322"/>
      <c r="BJB783" s="322"/>
      <c r="BJC783" s="322"/>
      <c r="BJD783" s="322"/>
      <c r="BJE783" s="322"/>
      <c r="BJF783" s="322"/>
      <c r="BJG783" s="322"/>
      <c r="BJH783" s="322"/>
      <c r="BJI783" s="322"/>
      <c r="BJJ783" s="322"/>
      <c r="BJK783" s="322"/>
      <c r="BJL783" s="322"/>
      <c r="BJM783" s="322"/>
      <c r="BJN783" s="322"/>
      <c r="BJO783" s="322"/>
      <c r="BJP783" s="322"/>
      <c r="BJQ783" s="322"/>
      <c r="BJR783" s="322"/>
      <c r="BJS783" s="322"/>
      <c r="BJT783" s="322"/>
      <c r="BJU783" s="322"/>
      <c r="BJV783" s="322"/>
      <c r="BJW783" s="322"/>
      <c r="BJX783" s="322"/>
      <c r="BJY783" s="322"/>
      <c r="BJZ783" s="322"/>
      <c r="BKA783" s="322"/>
      <c r="BKB783" s="322"/>
      <c r="BKC783" s="322"/>
      <c r="BKD783" s="322"/>
      <c r="BKE783" s="322"/>
      <c r="BKF783" s="322"/>
      <c r="BKG783" s="322"/>
      <c r="BKH783" s="322"/>
      <c r="BKI783" s="322"/>
      <c r="BKJ783" s="322"/>
      <c r="BKK783" s="322"/>
      <c r="BKL783" s="322"/>
      <c r="BKM783" s="322"/>
      <c r="BKN783" s="322"/>
      <c r="BKO783" s="322"/>
      <c r="BKP783" s="322"/>
      <c r="BKQ783" s="322"/>
      <c r="BKR783" s="322"/>
      <c r="BKS783" s="322"/>
      <c r="BKT783" s="322"/>
      <c r="BKU783" s="322"/>
      <c r="BKV783" s="322"/>
      <c r="BKW783" s="322"/>
      <c r="BKX783" s="322"/>
      <c r="BKY783" s="322"/>
      <c r="BKZ783" s="322"/>
      <c r="BLA783" s="322"/>
      <c r="BLB783" s="322"/>
      <c r="BLC783" s="322"/>
      <c r="BLD783" s="322"/>
      <c r="BLE783" s="322"/>
      <c r="BLF783" s="322"/>
      <c r="BLG783" s="322"/>
      <c r="BLH783" s="322"/>
      <c r="BLI783" s="322"/>
      <c r="BLJ783" s="322"/>
      <c r="BLK783" s="322"/>
      <c r="BLL783" s="322"/>
      <c r="BLM783" s="322"/>
      <c r="BLN783" s="322"/>
      <c r="BLO783" s="322"/>
      <c r="BLP783" s="322"/>
      <c r="BLQ783" s="322"/>
      <c r="BLR783" s="322"/>
      <c r="BLS783" s="322"/>
      <c r="BLT783" s="322"/>
      <c r="BLU783" s="322"/>
      <c r="BLV783" s="322"/>
      <c r="BLW783" s="322"/>
      <c r="BLX783" s="322"/>
      <c r="BLY783" s="322"/>
      <c r="BLZ783" s="322"/>
      <c r="BMA783" s="322"/>
      <c r="BMB783" s="322"/>
      <c r="BMC783" s="322"/>
      <c r="BMD783" s="322"/>
      <c r="BME783" s="322"/>
      <c r="BMF783" s="322"/>
      <c r="BMG783" s="322"/>
      <c r="BMH783" s="322"/>
      <c r="BMI783" s="322"/>
      <c r="BMJ783" s="322"/>
      <c r="BMK783" s="322"/>
      <c r="BML783" s="322"/>
      <c r="BMM783" s="322"/>
      <c r="BMN783" s="322"/>
      <c r="BMO783" s="322"/>
    </row>
    <row r="784" spans="1:1705" customFormat="1">
      <c r="A784" s="174" t="s">
        <v>2157</v>
      </c>
      <c r="B784" s="175"/>
      <c r="C784" s="174"/>
      <c r="D784" s="174" t="s">
        <v>2157</v>
      </c>
      <c r="E784" s="176" t="s">
        <v>372</v>
      </c>
      <c r="F784" s="177" t="s">
        <v>373</v>
      </c>
      <c r="G784" s="177" t="s">
        <v>241</v>
      </c>
      <c r="H784" s="177"/>
      <c r="I784" s="177">
        <v>3</v>
      </c>
      <c r="J784" s="177"/>
      <c r="K784" s="177">
        <v>58.996710761000003</v>
      </c>
      <c r="L784" s="177">
        <v>24.762322287000099</v>
      </c>
      <c r="M784" s="178" t="s">
        <v>374</v>
      </c>
      <c r="N784" s="178"/>
      <c r="O784" s="177" t="s">
        <v>2158</v>
      </c>
      <c r="P784" s="177" t="s">
        <v>374</v>
      </c>
      <c r="Q784" s="177"/>
      <c r="R784" s="131">
        <v>783</v>
      </c>
      <c r="S784" s="131">
        <v>783</v>
      </c>
      <c r="T784" s="410"/>
      <c r="U784" s="635"/>
      <c r="V784" s="931"/>
    </row>
    <row r="785" spans="1:22" customFormat="1">
      <c r="A785" s="174" t="s">
        <v>2159</v>
      </c>
      <c r="B785" s="175"/>
      <c r="C785" s="174"/>
      <c r="D785" s="174" t="s">
        <v>2159</v>
      </c>
      <c r="E785" s="176" t="s">
        <v>372</v>
      </c>
      <c r="F785" s="177" t="s">
        <v>373</v>
      </c>
      <c r="G785" s="177" t="s">
        <v>241</v>
      </c>
      <c r="H785" s="177"/>
      <c r="I785" s="177">
        <v>3</v>
      </c>
      <c r="J785" s="177"/>
      <c r="K785" s="177">
        <v>58.959981198000001</v>
      </c>
      <c r="L785" s="177">
        <v>24.779846956</v>
      </c>
      <c r="M785" s="178" t="s">
        <v>374</v>
      </c>
      <c r="N785" s="178"/>
      <c r="O785" s="177" t="s">
        <v>2160</v>
      </c>
      <c r="P785" s="177" t="s">
        <v>374</v>
      </c>
      <c r="Q785" s="177"/>
      <c r="R785" s="131">
        <v>784</v>
      </c>
      <c r="S785" s="131">
        <v>784</v>
      </c>
      <c r="T785" s="410"/>
      <c r="U785" s="635"/>
    </row>
    <row r="786" spans="1:22" customFormat="1">
      <c r="A786" s="174" t="s">
        <v>2161</v>
      </c>
      <c r="B786" s="175"/>
      <c r="C786" s="174" t="s">
        <v>2161</v>
      </c>
      <c r="D786" s="174"/>
      <c r="E786" s="176" t="s">
        <v>827</v>
      </c>
      <c r="F786" s="177" t="s">
        <v>828</v>
      </c>
      <c r="G786" s="177" t="s">
        <v>241</v>
      </c>
      <c r="H786" s="177" t="s">
        <v>4</v>
      </c>
      <c r="I786" s="177">
        <v>3</v>
      </c>
      <c r="J786" s="177"/>
      <c r="K786" s="177">
        <v>59.011712848999998</v>
      </c>
      <c r="L786" s="177">
        <v>24.749480823999999</v>
      </c>
      <c r="M786" s="178" t="s">
        <v>829</v>
      </c>
      <c r="N786" s="178"/>
      <c r="O786" s="177" t="s">
        <v>830</v>
      </c>
      <c r="P786" s="177" t="s">
        <v>374</v>
      </c>
      <c r="Q786" s="177"/>
      <c r="R786" s="131">
        <v>785</v>
      </c>
      <c r="S786" s="131">
        <v>785</v>
      </c>
      <c r="T786" s="410"/>
      <c r="U786" s="635"/>
    </row>
    <row r="787" spans="1:22" customFormat="1">
      <c r="A787" s="174" t="s">
        <v>2162</v>
      </c>
      <c r="B787" s="175"/>
      <c r="C787" s="174" t="s">
        <v>2162</v>
      </c>
      <c r="D787" s="174"/>
      <c r="E787" s="176" t="s">
        <v>827</v>
      </c>
      <c r="F787" s="177" t="s">
        <v>828</v>
      </c>
      <c r="G787" s="177" t="s">
        <v>241</v>
      </c>
      <c r="H787" s="177" t="s">
        <v>4</v>
      </c>
      <c r="I787" s="177">
        <v>3</v>
      </c>
      <c r="J787" s="177"/>
      <c r="K787" s="177">
        <v>59.0108862290001</v>
      </c>
      <c r="L787" s="177">
        <v>24.749886185000001</v>
      </c>
      <c r="M787" s="178" t="s">
        <v>829</v>
      </c>
      <c r="N787" s="178"/>
      <c r="O787" s="177" t="s">
        <v>2163</v>
      </c>
      <c r="P787" s="177" t="s">
        <v>374</v>
      </c>
      <c r="Q787" s="177"/>
      <c r="R787" s="131">
        <v>786</v>
      </c>
      <c r="S787" s="131">
        <v>786</v>
      </c>
      <c r="T787" s="410"/>
      <c r="U787" s="635"/>
    </row>
    <row r="788" spans="1:22" customFormat="1">
      <c r="A788" s="174" t="s">
        <v>2164</v>
      </c>
      <c r="B788" s="175"/>
      <c r="C788" s="174"/>
      <c r="D788" s="174" t="s">
        <v>2164</v>
      </c>
      <c r="E788" s="176" t="s">
        <v>1461</v>
      </c>
      <c r="F788" s="177" t="s">
        <v>828</v>
      </c>
      <c r="G788" s="177" t="s">
        <v>241</v>
      </c>
      <c r="H788" s="177"/>
      <c r="I788" s="177">
        <v>3</v>
      </c>
      <c r="J788" s="177"/>
      <c r="K788" s="177">
        <v>59.010061236000098</v>
      </c>
      <c r="L788" s="177">
        <v>24.750305100999999</v>
      </c>
      <c r="M788" s="178" t="s">
        <v>1462</v>
      </c>
      <c r="N788" s="178"/>
      <c r="O788" s="177" t="s">
        <v>2165</v>
      </c>
      <c r="P788" s="177" t="s">
        <v>374</v>
      </c>
      <c r="Q788" s="177"/>
      <c r="R788" s="131">
        <v>787</v>
      </c>
      <c r="S788" s="131">
        <v>787</v>
      </c>
      <c r="T788" s="410"/>
      <c r="U788" s="635"/>
    </row>
    <row r="789" spans="1:22" customFormat="1">
      <c r="A789" s="174" t="s">
        <v>2166</v>
      </c>
      <c r="B789" s="175"/>
      <c r="C789" s="174" t="s">
        <v>2166</v>
      </c>
      <c r="D789" s="174"/>
      <c r="E789" s="176" t="s">
        <v>834</v>
      </c>
      <c r="F789" s="177" t="s">
        <v>835</v>
      </c>
      <c r="G789" s="177" t="s">
        <v>241</v>
      </c>
      <c r="H789" s="177" t="s">
        <v>4</v>
      </c>
      <c r="I789" s="177">
        <v>3</v>
      </c>
      <c r="J789" s="177"/>
      <c r="K789" s="177">
        <v>59.008544318000098</v>
      </c>
      <c r="L789" s="177">
        <v>24.7510746200001</v>
      </c>
      <c r="M789" s="178" t="s">
        <v>829</v>
      </c>
      <c r="N789" s="178"/>
      <c r="O789" s="177" t="s">
        <v>2167</v>
      </c>
      <c r="P789" s="177" t="s">
        <v>374</v>
      </c>
      <c r="Q789" s="177"/>
      <c r="R789" s="131">
        <v>788</v>
      </c>
      <c r="S789" s="131">
        <v>788</v>
      </c>
      <c r="T789" s="410"/>
      <c r="U789" s="635"/>
    </row>
    <row r="790" spans="1:22" customFormat="1">
      <c r="A790" s="174" t="s">
        <v>2168</v>
      </c>
      <c r="B790" s="175"/>
      <c r="C790" s="174" t="s">
        <v>2168</v>
      </c>
      <c r="D790" s="174"/>
      <c r="E790" s="176" t="s">
        <v>834</v>
      </c>
      <c r="F790" s="177" t="s">
        <v>835</v>
      </c>
      <c r="G790" s="177" t="s">
        <v>241</v>
      </c>
      <c r="H790" s="177" t="s">
        <v>4</v>
      </c>
      <c r="I790" s="177">
        <v>3</v>
      </c>
      <c r="J790" s="177"/>
      <c r="K790" s="177">
        <v>59.002363280000097</v>
      </c>
      <c r="L790" s="177">
        <v>24.754325053999999</v>
      </c>
      <c r="M790" s="178" t="s">
        <v>837</v>
      </c>
      <c r="N790" s="178"/>
      <c r="O790" s="177" t="s">
        <v>2169</v>
      </c>
      <c r="P790" s="177" t="s">
        <v>374</v>
      </c>
      <c r="Q790" s="177"/>
      <c r="R790" s="131">
        <v>789</v>
      </c>
      <c r="S790" s="131">
        <v>789</v>
      </c>
      <c r="T790" s="410"/>
      <c r="U790" s="635"/>
    </row>
    <row r="791" spans="1:22" customFormat="1">
      <c r="A791" s="174" t="s">
        <v>2170</v>
      </c>
      <c r="B791" s="175"/>
      <c r="C791" s="174" t="s">
        <v>2170</v>
      </c>
      <c r="D791" s="174"/>
      <c r="E791" s="176" t="s">
        <v>844</v>
      </c>
      <c r="F791" s="177" t="s">
        <v>845</v>
      </c>
      <c r="G791" s="177" t="s">
        <v>241</v>
      </c>
      <c r="H791" s="177" t="s">
        <v>4</v>
      </c>
      <c r="I791" s="177">
        <v>3</v>
      </c>
      <c r="J791" s="177"/>
      <c r="K791" s="177">
        <v>58.994999970999999</v>
      </c>
      <c r="L791" s="177">
        <v>24.757994317000101</v>
      </c>
      <c r="M791" s="178" t="s">
        <v>1448</v>
      </c>
      <c r="N791" s="178"/>
      <c r="O791" s="177" t="s">
        <v>2171</v>
      </c>
      <c r="P791" s="177" t="s">
        <v>374</v>
      </c>
      <c r="Q791" s="177"/>
      <c r="R791" s="131">
        <v>790</v>
      </c>
      <c r="S791" s="131">
        <v>790</v>
      </c>
      <c r="T791" s="410"/>
      <c r="U791" s="635"/>
    </row>
    <row r="792" spans="1:22" customFormat="1">
      <c r="A792" s="174" t="s">
        <v>2172</v>
      </c>
      <c r="B792" s="175"/>
      <c r="C792" s="174" t="s">
        <v>2172</v>
      </c>
      <c r="D792" s="174"/>
      <c r="E792" s="176" t="s">
        <v>827</v>
      </c>
      <c r="F792" s="177" t="s">
        <v>828</v>
      </c>
      <c r="G792" s="177" t="s">
        <v>241</v>
      </c>
      <c r="H792" s="177" t="s">
        <v>4</v>
      </c>
      <c r="I792" s="177">
        <v>3</v>
      </c>
      <c r="J792" s="177"/>
      <c r="K792" s="177">
        <v>58.991305470999997</v>
      </c>
      <c r="L792" s="177">
        <v>24.759842615</v>
      </c>
      <c r="M792" s="178" t="s">
        <v>829</v>
      </c>
      <c r="N792" s="178"/>
      <c r="O792" s="177" t="s">
        <v>2173</v>
      </c>
      <c r="P792" s="177" t="s">
        <v>374</v>
      </c>
      <c r="Q792" s="177"/>
      <c r="R792" s="131">
        <v>791</v>
      </c>
      <c r="S792" s="131">
        <v>791</v>
      </c>
      <c r="T792" s="410"/>
      <c r="U792" s="635"/>
    </row>
    <row r="793" spans="1:22" customFormat="1">
      <c r="A793" s="174" t="s">
        <v>2174</v>
      </c>
      <c r="B793" s="175"/>
      <c r="C793" s="174" t="s">
        <v>2174</v>
      </c>
      <c r="D793" s="174"/>
      <c r="E793" s="176" t="s">
        <v>827</v>
      </c>
      <c r="F793" s="177" t="s">
        <v>828</v>
      </c>
      <c r="G793" s="177" t="s">
        <v>241</v>
      </c>
      <c r="H793" s="177" t="s">
        <v>4</v>
      </c>
      <c r="I793" s="177">
        <v>3</v>
      </c>
      <c r="J793" s="177"/>
      <c r="K793" s="177">
        <v>58.990563058000099</v>
      </c>
      <c r="L793" s="177">
        <v>24.760192529000001</v>
      </c>
      <c r="M793" s="178" t="s">
        <v>829</v>
      </c>
      <c r="N793" s="178"/>
      <c r="O793" s="177" t="s">
        <v>2175</v>
      </c>
      <c r="P793" s="177" t="s">
        <v>374</v>
      </c>
      <c r="Q793" s="177"/>
      <c r="R793" s="131">
        <v>792</v>
      </c>
      <c r="S793" s="131">
        <v>792</v>
      </c>
      <c r="T793" s="410"/>
      <c r="U793" s="635"/>
    </row>
    <row r="794" spans="1:22" customFormat="1">
      <c r="A794" s="174" t="s">
        <v>2176</v>
      </c>
      <c r="B794" s="175"/>
      <c r="C794" s="174" t="s">
        <v>2176</v>
      </c>
      <c r="D794" s="174"/>
      <c r="E794" s="176" t="s">
        <v>834</v>
      </c>
      <c r="F794" s="177" t="s">
        <v>835</v>
      </c>
      <c r="G794" s="177" t="s">
        <v>241</v>
      </c>
      <c r="H794" s="177" t="s">
        <v>4</v>
      </c>
      <c r="I794" s="177">
        <v>3</v>
      </c>
      <c r="J794" s="177"/>
      <c r="K794" s="177">
        <v>58.987253240000001</v>
      </c>
      <c r="L794" s="177">
        <v>24.7618644500001</v>
      </c>
      <c r="M794" s="178" t="s">
        <v>837</v>
      </c>
      <c r="N794" s="178"/>
      <c r="O794" s="177" t="s">
        <v>2177</v>
      </c>
      <c r="P794" s="177" t="s">
        <v>374</v>
      </c>
      <c r="Q794" s="177"/>
      <c r="R794" s="131">
        <v>793</v>
      </c>
      <c r="S794" s="131">
        <v>793</v>
      </c>
      <c r="T794" s="410"/>
      <c r="U794" s="635"/>
    </row>
    <row r="795" spans="1:22" customFormat="1">
      <c r="A795" s="664" t="s">
        <v>2178</v>
      </c>
      <c r="B795" s="665" t="s">
        <v>4</v>
      </c>
      <c r="C795" s="664" t="s">
        <v>2178</v>
      </c>
      <c r="D795" s="664"/>
      <c r="E795" s="666" t="s">
        <v>827</v>
      </c>
      <c r="F795" s="667" t="s">
        <v>828</v>
      </c>
      <c r="G795" s="667" t="s">
        <v>241</v>
      </c>
      <c r="H795" s="667" t="s">
        <v>4</v>
      </c>
      <c r="I795" s="667">
        <v>3</v>
      </c>
      <c r="J795" s="667"/>
      <c r="K795" s="667"/>
      <c r="L795" s="667"/>
      <c r="M795" s="667"/>
      <c r="N795" s="669" t="s">
        <v>829</v>
      </c>
      <c r="O795" s="667" t="s">
        <v>2179</v>
      </c>
      <c r="P795" s="667" t="s">
        <v>374</v>
      </c>
      <c r="Q795" s="667"/>
      <c r="R795" s="131">
        <v>794</v>
      </c>
      <c r="S795" s="131">
        <v>794</v>
      </c>
      <c r="T795" s="28" t="s">
        <v>259</v>
      </c>
      <c r="U795" s="635"/>
      <c r="V795" s="9"/>
    </row>
    <row r="796" spans="1:22" customFormat="1">
      <c r="A796" s="174" t="s">
        <v>2180</v>
      </c>
      <c r="B796" s="175"/>
      <c r="C796" s="174" t="s">
        <v>2180</v>
      </c>
      <c r="D796" s="174"/>
      <c r="E796" s="176" t="s">
        <v>827</v>
      </c>
      <c r="F796" s="177" t="s">
        <v>828</v>
      </c>
      <c r="G796" s="177" t="s">
        <v>241</v>
      </c>
      <c r="H796" s="177" t="s">
        <v>4</v>
      </c>
      <c r="I796" s="177">
        <v>3</v>
      </c>
      <c r="J796" s="177"/>
      <c r="K796" s="177">
        <v>58.985220748000103</v>
      </c>
      <c r="L796" s="177">
        <v>24.762893626</v>
      </c>
      <c r="M796" s="178" t="s">
        <v>829</v>
      </c>
      <c r="N796" s="178"/>
      <c r="O796" s="177" t="s">
        <v>1138</v>
      </c>
      <c r="P796" s="177" t="s">
        <v>374</v>
      </c>
      <c r="Q796" s="177"/>
      <c r="R796" s="131">
        <v>795</v>
      </c>
      <c r="S796" s="131">
        <v>795</v>
      </c>
      <c r="T796" s="410"/>
      <c r="U796" s="635"/>
    </row>
    <row r="797" spans="1:22" customFormat="1">
      <c r="A797" s="174" t="s">
        <v>2181</v>
      </c>
      <c r="B797" s="175"/>
      <c r="C797" s="174" t="s">
        <v>2181</v>
      </c>
      <c r="D797" s="174"/>
      <c r="E797" s="176" t="s">
        <v>827</v>
      </c>
      <c r="F797" s="177" t="s">
        <v>828</v>
      </c>
      <c r="G797" s="177" t="s">
        <v>241</v>
      </c>
      <c r="H797" s="177" t="s">
        <v>4</v>
      </c>
      <c r="I797" s="177">
        <v>3</v>
      </c>
      <c r="J797" s="177"/>
      <c r="K797" s="177">
        <v>58.9827460610001</v>
      </c>
      <c r="L797" s="177">
        <v>24.764150758</v>
      </c>
      <c r="M797" s="178" t="s">
        <v>829</v>
      </c>
      <c r="N797" s="178"/>
      <c r="O797" s="177" t="s">
        <v>2182</v>
      </c>
      <c r="P797" s="177" t="s">
        <v>374</v>
      </c>
      <c r="Q797" s="177"/>
      <c r="R797" s="131">
        <v>796</v>
      </c>
      <c r="S797" s="131">
        <v>796</v>
      </c>
      <c r="T797" s="410"/>
      <c r="U797" s="635"/>
    </row>
    <row r="798" spans="1:22" customFormat="1">
      <c r="A798" s="174" t="s">
        <v>2183</v>
      </c>
      <c r="B798" s="175"/>
      <c r="C798" s="174" t="s">
        <v>2183</v>
      </c>
      <c r="D798" s="174"/>
      <c r="E798" s="176" t="s">
        <v>827</v>
      </c>
      <c r="F798" s="177" t="s">
        <v>828</v>
      </c>
      <c r="G798" s="177" t="s">
        <v>241</v>
      </c>
      <c r="H798" s="177" t="s">
        <v>4</v>
      </c>
      <c r="I798" s="177">
        <v>3</v>
      </c>
      <c r="J798" s="177"/>
      <c r="K798" s="177">
        <v>58.981878274000103</v>
      </c>
      <c r="L798" s="177">
        <v>24.764589627000099</v>
      </c>
      <c r="M798" s="178" t="s">
        <v>829</v>
      </c>
      <c r="N798" s="178"/>
      <c r="O798" s="177" t="s">
        <v>1167</v>
      </c>
      <c r="P798" s="177" t="s">
        <v>374</v>
      </c>
      <c r="Q798" s="177"/>
      <c r="R798" s="131">
        <v>797</v>
      </c>
      <c r="S798" s="131">
        <v>797</v>
      </c>
      <c r="T798" s="410"/>
      <c r="U798" s="635"/>
    </row>
    <row r="799" spans="1:22" customFormat="1">
      <c r="A799" s="174" t="s">
        <v>2184</v>
      </c>
      <c r="B799" s="175"/>
      <c r="C799" s="174" t="s">
        <v>2184</v>
      </c>
      <c r="D799" s="174"/>
      <c r="E799" s="176" t="s">
        <v>827</v>
      </c>
      <c r="F799" s="177" t="s">
        <v>828</v>
      </c>
      <c r="G799" s="177" t="s">
        <v>241</v>
      </c>
      <c r="H799" s="177" t="s">
        <v>4</v>
      </c>
      <c r="I799" s="177">
        <v>3</v>
      </c>
      <c r="J799" s="177"/>
      <c r="K799" s="177">
        <v>58.981008577000097</v>
      </c>
      <c r="L799" s="177">
        <v>24.765037194000101</v>
      </c>
      <c r="M799" s="178" t="s">
        <v>829</v>
      </c>
      <c r="N799" s="178"/>
      <c r="O799" s="177" t="s">
        <v>2185</v>
      </c>
      <c r="P799" s="177" t="s">
        <v>374</v>
      </c>
      <c r="Q799" s="177"/>
      <c r="R799" s="131">
        <v>798</v>
      </c>
      <c r="S799" s="131">
        <v>798</v>
      </c>
      <c r="T799" s="410"/>
      <c r="U799" s="635"/>
    </row>
    <row r="800" spans="1:22" customFormat="1">
      <c r="A800" s="174" t="s">
        <v>2186</v>
      </c>
      <c r="B800" s="175"/>
      <c r="C800" s="174" t="s">
        <v>2186</v>
      </c>
      <c r="D800" s="174"/>
      <c r="E800" s="176" t="s">
        <v>827</v>
      </c>
      <c r="F800" s="177" t="s">
        <v>828</v>
      </c>
      <c r="G800" s="177" t="s">
        <v>241</v>
      </c>
      <c r="H800" s="177" t="s">
        <v>4</v>
      </c>
      <c r="I800" s="177">
        <v>3</v>
      </c>
      <c r="J800" s="177"/>
      <c r="K800" s="177">
        <v>58.980141612000097</v>
      </c>
      <c r="L800" s="177">
        <v>24.765490365000101</v>
      </c>
      <c r="M800" s="178" t="s">
        <v>829</v>
      </c>
      <c r="N800" s="178"/>
      <c r="O800" s="177" t="s">
        <v>2187</v>
      </c>
      <c r="P800" s="177" t="s">
        <v>374</v>
      </c>
      <c r="Q800" s="177"/>
      <c r="R800" s="131">
        <v>799</v>
      </c>
      <c r="S800" s="131">
        <v>799</v>
      </c>
      <c r="T800" s="410"/>
      <c r="U800" s="635"/>
    </row>
    <row r="801" spans="1:1705" customFormat="1">
      <c r="A801" s="174" t="s">
        <v>2188</v>
      </c>
      <c r="B801" s="175"/>
      <c r="C801" s="174" t="s">
        <v>2188</v>
      </c>
      <c r="D801" s="174"/>
      <c r="E801" s="176" t="s">
        <v>827</v>
      </c>
      <c r="F801" s="177" t="s">
        <v>828</v>
      </c>
      <c r="G801" s="177" t="s">
        <v>241</v>
      </c>
      <c r="H801" s="177" t="s">
        <v>4</v>
      </c>
      <c r="I801" s="177">
        <v>3</v>
      </c>
      <c r="J801" s="177"/>
      <c r="K801" s="177">
        <v>58.979286921000003</v>
      </c>
      <c r="L801" s="177">
        <v>24.765997489</v>
      </c>
      <c r="M801" s="178" t="s">
        <v>829</v>
      </c>
      <c r="N801" s="178"/>
      <c r="O801" s="177" t="s">
        <v>2189</v>
      </c>
      <c r="P801" s="177" t="s">
        <v>374</v>
      </c>
      <c r="Q801" s="177"/>
      <c r="R801" s="131">
        <v>800</v>
      </c>
      <c r="S801" s="131">
        <v>800</v>
      </c>
      <c r="T801" s="410"/>
      <c r="U801" s="635"/>
    </row>
    <row r="802" spans="1:1705" customFormat="1">
      <c r="A802" s="174" t="s">
        <v>2190</v>
      </c>
      <c r="B802" s="175"/>
      <c r="C802" s="174" t="s">
        <v>2190</v>
      </c>
      <c r="D802" s="174"/>
      <c r="E802" s="176" t="s">
        <v>827</v>
      </c>
      <c r="F802" s="177" t="s">
        <v>828</v>
      </c>
      <c r="G802" s="177" t="s">
        <v>241</v>
      </c>
      <c r="H802" s="177" t="s">
        <v>4</v>
      </c>
      <c r="I802" s="177">
        <v>3</v>
      </c>
      <c r="J802" s="177"/>
      <c r="K802" s="177">
        <v>58.978465086</v>
      </c>
      <c r="L802" s="177">
        <v>24.766486848000099</v>
      </c>
      <c r="M802" s="178" t="s">
        <v>829</v>
      </c>
      <c r="N802" s="178"/>
      <c r="O802" s="177" t="s">
        <v>462</v>
      </c>
      <c r="P802" s="177" t="s">
        <v>374</v>
      </c>
      <c r="Q802" s="177"/>
      <c r="R802" s="131">
        <v>801</v>
      </c>
      <c r="S802" s="131">
        <v>801</v>
      </c>
      <c r="T802" s="410"/>
      <c r="U802" s="635"/>
    </row>
    <row r="803" spans="1:1705" ht="12.75" customHeight="1">
      <c r="A803" s="174" t="s">
        <v>2191</v>
      </c>
      <c r="B803" s="175"/>
      <c r="C803" s="174" t="s">
        <v>2191</v>
      </c>
      <c r="D803" s="174"/>
      <c r="E803" s="176" t="s">
        <v>844</v>
      </c>
      <c r="F803" s="177" t="s">
        <v>845</v>
      </c>
      <c r="G803" s="177" t="s">
        <v>241</v>
      </c>
      <c r="H803" s="177" t="s">
        <v>4</v>
      </c>
      <c r="I803" s="177">
        <v>3</v>
      </c>
      <c r="J803" s="177"/>
      <c r="K803" s="177">
        <v>58.978060513000102</v>
      </c>
      <c r="L803" s="177">
        <v>24.766733177999999</v>
      </c>
      <c r="M803" s="178" t="s">
        <v>1448</v>
      </c>
      <c r="N803" s="178"/>
      <c r="O803" s="177" t="s">
        <v>534</v>
      </c>
      <c r="P803" s="177" t="s">
        <v>374</v>
      </c>
      <c r="Q803" s="177"/>
      <c r="R803" s="131">
        <v>802</v>
      </c>
      <c r="S803" s="131">
        <v>802</v>
      </c>
      <c r="T803" s="410"/>
      <c r="U803" s="635"/>
      <c r="V803"/>
      <c r="W803" s="322"/>
      <c r="X803" s="322"/>
      <c r="Y803" s="322"/>
      <c r="Z803" s="322"/>
      <c r="AA803" s="322"/>
      <c r="AB803" s="322"/>
      <c r="AC803" s="322"/>
      <c r="AD803" s="322"/>
      <c r="AE803" s="322"/>
      <c r="AF803" s="322"/>
      <c r="AG803" s="322"/>
      <c r="AH803" s="322"/>
      <c r="AI803" s="322"/>
      <c r="AJ803" s="322"/>
      <c r="AK803" s="322"/>
      <c r="AL803" s="322"/>
      <c r="AM803" s="322"/>
      <c r="AN803" s="322"/>
      <c r="AO803" s="322"/>
      <c r="AP803" s="322"/>
      <c r="AQ803" s="322"/>
      <c r="AR803" s="322"/>
      <c r="AS803" s="322"/>
      <c r="AT803" s="322"/>
      <c r="AU803" s="322"/>
      <c r="AV803" s="322"/>
      <c r="AW803" s="322"/>
      <c r="AX803" s="322"/>
      <c r="AY803" s="322"/>
      <c r="AZ803" s="322"/>
      <c r="BA803" s="322"/>
      <c r="BB803" s="322"/>
      <c r="BC803" s="322"/>
      <c r="BD803" s="322"/>
      <c r="BE803" s="322"/>
      <c r="BF803" s="322"/>
      <c r="BG803" s="322"/>
      <c r="BH803" s="322"/>
      <c r="BI803" s="322"/>
      <c r="BJ803" s="322"/>
      <c r="BK803" s="322"/>
      <c r="BL803" s="322"/>
      <c r="BM803" s="322"/>
      <c r="BN803" s="322"/>
      <c r="BO803" s="322"/>
      <c r="BP803" s="322"/>
      <c r="BQ803" s="322"/>
      <c r="BR803" s="322"/>
      <c r="BS803" s="322"/>
      <c r="BT803" s="322"/>
      <c r="BU803" s="322"/>
      <c r="BV803" s="322"/>
      <c r="BW803" s="322"/>
      <c r="BX803" s="322"/>
      <c r="BY803" s="322"/>
      <c r="BZ803" s="322"/>
      <c r="CA803" s="322"/>
      <c r="CB803" s="322"/>
      <c r="CC803" s="322"/>
      <c r="CD803" s="322"/>
      <c r="CE803" s="322"/>
      <c r="CF803" s="322"/>
      <c r="CG803" s="322"/>
      <c r="CH803" s="322"/>
      <c r="CI803" s="322"/>
      <c r="CJ803" s="322"/>
      <c r="CK803" s="322"/>
      <c r="CL803" s="322"/>
      <c r="CM803" s="322"/>
      <c r="CN803" s="322"/>
      <c r="CO803" s="322"/>
      <c r="CP803" s="322"/>
      <c r="CQ803" s="322"/>
      <c r="CR803" s="322"/>
      <c r="CS803" s="322"/>
      <c r="CT803" s="322"/>
      <c r="CU803" s="322"/>
      <c r="CV803" s="322"/>
      <c r="CW803" s="322"/>
      <c r="CX803" s="322"/>
      <c r="CY803" s="322"/>
      <c r="CZ803" s="322"/>
      <c r="DA803" s="322"/>
      <c r="DB803" s="322"/>
      <c r="DC803" s="322"/>
      <c r="DD803" s="322"/>
      <c r="DE803" s="322"/>
      <c r="DF803" s="322"/>
      <c r="DG803" s="322"/>
      <c r="DH803" s="322"/>
      <c r="DI803" s="322"/>
      <c r="DJ803" s="322"/>
      <c r="DK803" s="322"/>
      <c r="DL803" s="322"/>
      <c r="DM803" s="322"/>
      <c r="DN803" s="322"/>
      <c r="DO803" s="322"/>
      <c r="DP803" s="322"/>
      <c r="DQ803" s="322"/>
      <c r="DR803" s="322"/>
      <c r="DS803" s="322"/>
      <c r="DT803" s="322"/>
      <c r="DU803" s="322"/>
      <c r="DV803" s="322"/>
      <c r="DW803" s="322"/>
      <c r="DX803" s="322"/>
      <c r="DY803" s="322"/>
      <c r="DZ803" s="322"/>
      <c r="EA803" s="322"/>
      <c r="EB803" s="322"/>
      <c r="EC803" s="322"/>
      <c r="ED803" s="322"/>
      <c r="EE803" s="322"/>
      <c r="EF803" s="322"/>
      <c r="EG803" s="322"/>
      <c r="EH803" s="322"/>
      <c r="EI803" s="322"/>
      <c r="EJ803" s="322"/>
      <c r="EK803" s="322"/>
      <c r="EL803" s="322"/>
      <c r="EM803" s="322"/>
      <c r="EN803" s="322"/>
      <c r="EO803" s="322"/>
      <c r="EP803" s="322"/>
      <c r="EQ803" s="322"/>
      <c r="ER803" s="322"/>
      <c r="ES803" s="322"/>
      <c r="ET803" s="322"/>
      <c r="EU803" s="322"/>
      <c r="EV803" s="322"/>
      <c r="EW803" s="322"/>
      <c r="EX803" s="322"/>
      <c r="EY803" s="322"/>
      <c r="EZ803" s="322"/>
      <c r="FA803" s="322"/>
      <c r="FB803" s="322"/>
      <c r="FC803" s="322"/>
      <c r="FD803" s="322"/>
      <c r="FE803" s="322"/>
      <c r="FF803" s="322"/>
      <c r="FG803" s="322"/>
      <c r="FH803" s="322"/>
      <c r="FI803" s="322"/>
      <c r="FJ803" s="322"/>
      <c r="FK803" s="322"/>
      <c r="FL803" s="322"/>
      <c r="FM803" s="322"/>
      <c r="FN803" s="322"/>
      <c r="FO803" s="322"/>
      <c r="FP803" s="322"/>
      <c r="FQ803" s="322"/>
      <c r="FR803" s="322"/>
      <c r="FS803" s="322"/>
      <c r="FT803" s="322"/>
      <c r="FU803" s="322"/>
      <c r="FV803" s="322"/>
      <c r="FW803" s="322"/>
      <c r="FX803" s="322"/>
      <c r="FY803" s="322"/>
      <c r="FZ803" s="322"/>
      <c r="GA803" s="322"/>
      <c r="GB803" s="322"/>
      <c r="GC803" s="322"/>
      <c r="GD803" s="322"/>
      <c r="GE803" s="322"/>
      <c r="GF803" s="322"/>
      <c r="GG803" s="322"/>
      <c r="GH803" s="322"/>
      <c r="GI803" s="322"/>
      <c r="GJ803" s="322"/>
      <c r="GK803" s="322"/>
      <c r="GL803" s="322"/>
      <c r="GM803" s="322"/>
      <c r="GN803" s="322"/>
      <c r="GO803" s="322"/>
      <c r="GP803" s="322"/>
      <c r="GQ803" s="322"/>
      <c r="GR803" s="322"/>
      <c r="GS803" s="322"/>
      <c r="GT803" s="322"/>
      <c r="GU803" s="322"/>
      <c r="GV803" s="322"/>
      <c r="GW803" s="322"/>
      <c r="GX803" s="322"/>
      <c r="GY803" s="322"/>
      <c r="GZ803" s="322"/>
      <c r="HA803" s="322"/>
      <c r="HB803" s="322"/>
      <c r="HC803" s="322"/>
      <c r="HD803" s="322"/>
      <c r="HE803" s="322"/>
      <c r="HF803" s="322"/>
      <c r="HG803" s="322"/>
      <c r="HH803" s="322"/>
      <c r="HI803" s="322"/>
      <c r="HJ803" s="322"/>
      <c r="HK803" s="322"/>
      <c r="HL803" s="322"/>
      <c r="HM803" s="322"/>
      <c r="HN803" s="322"/>
      <c r="HO803" s="322"/>
      <c r="HP803" s="322"/>
      <c r="HQ803" s="322"/>
      <c r="HR803" s="322"/>
      <c r="HS803" s="322"/>
      <c r="HT803" s="322"/>
      <c r="HU803" s="322"/>
      <c r="HV803" s="322"/>
      <c r="HW803" s="322"/>
      <c r="HX803" s="322"/>
      <c r="HY803" s="322"/>
      <c r="HZ803" s="322"/>
      <c r="IA803" s="322"/>
      <c r="IB803" s="322"/>
      <c r="IC803" s="322"/>
      <c r="ID803" s="322"/>
      <c r="IE803" s="322"/>
      <c r="IF803" s="322"/>
      <c r="IG803" s="322"/>
      <c r="IH803" s="322"/>
      <c r="II803" s="322"/>
      <c r="IJ803" s="322"/>
      <c r="IK803" s="322"/>
      <c r="IL803" s="322"/>
      <c r="IM803" s="322"/>
      <c r="IN803" s="322"/>
      <c r="IO803" s="322"/>
      <c r="IP803" s="322"/>
      <c r="IQ803" s="322"/>
      <c r="IR803" s="322"/>
      <c r="IS803" s="322"/>
      <c r="IT803" s="322"/>
      <c r="IU803" s="322"/>
      <c r="IV803" s="322"/>
      <c r="IW803" s="322"/>
      <c r="IX803" s="322"/>
      <c r="IY803" s="322"/>
      <c r="IZ803" s="322"/>
      <c r="JA803" s="322"/>
      <c r="JB803" s="322"/>
      <c r="JC803" s="322"/>
      <c r="JD803" s="322"/>
      <c r="JE803" s="322"/>
      <c r="JF803" s="322"/>
      <c r="JG803" s="322"/>
      <c r="JH803" s="322"/>
      <c r="JI803" s="322"/>
      <c r="JJ803" s="322"/>
      <c r="JK803" s="322"/>
      <c r="JL803" s="322"/>
      <c r="JM803" s="322"/>
      <c r="JN803" s="322"/>
      <c r="JO803" s="322"/>
      <c r="JP803" s="322"/>
      <c r="JQ803" s="322"/>
      <c r="JR803" s="322"/>
      <c r="JS803" s="322"/>
      <c r="JT803" s="322"/>
      <c r="JU803" s="322"/>
      <c r="JV803" s="322"/>
      <c r="JW803" s="322"/>
      <c r="JX803" s="322"/>
      <c r="JY803" s="322"/>
      <c r="JZ803" s="322"/>
      <c r="KA803" s="322"/>
      <c r="KB803" s="322"/>
      <c r="KC803" s="322"/>
      <c r="KD803" s="322"/>
      <c r="KE803" s="322"/>
      <c r="KF803" s="322"/>
      <c r="KG803" s="322"/>
      <c r="KH803" s="322"/>
      <c r="KI803" s="322"/>
      <c r="KJ803" s="322"/>
      <c r="KK803" s="322"/>
      <c r="KL803" s="322"/>
      <c r="KM803" s="322"/>
      <c r="KN803" s="322"/>
      <c r="KO803" s="322"/>
      <c r="KP803" s="322"/>
      <c r="KQ803" s="322"/>
      <c r="KR803" s="322"/>
      <c r="KS803" s="322"/>
      <c r="KT803" s="322"/>
      <c r="KU803" s="322"/>
      <c r="KV803" s="322"/>
      <c r="KW803" s="322"/>
      <c r="KX803" s="322"/>
      <c r="KY803" s="322"/>
      <c r="KZ803" s="322"/>
      <c r="LA803" s="322"/>
      <c r="LB803" s="322"/>
      <c r="LC803" s="322"/>
      <c r="LD803" s="322"/>
      <c r="LE803" s="322"/>
      <c r="LF803" s="322"/>
      <c r="LG803" s="322"/>
      <c r="LH803" s="322"/>
      <c r="LI803" s="322"/>
      <c r="LJ803" s="322"/>
      <c r="LK803" s="322"/>
      <c r="LL803" s="322"/>
      <c r="LM803" s="322"/>
      <c r="LN803" s="322"/>
      <c r="LO803" s="322"/>
      <c r="LP803" s="322"/>
      <c r="LQ803" s="322"/>
      <c r="LR803" s="322"/>
      <c r="LS803" s="322"/>
      <c r="LT803" s="322"/>
      <c r="LU803" s="322"/>
      <c r="LV803" s="322"/>
      <c r="LW803" s="322"/>
      <c r="LX803" s="322"/>
      <c r="LY803" s="322"/>
      <c r="LZ803" s="322"/>
      <c r="MA803" s="322"/>
      <c r="MB803" s="322"/>
      <c r="MC803" s="322"/>
      <c r="MD803" s="322"/>
      <c r="ME803" s="322"/>
      <c r="MF803" s="322"/>
      <c r="MG803" s="322"/>
      <c r="MH803" s="322"/>
      <c r="MI803" s="322"/>
      <c r="MJ803" s="322"/>
      <c r="MK803" s="322"/>
      <c r="ML803" s="322"/>
      <c r="MM803" s="322"/>
      <c r="MN803" s="322"/>
      <c r="MO803" s="322"/>
      <c r="MP803" s="322"/>
      <c r="MQ803" s="322"/>
      <c r="MR803" s="322"/>
      <c r="MS803" s="322"/>
      <c r="MT803" s="322"/>
      <c r="MU803" s="322"/>
      <c r="MV803" s="322"/>
      <c r="MW803" s="322"/>
      <c r="MX803" s="322"/>
      <c r="MY803" s="322"/>
      <c r="MZ803" s="322"/>
      <c r="NA803" s="322"/>
      <c r="NB803" s="322"/>
      <c r="NC803" s="322"/>
      <c r="ND803" s="322"/>
      <c r="NE803" s="322"/>
      <c r="NF803" s="322"/>
      <c r="NG803" s="322"/>
      <c r="NH803" s="322"/>
      <c r="NI803" s="322"/>
      <c r="NJ803" s="322"/>
      <c r="NK803" s="322"/>
      <c r="NL803" s="322"/>
      <c r="NM803" s="322"/>
      <c r="NN803" s="322"/>
      <c r="NO803" s="322"/>
      <c r="NP803" s="322"/>
      <c r="NQ803" s="322"/>
      <c r="NR803" s="322"/>
      <c r="NS803" s="322"/>
      <c r="NT803" s="322"/>
      <c r="NU803" s="322"/>
      <c r="NV803" s="322"/>
      <c r="NW803" s="322"/>
      <c r="NX803" s="322"/>
      <c r="NY803" s="322"/>
      <c r="NZ803" s="322"/>
      <c r="OA803" s="322"/>
      <c r="OB803" s="322"/>
      <c r="OC803" s="322"/>
      <c r="OD803" s="322"/>
      <c r="OE803" s="322"/>
      <c r="OF803" s="322"/>
      <c r="OG803" s="322"/>
      <c r="OH803" s="322"/>
      <c r="OI803" s="322"/>
      <c r="OJ803" s="322"/>
      <c r="OK803" s="322"/>
      <c r="OL803" s="322"/>
      <c r="OM803" s="322"/>
      <c r="ON803" s="322"/>
      <c r="OO803" s="322"/>
      <c r="OP803" s="322"/>
      <c r="OQ803" s="322"/>
      <c r="OR803" s="322"/>
      <c r="OS803" s="322"/>
      <c r="OT803" s="322"/>
      <c r="OU803" s="322"/>
      <c r="OV803" s="322"/>
      <c r="OW803" s="322"/>
      <c r="OX803" s="322"/>
      <c r="OY803" s="322"/>
      <c r="OZ803" s="322"/>
      <c r="PA803" s="322"/>
      <c r="PB803" s="322"/>
      <c r="PC803" s="322"/>
      <c r="PD803" s="322"/>
      <c r="PE803" s="322"/>
      <c r="PF803" s="322"/>
      <c r="PG803" s="322"/>
      <c r="PH803" s="322"/>
      <c r="PI803" s="322"/>
      <c r="PJ803" s="322"/>
      <c r="PK803" s="322"/>
      <c r="PL803" s="322"/>
      <c r="PM803" s="322"/>
      <c r="PN803" s="322"/>
      <c r="PO803" s="322"/>
      <c r="PP803" s="322"/>
      <c r="PQ803" s="322"/>
      <c r="PR803" s="322"/>
      <c r="PS803" s="322"/>
      <c r="PT803" s="322"/>
      <c r="PU803" s="322"/>
      <c r="PV803" s="322"/>
      <c r="PW803" s="322"/>
      <c r="PX803" s="322"/>
      <c r="PY803" s="322"/>
      <c r="PZ803" s="322"/>
      <c r="QA803" s="322"/>
      <c r="QB803" s="322"/>
      <c r="QC803" s="322"/>
      <c r="QD803" s="322"/>
      <c r="QE803" s="322"/>
      <c r="QF803" s="322"/>
      <c r="QG803" s="322"/>
      <c r="QH803" s="322"/>
      <c r="QI803" s="322"/>
      <c r="QJ803" s="322"/>
      <c r="QK803" s="322"/>
      <c r="QL803" s="322"/>
      <c r="QM803" s="322"/>
      <c r="QN803" s="322"/>
      <c r="QO803" s="322"/>
      <c r="QP803" s="322"/>
      <c r="QQ803" s="322"/>
      <c r="QR803" s="322"/>
      <c r="QS803" s="322"/>
      <c r="QT803" s="322"/>
      <c r="QU803" s="322"/>
      <c r="QV803" s="322"/>
      <c r="QW803" s="322"/>
      <c r="QX803" s="322"/>
      <c r="QY803" s="322"/>
      <c r="QZ803" s="322"/>
      <c r="RA803" s="322"/>
      <c r="RB803" s="322"/>
      <c r="RC803" s="322"/>
      <c r="RD803" s="322"/>
      <c r="RE803" s="322"/>
      <c r="RF803" s="322"/>
      <c r="RG803" s="322"/>
      <c r="RH803" s="322"/>
      <c r="RI803" s="322"/>
      <c r="RJ803" s="322"/>
      <c r="RK803" s="322"/>
      <c r="RL803" s="322"/>
      <c r="RM803" s="322"/>
      <c r="RN803" s="322"/>
      <c r="RO803" s="322"/>
      <c r="RP803" s="322"/>
      <c r="RQ803" s="322"/>
      <c r="RR803" s="322"/>
      <c r="RS803" s="322"/>
      <c r="RT803" s="322"/>
      <c r="RU803" s="322"/>
      <c r="RV803" s="322"/>
      <c r="RW803" s="322"/>
      <c r="RX803" s="322"/>
      <c r="RY803" s="322"/>
      <c r="RZ803" s="322"/>
      <c r="SA803" s="322"/>
      <c r="SB803" s="322"/>
      <c r="SC803" s="322"/>
      <c r="SD803" s="322"/>
      <c r="SE803" s="322"/>
      <c r="SF803" s="322"/>
      <c r="SG803" s="322"/>
      <c r="SH803" s="322"/>
      <c r="SI803" s="322"/>
      <c r="SJ803" s="322"/>
      <c r="SK803" s="322"/>
      <c r="SL803" s="322"/>
      <c r="SM803" s="322"/>
      <c r="SN803" s="322"/>
      <c r="SO803" s="322"/>
      <c r="SP803" s="322"/>
      <c r="SQ803" s="322"/>
      <c r="SR803" s="322"/>
      <c r="SS803" s="322"/>
      <c r="ST803" s="322"/>
      <c r="SU803" s="322"/>
      <c r="SV803" s="322"/>
      <c r="SW803" s="322"/>
      <c r="SX803" s="322"/>
      <c r="SY803" s="322"/>
      <c r="SZ803" s="322"/>
      <c r="TA803" s="322"/>
      <c r="TB803" s="322"/>
      <c r="TC803" s="322"/>
      <c r="TD803" s="322"/>
      <c r="TE803" s="322"/>
      <c r="TF803" s="322"/>
      <c r="TG803" s="322"/>
      <c r="TH803" s="322"/>
      <c r="TI803" s="322"/>
      <c r="TJ803" s="322"/>
      <c r="TK803" s="322"/>
      <c r="TL803" s="322"/>
      <c r="TM803" s="322"/>
      <c r="TN803" s="322"/>
      <c r="TO803" s="322"/>
      <c r="TP803" s="322"/>
      <c r="TQ803" s="322"/>
      <c r="TR803" s="322"/>
      <c r="TS803" s="322"/>
      <c r="TT803" s="322"/>
      <c r="TU803" s="322"/>
      <c r="TV803" s="322"/>
      <c r="TW803" s="322"/>
      <c r="TX803" s="322"/>
      <c r="TY803" s="322"/>
      <c r="TZ803" s="322"/>
      <c r="UA803" s="322"/>
      <c r="UB803" s="322"/>
      <c r="UC803" s="322"/>
      <c r="UD803" s="322"/>
      <c r="UE803" s="322"/>
      <c r="UF803" s="322"/>
      <c r="UG803" s="322"/>
      <c r="UH803" s="322"/>
      <c r="UI803" s="322"/>
      <c r="UJ803" s="322"/>
      <c r="UK803" s="322"/>
      <c r="UL803" s="322"/>
      <c r="UM803" s="322"/>
      <c r="UN803" s="322"/>
      <c r="UO803" s="322"/>
      <c r="UP803" s="322"/>
      <c r="UQ803" s="322"/>
      <c r="UR803" s="322"/>
      <c r="US803" s="322"/>
      <c r="UT803" s="322"/>
      <c r="UU803" s="322"/>
      <c r="UV803" s="322"/>
      <c r="UW803" s="322"/>
      <c r="UX803" s="322"/>
      <c r="UY803" s="322"/>
      <c r="UZ803" s="322"/>
      <c r="VA803" s="322"/>
      <c r="VB803" s="322"/>
      <c r="VC803" s="322"/>
      <c r="VD803" s="322"/>
      <c r="VE803" s="322"/>
      <c r="VF803" s="322"/>
      <c r="VG803" s="322"/>
      <c r="VH803" s="322"/>
      <c r="VI803" s="322"/>
      <c r="VJ803" s="322"/>
      <c r="VK803" s="322"/>
      <c r="VL803" s="322"/>
      <c r="VM803" s="322"/>
      <c r="VN803" s="322"/>
      <c r="VO803" s="322"/>
      <c r="VP803" s="322"/>
      <c r="VQ803" s="322"/>
      <c r="VR803" s="322"/>
      <c r="VS803" s="322"/>
      <c r="VT803" s="322"/>
      <c r="VU803" s="322"/>
      <c r="VV803" s="322"/>
      <c r="VW803" s="322"/>
      <c r="VX803" s="322"/>
      <c r="VY803" s="322"/>
      <c r="VZ803" s="322"/>
      <c r="WA803" s="322"/>
      <c r="WB803" s="322"/>
      <c r="WC803" s="322"/>
      <c r="WD803" s="322"/>
      <c r="WE803" s="322"/>
      <c r="WF803" s="322"/>
      <c r="WG803" s="322"/>
      <c r="WH803" s="322"/>
      <c r="WI803" s="322"/>
      <c r="WJ803" s="322"/>
      <c r="WK803" s="322"/>
      <c r="WL803" s="322"/>
      <c r="WM803" s="322"/>
      <c r="WN803" s="322"/>
      <c r="WO803" s="322"/>
      <c r="WP803" s="322"/>
      <c r="WQ803" s="322"/>
      <c r="WR803" s="322"/>
      <c r="WS803" s="322"/>
      <c r="WT803" s="322"/>
      <c r="WU803" s="322"/>
      <c r="WV803" s="322"/>
      <c r="WW803" s="322"/>
      <c r="WX803" s="322"/>
      <c r="WY803" s="322"/>
      <c r="WZ803" s="322"/>
      <c r="XA803" s="322"/>
      <c r="XB803" s="322"/>
      <c r="XC803" s="322"/>
      <c r="XD803" s="322"/>
      <c r="XE803" s="322"/>
      <c r="XF803" s="322"/>
      <c r="XG803" s="322"/>
      <c r="XH803" s="322"/>
      <c r="XI803" s="322"/>
      <c r="XJ803" s="322"/>
      <c r="XK803" s="322"/>
      <c r="XL803" s="322"/>
      <c r="XM803" s="322"/>
      <c r="XN803" s="322"/>
      <c r="XO803" s="322"/>
      <c r="XP803" s="322"/>
      <c r="XQ803" s="322"/>
      <c r="XR803" s="322"/>
      <c r="XS803" s="322"/>
      <c r="XT803" s="322"/>
      <c r="XU803" s="322"/>
      <c r="XV803" s="322"/>
      <c r="XW803" s="322"/>
      <c r="XX803" s="322"/>
      <c r="XY803" s="322"/>
      <c r="XZ803" s="322"/>
      <c r="YA803" s="322"/>
      <c r="YB803" s="322"/>
      <c r="YC803" s="322"/>
      <c r="YD803" s="322"/>
      <c r="YE803" s="322"/>
      <c r="YF803" s="322"/>
      <c r="YG803" s="322"/>
      <c r="YH803" s="322"/>
      <c r="YI803" s="322"/>
      <c r="YJ803" s="322"/>
      <c r="YK803" s="322"/>
      <c r="YL803" s="322"/>
      <c r="YM803" s="322"/>
      <c r="YN803" s="322"/>
      <c r="YO803" s="322"/>
      <c r="YP803" s="322"/>
      <c r="YQ803" s="322"/>
      <c r="YR803" s="322"/>
      <c r="YS803" s="322"/>
      <c r="YT803" s="322"/>
      <c r="YU803" s="322"/>
      <c r="YV803" s="322"/>
      <c r="YW803" s="322"/>
      <c r="YX803" s="322"/>
      <c r="YY803" s="322"/>
      <c r="YZ803" s="322"/>
      <c r="ZA803" s="322"/>
      <c r="ZB803" s="322"/>
      <c r="ZC803" s="322"/>
      <c r="ZD803" s="322"/>
      <c r="ZE803" s="322"/>
      <c r="ZF803" s="322"/>
      <c r="ZG803" s="322"/>
      <c r="ZH803" s="322"/>
      <c r="ZI803" s="322"/>
      <c r="ZJ803" s="322"/>
      <c r="ZK803" s="322"/>
      <c r="ZL803" s="322"/>
      <c r="ZM803" s="322"/>
      <c r="ZN803" s="322"/>
      <c r="ZO803" s="322"/>
      <c r="ZP803" s="322"/>
      <c r="ZQ803" s="322"/>
      <c r="ZR803" s="322"/>
      <c r="ZS803" s="322"/>
      <c r="ZT803" s="322"/>
      <c r="ZU803" s="322"/>
      <c r="ZV803" s="322"/>
      <c r="ZW803" s="322"/>
      <c r="ZX803" s="322"/>
      <c r="ZY803" s="322"/>
      <c r="ZZ803" s="322"/>
      <c r="AAA803" s="322"/>
      <c r="AAB803" s="322"/>
      <c r="AAC803" s="322"/>
      <c r="AAD803" s="322"/>
      <c r="AAE803" s="322"/>
      <c r="AAF803" s="322"/>
      <c r="AAG803" s="322"/>
      <c r="AAH803" s="322"/>
      <c r="AAI803" s="322"/>
      <c r="AAJ803" s="322"/>
      <c r="AAK803" s="322"/>
      <c r="AAL803" s="322"/>
      <c r="AAM803" s="322"/>
      <c r="AAN803" s="322"/>
      <c r="AAO803" s="322"/>
      <c r="AAP803" s="322"/>
      <c r="AAQ803" s="322"/>
      <c r="AAR803" s="322"/>
      <c r="AAS803" s="322"/>
      <c r="AAT803" s="322"/>
      <c r="AAU803" s="322"/>
      <c r="AAV803" s="322"/>
      <c r="AAW803" s="322"/>
      <c r="AAX803" s="322"/>
      <c r="AAY803" s="322"/>
      <c r="AAZ803" s="322"/>
      <c r="ABA803" s="322"/>
      <c r="ABB803" s="322"/>
      <c r="ABC803" s="322"/>
      <c r="ABD803" s="322"/>
      <c r="ABE803" s="322"/>
      <c r="ABF803" s="322"/>
      <c r="ABG803" s="322"/>
      <c r="ABH803" s="322"/>
      <c r="ABI803" s="322"/>
      <c r="ABJ803" s="322"/>
      <c r="ABK803" s="322"/>
      <c r="ABL803" s="322"/>
      <c r="ABM803" s="322"/>
      <c r="ABN803" s="322"/>
      <c r="ABO803" s="322"/>
      <c r="ABP803" s="322"/>
      <c r="ABQ803" s="322"/>
      <c r="ABR803" s="322"/>
      <c r="ABS803" s="322"/>
      <c r="ABT803" s="322"/>
      <c r="ABU803" s="322"/>
      <c r="ABV803" s="322"/>
      <c r="ABW803" s="322"/>
      <c r="ABX803" s="322"/>
      <c r="ABY803" s="322"/>
      <c r="ABZ803" s="322"/>
      <c r="ACA803" s="322"/>
      <c r="ACB803" s="322"/>
      <c r="ACC803" s="322"/>
      <c r="ACD803" s="322"/>
      <c r="ACE803" s="322"/>
      <c r="ACF803" s="322"/>
      <c r="ACG803" s="322"/>
      <c r="ACH803" s="322"/>
      <c r="ACI803" s="322"/>
      <c r="ACJ803" s="322"/>
      <c r="ACK803" s="322"/>
      <c r="ACL803" s="322"/>
      <c r="ACM803" s="322"/>
      <c r="ACN803" s="322"/>
      <c r="ACO803" s="322"/>
      <c r="ACP803" s="322"/>
      <c r="ACQ803" s="322"/>
      <c r="ACR803" s="322"/>
      <c r="ACS803" s="322"/>
      <c r="ACT803" s="322"/>
      <c r="ACU803" s="322"/>
      <c r="ACV803" s="322"/>
      <c r="ACW803" s="322"/>
      <c r="ACX803" s="322"/>
      <c r="ACY803" s="322"/>
      <c r="ACZ803" s="322"/>
      <c r="ADA803" s="322"/>
      <c r="ADB803" s="322"/>
      <c r="ADC803" s="322"/>
      <c r="ADD803" s="322"/>
      <c r="ADE803" s="322"/>
      <c r="ADF803" s="322"/>
      <c r="ADG803" s="322"/>
      <c r="ADH803" s="322"/>
      <c r="ADI803" s="322"/>
      <c r="ADJ803" s="322"/>
      <c r="ADK803" s="322"/>
      <c r="ADL803" s="322"/>
      <c r="ADM803" s="322"/>
      <c r="ADN803" s="322"/>
      <c r="ADO803" s="322"/>
      <c r="ADP803" s="322"/>
      <c r="ADQ803" s="322"/>
      <c r="ADR803" s="322"/>
      <c r="ADS803" s="322"/>
      <c r="ADT803" s="322"/>
      <c r="ADU803" s="322"/>
      <c r="ADV803" s="322"/>
      <c r="ADW803" s="322"/>
      <c r="ADX803" s="322"/>
      <c r="ADY803" s="322"/>
      <c r="ADZ803" s="322"/>
      <c r="AEA803" s="322"/>
      <c r="AEB803" s="322"/>
      <c r="AEC803" s="322"/>
      <c r="AED803" s="322"/>
      <c r="AEE803" s="322"/>
      <c r="AEF803" s="322"/>
      <c r="AEG803" s="322"/>
      <c r="AEH803" s="322"/>
      <c r="AEI803" s="322"/>
      <c r="AEJ803" s="322"/>
      <c r="AEK803" s="322"/>
      <c r="AEL803" s="322"/>
      <c r="AEM803" s="322"/>
      <c r="AEN803" s="322"/>
      <c r="AEO803" s="322"/>
      <c r="AEP803" s="322"/>
      <c r="AEQ803" s="322"/>
      <c r="AER803" s="322"/>
      <c r="AES803" s="322"/>
      <c r="AET803" s="322"/>
      <c r="AEU803" s="322"/>
      <c r="AEV803" s="322"/>
      <c r="AEW803" s="322"/>
      <c r="AEX803" s="322"/>
      <c r="AEY803" s="322"/>
      <c r="AEZ803" s="322"/>
      <c r="AFA803" s="322"/>
      <c r="AFB803" s="322"/>
      <c r="AFC803" s="322"/>
      <c r="AFD803" s="322"/>
      <c r="AFE803" s="322"/>
      <c r="AFF803" s="322"/>
      <c r="AFG803" s="322"/>
      <c r="AFH803" s="322"/>
      <c r="AFI803" s="322"/>
      <c r="AFJ803" s="322"/>
      <c r="AFK803" s="322"/>
      <c r="AFL803" s="322"/>
      <c r="AFM803" s="322"/>
      <c r="AFN803" s="322"/>
      <c r="AFO803" s="322"/>
      <c r="AFP803" s="322"/>
      <c r="AFQ803" s="322"/>
      <c r="AFR803" s="322"/>
      <c r="AFS803" s="322"/>
      <c r="AFT803" s="322"/>
      <c r="AFU803" s="322"/>
      <c r="AFV803" s="322"/>
      <c r="AFW803" s="322"/>
      <c r="AFX803" s="322"/>
      <c r="AFY803" s="322"/>
      <c r="AFZ803" s="322"/>
      <c r="AGA803" s="322"/>
      <c r="AGB803" s="322"/>
      <c r="AGC803" s="322"/>
      <c r="AGD803" s="322"/>
      <c r="AGE803" s="322"/>
      <c r="AGF803" s="322"/>
      <c r="AGG803" s="322"/>
      <c r="AGH803" s="322"/>
      <c r="AGI803" s="322"/>
      <c r="AGJ803" s="322"/>
      <c r="AGK803" s="322"/>
      <c r="AGL803" s="322"/>
      <c r="AGM803" s="322"/>
      <c r="AGN803" s="322"/>
      <c r="AGO803" s="322"/>
      <c r="AGP803" s="322"/>
      <c r="AGQ803" s="322"/>
      <c r="AGR803" s="322"/>
      <c r="AGS803" s="322"/>
      <c r="AGT803" s="322"/>
      <c r="AGU803" s="322"/>
      <c r="AGV803" s="322"/>
      <c r="AGW803" s="322"/>
      <c r="AGX803" s="322"/>
      <c r="AGY803" s="322"/>
      <c r="AGZ803" s="322"/>
      <c r="AHA803" s="322"/>
      <c r="AHB803" s="322"/>
      <c r="AHC803" s="322"/>
      <c r="AHD803" s="322"/>
      <c r="AHE803" s="322"/>
      <c r="AHF803" s="322"/>
      <c r="AHG803" s="322"/>
      <c r="AHH803" s="322"/>
      <c r="AHI803" s="322"/>
      <c r="AHJ803" s="322"/>
      <c r="AHK803" s="322"/>
      <c r="AHL803" s="322"/>
      <c r="AHM803" s="322"/>
      <c r="AHN803" s="322"/>
      <c r="AHO803" s="322"/>
      <c r="AHP803" s="322"/>
      <c r="AHQ803" s="322"/>
      <c r="AHR803" s="322"/>
      <c r="AHS803" s="322"/>
      <c r="AHT803" s="322"/>
      <c r="AHU803" s="322"/>
      <c r="AHV803" s="322"/>
      <c r="AHW803" s="322"/>
      <c r="AHX803" s="322"/>
      <c r="AHY803" s="322"/>
      <c r="AHZ803" s="322"/>
      <c r="AIA803" s="322"/>
      <c r="AIB803" s="322"/>
      <c r="AIC803" s="322"/>
      <c r="AID803" s="322"/>
      <c r="AIE803" s="322"/>
      <c r="AIF803" s="322"/>
      <c r="AIG803" s="322"/>
      <c r="AIH803" s="322"/>
      <c r="AII803" s="322"/>
      <c r="AIJ803" s="322"/>
      <c r="AIK803" s="322"/>
      <c r="AIL803" s="322"/>
      <c r="AIM803" s="322"/>
      <c r="AIN803" s="322"/>
      <c r="AIO803" s="322"/>
      <c r="AIP803" s="322"/>
      <c r="AIQ803" s="322"/>
      <c r="AIR803" s="322"/>
      <c r="AIS803" s="322"/>
      <c r="AIT803" s="322"/>
      <c r="AIU803" s="322"/>
      <c r="AIV803" s="322"/>
      <c r="AIW803" s="322"/>
      <c r="AIX803" s="322"/>
      <c r="AIY803" s="322"/>
      <c r="AIZ803" s="322"/>
      <c r="AJA803" s="322"/>
      <c r="AJB803" s="322"/>
      <c r="AJC803" s="322"/>
      <c r="AJD803" s="322"/>
      <c r="AJE803" s="322"/>
      <c r="AJF803" s="322"/>
      <c r="AJG803" s="322"/>
      <c r="AJH803" s="322"/>
      <c r="AJI803" s="322"/>
      <c r="AJJ803" s="322"/>
      <c r="AJK803" s="322"/>
      <c r="AJL803" s="322"/>
      <c r="AJM803" s="322"/>
      <c r="AJN803" s="322"/>
      <c r="AJO803" s="322"/>
      <c r="AJP803" s="322"/>
      <c r="AJQ803" s="322"/>
      <c r="AJR803" s="322"/>
      <c r="AJS803" s="322"/>
      <c r="AJT803" s="322"/>
      <c r="AJU803" s="322"/>
      <c r="AJV803" s="322"/>
      <c r="AJW803" s="322"/>
      <c r="AJX803" s="322"/>
      <c r="AJY803" s="322"/>
      <c r="AJZ803" s="322"/>
      <c r="AKA803" s="322"/>
      <c r="AKB803" s="322"/>
      <c r="AKC803" s="322"/>
      <c r="AKD803" s="322"/>
      <c r="AKE803" s="322"/>
      <c r="AKF803" s="322"/>
      <c r="AKG803" s="322"/>
      <c r="AKH803" s="322"/>
      <c r="AKI803" s="322"/>
      <c r="AKJ803" s="322"/>
      <c r="AKK803" s="322"/>
      <c r="AKL803" s="322"/>
      <c r="AKM803" s="322"/>
      <c r="AKN803" s="322"/>
      <c r="AKO803" s="322"/>
      <c r="AKP803" s="322"/>
      <c r="AKQ803" s="322"/>
      <c r="AKR803" s="322"/>
      <c r="AKS803" s="322"/>
      <c r="AKT803" s="322"/>
      <c r="AKU803" s="322"/>
      <c r="AKV803" s="322"/>
      <c r="AKW803" s="322"/>
      <c r="AKX803" s="322"/>
      <c r="AKY803" s="322"/>
      <c r="AKZ803" s="322"/>
      <c r="ALA803" s="322"/>
      <c r="ALB803" s="322"/>
      <c r="ALC803" s="322"/>
      <c r="ALD803" s="322"/>
      <c r="ALE803" s="322"/>
      <c r="ALF803" s="322"/>
      <c r="ALG803" s="322"/>
      <c r="ALH803" s="322"/>
      <c r="ALI803" s="322"/>
      <c r="ALJ803" s="322"/>
      <c r="ALK803" s="322"/>
      <c r="ALL803" s="322"/>
      <c r="ALM803" s="322"/>
      <c r="ALN803" s="322"/>
      <c r="ALO803" s="322"/>
      <c r="ALP803" s="322"/>
      <c r="ALQ803" s="322"/>
      <c r="ALR803" s="322"/>
      <c r="ALS803" s="322"/>
      <c r="ALT803" s="322"/>
      <c r="ALU803" s="322"/>
      <c r="ALV803" s="322"/>
      <c r="ALW803" s="322"/>
      <c r="ALX803" s="322"/>
      <c r="ALY803" s="322"/>
      <c r="ALZ803" s="322"/>
      <c r="AMA803" s="322"/>
      <c r="AMB803" s="322"/>
      <c r="AMC803" s="322"/>
      <c r="AMD803" s="322"/>
      <c r="AME803" s="322"/>
      <c r="AMF803" s="322"/>
      <c r="AMG803" s="322"/>
      <c r="AMH803" s="322"/>
      <c r="AMI803" s="322"/>
      <c r="AMJ803" s="322"/>
      <c r="AMK803" s="322"/>
      <c r="AML803" s="322"/>
      <c r="AMM803" s="322"/>
      <c r="AMN803" s="322"/>
      <c r="AMO803" s="322"/>
      <c r="AMP803" s="322"/>
      <c r="AMQ803" s="322"/>
      <c r="AMR803" s="322"/>
      <c r="AMS803" s="322"/>
      <c r="AMT803" s="322"/>
      <c r="AMU803" s="322"/>
      <c r="AMV803" s="322"/>
      <c r="AMW803" s="322"/>
      <c r="AMX803" s="322"/>
      <c r="AMY803" s="322"/>
      <c r="AMZ803" s="322"/>
      <c r="ANA803" s="322"/>
      <c r="ANB803" s="322"/>
      <c r="ANC803" s="322"/>
      <c r="AND803" s="322"/>
      <c r="ANE803" s="322"/>
      <c r="ANF803" s="322"/>
      <c r="ANG803" s="322"/>
      <c r="ANH803" s="322"/>
      <c r="ANI803" s="322"/>
      <c r="ANJ803" s="322"/>
      <c r="ANK803" s="322"/>
      <c r="ANL803" s="322"/>
      <c r="ANM803" s="322"/>
      <c r="ANN803" s="322"/>
      <c r="ANO803" s="322"/>
      <c r="ANP803" s="322"/>
      <c r="ANQ803" s="322"/>
      <c r="ANR803" s="322"/>
      <c r="ANS803" s="322"/>
      <c r="ANT803" s="322"/>
      <c r="ANU803" s="322"/>
      <c r="ANV803" s="322"/>
      <c r="ANW803" s="322"/>
      <c r="ANX803" s="322"/>
      <c r="ANY803" s="322"/>
      <c r="ANZ803" s="322"/>
      <c r="AOA803" s="322"/>
      <c r="AOB803" s="322"/>
      <c r="AOC803" s="322"/>
      <c r="AOD803" s="322"/>
      <c r="AOE803" s="322"/>
      <c r="AOF803" s="322"/>
      <c r="AOG803" s="322"/>
      <c r="AOH803" s="322"/>
      <c r="AOI803" s="322"/>
      <c r="AOJ803" s="322"/>
      <c r="AOK803" s="322"/>
      <c r="AOL803" s="322"/>
      <c r="AOM803" s="322"/>
      <c r="AON803" s="322"/>
      <c r="AOO803" s="322"/>
      <c r="AOP803" s="322"/>
      <c r="AOQ803" s="322"/>
      <c r="AOR803" s="322"/>
      <c r="AOS803" s="322"/>
      <c r="AOT803" s="322"/>
      <c r="AOU803" s="322"/>
      <c r="AOV803" s="322"/>
      <c r="AOW803" s="322"/>
      <c r="AOX803" s="322"/>
      <c r="AOY803" s="322"/>
      <c r="AOZ803" s="322"/>
      <c r="APA803" s="322"/>
      <c r="APB803" s="322"/>
      <c r="APC803" s="322"/>
      <c r="APD803" s="322"/>
      <c r="APE803" s="322"/>
      <c r="APF803" s="322"/>
      <c r="APG803" s="322"/>
      <c r="APH803" s="322"/>
      <c r="API803" s="322"/>
      <c r="APJ803" s="322"/>
      <c r="APK803" s="322"/>
      <c r="APL803" s="322"/>
      <c r="APM803" s="322"/>
      <c r="APN803" s="322"/>
      <c r="APO803" s="322"/>
      <c r="APP803" s="322"/>
      <c r="APQ803" s="322"/>
      <c r="APR803" s="322"/>
      <c r="APS803" s="322"/>
      <c r="APT803" s="322"/>
      <c r="APU803" s="322"/>
      <c r="APV803" s="322"/>
      <c r="APW803" s="322"/>
      <c r="APX803" s="322"/>
      <c r="APY803" s="322"/>
      <c r="APZ803" s="322"/>
      <c r="AQA803" s="322"/>
      <c r="AQB803" s="322"/>
      <c r="AQC803" s="322"/>
      <c r="AQD803" s="322"/>
      <c r="AQE803" s="322"/>
      <c r="AQF803" s="322"/>
      <c r="AQG803" s="322"/>
      <c r="AQH803" s="322"/>
      <c r="AQI803" s="322"/>
      <c r="AQJ803" s="322"/>
      <c r="AQK803" s="322"/>
      <c r="AQL803" s="322"/>
      <c r="AQM803" s="322"/>
      <c r="AQN803" s="322"/>
      <c r="AQO803" s="322"/>
      <c r="AQP803" s="322"/>
      <c r="AQQ803" s="322"/>
      <c r="AQR803" s="322"/>
      <c r="AQS803" s="322"/>
      <c r="AQT803" s="322"/>
      <c r="AQU803" s="322"/>
      <c r="AQV803" s="322"/>
      <c r="AQW803" s="322"/>
      <c r="AQX803" s="322"/>
      <c r="AQY803" s="322"/>
      <c r="AQZ803" s="322"/>
      <c r="ARA803" s="322"/>
      <c r="ARB803" s="322"/>
      <c r="ARC803" s="322"/>
      <c r="ARD803" s="322"/>
      <c r="ARE803" s="322"/>
      <c r="ARF803" s="322"/>
      <c r="ARG803" s="322"/>
      <c r="ARH803" s="322"/>
      <c r="ARI803" s="322"/>
      <c r="ARJ803" s="322"/>
      <c r="ARK803" s="322"/>
      <c r="ARL803" s="322"/>
      <c r="ARM803" s="322"/>
      <c r="ARN803" s="322"/>
      <c r="ARO803" s="322"/>
      <c r="ARP803" s="322"/>
      <c r="ARQ803" s="322"/>
      <c r="ARR803" s="322"/>
      <c r="ARS803" s="322"/>
      <c r="ART803" s="322"/>
      <c r="ARU803" s="322"/>
      <c r="ARV803" s="322"/>
      <c r="ARW803" s="322"/>
      <c r="ARX803" s="322"/>
      <c r="ARY803" s="322"/>
      <c r="ARZ803" s="322"/>
      <c r="ASA803" s="322"/>
      <c r="ASB803" s="322"/>
      <c r="ASC803" s="322"/>
      <c r="ASD803" s="322"/>
      <c r="ASE803" s="322"/>
      <c r="ASF803" s="322"/>
      <c r="ASG803" s="322"/>
      <c r="ASH803" s="322"/>
      <c r="ASI803" s="322"/>
      <c r="ASJ803" s="322"/>
      <c r="ASK803" s="322"/>
      <c r="ASL803" s="322"/>
      <c r="ASM803" s="322"/>
      <c r="ASN803" s="322"/>
      <c r="ASO803" s="322"/>
      <c r="ASP803" s="322"/>
      <c r="ASQ803" s="322"/>
      <c r="ASR803" s="322"/>
      <c r="ASS803" s="322"/>
      <c r="AST803" s="322"/>
      <c r="ASU803" s="322"/>
      <c r="ASV803" s="322"/>
      <c r="ASW803" s="322"/>
      <c r="ASX803" s="322"/>
      <c r="ASY803" s="322"/>
      <c r="ASZ803" s="322"/>
      <c r="ATA803" s="322"/>
      <c r="ATB803" s="322"/>
      <c r="ATC803" s="322"/>
      <c r="ATD803" s="322"/>
      <c r="ATE803" s="322"/>
      <c r="ATF803" s="322"/>
      <c r="ATG803" s="322"/>
      <c r="ATH803" s="322"/>
      <c r="ATI803" s="322"/>
      <c r="ATJ803" s="322"/>
      <c r="ATK803" s="322"/>
      <c r="ATL803" s="322"/>
      <c r="ATM803" s="322"/>
      <c r="ATN803" s="322"/>
      <c r="ATO803" s="322"/>
      <c r="ATP803" s="322"/>
      <c r="ATQ803" s="322"/>
      <c r="ATR803" s="322"/>
      <c r="ATS803" s="322"/>
      <c r="ATT803" s="322"/>
      <c r="ATU803" s="322"/>
      <c r="ATV803" s="322"/>
      <c r="ATW803" s="322"/>
      <c r="ATX803" s="322"/>
      <c r="ATY803" s="322"/>
      <c r="ATZ803" s="322"/>
      <c r="AUA803" s="322"/>
      <c r="AUB803" s="322"/>
      <c r="AUC803" s="322"/>
      <c r="AUD803" s="322"/>
      <c r="AUE803" s="322"/>
      <c r="AUF803" s="322"/>
      <c r="AUG803" s="322"/>
      <c r="AUH803" s="322"/>
      <c r="AUI803" s="322"/>
      <c r="AUJ803" s="322"/>
      <c r="AUK803" s="322"/>
      <c r="AUL803" s="322"/>
      <c r="AUM803" s="322"/>
      <c r="AUN803" s="322"/>
      <c r="AUO803" s="322"/>
      <c r="AUP803" s="322"/>
      <c r="AUQ803" s="322"/>
      <c r="AUR803" s="322"/>
      <c r="AUS803" s="322"/>
      <c r="AUT803" s="322"/>
      <c r="AUU803" s="322"/>
      <c r="AUV803" s="322"/>
      <c r="AUW803" s="322"/>
      <c r="AUX803" s="322"/>
      <c r="AUY803" s="322"/>
      <c r="AUZ803" s="322"/>
      <c r="AVA803" s="322"/>
      <c r="AVB803" s="322"/>
      <c r="AVC803" s="322"/>
      <c r="AVD803" s="322"/>
      <c r="AVE803" s="322"/>
      <c r="AVF803" s="322"/>
      <c r="AVG803" s="322"/>
      <c r="AVH803" s="322"/>
      <c r="AVI803" s="322"/>
      <c r="AVJ803" s="322"/>
      <c r="AVK803" s="322"/>
      <c r="AVL803" s="322"/>
      <c r="AVM803" s="322"/>
      <c r="AVN803" s="322"/>
      <c r="AVO803" s="322"/>
      <c r="AVP803" s="322"/>
      <c r="AVQ803" s="322"/>
      <c r="AVR803" s="322"/>
      <c r="AVS803" s="322"/>
      <c r="AVT803" s="322"/>
      <c r="AVU803" s="322"/>
      <c r="AVV803" s="322"/>
      <c r="AVW803" s="322"/>
      <c r="AVX803" s="322"/>
      <c r="AVY803" s="322"/>
      <c r="AVZ803" s="322"/>
      <c r="AWA803" s="322"/>
      <c r="AWB803" s="322"/>
      <c r="AWC803" s="322"/>
      <c r="AWD803" s="322"/>
      <c r="AWE803" s="322"/>
      <c r="AWF803" s="322"/>
      <c r="AWG803" s="322"/>
      <c r="AWH803" s="322"/>
      <c r="AWI803" s="322"/>
      <c r="AWJ803" s="322"/>
      <c r="AWK803" s="322"/>
      <c r="AWL803" s="322"/>
      <c r="AWM803" s="322"/>
      <c r="AWN803" s="322"/>
      <c r="AWO803" s="322"/>
      <c r="AWP803" s="322"/>
      <c r="AWQ803" s="322"/>
      <c r="AWR803" s="322"/>
      <c r="AWS803" s="322"/>
      <c r="AWT803" s="322"/>
      <c r="AWU803" s="322"/>
      <c r="AWV803" s="322"/>
      <c r="AWW803" s="322"/>
      <c r="AWX803" s="322"/>
      <c r="AWY803" s="322"/>
      <c r="AWZ803" s="322"/>
      <c r="AXA803" s="322"/>
      <c r="AXB803" s="322"/>
      <c r="AXC803" s="322"/>
      <c r="AXD803" s="322"/>
      <c r="AXE803" s="322"/>
      <c r="AXF803" s="322"/>
      <c r="AXG803" s="322"/>
      <c r="AXH803" s="322"/>
      <c r="AXI803" s="322"/>
      <c r="AXJ803" s="322"/>
      <c r="AXK803" s="322"/>
      <c r="AXL803" s="322"/>
      <c r="AXM803" s="322"/>
      <c r="AXN803" s="322"/>
      <c r="AXO803" s="322"/>
      <c r="AXP803" s="322"/>
      <c r="AXQ803" s="322"/>
      <c r="AXR803" s="322"/>
      <c r="AXS803" s="322"/>
      <c r="AXT803" s="322"/>
      <c r="AXU803" s="322"/>
      <c r="AXV803" s="322"/>
      <c r="AXW803" s="322"/>
      <c r="AXX803" s="322"/>
      <c r="AXY803" s="322"/>
      <c r="AXZ803" s="322"/>
      <c r="AYA803" s="322"/>
      <c r="AYB803" s="322"/>
      <c r="AYC803" s="322"/>
      <c r="AYD803" s="322"/>
      <c r="AYE803" s="322"/>
      <c r="AYF803" s="322"/>
      <c r="AYG803" s="322"/>
      <c r="AYH803" s="322"/>
      <c r="AYI803" s="322"/>
      <c r="AYJ803" s="322"/>
      <c r="AYK803" s="322"/>
      <c r="AYL803" s="322"/>
      <c r="AYM803" s="322"/>
      <c r="AYN803" s="322"/>
      <c r="AYO803" s="322"/>
      <c r="AYP803" s="322"/>
      <c r="AYQ803" s="322"/>
      <c r="AYR803" s="322"/>
      <c r="AYS803" s="322"/>
      <c r="AYT803" s="322"/>
      <c r="AYU803" s="322"/>
      <c r="AYV803" s="322"/>
      <c r="AYW803" s="322"/>
      <c r="AYX803" s="322"/>
      <c r="AYY803" s="322"/>
      <c r="AYZ803" s="322"/>
      <c r="AZA803" s="322"/>
      <c r="AZB803" s="322"/>
      <c r="AZC803" s="322"/>
      <c r="AZD803" s="322"/>
      <c r="AZE803" s="322"/>
      <c r="AZF803" s="322"/>
      <c r="AZG803" s="322"/>
      <c r="AZH803" s="322"/>
      <c r="AZI803" s="322"/>
      <c r="AZJ803" s="322"/>
      <c r="AZK803" s="322"/>
      <c r="AZL803" s="322"/>
      <c r="AZM803" s="322"/>
      <c r="AZN803" s="322"/>
      <c r="AZO803" s="322"/>
      <c r="AZP803" s="322"/>
      <c r="AZQ803" s="322"/>
      <c r="AZR803" s="322"/>
      <c r="AZS803" s="322"/>
      <c r="AZT803" s="322"/>
      <c r="AZU803" s="322"/>
      <c r="AZV803" s="322"/>
      <c r="AZW803" s="322"/>
      <c r="AZX803" s="322"/>
      <c r="AZY803" s="322"/>
      <c r="AZZ803" s="322"/>
      <c r="BAA803" s="322"/>
      <c r="BAB803" s="322"/>
      <c r="BAC803" s="322"/>
      <c r="BAD803" s="322"/>
      <c r="BAE803" s="322"/>
      <c r="BAF803" s="322"/>
      <c r="BAG803" s="322"/>
      <c r="BAH803" s="322"/>
      <c r="BAI803" s="322"/>
      <c r="BAJ803" s="322"/>
      <c r="BAK803" s="322"/>
      <c r="BAL803" s="322"/>
      <c r="BAM803" s="322"/>
      <c r="BAN803" s="322"/>
      <c r="BAO803" s="322"/>
      <c r="BAP803" s="322"/>
      <c r="BAQ803" s="322"/>
      <c r="BAR803" s="322"/>
      <c r="BAS803" s="322"/>
      <c r="BAT803" s="322"/>
      <c r="BAU803" s="322"/>
      <c r="BAV803" s="322"/>
      <c r="BAW803" s="322"/>
      <c r="BAX803" s="322"/>
      <c r="BAY803" s="322"/>
      <c r="BAZ803" s="322"/>
      <c r="BBA803" s="322"/>
      <c r="BBB803" s="322"/>
      <c r="BBC803" s="322"/>
      <c r="BBD803" s="322"/>
      <c r="BBE803" s="322"/>
      <c r="BBF803" s="322"/>
      <c r="BBG803" s="322"/>
      <c r="BBH803" s="322"/>
      <c r="BBI803" s="322"/>
      <c r="BBJ803" s="322"/>
      <c r="BBK803" s="322"/>
      <c r="BBL803" s="322"/>
      <c r="BBM803" s="322"/>
      <c r="BBN803" s="322"/>
      <c r="BBO803" s="322"/>
      <c r="BBP803" s="322"/>
      <c r="BBQ803" s="322"/>
      <c r="BBR803" s="322"/>
      <c r="BBS803" s="322"/>
      <c r="BBT803" s="322"/>
      <c r="BBU803" s="322"/>
      <c r="BBV803" s="322"/>
      <c r="BBW803" s="322"/>
      <c r="BBX803" s="322"/>
      <c r="BBY803" s="322"/>
      <c r="BBZ803" s="322"/>
      <c r="BCA803" s="322"/>
      <c r="BCB803" s="322"/>
      <c r="BCC803" s="322"/>
      <c r="BCD803" s="322"/>
      <c r="BCE803" s="322"/>
      <c r="BCF803" s="322"/>
      <c r="BCG803" s="322"/>
      <c r="BCH803" s="322"/>
      <c r="BCI803" s="322"/>
      <c r="BCJ803" s="322"/>
      <c r="BCK803" s="322"/>
      <c r="BCL803" s="322"/>
      <c r="BCM803" s="322"/>
      <c r="BCN803" s="322"/>
      <c r="BCO803" s="322"/>
      <c r="BCP803" s="322"/>
      <c r="BCQ803" s="322"/>
      <c r="BCR803" s="322"/>
      <c r="BCS803" s="322"/>
      <c r="BCT803" s="322"/>
      <c r="BCU803" s="322"/>
      <c r="BCV803" s="322"/>
      <c r="BCW803" s="322"/>
      <c r="BCX803" s="322"/>
      <c r="BCY803" s="322"/>
      <c r="BCZ803" s="322"/>
      <c r="BDA803" s="322"/>
      <c r="BDB803" s="322"/>
      <c r="BDC803" s="322"/>
      <c r="BDD803" s="322"/>
      <c r="BDE803" s="322"/>
      <c r="BDF803" s="322"/>
      <c r="BDG803" s="322"/>
      <c r="BDH803" s="322"/>
      <c r="BDI803" s="322"/>
      <c r="BDJ803" s="322"/>
      <c r="BDK803" s="322"/>
      <c r="BDL803" s="322"/>
      <c r="BDM803" s="322"/>
      <c r="BDN803" s="322"/>
      <c r="BDO803" s="322"/>
      <c r="BDP803" s="322"/>
      <c r="BDQ803" s="322"/>
      <c r="BDR803" s="322"/>
      <c r="BDS803" s="322"/>
      <c r="BDT803" s="322"/>
      <c r="BDU803" s="322"/>
      <c r="BDV803" s="322"/>
      <c r="BDW803" s="322"/>
      <c r="BDX803" s="322"/>
      <c r="BDY803" s="322"/>
      <c r="BDZ803" s="322"/>
      <c r="BEA803" s="322"/>
      <c r="BEB803" s="322"/>
      <c r="BEC803" s="322"/>
      <c r="BED803" s="322"/>
      <c r="BEE803" s="322"/>
      <c r="BEF803" s="322"/>
      <c r="BEG803" s="322"/>
      <c r="BEH803" s="322"/>
      <c r="BEI803" s="322"/>
      <c r="BEJ803" s="322"/>
      <c r="BEK803" s="322"/>
      <c r="BEL803" s="322"/>
      <c r="BEM803" s="322"/>
      <c r="BEN803" s="322"/>
      <c r="BEO803" s="322"/>
      <c r="BEP803" s="322"/>
      <c r="BEQ803" s="322"/>
      <c r="BER803" s="322"/>
      <c r="BES803" s="322"/>
      <c r="BET803" s="322"/>
      <c r="BEU803" s="322"/>
      <c r="BEV803" s="322"/>
      <c r="BEW803" s="322"/>
      <c r="BEX803" s="322"/>
      <c r="BEY803" s="322"/>
      <c r="BEZ803" s="322"/>
      <c r="BFA803" s="322"/>
      <c r="BFB803" s="322"/>
      <c r="BFC803" s="322"/>
      <c r="BFD803" s="322"/>
      <c r="BFE803" s="322"/>
      <c r="BFF803" s="322"/>
      <c r="BFG803" s="322"/>
      <c r="BFH803" s="322"/>
      <c r="BFI803" s="322"/>
      <c r="BFJ803" s="322"/>
      <c r="BFK803" s="322"/>
      <c r="BFL803" s="322"/>
      <c r="BFM803" s="322"/>
      <c r="BFN803" s="322"/>
      <c r="BFO803" s="322"/>
      <c r="BFP803" s="322"/>
      <c r="BFQ803" s="322"/>
      <c r="BFR803" s="322"/>
      <c r="BFS803" s="322"/>
      <c r="BFT803" s="322"/>
      <c r="BFU803" s="322"/>
      <c r="BFV803" s="322"/>
      <c r="BFW803" s="322"/>
      <c r="BFX803" s="322"/>
      <c r="BFY803" s="322"/>
      <c r="BFZ803" s="322"/>
      <c r="BGA803" s="322"/>
      <c r="BGB803" s="322"/>
      <c r="BGC803" s="322"/>
      <c r="BGD803" s="322"/>
      <c r="BGE803" s="322"/>
      <c r="BGF803" s="322"/>
      <c r="BGG803" s="322"/>
      <c r="BGH803" s="322"/>
      <c r="BGI803" s="322"/>
      <c r="BGJ803" s="322"/>
      <c r="BGK803" s="322"/>
      <c r="BGL803" s="322"/>
      <c r="BGM803" s="322"/>
      <c r="BGN803" s="322"/>
      <c r="BGO803" s="322"/>
      <c r="BGP803" s="322"/>
      <c r="BGQ803" s="322"/>
      <c r="BGR803" s="322"/>
      <c r="BGS803" s="322"/>
      <c r="BGT803" s="322"/>
      <c r="BGU803" s="322"/>
      <c r="BGV803" s="322"/>
      <c r="BGW803" s="322"/>
      <c r="BGX803" s="322"/>
      <c r="BGY803" s="322"/>
      <c r="BGZ803" s="322"/>
      <c r="BHA803" s="322"/>
      <c r="BHB803" s="322"/>
      <c r="BHC803" s="322"/>
      <c r="BHD803" s="322"/>
      <c r="BHE803" s="322"/>
      <c r="BHF803" s="322"/>
      <c r="BHG803" s="322"/>
      <c r="BHH803" s="322"/>
      <c r="BHI803" s="322"/>
      <c r="BHJ803" s="322"/>
      <c r="BHK803" s="322"/>
      <c r="BHL803" s="322"/>
      <c r="BHM803" s="322"/>
      <c r="BHN803" s="322"/>
      <c r="BHO803" s="322"/>
      <c r="BHP803" s="322"/>
      <c r="BHQ803" s="322"/>
      <c r="BHR803" s="322"/>
      <c r="BHS803" s="322"/>
      <c r="BHT803" s="322"/>
      <c r="BHU803" s="322"/>
      <c r="BHV803" s="322"/>
      <c r="BHW803" s="322"/>
      <c r="BHX803" s="322"/>
      <c r="BHY803" s="322"/>
      <c r="BHZ803" s="322"/>
      <c r="BIA803" s="322"/>
      <c r="BIB803" s="322"/>
      <c r="BIC803" s="322"/>
      <c r="BID803" s="322"/>
      <c r="BIE803" s="322"/>
      <c r="BIF803" s="322"/>
      <c r="BIG803" s="322"/>
      <c r="BIH803" s="322"/>
      <c r="BII803" s="322"/>
      <c r="BIJ803" s="322"/>
      <c r="BIK803" s="322"/>
      <c r="BIL803" s="322"/>
      <c r="BIM803" s="322"/>
      <c r="BIN803" s="322"/>
      <c r="BIO803" s="322"/>
      <c r="BIP803" s="322"/>
      <c r="BIQ803" s="322"/>
      <c r="BIR803" s="322"/>
      <c r="BIS803" s="322"/>
      <c r="BIT803" s="322"/>
      <c r="BIU803" s="322"/>
      <c r="BIV803" s="322"/>
      <c r="BIW803" s="322"/>
      <c r="BIX803" s="322"/>
      <c r="BIY803" s="322"/>
      <c r="BIZ803" s="322"/>
      <c r="BJA803" s="322"/>
      <c r="BJB803" s="322"/>
      <c r="BJC803" s="322"/>
      <c r="BJD803" s="322"/>
      <c r="BJE803" s="322"/>
      <c r="BJF803" s="322"/>
      <c r="BJG803" s="322"/>
      <c r="BJH803" s="322"/>
      <c r="BJI803" s="322"/>
      <c r="BJJ803" s="322"/>
      <c r="BJK803" s="322"/>
      <c r="BJL803" s="322"/>
      <c r="BJM803" s="322"/>
      <c r="BJN803" s="322"/>
      <c r="BJO803" s="322"/>
      <c r="BJP803" s="322"/>
      <c r="BJQ803" s="322"/>
      <c r="BJR803" s="322"/>
      <c r="BJS803" s="322"/>
      <c r="BJT803" s="322"/>
      <c r="BJU803" s="322"/>
      <c r="BJV803" s="322"/>
      <c r="BJW803" s="322"/>
      <c r="BJX803" s="322"/>
      <c r="BJY803" s="322"/>
      <c r="BJZ803" s="322"/>
      <c r="BKA803" s="322"/>
      <c r="BKB803" s="322"/>
      <c r="BKC803" s="322"/>
      <c r="BKD803" s="322"/>
      <c r="BKE803" s="322"/>
      <c r="BKF803" s="322"/>
      <c r="BKG803" s="322"/>
      <c r="BKH803" s="322"/>
      <c r="BKI803" s="322"/>
      <c r="BKJ803" s="322"/>
      <c r="BKK803" s="322"/>
      <c r="BKL803" s="322"/>
      <c r="BKM803" s="322"/>
      <c r="BKN803" s="322"/>
      <c r="BKO803" s="322"/>
      <c r="BKP803" s="322"/>
      <c r="BKQ803" s="322"/>
      <c r="BKR803" s="322"/>
      <c r="BKS803" s="322"/>
      <c r="BKT803" s="322"/>
      <c r="BKU803" s="322"/>
      <c r="BKV803" s="322"/>
      <c r="BKW803" s="322"/>
      <c r="BKX803" s="322"/>
      <c r="BKY803" s="322"/>
      <c r="BKZ803" s="322"/>
      <c r="BLA803" s="322"/>
      <c r="BLB803" s="322"/>
      <c r="BLC803" s="322"/>
      <c r="BLD803" s="322"/>
      <c r="BLE803" s="322"/>
      <c r="BLF803" s="322"/>
      <c r="BLG803" s="322"/>
      <c r="BLH803" s="322"/>
      <c r="BLI803" s="322"/>
      <c r="BLJ803" s="322"/>
      <c r="BLK803" s="322"/>
      <c r="BLL803" s="322"/>
      <c r="BLM803" s="322"/>
      <c r="BLN803" s="322"/>
      <c r="BLO803" s="322"/>
      <c r="BLP803" s="322"/>
      <c r="BLQ803" s="322"/>
      <c r="BLR803" s="322"/>
      <c r="BLS803" s="322"/>
      <c r="BLT803" s="322"/>
      <c r="BLU803" s="322"/>
      <c r="BLV803" s="322"/>
      <c r="BLW803" s="322"/>
      <c r="BLX803" s="322"/>
      <c r="BLY803" s="322"/>
      <c r="BLZ803" s="322"/>
      <c r="BMA803" s="322"/>
      <c r="BMB803" s="322"/>
      <c r="BMC803" s="322"/>
      <c r="BMD803" s="322"/>
      <c r="BME803" s="322"/>
      <c r="BMF803" s="322"/>
      <c r="BMG803" s="322"/>
      <c r="BMH803" s="322"/>
      <c r="BMI803" s="322"/>
      <c r="BMJ803" s="322"/>
      <c r="BMK803" s="322"/>
      <c r="BML803" s="322"/>
      <c r="BMM803" s="322"/>
      <c r="BMN803" s="322"/>
      <c r="BMO803" s="322"/>
    </row>
    <row r="804" spans="1:1705" customFormat="1">
      <c r="A804" s="174" t="s">
        <v>2192</v>
      </c>
      <c r="B804" s="175"/>
      <c r="C804" s="174" t="s">
        <v>2192</v>
      </c>
      <c r="D804" s="174"/>
      <c r="E804" s="176" t="s">
        <v>844</v>
      </c>
      <c r="F804" s="177" t="s">
        <v>845</v>
      </c>
      <c r="G804" s="177" t="s">
        <v>241</v>
      </c>
      <c r="H804" s="177" t="s">
        <v>4</v>
      </c>
      <c r="I804" s="177">
        <v>3</v>
      </c>
      <c r="J804" s="177"/>
      <c r="K804" s="177">
        <v>58.974404600000099</v>
      </c>
      <c r="L804" s="177">
        <v>24.769352265000101</v>
      </c>
      <c r="M804" s="178" t="s">
        <v>1448</v>
      </c>
      <c r="N804" s="178"/>
      <c r="O804" s="177" t="s">
        <v>1986</v>
      </c>
      <c r="P804" s="177" t="s">
        <v>374</v>
      </c>
      <c r="Q804" s="177"/>
      <c r="R804" s="131">
        <v>803</v>
      </c>
      <c r="S804" s="131">
        <v>803</v>
      </c>
      <c r="T804" s="410"/>
      <c r="U804" s="635"/>
    </row>
    <row r="805" spans="1:1705" customFormat="1">
      <c r="A805" s="174" t="s">
        <v>2193</v>
      </c>
      <c r="B805" s="175"/>
      <c r="C805" s="174" t="s">
        <v>2193</v>
      </c>
      <c r="D805" s="174"/>
      <c r="E805" s="176" t="s">
        <v>827</v>
      </c>
      <c r="F805" s="177" t="s">
        <v>828</v>
      </c>
      <c r="G805" s="177" t="s">
        <v>241</v>
      </c>
      <c r="H805" s="177" t="s">
        <v>4</v>
      </c>
      <c r="I805" s="177">
        <v>3</v>
      </c>
      <c r="J805" s="177"/>
      <c r="K805" s="177">
        <v>58.970590736000098</v>
      </c>
      <c r="L805" s="177">
        <v>24.772312092</v>
      </c>
      <c r="M805" s="178" t="s">
        <v>829</v>
      </c>
      <c r="N805" s="178"/>
      <c r="O805" s="177" t="s">
        <v>2194</v>
      </c>
      <c r="P805" s="177" t="s">
        <v>374</v>
      </c>
      <c r="Q805" s="177"/>
      <c r="R805" s="131">
        <v>804</v>
      </c>
      <c r="S805" s="131">
        <v>804</v>
      </c>
      <c r="T805" s="410"/>
      <c r="U805" s="635"/>
    </row>
    <row r="806" spans="1:1705" customFormat="1">
      <c r="A806" s="174" t="s">
        <v>2195</v>
      </c>
      <c r="B806" s="175"/>
      <c r="C806" s="174" t="s">
        <v>2195</v>
      </c>
      <c r="D806" s="174"/>
      <c r="E806" s="176" t="s">
        <v>834</v>
      </c>
      <c r="F806" s="177" t="s">
        <v>835</v>
      </c>
      <c r="G806" s="177" t="s">
        <v>241</v>
      </c>
      <c r="H806" s="177" t="s">
        <v>4</v>
      </c>
      <c r="I806" s="177">
        <v>3</v>
      </c>
      <c r="J806" s="177"/>
      <c r="K806" s="177">
        <v>58.970288461999999</v>
      </c>
      <c r="L806" s="177">
        <v>24.772507702999999</v>
      </c>
      <c r="M806" s="178" t="s">
        <v>837</v>
      </c>
      <c r="N806" s="178"/>
      <c r="O806" s="177" t="s">
        <v>2196</v>
      </c>
      <c r="P806" s="177" t="s">
        <v>374</v>
      </c>
      <c r="Q806" s="177"/>
      <c r="R806" s="131">
        <v>805</v>
      </c>
      <c r="S806" s="131">
        <v>805</v>
      </c>
      <c r="T806" s="410"/>
      <c r="U806" s="635"/>
    </row>
    <row r="807" spans="1:1705" customFormat="1">
      <c r="A807" s="174" t="s">
        <v>2197</v>
      </c>
      <c r="B807" s="175"/>
      <c r="C807" s="174" t="s">
        <v>2197</v>
      </c>
      <c r="D807" s="174"/>
      <c r="E807" s="176" t="s">
        <v>827</v>
      </c>
      <c r="F807" s="177" t="s">
        <v>828</v>
      </c>
      <c r="G807" s="177" t="s">
        <v>241</v>
      </c>
      <c r="H807" s="177" t="s">
        <v>4</v>
      </c>
      <c r="I807" s="177">
        <v>3</v>
      </c>
      <c r="J807" s="177"/>
      <c r="K807" s="177">
        <v>58.9692588610001</v>
      </c>
      <c r="L807" s="177">
        <v>24.7733298570001</v>
      </c>
      <c r="M807" s="178" t="s">
        <v>829</v>
      </c>
      <c r="N807" s="178"/>
      <c r="O807" s="177" t="s">
        <v>2198</v>
      </c>
      <c r="P807" s="177" t="s">
        <v>374</v>
      </c>
      <c r="Q807" s="177"/>
      <c r="R807" s="131">
        <v>806</v>
      </c>
      <c r="S807" s="131">
        <v>806</v>
      </c>
      <c r="T807" s="410"/>
      <c r="U807" s="635"/>
    </row>
    <row r="808" spans="1:1705" customFormat="1">
      <c r="A808" s="174" t="s">
        <v>2199</v>
      </c>
      <c r="B808" s="175"/>
      <c r="C808" s="174" t="s">
        <v>2199</v>
      </c>
      <c r="D808" s="174"/>
      <c r="E808" s="176" t="s">
        <v>827</v>
      </c>
      <c r="F808" s="177" t="s">
        <v>828</v>
      </c>
      <c r="G808" s="177" t="s">
        <v>241</v>
      </c>
      <c r="H808" s="177" t="s">
        <v>4</v>
      </c>
      <c r="I808" s="177">
        <v>3</v>
      </c>
      <c r="J808" s="177"/>
      <c r="K808" s="177">
        <v>58.968410851999998</v>
      </c>
      <c r="L808" s="177">
        <v>24.773959303000002</v>
      </c>
      <c r="M808" s="178" t="s">
        <v>829</v>
      </c>
      <c r="N808" s="178"/>
      <c r="O808" s="177" t="s">
        <v>2200</v>
      </c>
      <c r="P808" s="177" t="s">
        <v>374</v>
      </c>
      <c r="Q808" s="177"/>
      <c r="R808" s="131">
        <v>807</v>
      </c>
      <c r="S808" s="131">
        <v>807</v>
      </c>
      <c r="T808" s="410"/>
      <c r="U808" s="635"/>
    </row>
    <row r="809" spans="1:1705" customFormat="1">
      <c r="A809" s="174" t="s">
        <v>2201</v>
      </c>
      <c r="B809" s="175"/>
      <c r="C809" s="174" t="s">
        <v>2201</v>
      </c>
      <c r="D809" s="174"/>
      <c r="E809" s="176" t="s">
        <v>827</v>
      </c>
      <c r="F809" s="177" t="s">
        <v>828</v>
      </c>
      <c r="G809" s="177" t="s">
        <v>241</v>
      </c>
      <c r="H809" s="177" t="s">
        <v>4</v>
      </c>
      <c r="I809" s="177">
        <v>3</v>
      </c>
      <c r="J809" s="177"/>
      <c r="K809" s="177">
        <v>58.967400883000003</v>
      </c>
      <c r="L809" s="177">
        <v>24.774673776</v>
      </c>
      <c r="M809" s="178" t="s">
        <v>829</v>
      </c>
      <c r="N809" s="178"/>
      <c r="O809" s="177" t="s">
        <v>2202</v>
      </c>
      <c r="P809" s="177" t="s">
        <v>374</v>
      </c>
      <c r="Q809" s="177"/>
      <c r="R809" s="131">
        <v>808</v>
      </c>
      <c r="S809" s="131">
        <v>808</v>
      </c>
      <c r="T809" s="410"/>
      <c r="U809" s="635"/>
    </row>
    <row r="810" spans="1:1705" customFormat="1">
      <c r="A810" s="174" t="s">
        <v>2203</v>
      </c>
      <c r="B810" s="175"/>
      <c r="C810" s="174" t="s">
        <v>2203</v>
      </c>
      <c r="D810" s="174"/>
      <c r="E810" s="176" t="s">
        <v>827</v>
      </c>
      <c r="F810" s="177" t="s">
        <v>828</v>
      </c>
      <c r="G810" s="177" t="s">
        <v>241</v>
      </c>
      <c r="H810" s="177" t="s">
        <v>4</v>
      </c>
      <c r="I810" s="177">
        <v>3</v>
      </c>
      <c r="J810" s="177"/>
      <c r="K810" s="177">
        <v>58.966341193000098</v>
      </c>
      <c r="L810" s="177">
        <v>24.775402134</v>
      </c>
      <c r="M810" s="178" t="s">
        <v>829</v>
      </c>
      <c r="N810" s="178"/>
      <c r="O810" s="177" t="s">
        <v>2204</v>
      </c>
      <c r="P810" s="177" t="s">
        <v>374</v>
      </c>
      <c r="Q810" s="177"/>
      <c r="R810" s="131">
        <v>809</v>
      </c>
      <c r="S810" s="131">
        <v>809</v>
      </c>
      <c r="T810" s="410"/>
      <c r="U810" s="635"/>
    </row>
    <row r="811" spans="1:1705" customFormat="1">
      <c r="A811" s="174" t="s">
        <v>2205</v>
      </c>
      <c r="B811" s="175"/>
      <c r="C811" s="174" t="s">
        <v>2205</v>
      </c>
      <c r="D811" s="174"/>
      <c r="E811" s="176" t="s">
        <v>827</v>
      </c>
      <c r="F811" s="177" t="s">
        <v>828</v>
      </c>
      <c r="G811" s="177" t="s">
        <v>241</v>
      </c>
      <c r="H811" s="177" t="s">
        <v>4</v>
      </c>
      <c r="I811" s="177">
        <v>3</v>
      </c>
      <c r="J811" s="177"/>
      <c r="K811" s="177">
        <v>58.965709767000099</v>
      </c>
      <c r="L811" s="177">
        <v>24.775830739000099</v>
      </c>
      <c r="M811" s="178" t="s">
        <v>829</v>
      </c>
      <c r="N811" s="178"/>
      <c r="O811" s="177" t="s">
        <v>2015</v>
      </c>
      <c r="P811" s="177" t="s">
        <v>374</v>
      </c>
      <c r="Q811" s="177"/>
      <c r="R811" s="131">
        <v>810</v>
      </c>
      <c r="S811" s="131">
        <v>810</v>
      </c>
      <c r="T811" s="410"/>
      <c r="U811" s="635"/>
    </row>
    <row r="812" spans="1:1705" customFormat="1">
      <c r="A812" s="174" t="s">
        <v>2206</v>
      </c>
      <c r="B812" s="175"/>
      <c r="C812" s="174" t="s">
        <v>2206</v>
      </c>
      <c r="D812" s="174"/>
      <c r="E812" s="176" t="s">
        <v>827</v>
      </c>
      <c r="F812" s="177" t="s">
        <v>828</v>
      </c>
      <c r="G812" s="177" t="s">
        <v>241</v>
      </c>
      <c r="H812" s="177" t="s">
        <v>4</v>
      </c>
      <c r="I812" s="177">
        <v>3</v>
      </c>
      <c r="J812" s="177"/>
      <c r="K812" s="177">
        <v>58.964811568000101</v>
      </c>
      <c r="L812" s="177">
        <v>24.776399963000099</v>
      </c>
      <c r="M812" s="178" t="s">
        <v>829</v>
      </c>
      <c r="N812" s="178"/>
      <c r="O812" s="177" t="s">
        <v>2207</v>
      </c>
      <c r="P812" s="177" t="s">
        <v>374</v>
      </c>
      <c r="Q812" s="177"/>
      <c r="R812" s="131">
        <v>811</v>
      </c>
      <c r="S812" s="131">
        <v>811</v>
      </c>
      <c r="T812" s="410"/>
      <c r="U812" s="635"/>
    </row>
    <row r="813" spans="1:1705" customFormat="1">
      <c r="A813" s="174" t="s">
        <v>2208</v>
      </c>
      <c r="B813" s="175"/>
      <c r="C813" s="174" t="s">
        <v>2208</v>
      </c>
      <c r="D813" s="174"/>
      <c r="E813" s="176" t="s">
        <v>827</v>
      </c>
      <c r="F813" s="177" t="s">
        <v>828</v>
      </c>
      <c r="G813" s="177" t="s">
        <v>241</v>
      </c>
      <c r="H813" s="177" t="s">
        <v>4</v>
      </c>
      <c r="I813" s="177">
        <v>3</v>
      </c>
      <c r="J813" s="177"/>
      <c r="K813" s="177">
        <v>58.961567313000103</v>
      </c>
      <c r="L813" s="177">
        <v>24.778428752</v>
      </c>
      <c r="M813" s="178" t="s">
        <v>829</v>
      </c>
      <c r="N813" s="178"/>
      <c r="O813" s="177" t="s">
        <v>2209</v>
      </c>
      <c r="P813" s="177" t="s">
        <v>374</v>
      </c>
      <c r="Q813" s="177"/>
      <c r="R813" s="131">
        <v>812</v>
      </c>
      <c r="S813" s="131">
        <v>812</v>
      </c>
      <c r="T813" s="410"/>
      <c r="U813" s="635"/>
    </row>
    <row r="814" spans="1:1705" customFormat="1">
      <c r="A814" s="174" t="s">
        <v>2210</v>
      </c>
      <c r="B814" s="175"/>
      <c r="C814" s="174" t="s">
        <v>2210</v>
      </c>
      <c r="D814" s="174"/>
      <c r="E814" s="176" t="s">
        <v>827</v>
      </c>
      <c r="F814" s="177" t="s">
        <v>828</v>
      </c>
      <c r="G814" s="177" t="s">
        <v>241</v>
      </c>
      <c r="H814" s="177" t="s">
        <v>4</v>
      </c>
      <c r="I814" s="177">
        <v>3</v>
      </c>
      <c r="J814" s="177"/>
      <c r="K814" s="177">
        <v>58.960716292000001</v>
      </c>
      <c r="L814" s="177">
        <v>24.778983546999999</v>
      </c>
      <c r="M814" s="178" t="s">
        <v>829</v>
      </c>
      <c r="N814" s="178"/>
      <c r="O814" s="177" t="s">
        <v>2211</v>
      </c>
      <c r="P814" s="177" t="s">
        <v>374</v>
      </c>
      <c r="Q814" s="177"/>
      <c r="R814" s="131">
        <v>813</v>
      </c>
      <c r="S814" s="131">
        <v>813</v>
      </c>
      <c r="T814" s="410"/>
      <c r="U814" s="635"/>
    </row>
    <row r="815" spans="1:1705" customFormat="1">
      <c r="A815" s="174" t="s">
        <v>2212</v>
      </c>
      <c r="B815" s="175"/>
      <c r="C815" s="174" t="s">
        <v>2212</v>
      </c>
      <c r="D815" s="174"/>
      <c r="E815" s="176" t="s">
        <v>844</v>
      </c>
      <c r="F815" s="177" t="s">
        <v>845</v>
      </c>
      <c r="G815" s="177" t="s">
        <v>241</v>
      </c>
      <c r="H815" s="177" t="s">
        <v>4</v>
      </c>
      <c r="I815" s="177">
        <v>3</v>
      </c>
      <c r="J815" s="177"/>
      <c r="K815" s="177">
        <v>58.959914208000001</v>
      </c>
      <c r="L815" s="177">
        <v>24.779490933000002</v>
      </c>
      <c r="M815" s="178" t="s">
        <v>1448</v>
      </c>
      <c r="N815" s="178"/>
      <c r="O815" s="177" t="s">
        <v>2213</v>
      </c>
      <c r="P815" s="177" t="s">
        <v>374</v>
      </c>
      <c r="Q815" s="177"/>
      <c r="R815" s="131">
        <v>814</v>
      </c>
      <c r="S815" s="131">
        <v>814</v>
      </c>
      <c r="T815" s="410"/>
      <c r="U815" s="635"/>
    </row>
    <row r="816" spans="1:1705" customFormat="1">
      <c r="A816" s="174" t="s">
        <v>2214</v>
      </c>
      <c r="B816" s="175"/>
      <c r="C816" s="174" t="s">
        <v>2214</v>
      </c>
      <c r="D816" s="174"/>
      <c r="E816" s="176" t="s">
        <v>827</v>
      </c>
      <c r="F816" s="177" t="s">
        <v>828</v>
      </c>
      <c r="G816" s="177" t="s">
        <v>241</v>
      </c>
      <c r="H816" s="177" t="s">
        <v>4</v>
      </c>
      <c r="I816" s="177">
        <v>3</v>
      </c>
      <c r="J816" s="177"/>
      <c r="K816" s="177">
        <v>58.958970045999997</v>
      </c>
      <c r="L816" s="177">
        <v>24.7800985320001</v>
      </c>
      <c r="M816" s="178" t="s">
        <v>829</v>
      </c>
      <c r="N816" s="178"/>
      <c r="O816" s="177" t="s">
        <v>2215</v>
      </c>
      <c r="P816" s="177" t="s">
        <v>374</v>
      </c>
      <c r="Q816" s="177"/>
      <c r="R816" s="131">
        <v>815</v>
      </c>
      <c r="S816" s="131">
        <v>815</v>
      </c>
      <c r="T816" s="410"/>
      <c r="U816" s="635"/>
    </row>
    <row r="817" spans="1:22" customFormat="1">
      <c r="A817" s="664" t="s">
        <v>2216</v>
      </c>
      <c r="B817" s="665" t="s">
        <v>4</v>
      </c>
      <c r="C817" s="664" t="s">
        <v>2216</v>
      </c>
      <c r="D817" s="664"/>
      <c r="E817" s="666" t="s">
        <v>827</v>
      </c>
      <c r="F817" s="667" t="s">
        <v>828</v>
      </c>
      <c r="G817" s="667" t="s">
        <v>241</v>
      </c>
      <c r="H817" s="667" t="s">
        <v>4</v>
      </c>
      <c r="I817" s="667">
        <v>3</v>
      </c>
      <c r="J817" s="667"/>
      <c r="K817" s="667"/>
      <c r="L817" s="667"/>
      <c r="M817" s="667"/>
      <c r="N817" s="669" t="s">
        <v>829</v>
      </c>
      <c r="O817" s="667" t="s">
        <v>2217</v>
      </c>
      <c r="P817" s="667" t="s">
        <v>374</v>
      </c>
      <c r="Q817" s="667"/>
      <c r="R817" s="131">
        <v>816</v>
      </c>
      <c r="S817" s="131">
        <v>816</v>
      </c>
      <c r="T817" s="28" t="s">
        <v>259</v>
      </c>
      <c r="U817" s="635"/>
      <c r="V817" s="9"/>
    </row>
    <row r="818" spans="1:22" customFormat="1">
      <c r="A818" s="174" t="s">
        <v>2218</v>
      </c>
      <c r="B818" s="175"/>
      <c r="C818" s="174" t="s">
        <v>2218</v>
      </c>
      <c r="D818" s="174"/>
      <c r="E818" s="176" t="s">
        <v>827</v>
      </c>
      <c r="F818" s="177" t="s">
        <v>828</v>
      </c>
      <c r="G818" s="177" t="s">
        <v>241</v>
      </c>
      <c r="H818" s="177" t="s">
        <v>4</v>
      </c>
      <c r="I818" s="177">
        <v>3</v>
      </c>
      <c r="J818" s="177"/>
      <c r="K818" s="177">
        <v>58.954789404000103</v>
      </c>
      <c r="L818" s="177">
        <v>24.782733330999999</v>
      </c>
      <c r="M818" s="178" t="s">
        <v>829</v>
      </c>
      <c r="N818" s="178"/>
      <c r="O818" s="177" t="s">
        <v>2219</v>
      </c>
      <c r="P818" s="177" t="s">
        <v>374</v>
      </c>
      <c r="Q818" s="177"/>
      <c r="R818" s="131">
        <v>817</v>
      </c>
      <c r="S818" s="131">
        <v>817</v>
      </c>
      <c r="T818" s="410"/>
      <c r="U818" s="635"/>
    </row>
    <row r="819" spans="1:22" customFormat="1">
      <c r="A819" s="174" t="s">
        <v>2220</v>
      </c>
      <c r="B819" s="175"/>
      <c r="C819" s="174" t="s">
        <v>2220</v>
      </c>
      <c r="D819" s="174"/>
      <c r="E819" s="176" t="s">
        <v>827</v>
      </c>
      <c r="F819" s="177" t="s">
        <v>828</v>
      </c>
      <c r="G819" s="177" t="s">
        <v>241</v>
      </c>
      <c r="H819" s="177" t="s">
        <v>4</v>
      </c>
      <c r="I819" s="177">
        <v>3</v>
      </c>
      <c r="J819" s="177"/>
      <c r="K819" s="177">
        <v>58.953985527999997</v>
      </c>
      <c r="L819" s="177">
        <v>24.783264961</v>
      </c>
      <c r="M819" s="178" t="s">
        <v>829</v>
      </c>
      <c r="N819" s="178"/>
      <c r="O819" s="177" t="s">
        <v>2221</v>
      </c>
      <c r="P819" s="177" t="s">
        <v>374</v>
      </c>
      <c r="Q819" s="177"/>
      <c r="R819" s="131">
        <v>818</v>
      </c>
      <c r="S819" s="131">
        <v>818</v>
      </c>
      <c r="T819" s="410"/>
      <c r="U819" s="635"/>
    </row>
    <row r="820" spans="1:22" customFormat="1">
      <c r="A820" s="174" t="s">
        <v>2222</v>
      </c>
      <c r="B820" s="175"/>
      <c r="C820" s="174" t="s">
        <v>2222</v>
      </c>
      <c r="D820" s="174"/>
      <c r="E820" s="176" t="s">
        <v>844</v>
      </c>
      <c r="F820" s="177" t="s">
        <v>845</v>
      </c>
      <c r="G820" s="177" t="s">
        <v>241</v>
      </c>
      <c r="H820" s="177" t="s">
        <v>4</v>
      </c>
      <c r="I820" s="177">
        <v>3</v>
      </c>
      <c r="J820" s="177"/>
      <c r="K820" s="177">
        <v>58.953135550000098</v>
      </c>
      <c r="L820" s="177">
        <v>24.783772721999998</v>
      </c>
      <c r="M820" s="178" t="s">
        <v>1448</v>
      </c>
      <c r="N820" s="178"/>
      <c r="O820" s="177" t="s">
        <v>2223</v>
      </c>
      <c r="P820" s="177" t="s">
        <v>374</v>
      </c>
      <c r="Q820" s="177"/>
      <c r="R820" s="131">
        <v>819</v>
      </c>
      <c r="S820" s="131">
        <v>819</v>
      </c>
      <c r="T820" s="410"/>
      <c r="U820" s="635"/>
    </row>
    <row r="821" spans="1:22" customFormat="1">
      <c r="A821" s="174" t="s">
        <v>2224</v>
      </c>
      <c r="B821" s="175"/>
      <c r="C821" s="174" t="s">
        <v>2224</v>
      </c>
      <c r="D821" s="174"/>
      <c r="E821" s="176" t="s">
        <v>844</v>
      </c>
      <c r="F821" s="177" t="s">
        <v>845</v>
      </c>
      <c r="G821" s="177" t="s">
        <v>241</v>
      </c>
      <c r="H821" s="177" t="s">
        <v>4</v>
      </c>
      <c r="I821" s="177">
        <v>3</v>
      </c>
      <c r="J821" s="177"/>
      <c r="K821" s="177">
        <v>58.950367761000102</v>
      </c>
      <c r="L821" s="177">
        <v>24.785510556000101</v>
      </c>
      <c r="M821" s="178" t="s">
        <v>1448</v>
      </c>
      <c r="N821" s="178"/>
      <c r="O821" s="177" t="s">
        <v>2225</v>
      </c>
      <c r="P821" s="177" t="s">
        <v>374</v>
      </c>
      <c r="Q821" s="177"/>
      <c r="R821" s="131">
        <v>820</v>
      </c>
      <c r="S821" s="131">
        <v>820</v>
      </c>
      <c r="T821" s="410"/>
      <c r="U821" s="635"/>
    </row>
    <row r="822" spans="1:22" customFormat="1">
      <c r="A822" s="174" t="s">
        <v>2226</v>
      </c>
      <c r="B822" s="175"/>
      <c r="C822" s="174" t="s">
        <v>2226</v>
      </c>
      <c r="D822" s="174"/>
      <c r="E822" s="176" t="s">
        <v>2227</v>
      </c>
      <c r="F822" s="177" t="s">
        <v>845</v>
      </c>
      <c r="G822" s="177" t="s">
        <v>241</v>
      </c>
      <c r="H822" s="177" t="s">
        <v>4</v>
      </c>
      <c r="I822" s="177">
        <v>3</v>
      </c>
      <c r="J822" s="177"/>
      <c r="K822" s="177">
        <v>58.948097115000103</v>
      </c>
      <c r="L822" s="177">
        <v>24.786798331000099</v>
      </c>
      <c r="M822" s="178" t="s">
        <v>837</v>
      </c>
      <c r="N822" s="178"/>
      <c r="O822" s="177" t="s">
        <v>1799</v>
      </c>
      <c r="P822" s="177" t="s">
        <v>374</v>
      </c>
      <c r="Q822" s="177"/>
      <c r="R822" s="131">
        <v>821</v>
      </c>
      <c r="S822" s="131">
        <v>821</v>
      </c>
      <c r="T822" s="410"/>
      <c r="U822" s="635"/>
    </row>
    <row r="823" spans="1:22" customFormat="1">
      <c r="A823" s="174" t="s">
        <v>2228</v>
      </c>
      <c r="B823" s="175"/>
      <c r="C823" s="174" t="s">
        <v>2228</v>
      </c>
      <c r="D823" s="174"/>
      <c r="E823" s="176" t="s">
        <v>844</v>
      </c>
      <c r="F823" s="177" t="s">
        <v>845</v>
      </c>
      <c r="G823" s="177" t="s">
        <v>241</v>
      </c>
      <c r="H823" s="177" t="s">
        <v>4</v>
      </c>
      <c r="I823" s="177">
        <v>3</v>
      </c>
      <c r="J823" s="177"/>
      <c r="K823" s="177">
        <v>58.945826363000002</v>
      </c>
      <c r="L823" s="177">
        <v>24.7879498500001</v>
      </c>
      <c r="M823" s="178" t="s">
        <v>1448</v>
      </c>
      <c r="N823" s="178"/>
      <c r="O823" s="177" t="s">
        <v>1801</v>
      </c>
      <c r="P823" s="177" t="s">
        <v>374</v>
      </c>
      <c r="Q823" s="177"/>
      <c r="R823" s="131">
        <v>822</v>
      </c>
      <c r="S823" s="131">
        <v>822</v>
      </c>
      <c r="T823" s="410"/>
      <c r="U823" s="635"/>
    </row>
    <row r="824" spans="1:22" customFormat="1">
      <c r="A824" s="174" t="s">
        <v>2229</v>
      </c>
      <c r="B824" s="175"/>
      <c r="C824" s="174" t="s">
        <v>2229</v>
      </c>
      <c r="D824" s="174"/>
      <c r="E824" s="176" t="s">
        <v>844</v>
      </c>
      <c r="F824" s="177" t="s">
        <v>845</v>
      </c>
      <c r="G824" s="177" t="s">
        <v>241</v>
      </c>
      <c r="H824" s="177" t="s">
        <v>4</v>
      </c>
      <c r="I824" s="177">
        <v>3</v>
      </c>
      <c r="J824" s="177"/>
      <c r="K824" s="177">
        <v>58.942790934000101</v>
      </c>
      <c r="L824" s="177">
        <v>24.789193431000101</v>
      </c>
      <c r="M824" s="178" t="s">
        <v>1448</v>
      </c>
      <c r="N824" s="178"/>
      <c r="O824" s="177" t="s">
        <v>2230</v>
      </c>
      <c r="P824" s="177" t="s">
        <v>374</v>
      </c>
      <c r="Q824" s="177"/>
      <c r="R824" s="131">
        <v>823</v>
      </c>
      <c r="S824" s="131">
        <v>823</v>
      </c>
      <c r="T824" s="410"/>
      <c r="U824" s="635"/>
    </row>
    <row r="825" spans="1:22" customFormat="1">
      <c r="A825" s="174" t="s">
        <v>2231</v>
      </c>
      <c r="B825" s="175"/>
      <c r="C825" s="174" t="s">
        <v>2231</v>
      </c>
      <c r="D825" s="174"/>
      <c r="E825" s="176" t="s">
        <v>827</v>
      </c>
      <c r="F825" s="177" t="s">
        <v>828</v>
      </c>
      <c r="G825" s="177" t="s">
        <v>241</v>
      </c>
      <c r="H825" s="177" t="s">
        <v>4</v>
      </c>
      <c r="I825" s="177">
        <v>3</v>
      </c>
      <c r="J825" s="177"/>
      <c r="K825" s="177">
        <v>58.940368556000102</v>
      </c>
      <c r="L825" s="177">
        <v>24.790044245000001</v>
      </c>
      <c r="M825" s="178" t="s">
        <v>829</v>
      </c>
      <c r="N825" s="178"/>
      <c r="O825" s="177" t="s">
        <v>2232</v>
      </c>
      <c r="P825" s="177" t="s">
        <v>374</v>
      </c>
      <c r="Q825" s="177"/>
      <c r="R825" s="131">
        <v>824</v>
      </c>
      <c r="S825" s="131">
        <v>824</v>
      </c>
      <c r="T825" s="410"/>
      <c r="U825" s="635"/>
    </row>
    <row r="826" spans="1:22" customFormat="1">
      <c r="A826" s="174" t="s">
        <v>2233</v>
      </c>
      <c r="B826" s="175"/>
      <c r="C826" s="174" t="s">
        <v>2233</v>
      </c>
      <c r="D826" s="174"/>
      <c r="E826" s="176" t="s">
        <v>844</v>
      </c>
      <c r="F826" s="177" t="s">
        <v>845</v>
      </c>
      <c r="G826" s="177" t="s">
        <v>241</v>
      </c>
      <c r="H826" s="177" t="s">
        <v>4</v>
      </c>
      <c r="I826" s="177">
        <v>3</v>
      </c>
      <c r="J826" s="177"/>
      <c r="K826" s="177">
        <v>58.937795023</v>
      </c>
      <c r="L826" s="177">
        <v>24.790688466999999</v>
      </c>
      <c r="M826" s="178" t="s">
        <v>1448</v>
      </c>
      <c r="N826" s="178"/>
      <c r="O826" s="177" t="s">
        <v>1805</v>
      </c>
      <c r="P826" s="177" t="s">
        <v>374</v>
      </c>
      <c r="Q826" s="177"/>
      <c r="R826" s="131">
        <v>825</v>
      </c>
      <c r="S826" s="131">
        <v>825</v>
      </c>
      <c r="T826" s="410"/>
      <c r="U826" s="635"/>
    </row>
    <row r="827" spans="1:22" customFormat="1">
      <c r="A827" s="174" t="s">
        <v>2234</v>
      </c>
      <c r="B827" s="175"/>
      <c r="C827" s="174" t="s">
        <v>2234</v>
      </c>
      <c r="D827" s="174"/>
      <c r="E827" s="176" t="s">
        <v>827</v>
      </c>
      <c r="F827" s="177" t="s">
        <v>845</v>
      </c>
      <c r="G827" s="177" t="s">
        <v>241</v>
      </c>
      <c r="H827" s="177" t="s">
        <v>4</v>
      </c>
      <c r="I827" s="177">
        <v>3</v>
      </c>
      <c r="J827" s="177"/>
      <c r="K827" s="177">
        <v>58.9338495800001</v>
      </c>
      <c r="L827" s="177">
        <v>24.791501861</v>
      </c>
      <c r="M827" s="178" t="s">
        <v>829</v>
      </c>
      <c r="N827" s="178"/>
      <c r="O827" s="177" t="s">
        <v>2235</v>
      </c>
      <c r="P827" s="177" t="s">
        <v>374</v>
      </c>
      <c r="Q827" s="177"/>
      <c r="R827" s="131">
        <v>826</v>
      </c>
      <c r="S827" s="131">
        <v>826</v>
      </c>
      <c r="T827" s="410"/>
      <c r="U827" s="635"/>
    </row>
    <row r="828" spans="1:22" customFormat="1">
      <c r="A828" s="664" t="s">
        <v>2236</v>
      </c>
      <c r="B828" s="665" t="s">
        <v>4</v>
      </c>
      <c r="C828" s="664" t="s">
        <v>2236</v>
      </c>
      <c r="D828" s="664"/>
      <c r="E828" s="666" t="s">
        <v>834</v>
      </c>
      <c r="F828" s="667" t="s">
        <v>835</v>
      </c>
      <c r="G828" s="667" t="s">
        <v>241</v>
      </c>
      <c r="H828" s="667" t="s">
        <v>4</v>
      </c>
      <c r="I828" s="667">
        <v>3</v>
      </c>
      <c r="J828" s="667"/>
      <c r="K828" s="667"/>
      <c r="L828" s="667"/>
      <c r="M828" s="667"/>
      <c r="N828" s="669" t="s">
        <v>837</v>
      </c>
      <c r="O828" s="667" t="s">
        <v>2237</v>
      </c>
      <c r="P828" s="667" t="s">
        <v>374</v>
      </c>
      <c r="Q828" s="667"/>
      <c r="R828" s="131">
        <v>827</v>
      </c>
      <c r="S828" s="131">
        <v>827</v>
      </c>
      <c r="T828" s="28" t="s">
        <v>259</v>
      </c>
      <c r="U828" s="635"/>
      <c r="V828" s="9"/>
    </row>
    <row r="829" spans="1:22" customFormat="1">
      <c r="A829" s="174" t="s">
        <v>2238</v>
      </c>
      <c r="B829" s="175"/>
      <c r="C829" s="174" t="s">
        <v>2238</v>
      </c>
      <c r="D829" s="174"/>
      <c r="E829" s="176" t="s">
        <v>844</v>
      </c>
      <c r="F829" s="177" t="s">
        <v>845</v>
      </c>
      <c r="G829" s="177" t="s">
        <v>241</v>
      </c>
      <c r="H829" s="177" t="s">
        <v>4</v>
      </c>
      <c r="I829" s="177">
        <v>3</v>
      </c>
      <c r="J829" s="177"/>
      <c r="K829" s="177">
        <v>58.9284924950001</v>
      </c>
      <c r="L829" s="177">
        <v>24.792560069</v>
      </c>
      <c r="M829" s="178" t="s">
        <v>1448</v>
      </c>
      <c r="N829" s="178"/>
      <c r="O829" s="177" t="s">
        <v>2239</v>
      </c>
      <c r="P829" s="177" t="s">
        <v>374</v>
      </c>
      <c r="Q829" s="177"/>
      <c r="R829" s="131">
        <v>828</v>
      </c>
      <c r="S829" s="131">
        <v>828</v>
      </c>
      <c r="T829" s="410"/>
      <c r="U829" s="635"/>
    </row>
    <row r="830" spans="1:22" customFormat="1">
      <c r="A830" s="174" t="s">
        <v>2240</v>
      </c>
      <c r="B830" s="175"/>
      <c r="C830" s="174" t="s">
        <v>2240</v>
      </c>
      <c r="D830" s="174"/>
      <c r="E830" s="176" t="s">
        <v>827</v>
      </c>
      <c r="F830" s="177" t="s">
        <v>828</v>
      </c>
      <c r="G830" s="177" t="s">
        <v>241</v>
      </c>
      <c r="H830" s="177" t="s">
        <v>4</v>
      </c>
      <c r="I830" s="177">
        <v>3</v>
      </c>
      <c r="J830" s="177"/>
      <c r="K830" s="177">
        <v>58.927394276000001</v>
      </c>
      <c r="L830" s="177">
        <v>24.792780525000101</v>
      </c>
      <c r="M830" s="178" t="s">
        <v>829</v>
      </c>
      <c r="N830" s="178"/>
      <c r="O830" s="177" t="s">
        <v>2241</v>
      </c>
      <c r="P830" s="177" t="s">
        <v>374</v>
      </c>
      <c r="Q830" s="177"/>
      <c r="R830" s="131">
        <v>829</v>
      </c>
      <c r="S830" s="131">
        <v>829</v>
      </c>
      <c r="T830" s="410"/>
      <c r="U830" s="635"/>
    </row>
    <row r="831" spans="1:22" customFormat="1">
      <c r="A831" s="174" t="s">
        <v>2242</v>
      </c>
      <c r="B831" s="175"/>
      <c r="C831" s="174" t="s">
        <v>2242</v>
      </c>
      <c r="D831" s="174"/>
      <c r="E831" s="176" t="s">
        <v>827</v>
      </c>
      <c r="F831" s="177" t="s">
        <v>828</v>
      </c>
      <c r="G831" s="177" t="s">
        <v>241</v>
      </c>
      <c r="H831" s="177" t="s">
        <v>4</v>
      </c>
      <c r="I831" s="177">
        <v>3</v>
      </c>
      <c r="J831" s="177"/>
      <c r="K831" s="177">
        <v>58.925751348000098</v>
      </c>
      <c r="L831" s="177">
        <v>24.793120795</v>
      </c>
      <c r="M831" s="178" t="s">
        <v>829</v>
      </c>
      <c r="N831" s="178"/>
      <c r="O831" s="177" t="s">
        <v>2243</v>
      </c>
      <c r="P831" s="177" t="s">
        <v>374</v>
      </c>
      <c r="Q831" s="177"/>
      <c r="R831" s="131">
        <v>830</v>
      </c>
      <c r="S831" s="131">
        <v>830</v>
      </c>
      <c r="T831" s="410"/>
      <c r="U831" s="635"/>
    </row>
    <row r="832" spans="1:22" customFormat="1">
      <c r="A832" s="174" t="s">
        <v>2244</v>
      </c>
      <c r="B832" s="175"/>
      <c r="C832" s="174" t="s">
        <v>2244</v>
      </c>
      <c r="D832" s="174"/>
      <c r="E832" s="176" t="s">
        <v>827</v>
      </c>
      <c r="F832" s="177" t="s">
        <v>828</v>
      </c>
      <c r="G832" s="177" t="s">
        <v>241</v>
      </c>
      <c r="H832" s="177" t="s">
        <v>4</v>
      </c>
      <c r="I832" s="177">
        <v>3</v>
      </c>
      <c r="J832" s="177"/>
      <c r="K832" s="177">
        <v>58.924810659999999</v>
      </c>
      <c r="L832" s="177">
        <v>24.793301027999998</v>
      </c>
      <c r="M832" s="178" t="s">
        <v>829</v>
      </c>
      <c r="N832" s="178"/>
      <c r="O832" s="177" t="s">
        <v>2245</v>
      </c>
      <c r="P832" s="177" t="s">
        <v>374</v>
      </c>
      <c r="Q832" s="177"/>
      <c r="R832" s="131">
        <v>831</v>
      </c>
      <c r="S832" s="131">
        <v>831</v>
      </c>
      <c r="T832" s="410"/>
      <c r="U832" s="635"/>
    </row>
    <row r="833" spans="1:1705" customFormat="1">
      <c r="A833" s="174" t="s">
        <v>2246</v>
      </c>
      <c r="B833" s="175"/>
      <c r="C833" s="174" t="s">
        <v>2246</v>
      </c>
      <c r="D833" s="174"/>
      <c r="E833" s="176" t="s">
        <v>827</v>
      </c>
      <c r="F833" s="177" t="s">
        <v>828</v>
      </c>
      <c r="G833" s="177" t="s">
        <v>241</v>
      </c>
      <c r="H833" s="177" t="s">
        <v>4</v>
      </c>
      <c r="I833" s="177">
        <v>3</v>
      </c>
      <c r="J833" s="177"/>
      <c r="K833" s="177">
        <v>58.923873589999999</v>
      </c>
      <c r="L833" s="177">
        <v>24.793491068000002</v>
      </c>
      <c r="M833" s="178" t="s">
        <v>829</v>
      </c>
      <c r="N833" s="178"/>
      <c r="O833" s="177" t="s">
        <v>2247</v>
      </c>
      <c r="P833" s="177" t="s">
        <v>374</v>
      </c>
      <c r="Q833" s="177"/>
      <c r="R833" s="131">
        <v>832</v>
      </c>
      <c r="S833" s="131">
        <v>832</v>
      </c>
      <c r="T833" s="410"/>
      <c r="U833" s="635"/>
    </row>
    <row r="834" spans="1:1705" customFormat="1">
      <c r="A834" s="174" t="s">
        <v>2248</v>
      </c>
      <c r="B834" s="175"/>
      <c r="C834" s="174" t="s">
        <v>2248</v>
      </c>
      <c r="D834" s="174"/>
      <c r="E834" s="176" t="s">
        <v>827</v>
      </c>
      <c r="F834" s="177" t="s">
        <v>828</v>
      </c>
      <c r="G834" s="177" t="s">
        <v>241</v>
      </c>
      <c r="H834" s="177" t="s">
        <v>4</v>
      </c>
      <c r="I834" s="177">
        <v>3</v>
      </c>
      <c r="J834" s="177"/>
      <c r="K834" s="177">
        <v>58.922975264999998</v>
      </c>
      <c r="L834" s="177">
        <v>24.793683785999999</v>
      </c>
      <c r="M834" s="178" t="s">
        <v>829</v>
      </c>
      <c r="N834" s="178"/>
      <c r="O834" s="177" t="s">
        <v>2249</v>
      </c>
      <c r="P834" s="177" t="s">
        <v>374</v>
      </c>
      <c r="Q834" s="177"/>
      <c r="R834" s="131">
        <v>833</v>
      </c>
      <c r="S834" s="131">
        <v>833</v>
      </c>
      <c r="T834" s="410"/>
      <c r="U834" s="635"/>
    </row>
    <row r="835" spans="1:1705" customFormat="1">
      <c r="A835" s="174" t="s">
        <v>2250</v>
      </c>
      <c r="B835" s="175"/>
      <c r="C835" s="174" t="s">
        <v>2250</v>
      </c>
      <c r="D835" s="174"/>
      <c r="E835" s="176" t="s">
        <v>827</v>
      </c>
      <c r="F835" s="177" t="s">
        <v>828</v>
      </c>
      <c r="G835" s="177" t="s">
        <v>241</v>
      </c>
      <c r="H835" s="177" t="s">
        <v>4</v>
      </c>
      <c r="I835" s="177">
        <v>3</v>
      </c>
      <c r="J835" s="177"/>
      <c r="K835" s="177">
        <v>58.922032966000103</v>
      </c>
      <c r="L835" s="177">
        <v>24.7938631160001</v>
      </c>
      <c r="M835" s="178" t="s">
        <v>829</v>
      </c>
      <c r="N835" s="178"/>
      <c r="O835" s="177" t="s">
        <v>2251</v>
      </c>
      <c r="P835" s="177" t="s">
        <v>374</v>
      </c>
      <c r="Q835" s="177"/>
      <c r="R835" s="131">
        <v>834</v>
      </c>
      <c r="S835" s="131">
        <v>834</v>
      </c>
      <c r="T835" s="410"/>
      <c r="U835" s="635"/>
    </row>
    <row r="836" spans="1:1705" customFormat="1">
      <c r="A836" s="174" t="s">
        <v>2252</v>
      </c>
      <c r="B836" s="175"/>
      <c r="C836" s="174" t="s">
        <v>2252</v>
      </c>
      <c r="D836" s="174"/>
      <c r="E836" s="176" t="s">
        <v>827</v>
      </c>
      <c r="F836" s="177" t="s">
        <v>828</v>
      </c>
      <c r="G836" s="177" t="s">
        <v>241</v>
      </c>
      <c r="H836" s="177" t="s">
        <v>4</v>
      </c>
      <c r="I836" s="177">
        <v>3</v>
      </c>
      <c r="J836" s="177"/>
      <c r="K836" s="177">
        <v>58.921195728000001</v>
      </c>
      <c r="L836" s="177">
        <v>24.794028247</v>
      </c>
      <c r="M836" s="178" t="s">
        <v>829</v>
      </c>
      <c r="N836" s="178"/>
      <c r="O836" s="177" t="s">
        <v>2253</v>
      </c>
      <c r="P836" s="177" t="s">
        <v>374</v>
      </c>
      <c r="Q836" s="177"/>
      <c r="R836" s="131">
        <v>835</v>
      </c>
      <c r="S836" s="131">
        <v>835</v>
      </c>
      <c r="T836" s="410"/>
      <c r="U836" s="635"/>
    </row>
    <row r="837" spans="1:1705" ht="12.75" customHeight="1">
      <c r="A837" s="174" t="s">
        <v>2254</v>
      </c>
      <c r="B837" s="175"/>
      <c r="C837" s="174" t="s">
        <v>2254</v>
      </c>
      <c r="D837" s="174"/>
      <c r="E837" s="176" t="s">
        <v>827</v>
      </c>
      <c r="F837" s="177" t="s">
        <v>828</v>
      </c>
      <c r="G837" s="177" t="s">
        <v>241</v>
      </c>
      <c r="H837" s="177" t="s">
        <v>4</v>
      </c>
      <c r="I837" s="177">
        <v>3</v>
      </c>
      <c r="J837" s="177"/>
      <c r="K837" s="177">
        <v>58.920299329000002</v>
      </c>
      <c r="L837" s="177">
        <v>24.794208358999999</v>
      </c>
      <c r="M837" s="178" t="s">
        <v>829</v>
      </c>
      <c r="N837" s="178"/>
      <c r="O837" s="177" t="s">
        <v>2255</v>
      </c>
      <c r="P837" s="177" t="s">
        <v>374</v>
      </c>
      <c r="Q837" s="177"/>
      <c r="R837" s="131">
        <v>836</v>
      </c>
      <c r="S837" s="131">
        <v>836</v>
      </c>
      <c r="T837" s="410"/>
      <c r="U837" s="635"/>
      <c r="V837"/>
      <c r="W837" s="322"/>
      <c r="X837" s="322"/>
      <c r="Y837" s="322"/>
      <c r="Z837" s="322"/>
      <c r="AA837" s="322"/>
      <c r="AB837" s="322"/>
      <c r="AC837" s="322"/>
      <c r="AD837" s="322"/>
      <c r="AE837" s="322"/>
      <c r="AF837" s="322"/>
      <c r="AG837" s="322"/>
      <c r="AH837" s="322"/>
      <c r="AI837" s="322"/>
      <c r="AJ837" s="322"/>
      <c r="AK837" s="322"/>
      <c r="AL837" s="322"/>
      <c r="AM837" s="322"/>
      <c r="AN837" s="322"/>
      <c r="AO837" s="322"/>
      <c r="AP837" s="322"/>
      <c r="AQ837" s="322"/>
      <c r="AR837" s="322"/>
      <c r="AS837" s="322"/>
      <c r="AT837" s="322"/>
      <c r="AU837" s="322"/>
      <c r="AV837" s="322"/>
      <c r="AW837" s="322"/>
      <c r="AX837" s="322"/>
      <c r="AY837" s="322"/>
      <c r="AZ837" s="322"/>
      <c r="BA837" s="322"/>
      <c r="BB837" s="322"/>
      <c r="BC837" s="322"/>
      <c r="BD837" s="322"/>
      <c r="BE837" s="322"/>
      <c r="BF837" s="322"/>
      <c r="BG837" s="322"/>
      <c r="BH837" s="322"/>
      <c r="BI837" s="322"/>
      <c r="BJ837" s="322"/>
      <c r="BK837" s="322"/>
      <c r="BL837" s="322"/>
      <c r="BM837" s="322"/>
      <c r="BN837" s="322"/>
      <c r="BO837" s="322"/>
      <c r="BP837" s="322"/>
      <c r="BQ837" s="322"/>
      <c r="BR837" s="322"/>
      <c r="BS837" s="322"/>
      <c r="BT837" s="322"/>
      <c r="BU837" s="322"/>
      <c r="BV837" s="322"/>
      <c r="BW837" s="322"/>
      <c r="BX837" s="322"/>
      <c r="BY837" s="322"/>
      <c r="BZ837" s="322"/>
      <c r="CA837" s="322"/>
      <c r="CB837" s="322"/>
      <c r="CC837" s="322"/>
      <c r="CD837" s="322"/>
      <c r="CE837" s="322"/>
      <c r="CF837" s="322"/>
      <c r="CG837" s="322"/>
      <c r="CH837" s="322"/>
      <c r="CI837" s="322"/>
      <c r="CJ837" s="322"/>
      <c r="CK837" s="322"/>
      <c r="CL837" s="322"/>
      <c r="CM837" s="322"/>
      <c r="CN837" s="322"/>
      <c r="CO837" s="322"/>
      <c r="CP837" s="322"/>
      <c r="CQ837" s="322"/>
      <c r="CR837" s="322"/>
      <c r="CS837" s="322"/>
      <c r="CT837" s="322"/>
      <c r="CU837" s="322"/>
      <c r="CV837" s="322"/>
      <c r="CW837" s="322"/>
      <c r="CX837" s="322"/>
      <c r="CY837" s="322"/>
      <c r="CZ837" s="322"/>
      <c r="DA837" s="322"/>
      <c r="DB837" s="322"/>
      <c r="DC837" s="322"/>
      <c r="DD837" s="322"/>
      <c r="DE837" s="322"/>
      <c r="DF837" s="322"/>
      <c r="DG837" s="322"/>
      <c r="DH837" s="322"/>
      <c r="DI837" s="322"/>
      <c r="DJ837" s="322"/>
      <c r="DK837" s="322"/>
      <c r="DL837" s="322"/>
      <c r="DM837" s="322"/>
      <c r="DN837" s="322"/>
      <c r="DO837" s="322"/>
      <c r="DP837" s="322"/>
      <c r="DQ837" s="322"/>
      <c r="DR837" s="322"/>
      <c r="DS837" s="322"/>
      <c r="DT837" s="322"/>
      <c r="DU837" s="322"/>
      <c r="DV837" s="322"/>
      <c r="DW837" s="322"/>
      <c r="DX837" s="322"/>
      <c r="DY837" s="322"/>
      <c r="DZ837" s="322"/>
      <c r="EA837" s="322"/>
      <c r="EB837" s="322"/>
      <c r="EC837" s="322"/>
      <c r="ED837" s="322"/>
      <c r="EE837" s="322"/>
      <c r="EF837" s="322"/>
      <c r="EG837" s="322"/>
      <c r="EH837" s="322"/>
      <c r="EI837" s="322"/>
      <c r="EJ837" s="322"/>
      <c r="EK837" s="322"/>
      <c r="EL837" s="322"/>
      <c r="EM837" s="322"/>
      <c r="EN837" s="322"/>
      <c r="EO837" s="322"/>
      <c r="EP837" s="322"/>
      <c r="EQ837" s="322"/>
      <c r="ER837" s="322"/>
      <c r="ES837" s="322"/>
      <c r="ET837" s="322"/>
      <c r="EU837" s="322"/>
      <c r="EV837" s="322"/>
      <c r="EW837" s="322"/>
      <c r="EX837" s="322"/>
      <c r="EY837" s="322"/>
      <c r="EZ837" s="322"/>
      <c r="FA837" s="322"/>
      <c r="FB837" s="322"/>
      <c r="FC837" s="322"/>
      <c r="FD837" s="322"/>
      <c r="FE837" s="322"/>
      <c r="FF837" s="322"/>
      <c r="FG837" s="322"/>
      <c r="FH837" s="322"/>
      <c r="FI837" s="322"/>
      <c r="FJ837" s="322"/>
      <c r="FK837" s="322"/>
      <c r="FL837" s="322"/>
      <c r="FM837" s="322"/>
      <c r="FN837" s="322"/>
      <c r="FO837" s="322"/>
      <c r="FP837" s="322"/>
      <c r="FQ837" s="322"/>
      <c r="FR837" s="322"/>
      <c r="FS837" s="322"/>
      <c r="FT837" s="322"/>
      <c r="FU837" s="322"/>
      <c r="FV837" s="322"/>
      <c r="FW837" s="322"/>
      <c r="FX837" s="322"/>
      <c r="FY837" s="322"/>
      <c r="FZ837" s="322"/>
      <c r="GA837" s="322"/>
      <c r="GB837" s="322"/>
      <c r="GC837" s="322"/>
      <c r="GD837" s="322"/>
      <c r="GE837" s="322"/>
      <c r="GF837" s="322"/>
      <c r="GG837" s="322"/>
      <c r="GH837" s="322"/>
      <c r="GI837" s="322"/>
      <c r="GJ837" s="322"/>
      <c r="GK837" s="322"/>
      <c r="GL837" s="322"/>
      <c r="GM837" s="322"/>
      <c r="GN837" s="322"/>
      <c r="GO837" s="322"/>
      <c r="GP837" s="322"/>
      <c r="GQ837" s="322"/>
      <c r="GR837" s="322"/>
      <c r="GS837" s="322"/>
      <c r="GT837" s="322"/>
      <c r="GU837" s="322"/>
      <c r="GV837" s="322"/>
      <c r="GW837" s="322"/>
      <c r="GX837" s="322"/>
      <c r="GY837" s="322"/>
      <c r="GZ837" s="322"/>
      <c r="HA837" s="322"/>
      <c r="HB837" s="322"/>
      <c r="HC837" s="322"/>
      <c r="HD837" s="322"/>
      <c r="HE837" s="322"/>
      <c r="HF837" s="322"/>
      <c r="HG837" s="322"/>
      <c r="HH837" s="322"/>
      <c r="HI837" s="322"/>
      <c r="HJ837" s="322"/>
      <c r="HK837" s="322"/>
      <c r="HL837" s="322"/>
      <c r="HM837" s="322"/>
      <c r="HN837" s="322"/>
      <c r="HO837" s="322"/>
      <c r="HP837" s="322"/>
      <c r="HQ837" s="322"/>
      <c r="HR837" s="322"/>
      <c r="HS837" s="322"/>
      <c r="HT837" s="322"/>
      <c r="HU837" s="322"/>
      <c r="HV837" s="322"/>
      <c r="HW837" s="322"/>
      <c r="HX837" s="322"/>
      <c r="HY837" s="322"/>
      <c r="HZ837" s="322"/>
      <c r="IA837" s="322"/>
      <c r="IB837" s="322"/>
      <c r="IC837" s="322"/>
      <c r="ID837" s="322"/>
      <c r="IE837" s="322"/>
      <c r="IF837" s="322"/>
      <c r="IG837" s="322"/>
      <c r="IH837" s="322"/>
      <c r="II837" s="322"/>
      <c r="IJ837" s="322"/>
      <c r="IK837" s="322"/>
      <c r="IL837" s="322"/>
      <c r="IM837" s="322"/>
      <c r="IN837" s="322"/>
      <c r="IO837" s="322"/>
      <c r="IP837" s="322"/>
      <c r="IQ837" s="322"/>
      <c r="IR837" s="322"/>
      <c r="IS837" s="322"/>
      <c r="IT837" s="322"/>
      <c r="IU837" s="322"/>
      <c r="IV837" s="322"/>
      <c r="IW837" s="322"/>
      <c r="IX837" s="322"/>
      <c r="IY837" s="322"/>
      <c r="IZ837" s="322"/>
      <c r="JA837" s="322"/>
      <c r="JB837" s="322"/>
      <c r="JC837" s="322"/>
      <c r="JD837" s="322"/>
      <c r="JE837" s="322"/>
      <c r="JF837" s="322"/>
      <c r="JG837" s="322"/>
      <c r="JH837" s="322"/>
      <c r="JI837" s="322"/>
      <c r="JJ837" s="322"/>
      <c r="JK837" s="322"/>
      <c r="JL837" s="322"/>
      <c r="JM837" s="322"/>
      <c r="JN837" s="322"/>
      <c r="JO837" s="322"/>
      <c r="JP837" s="322"/>
      <c r="JQ837" s="322"/>
      <c r="JR837" s="322"/>
      <c r="JS837" s="322"/>
      <c r="JT837" s="322"/>
      <c r="JU837" s="322"/>
      <c r="JV837" s="322"/>
      <c r="JW837" s="322"/>
      <c r="JX837" s="322"/>
      <c r="JY837" s="322"/>
      <c r="JZ837" s="322"/>
      <c r="KA837" s="322"/>
      <c r="KB837" s="322"/>
      <c r="KC837" s="322"/>
      <c r="KD837" s="322"/>
      <c r="KE837" s="322"/>
      <c r="KF837" s="322"/>
      <c r="KG837" s="322"/>
      <c r="KH837" s="322"/>
      <c r="KI837" s="322"/>
      <c r="KJ837" s="322"/>
      <c r="KK837" s="322"/>
      <c r="KL837" s="322"/>
      <c r="KM837" s="322"/>
      <c r="KN837" s="322"/>
      <c r="KO837" s="322"/>
      <c r="KP837" s="322"/>
      <c r="KQ837" s="322"/>
      <c r="KR837" s="322"/>
      <c r="KS837" s="322"/>
      <c r="KT837" s="322"/>
      <c r="KU837" s="322"/>
      <c r="KV837" s="322"/>
      <c r="KW837" s="322"/>
      <c r="KX837" s="322"/>
      <c r="KY837" s="322"/>
      <c r="KZ837" s="322"/>
      <c r="LA837" s="322"/>
      <c r="LB837" s="322"/>
      <c r="LC837" s="322"/>
      <c r="LD837" s="322"/>
      <c r="LE837" s="322"/>
      <c r="LF837" s="322"/>
      <c r="LG837" s="322"/>
      <c r="LH837" s="322"/>
      <c r="LI837" s="322"/>
      <c r="LJ837" s="322"/>
      <c r="LK837" s="322"/>
      <c r="LL837" s="322"/>
      <c r="LM837" s="322"/>
      <c r="LN837" s="322"/>
      <c r="LO837" s="322"/>
      <c r="LP837" s="322"/>
      <c r="LQ837" s="322"/>
      <c r="LR837" s="322"/>
      <c r="LS837" s="322"/>
      <c r="LT837" s="322"/>
      <c r="LU837" s="322"/>
      <c r="LV837" s="322"/>
      <c r="LW837" s="322"/>
      <c r="LX837" s="322"/>
      <c r="LY837" s="322"/>
      <c r="LZ837" s="322"/>
      <c r="MA837" s="322"/>
      <c r="MB837" s="322"/>
      <c r="MC837" s="322"/>
      <c r="MD837" s="322"/>
      <c r="ME837" s="322"/>
      <c r="MF837" s="322"/>
      <c r="MG837" s="322"/>
      <c r="MH837" s="322"/>
      <c r="MI837" s="322"/>
      <c r="MJ837" s="322"/>
      <c r="MK837" s="322"/>
      <c r="ML837" s="322"/>
      <c r="MM837" s="322"/>
      <c r="MN837" s="322"/>
      <c r="MO837" s="322"/>
      <c r="MP837" s="322"/>
      <c r="MQ837" s="322"/>
      <c r="MR837" s="322"/>
      <c r="MS837" s="322"/>
      <c r="MT837" s="322"/>
      <c r="MU837" s="322"/>
      <c r="MV837" s="322"/>
      <c r="MW837" s="322"/>
      <c r="MX837" s="322"/>
      <c r="MY837" s="322"/>
      <c r="MZ837" s="322"/>
      <c r="NA837" s="322"/>
      <c r="NB837" s="322"/>
      <c r="NC837" s="322"/>
      <c r="ND837" s="322"/>
      <c r="NE837" s="322"/>
      <c r="NF837" s="322"/>
      <c r="NG837" s="322"/>
      <c r="NH837" s="322"/>
      <c r="NI837" s="322"/>
      <c r="NJ837" s="322"/>
      <c r="NK837" s="322"/>
      <c r="NL837" s="322"/>
      <c r="NM837" s="322"/>
      <c r="NN837" s="322"/>
      <c r="NO837" s="322"/>
      <c r="NP837" s="322"/>
      <c r="NQ837" s="322"/>
      <c r="NR837" s="322"/>
      <c r="NS837" s="322"/>
      <c r="NT837" s="322"/>
      <c r="NU837" s="322"/>
      <c r="NV837" s="322"/>
      <c r="NW837" s="322"/>
      <c r="NX837" s="322"/>
      <c r="NY837" s="322"/>
      <c r="NZ837" s="322"/>
      <c r="OA837" s="322"/>
      <c r="OB837" s="322"/>
      <c r="OC837" s="322"/>
      <c r="OD837" s="322"/>
      <c r="OE837" s="322"/>
      <c r="OF837" s="322"/>
      <c r="OG837" s="322"/>
      <c r="OH837" s="322"/>
      <c r="OI837" s="322"/>
      <c r="OJ837" s="322"/>
      <c r="OK837" s="322"/>
      <c r="OL837" s="322"/>
      <c r="OM837" s="322"/>
      <c r="ON837" s="322"/>
      <c r="OO837" s="322"/>
      <c r="OP837" s="322"/>
      <c r="OQ837" s="322"/>
      <c r="OR837" s="322"/>
      <c r="OS837" s="322"/>
      <c r="OT837" s="322"/>
      <c r="OU837" s="322"/>
      <c r="OV837" s="322"/>
      <c r="OW837" s="322"/>
      <c r="OX837" s="322"/>
      <c r="OY837" s="322"/>
      <c r="OZ837" s="322"/>
      <c r="PA837" s="322"/>
      <c r="PB837" s="322"/>
      <c r="PC837" s="322"/>
      <c r="PD837" s="322"/>
      <c r="PE837" s="322"/>
      <c r="PF837" s="322"/>
      <c r="PG837" s="322"/>
      <c r="PH837" s="322"/>
      <c r="PI837" s="322"/>
      <c r="PJ837" s="322"/>
      <c r="PK837" s="322"/>
      <c r="PL837" s="322"/>
      <c r="PM837" s="322"/>
      <c r="PN837" s="322"/>
      <c r="PO837" s="322"/>
      <c r="PP837" s="322"/>
      <c r="PQ837" s="322"/>
      <c r="PR837" s="322"/>
      <c r="PS837" s="322"/>
      <c r="PT837" s="322"/>
      <c r="PU837" s="322"/>
      <c r="PV837" s="322"/>
      <c r="PW837" s="322"/>
      <c r="PX837" s="322"/>
      <c r="PY837" s="322"/>
      <c r="PZ837" s="322"/>
      <c r="QA837" s="322"/>
      <c r="QB837" s="322"/>
      <c r="QC837" s="322"/>
      <c r="QD837" s="322"/>
      <c r="QE837" s="322"/>
      <c r="QF837" s="322"/>
      <c r="QG837" s="322"/>
      <c r="QH837" s="322"/>
      <c r="QI837" s="322"/>
      <c r="QJ837" s="322"/>
      <c r="QK837" s="322"/>
      <c r="QL837" s="322"/>
      <c r="QM837" s="322"/>
      <c r="QN837" s="322"/>
      <c r="QO837" s="322"/>
      <c r="QP837" s="322"/>
      <c r="QQ837" s="322"/>
      <c r="QR837" s="322"/>
      <c r="QS837" s="322"/>
      <c r="QT837" s="322"/>
      <c r="QU837" s="322"/>
      <c r="QV837" s="322"/>
      <c r="QW837" s="322"/>
      <c r="QX837" s="322"/>
      <c r="QY837" s="322"/>
      <c r="QZ837" s="322"/>
      <c r="RA837" s="322"/>
      <c r="RB837" s="322"/>
      <c r="RC837" s="322"/>
      <c r="RD837" s="322"/>
      <c r="RE837" s="322"/>
      <c r="RF837" s="322"/>
      <c r="RG837" s="322"/>
      <c r="RH837" s="322"/>
      <c r="RI837" s="322"/>
      <c r="RJ837" s="322"/>
      <c r="RK837" s="322"/>
      <c r="RL837" s="322"/>
      <c r="RM837" s="322"/>
      <c r="RN837" s="322"/>
      <c r="RO837" s="322"/>
      <c r="RP837" s="322"/>
      <c r="RQ837" s="322"/>
      <c r="RR837" s="322"/>
      <c r="RS837" s="322"/>
      <c r="RT837" s="322"/>
      <c r="RU837" s="322"/>
      <c r="RV837" s="322"/>
      <c r="RW837" s="322"/>
      <c r="RX837" s="322"/>
      <c r="RY837" s="322"/>
      <c r="RZ837" s="322"/>
      <c r="SA837" s="322"/>
      <c r="SB837" s="322"/>
      <c r="SC837" s="322"/>
      <c r="SD837" s="322"/>
      <c r="SE837" s="322"/>
      <c r="SF837" s="322"/>
      <c r="SG837" s="322"/>
      <c r="SH837" s="322"/>
      <c r="SI837" s="322"/>
      <c r="SJ837" s="322"/>
      <c r="SK837" s="322"/>
      <c r="SL837" s="322"/>
      <c r="SM837" s="322"/>
      <c r="SN837" s="322"/>
      <c r="SO837" s="322"/>
      <c r="SP837" s="322"/>
      <c r="SQ837" s="322"/>
      <c r="SR837" s="322"/>
      <c r="SS837" s="322"/>
      <c r="ST837" s="322"/>
      <c r="SU837" s="322"/>
      <c r="SV837" s="322"/>
      <c r="SW837" s="322"/>
      <c r="SX837" s="322"/>
      <c r="SY837" s="322"/>
      <c r="SZ837" s="322"/>
      <c r="TA837" s="322"/>
      <c r="TB837" s="322"/>
      <c r="TC837" s="322"/>
      <c r="TD837" s="322"/>
      <c r="TE837" s="322"/>
      <c r="TF837" s="322"/>
      <c r="TG837" s="322"/>
      <c r="TH837" s="322"/>
      <c r="TI837" s="322"/>
      <c r="TJ837" s="322"/>
      <c r="TK837" s="322"/>
      <c r="TL837" s="322"/>
      <c r="TM837" s="322"/>
      <c r="TN837" s="322"/>
      <c r="TO837" s="322"/>
      <c r="TP837" s="322"/>
      <c r="TQ837" s="322"/>
      <c r="TR837" s="322"/>
      <c r="TS837" s="322"/>
      <c r="TT837" s="322"/>
      <c r="TU837" s="322"/>
      <c r="TV837" s="322"/>
      <c r="TW837" s="322"/>
      <c r="TX837" s="322"/>
      <c r="TY837" s="322"/>
      <c r="TZ837" s="322"/>
      <c r="UA837" s="322"/>
      <c r="UB837" s="322"/>
      <c r="UC837" s="322"/>
      <c r="UD837" s="322"/>
      <c r="UE837" s="322"/>
      <c r="UF837" s="322"/>
      <c r="UG837" s="322"/>
      <c r="UH837" s="322"/>
      <c r="UI837" s="322"/>
      <c r="UJ837" s="322"/>
      <c r="UK837" s="322"/>
      <c r="UL837" s="322"/>
      <c r="UM837" s="322"/>
      <c r="UN837" s="322"/>
      <c r="UO837" s="322"/>
      <c r="UP837" s="322"/>
      <c r="UQ837" s="322"/>
      <c r="UR837" s="322"/>
      <c r="US837" s="322"/>
      <c r="UT837" s="322"/>
      <c r="UU837" s="322"/>
      <c r="UV837" s="322"/>
      <c r="UW837" s="322"/>
      <c r="UX837" s="322"/>
      <c r="UY837" s="322"/>
      <c r="UZ837" s="322"/>
      <c r="VA837" s="322"/>
      <c r="VB837" s="322"/>
      <c r="VC837" s="322"/>
      <c r="VD837" s="322"/>
      <c r="VE837" s="322"/>
      <c r="VF837" s="322"/>
      <c r="VG837" s="322"/>
      <c r="VH837" s="322"/>
      <c r="VI837" s="322"/>
      <c r="VJ837" s="322"/>
      <c r="VK837" s="322"/>
      <c r="VL837" s="322"/>
      <c r="VM837" s="322"/>
      <c r="VN837" s="322"/>
      <c r="VO837" s="322"/>
      <c r="VP837" s="322"/>
      <c r="VQ837" s="322"/>
      <c r="VR837" s="322"/>
      <c r="VS837" s="322"/>
      <c r="VT837" s="322"/>
      <c r="VU837" s="322"/>
      <c r="VV837" s="322"/>
      <c r="VW837" s="322"/>
      <c r="VX837" s="322"/>
      <c r="VY837" s="322"/>
      <c r="VZ837" s="322"/>
      <c r="WA837" s="322"/>
      <c r="WB837" s="322"/>
      <c r="WC837" s="322"/>
      <c r="WD837" s="322"/>
      <c r="WE837" s="322"/>
      <c r="WF837" s="322"/>
      <c r="WG837" s="322"/>
      <c r="WH837" s="322"/>
      <c r="WI837" s="322"/>
      <c r="WJ837" s="322"/>
      <c r="WK837" s="322"/>
      <c r="WL837" s="322"/>
      <c r="WM837" s="322"/>
      <c r="WN837" s="322"/>
      <c r="WO837" s="322"/>
      <c r="WP837" s="322"/>
      <c r="WQ837" s="322"/>
      <c r="WR837" s="322"/>
      <c r="WS837" s="322"/>
      <c r="WT837" s="322"/>
      <c r="WU837" s="322"/>
      <c r="WV837" s="322"/>
      <c r="WW837" s="322"/>
      <c r="WX837" s="322"/>
      <c r="WY837" s="322"/>
      <c r="WZ837" s="322"/>
      <c r="XA837" s="322"/>
      <c r="XB837" s="322"/>
      <c r="XC837" s="322"/>
      <c r="XD837" s="322"/>
      <c r="XE837" s="322"/>
      <c r="XF837" s="322"/>
      <c r="XG837" s="322"/>
      <c r="XH837" s="322"/>
      <c r="XI837" s="322"/>
      <c r="XJ837" s="322"/>
      <c r="XK837" s="322"/>
      <c r="XL837" s="322"/>
      <c r="XM837" s="322"/>
      <c r="XN837" s="322"/>
      <c r="XO837" s="322"/>
      <c r="XP837" s="322"/>
      <c r="XQ837" s="322"/>
      <c r="XR837" s="322"/>
      <c r="XS837" s="322"/>
      <c r="XT837" s="322"/>
      <c r="XU837" s="322"/>
      <c r="XV837" s="322"/>
      <c r="XW837" s="322"/>
      <c r="XX837" s="322"/>
      <c r="XY837" s="322"/>
      <c r="XZ837" s="322"/>
      <c r="YA837" s="322"/>
      <c r="YB837" s="322"/>
      <c r="YC837" s="322"/>
      <c r="YD837" s="322"/>
      <c r="YE837" s="322"/>
      <c r="YF837" s="322"/>
      <c r="YG837" s="322"/>
      <c r="YH837" s="322"/>
      <c r="YI837" s="322"/>
      <c r="YJ837" s="322"/>
      <c r="YK837" s="322"/>
      <c r="YL837" s="322"/>
      <c r="YM837" s="322"/>
      <c r="YN837" s="322"/>
      <c r="YO837" s="322"/>
      <c r="YP837" s="322"/>
      <c r="YQ837" s="322"/>
      <c r="YR837" s="322"/>
      <c r="YS837" s="322"/>
      <c r="YT837" s="322"/>
      <c r="YU837" s="322"/>
      <c r="YV837" s="322"/>
      <c r="YW837" s="322"/>
      <c r="YX837" s="322"/>
      <c r="YY837" s="322"/>
      <c r="YZ837" s="322"/>
      <c r="ZA837" s="322"/>
      <c r="ZB837" s="322"/>
      <c r="ZC837" s="322"/>
      <c r="ZD837" s="322"/>
      <c r="ZE837" s="322"/>
      <c r="ZF837" s="322"/>
      <c r="ZG837" s="322"/>
      <c r="ZH837" s="322"/>
      <c r="ZI837" s="322"/>
      <c r="ZJ837" s="322"/>
      <c r="ZK837" s="322"/>
      <c r="ZL837" s="322"/>
      <c r="ZM837" s="322"/>
      <c r="ZN837" s="322"/>
      <c r="ZO837" s="322"/>
      <c r="ZP837" s="322"/>
      <c r="ZQ837" s="322"/>
      <c r="ZR837" s="322"/>
      <c r="ZS837" s="322"/>
      <c r="ZT837" s="322"/>
      <c r="ZU837" s="322"/>
      <c r="ZV837" s="322"/>
      <c r="ZW837" s="322"/>
      <c r="ZX837" s="322"/>
      <c r="ZY837" s="322"/>
      <c r="ZZ837" s="322"/>
      <c r="AAA837" s="322"/>
      <c r="AAB837" s="322"/>
      <c r="AAC837" s="322"/>
      <c r="AAD837" s="322"/>
      <c r="AAE837" s="322"/>
      <c r="AAF837" s="322"/>
      <c r="AAG837" s="322"/>
      <c r="AAH837" s="322"/>
      <c r="AAI837" s="322"/>
      <c r="AAJ837" s="322"/>
      <c r="AAK837" s="322"/>
      <c r="AAL837" s="322"/>
      <c r="AAM837" s="322"/>
      <c r="AAN837" s="322"/>
      <c r="AAO837" s="322"/>
      <c r="AAP837" s="322"/>
      <c r="AAQ837" s="322"/>
      <c r="AAR837" s="322"/>
      <c r="AAS837" s="322"/>
      <c r="AAT837" s="322"/>
      <c r="AAU837" s="322"/>
      <c r="AAV837" s="322"/>
      <c r="AAW837" s="322"/>
      <c r="AAX837" s="322"/>
      <c r="AAY837" s="322"/>
      <c r="AAZ837" s="322"/>
      <c r="ABA837" s="322"/>
      <c r="ABB837" s="322"/>
      <c r="ABC837" s="322"/>
      <c r="ABD837" s="322"/>
      <c r="ABE837" s="322"/>
      <c r="ABF837" s="322"/>
      <c r="ABG837" s="322"/>
      <c r="ABH837" s="322"/>
      <c r="ABI837" s="322"/>
      <c r="ABJ837" s="322"/>
      <c r="ABK837" s="322"/>
      <c r="ABL837" s="322"/>
      <c r="ABM837" s="322"/>
      <c r="ABN837" s="322"/>
      <c r="ABO837" s="322"/>
      <c r="ABP837" s="322"/>
      <c r="ABQ837" s="322"/>
      <c r="ABR837" s="322"/>
      <c r="ABS837" s="322"/>
      <c r="ABT837" s="322"/>
      <c r="ABU837" s="322"/>
      <c r="ABV837" s="322"/>
      <c r="ABW837" s="322"/>
      <c r="ABX837" s="322"/>
      <c r="ABY837" s="322"/>
      <c r="ABZ837" s="322"/>
      <c r="ACA837" s="322"/>
      <c r="ACB837" s="322"/>
      <c r="ACC837" s="322"/>
      <c r="ACD837" s="322"/>
      <c r="ACE837" s="322"/>
      <c r="ACF837" s="322"/>
      <c r="ACG837" s="322"/>
      <c r="ACH837" s="322"/>
      <c r="ACI837" s="322"/>
      <c r="ACJ837" s="322"/>
      <c r="ACK837" s="322"/>
      <c r="ACL837" s="322"/>
      <c r="ACM837" s="322"/>
      <c r="ACN837" s="322"/>
      <c r="ACO837" s="322"/>
      <c r="ACP837" s="322"/>
      <c r="ACQ837" s="322"/>
      <c r="ACR837" s="322"/>
      <c r="ACS837" s="322"/>
      <c r="ACT837" s="322"/>
      <c r="ACU837" s="322"/>
      <c r="ACV837" s="322"/>
      <c r="ACW837" s="322"/>
      <c r="ACX837" s="322"/>
      <c r="ACY837" s="322"/>
      <c r="ACZ837" s="322"/>
      <c r="ADA837" s="322"/>
      <c r="ADB837" s="322"/>
      <c r="ADC837" s="322"/>
      <c r="ADD837" s="322"/>
      <c r="ADE837" s="322"/>
      <c r="ADF837" s="322"/>
      <c r="ADG837" s="322"/>
      <c r="ADH837" s="322"/>
      <c r="ADI837" s="322"/>
      <c r="ADJ837" s="322"/>
      <c r="ADK837" s="322"/>
      <c r="ADL837" s="322"/>
      <c r="ADM837" s="322"/>
      <c r="ADN837" s="322"/>
      <c r="ADO837" s="322"/>
      <c r="ADP837" s="322"/>
      <c r="ADQ837" s="322"/>
      <c r="ADR837" s="322"/>
      <c r="ADS837" s="322"/>
      <c r="ADT837" s="322"/>
      <c r="ADU837" s="322"/>
      <c r="ADV837" s="322"/>
      <c r="ADW837" s="322"/>
      <c r="ADX837" s="322"/>
      <c r="ADY837" s="322"/>
      <c r="ADZ837" s="322"/>
      <c r="AEA837" s="322"/>
      <c r="AEB837" s="322"/>
      <c r="AEC837" s="322"/>
      <c r="AED837" s="322"/>
      <c r="AEE837" s="322"/>
      <c r="AEF837" s="322"/>
      <c r="AEG837" s="322"/>
      <c r="AEH837" s="322"/>
      <c r="AEI837" s="322"/>
      <c r="AEJ837" s="322"/>
      <c r="AEK837" s="322"/>
      <c r="AEL837" s="322"/>
      <c r="AEM837" s="322"/>
      <c r="AEN837" s="322"/>
      <c r="AEO837" s="322"/>
      <c r="AEP837" s="322"/>
      <c r="AEQ837" s="322"/>
      <c r="AER837" s="322"/>
      <c r="AES837" s="322"/>
      <c r="AET837" s="322"/>
      <c r="AEU837" s="322"/>
      <c r="AEV837" s="322"/>
      <c r="AEW837" s="322"/>
      <c r="AEX837" s="322"/>
      <c r="AEY837" s="322"/>
      <c r="AEZ837" s="322"/>
      <c r="AFA837" s="322"/>
      <c r="AFB837" s="322"/>
      <c r="AFC837" s="322"/>
      <c r="AFD837" s="322"/>
      <c r="AFE837" s="322"/>
      <c r="AFF837" s="322"/>
      <c r="AFG837" s="322"/>
      <c r="AFH837" s="322"/>
      <c r="AFI837" s="322"/>
      <c r="AFJ837" s="322"/>
      <c r="AFK837" s="322"/>
      <c r="AFL837" s="322"/>
      <c r="AFM837" s="322"/>
      <c r="AFN837" s="322"/>
      <c r="AFO837" s="322"/>
      <c r="AFP837" s="322"/>
      <c r="AFQ837" s="322"/>
      <c r="AFR837" s="322"/>
      <c r="AFS837" s="322"/>
      <c r="AFT837" s="322"/>
      <c r="AFU837" s="322"/>
      <c r="AFV837" s="322"/>
      <c r="AFW837" s="322"/>
      <c r="AFX837" s="322"/>
      <c r="AFY837" s="322"/>
      <c r="AFZ837" s="322"/>
      <c r="AGA837" s="322"/>
      <c r="AGB837" s="322"/>
      <c r="AGC837" s="322"/>
      <c r="AGD837" s="322"/>
      <c r="AGE837" s="322"/>
      <c r="AGF837" s="322"/>
      <c r="AGG837" s="322"/>
      <c r="AGH837" s="322"/>
      <c r="AGI837" s="322"/>
      <c r="AGJ837" s="322"/>
      <c r="AGK837" s="322"/>
      <c r="AGL837" s="322"/>
      <c r="AGM837" s="322"/>
      <c r="AGN837" s="322"/>
      <c r="AGO837" s="322"/>
      <c r="AGP837" s="322"/>
      <c r="AGQ837" s="322"/>
      <c r="AGR837" s="322"/>
      <c r="AGS837" s="322"/>
      <c r="AGT837" s="322"/>
      <c r="AGU837" s="322"/>
      <c r="AGV837" s="322"/>
      <c r="AGW837" s="322"/>
      <c r="AGX837" s="322"/>
      <c r="AGY837" s="322"/>
      <c r="AGZ837" s="322"/>
      <c r="AHA837" s="322"/>
      <c r="AHB837" s="322"/>
      <c r="AHC837" s="322"/>
      <c r="AHD837" s="322"/>
      <c r="AHE837" s="322"/>
      <c r="AHF837" s="322"/>
      <c r="AHG837" s="322"/>
      <c r="AHH837" s="322"/>
      <c r="AHI837" s="322"/>
      <c r="AHJ837" s="322"/>
      <c r="AHK837" s="322"/>
      <c r="AHL837" s="322"/>
      <c r="AHM837" s="322"/>
      <c r="AHN837" s="322"/>
      <c r="AHO837" s="322"/>
      <c r="AHP837" s="322"/>
      <c r="AHQ837" s="322"/>
      <c r="AHR837" s="322"/>
      <c r="AHS837" s="322"/>
      <c r="AHT837" s="322"/>
      <c r="AHU837" s="322"/>
      <c r="AHV837" s="322"/>
      <c r="AHW837" s="322"/>
      <c r="AHX837" s="322"/>
      <c r="AHY837" s="322"/>
      <c r="AHZ837" s="322"/>
      <c r="AIA837" s="322"/>
      <c r="AIB837" s="322"/>
      <c r="AIC837" s="322"/>
      <c r="AID837" s="322"/>
      <c r="AIE837" s="322"/>
      <c r="AIF837" s="322"/>
      <c r="AIG837" s="322"/>
      <c r="AIH837" s="322"/>
      <c r="AII837" s="322"/>
      <c r="AIJ837" s="322"/>
      <c r="AIK837" s="322"/>
      <c r="AIL837" s="322"/>
      <c r="AIM837" s="322"/>
      <c r="AIN837" s="322"/>
      <c r="AIO837" s="322"/>
      <c r="AIP837" s="322"/>
      <c r="AIQ837" s="322"/>
      <c r="AIR837" s="322"/>
      <c r="AIS837" s="322"/>
      <c r="AIT837" s="322"/>
      <c r="AIU837" s="322"/>
      <c r="AIV837" s="322"/>
      <c r="AIW837" s="322"/>
      <c r="AIX837" s="322"/>
      <c r="AIY837" s="322"/>
      <c r="AIZ837" s="322"/>
      <c r="AJA837" s="322"/>
      <c r="AJB837" s="322"/>
      <c r="AJC837" s="322"/>
      <c r="AJD837" s="322"/>
      <c r="AJE837" s="322"/>
      <c r="AJF837" s="322"/>
      <c r="AJG837" s="322"/>
      <c r="AJH837" s="322"/>
      <c r="AJI837" s="322"/>
      <c r="AJJ837" s="322"/>
      <c r="AJK837" s="322"/>
      <c r="AJL837" s="322"/>
      <c r="AJM837" s="322"/>
      <c r="AJN837" s="322"/>
      <c r="AJO837" s="322"/>
      <c r="AJP837" s="322"/>
      <c r="AJQ837" s="322"/>
      <c r="AJR837" s="322"/>
      <c r="AJS837" s="322"/>
      <c r="AJT837" s="322"/>
      <c r="AJU837" s="322"/>
      <c r="AJV837" s="322"/>
      <c r="AJW837" s="322"/>
      <c r="AJX837" s="322"/>
      <c r="AJY837" s="322"/>
      <c r="AJZ837" s="322"/>
      <c r="AKA837" s="322"/>
      <c r="AKB837" s="322"/>
      <c r="AKC837" s="322"/>
      <c r="AKD837" s="322"/>
      <c r="AKE837" s="322"/>
      <c r="AKF837" s="322"/>
      <c r="AKG837" s="322"/>
      <c r="AKH837" s="322"/>
      <c r="AKI837" s="322"/>
      <c r="AKJ837" s="322"/>
      <c r="AKK837" s="322"/>
      <c r="AKL837" s="322"/>
      <c r="AKM837" s="322"/>
      <c r="AKN837" s="322"/>
      <c r="AKO837" s="322"/>
      <c r="AKP837" s="322"/>
      <c r="AKQ837" s="322"/>
      <c r="AKR837" s="322"/>
      <c r="AKS837" s="322"/>
      <c r="AKT837" s="322"/>
      <c r="AKU837" s="322"/>
      <c r="AKV837" s="322"/>
      <c r="AKW837" s="322"/>
      <c r="AKX837" s="322"/>
      <c r="AKY837" s="322"/>
      <c r="AKZ837" s="322"/>
      <c r="ALA837" s="322"/>
      <c r="ALB837" s="322"/>
      <c r="ALC837" s="322"/>
      <c r="ALD837" s="322"/>
      <c r="ALE837" s="322"/>
      <c r="ALF837" s="322"/>
      <c r="ALG837" s="322"/>
      <c r="ALH837" s="322"/>
      <c r="ALI837" s="322"/>
      <c r="ALJ837" s="322"/>
      <c r="ALK837" s="322"/>
      <c r="ALL837" s="322"/>
      <c r="ALM837" s="322"/>
      <c r="ALN837" s="322"/>
      <c r="ALO837" s="322"/>
      <c r="ALP837" s="322"/>
      <c r="ALQ837" s="322"/>
      <c r="ALR837" s="322"/>
      <c r="ALS837" s="322"/>
      <c r="ALT837" s="322"/>
      <c r="ALU837" s="322"/>
      <c r="ALV837" s="322"/>
      <c r="ALW837" s="322"/>
      <c r="ALX837" s="322"/>
      <c r="ALY837" s="322"/>
      <c r="ALZ837" s="322"/>
      <c r="AMA837" s="322"/>
      <c r="AMB837" s="322"/>
      <c r="AMC837" s="322"/>
      <c r="AMD837" s="322"/>
      <c r="AME837" s="322"/>
      <c r="AMF837" s="322"/>
      <c r="AMG837" s="322"/>
      <c r="AMH837" s="322"/>
      <c r="AMI837" s="322"/>
      <c r="AMJ837" s="322"/>
      <c r="AMK837" s="322"/>
      <c r="AML837" s="322"/>
      <c r="AMM837" s="322"/>
      <c r="AMN837" s="322"/>
      <c r="AMO837" s="322"/>
      <c r="AMP837" s="322"/>
      <c r="AMQ837" s="322"/>
      <c r="AMR837" s="322"/>
      <c r="AMS837" s="322"/>
      <c r="AMT837" s="322"/>
      <c r="AMU837" s="322"/>
      <c r="AMV837" s="322"/>
      <c r="AMW837" s="322"/>
      <c r="AMX837" s="322"/>
      <c r="AMY837" s="322"/>
      <c r="AMZ837" s="322"/>
      <c r="ANA837" s="322"/>
      <c r="ANB837" s="322"/>
      <c r="ANC837" s="322"/>
      <c r="AND837" s="322"/>
      <c r="ANE837" s="322"/>
      <c r="ANF837" s="322"/>
      <c r="ANG837" s="322"/>
      <c r="ANH837" s="322"/>
      <c r="ANI837" s="322"/>
      <c r="ANJ837" s="322"/>
      <c r="ANK837" s="322"/>
      <c r="ANL837" s="322"/>
      <c r="ANM837" s="322"/>
      <c r="ANN837" s="322"/>
      <c r="ANO837" s="322"/>
      <c r="ANP837" s="322"/>
      <c r="ANQ837" s="322"/>
      <c r="ANR837" s="322"/>
      <c r="ANS837" s="322"/>
      <c r="ANT837" s="322"/>
      <c r="ANU837" s="322"/>
      <c r="ANV837" s="322"/>
      <c r="ANW837" s="322"/>
      <c r="ANX837" s="322"/>
      <c r="ANY837" s="322"/>
      <c r="ANZ837" s="322"/>
      <c r="AOA837" s="322"/>
      <c r="AOB837" s="322"/>
      <c r="AOC837" s="322"/>
      <c r="AOD837" s="322"/>
      <c r="AOE837" s="322"/>
      <c r="AOF837" s="322"/>
      <c r="AOG837" s="322"/>
      <c r="AOH837" s="322"/>
      <c r="AOI837" s="322"/>
      <c r="AOJ837" s="322"/>
      <c r="AOK837" s="322"/>
      <c r="AOL837" s="322"/>
      <c r="AOM837" s="322"/>
      <c r="AON837" s="322"/>
      <c r="AOO837" s="322"/>
      <c r="AOP837" s="322"/>
      <c r="AOQ837" s="322"/>
      <c r="AOR837" s="322"/>
      <c r="AOS837" s="322"/>
      <c r="AOT837" s="322"/>
      <c r="AOU837" s="322"/>
      <c r="AOV837" s="322"/>
      <c r="AOW837" s="322"/>
      <c r="AOX837" s="322"/>
      <c r="AOY837" s="322"/>
      <c r="AOZ837" s="322"/>
      <c r="APA837" s="322"/>
      <c r="APB837" s="322"/>
      <c r="APC837" s="322"/>
      <c r="APD837" s="322"/>
      <c r="APE837" s="322"/>
      <c r="APF837" s="322"/>
      <c r="APG837" s="322"/>
      <c r="APH837" s="322"/>
      <c r="API837" s="322"/>
      <c r="APJ837" s="322"/>
      <c r="APK837" s="322"/>
      <c r="APL837" s="322"/>
      <c r="APM837" s="322"/>
      <c r="APN837" s="322"/>
      <c r="APO837" s="322"/>
      <c r="APP837" s="322"/>
      <c r="APQ837" s="322"/>
      <c r="APR837" s="322"/>
      <c r="APS837" s="322"/>
      <c r="APT837" s="322"/>
      <c r="APU837" s="322"/>
      <c r="APV837" s="322"/>
      <c r="APW837" s="322"/>
      <c r="APX837" s="322"/>
      <c r="APY837" s="322"/>
      <c r="APZ837" s="322"/>
      <c r="AQA837" s="322"/>
      <c r="AQB837" s="322"/>
      <c r="AQC837" s="322"/>
      <c r="AQD837" s="322"/>
      <c r="AQE837" s="322"/>
      <c r="AQF837" s="322"/>
      <c r="AQG837" s="322"/>
      <c r="AQH837" s="322"/>
      <c r="AQI837" s="322"/>
      <c r="AQJ837" s="322"/>
      <c r="AQK837" s="322"/>
      <c r="AQL837" s="322"/>
      <c r="AQM837" s="322"/>
      <c r="AQN837" s="322"/>
      <c r="AQO837" s="322"/>
      <c r="AQP837" s="322"/>
      <c r="AQQ837" s="322"/>
      <c r="AQR837" s="322"/>
      <c r="AQS837" s="322"/>
      <c r="AQT837" s="322"/>
      <c r="AQU837" s="322"/>
      <c r="AQV837" s="322"/>
      <c r="AQW837" s="322"/>
      <c r="AQX837" s="322"/>
      <c r="AQY837" s="322"/>
      <c r="AQZ837" s="322"/>
      <c r="ARA837" s="322"/>
      <c r="ARB837" s="322"/>
      <c r="ARC837" s="322"/>
      <c r="ARD837" s="322"/>
      <c r="ARE837" s="322"/>
      <c r="ARF837" s="322"/>
      <c r="ARG837" s="322"/>
      <c r="ARH837" s="322"/>
      <c r="ARI837" s="322"/>
      <c r="ARJ837" s="322"/>
      <c r="ARK837" s="322"/>
      <c r="ARL837" s="322"/>
      <c r="ARM837" s="322"/>
      <c r="ARN837" s="322"/>
      <c r="ARO837" s="322"/>
      <c r="ARP837" s="322"/>
      <c r="ARQ837" s="322"/>
      <c r="ARR837" s="322"/>
      <c r="ARS837" s="322"/>
      <c r="ART837" s="322"/>
      <c r="ARU837" s="322"/>
      <c r="ARV837" s="322"/>
      <c r="ARW837" s="322"/>
      <c r="ARX837" s="322"/>
      <c r="ARY837" s="322"/>
      <c r="ARZ837" s="322"/>
      <c r="ASA837" s="322"/>
      <c r="ASB837" s="322"/>
      <c r="ASC837" s="322"/>
      <c r="ASD837" s="322"/>
      <c r="ASE837" s="322"/>
      <c r="ASF837" s="322"/>
      <c r="ASG837" s="322"/>
      <c r="ASH837" s="322"/>
      <c r="ASI837" s="322"/>
      <c r="ASJ837" s="322"/>
      <c r="ASK837" s="322"/>
      <c r="ASL837" s="322"/>
      <c r="ASM837" s="322"/>
      <c r="ASN837" s="322"/>
      <c r="ASO837" s="322"/>
      <c r="ASP837" s="322"/>
      <c r="ASQ837" s="322"/>
      <c r="ASR837" s="322"/>
      <c r="ASS837" s="322"/>
      <c r="AST837" s="322"/>
      <c r="ASU837" s="322"/>
      <c r="ASV837" s="322"/>
      <c r="ASW837" s="322"/>
      <c r="ASX837" s="322"/>
      <c r="ASY837" s="322"/>
      <c r="ASZ837" s="322"/>
      <c r="ATA837" s="322"/>
      <c r="ATB837" s="322"/>
      <c r="ATC837" s="322"/>
      <c r="ATD837" s="322"/>
      <c r="ATE837" s="322"/>
      <c r="ATF837" s="322"/>
      <c r="ATG837" s="322"/>
      <c r="ATH837" s="322"/>
      <c r="ATI837" s="322"/>
      <c r="ATJ837" s="322"/>
      <c r="ATK837" s="322"/>
      <c r="ATL837" s="322"/>
      <c r="ATM837" s="322"/>
      <c r="ATN837" s="322"/>
      <c r="ATO837" s="322"/>
      <c r="ATP837" s="322"/>
      <c r="ATQ837" s="322"/>
      <c r="ATR837" s="322"/>
      <c r="ATS837" s="322"/>
      <c r="ATT837" s="322"/>
      <c r="ATU837" s="322"/>
      <c r="ATV837" s="322"/>
      <c r="ATW837" s="322"/>
      <c r="ATX837" s="322"/>
      <c r="ATY837" s="322"/>
      <c r="ATZ837" s="322"/>
      <c r="AUA837" s="322"/>
      <c r="AUB837" s="322"/>
      <c r="AUC837" s="322"/>
      <c r="AUD837" s="322"/>
      <c r="AUE837" s="322"/>
      <c r="AUF837" s="322"/>
      <c r="AUG837" s="322"/>
      <c r="AUH837" s="322"/>
      <c r="AUI837" s="322"/>
      <c r="AUJ837" s="322"/>
      <c r="AUK837" s="322"/>
      <c r="AUL837" s="322"/>
      <c r="AUM837" s="322"/>
      <c r="AUN837" s="322"/>
      <c r="AUO837" s="322"/>
      <c r="AUP837" s="322"/>
      <c r="AUQ837" s="322"/>
      <c r="AUR837" s="322"/>
      <c r="AUS837" s="322"/>
      <c r="AUT837" s="322"/>
      <c r="AUU837" s="322"/>
      <c r="AUV837" s="322"/>
      <c r="AUW837" s="322"/>
      <c r="AUX837" s="322"/>
      <c r="AUY837" s="322"/>
      <c r="AUZ837" s="322"/>
      <c r="AVA837" s="322"/>
      <c r="AVB837" s="322"/>
      <c r="AVC837" s="322"/>
      <c r="AVD837" s="322"/>
      <c r="AVE837" s="322"/>
      <c r="AVF837" s="322"/>
      <c r="AVG837" s="322"/>
      <c r="AVH837" s="322"/>
      <c r="AVI837" s="322"/>
      <c r="AVJ837" s="322"/>
      <c r="AVK837" s="322"/>
      <c r="AVL837" s="322"/>
      <c r="AVM837" s="322"/>
      <c r="AVN837" s="322"/>
      <c r="AVO837" s="322"/>
      <c r="AVP837" s="322"/>
      <c r="AVQ837" s="322"/>
      <c r="AVR837" s="322"/>
      <c r="AVS837" s="322"/>
      <c r="AVT837" s="322"/>
      <c r="AVU837" s="322"/>
      <c r="AVV837" s="322"/>
      <c r="AVW837" s="322"/>
      <c r="AVX837" s="322"/>
      <c r="AVY837" s="322"/>
      <c r="AVZ837" s="322"/>
      <c r="AWA837" s="322"/>
      <c r="AWB837" s="322"/>
      <c r="AWC837" s="322"/>
      <c r="AWD837" s="322"/>
      <c r="AWE837" s="322"/>
      <c r="AWF837" s="322"/>
      <c r="AWG837" s="322"/>
      <c r="AWH837" s="322"/>
      <c r="AWI837" s="322"/>
      <c r="AWJ837" s="322"/>
      <c r="AWK837" s="322"/>
      <c r="AWL837" s="322"/>
      <c r="AWM837" s="322"/>
      <c r="AWN837" s="322"/>
      <c r="AWO837" s="322"/>
      <c r="AWP837" s="322"/>
      <c r="AWQ837" s="322"/>
      <c r="AWR837" s="322"/>
      <c r="AWS837" s="322"/>
      <c r="AWT837" s="322"/>
      <c r="AWU837" s="322"/>
      <c r="AWV837" s="322"/>
      <c r="AWW837" s="322"/>
      <c r="AWX837" s="322"/>
      <c r="AWY837" s="322"/>
      <c r="AWZ837" s="322"/>
      <c r="AXA837" s="322"/>
      <c r="AXB837" s="322"/>
      <c r="AXC837" s="322"/>
      <c r="AXD837" s="322"/>
      <c r="AXE837" s="322"/>
      <c r="AXF837" s="322"/>
      <c r="AXG837" s="322"/>
      <c r="AXH837" s="322"/>
      <c r="AXI837" s="322"/>
      <c r="AXJ837" s="322"/>
      <c r="AXK837" s="322"/>
      <c r="AXL837" s="322"/>
      <c r="AXM837" s="322"/>
      <c r="AXN837" s="322"/>
      <c r="AXO837" s="322"/>
      <c r="AXP837" s="322"/>
      <c r="AXQ837" s="322"/>
      <c r="AXR837" s="322"/>
      <c r="AXS837" s="322"/>
      <c r="AXT837" s="322"/>
      <c r="AXU837" s="322"/>
      <c r="AXV837" s="322"/>
      <c r="AXW837" s="322"/>
      <c r="AXX837" s="322"/>
      <c r="AXY837" s="322"/>
      <c r="AXZ837" s="322"/>
      <c r="AYA837" s="322"/>
      <c r="AYB837" s="322"/>
      <c r="AYC837" s="322"/>
      <c r="AYD837" s="322"/>
      <c r="AYE837" s="322"/>
      <c r="AYF837" s="322"/>
      <c r="AYG837" s="322"/>
      <c r="AYH837" s="322"/>
      <c r="AYI837" s="322"/>
      <c r="AYJ837" s="322"/>
      <c r="AYK837" s="322"/>
      <c r="AYL837" s="322"/>
      <c r="AYM837" s="322"/>
      <c r="AYN837" s="322"/>
      <c r="AYO837" s="322"/>
      <c r="AYP837" s="322"/>
      <c r="AYQ837" s="322"/>
      <c r="AYR837" s="322"/>
      <c r="AYS837" s="322"/>
      <c r="AYT837" s="322"/>
      <c r="AYU837" s="322"/>
      <c r="AYV837" s="322"/>
      <c r="AYW837" s="322"/>
      <c r="AYX837" s="322"/>
      <c r="AYY837" s="322"/>
      <c r="AYZ837" s="322"/>
      <c r="AZA837" s="322"/>
      <c r="AZB837" s="322"/>
      <c r="AZC837" s="322"/>
      <c r="AZD837" s="322"/>
      <c r="AZE837" s="322"/>
      <c r="AZF837" s="322"/>
      <c r="AZG837" s="322"/>
      <c r="AZH837" s="322"/>
      <c r="AZI837" s="322"/>
      <c r="AZJ837" s="322"/>
      <c r="AZK837" s="322"/>
      <c r="AZL837" s="322"/>
      <c r="AZM837" s="322"/>
      <c r="AZN837" s="322"/>
      <c r="AZO837" s="322"/>
      <c r="AZP837" s="322"/>
      <c r="AZQ837" s="322"/>
      <c r="AZR837" s="322"/>
      <c r="AZS837" s="322"/>
      <c r="AZT837" s="322"/>
      <c r="AZU837" s="322"/>
      <c r="AZV837" s="322"/>
      <c r="AZW837" s="322"/>
      <c r="AZX837" s="322"/>
      <c r="AZY837" s="322"/>
      <c r="AZZ837" s="322"/>
      <c r="BAA837" s="322"/>
      <c r="BAB837" s="322"/>
      <c r="BAC837" s="322"/>
      <c r="BAD837" s="322"/>
      <c r="BAE837" s="322"/>
      <c r="BAF837" s="322"/>
      <c r="BAG837" s="322"/>
      <c r="BAH837" s="322"/>
      <c r="BAI837" s="322"/>
      <c r="BAJ837" s="322"/>
      <c r="BAK837" s="322"/>
      <c r="BAL837" s="322"/>
      <c r="BAM837" s="322"/>
      <c r="BAN837" s="322"/>
      <c r="BAO837" s="322"/>
      <c r="BAP837" s="322"/>
      <c r="BAQ837" s="322"/>
      <c r="BAR837" s="322"/>
      <c r="BAS837" s="322"/>
      <c r="BAT837" s="322"/>
      <c r="BAU837" s="322"/>
      <c r="BAV837" s="322"/>
      <c r="BAW837" s="322"/>
      <c r="BAX837" s="322"/>
      <c r="BAY837" s="322"/>
      <c r="BAZ837" s="322"/>
      <c r="BBA837" s="322"/>
      <c r="BBB837" s="322"/>
      <c r="BBC837" s="322"/>
      <c r="BBD837" s="322"/>
      <c r="BBE837" s="322"/>
      <c r="BBF837" s="322"/>
      <c r="BBG837" s="322"/>
      <c r="BBH837" s="322"/>
      <c r="BBI837" s="322"/>
      <c r="BBJ837" s="322"/>
      <c r="BBK837" s="322"/>
      <c r="BBL837" s="322"/>
      <c r="BBM837" s="322"/>
      <c r="BBN837" s="322"/>
      <c r="BBO837" s="322"/>
      <c r="BBP837" s="322"/>
      <c r="BBQ837" s="322"/>
      <c r="BBR837" s="322"/>
      <c r="BBS837" s="322"/>
      <c r="BBT837" s="322"/>
      <c r="BBU837" s="322"/>
      <c r="BBV837" s="322"/>
      <c r="BBW837" s="322"/>
      <c r="BBX837" s="322"/>
      <c r="BBY837" s="322"/>
      <c r="BBZ837" s="322"/>
      <c r="BCA837" s="322"/>
      <c r="BCB837" s="322"/>
      <c r="BCC837" s="322"/>
      <c r="BCD837" s="322"/>
      <c r="BCE837" s="322"/>
      <c r="BCF837" s="322"/>
      <c r="BCG837" s="322"/>
      <c r="BCH837" s="322"/>
      <c r="BCI837" s="322"/>
      <c r="BCJ837" s="322"/>
      <c r="BCK837" s="322"/>
      <c r="BCL837" s="322"/>
      <c r="BCM837" s="322"/>
      <c r="BCN837" s="322"/>
      <c r="BCO837" s="322"/>
      <c r="BCP837" s="322"/>
      <c r="BCQ837" s="322"/>
      <c r="BCR837" s="322"/>
      <c r="BCS837" s="322"/>
      <c r="BCT837" s="322"/>
      <c r="BCU837" s="322"/>
      <c r="BCV837" s="322"/>
      <c r="BCW837" s="322"/>
      <c r="BCX837" s="322"/>
      <c r="BCY837" s="322"/>
      <c r="BCZ837" s="322"/>
      <c r="BDA837" s="322"/>
      <c r="BDB837" s="322"/>
      <c r="BDC837" s="322"/>
      <c r="BDD837" s="322"/>
      <c r="BDE837" s="322"/>
      <c r="BDF837" s="322"/>
      <c r="BDG837" s="322"/>
      <c r="BDH837" s="322"/>
      <c r="BDI837" s="322"/>
      <c r="BDJ837" s="322"/>
      <c r="BDK837" s="322"/>
      <c r="BDL837" s="322"/>
      <c r="BDM837" s="322"/>
      <c r="BDN837" s="322"/>
      <c r="BDO837" s="322"/>
      <c r="BDP837" s="322"/>
      <c r="BDQ837" s="322"/>
      <c r="BDR837" s="322"/>
      <c r="BDS837" s="322"/>
      <c r="BDT837" s="322"/>
      <c r="BDU837" s="322"/>
      <c r="BDV837" s="322"/>
      <c r="BDW837" s="322"/>
      <c r="BDX837" s="322"/>
      <c r="BDY837" s="322"/>
      <c r="BDZ837" s="322"/>
      <c r="BEA837" s="322"/>
      <c r="BEB837" s="322"/>
      <c r="BEC837" s="322"/>
      <c r="BED837" s="322"/>
      <c r="BEE837" s="322"/>
      <c r="BEF837" s="322"/>
      <c r="BEG837" s="322"/>
      <c r="BEH837" s="322"/>
      <c r="BEI837" s="322"/>
      <c r="BEJ837" s="322"/>
      <c r="BEK837" s="322"/>
      <c r="BEL837" s="322"/>
      <c r="BEM837" s="322"/>
      <c r="BEN837" s="322"/>
      <c r="BEO837" s="322"/>
      <c r="BEP837" s="322"/>
      <c r="BEQ837" s="322"/>
      <c r="BER837" s="322"/>
      <c r="BES837" s="322"/>
      <c r="BET837" s="322"/>
      <c r="BEU837" s="322"/>
      <c r="BEV837" s="322"/>
      <c r="BEW837" s="322"/>
      <c r="BEX837" s="322"/>
      <c r="BEY837" s="322"/>
      <c r="BEZ837" s="322"/>
      <c r="BFA837" s="322"/>
      <c r="BFB837" s="322"/>
      <c r="BFC837" s="322"/>
      <c r="BFD837" s="322"/>
      <c r="BFE837" s="322"/>
      <c r="BFF837" s="322"/>
      <c r="BFG837" s="322"/>
      <c r="BFH837" s="322"/>
      <c r="BFI837" s="322"/>
      <c r="BFJ837" s="322"/>
      <c r="BFK837" s="322"/>
      <c r="BFL837" s="322"/>
      <c r="BFM837" s="322"/>
      <c r="BFN837" s="322"/>
      <c r="BFO837" s="322"/>
      <c r="BFP837" s="322"/>
      <c r="BFQ837" s="322"/>
      <c r="BFR837" s="322"/>
      <c r="BFS837" s="322"/>
      <c r="BFT837" s="322"/>
      <c r="BFU837" s="322"/>
      <c r="BFV837" s="322"/>
      <c r="BFW837" s="322"/>
      <c r="BFX837" s="322"/>
      <c r="BFY837" s="322"/>
      <c r="BFZ837" s="322"/>
      <c r="BGA837" s="322"/>
      <c r="BGB837" s="322"/>
      <c r="BGC837" s="322"/>
      <c r="BGD837" s="322"/>
      <c r="BGE837" s="322"/>
      <c r="BGF837" s="322"/>
      <c r="BGG837" s="322"/>
      <c r="BGH837" s="322"/>
      <c r="BGI837" s="322"/>
      <c r="BGJ837" s="322"/>
      <c r="BGK837" s="322"/>
      <c r="BGL837" s="322"/>
      <c r="BGM837" s="322"/>
      <c r="BGN837" s="322"/>
      <c r="BGO837" s="322"/>
      <c r="BGP837" s="322"/>
      <c r="BGQ837" s="322"/>
      <c r="BGR837" s="322"/>
      <c r="BGS837" s="322"/>
      <c r="BGT837" s="322"/>
      <c r="BGU837" s="322"/>
      <c r="BGV837" s="322"/>
      <c r="BGW837" s="322"/>
      <c r="BGX837" s="322"/>
      <c r="BGY837" s="322"/>
      <c r="BGZ837" s="322"/>
      <c r="BHA837" s="322"/>
      <c r="BHB837" s="322"/>
      <c r="BHC837" s="322"/>
      <c r="BHD837" s="322"/>
      <c r="BHE837" s="322"/>
      <c r="BHF837" s="322"/>
      <c r="BHG837" s="322"/>
      <c r="BHH837" s="322"/>
      <c r="BHI837" s="322"/>
      <c r="BHJ837" s="322"/>
      <c r="BHK837" s="322"/>
      <c r="BHL837" s="322"/>
      <c r="BHM837" s="322"/>
      <c r="BHN837" s="322"/>
      <c r="BHO837" s="322"/>
      <c r="BHP837" s="322"/>
      <c r="BHQ837" s="322"/>
      <c r="BHR837" s="322"/>
      <c r="BHS837" s="322"/>
      <c r="BHT837" s="322"/>
      <c r="BHU837" s="322"/>
      <c r="BHV837" s="322"/>
      <c r="BHW837" s="322"/>
      <c r="BHX837" s="322"/>
      <c r="BHY837" s="322"/>
      <c r="BHZ837" s="322"/>
      <c r="BIA837" s="322"/>
      <c r="BIB837" s="322"/>
      <c r="BIC837" s="322"/>
      <c r="BID837" s="322"/>
      <c r="BIE837" s="322"/>
      <c r="BIF837" s="322"/>
      <c r="BIG837" s="322"/>
      <c r="BIH837" s="322"/>
      <c r="BII837" s="322"/>
      <c r="BIJ837" s="322"/>
      <c r="BIK837" s="322"/>
      <c r="BIL837" s="322"/>
      <c r="BIM837" s="322"/>
      <c r="BIN837" s="322"/>
      <c r="BIO837" s="322"/>
      <c r="BIP837" s="322"/>
      <c r="BIQ837" s="322"/>
      <c r="BIR837" s="322"/>
      <c r="BIS837" s="322"/>
      <c r="BIT837" s="322"/>
      <c r="BIU837" s="322"/>
      <c r="BIV837" s="322"/>
      <c r="BIW837" s="322"/>
      <c r="BIX837" s="322"/>
      <c r="BIY837" s="322"/>
      <c r="BIZ837" s="322"/>
      <c r="BJA837" s="322"/>
      <c r="BJB837" s="322"/>
      <c r="BJC837" s="322"/>
      <c r="BJD837" s="322"/>
      <c r="BJE837" s="322"/>
      <c r="BJF837" s="322"/>
      <c r="BJG837" s="322"/>
      <c r="BJH837" s="322"/>
      <c r="BJI837" s="322"/>
      <c r="BJJ837" s="322"/>
      <c r="BJK837" s="322"/>
      <c r="BJL837" s="322"/>
      <c r="BJM837" s="322"/>
      <c r="BJN837" s="322"/>
      <c r="BJO837" s="322"/>
      <c r="BJP837" s="322"/>
      <c r="BJQ837" s="322"/>
      <c r="BJR837" s="322"/>
      <c r="BJS837" s="322"/>
      <c r="BJT837" s="322"/>
      <c r="BJU837" s="322"/>
      <c r="BJV837" s="322"/>
      <c r="BJW837" s="322"/>
      <c r="BJX837" s="322"/>
      <c r="BJY837" s="322"/>
      <c r="BJZ837" s="322"/>
      <c r="BKA837" s="322"/>
      <c r="BKB837" s="322"/>
      <c r="BKC837" s="322"/>
      <c r="BKD837" s="322"/>
      <c r="BKE837" s="322"/>
      <c r="BKF837" s="322"/>
      <c r="BKG837" s="322"/>
      <c r="BKH837" s="322"/>
      <c r="BKI837" s="322"/>
      <c r="BKJ837" s="322"/>
      <c r="BKK837" s="322"/>
      <c r="BKL837" s="322"/>
      <c r="BKM837" s="322"/>
      <c r="BKN837" s="322"/>
      <c r="BKO837" s="322"/>
      <c r="BKP837" s="322"/>
      <c r="BKQ837" s="322"/>
      <c r="BKR837" s="322"/>
      <c r="BKS837" s="322"/>
      <c r="BKT837" s="322"/>
      <c r="BKU837" s="322"/>
      <c r="BKV837" s="322"/>
      <c r="BKW837" s="322"/>
      <c r="BKX837" s="322"/>
      <c r="BKY837" s="322"/>
      <c r="BKZ837" s="322"/>
      <c r="BLA837" s="322"/>
      <c r="BLB837" s="322"/>
      <c r="BLC837" s="322"/>
      <c r="BLD837" s="322"/>
      <c r="BLE837" s="322"/>
      <c r="BLF837" s="322"/>
      <c r="BLG837" s="322"/>
      <c r="BLH837" s="322"/>
      <c r="BLI837" s="322"/>
      <c r="BLJ837" s="322"/>
      <c r="BLK837" s="322"/>
      <c r="BLL837" s="322"/>
      <c r="BLM837" s="322"/>
      <c r="BLN837" s="322"/>
      <c r="BLO837" s="322"/>
      <c r="BLP837" s="322"/>
      <c r="BLQ837" s="322"/>
      <c r="BLR837" s="322"/>
      <c r="BLS837" s="322"/>
      <c r="BLT837" s="322"/>
      <c r="BLU837" s="322"/>
      <c r="BLV837" s="322"/>
      <c r="BLW837" s="322"/>
      <c r="BLX837" s="322"/>
      <c r="BLY837" s="322"/>
      <c r="BLZ837" s="322"/>
      <c r="BMA837" s="322"/>
      <c r="BMB837" s="322"/>
      <c r="BMC837" s="322"/>
      <c r="BMD837" s="322"/>
      <c r="BME837" s="322"/>
      <c r="BMF837" s="322"/>
      <c r="BMG837" s="322"/>
      <c r="BMH837" s="322"/>
      <c r="BMI837" s="322"/>
      <c r="BMJ837" s="322"/>
      <c r="BMK837" s="322"/>
      <c r="BML837" s="322"/>
      <c r="BMM837" s="322"/>
      <c r="BMN837" s="322"/>
      <c r="BMO837" s="322"/>
    </row>
    <row r="838" spans="1:1705" customFormat="1">
      <c r="A838" s="174" t="s">
        <v>2256</v>
      </c>
      <c r="B838" s="175"/>
      <c r="C838" s="174" t="s">
        <v>2256</v>
      </c>
      <c r="D838" s="174"/>
      <c r="E838" s="176" t="s">
        <v>827</v>
      </c>
      <c r="F838" s="177" t="s">
        <v>828</v>
      </c>
      <c r="G838" s="177" t="s">
        <v>241</v>
      </c>
      <c r="H838" s="177" t="s">
        <v>4</v>
      </c>
      <c r="I838" s="177">
        <v>3</v>
      </c>
      <c r="J838" s="177"/>
      <c r="K838" s="177">
        <v>58.919409149000003</v>
      </c>
      <c r="L838" s="177">
        <v>24.794389464000101</v>
      </c>
      <c r="M838" s="178" t="s">
        <v>829</v>
      </c>
      <c r="N838" s="178"/>
      <c r="O838" s="177" t="s">
        <v>2257</v>
      </c>
      <c r="P838" s="177" t="s">
        <v>374</v>
      </c>
      <c r="Q838" s="177"/>
      <c r="R838" s="131">
        <v>837</v>
      </c>
      <c r="S838" s="131">
        <v>837</v>
      </c>
      <c r="T838" s="410"/>
      <c r="U838" s="635"/>
    </row>
    <row r="839" spans="1:1705" customFormat="1">
      <c r="A839" s="174" t="s">
        <v>2258</v>
      </c>
      <c r="B839" s="175"/>
      <c r="C839" s="174" t="s">
        <v>2258</v>
      </c>
      <c r="D839" s="174"/>
      <c r="E839" s="176" t="s">
        <v>844</v>
      </c>
      <c r="F839" s="177" t="s">
        <v>845</v>
      </c>
      <c r="G839" s="177" t="s">
        <v>241</v>
      </c>
      <c r="H839" s="177" t="s">
        <v>4</v>
      </c>
      <c r="I839" s="177">
        <v>3</v>
      </c>
      <c r="J839" s="177"/>
      <c r="K839" s="177">
        <v>58.916832772000099</v>
      </c>
      <c r="L839" s="177">
        <v>24.7948956440001</v>
      </c>
      <c r="M839" s="178" t="s">
        <v>1448</v>
      </c>
      <c r="N839" s="178"/>
      <c r="O839" s="177" t="s">
        <v>2259</v>
      </c>
      <c r="P839" s="177" t="s">
        <v>374</v>
      </c>
      <c r="Q839" s="177"/>
      <c r="R839" s="131">
        <v>838</v>
      </c>
      <c r="S839" s="131">
        <v>838</v>
      </c>
      <c r="T839" s="410"/>
      <c r="U839" s="635"/>
    </row>
    <row r="840" spans="1:1705" customFormat="1">
      <c r="A840" s="174" t="s">
        <v>2260</v>
      </c>
      <c r="B840" s="175"/>
      <c r="C840" s="174" t="s">
        <v>2260</v>
      </c>
      <c r="D840" s="174"/>
      <c r="E840" s="176" t="s">
        <v>844</v>
      </c>
      <c r="F840" s="177" t="s">
        <v>845</v>
      </c>
      <c r="G840" s="177" t="s">
        <v>241</v>
      </c>
      <c r="H840" s="177" t="s">
        <v>4</v>
      </c>
      <c r="I840" s="177">
        <v>3</v>
      </c>
      <c r="J840" s="177"/>
      <c r="K840" s="177">
        <v>58.9120413260001</v>
      </c>
      <c r="L840" s="177">
        <v>24.795852922000101</v>
      </c>
      <c r="M840" s="178" t="s">
        <v>1448</v>
      </c>
      <c r="N840" s="178"/>
      <c r="O840" s="177" t="s">
        <v>2261</v>
      </c>
      <c r="P840" s="177" t="s">
        <v>374</v>
      </c>
      <c r="Q840" s="177"/>
      <c r="R840" s="131">
        <v>839</v>
      </c>
      <c r="S840" s="131">
        <v>839</v>
      </c>
      <c r="T840" s="410"/>
      <c r="U840" s="635"/>
    </row>
    <row r="841" spans="1:1705" customFormat="1">
      <c r="A841" s="174" t="s">
        <v>2262</v>
      </c>
      <c r="B841" s="175"/>
      <c r="C841" s="174" t="s">
        <v>2262</v>
      </c>
      <c r="D841" s="174"/>
      <c r="E841" s="176" t="s">
        <v>844</v>
      </c>
      <c r="F841" s="177" t="s">
        <v>845</v>
      </c>
      <c r="G841" s="177" t="s">
        <v>241</v>
      </c>
      <c r="H841" s="177" t="s">
        <v>4</v>
      </c>
      <c r="I841" s="177">
        <v>3</v>
      </c>
      <c r="J841" s="177"/>
      <c r="K841" s="177">
        <v>58.908761777000102</v>
      </c>
      <c r="L841" s="177">
        <v>24.7965069790001</v>
      </c>
      <c r="M841" s="178" t="s">
        <v>1448</v>
      </c>
      <c r="N841" s="178"/>
      <c r="O841" s="177" t="s">
        <v>2053</v>
      </c>
      <c r="P841" s="177" t="s">
        <v>374</v>
      </c>
      <c r="Q841" s="177"/>
      <c r="R841" s="131">
        <v>840</v>
      </c>
      <c r="S841" s="131">
        <v>840</v>
      </c>
      <c r="T841" s="410"/>
      <c r="U841" s="635"/>
    </row>
    <row r="842" spans="1:1705" customFormat="1">
      <c r="A842" s="174" t="s">
        <v>2263</v>
      </c>
      <c r="B842" s="175"/>
      <c r="C842" s="174" t="s">
        <v>2263</v>
      </c>
      <c r="D842" s="174"/>
      <c r="E842" s="176" t="s">
        <v>844</v>
      </c>
      <c r="F842" s="177" t="s">
        <v>845</v>
      </c>
      <c r="G842" s="177" t="s">
        <v>241</v>
      </c>
      <c r="H842" s="177" t="s">
        <v>4</v>
      </c>
      <c r="I842" s="177">
        <v>3</v>
      </c>
      <c r="J842" s="177"/>
      <c r="K842" s="177">
        <v>58.904495430000097</v>
      </c>
      <c r="L842" s="177">
        <v>24.797365131999999</v>
      </c>
      <c r="M842" s="178" t="s">
        <v>1448</v>
      </c>
      <c r="N842" s="178"/>
      <c r="O842" s="177" t="s">
        <v>2264</v>
      </c>
      <c r="P842" s="177" t="s">
        <v>374</v>
      </c>
      <c r="Q842" s="177"/>
      <c r="R842" s="131">
        <v>841</v>
      </c>
      <c r="S842" s="131">
        <v>841</v>
      </c>
      <c r="T842" s="410"/>
      <c r="U842" s="635"/>
    </row>
    <row r="843" spans="1:1705" customFormat="1">
      <c r="A843" s="174" t="s">
        <v>2265</v>
      </c>
      <c r="B843" s="175"/>
      <c r="C843" s="174" t="s">
        <v>2265</v>
      </c>
      <c r="D843" s="174"/>
      <c r="E843" s="176" t="s">
        <v>844</v>
      </c>
      <c r="F843" s="177" t="s">
        <v>845</v>
      </c>
      <c r="G843" s="177" t="s">
        <v>241</v>
      </c>
      <c r="H843" s="177" t="s">
        <v>4</v>
      </c>
      <c r="I843" s="177">
        <v>3</v>
      </c>
      <c r="J843" s="177"/>
      <c r="K843" s="177">
        <v>58.899123682999999</v>
      </c>
      <c r="L843" s="177">
        <v>24.7984409530001</v>
      </c>
      <c r="M843" s="178" t="s">
        <v>1448</v>
      </c>
      <c r="N843" s="178"/>
      <c r="O843" s="177" t="s">
        <v>2266</v>
      </c>
      <c r="P843" s="177" t="s">
        <v>374</v>
      </c>
      <c r="Q843" s="177"/>
      <c r="R843" s="131">
        <v>842</v>
      </c>
      <c r="S843" s="131">
        <v>842</v>
      </c>
      <c r="T843" s="410"/>
      <c r="U843" s="635"/>
    </row>
    <row r="844" spans="1:1705" customFormat="1">
      <c r="A844" s="174" t="s">
        <v>2267</v>
      </c>
      <c r="B844" s="175"/>
      <c r="C844" s="174" t="s">
        <v>2267</v>
      </c>
      <c r="D844" s="174"/>
      <c r="E844" s="176" t="s">
        <v>827</v>
      </c>
      <c r="F844" s="177" t="s">
        <v>828</v>
      </c>
      <c r="G844" s="177" t="s">
        <v>241</v>
      </c>
      <c r="H844" s="177" t="s">
        <v>4</v>
      </c>
      <c r="I844" s="177">
        <v>3</v>
      </c>
      <c r="J844" s="177"/>
      <c r="K844" s="177">
        <v>58.8961914160001</v>
      </c>
      <c r="L844" s="177">
        <v>24.799034472000098</v>
      </c>
      <c r="M844" s="178" t="s">
        <v>829</v>
      </c>
      <c r="N844" s="178"/>
      <c r="O844" s="177" t="s">
        <v>1350</v>
      </c>
      <c r="P844" s="177" t="s">
        <v>374</v>
      </c>
      <c r="Q844" s="177"/>
      <c r="R844" s="131">
        <v>843</v>
      </c>
      <c r="S844" s="131">
        <v>843</v>
      </c>
      <c r="T844" s="410"/>
      <c r="U844" s="635"/>
    </row>
    <row r="845" spans="1:1705" s="120" customFormat="1" ht="12.75" customHeight="1">
      <c r="A845" s="174" t="s">
        <v>2268</v>
      </c>
      <c r="B845" s="175"/>
      <c r="C845" s="174" t="s">
        <v>2268</v>
      </c>
      <c r="D845" s="174"/>
      <c r="E845" s="176" t="s">
        <v>827</v>
      </c>
      <c r="F845" s="177" t="s">
        <v>828</v>
      </c>
      <c r="G845" s="177" t="s">
        <v>241</v>
      </c>
      <c r="H845" s="177" t="s">
        <v>4</v>
      </c>
      <c r="I845" s="177">
        <v>3</v>
      </c>
      <c r="J845" s="177"/>
      <c r="K845" s="177">
        <v>58.895301138000001</v>
      </c>
      <c r="L845" s="177">
        <v>24.7992337650001</v>
      </c>
      <c r="M845" s="178" t="s">
        <v>829</v>
      </c>
      <c r="N845" s="178"/>
      <c r="O845" s="177" t="s">
        <v>2269</v>
      </c>
      <c r="P845" s="177" t="s">
        <v>374</v>
      </c>
      <c r="Q845" s="177"/>
      <c r="R845" s="131">
        <v>844</v>
      </c>
      <c r="S845" s="131">
        <v>844</v>
      </c>
      <c r="T845" s="410"/>
      <c r="U845" s="635"/>
      <c r="V845"/>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c r="BK845" s="9"/>
      <c r="BL845" s="9"/>
      <c r="BM845" s="9"/>
      <c r="BN845" s="9"/>
      <c r="BO845" s="9"/>
      <c r="BP845" s="9"/>
      <c r="BQ845" s="9"/>
      <c r="BR845" s="9"/>
      <c r="BS845" s="9"/>
      <c r="BT845" s="9"/>
      <c r="BU845" s="9"/>
      <c r="BV845" s="9"/>
      <c r="BW845" s="9"/>
      <c r="BX845" s="9"/>
      <c r="BY845" s="9"/>
      <c r="BZ845" s="9"/>
      <c r="CA845" s="9"/>
      <c r="CB845" s="9"/>
      <c r="CC845" s="9"/>
      <c r="CD845" s="9"/>
      <c r="CE845" s="9"/>
      <c r="CF845" s="9"/>
      <c r="CG845" s="9"/>
      <c r="CH845" s="9"/>
      <c r="CI845" s="9"/>
      <c r="CJ845" s="9"/>
      <c r="CK845" s="9"/>
      <c r="CL845" s="9"/>
      <c r="CM845" s="9"/>
      <c r="CN845" s="9"/>
      <c r="CO845" s="9"/>
      <c r="CP845" s="9"/>
      <c r="CQ845" s="9"/>
      <c r="CR845" s="9"/>
      <c r="CS845" s="9"/>
      <c r="CT845" s="9"/>
      <c r="CU845" s="9"/>
      <c r="CV845" s="9"/>
      <c r="CW845" s="9"/>
      <c r="CX845" s="9"/>
      <c r="CY845" s="9"/>
      <c r="CZ845" s="9"/>
      <c r="DA845" s="9"/>
      <c r="DB845" s="9"/>
      <c r="DC845" s="9"/>
      <c r="DD845" s="9"/>
      <c r="DE845" s="9"/>
      <c r="DF845" s="9"/>
      <c r="DG845" s="9"/>
      <c r="DH845" s="9"/>
      <c r="DI845" s="9"/>
      <c r="DJ845" s="9"/>
      <c r="DK845" s="9"/>
      <c r="DL845" s="9"/>
      <c r="DM845" s="9"/>
      <c r="DN845" s="9"/>
      <c r="DO845" s="9"/>
      <c r="DP845" s="9"/>
      <c r="DQ845" s="9"/>
      <c r="DR845" s="9"/>
      <c r="DS845" s="9"/>
      <c r="DT845" s="9"/>
      <c r="DU845" s="9"/>
      <c r="DV845" s="9"/>
      <c r="DW845" s="9"/>
      <c r="DX845" s="9"/>
      <c r="DY845" s="9"/>
      <c r="DZ845" s="9"/>
      <c r="EA845" s="9"/>
      <c r="EB845" s="9"/>
      <c r="EC845" s="9"/>
      <c r="ED845" s="9"/>
      <c r="EE845" s="9"/>
      <c r="EF845" s="9"/>
      <c r="EG845" s="9"/>
      <c r="EH845" s="9"/>
      <c r="EI845" s="9"/>
      <c r="EJ845" s="9"/>
      <c r="EK845" s="9"/>
      <c r="EL845" s="9"/>
      <c r="EM845" s="9"/>
      <c r="EN845" s="9"/>
      <c r="EO845" s="9"/>
      <c r="EP845" s="9"/>
      <c r="EQ845" s="9"/>
      <c r="ER845" s="9"/>
      <c r="ES845" s="9"/>
      <c r="ET845" s="9"/>
      <c r="EU845" s="9"/>
      <c r="EV845" s="9"/>
      <c r="EW845" s="9"/>
      <c r="EX845" s="9"/>
      <c r="EY845" s="9"/>
      <c r="EZ845" s="9"/>
      <c r="FA845" s="9"/>
      <c r="FB845" s="9"/>
      <c r="FC845" s="9"/>
      <c r="FD845" s="9"/>
      <c r="FE845" s="9"/>
      <c r="FF845" s="9"/>
      <c r="FG845" s="9"/>
      <c r="FH845" s="9"/>
      <c r="FI845" s="9"/>
      <c r="FJ845" s="9"/>
      <c r="FK845" s="9"/>
      <c r="FL845" s="9"/>
      <c r="FM845" s="9"/>
      <c r="FN845" s="9"/>
      <c r="FO845" s="9"/>
      <c r="FP845" s="9"/>
      <c r="FQ845" s="9"/>
      <c r="FR845" s="9"/>
      <c r="FS845" s="9"/>
      <c r="FT845" s="9"/>
      <c r="FU845" s="9"/>
      <c r="FV845" s="9"/>
      <c r="FW845" s="9"/>
      <c r="FX845" s="9"/>
      <c r="FY845" s="9"/>
      <c r="FZ845" s="9"/>
      <c r="GA845" s="9"/>
      <c r="GB845" s="9"/>
      <c r="GC845" s="9"/>
      <c r="GD845" s="9"/>
      <c r="GE845" s="9"/>
      <c r="GF845" s="9"/>
      <c r="GG845" s="9"/>
      <c r="GH845" s="9"/>
      <c r="GI845" s="9"/>
      <c r="GJ845" s="9"/>
      <c r="GK845" s="9"/>
      <c r="GL845" s="9"/>
      <c r="GM845" s="9"/>
      <c r="GN845" s="9"/>
      <c r="GO845" s="9"/>
      <c r="GP845" s="9"/>
      <c r="GQ845" s="9"/>
      <c r="GR845" s="9"/>
      <c r="GS845" s="9"/>
      <c r="GT845" s="9"/>
      <c r="GU845" s="9"/>
      <c r="GV845" s="9"/>
      <c r="GW845" s="9"/>
      <c r="GX845" s="9"/>
      <c r="GY845" s="9"/>
      <c r="GZ845" s="9"/>
      <c r="HA845" s="9"/>
      <c r="HB845" s="9"/>
      <c r="HC845" s="9"/>
      <c r="HD845" s="9"/>
      <c r="HE845" s="9"/>
      <c r="HF845" s="9"/>
      <c r="HG845" s="9"/>
      <c r="HH845" s="9"/>
      <c r="HI845" s="9"/>
      <c r="HJ845" s="9"/>
      <c r="HK845" s="9"/>
      <c r="HL845" s="9"/>
      <c r="HM845" s="9"/>
      <c r="HN845" s="9"/>
      <c r="HO845" s="9"/>
      <c r="HP845" s="9"/>
      <c r="HQ845" s="9"/>
      <c r="HR845" s="9"/>
      <c r="HS845" s="9"/>
      <c r="HT845" s="9"/>
      <c r="HU845" s="9"/>
      <c r="HV845" s="9"/>
      <c r="HW845" s="9"/>
      <c r="HX845" s="9"/>
      <c r="HY845" s="9"/>
      <c r="HZ845" s="9"/>
      <c r="IA845" s="9"/>
      <c r="IB845" s="9"/>
      <c r="IC845" s="9"/>
      <c r="ID845" s="9"/>
      <c r="IE845" s="9"/>
      <c r="IF845" s="9"/>
      <c r="IG845" s="9"/>
      <c r="IH845" s="9"/>
      <c r="II845" s="9"/>
      <c r="IJ845" s="9"/>
      <c r="IK845" s="9"/>
      <c r="IL845" s="9"/>
      <c r="IM845" s="9"/>
      <c r="IN845" s="9"/>
      <c r="IO845" s="9"/>
      <c r="IP845" s="9"/>
      <c r="IQ845" s="9"/>
      <c r="IR845" s="9"/>
      <c r="IS845" s="9"/>
      <c r="IT845" s="9"/>
      <c r="IU845" s="9"/>
      <c r="IV845" s="9"/>
      <c r="IW845" s="9"/>
      <c r="IX845" s="9"/>
      <c r="IY845" s="9"/>
      <c r="IZ845" s="9"/>
      <c r="JA845" s="9"/>
      <c r="JB845" s="9"/>
      <c r="JC845" s="9"/>
      <c r="JD845" s="9"/>
      <c r="JE845" s="9"/>
      <c r="JF845" s="9"/>
      <c r="JG845" s="9"/>
      <c r="JH845" s="9"/>
      <c r="JI845" s="9"/>
      <c r="JJ845" s="9"/>
      <c r="JK845" s="9"/>
      <c r="JL845" s="9"/>
      <c r="JM845" s="9"/>
      <c r="JN845" s="9"/>
      <c r="JO845" s="9"/>
      <c r="JP845" s="9"/>
      <c r="JQ845" s="9"/>
      <c r="JR845" s="9"/>
      <c r="JS845" s="9"/>
      <c r="JT845" s="9"/>
      <c r="JU845" s="9"/>
      <c r="JV845" s="9"/>
      <c r="JW845" s="9"/>
      <c r="JX845" s="9"/>
      <c r="JY845" s="9"/>
      <c r="JZ845" s="9"/>
      <c r="KA845" s="9"/>
      <c r="KB845" s="9"/>
      <c r="KC845" s="9"/>
      <c r="KD845" s="9"/>
      <c r="KE845" s="9"/>
      <c r="KF845" s="9"/>
      <c r="KG845" s="9"/>
      <c r="KH845" s="9"/>
      <c r="KI845" s="9"/>
      <c r="KJ845" s="9"/>
      <c r="KK845" s="9"/>
      <c r="KL845" s="9"/>
      <c r="KM845" s="9"/>
      <c r="KN845" s="9"/>
      <c r="KO845" s="9"/>
      <c r="KP845" s="9"/>
      <c r="KQ845" s="9"/>
      <c r="KR845" s="9"/>
      <c r="KS845" s="9"/>
      <c r="KT845" s="9"/>
      <c r="KU845" s="9"/>
      <c r="KV845" s="9"/>
      <c r="KW845" s="9"/>
      <c r="KX845" s="9"/>
      <c r="KY845" s="9"/>
      <c r="KZ845" s="9"/>
      <c r="LA845" s="9"/>
      <c r="LB845" s="9"/>
      <c r="LC845" s="9"/>
      <c r="LD845" s="9"/>
      <c r="LE845" s="9"/>
      <c r="LF845" s="9"/>
      <c r="LG845" s="9"/>
      <c r="LH845" s="9"/>
      <c r="LI845" s="9"/>
      <c r="LJ845" s="9"/>
      <c r="LK845" s="9"/>
      <c r="LL845" s="9"/>
      <c r="LM845" s="9"/>
      <c r="LN845" s="9"/>
      <c r="LO845" s="9"/>
      <c r="LP845" s="9"/>
      <c r="LQ845" s="9"/>
      <c r="LR845" s="9"/>
      <c r="LS845" s="9"/>
      <c r="LT845" s="9"/>
      <c r="LU845" s="9"/>
      <c r="LV845" s="9"/>
      <c r="LW845" s="9"/>
      <c r="LX845" s="9"/>
      <c r="LY845" s="9"/>
      <c r="LZ845" s="9"/>
      <c r="MA845" s="9"/>
      <c r="MB845" s="9"/>
      <c r="MC845" s="9"/>
      <c r="MD845" s="9"/>
      <c r="ME845" s="9"/>
      <c r="MF845" s="9"/>
      <c r="MG845" s="9"/>
      <c r="MH845" s="9"/>
      <c r="MI845" s="9"/>
      <c r="MJ845" s="9"/>
      <c r="MK845" s="9"/>
      <c r="ML845" s="9"/>
      <c r="MM845" s="9"/>
      <c r="MN845" s="9"/>
      <c r="MO845" s="9"/>
      <c r="MP845" s="9"/>
      <c r="MQ845" s="9"/>
      <c r="MR845" s="9"/>
      <c r="MS845" s="9"/>
      <c r="MT845" s="9"/>
      <c r="MU845" s="9"/>
      <c r="MV845" s="9"/>
      <c r="MW845" s="9"/>
      <c r="MX845" s="9"/>
      <c r="MY845" s="9"/>
      <c r="MZ845" s="9"/>
      <c r="NA845" s="9"/>
      <c r="NB845" s="9"/>
      <c r="NC845" s="9"/>
      <c r="ND845" s="9"/>
      <c r="NE845" s="9"/>
      <c r="NF845" s="9"/>
      <c r="NG845" s="9"/>
      <c r="NH845" s="9"/>
      <c r="NI845" s="9"/>
      <c r="NJ845" s="9"/>
      <c r="NK845" s="9"/>
      <c r="NL845" s="9"/>
      <c r="NM845" s="9"/>
      <c r="NN845" s="9"/>
      <c r="NO845" s="9"/>
      <c r="NP845" s="9"/>
      <c r="NQ845" s="9"/>
      <c r="NR845" s="9"/>
      <c r="NS845" s="9"/>
      <c r="NT845" s="9"/>
      <c r="NU845" s="9"/>
      <c r="NV845" s="9"/>
      <c r="NW845" s="9"/>
      <c r="NX845" s="9"/>
      <c r="NY845" s="9"/>
      <c r="NZ845" s="9"/>
      <c r="OA845" s="9"/>
      <c r="OB845" s="9"/>
      <c r="OC845" s="9"/>
      <c r="OD845" s="9"/>
      <c r="OE845" s="9"/>
      <c r="OF845" s="9"/>
      <c r="OG845" s="9"/>
      <c r="OH845" s="9"/>
      <c r="OI845" s="9"/>
      <c r="OJ845" s="9"/>
      <c r="OK845" s="9"/>
      <c r="OL845" s="9"/>
      <c r="OM845" s="9"/>
      <c r="ON845" s="9"/>
      <c r="OO845" s="9"/>
      <c r="OP845" s="9"/>
      <c r="OQ845" s="9"/>
      <c r="OR845" s="9"/>
      <c r="OS845" s="9"/>
      <c r="OT845" s="9"/>
      <c r="OU845" s="9"/>
      <c r="OV845" s="9"/>
      <c r="OW845" s="9"/>
      <c r="OX845" s="9"/>
      <c r="OY845" s="9"/>
      <c r="OZ845" s="9"/>
      <c r="PA845" s="9"/>
      <c r="PB845" s="9"/>
      <c r="PC845" s="9"/>
      <c r="PD845" s="9"/>
      <c r="PE845" s="9"/>
      <c r="PF845" s="9"/>
      <c r="PG845" s="9"/>
      <c r="PH845" s="9"/>
      <c r="PI845" s="9"/>
      <c r="PJ845" s="9"/>
      <c r="PK845" s="9"/>
      <c r="PL845" s="9"/>
      <c r="PM845" s="9"/>
      <c r="PN845" s="9"/>
      <c r="PO845" s="9"/>
      <c r="PP845" s="9"/>
      <c r="PQ845" s="9"/>
      <c r="PR845" s="9"/>
      <c r="PS845" s="9"/>
      <c r="PT845" s="9"/>
      <c r="PU845" s="9"/>
      <c r="PV845" s="9"/>
      <c r="PW845" s="9"/>
      <c r="PX845" s="9"/>
      <c r="PY845" s="9"/>
      <c r="PZ845" s="9"/>
      <c r="QA845" s="9"/>
      <c r="QB845" s="9"/>
      <c r="QC845" s="9"/>
      <c r="QD845" s="9"/>
      <c r="QE845" s="9"/>
      <c r="QF845" s="9"/>
      <c r="QG845" s="9"/>
      <c r="QH845" s="9"/>
      <c r="QI845" s="9"/>
      <c r="QJ845" s="9"/>
      <c r="QK845" s="9"/>
      <c r="QL845" s="9"/>
      <c r="QM845" s="9"/>
      <c r="QN845" s="9"/>
      <c r="QO845" s="9"/>
      <c r="QP845" s="9"/>
      <c r="QQ845" s="9"/>
      <c r="QR845" s="9"/>
      <c r="QS845" s="9"/>
      <c r="QT845" s="9"/>
      <c r="QU845" s="9"/>
      <c r="QV845" s="9"/>
      <c r="QW845" s="9"/>
      <c r="QX845" s="9"/>
      <c r="QY845" s="9"/>
      <c r="QZ845" s="9"/>
      <c r="RA845" s="9"/>
      <c r="RB845" s="9"/>
      <c r="RC845" s="9"/>
      <c r="RD845" s="9"/>
      <c r="RE845" s="9"/>
      <c r="RF845" s="9"/>
      <c r="RG845" s="9"/>
      <c r="RH845" s="9"/>
      <c r="RI845" s="9"/>
      <c r="RJ845" s="9"/>
      <c r="RK845" s="9"/>
      <c r="RL845" s="9"/>
      <c r="RM845" s="9"/>
      <c r="RN845" s="9"/>
      <c r="RO845" s="9"/>
      <c r="RP845" s="9"/>
      <c r="RQ845" s="9"/>
      <c r="RR845" s="9"/>
      <c r="RS845" s="9"/>
      <c r="RT845" s="9"/>
      <c r="RU845" s="9"/>
      <c r="RV845" s="9"/>
      <c r="RW845" s="9"/>
      <c r="RX845" s="9"/>
      <c r="RY845" s="9"/>
      <c r="RZ845" s="9"/>
      <c r="SA845" s="9"/>
      <c r="SB845" s="9"/>
      <c r="SC845" s="9"/>
      <c r="SD845" s="9"/>
      <c r="SE845" s="9"/>
      <c r="SF845" s="9"/>
      <c r="SG845" s="9"/>
      <c r="SH845" s="9"/>
      <c r="SI845" s="9"/>
      <c r="SJ845" s="9"/>
      <c r="SK845" s="9"/>
      <c r="SL845" s="9"/>
      <c r="SM845" s="9"/>
      <c r="SN845" s="9"/>
      <c r="SO845" s="9"/>
      <c r="SP845" s="9"/>
      <c r="SQ845" s="9"/>
      <c r="SR845" s="9"/>
      <c r="SS845" s="9"/>
      <c r="ST845" s="9"/>
      <c r="SU845" s="9"/>
      <c r="SV845" s="9"/>
      <c r="SW845" s="9"/>
      <c r="SX845" s="9"/>
      <c r="SY845" s="9"/>
      <c r="SZ845" s="9"/>
      <c r="TA845" s="9"/>
      <c r="TB845" s="9"/>
      <c r="TC845" s="9"/>
      <c r="TD845" s="9"/>
      <c r="TE845" s="9"/>
      <c r="TF845" s="9"/>
      <c r="TG845" s="9"/>
      <c r="TH845" s="9"/>
      <c r="TI845" s="9"/>
      <c r="TJ845" s="9"/>
      <c r="TK845" s="9"/>
      <c r="TL845" s="9"/>
      <c r="TM845" s="9"/>
      <c r="TN845" s="9"/>
      <c r="TO845" s="9"/>
      <c r="TP845" s="9"/>
      <c r="TQ845" s="9"/>
      <c r="TR845" s="9"/>
      <c r="TS845" s="9"/>
      <c r="TT845" s="9"/>
      <c r="TU845" s="9"/>
      <c r="TV845" s="9"/>
      <c r="TW845" s="9"/>
      <c r="TX845" s="9"/>
      <c r="TY845" s="9"/>
      <c r="TZ845" s="9"/>
      <c r="UA845" s="9"/>
      <c r="UB845" s="9"/>
      <c r="UC845" s="9"/>
      <c r="UD845" s="9"/>
      <c r="UE845" s="9"/>
      <c r="UF845" s="9"/>
      <c r="UG845" s="9"/>
      <c r="UH845" s="9"/>
      <c r="UI845" s="9"/>
      <c r="UJ845" s="9"/>
      <c r="UK845" s="9"/>
      <c r="UL845" s="9"/>
      <c r="UM845" s="9"/>
      <c r="UN845" s="9"/>
      <c r="UO845" s="9"/>
      <c r="UP845" s="9"/>
      <c r="UQ845" s="9"/>
      <c r="UR845" s="9"/>
      <c r="US845" s="9"/>
      <c r="UT845" s="9"/>
      <c r="UU845" s="9"/>
      <c r="UV845" s="9"/>
      <c r="UW845" s="9"/>
      <c r="UX845" s="9"/>
      <c r="UY845" s="9"/>
      <c r="UZ845" s="9"/>
      <c r="VA845" s="9"/>
      <c r="VB845" s="9"/>
      <c r="VC845" s="9"/>
      <c r="VD845" s="9"/>
      <c r="VE845" s="9"/>
      <c r="VF845" s="9"/>
      <c r="VG845" s="9"/>
      <c r="VH845" s="9"/>
      <c r="VI845" s="9"/>
      <c r="VJ845" s="9"/>
      <c r="VK845" s="9"/>
      <c r="VL845" s="9"/>
      <c r="VM845" s="9"/>
      <c r="VN845" s="9"/>
      <c r="VO845" s="9"/>
      <c r="VP845" s="9"/>
      <c r="VQ845" s="9"/>
      <c r="VR845" s="9"/>
      <c r="VS845" s="9"/>
      <c r="VT845" s="9"/>
      <c r="VU845" s="9"/>
      <c r="VV845" s="9"/>
      <c r="VW845" s="9"/>
      <c r="VX845" s="9"/>
      <c r="VY845" s="9"/>
      <c r="VZ845" s="9"/>
      <c r="WA845" s="9"/>
      <c r="WB845" s="9"/>
      <c r="WC845" s="9"/>
      <c r="WD845" s="9"/>
      <c r="WE845" s="9"/>
      <c r="WF845" s="9"/>
      <c r="WG845" s="9"/>
      <c r="WH845" s="9"/>
      <c r="WI845" s="9"/>
      <c r="WJ845" s="9"/>
      <c r="WK845" s="9"/>
      <c r="WL845" s="9"/>
      <c r="WM845" s="9"/>
      <c r="WN845" s="9"/>
      <c r="WO845" s="9"/>
      <c r="WP845" s="9"/>
      <c r="WQ845" s="9"/>
      <c r="WR845" s="9"/>
      <c r="WS845" s="9"/>
      <c r="WT845" s="9"/>
      <c r="WU845" s="9"/>
      <c r="WV845" s="9"/>
      <c r="WW845" s="9"/>
      <c r="WX845" s="9"/>
      <c r="WY845" s="9"/>
      <c r="WZ845" s="9"/>
      <c r="XA845" s="9"/>
      <c r="XB845" s="9"/>
      <c r="XC845" s="9"/>
      <c r="XD845" s="9"/>
      <c r="XE845" s="9"/>
      <c r="XF845" s="9"/>
      <c r="XG845" s="9"/>
      <c r="XH845" s="9"/>
      <c r="XI845" s="9"/>
      <c r="XJ845" s="9"/>
      <c r="XK845" s="9"/>
      <c r="XL845" s="9"/>
      <c r="XM845" s="9"/>
      <c r="XN845" s="9"/>
      <c r="XO845" s="9"/>
      <c r="XP845" s="9"/>
      <c r="XQ845" s="9"/>
      <c r="XR845" s="9"/>
      <c r="XS845" s="9"/>
      <c r="XT845" s="9"/>
      <c r="XU845" s="9"/>
      <c r="XV845" s="9"/>
      <c r="XW845" s="9"/>
      <c r="XX845" s="9"/>
      <c r="XY845" s="9"/>
      <c r="XZ845" s="9"/>
      <c r="YA845" s="9"/>
      <c r="YB845" s="9"/>
      <c r="YC845" s="9"/>
      <c r="YD845" s="9"/>
      <c r="YE845" s="9"/>
      <c r="YF845" s="9"/>
      <c r="YG845" s="9"/>
      <c r="YH845" s="9"/>
      <c r="YI845" s="9"/>
      <c r="YJ845" s="9"/>
      <c r="YK845" s="9"/>
      <c r="YL845" s="9"/>
      <c r="YM845" s="9"/>
      <c r="YN845" s="9"/>
      <c r="YO845" s="9"/>
      <c r="YP845" s="9"/>
      <c r="YQ845" s="9"/>
      <c r="YR845" s="9"/>
      <c r="YS845" s="9"/>
      <c r="YT845" s="9"/>
      <c r="YU845" s="9"/>
      <c r="YV845" s="9"/>
      <c r="YW845" s="9"/>
      <c r="YX845" s="9"/>
      <c r="YY845" s="9"/>
      <c r="YZ845" s="9"/>
      <c r="ZA845" s="9"/>
      <c r="ZB845" s="9"/>
      <c r="ZC845" s="9"/>
      <c r="ZD845" s="9"/>
      <c r="ZE845" s="9"/>
      <c r="ZF845" s="9"/>
      <c r="ZG845" s="9"/>
      <c r="ZH845" s="9"/>
      <c r="ZI845" s="9"/>
      <c r="ZJ845" s="9"/>
      <c r="ZK845" s="9"/>
      <c r="ZL845" s="9"/>
      <c r="ZM845" s="9"/>
      <c r="ZN845" s="9"/>
      <c r="ZO845" s="9"/>
      <c r="ZP845" s="9"/>
      <c r="ZQ845" s="9"/>
      <c r="ZR845" s="9"/>
      <c r="ZS845" s="9"/>
      <c r="ZT845" s="9"/>
      <c r="ZU845" s="9"/>
      <c r="ZV845" s="9"/>
      <c r="ZW845" s="9"/>
      <c r="ZX845" s="9"/>
      <c r="ZY845" s="9"/>
      <c r="ZZ845" s="9"/>
      <c r="AAA845" s="9"/>
      <c r="AAB845" s="9"/>
      <c r="AAC845" s="9"/>
      <c r="AAD845" s="9"/>
      <c r="AAE845" s="9"/>
      <c r="AAF845" s="9"/>
      <c r="AAG845" s="9"/>
      <c r="AAH845" s="9"/>
      <c r="AAI845" s="9"/>
      <c r="AAJ845" s="9"/>
      <c r="AAK845" s="9"/>
      <c r="AAL845" s="9"/>
      <c r="AAM845" s="9"/>
      <c r="AAN845" s="9"/>
      <c r="AAO845" s="9"/>
      <c r="AAP845" s="9"/>
      <c r="AAQ845" s="9"/>
      <c r="AAR845" s="9"/>
      <c r="AAS845" s="9"/>
      <c r="AAT845" s="9"/>
      <c r="AAU845" s="9"/>
      <c r="AAV845" s="9"/>
      <c r="AAW845" s="9"/>
      <c r="AAX845" s="9"/>
      <c r="AAY845" s="9"/>
      <c r="AAZ845" s="9"/>
      <c r="ABA845" s="9"/>
      <c r="ABB845" s="9"/>
      <c r="ABC845" s="9"/>
      <c r="ABD845" s="9"/>
      <c r="ABE845" s="9"/>
      <c r="ABF845" s="9"/>
      <c r="ABG845" s="9"/>
      <c r="ABH845" s="9"/>
      <c r="ABI845" s="9"/>
      <c r="ABJ845" s="9"/>
      <c r="ABK845" s="9"/>
      <c r="ABL845" s="9"/>
      <c r="ABM845" s="9"/>
      <c r="ABN845" s="9"/>
      <c r="ABO845" s="9"/>
      <c r="ABP845" s="9"/>
      <c r="ABQ845" s="9"/>
      <c r="ABR845" s="9"/>
      <c r="ABS845" s="9"/>
      <c r="ABT845" s="9"/>
      <c r="ABU845" s="9"/>
      <c r="ABV845" s="9"/>
      <c r="ABW845" s="9"/>
      <c r="ABX845" s="9"/>
      <c r="ABY845" s="9"/>
      <c r="ABZ845" s="9"/>
      <c r="ACA845" s="9"/>
      <c r="ACB845" s="9"/>
      <c r="ACC845" s="9"/>
      <c r="ACD845" s="9"/>
      <c r="ACE845" s="9"/>
      <c r="ACF845" s="9"/>
      <c r="ACG845" s="9"/>
      <c r="ACH845" s="9"/>
      <c r="ACI845" s="9"/>
      <c r="ACJ845" s="9"/>
      <c r="ACK845" s="9"/>
      <c r="ACL845" s="9"/>
      <c r="ACM845" s="9"/>
      <c r="ACN845" s="9"/>
      <c r="ACO845" s="9"/>
      <c r="ACP845" s="9"/>
      <c r="ACQ845" s="9"/>
      <c r="ACR845" s="9"/>
      <c r="ACS845" s="9"/>
      <c r="ACT845" s="9"/>
      <c r="ACU845" s="9"/>
      <c r="ACV845" s="9"/>
      <c r="ACW845" s="9"/>
      <c r="ACX845" s="9"/>
      <c r="ACY845" s="9"/>
      <c r="ACZ845" s="9"/>
      <c r="ADA845" s="9"/>
      <c r="ADB845" s="9"/>
      <c r="ADC845" s="9"/>
      <c r="ADD845" s="9"/>
      <c r="ADE845" s="9"/>
      <c r="ADF845" s="9"/>
      <c r="ADG845" s="9"/>
      <c r="ADH845" s="9"/>
      <c r="ADI845" s="9"/>
      <c r="ADJ845" s="9"/>
      <c r="ADK845" s="9"/>
      <c r="ADL845" s="9"/>
      <c r="ADM845" s="9"/>
      <c r="ADN845" s="9"/>
      <c r="ADO845" s="9"/>
      <c r="ADP845" s="9"/>
      <c r="ADQ845" s="9"/>
      <c r="ADR845" s="9"/>
      <c r="ADS845" s="9"/>
      <c r="ADT845" s="9"/>
      <c r="ADU845" s="9"/>
      <c r="ADV845" s="9"/>
      <c r="ADW845" s="9"/>
      <c r="ADX845" s="9"/>
      <c r="ADY845" s="9"/>
      <c r="ADZ845" s="9"/>
      <c r="AEA845" s="9"/>
      <c r="AEB845" s="9"/>
      <c r="AEC845" s="9"/>
      <c r="AED845" s="9"/>
      <c r="AEE845" s="9"/>
      <c r="AEF845" s="9"/>
      <c r="AEG845" s="9"/>
      <c r="AEH845" s="9"/>
      <c r="AEI845" s="9"/>
      <c r="AEJ845" s="9"/>
      <c r="AEK845" s="9"/>
      <c r="AEL845" s="9"/>
      <c r="AEM845" s="9"/>
      <c r="AEN845" s="9"/>
      <c r="AEO845" s="9"/>
      <c r="AEP845" s="9"/>
      <c r="AEQ845" s="9"/>
      <c r="AER845" s="9"/>
      <c r="AES845" s="9"/>
      <c r="AET845" s="9"/>
      <c r="AEU845" s="9"/>
      <c r="AEV845" s="9"/>
      <c r="AEW845" s="9"/>
      <c r="AEX845" s="9"/>
      <c r="AEY845" s="9"/>
      <c r="AEZ845" s="9"/>
      <c r="AFA845" s="9"/>
      <c r="AFB845" s="9"/>
      <c r="AFC845" s="9"/>
      <c r="AFD845" s="9"/>
      <c r="AFE845" s="9"/>
      <c r="AFF845" s="9"/>
      <c r="AFG845" s="9"/>
      <c r="AFH845" s="9"/>
      <c r="AFI845" s="9"/>
      <c r="AFJ845" s="9"/>
      <c r="AFK845" s="9"/>
      <c r="AFL845" s="9"/>
      <c r="AFM845" s="9"/>
      <c r="AFN845" s="9"/>
      <c r="AFO845" s="9"/>
      <c r="AFP845" s="9"/>
      <c r="AFQ845" s="9"/>
      <c r="AFR845" s="9"/>
      <c r="AFS845" s="9"/>
      <c r="AFT845" s="9"/>
      <c r="AFU845" s="9"/>
      <c r="AFV845" s="9"/>
      <c r="AFW845" s="9"/>
      <c r="AFX845" s="9"/>
      <c r="AFY845" s="9"/>
      <c r="AFZ845" s="9"/>
      <c r="AGA845" s="9"/>
      <c r="AGB845" s="9"/>
      <c r="AGC845" s="9"/>
      <c r="AGD845" s="9"/>
      <c r="AGE845" s="9"/>
      <c r="AGF845" s="9"/>
      <c r="AGG845" s="9"/>
      <c r="AGH845" s="9"/>
      <c r="AGI845" s="9"/>
      <c r="AGJ845" s="9"/>
      <c r="AGK845" s="9"/>
      <c r="AGL845" s="9"/>
      <c r="AGM845" s="9"/>
      <c r="AGN845" s="9"/>
      <c r="AGO845" s="9"/>
      <c r="AGP845" s="9"/>
      <c r="AGQ845" s="9"/>
      <c r="AGR845" s="9"/>
      <c r="AGS845" s="9"/>
      <c r="AGT845" s="9"/>
      <c r="AGU845" s="9"/>
      <c r="AGV845" s="9"/>
      <c r="AGW845" s="9"/>
      <c r="AGX845" s="9"/>
      <c r="AGY845" s="9"/>
      <c r="AGZ845" s="9"/>
      <c r="AHA845" s="9"/>
      <c r="AHB845" s="9"/>
      <c r="AHC845" s="9"/>
      <c r="AHD845" s="9"/>
      <c r="AHE845" s="9"/>
      <c r="AHF845" s="9"/>
      <c r="AHG845" s="9"/>
      <c r="AHH845" s="9"/>
      <c r="AHI845" s="9"/>
      <c r="AHJ845" s="9"/>
      <c r="AHK845" s="9"/>
      <c r="AHL845" s="9"/>
      <c r="AHM845" s="9"/>
      <c r="AHN845" s="9"/>
      <c r="AHO845" s="9"/>
      <c r="AHP845" s="9"/>
      <c r="AHQ845" s="9"/>
      <c r="AHR845" s="9"/>
      <c r="AHS845" s="9"/>
      <c r="AHT845" s="9"/>
      <c r="AHU845" s="9"/>
      <c r="AHV845" s="9"/>
      <c r="AHW845" s="9"/>
      <c r="AHX845" s="9"/>
      <c r="AHY845" s="9"/>
      <c r="AHZ845" s="9"/>
      <c r="AIA845" s="9"/>
      <c r="AIB845" s="9"/>
      <c r="AIC845" s="9"/>
      <c r="AID845" s="9"/>
      <c r="AIE845" s="9"/>
      <c r="AIF845" s="9"/>
      <c r="AIG845" s="9"/>
      <c r="AIH845" s="9"/>
      <c r="AII845" s="9"/>
      <c r="AIJ845" s="9"/>
      <c r="AIK845" s="9"/>
      <c r="AIL845" s="9"/>
      <c r="AIM845" s="9"/>
      <c r="AIN845" s="9"/>
      <c r="AIO845" s="9"/>
      <c r="AIP845" s="9"/>
      <c r="AIQ845" s="9"/>
      <c r="AIR845" s="9"/>
      <c r="AIS845" s="9"/>
      <c r="AIT845" s="9"/>
      <c r="AIU845" s="9"/>
      <c r="AIV845" s="9"/>
      <c r="AIW845" s="9"/>
      <c r="AIX845" s="9"/>
      <c r="AIY845" s="9"/>
      <c r="AIZ845" s="9"/>
      <c r="AJA845" s="9"/>
      <c r="AJB845" s="9"/>
      <c r="AJC845" s="9"/>
      <c r="AJD845" s="9"/>
      <c r="AJE845" s="9"/>
      <c r="AJF845" s="9"/>
      <c r="AJG845" s="9"/>
      <c r="AJH845" s="9"/>
      <c r="AJI845" s="9"/>
      <c r="AJJ845" s="9"/>
      <c r="AJK845" s="9"/>
      <c r="AJL845" s="9"/>
      <c r="AJM845" s="9"/>
      <c r="AJN845" s="9"/>
      <c r="AJO845" s="9"/>
      <c r="AJP845" s="9"/>
      <c r="AJQ845" s="9"/>
      <c r="AJR845" s="9"/>
      <c r="AJS845" s="9"/>
      <c r="AJT845" s="9"/>
      <c r="AJU845" s="9"/>
      <c r="AJV845" s="9"/>
      <c r="AJW845" s="9"/>
      <c r="AJX845" s="9"/>
      <c r="AJY845" s="9"/>
      <c r="AJZ845" s="9"/>
      <c r="AKA845" s="9"/>
      <c r="AKB845" s="9"/>
      <c r="AKC845" s="9"/>
      <c r="AKD845" s="9"/>
      <c r="AKE845" s="9"/>
      <c r="AKF845" s="9"/>
      <c r="AKG845" s="9"/>
      <c r="AKH845" s="9"/>
      <c r="AKI845" s="9"/>
      <c r="AKJ845" s="9"/>
      <c r="AKK845" s="9"/>
      <c r="AKL845" s="9"/>
      <c r="AKM845" s="9"/>
      <c r="AKN845" s="9"/>
      <c r="AKO845" s="9"/>
      <c r="AKP845" s="9"/>
      <c r="AKQ845" s="9"/>
      <c r="AKR845" s="9"/>
      <c r="AKS845" s="9"/>
      <c r="AKT845" s="9"/>
      <c r="AKU845" s="9"/>
      <c r="AKV845" s="9"/>
      <c r="AKW845" s="9"/>
      <c r="AKX845" s="9"/>
      <c r="AKY845" s="9"/>
      <c r="AKZ845" s="9"/>
      <c r="ALA845" s="9"/>
      <c r="ALB845" s="9"/>
      <c r="ALC845" s="9"/>
      <c r="ALD845" s="9"/>
      <c r="ALE845" s="9"/>
      <c r="ALF845" s="9"/>
      <c r="ALG845" s="9"/>
      <c r="ALH845" s="9"/>
      <c r="ALI845" s="9"/>
      <c r="ALJ845" s="9"/>
      <c r="ALK845" s="9"/>
      <c r="ALL845" s="9"/>
      <c r="ALM845" s="9"/>
      <c r="ALN845" s="9"/>
      <c r="ALO845" s="9"/>
      <c r="ALP845" s="9"/>
      <c r="ALQ845" s="9"/>
      <c r="ALR845" s="9"/>
      <c r="ALS845" s="9"/>
      <c r="ALT845" s="9"/>
      <c r="ALU845" s="9"/>
      <c r="ALV845" s="9"/>
      <c r="ALW845" s="9"/>
      <c r="ALX845" s="9"/>
      <c r="ALY845" s="9"/>
      <c r="ALZ845" s="9"/>
      <c r="AMA845" s="9"/>
      <c r="AMB845" s="9"/>
      <c r="AMC845" s="9"/>
      <c r="AMD845" s="9"/>
      <c r="AME845" s="9"/>
      <c r="AMF845" s="9"/>
      <c r="AMG845" s="9"/>
      <c r="AMH845" s="9"/>
      <c r="AMI845" s="9"/>
      <c r="AMJ845" s="9"/>
      <c r="AMK845" s="9"/>
      <c r="AML845" s="9"/>
      <c r="AMM845" s="9"/>
      <c r="AMN845" s="9"/>
      <c r="AMO845" s="9"/>
      <c r="AMP845" s="9"/>
      <c r="AMQ845" s="9"/>
      <c r="AMR845" s="9"/>
      <c r="AMS845" s="9"/>
      <c r="AMT845" s="9"/>
      <c r="AMU845" s="9"/>
      <c r="AMV845" s="9"/>
      <c r="AMW845" s="9"/>
      <c r="AMX845" s="9"/>
      <c r="AMY845" s="9"/>
      <c r="AMZ845" s="9"/>
      <c r="ANA845" s="9"/>
      <c r="ANB845" s="9"/>
      <c r="ANC845" s="9"/>
      <c r="AND845" s="9"/>
      <c r="ANE845" s="9"/>
      <c r="ANF845" s="9"/>
      <c r="ANG845" s="9"/>
      <c r="ANH845" s="9"/>
      <c r="ANI845" s="9"/>
      <c r="ANJ845" s="9"/>
      <c r="ANK845" s="9"/>
      <c r="ANL845" s="9"/>
      <c r="ANM845" s="9"/>
      <c r="ANN845" s="9"/>
      <c r="ANO845" s="9"/>
      <c r="ANP845" s="9"/>
      <c r="ANQ845" s="9"/>
      <c r="ANR845" s="9"/>
      <c r="ANS845" s="9"/>
      <c r="ANT845" s="9"/>
      <c r="ANU845" s="9"/>
      <c r="ANV845" s="9"/>
      <c r="ANW845" s="9"/>
      <c r="ANX845" s="9"/>
      <c r="ANY845" s="9"/>
      <c r="ANZ845" s="9"/>
      <c r="AOA845" s="9"/>
      <c r="AOB845" s="9"/>
      <c r="AOC845" s="9"/>
      <c r="AOD845" s="9"/>
      <c r="AOE845" s="9"/>
      <c r="AOF845" s="9"/>
      <c r="AOG845" s="9"/>
      <c r="AOH845" s="9"/>
      <c r="AOI845" s="9"/>
      <c r="AOJ845" s="9"/>
      <c r="AOK845" s="9"/>
      <c r="AOL845" s="9"/>
      <c r="AOM845" s="9"/>
      <c r="AON845" s="9"/>
      <c r="AOO845" s="9"/>
      <c r="AOP845" s="9"/>
      <c r="AOQ845" s="9"/>
      <c r="AOR845" s="9"/>
      <c r="AOS845" s="9"/>
      <c r="AOT845" s="9"/>
      <c r="AOU845" s="9"/>
      <c r="AOV845" s="9"/>
      <c r="AOW845" s="9"/>
      <c r="AOX845" s="9"/>
      <c r="AOY845" s="9"/>
      <c r="AOZ845" s="9"/>
      <c r="APA845" s="9"/>
      <c r="APB845" s="9"/>
      <c r="APC845" s="9"/>
      <c r="APD845" s="9"/>
      <c r="APE845" s="9"/>
      <c r="APF845" s="9"/>
      <c r="APG845" s="9"/>
      <c r="APH845" s="9"/>
      <c r="API845" s="9"/>
      <c r="APJ845" s="9"/>
      <c r="APK845" s="9"/>
      <c r="APL845" s="9"/>
      <c r="APM845" s="9"/>
      <c r="APN845" s="9"/>
      <c r="APO845" s="9"/>
      <c r="APP845" s="9"/>
      <c r="APQ845" s="9"/>
      <c r="APR845" s="9"/>
      <c r="APS845" s="9"/>
      <c r="APT845" s="9"/>
      <c r="APU845" s="9"/>
      <c r="APV845" s="9"/>
      <c r="APW845" s="9"/>
      <c r="APX845" s="9"/>
      <c r="APY845" s="9"/>
      <c r="APZ845" s="9"/>
      <c r="AQA845" s="9"/>
      <c r="AQB845" s="9"/>
      <c r="AQC845" s="9"/>
      <c r="AQD845" s="9"/>
      <c r="AQE845" s="9"/>
      <c r="AQF845" s="9"/>
      <c r="AQG845" s="9"/>
      <c r="AQH845" s="9"/>
      <c r="AQI845" s="9"/>
      <c r="AQJ845" s="9"/>
      <c r="AQK845" s="9"/>
      <c r="AQL845" s="9"/>
      <c r="AQM845" s="9"/>
      <c r="AQN845" s="9"/>
      <c r="AQO845" s="9"/>
      <c r="AQP845" s="9"/>
      <c r="AQQ845" s="9"/>
      <c r="AQR845" s="9"/>
      <c r="AQS845" s="9"/>
      <c r="AQT845" s="9"/>
      <c r="AQU845" s="9"/>
      <c r="AQV845" s="9"/>
      <c r="AQW845" s="9"/>
      <c r="AQX845" s="9"/>
      <c r="AQY845" s="9"/>
      <c r="AQZ845" s="9"/>
      <c r="ARA845" s="9"/>
      <c r="ARB845" s="9"/>
      <c r="ARC845" s="9"/>
      <c r="ARD845" s="9"/>
      <c r="ARE845" s="9"/>
      <c r="ARF845" s="9"/>
      <c r="ARG845" s="9"/>
      <c r="ARH845" s="9"/>
      <c r="ARI845" s="9"/>
      <c r="ARJ845" s="9"/>
      <c r="ARK845" s="9"/>
      <c r="ARL845" s="9"/>
      <c r="ARM845" s="9"/>
      <c r="ARN845" s="9"/>
      <c r="ARO845" s="9"/>
      <c r="ARP845" s="9"/>
      <c r="ARQ845" s="9"/>
      <c r="ARR845" s="9"/>
      <c r="ARS845" s="9"/>
      <c r="ART845" s="9"/>
      <c r="ARU845" s="9"/>
      <c r="ARV845" s="9"/>
      <c r="ARW845" s="9"/>
      <c r="ARX845" s="9"/>
      <c r="ARY845" s="9"/>
      <c r="ARZ845" s="9"/>
      <c r="ASA845" s="9"/>
      <c r="ASB845" s="9"/>
      <c r="ASC845" s="9"/>
      <c r="ASD845" s="9"/>
      <c r="ASE845" s="9"/>
      <c r="ASF845" s="9"/>
      <c r="ASG845" s="9"/>
      <c r="ASH845" s="9"/>
      <c r="ASI845" s="9"/>
      <c r="ASJ845" s="9"/>
      <c r="ASK845" s="9"/>
      <c r="ASL845" s="9"/>
      <c r="ASM845" s="9"/>
      <c r="ASN845" s="9"/>
      <c r="ASO845" s="9"/>
      <c r="ASP845" s="9"/>
      <c r="ASQ845" s="9"/>
      <c r="ASR845" s="9"/>
      <c r="ASS845" s="9"/>
      <c r="AST845" s="9"/>
      <c r="ASU845" s="9"/>
      <c r="ASV845" s="9"/>
      <c r="ASW845" s="9"/>
      <c r="ASX845" s="9"/>
      <c r="ASY845" s="9"/>
      <c r="ASZ845" s="9"/>
      <c r="ATA845" s="9"/>
      <c r="ATB845" s="9"/>
      <c r="ATC845" s="9"/>
      <c r="ATD845" s="9"/>
      <c r="ATE845" s="9"/>
      <c r="ATF845" s="9"/>
      <c r="ATG845" s="9"/>
      <c r="ATH845" s="9"/>
      <c r="ATI845" s="9"/>
      <c r="ATJ845" s="9"/>
      <c r="ATK845" s="9"/>
      <c r="ATL845" s="9"/>
      <c r="ATM845" s="9"/>
      <c r="ATN845" s="9"/>
      <c r="ATO845" s="9"/>
      <c r="ATP845" s="9"/>
      <c r="ATQ845" s="9"/>
      <c r="ATR845" s="9"/>
      <c r="ATS845" s="9"/>
      <c r="ATT845" s="9"/>
      <c r="ATU845" s="9"/>
      <c r="ATV845" s="9"/>
      <c r="ATW845" s="9"/>
      <c r="ATX845" s="9"/>
      <c r="ATY845" s="9"/>
      <c r="ATZ845" s="9"/>
      <c r="AUA845" s="9"/>
      <c r="AUB845" s="9"/>
      <c r="AUC845" s="9"/>
      <c r="AUD845" s="9"/>
      <c r="AUE845" s="9"/>
      <c r="AUF845" s="9"/>
      <c r="AUG845" s="9"/>
      <c r="AUH845" s="9"/>
      <c r="AUI845" s="9"/>
      <c r="AUJ845" s="9"/>
      <c r="AUK845" s="9"/>
      <c r="AUL845" s="9"/>
      <c r="AUM845" s="9"/>
      <c r="AUN845" s="9"/>
      <c r="AUO845" s="9"/>
      <c r="AUP845" s="9"/>
      <c r="AUQ845" s="9"/>
      <c r="AUR845" s="9"/>
      <c r="AUS845" s="9"/>
      <c r="AUT845" s="9"/>
      <c r="AUU845" s="9"/>
      <c r="AUV845" s="9"/>
      <c r="AUW845" s="9"/>
      <c r="AUX845" s="9"/>
      <c r="AUY845" s="9"/>
      <c r="AUZ845" s="9"/>
      <c r="AVA845" s="9"/>
      <c r="AVB845" s="9"/>
      <c r="AVC845" s="9"/>
      <c r="AVD845" s="9"/>
      <c r="AVE845" s="9"/>
      <c r="AVF845" s="9"/>
      <c r="AVG845" s="9"/>
      <c r="AVH845" s="9"/>
      <c r="AVI845" s="9"/>
      <c r="AVJ845" s="9"/>
      <c r="AVK845" s="9"/>
      <c r="AVL845" s="9"/>
      <c r="AVM845" s="9"/>
      <c r="AVN845" s="9"/>
      <c r="AVO845" s="9"/>
      <c r="AVP845" s="9"/>
      <c r="AVQ845" s="9"/>
      <c r="AVR845" s="9"/>
      <c r="AVS845" s="9"/>
      <c r="AVT845" s="9"/>
      <c r="AVU845" s="9"/>
      <c r="AVV845" s="9"/>
      <c r="AVW845" s="9"/>
      <c r="AVX845" s="9"/>
      <c r="AVY845" s="9"/>
      <c r="AVZ845" s="9"/>
      <c r="AWA845" s="9"/>
      <c r="AWB845" s="9"/>
      <c r="AWC845" s="9"/>
      <c r="AWD845" s="9"/>
      <c r="AWE845" s="9"/>
      <c r="AWF845" s="9"/>
      <c r="AWG845" s="9"/>
      <c r="AWH845" s="9"/>
      <c r="AWI845" s="9"/>
      <c r="AWJ845" s="9"/>
      <c r="AWK845" s="9"/>
      <c r="AWL845" s="9"/>
      <c r="AWM845" s="9"/>
      <c r="AWN845" s="9"/>
      <c r="AWO845" s="9"/>
      <c r="AWP845" s="9"/>
      <c r="AWQ845" s="9"/>
      <c r="AWR845" s="9"/>
      <c r="AWS845" s="9"/>
      <c r="AWT845" s="9"/>
      <c r="AWU845" s="9"/>
      <c r="AWV845" s="9"/>
      <c r="AWW845" s="9"/>
      <c r="AWX845" s="9"/>
      <c r="AWY845" s="9"/>
      <c r="AWZ845" s="9"/>
      <c r="AXA845" s="9"/>
      <c r="AXB845" s="9"/>
      <c r="AXC845" s="9"/>
      <c r="AXD845" s="9"/>
      <c r="AXE845" s="9"/>
      <c r="AXF845" s="9"/>
      <c r="AXG845" s="9"/>
      <c r="AXH845" s="9"/>
      <c r="AXI845" s="9"/>
      <c r="AXJ845" s="9"/>
      <c r="AXK845" s="9"/>
      <c r="AXL845" s="9"/>
      <c r="AXM845" s="9"/>
      <c r="AXN845" s="9"/>
      <c r="AXO845" s="9"/>
      <c r="AXP845" s="9"/>
      <c r="AXQ845" s="9"/>
      <c r="AXR845" s="9"/>
      <c r="AXS845" s="9"/>
      <c r="AXT845" s="9"/>
      <c r="AXU845" s="9"/>
      <c r="AXV845" s="9"/>
      <c r="AXW845" s="9"/>
      <c r="AXX845" s="9"/>
      <c r="AXY845" s="9"/>
      <c r="AXZ845" s="9"/>
      <c r="AYA845" s="9"/>
      <c r="AYB845" s="9"/>
      <c r="AYC845" s="9"/>
      <c r="AYD845" s="9"/>
      <c r="AYE845" s="9"/>
      <c r="AYF845" s="9"/>
      <c r="AYG845" s="9"/>
      <c r="AYH845" s="9"/>
      <c r="AYI845" s="9"/>
      <c r="AYJ845" s="9"/>
      <c r="AYK845" s="9"/>
      <c r="AYL845" s="9"/>
      <c r="AYM845" s="9"/>
      <c r="AYN845" s="9"/>
      <c r="AYO845" s="9"/>
      <c r="AYP845" s="9"/>
      <c r="AYQ845" s="9"/>
      <c r="AYR845" s="9"/>
      <c r="AYS845" s="9"/>
      <c r="AYT845" s="9"/>
      <c r="AYU845" s="9"/>
      <c r="AYV845" s="9"/>
      <c r="AYW845" s="9"/>
      <c r="AYX845" s="9"/>
      <c r="AYY845" s="9"/>
      <c r="AYZ845" s="9"/>
      <c r="AZA845" s="9"/>
      <c r="AZB845" s="9"/>
      <c r="AZC845" s="9"/>
      <c r="AZD845" s="9"/>
      <c r="AZE845" s="9"/>
      <c r="AZF845" s="9"/>
      <c r="AZG845" s="9"/>
      <c r="AZH845" s="9"/>
      <c r="AZI845" s="9"/>
      <c r="AZJ845" s="9"/>
      <c r="AZK845" s="9"/>
      <c r="AZL845" s="9"/>
      <c r="AZM845" s="9"/>
      <c r="AZN845" s="9"/>
      <c r="AZO845" s="9"/>
      <c r="AZP845" s="9"/>
      <c r="AZQ845" s="9"/>
      <c r="AZR845" s="9"/>
      <c r="AZS845" s="9"/>
      <c r="AZT845" s="9"/>
      <c r="AZU845" s="9"/>
      <c r="AZV845" s="9"/>
      <c r="AZW845" s="9"/>
      <c r="AZX845" s="9"/>
      <c r="AZY845" s="9"/>
      <c r="AZZ845" s="9"/>
      <c r="BAA845" s="9"/>
      <c r="BAB845" s="9"/>
      <c r="BAC845" s="9"/>
      <c r="BAD845" s="9"/>
      <c r="BAE845" s="9"/>
      <c r="BAF845" s="9"/>
      <c r="BAG845" s="9"/>
      <c r="BAH845" s="9"/>
      <c r="BAI845" s="9"/>
      <c r="BAJ845" s="9"/>
      <c r="BAK845" s="9"/>
      <c r="BAL845" s="9"/>
      <c r="BAM845" s="9"/>
      <c r="BAN845" s="9"/>
      <c r="BAO845" s="9"/>
      <c r="BAP845" s="9"/>
      <c r="BAQ845" s="9"/>
      <c r="BAR845" s="9"/>
      <c r="BAS845" s="9"/>
      <c r="BAT845" s="9"/>
      <c r="BAU845" s="9"/>
      <c r="BAV845" s="9"/>
      <c r="BAW845" s="9"/>
      <c r="BAX845" s="9"/>
      <c r="BAY845" s="9"/>
      <c r="BAZ845" s="9"/>
      <c r="BBA845" s="9"/>
      <c r="BBB845" s="9"/>
      <c r="BBC845" s="9"/>
      <c r="BBD845" s="9"/>
      <c r="BBE845" s="9"/>
      <c r="BBF845" s="9"/>
      <c r="BBG845" s="9"/>
      <c r="BBH845" s="9"/>
      <c r="BBI845" s="9"/>
      <c r="BBJ845" s="9"/>
      <c r="BBK845" s="9"/>
      <c r="BBL845" s="9"/>
      <c r="BBM845" s="9"/>
      <c r="BBN845" s="9"/>
      <c r="BBO845" s="9"/>
      <c r="BBP845" s="9"/>
      <c r="BBQ845" s="9"/>
      <c r="BBR845" s="9"/>
      <c r="BBS845" s="9"/>
      <c r="BBT845" s="9"/>
      <c r="BBU845" s="9"/>
      <c r="BBV845" s="9"/>
      <c r="BBW845" s="9"/>
      <c r="BBX845" s="9"/>
      <c r="BBY845" s="9"/>
      <c r="BBZ845" s="9"/>
      <c r="BCA845" s="9"/>
      <c r="BCB845" s="9"/>
      <c r="BCC845" s="9"/>
      <c r="BCD845" s="9"/>
      <c r="BCE845" s="9"/>
      <c r="BCF845" s="9"/>
      <c r="BCG845" s="9"/>
      <c r="BCH845" s="9"/>
      <c r="BCI845" s="9"/>
      <c r="BCJ845" s="9"/>
      <c r="BCK845" s="9"/>
      <c r="BCL845" s="9"/>
      <c r="BCM845" s="9"/>
      <c r="BCN845" s="9"/>
      <c r="BCO845" s="9"/>
      <c r="BCP845" s="9"/>
      <c r="BCQ845" s="9"/>
      <c r="BCR845" s="9"/>
      <c r="BCS845" s="9"/>
      <c r="BCT845" s="9"/>
      <c r="BCU845" s="9"/>
      <c r="BCV845" s="9"/>
      <c r="BCW845" s="9"/>
      <c r="BCX845" s="9"/>
      <c r="BCY845" s="9"/>
      <c r="BCZ845" s="9"/>
      <c r="BDA845" s="9"/>
      <c r="BDB845" s="9"/>
      <c r="BDC845" s="9"/>
      <c r="BDD845" s="9"/>
      <c r="BDE845" s="9"/>
      <c r="BDF845" s="9"/>
      <c r="BDG845" s="9"/>
      <c r="BDH845" s="9"/>
      <c r="BDI845" s="9"/>
      <c r="BDJ845" s="9"/>
      <c r="BDK845" s="9"/>
      <c r="BDL845" s="9"/>
      <c r="BDM845" s="9"/>
      <c r="BDN845" s="9"/>
      <c r="BDO845" s="9"/>
      <c r="BDP845" s="9"/>
      <c r="BDQ845" s="9"/>
      <c r="BDR845" s="9"/>
      <c r="BDS845" s="9"/>
      <c r="BDT845" s="9"/>
      <c r="BDU845" s="9"/>
      <c r="BDV845" s="9"/>
      <c r="BDW845" s="9"/>
      <c r="BDX845" s="9"/>
      <c r="BDY845" s="9"/>
      <c r="BDZ845" s="9"/>
      <c r="BEA845" s="9"/>
      <c r="BEB845" s="9"/>
      <c r="BEC845" s="9"/>
      <c r="BED845" s="9"/>
      <c r="BEE845" s="9"/>
      <c r="BEF845" s="9"/>
      <c r="BEG845" s="9"/>
      <c r="BEH845" s="9"/>
      <c r="BEI845" s="9"/>
      <c r="BEJ845" s="9"/>
      <c r="BEK845" s="9"/>
      <c r="BEL845" s="9"/>
      <c r="BEM845" s="9"/>
      <c r="BEN845" s="9"/>
      <c r="BEO845" s="9"/>
      <c r="BEP845" s="9"/>
      <c r="BEQ845" s="9"/>
      <c r="BER845" s="9"/>
      <c r="BES845" s="9"/>
      <c r="BET845" s="9"/>
      <c r="BEU845" s="9"/>
      <c r="BEV845" s="9"/>
      <c r="BEW845" s="9"/>
      <c r="BEX845" s="9"/>
      <c r="BEY845" s="9"/>
      <c r="BEZ845" s="9"/>
      <c r="BFA845" s="9"/>
      <c r="BFB845" s="9"/>
      <c r="BFC845" s="9"/>
      <c r="BFD845" s="9"/>
      <c r="BFE845" s="9"/>
      <c r="BFF845" s="9"/>
      <c r="BFG845" s="9"/>
      <c r="BFH845" s="9"/>
      <c r="BFI845" s="9"/>
      <c r="BFJ845" s="9"/>
      <c r="BFK845" s="9"/>
      <c r="BFL845" s="9"/>
      <c r="BFM845" s="9"/>
      <c r="BFN845" s="9"/>
      <c r="BFO845" s="9"/>
      <c r="BFP845" s="9"/>
      <c r="BFQ845" s="9"/>
      <c r="BFR845" s="9"/>
      <c r="BFS845" s="9"/>
      <c r="BFT845" s="9"/>
      <c r="BFU845" s="9"/>
      <c r="BFV845" s="9"/>
      <c r="BFW845" s="9"/>
      <c r="BFX845" s="9"/>
      <c r="BFY845" s="9"/>
      <c r="BFZ845" s="9"/>
      <c r="BGA845" s="9"/>
      <c r="BGB845" s="9"/>
      <c r="BGC845" s="9"/>
      <c r="BGD845" s="9"/>
      <c r="BGE845" s="9"/>
      <c r="BGF845" s="9"/>
      <c r="BGG845" s="9"/>
      <c r="BGH845" s="9"/>
      <c r="BGI845" s="9"/>
      <c r="BGJ845" s="9"/>
      <c r="BGK845" s="9"/>
      <c r="BGL845" s="9"/>
      <c r="BGM845" s="9"/>
      <c r="BGN845" s="9"/>
      <c r="BGO845" s="9"/>
      <c r="BGP845" s="9"/>
      <c r="BGQ845" s="9"/>
      <c r="BGR845" s="9"/>
      <c r="BGS845" s="9"/>
      <c r="BGT845" s="9"/>
      <c r="BGU845" s="9"/>
      <c r="BGV845" s="9"/>
      <c r="BGW845" s="9"/>
      <c r="BGX845" s="9"/>
      <c r="BGY845" s="9"/>
      <c r="BGZ845" s="9"/>
      <c r="BHA845" s="9"/>
      <c r="BHB845" s="9"/>
      <c r="BHC845" s="9"/>
      <c r="BHD845" s="9"/>
      <c r="BHE845" s="9"/>
      <c r="BHF845" s="9"/>
      <c r="BHG845" s="9"/>
      <c r="BHH845" s="9"/>
      <c r="BHI845" s="9"/>
      <c r="BHJ845" s="9"/>
      <c r="BHK845" s="9"/>
      <c r="BHL845" s="9"/>
      <c r="BHM845" s="9"/>
      <c r="BHN845" s="9"/>
      <c r="BHO845" s="9"/>
      <c r="BHP845" s="9"/>
      <c r="BHQ845" s="9"/>
      <c r="BHR845" s="9"/>
      <c r="BHS845" s="9"/>
      <c r="BHT845" s="9"/>
      <c r="BHU845" s="9"/>
      <c r="BHV845" s="9"/>
      <c r="BHW845" s="9"/>
      <c r="BHX845" s="9"/>
      <c r="BHY845" s="9"/>
      <c r="BHZ845" s="9"/>
      <c r="BIA845" s="9"/>
      <c r="BIB845" s="9"/>
      <c r="BIC845" s="9"/>
      <c r="BID845" s="9"/>
      <c r="BIE845" s="9"/>
      <c r="BIF845" s="9"/>
      <c r="BIG845" s="9"/>
      <c r="BIH845" s="9"/>
      <c r="BII845" s="9"/>
      <c r="BIJ845" s="9"/>
      <c r="BIK845" s="9"/>
      <c r="BIL845" s="9"/>
      <c r="BIM845" s="9"/>
      <c r="BIN845" s="9"/>
      <c r="BIO845" s="9"/>
      <c r="BIP845" s="9"/>
      <c r="BIQ845" s="9"/>
      <c r="BIR845" s="9"/>
      <c r="BIS845" s="9"/>
      <c r="BIT845" s="9"/>
      <c r="BIU845" s="9"/>
      <c r="BIV845" s="9"/>
      <c r="BIW845" s="9"/>
      <c r="BIX845" s="9"/>
      <c r="BIY845" s="9"/>
      <c r="BIZ845" s="9"/>
      <c r="BJA845" s="9"/>
      <c r="BJB845" s="9"/>
      <c r="BJC845" s="9"/>
      <c r="BJD845" s="9"/>
      <c r="BJE845" s="9"/>
      <c r="BJF845" s="9"/>
      <c r="BJG845" s="9"/>
      <c r="BJH845" s="9"/>
      <c r="BJI845" s="9"/>
      <c r="BJJ845" s="9"/>
      <c r="BJK845" s="9"/>
      <c r="BJL845" s="9"/>
      <c r="BJM845" s="9"/>
      <c r="BJN845" s="9"/>
      <c r="BJO845" s="9"/>
      <c r="BJP845" s="9"/>
      <c r="BJQ845" s="9"/>
      <c r="BJR845" s="9"/>
      <c r="BJS845" s="9"/>
      <c r="BJT845" s="9"/>
      <c r="BJU845" s="9"/>
      <c r="BJV845" s="9"/>
      <c r="BJW845" s="9"/>
      <c r="BJX845" s="9"/>
      <c r="BJY845" s="9"/>
      <c r="BJZ845" s="9"/>
      <c r="BKA845" s="9"/>
      <c r="BKB845" s="9"/>
      <c r="BKC845" s="9"/>
      <c r="BKD845" s="9"/>
      <c r="BKE845" s="9"/>
      <c r="BKF845" s="9"/>
      <c r="BKG845" s="9"/>
      <c r="BKH845" s="9"/>
      <c r="BKI845" s="9"/>
      <c r="BKJ845" s="9"/>
      <c r="BKK845" s="9"/>
      <c r="BKL845" s="9"/>
      <c r="BKM845" s="9"/>
      <c r="BKN845" s="9"/>
      <c r="BKO845" s="9"/>
      <c r="BKP845" s="9"/>
      <c r="BKQ845" s="9"/>
      <c r="BKR845" s="9"/>
      <c r="BKS845" s="9"/>
      <c r="BKT845" s="9"/>
      <c r="BKU845" s="9"/>
      <c r="BKV845" s="9"/>
      <c r="BKW845" s="9"/>
      <c r="BKX845" s="9"/>
      <c r="BKY845" s="9"/>
      <c r="BKZ845" s="9"/>
      <c r="BLA845" s="9"/>
      <c r="BLB845" s="9"/>
      <c r="BLC845" s="9"/>
      <c r="BLD845" s="9"/>
      <c r="BLE845" s="9"/>
      <c r="BLF845" s="9"/>
      <c r="BLG845" s="9"/>
      <c r="BLH845" s="9"/>
      <c r="BLI845" s="9"/>
      <c r="BLJ845" s="9"/>
      <c r="BLK845" s="9"/>
      <c r="BLL845" s="9"/>
      <c r="BLM845" s="9"/>
      <c r="BLN845" s="9"/>
      <c r="BLO845" s="9"/>
      <c r="BLP845" s="9"/>
      <c r="BLQ845" s="9"/>
      <c r="BLR845" s="9"/>
      <c r="BLS845" s="9"/>
      <c r="BLT845" s="9"/>
      <c r="BLU845" s="9"/>
      <c r="BLV845" s="9"/>
      <c r="BLW845" s="9"/>
      <c r="BLX845" s="9"/>
      <c r="BLY845" s="9"/>
      <c r="BLZ845" s="9"/>
      <c r="BMA845" s="9"/>
      <c r="BMB845" s="9"/>
      <c r="BMC845" s="9"/>
      <c r="BMD845" s="9"/>
      <c r="BME845" s="9"/>
      <c r="BMF845" s="9"/>
      <c r="BMG845" s="9"/>
      <c r="BMH845" s="9"/>
      <c r="BMI845" s="9"/>
      <c r="BMJ845" s="9"/>
      <c r="BMK845" s="9"/>
      <c r="BML845" s="9"/>
      <c r="BMM845" s="9"/>
      <c r="BMN845" s="9"/>
      <c r="BMO845" s="9"/>
    </row>
    <row r="846" spans="1:1705" s="127" customFormat="1" ht="12.75" customHeight="1">
      <c r="A846" s="174" t="s">
        <v>2270</v>
      </c>
      <c r="B846" s="175"/>
      <c r="C846" s="174" t="s">
        <v>2270</v>
      </c>
      <c r="D846" s="174"/>
      <c r="E846" s="176" t="s">
        <v>827</v>
      </c>
      <c r="F846" s="177" t="s">
        <v>828</v>
      </c>
      <c r="G846" s="177" t="s">
        <v>241</v>
      </c>
      <c r="H846" s="177" t="s">
        <v>4</v>
      </c>
      <c r="I846" s="177">
        <v>3</v>
      </c>
      <c r="J846" s="177"/>
      <c r="K846" s="177">
        <v>58.894361167000099</v>
      </c>
      <c r="L846" s="177">
        <v>24.799454261000001</v>
      </c>
      <c r="M846" s="178" t="s">
        <v>829</v>
      </c>
      <c r="N846" s="178"/>
      <c r="O846" s="177" t="s">
        <v>2271</v>
      </c>
      <c r="P846" s="177" t="s">
        <v>374</v>
      </c>
      <c r="Q846" s="177"/>
      <c r="R846" s="131">
        <v>845</v>
      </c>
      <c r="S846" s="131">
        <v>845</v>
      </c>
      <c r="T846" s="410"/>
      <c r="U846" s="635"/>
      <c r="V846"/>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c r="BK846" s="9"/>
      <c r="BL846" s="9"/>
      <c r="BM846" s="9"/>
      <c r="BN846" s="9"/>
      <c r="BO846" s="9"/>
      <c r="BP846" s="9"/>
      <c r="BQ846" s="9"/>
      <c r="BR846" s="9"/>
      <c r="BS846" s="9"/>
      <c r="BT846" s="9"/>
      <c r="BU846" s="9"/>
      <c r="BV846" s="9"/>
      <c r="BW846" s="9"/>
      <c r="BX846" s="9"/>
      <c r="BY846" s="9"/>
      <c r="BZ846" s="9"/>
      <c r="CA846" s="9"/>
      <c r="CB846" s="9"/>
      <c r="CC846" s="9"/>
      <c r="CD846" s="9"/>
      <c r="CE846" s="9"/>
      <c r="CF846" s="9"/>
      <c r="CG846" s="9"/>
      <c r="CH846" s="9"/>
      <c r="CI846" s="9"/>
      <c r="CJ846" s="9"/>
      <c r="CK846" s="9"/>
      <c r="CL846" s="9"/>
      <c r="CM846" s="9"/>
      <c r="CN846" s="9"/>
      <c r="CO846" s="9"/>
      <c r="CP846" s="9"/>
      <c r="CQ846" s="9"/>
      <c r="CR846" s="9"/>
      <c r="CS846" s="9"/>
      <c r="CT846" s="9"/>
      <c r="CU846" s="9"/>
      <c r="CV846" s="9"/>
      <c r="CW846" s="9"/>
      <c r="CX846" s="9"/>
      <c r="CY846" s="9"/>
      <c r="CZ846" s="9"/>
      <c r="DA846" s="9"/>
      <c r="DB846" s="9"/>
      <c r="DC846" s="9"/>
      <c r="DD846" s="9"/>
      <c r="DE846" s="9"/>
      <c r="DF846" s="9"/>
      <c r="DG846" s="9"/>
      <c r="DH846" s="9"/>
      <c r="DI846" s="9"/>
      <c r="DJ846" s="9"/>
      <c r="DK846" s="9"/>
      <c r="DL846" s="9"/>
      <c r="DM846" s="9"/>
      <c r="DN846" s="9"/>
      <c r="DO846" s="9"/>
      <c r="DP846" s="9"/>
      <c r="DQ846" s="9"/>
      <c r="DR846" s="9"/>
      <c r="DS846" s="9"/>
      <c r="DT846" s="9"/>
      <c r="DU846" s="9"/>
      <c r="DV846" s="9"/>
      <c r="DW846" s="9"/>
      <c r="DX846" s="9"/>
      <c r="DY846" s="9"/>
      <c r="DZ846" s="9"/>
      <c r="EA846" s="9"/>
      <c r="EB846" s="9"/>
      <c r="EC846" s="9"/>
      <c r="ED846" s="9"/>
      <c r="EE846" s="9"/>
      <c r="EF846" s="9"/>
      <c r="EG846" s="9"/>
      <c r="EH846" s="9"/>
      <c r="EI846" s="9"/>
      <c r="EJ846" s="9"/>
      <c r="EK846" s="9"/>
      <c r="EL846" s="9"/>
      <c r="EM846" s="9"/>
      <c r="EN846" s="9"/>
      <c r="EO846" s="9"/>
      <c r="EP846" s="9"/>
      <c r="EQ846" s="9"/>
      <c r="ER846" s="9"/>
      <c r="ES846" s="9"/>
      <c r="ET846" s="9"/>
      <c r="EU846" s="9"/>
      <c r="EV846" s="9"/>
      <c r="EW846" s="9"/>
      <c r="EX846" s="9"/>
      <c r="EY846" s="9"/>
      <c r="EZ846" s="9"/>
      <c r="FA846" s="9"/>
      <c r="FB846" s="9"/>
      <c r="FC846" s="9"/>
      <c r="FD846" s="9"/>
      <c r="FE846" s="9"/>
      <c r="FF846" s="9"/>
      <c r="FG846" s="9"/>
      <c r="FH846" s="9"/>
      <c r="FI846" s="9"/>
      <c r="FJ846" s="9"/>
      <c r="FK846" s="9"/>
      <c r="FL846" s="9"/>
      <c r="FM846" s="9"/>
      <c r="FN846" s="9"/>
      <c r="FO846" s="9"/>
      <c r="FP846" s="9"/>
      <c r="FQ846" s="9"/>
      <c r="FR846" s="9"/>
      <c r="FS846" s="9"/>
      <c r="FT846" s="9"/>
      <c r="FU846" s="9"/>
      <c r="FV846" s="9"/>
      <c r="FW846" s="9"/>
      <c r="FX846" s="9"/>
      <c r="FY846" s="9"/>
      <c r="FZ846" s="9"/>
      <c r="GA846" s="9"/>
      <c r="GB846" s="9"/>
      <c r="GC846" s="9"/>
      <c r="GD846" s="9"/>
      <c r="GE846" s="9"/>
      <c r="GF846" s="9"/>
      <c r="GG846" s="9"/>
      <c r="GH846" s="9"/>
      <c r="GI846" s="9"/>
      <c r="GJ846" s="9"/>
      <c r="GK846" s="9"/>
      <c r="GL846" s="9"/>
      <c r="GM846" s="9"/>
      <c r="GN846" s="9"/>
      <c r="GO846" s="9"/>
      <c r="GP846" s="9"/>
      <c r="GQ846" s="9"/>
      <c r="GR846" s="9"/>
      <c r="GS846" s="9"/>
      <c r="GT846" s="9"/>
      <c r="GU846" s="9"/>
      <c r="GV846" s="9"/>
      <c r="GW846" s="9"/>
      <c r="GX846" s="9"/>
      <c r="GY846" s="9"/>
      <c r="GZ846" s="9"/>
      <c r="HA846" s="9"/>
      <c r="HB846" s="9"/>
      <c r="HC846" s="9"/>
      <c r="HD846" s="9"/>
      <c r="HE846" s="9"/>
      <c r="HF846" s="9"/>
      <c r="HG846" s="9"/>
      <c r="HH846" s="9"/>
      <c r="HI846" s="9"/>
      <c r="HJ846" s="9"/>
      <c r="HK846" s="9"/>
      <c r="HL846" s="9"/>
      <c r="HM846" s="9"/>
      <c r="HN846" s="9"/>
      <c r="HO846" s="9"/>
      <c r="HP846" s="9"/>
      <c r="HQ846" s="9"/>
      <c r="HR846" s="9"/>
      <c r="HS846" s="9"/>
      <c r="HT846" s="9"/>
      <c r="HU846" s="9"/>
      <c r="HV846" s="9"/>
      <c r="HW846" s="9"/>
      <c r="HX846" s="9"/>
      <c r="HY846" s="9"/>
      <c r="HZ846" s="9"/>
      <c r="IA846" s="9"/>
      <c r="IB846" s="9"/>
      <c r="IC846" s="9"/>
      <c r="ID846" s="9"/>
      <c r="IE846" s="9"/>
      <c r="IF846" s="9"/>
      <c r="IG846" s="9"/>
      <c r="IH846" s="9"/>
      <c r="II846" s="9"/>
      <c r="IJ846" s="9"/>
      <c r="IK846" s="9"/>
      <c r="IL846" s="9"/>
      <c r="IM846" s="9"/>
      <c r="IN846" s="9"/>
      <c r="IO846" s="9"/>
      <c r="IP846" s="9"/>
      <c r="IQ846" s="9"/>
      <c r="IR846" s="9"/>
      <c r="IS846" s="9"/>
      <c r="IT846" s="9"/>
      <c r="IU846" s="9"/>
      <c r="IV846" s="9"/>
      <c r="IW846" s="9"/>
      <c r="IX846" s="9"/>
      <c r="IY846" s="9"/>
      <c r="IZ846" s="9"/>
      <c r="JA846" s="9"/>
      <c r="JB846" s="9"/>
      <c r="JC846" s="9"/>
      <c r="JD846" s="9"/>
      <c r="JE846" s="9"/>
      <c r="JF846" s="9"/>
      <c r="JG846" s="9"/>
      <c r="JH846" s="9"/>
      <c r="JI846" s="9"/>
      <c r="JJ846" s="9"/>
      <c r="JK846" s="9"/>
      <c r="JL846" s="9"/>
      <c r="JM846" s="9"/>
      <c r="JN846" s="9"/>
      <c r="JO846" s="9"/>
      <c r="JP846" s="9"/>
      <c r="JQ846" s="9"/>
      <c r="JR846" s="9"/>
      <c r="JS846" s="9"/>
      <c r="JT846" s="9"/>
      <c r="JU846" s="9"/>
      <c r="JV846" s="9"/>
      <c r="JW846" s="9"/>
      <c r="JX846" s="9"/>
      <c r="JY846" s="9"/>
      <c r="JZ846" s="9"/>
      <c r="KA846" s="9"/>
      <c r="KB846" s="9"/>
      <c r="KC846" s="9"/>
      <c r="KD846" s="9"/>
      <c r="KE846" s="9"/>
      <c r="KF846" s="9"/>
      <c r="KG846" s="9"/>
      <c r="KH846" s="9"/>
      <c r="KI846" s="9"/>
      <c r="KJ846" s="9"/>
      <c r="KK846" s="9"/>
      <c r="KL846" s="9"/>
      <c r="KM846" s="9"/>
      <c r="KN846" s="9"/>
      <c r="KO846" s="9"/>
      <c r="KP846" s="9"/>
      <c r="KQ846" s="9"/>
      <c r="KR846" s="9"/>
      <c r="KS846" s="9"/>
      <c r="KT846" s="9"/>
      <c r="KU846" s="9"/>
      <c r="KV846" s="9"/>
      <c r="KW846" s="9"/>
      <c r="KX846" s="9"/>
      <c r="KY846" s="9"/>
      <c r="KZ846" s="9"/>
      <c r="LA846" s="9"/>
      <c r="LB846" s="9"/>
      <c r="LC846" s="9"/>
      <c r="LD846" s="9"/>
      <c r="LE846" s="9"/>
      <c r="LF846" s="9"/>
      <c r="LG846" s="9"/>
      <c r="LH846" s="9"/>
      <c r="LI846" s="9"/>
      <c r="LJ846" s="9"/>
      <c r="LK846" s="9"/>
      <c r="LL846" s="9"/>
      <c r="LM846" s="9"/>
      <c r="LN846" s="9"/>
      <c r="LO846" s="9"/>
      <c r="LP846" s="9"/>
      <c r="LQ846" s="9"/>
      <c r="LR846" s="9"/>
      <c r="LS846" s="9"/>
      <c r="LT846" s="9"/>
      <c r="LU846" s="9"/>
      <c r="LV846" s="9"/>
      <c r="LW846" s="9"/>
      <c r="LX846" s="9"/>
      <c r="LY846" s="9"/>
      <c r="LZ846" s="9"/>
      <c r="MA846" s="9"/>
      <c r="MB846" s="9"/>
      <c r="MC846" s="9"/>
      <c r="MD846" s="9"/>
      <c r="ME846" s="9"/>
      <c r="MF846" s="9"/>
      <c r="MG846" s="9"/>
      <c r="MH846" s="9"/>
      <c r="MI846" s="9"/>
      <c r="MJ846" s="9"/>
      <c r="MK846" s="9"/>
      <c r="ML846" s="9"/>
      <c r="MM846" s="9"/>
      <c r="MN846" s="9"/>
      <c r="MO846" s="9"/>
      <c r="MP846" s="9"/>
      <c r="MQ846" s="9"/>
      <c r="MR846" s="9"/>
      <c r="MS846" s="9"/>
      <c r="MT846" s="9"/>
      <c r="MU846" s="9"/>
      <c r="MV846" s="9"/>
      <c r="MW846" s="9"/>
      <c r="MX846" s="9"/>
      <c r="MY846" s="9"/>
      <c r="MZ846" s="9"/>
      <c r="NA846" s="9"/>
      <c r="NB846" s="9"/>
      <c r="NC846" s="9"/>
      <c r="ND846" s="9"/>
      <c r="NE846" s="9"/>
      <c r="NF846" s="9"/>
      <c r="NG846" s="9"/>
      <c r="NH846" s="9"/>
      <c r="NI846" s="9"/>
      <c r="NJ846" s="9"/>
      <c r="NK846" s="9"/>
      <c r="NL846" s="9"/>
      <c r="NM846" s="9"/>
      <c r="NN846" s="9"/>
      <c r="NO846" s="9"/>
      <c r="NP846" s="9"/>
      <c r="NQ846" s="9"/>
      <c r="NR846" s="9"/>
      <c r="NS846" s="9"/>
      <c r="NT846" s="9"/>
      <c r="NU846" s="9"/>
      <c r="NV846" s="9"/>
      <c r="NW846" s="9"/>
      <c r="NX846" s="9"/>
      <c r="NY846" s="9"/>
      <c r="NZ846" s="9"/>
      <c r="OA846" s="9"/>
      <c r="OB846" s="9"/>
      <c r="OC846" s="9"/>
      <c r="OD846" s="9"/>
      <c r="OE846" s="9"/>
      <c r="OF846" s="9"/>
      <c r="OG846" s="9"/>
      <c r="OH846" s="9"/>
      <c r="OI846" s="9"/>
      <c r="OJ846" s="9"/>
      <c r="OK846" s="9"/>
      <c r="OL846" s="9"/>
      <c r="OM846" s="9"/>
      <c r="ON846" s="9"/>
      <c r="OO846" s="9"/>
      <c r="OP846" s="9"/>
      <c r="OQ846" s="9"/>
      <c r="OR846" s="9"/>
      <c r="OS846" s="9"/>
      <c r="OT846" s="9"/>
      <c r="OU846" s="9"/>
      <c r="OV846" s="9"/>
      <c r="OW846" s="9"/>
      <c r="OX846" s="9"/>
      <c r="OY846" s="9"/>
      <c r="OZ846" s="9"/>
      <c r="PA846" s="9"/>
      <c r="PB846" s="9"/>
      <c r="PC846" s="9"/>
      <c r="PD846" s="9"/>
      <c r="PE846" s="9"/>
      <c r="PF846" s="9"/>
      <c r="PG846" s="9"/>
      <c r="PH846" s="9"/>
      <c r="PI846" s="9"/>
      <c r="PJ846" s="9"/>
      <c r="PK846" s="9"/>
      <c r="PL846" s="9"/>
      <c r="PM846" s="9"/>
      <c r="PN846" s="9"/>
      <c r="PO846" s="9"/>
      <c r="PP846" s="9"/>
      <c r="PQ846" s="9"/>
      <c r="PR846" s="9"/>
      <c r="PS846" s="9"/>
      <c r="PT846" s="9"/>
      <c r="PU846" s="9"/>
      <c r="PV846" s="9"/>
      <c r="PW846" s="9"/>
      <c r="PX846" s="9"/>
      <c r="PY846" s="9"/>
      <c r="PZ846" s="9"/>
      <c r="QA846" s="9"/>
      <c r="QB846" s="9"/>
      <c r="QC846" s="9"/>
      <c r="QD846" s="9"/>
      <c r="QE846" s="9"/>
      <c r="QF846" s="9"/>
      <c r="QG846" s="9"/>
      <c r="QH846" s="9"/>
      <c r="QI846" s="9"/>
      <c r="QJ846" s="9"/>
      <c r="QK846" s="9"/>
      <c r="QL846" s="9"/>
      <c r="QM846" s="9"/>
      <c r="QN846" s="9"/>
      <c r="QO846" s="9"/>
      <c r="QP846" s="9"/>
      <c r="QQ846" s="9"/>
      <c r="QR846" s="9"/>
      <c r="QS846" s="9"/>
      <c r="QT846" s="9"/>
      <c r="QU846" s="9"/>
      <c r="QV846" s="9"/>
      <c r="QW846" s="9"/>
      <c r="QX846" s="9"/>
      <c r="QY846" s="9"/>
      <c r="QZ846" s="9"/>
      <c r="RA846" s="9"/>
      <c r="RB846" s="9"/>
      <c r="RC846" s="9"/>
      <c r="RD846" s="9"/>
      <c r="RE846" s="9"/>
      <c r="RF846" s="9"/>
      <c r="RG846" s="9"/>
      <c r="RH846" s="9"/>
      <c r="RI846" s="9"/>
      <c r="RJ846" s="9"/>
      <c r="RK846" s="9"/>
      <c r="RL846" s="9"/>
      <c r="RM846" s="9"/>
      <c r="RN846" s="9"/>
      <c r="RO846" s="9"/>
      <c r="RP846" s="9"/>
      <c r="RQ846" s="9"/>
      <c r="RR846" s="9"/>
      <c r="RS846" s="9"/>
      <c r="RT846" s="9"/>
      <c r="RU846" s="9"/>
      <c r="RV846" s="9"/>
      <c r="RW846" s="9"/>
      <c r="RX846" s="9"/>
      <c r="RY846" s="9"/>
      <c r="RZ846" s="9"/>
      <c r="SA846" s="9"/>
      <c r="SB846" s="9"/>
      <c r="SC846" s="9"/>
      <c r="SD846" s="9"/>
      <c r="SE846" s="9"/>
      <c r="SF846" s="9"/>
      <c r="SG846" s="9"/>
      <c r="SH846" s="9"/>
      <c r="SI846" s="9"/>
      <c r="SJ846" s="9"/>
      <c r="SK846" s="9"/>
      <c r="SL846" s="9"/>
      <c r="SM846" s="9"/>
      <c r="SN846" s="9"/>
      <c r="SO846" s="9"/>
      <c r="SP846" s="9"/>
      <c r="SQ846" s="9"/>
      <c r="SR846" s="9"/>
      <c r="SS846" s="9"/>
      <c r="ST846" s="9"/>
      <c r="SU846" s="9"/>
      <c r="SV846" s="9"/>
      <c r="SW846" s="9"/>
      <c r="SX846" s="9"/>
      <c r="SY846" s="9"/>
      <c r="SZ846" s="9"/>
      <c r="TA846" s="9"/>
      <c r="TB846" s="9"/>
      <c r="TC846" s="9"/>
      <c r="TD846" s="9"/>
      <c r="TE846" s="9"/>
      <c r="TF846" s="9"/>
      <c r="TG846" s="9"/>
      <c r="TH846" s="9"/>
      <c r="TI846" s="9"/>
      <c r="TJ846" s="9"/>
      <c r="TK846" s="9"/>
      <c r="TL846" s="9"/>
      <c r="TM846" s="9"/>
      <c r="TN846" s="9"/>
      <c r="TO846" s="9"/>
      <c r="TP846" s="9"/>
      <c r="TQ846" s="9"/>
      <c r="TR846" s="9"/>
      <c r="TS846" s="9"/>
      <c r="TT846" s="9"/>
      <c r="TU846" s="9"/>
      <c r="TV846" s="9"/>
      <c r="TW846" s="9"/>
      <c r="TX846" s="9"/>
      <c r="TY846" s="9"/>
      <c r="TZ846" s="9"/>
      <c r="UA846" s="9"/>
      <c r="UB846" s="9"/>
      <c r="UC846" s="9"/>
      <c r="UD846" s="9"/>
      <c r="UE846" s="9"/>
      <c r="UF846" s="9"/>
      <c r="UG846" s="9"/>
      <c r="UH846" s="9"/>
      <c r="UI846" s="9"/>
      <c r="UJ846" s="9"/>
      <c r="UK846" s="9"/>
      <c r="UL846" s="9"/>
      <c r="UM846" s="9"/>
      <c r="UN846" s="9"/>
      <c r="UO846" s="9"/>
      <c r="UP846" s="9"/>
      <c r="UQ846" s="9"/>
      <c r="UR846" s="9"/>
      <c r="US846" s="9"/>
      <c r="UT846" s="9"/>
      <c r="UU846" s="9"/>
      <c r="UV846" s="9"/>
      <c r="UW846" s="9"/>
      <c r="UX846" s="9"/>
      <c r="UY846" s="9"/>
      <c r="UZ846" s="9"/>
      <c r="VA846" s="9"/>
      <c r="VB846" s="9"/>
      <c r="VC846" s="9"/>
      <c r="VD846" s="9"/>
      <c r="VE846" s="9"/>
      <c r="VF846" s="9"/>
      <c r="VG846" s="9"/>
      <c r="VH846" s="9"/>
      <c r="VI846" s="9"/>
      <c r="VJ846" s="9"/>
      <c r="VK846" s="9"/>
      <c r="VL846" s="9"/>
      <c r="VM846" s="9"/>
      <c r="VN846" s="9"/>
      <c r="VO846" s="9"/>
      <c r="VP846" s="9"/>
      <c r="VQ846" s="9"/>
      <c r="VR846" s="9"/>
      <c r="VS846" s="9"/>
      <c r="VT846" s="9"/>
      <c r="VU846" s="9"/>
      <c r="VV846" s="9"/>
      <c r="VW846" s="9"/>
      <c r="VX846" s="9"/>
      <c r="VY846" s="9"/>
      <c r="VZ846" s="9"/>
      <c r="WA846" s="9"/>
      <c r="WB846" s="9"/>
      <c r="WC846" s="9"/>
      <c r="WD846" s="9"/>
      <c r="WE846" s="9"/>
      <c r="WF846" s="9"/>
      <c r="WG846" s="9"/>
      <c r="WH846" s="9"/>
      <c r="WI846" s="9"/>
      <c r="WJ846" s="9"/>
      <c r="WK846" s="9"/>
      <c r="WL846" s="9"/>
      <c r="WM846" s="9"/>
      <c r="WN846" s="9"/>
      <c r="WO846" s="9"/>
      <c r="WP846" s="9"/>
      <c r="WQ846" s="9"/>
      <c r="WR846" s="9"/>
      <c r="WS846" s="9"/>
      <c r="WT846" s="9"/>
      <c r="WU846" s="9"/>
      <c r="WV846" s="9"/>
      <c r="WW846" s="9"/>
      <c r="WX846" s="9"/>
      <c r="WY846" s="9"/>
      <c r="WZ846" s="9"/>
      <c r="XA846" s="9"/>
      <c r="XB846" s="9"/>
      <c r="XC846" s="9"/>
      <c r="XD846" s="9"/>
      <c r="XE846" s="9"/>
      <c r="XF846" s="9"/>
      <c r="XG846" s="9"/>
      <c r="XH846" s="9"/>
      <c r="XI846" s="9"/>
      <c r="XJ846" s="9"/>
      <c r="XK846" s="9"/>
      <c r="XL846" s="9"/>
      <c r="XM846" s="9"/>
      <c r="XN846" s="9"/>
      <c r="XO846" s="9"/>
      <c r="XP846" s="9"/>
      <c r="XQ846" s="9"/>
      <c r="XR846" s="9"/>
      <c r="XS846" s="9"/>
      <c r="XT846" s="9"/>
      <c r="XU846" s="9"/>
      <c r="XV846" s="9"/>
      <c r="XW846" s="9"/>
      <c r="XX846" s="9"/>
      <c r="XY846" s="9"/>
      <c r="XZ846" s="9"/>
      <c r="YA846" s="9"/>
      <c r="YB846" s="9"/>
      <c r="YC846" s="9"/>
      <c r="YD846" s="9"/>
      <c r="YE846" s="9"/>
      <c r="YF846" s="9"/>
      <c r="YG846" s="9"/>
      <c r="YH846" s="9"/>
      <c r="YI846" s="9"/>
      <c r="YJ846" s="9"/>
      <c r="YK846" s="9"/>
      <c r="YL846" s="9"/>
      <c r="YM846" s="9"/>
      <c r="YN846" s="9"/>
      <c r="YO846" s="9"/>
      <c r="YP846" s="9"/>
      <c r="YQ846" s="9"/>
      <c r="YR846" s="9"/>
      <c r="YS846" s="9"/>
      <c r="YT846" s="9"/>
      <c r="YU846" s="9"/>
      <c r="YV846" s="9"/>
      <c r="YW846" s="9"/>
      <c r="YX846" s="9"/>
      <c r="YY846" s="9"/>
      <c r="YZ846" s="9"/>
      <c r="ZA846" s="9"/>
      <c r="ZB846" s="9"/>
      <c r="ZC846" s="9"/>
      <c r="ZD846" s="9"/>
      <c r="ZE846" s="9"/>
      <c r="ZF846" s="9"/>
      <c r="ZG846" s="9"/>
      <c r="ZH846" s="9"/>
      <c r="ZI846" s="9"/>
      <c r="ZJ846" s="9"/>
      <c r="ZK846" s="9"/>
      <c r="ZL846" s="9"/>
      <c r="ZM846" s="9"/>
      <c r="ZN846" s="9"/>
      <c r="ZO846" s="9"/>
      <c r="ZP846" s="9"/>
      <c r="ZQ846" s="9"/>
      <c r="ZR846" s="9"/>
      <c r="ZS846" s="9"/>
      <c r="ZT846" s="9"/>
      <c r="ZU846" s="9"/>
      <c r="ZV846" s="9"/>
      <c r="ZW846" s="9"/>
      <c r="ZX846" s="9"/>
      <c r="ZY846" s="9"/>
      <c r="ZZ846" s="9"/>
      <c r="AAA846" s="9"/>
      <c r="AAB846" s="9"/>
      <c r="AAC846" s="9"/>
      <c r="AAD846" s="9"/>
      <c r="AAE846" s="9"/>
      <c r="AAF846" s="9"/>
      <c r="AAG846" s="9"/>
      <c r="AAH846" s="9"/>
      <c r="AAI846" s="9"/>
      <c r="AAJ846" s="9"/>
      <c r="AAK846" s="9"/>
      <c r="AAL846" s="9"/>
      <c r="AAM846" s="9"/>
      <c r="AAN846" s="9"/>
      <c r="AAO846" s="9"/>
      <c r="AAP846" s="9"/>
      <c r="AAQ846" s="9"/>
      <c r="AAR846" s="9"/>
      <c r="AAS846" s="9"/>
      <c r="AAT846" s="9"/>
      <c r="AAU846" s="9"/>
      <c r="AAV846" s="9"/>
      <c r="AAW846" s="9"/>
      <c r="AAX846" s="9"/>
      <c r="AAY846" s="9"/>
      <c r="AAZ846" s="9"/>
      <c r="ABA846" s="9"/>
      <c r="ABB846" s="9"/>
      <c r="ABC846" s="9"/>
      <c r="ABD846" s="9"/>
      <c r="ABE846" s="9"/>
      <c r="ABF846" s="9"/>
      <c r="ABG846" s="9"/>
      <c r="ABH846" s="9"/>
      <c r="ABI846" s="9"/>
      <c r="ABJ846" s="9"/>
      <c r="ABK846" s="9"/>
      <c r="ABL846" s="9"/>
      <c r="ABM846" s="9"/>
      <c r="ABN846" s="9"/>
      <c r="ABO846" s="9"/>
      <c r="ABP846" s="9"/>
      <c r="ABQ846" s="9"/>
      <c r="ABR846" s="9"/>
      <c r="ABS846" s="9"/>
      <c r="ABT846" s="9"/>
      <c r="ABU846" s="9"/>
      <c r="ABV846" s="9"/>
      <c r="ABW846" s="9"/>
      <c r="ABX846" s="9"/>
      <c r="ABY846" s="9"/>
      <c r="ABZ846" s="9"/>
      <c r="ACA846" s="9"/>
      <c r="ACB846" s="9"/>
      <c r="ACC846" s="9"/>
      <c r="ACD846" s="9"/>
      <c r="ACE846" s="9"/>
      <c r="ACF846" s="9"/>
      <c r="ACG846" s="9"/>
      <c r="ACH846" s="9"/>
      <c r="ACI846" s="9"/>
      <c r="ACJ846" s="9"/>
      <c r="ACK846" s="9"/>
      <c r="ACL846" s="9"/>
      <c r="ACM846" s="9"/>
      <c r="ACN846" s="9"/>
      <c r="ACO846" s="9"/>
      <c r="ACP846" s="9"/>
      <c r="ACQ846" s="9"/>
      <c r="ACR846" s="9"/>
      <c r="ACS846" s="9"/>
      <c r="ACT846" s="9"/>
      <c r="ACU846" s="9"/>
      <c r="ACV846" s="9"/>
      <c r="ACW846" s="9"/>
      <c r="ACX846" s="9"/>
      <c r="ACY846" s="9"/>
      <c r="ACZ846" s="9"/>
      <c r="ADA846" s="9"/>
      <c r="ADB846" s="9"/>
      <c r="ADC846" s="9"/>
      <c r="ADD846" s="9"/>
      <c r="ADE846" s="9"/>
      <c r="ADF846" s="9"/>
      <c r="ADG846" s="9"/>
      <c r="ADH846" s="9"/>
      <c r="ADI846" s="9"/>
      <c r="ADJ846" s="9"/>
      <c r="ADK846" s="9"/>
      <c r="ADL846" s="9"/>
      <c r="ADM846" s="9"/>
      <c r="ADN846" s="9"/>
      <c r="ADO846" s="9"/>
      <c r="ADP846" s="9"/>
      <c r="ADQ846" s="9"/>
      <c r="ADR846" s="9"/>
      <c r="ADS846" s="9"/>
      <c r="ADT846" s="9"/>
      <c r="ADU846" s="9"/>
      <c r="ADV846" s="9"/>
      <c r="ADW846" s="9"/>
      <c r="ADX846" s="9"/>
      <c r="ADY846" s="9"/>
      <c r="ADZ846" s="9"/>
      <c r="AEA846" s="9"/>
      <c r="AEB846" s="9"/>
      <c r="AEC846" s="9"/>
      <c r="AED846" s="9"/>
      <c r="AEE846" s="9"/>
      <c r="AEF846" s="9"/>
      <c r="AEG846" s="9"/>
      <c r="AEH846" s="9"/>
      <c r="AEI846" s="9"/>
      <c r="AEJ846" s="9"/>
      <c r="AEK846" s="9"/>
      <c r="AEL846" s="9"/>
      <c r="AEM846" s="9"/>
      <c r="AEN846" s="9"/>
      <c r="AEO846" s="9"/>
      <c r="AEP846" s="9"/>
      <c r="AEQ846" s="9"/>
      <c r="AER846" s="9"/>
      <c r="AES846" s="9"/>
      <c r="AET846" s="9"/>
      <c r="AEU846" s="9"/>
      <c r="AEV846" s="9"/>
      <c r="AEW846" s="9"/>
      <c r="AEX846" s="9"/>
      <c r="AEY846" s="9"/>
      <c r="AEZ846" s="9"/>
      <c r="AFA846" s="9"/>
      <c r="AFB846" s="9"/>
      <c r="AFC846" s="9"/>
      <c r="AFD846" s="9"/>
      <c r="AFE846" s="9"/>
      <c r="AFF846" s="9"/>
      <c r="AFG846" s="9"/>
      <c r="AFH846" s="9"/>
      <c r="AFI846" s="9"/>
      <c r="AFJ846" s="9"/>
      <c r="AFK846" s="9"/>
      <c r="AFL846" s="9"/>
      <c r="AFM846" s="9"/>
      <c r="AFN846" s="9"/>
      <c r="AFO846" s="9"/>
      <c r="AFP846" s="9"/>
      <c r="AFQ846" s="9"/>
      <c r="AFR846" s="9"/>
      <c r="AFS846" s="9"/>
      <c r="AFT846" s="9"/>
      <c r="AFU846" s="9"/>
      <c r="AFV846" s="9"/>
      <c r="AFW846" s="9"/>
      <c r="AFX846" s="9"/>
      <c r="AFY846" s="9"/>
      <c r="AFZ846" s="9"/>
      <c r="AGA846" s="9"/>
      <c r="AGB846" s="9"/>
      <c r="AGC846" s="9"/>
      <c r="AGD846" s="9"/>
      <c r="AGE846" s="9"/>
      <c r="AGF846" s="9"/>
      <c r="AGG846" s="9"/>
      <c r="AGH846" s="9"/>
      <c r="AGI846" s="9"/>
      <c r="AGJ846" s="9"/>
      <c r="AGK846" s="9"/>
      <c r="AGL846" s="9"/>
      <c r="AGM846" s="9"/>
      <c r="AGN846" s="9"/>
      <c r="AGO846" s="9"/>
      <c r="AGP846" s="9"/>
      <c r="AGQ846" s="9"/>
      <c r="AGR846" s="9"/>
      <c r="AGS846" s="9"/>
      <c r="AGT846" s="9"/>
      <c r="AGU846" s="9"/>
      <c r="AGV846" s="9"/>
      <c r="AGW846" s="9"/>
      <c r="AGX846" s="9"/>
      <c r="AGY846" s="9"/>
      <c r="AGZ846" s="9"/>
      <c r="AHA846" s="9"/>
      <c r="AHB846" s="9"/>
      <c r="AHC846" s="9"/>
      <c r="AHD846" s="9"/>
      <c r="AHE846" s="9"/>
      <c r="AHF846" s="9"/>
      <c r="AHG846" s="9"/>
      <c r="AHH846" s="9"/>
      <c r="AHI846" s="9"/>
      <c r="AHJ846" s="9"/>
      <c r="AHK846" s="9"/>
      <c r="AHL846" s="9"/>
      <c r="AHM846" s="9"/>
      <c r="AHN846" s="9"/>
      <c r="AHO846" s="9"/>
      <c r="AHP846" s="9"/>
      <c r="AHQ846" s="9"/>
      <c r="AHR846" s="9"/>
      <c r="AHS846" s="9"/>
      <c r="AHT846" s="9"/>
      <c r="AHU846" s="9"/>
      <c r="AHV846" s="9"/>
      <c r="AHW846" s="9"/>
      <c r="AHX846" s="9"/>
      <c r="AHY846" s="9"/>
      <c r="AHZ846" s="9"/>
      <c r="AIA846" s="9"/>
      <c r="AIB846" s="9"/>
      <c r="AIC846" s="9"/>
      <c r="AID846" s="9"/>
      <c r="AIE846" s="9"/>
      <c r="AIF846" s="9"/>
      <c r="AIG846" s="9"/>
      <c r="AIH846" s="9"/>
      <c r="AII846" s="9"/>
      <c r="AIJ846" s="9"/>
      <c r="AIK846" s="9"/>
      <c r="AIL846" s="9"/>
      <c r="AIM846" s="9"/>
      <c r="AIN846" s="9"/>
      <c r="AIO846" s="9"/>
      <c r="AIP846" s="9"/>
      <c r="AIQ846" s="9"/>
      <c r="AIR846" s="9"/>
      <c r="AIS846" s="9"/>
      <c r="AIT846" s="9"/>
      <c r="AIU846" s="9"/>
      <c r="AIV846" s="9"/>
      <c r="AIW846" s="9"/>
      <c r="AIX846" s="9"/>
      <c r="AIY846" s="9"/>
      <c r="AIZ846" s="9"/>
      <c r="AJA846" s="9"/>
      <c r="AJB846" s="9"/>
      <c r="AJC846" s="9"/>
      <c r="AJD846" s="9"/>
      <c r="AJE846" s="9"/>
      <c r="AJF846" s="9"/>
      <c r="AJG846" s="9"/>
      <c r="AJH846" s="9"/>
      <c r="AJI846" s="9"/>
      <c r="AJJ846" s="9"/>
      <c r="AJK846" s="9"/>
      <c r="AJL846" s="9"/>
      <c r="AJM846" s="9"/>
      <c r="AJN846" s="9"/>
      <c r="AJO846" s="9"/>
      <c r="AJP846" s="9"/>
      <c r="AJQ846" s="9"/>
      <c r="AJR846" s="9"/>
      <c r="AJS846" s="9"/>
      <c r="AJT846" s="9"/>
      <c r="AJU846" s="9"/>
      <c r="AJV846" s="9"/>
      <c r="AJW846" s="9"/>
      <c r="AJX846" s="9"/>
      <c r="AJY846" s="9"/>
      <c r="AJZ846" s="9"/>
      <c r="AKA846" s="9"/>
      <c r="AKB846" s="9"/>
      <c r="AKC846" s="9"/>
      <c r="AKD846" s="9"/>
      <c r="AKE846" s="9"/>
      <c r="AKF846" s="9"/>
      <c r="AKG846" s="9"/>
      <c r="AKH846" s="9"/>
      <c r="AKI846" s="9"/>
      <c r="AKJ846" s="9"/>
      <c r="AKK846" s="9"/>
      <c r="AKL846" s="9"/>
      <c r="AKM846" s="9"/>
      <c r="AKN846" s="9"/>
      <c r="AKO846" s="9"/>
      <c r="AKP846" s="9"/>
      <c r="AKQ846" s="9"/>
      <c r="AKR846" s="9"/>
      <c r="AKS846" s="9"/>
      <c r="AKT846" s="9"/>
      <c r="AKU846" s="9"/>
      <c r="AKV846" s="9"/>
      <c r="AKW846" s="9"/>
      <c r="AKX846" s="9"/>
      <c r="AKY846" s="9"/>
      <c r="AKZ846" s="9"/>
      <c r="ALA846" s="9"/>
      <c r="ALB846" s="9"/>
      <c r="ALC846" s="9"/>
      <c r="ALD846" s="9"/>
      <c r="ALE846" s="9"/>
      <c r="ALF846" s="9"/>
      <c r="ALG846" s="9"/>
      <c r="ALH846" s="9"/>
      <c r="ALI846" s="9"/>
      <c r="ALJ846" s="9"/>
      <c r="ALK846" s="9"/>
      <c r="ALL846" s="9"/>
      <c r="ALM846" s="9"/>
      <c r="ALN846" s="9"/>
      <c r="ALO846" s="9"/>
      <c r="ALP846" s="9"/>
      <c r="ALQ846" s="9"/>
      <c r="ALR846" s="9"/>
      <c r="ALS846" s="9"/>
      <c r="ALT846" s="9"/>
      <c r="ALU846" s="9"/>
      <c r="ALV846" s="9"/>
      <c r="ALW846" s="9"/>
      <c r="ALX846" s="9"/>
      <c r="ALY846" s="9"/>
      <c r="ALZ846" s="9"/>
      <c r="AMA846" s="9"/>
      <c r="AMB846" s="9"/>
      <c r="AMC846" s="9"/>
      <c r="AMD846" s="9"/>
      <c r="AME846" s="9"/>
      <c r="AMF846" s="9"/>
      <c r="AMG846" s="9"/>
      <c r="AMH846" s="9"/>
      <c r="AMI846" s="9"/>
      <c r="AMJ846" s="9"/>
      <c r="AMK846" s="9"/>
      <c r="AML846" s="9"/>
      <c r="AMM846" s="9"/>
      <c r="AMN846" s="9"/>
      <c r="AMO846" s="9"/>
      <c r="AMP846" s="9"/>
      <c r="AMQ846" s="9"/>
      <c r="AMR846" s="9"/>
      <c r="AMS846" s="9"/>
      <c r="AMT846" s="9"/>
      <c r="AMU846" s="9"/>
      <c r="AMV846" s="9"/>
      <c r="AMW846" s="9"/>
      <c r="AMX846" s="9"/>
      <c r="AMY846" s="9"/>
      <c r="AMZ846" s="9"/>
      <c r="ANA846" s="9"/>
      <c r="ANB846" s="9"/>
      <c r="ANC846" s="9"/>
      <c r="AND846" s="9"/>
      <c r="ANE846" s="9"/>
      <c r="ANF846" s="9"/>
      <c r="ANG846" s="9"/>
      <c r="ANH846" s="9"/>
      <c r="ANI846" s="9"/>
      <c r="ANJ846" s="9"/>
      <c r="ANK846" s="9"/>
      <c r="ANL846" s="9"/>
      <c r="ANM846" s="9"/>
      <c r="ANN846" s="9"/>
      <c r="ANO846" s="9"/>
      <c r="ANP846" s="9"/>
      <c r="ANQ846" s="9"/>
      <c r="ANR846" s="9"/>
      <c r="ANS846" s="9"/>
      <c r="ANT846" s="9"/>
      <c r="ANU846" s="9"/>
      <c r="ANV846" s="9"/>
      <c r="ANW846" s="9"/>
      <c r="ANX846" s="9"/>
      <c r="ANY846" s="9"/>
      <c r="ANZ846" s="9"/>
      <c r="AOA846" s="9"/>
      <c r="AOB846" s="9"/>
      <c r="AOC846" s="9"/>
      <c r="AOD846" s="9"/>
      <c r="AOE846" s="9"/>
      <c r="AOF846" s="9"/>
      <c r="AOG846" s="9"/>
      <c r="AOH846" s="9"/>
      <c r="AOI846" s="9"/>
      <c r="AOJ846" s="9"/>
      <c r="AOK846" s="9"/>
      <c r="AOL846" s="9"/>
      <c r="AOM846" s="9"/>
      <c r="AON846" s="9"/>
      <c r="AOO846" s="9"/>
      <c r="AOP846" s="9"/>
      <c r="AOQ846" s="9"/>
      <c r="AOR846" s="9"/>
      <c r="AOS846" s="9"/>
      <c r="AOT846" s="9"/>
      <c r="AOU846" s="9"/>
      <c r="AOV846" s="9"/>
      <c r="AOW846" s="9"/>
      <c r="AOX846" s="9"/>
      <c r="AOY846" s="9"/>
      <c r="AOZ846" s="9"/>
      <c r="APA846" s="9"/>
      <c r="APB846" s="9"/>
      <c r="APC846" s="9"/>
      <c r="APD846" s="9"/>
      <c r="APE846" s="9"/>
      <c r="APF846" s="9"/>
      <c r="APG846" s="9"/>
      <c r="APH846" s="9"/>
      <c r="API846" s="9"/>
      <c r="APJ846" s="9"/>
      <c r="APK846" s="9"/>
      <c r="APL846" s="9"/>
      <c r="APM846" s="9"/>
      <c r="APN846" s="9"/>
      <c r="APO846" s="9"/>
      <c r="APP846" s="9"/>
      <c r="APQ846" s="9"/>
      <c r="APR846" s="9"/>
      <c r="APS846" s="9"/>
      <c r="APT846" s="9"/>
      <c r="APU846" s="9"/>
      <c r="APV846" s="9"/>
      <c r="APW846" s="9"/>
      <c r="APX846" s="9"/>
      <c r="APY846" s="9"/>
      <c r="APZ846" s="9"/>
      <c r="AQA846" s="9"/>
      <c r="AQB846" s="9"/>
      <c r="AQC846" s="9"/>
      <c r="AQD846" s="9"/>
      <c r="AQE846" s="9"/>
      <c r="AQF846" s="9"/>
      <c r="AQG846" s="9"/>
      <c r="AQH846" s="9"/>
      <c r="AQI846" s="9"/>
      <c r="AQJ846" s="9"/>
      <c r="AQK846" s="9"/>
      <c r="AQL846" s="9"/>
      <c r="AQM846" s="9"/>
      <c r="AQN846" s="9"/>
      <c r="AQO846" s="9"/>
      <c r="AQP846" s="9"/>
      <c r="AQQ846" s="9"/>
      <c r="AQR846" s="9"/>
      <c r="AQS846" s="9"/>
      <c r="AQT846" s="9"/>
      <c r="AQU846" s="9"/>
      <c r="AQV846" s="9"/>
      <c r="AQW846" s="9"/>
      <c r="AQX846" s="9"/>
      <c r="AQY846" s="9"/>
      <c r="AQZ846" s="9"/>
      <c r="ARA846" s="9"/>
      <c r="ARB846" s="9"/>
      <c r="ARC846" s="9"/>
      <c r="ARD846" s="9"/>
      <c r="ARE846" s="9"/>
      <c r="ARF846" s="9"/>
      <c r="ARG846" s="9"/>
      <c r="ARH846" s="9"/>
      <c r="ARI846" s="9"/>
      <c r="ARJ846" s="9"/>
      <c r="ARK846" s="9"/>
      <c r="ARL846" s="9"/>
      <c r="ARM846" s="9"/>
      <c r="ARN846" s="9"/>
      <c r="ARO846" s="9"/>
      <c r="ARP846" s="9"/>
      <c r="ARQ846" s="9"/>
      <c r="ARR846" s="9"/>
      <c r="ARS846" s="9"/>
      <c r="ART846" s="9"/>
      <c r="ARU846" s="9"/>
      <c r="ARV846" s="9"/>
      <c r="ARW846" s="9"/>
      <c r="ARX846" s="9"/>
      <c r="ARY846" s="9"/>
      <c r="ARZ846" s="9"/>
      <c r="ASA846" s="9"/>
      <c r="ASB846" s="9"/>
      <c r="ASC846" s="9"/>
      <c r="ASD846" s="9"/>
      <c r="ASE846" s="9"/>
      <c r="ASF846" s="9"/>
      <c r="ASG846" s="9"/>
      <c r="ASH846" s="9"/>
      <c r="ASI846" s="9"/>
      <c r="ASJ846" s="9"/>
      <c r="ASK846" s="9"/>
      <c r="ASL846" s="9"/>
      <c r="ASM846" s="9"/>
      <c r="ASN846" s="9"/>
      <c r="ASO846" s="9"/>
      <c r="ASP846" s="9"/>
      <c r="ASQ846" s="9"/>
      <c r="ASR846" s="9"/>
      <c r="ASS846" s="9"/>
      <c r="AST846" s="9"/>
      <c r="ASU846" s="9"/>
      <c r="ASV846" s="9"/>
      <c r="ASW846" s="9"/>
      <c r="ASX846" s="9"/>
      <c r="ASY846" s="9"/>
      <c r="ASZ846" s="9"/>
      <c r="ATA846" s="9"/>
      <c r="ATB846" s="9"/>
      <c r="ATC846" s="9"/>
      <c r="ATD846" s="9"/>
      <c r="ATE846" s="9"/>
      <c r="ATF846" s="9"/>
      <c r="ATG846" s="9"/>
      <c r="ATH846" s="9"/>
      <c r="ATI846" s="9"/>
      <c r="ATJ846" s="9"/>
      <c r="ATK846" s="9"/>
      <c r="ATL846" s="9"/>
      <c r="ATM846" s="9"/>
      <c r="ATN846" s="9"/>
      <c r="ATO846" s="9"/>
      <c r="ATP846" s="9"/>
      <c r="ATQ846" s="9"/>
      <c r="ATR846" s="9"/>
      <c r="ATS846" s="9"/>
      <c r="ATT846" s="9"/>
      <c r="ATU846" s="9"/>
      <c r="ATV846" s="9"/>
      <c r="ATW846" s="9"/>
      <c r="ATX846" s="9"/>
      <c r="ATY846" s="9"/>
      <c r="ATZ846" s="9"/>
      <c r="AUA846" s="9"/>
      <c r="AUB846" s="9"/>
      <c r="AUC846" s="9"/>
      <c r="AUD846" s="9"/>
      <c r="AUE846" s="9"/>
      <c r="AUF846" s="9"/>
      <c r="AUG846" s="9"/>
      <c r="AUH846" s="9"/>
      <c r="AUI846" s="9"/>
      <c r="AUJ846" s="9"/>
      <c r="AUK846" s="9"/>
      <c r="AUL846" s="9"/>
      <c r="AUM846" s="9"/>
      <c r="AUN846" s="9"/>
      <c r="AUO846" s="9"/>
      <c r="AUP846" s="9"/>
      <c r="AUQ846" s="9"/>
      <c r="AUR846" s="9"/>
      <c r="AUS846" s="9"/>
      <c r="AUT846" s="9"/>
      <c r="AUU846" s="9"/>
      <c r="AUV846" s="9"/>
      <c r="AUW846" s="9"/>
      <c r="AUX846" s="9"/>
      <c r="AUY846" s="9"/>
      <c r="AUZ846" s="9"/>
      <c r="AVA846" s="9"/>
      <c r="AVB846" s="9"/>
      <c r="AVC846" s="9"/>
      <c r="AVD846" s="9"/>
      <c r="AVE846" s="9"/>
      <c r="AVF846" s="9"/>
      <c r="AVG846" s="9"/>
      <c r="AVH846" s="9"/>
      <c r="AVI846" s="9"/>
      <c r="AVJ846" s="9"/>
      <c r="AVK846" s="9"/>
      <c r="AVL846" s="9"/>
      <c r="AVM846" s="9"/>
      <c r="AVN846" s="9"/>
      <c r="AVO846" s="9"/>
      <c r="AVP846" s="9"/>
      <c r="AVQ846" s="9"/>
      <c r="AVR846" s="9"/>
      <c r="AVS846" s="9"/>
      <c r="AVT846" s="9"/>
      <c r="AVU846" s="9"/>
      <c r="AVV846" s="9"/>
      <c r="AVW846" s="9"/>
      <c r="AVX846" s="9"/>
      <c r="AVY846" s="9"/>
      <c r="AVZ846" s="9"/>
      <c r="AWA846" s="9"/>
      <c r="AWB846" s="9"/>
      <c r="AWC846" s="9"/>
      <c r="AWD846" s="9"/>
      <c r="AWE846" s="9"/>
      <c r="AWF846" s="9"/>
      <c r="AWG846" s="9"/>
      <c r="AWH846" s="9"/>
      <c r="AWI846" s="9"/>
      <c r="AWJ846" s="9"/>
      <c r="AWK846" s="9"/>
      <c r="AWL846" s="9"/>
      <c r="AWM846" s="9"/>
      <c r="AWN846" s="9"/>
      <c r="AWO846" s="9"/>
      <c r="AWP846" s="9"/>
      <c r="AWQ846" s="9"/>
      <c r="AWR846" s="9"/>
      <c r="AWS846" s="9"/>
      <c r="AWT846" s="9"/>
      <c r="AWU846" s="9"/>
      <c r="AWV846" s="9"/>
      <c r="AWW846" s="9"/>
      <c r="AWX846" s="9"/>
      <c r="AWY846" s="9"/>
      <c r="AWZ846" s="9"/>
      <c r="AXA846" s="9"/>
      <c r="AXB846" s="9"/>
      <c r="AXC846" s="9"/>
      <c r="AXD846" s="9"/>
      <c r="AXE846" s="9"/>
      <c r="AXF846" s="9"/>
      <c r="AXG846" s="9"/>
      <c r="AXH846" s="9"/>
      <c r="AXI846" s="9"/>
      <c r="AXJ846" s="9"/>
      <c r="AXK846" s="9"/>
      <c r="AXL846" s="9"/>
      <c r="AXM846" s="9"/>
      <c r="AXN846" s="9"/>
      <c r="AXO846" s="9"/>
      <c r="AXP846" s="9"/>
      <c r="AXQ846" s="9"/>
      <c r="AXR846" s="9"/>
      <c r="AXS846" s="9"/>
      <c r="AXT846" s="9"/>
      <c r="AXU846" s="9"/>
      <c r="AXV846" s="9"/>
      <c r="AXW846" s="9"/>
      <c r="AXX846" s="9"/>
      <c r="AXY846" s="9"/>
      <c r="AXZ846" s="9"/>
      <c r="AYA846" s="9"/>
      <c r="AYB846" s="9"/>
      <c r="AYC846" s="9"/>
      <c r="AYD846" s="9"/>
      <c r="AYE846" s="9"/>
      <c r="AYF846" s="9"/>
      <c r="AYG846" s="9"/>
      <c r="AYH846" s="9"/>
      <c r="AYI846" s="9"/>
      <c r="AYJ846" s="9"/>
      <c r="AYK846" s="9"/>
      <c r="AYL846" s="9"/>
      <c r="AYM846" s="9"/>
      <c r="AYN846" s="9"/>
      <c r="AYO846" s="9"/>
      <c r="AYP846" s="9"/>
      <c r="AYQ846" s="9"/>
      <c r="AYR846" s="9"/>
      <c r="AYS846" s="9"/>
      <c r="AYT846" s="9"/>
      <c r="AYU846" s="9"/>
      <c r="AYV846" s="9"/>
      <c r="AYW846" s="9"/>
      <c r="AYX846" s="9"/>
      <c r="AYY846" s="9"/>
      <c r="AYZ846" s="9"/>
      <c r="AZA846" s="9"/>
      <c r="AZB846" s="9"/>
      <c r="AZC846" s="9"/>
      <c r="AZD846" s="9"/>
      <c r="AZE846" s="9"/>
      <c r="AZF846" s="9"/>
      <c r="AZG846" s="9"/>
      <c r="AZH846" s="9"/>
      <c r="AZI846" s="9"/>
      <c r="AZJ846" s="9"/>
      <c r="AZK846" s="9"/>
      <c r="AZL846" s="9"/>
      <c r="AZM846" s="9"/>
      <c r="AZN846" s="9"/>
      <c r="AZO846" s="9"/>
      <c r="AZP846" s="9"/>
      <c r="AZQ846" s="9"/>
      <c r="AZR846" s="9"/>
      <c r="AZS846" s="9"/>
      <c r="AZT846" s="9"/>
      <c r="AZU846" s="9"/>
      <c r="AZV846" s="9"/>
      <c r="AZW846" s="9"/>
      <c r="AZX846" s="9"/>
      <c r="AZY846" s="9"/>
      <c r="AZZ846" s="9"/>
      <c r="BAA846" s="9"/>
      <c r="BAB846" s="9"/>
      <c r="BAC846" s="9"/>
      <c r="BAD846" s="9"/>
      <c r="BAE846" s="9"/>
      <c r="BAF846" s="9"/>
      <c r="BAG846" s="9"/>
      <c r="BAH846" s="9"/>
      <c r="BAI846" s="9"/>
      <c r="BAJ846" s="9"/>
      <c r="BAK846" s="9"/>
      <c r="BAL846" s="9"/>
      <c r="BAM846" s="9"/>
      <c r="BAN846" s="9"/>
      <c r="BAO846" s="9"/>
      <c r="BAP846" s="9"/>
      <c r="BAQ846" s="9"/>
      <c r="BAR846" s="9"/>
      <c r="BAS846" s="9"/>
      <c r="BAT846" s="9"/>
      <c r="BAU846" s="9"/>
      <c r="BAV846" s="9"/>
      <c r="BAW846" s="9"/>
      <c r="BAX846" s="9"/>
      <c r="BAY846" s="9"/>
      <c r="BAZ846" s="9"/>
      <c r="BBA846" s="9"/>
      <c r="BBB846" s="9"/>
      <c r="BBC846" s="9"/>
      <c r="BBD846" s="9"/>
      <c r="BBE846" s="9"/>
      <c r="BBF846" s="9"/>
      <c r="BBG846" s="9"/>
      <c r="BBH846" s="9"/>
      <c r="BBI846" s="9"/>
      <c r="BBJ846" s="9"/>
      <c r="BBK846" s="9"/>
      <c r="BBL846" s="9"/>
      <c r="BBM846" s="9"/>
      <c r="BBN846" s="9"/>
      <c r="BBO846" s="9"/>
      <c r="BBP846" s="9"/>
      <c r="BBQ846" s="9"/>
      <c r="BBR846" s="9"/>
      <c r="BBS846" s="9"/>
      <c r="BBT846" s="9"/>
      <c r="BBU846" s="9"/>
      <c r="BBV846" s="9"/>
      <c r="BBW846" s="9"/>
      <c r="BBX846" s="9"/>
      <c r="BBY846" s="9"/>
      <c r="BBZ846" s="9"/>
      <c r="BCA846" s="9"/>
      <c r="BCB846" s="9"/>
      <c r="BCC846" s="9"/>
      <c r="BCD846" s="9"/>
      <c r="BCE846" s="9"/>
      <c r="BCF846" s="9"/>
      <c r="BCG846" s="9"/>
      <c r="BCH846" s="9"/>
      <c r="BCI846" s="9"/>
      <c r="BCJ846" s="9"/>
      <c r="BCK846" s="9"/>
      <c r="BCL846" s="9"/>
      <c r="BCM846" s="9"/>
      <c r="BCN846" s="9"/>
      <c r="BCO846" s="9"/>
      <c r="BCP846" s="9"/>
      <c r="BCQ846" s="9"/>
      <c r="BCR846" s="9"/>
      <c r="BCS846" s="9"/>
      <c r="BCT846" s="9"/>
      <c r="BCU846" s="9"/>
      <c r="BCV846" s="9"/>
      <c r="BCW846" s="9"/>
      <c r="BCX846" s="9"/>
      <c r="BCY846" s="9"/>
      <c r="BCZ846" s="9"/>
      <c r="BDA846" s="9"/>
      <c r="BDB846" s="9"/>
      <c r="BDC846" s="9"/>
      <c r="BDD846" s="9"/>
      <c r="BDE846" s="9"/>
      <c r="BDF846" s="9"/>
      <c r="BDG846" s="9"/>
      <c r="BDH846" s="9"/>
      <c r="BDI846" s="9"/>
      <c r="BDJ846" s="9"/>
      <c r="BDK846" s="9"/>
      <c r="BDL846" s="9"/>
      <c r="BDM846" s="9"/>
      <c r="BDN846" s="9"/>
      <c r="BDO846" s="9"/>
      <c r="BDP846" s="9"/>
      <c r="BDQ846" s="9"/>
      <c r="BDR846" s="9"/>
      <c r="BDS846" s="9"/>
      <c r="BDT846" s="9"/>
      <c r="BDU846" s="9"/>
      <c r="BDV846" s="9"/>
      <c r="BDW846" s="9"/>
      <c r="BDX846" s="9"/>
      <c r="BDY846" s="9"/>
      <c r="BDZ846" s="9"/>
      <c r="BEA846" s="9"/>
      <c r="BEB846" s="9"/>
      <c r="BEC846" s="9"/>
      <c r="BED846" s="9"/>
      <c r="BEE846" s="9"/>
      <c r="BEF846" s="9"/>
      <c r="BEG846" s="9"/>
      <c r="BEH846" s="9"/>
      <c r="BEI846" s="9"/>
      <c r="BEJ846" s="9"/>
      <c r="BEK846" s="9"/>
      <c r="BEL846" s="9"/>
      <c r="BEM846" s="9"/>
      <c r="BEN846" s="9"/>
      <c r="BEO846" s="9"/>
      <c r="BEP846" s="9"/>
      <c r="BEQ846" s="9"/>
      <c r="BER846" s="9"/>
      <c r="BES846" s="9"/>
      <c r="BET846" s="9"/>
      <c r="BEU846" s="9"/>
      <c r="BEV846" s="9"/>
      <c r="BEW846" s="9"/>
      <c r="BEX846" s="9"/>
      <c r="BEY846" s="9"/>
      <c r="BEZ846" s="9"/>
      <c r="BFA846" s="9"/>
      <c r="BFB846" s="9"/>
      <c r="BFC846" s="9"/>
      <c r="BFD846" s="9"/>
      <c r="BFE846" s="9"/>
      <c r="BFF846" s="9"/>
      <c r="BFG846" s="9"/>
      <c r="BFH846" s="9"/>
      <c r="BFI846" s="9"/>
      <c r="BFJ846" s="9"/>
      <c r="BFK846" s="9"/>
      <c r="BFL846" s="9"/>
      <c r="BFM846" s="9"/>
      <c r="BFN846" s="9"/>
      <c r="BFO846" s="9"/>
      <c r="BFP846" s="9"/>
      <c r="BFQ846" s="9"/>
      <c r="BFR846" s="9"/>
      <c r="BFS846" s="9"/>
      <c r="BFT846" s="9"/>
      <c r="BFU846" s="9"/>
      <c r="BFV846" s="9"/>
      <c r="BFW846" s="9"/>
      <c r="BFX846" s="9"/>
      <c r="BFY846" s="9"/>
      <c r="BFZ846" s="9"/>
      <c r="BGA846" s="9"/>
      <c r="BGB846" s="9"/>
      <c r="BGC846" s="9"/>
      <c r="BGD846" s="9"/>
      <c r="BGE846" s="9"/>
      <c r="BGF846" s="9"/>
      <c r="BGG846" s="9"/>
      <c r="BGH846" s="9"/>
      <c r="BGI846" s="9"/>
      <c r="BGJ846" s="9"/>
      <c r="BGK846" s="9"/>
      <c r="BGL846" s="9"/>
      <c r="BGM846" s="9"/>
      <c r="BGN846" s="9"/>
      <c r="BGO846" s="9"/>
      <c r="BGP846" s="9"/>
      <c r="BGQ846" s="9"/>
      <c r="BGR846" s="9"/>
      <c r="BGS846" s="9"/>
      <c r="BGT846" s="9"/>
      <c r="BGU846" s="9"/>
      <c r="BGV846" s="9"/>
      <c r="BGW846" s="9"/>
      <c r="BGX846" s="9"/>
      <c r="BGY846" s="9"/>
      <c r="BGZ846" s="9"/>
      <c r="BHA846" s="9"/>
      <c r="BHB846" s="9"/>
      <c r="BHC846" s="9"/>
      <c r="BHD846" s="9"/>
      <c r="BHE846" s="9"/>
      <c r="BHF846" s="9"/>
      <c r="BHG846" s="9"/>
      <c r="BHH846" s="9"/>
      <c r="BHI846" s="9"/>
      <c r="BHJ846" s="9"/>
      <c r="BHK846" s="9"/>
      <c r="BHL846" s="9"/>
      <c r="BHM846" s="9"/>
      <c r="BHN846" s="9"/>
      <c r="BHO846" s="9"/>
      <c r="BHP846" s="9"/>
      <c r="BHQ846" s="9"/>
      <c r="BHR846" s="9"/>
      <c r="BHS846" s="9"/>
      <c r="BHT846" s="9"/>
      <c r="BHU846" s="9"/>
      <c r="BHV846" s="9"/>
      <c r="BHW846" s="9"/>
      <c r="BHX846" s="9"/>
      <c r="BHY846" s="9"/>
      <c r="BHZ846" s="9"/>
      <c r="BIA846" s="9"/>
      <c r="BIB846" s="9"/>
      <c r="BIC846" s="9"/>
      <c r="BID846" s="9"/>
      <c r="BIE846" s="9"/>
      <c r="BIF846" s="9"/>
      <c r="BIG846" s="9"/>
      <c r="BIH846" s="9"/>
      <c r="BII846" s="9"/>
      <c r="BIJ846" s="9"/>
      <c r="BIK846" s="9"/>
      <c r="BIL846" s="9"/>
      <c r="BIM846" s="9"/>
      <c r="BIN846" s="9"/>
      <c r="BIO846" s="9"/>
      <c r="BIP846" s="9"/>
      <c r="BIQ846" s="9"/>
      <c r="BIR846" s="9"/>
      <c r="BIS846" s="9"/>
      <c r="BIT846" s="9"/>
      <c r="BIU846" s="9"/>
      <c r="BIV846" s="9"/>
      <c r="BIW846" s="9"/>
      <c r="BIX846" s="9"/>
      <c r="BIY846" s="9"/>
      <c r="BIZ846" s="9"/>
      <c r="BJA846" s="9"/>
      <c r="BJB846" s="9"/>
      <c r="BJC846" s="9"/>
      <c r="BJD846" s="9"/>
      <c r="BJE846" s="9"/>
      <c r="BJF846" s="9"/>
      <c r="BJG846" s="9"/>
      <c r="BJH846" s="9"/>
      <c r="BJI846" s="9"/>
      <c r="BJJ846" s="9"/>
      <c r="BJK846" s="9"/>
      <c r="BJL846" s="9"/>
      <c r="BJM846" s="9"/>
      <c r="BJN846" s="9"/>
      <c r="BJO846" s="9"/>
      <c r="BJP846" s="9"/>
      <c r="BJQ846" s="9"/>
      <c r="BJR846" s="9"/>
      <c r="BJS846" s="9"/>
      <c r="BJT846" s="9"/>
      <c r="BJU846" s="9"/>
      <c r="BJV846" s="9"/>
      <c r="BJW846" s="9"/>
      <c r="BJX846" s="9"/>
      <c r="BJY846" s="9"/>
      <c r="BJZ846" s="9"/>
      <c r="BKA846" s="9"/>
      <c r="BKB846" s="9"/>
      <c r="BKC846" s="9"/>
      <c r="BKD846" s="9"/>
      <c r="BKE846" s="9"/>
      <c r="BKF846" s="9"/>
      <c r="BKG846" s="9"/>
      <c r="BKH846" s="9"/>
      <c r="BKI846" s="9"/>
      <c r="BKJ846" s="9"/>
      <c r="BKK846" s="9"/>
      <c r="BKL846" s="9"/>
      <c r="BKM846" s="9"/>
      <c r="BKN846" s="9"/>
      <c r="BKO846" s="9"/>
      <c r="BKP846" s="9"/>
      <c r="BKQ846" s="9"/>
      <c r="BKR846" s="9"/>
      <c r="BKS846" s="9"/>
      <c r="BKT846" s="9"/>
      <c r="BKU846" s="9"/>
      <c r="BKV846" s="9"/>
      <c r="BKW846" s="9"/>
      <c r="BKX846" s="9"/>
      <c r="BKY846" s="9"/>
      <c r="BKZ846" s="9"/>
      <c r="BLA846" s="9"/>
      <c r="BLB846" s="9"/>
      <c r="BLC846" s="9"/>
      <c r="BLD846" s="9"/>
      <c r="BLE846" s="9"/>
      <c r="BLF846" s="9"/>
      <c r="BLG846" s="9"/>
      <c r="BLH846" s="9"/>
      <c r="BLI846" s="9"/>
      <c r="BLJ846" s="9"/>
      <c r="BLK846" s="9"/>
      <c r="BLL846" s="9"/>
      <c r="BLM846" s="9"/>
      <c r="BLN846" s="9"/>
      <c r="BLO846" s="9"/>
      <c r="BLP846" s="9"/>
      <c r="BLQ846" s="9"/>
      <c r="BLR846" s="9"/>
      <c r="BLS846" s="9"/>
      <c r="BLT846" s="9"/>
      <c r="BLU846" s="9"/>
      <c r="BLV846" s="9"/>
      <c r="BLW846" s="9"/>
      <c r="BLX846" s="9"/>
      <c r="BLY846" s="9"/>
      <c r="BLZ846" s="9"/>
      <c r="BMA846" s="9"/>
      <c r="BMB846" s="9"/>
      <c r="BMC846" s="9"/>
      <c r="BMD846" s="9"/>
      <c r="BME846" s="9"/>
      <c r="BMF846" s="9"/>
      <c r="BMG846" s="9"/>
      <c r="BMH846" s="9"/>
      <c r="BMI846" s="9"/>
      <c r="BMJ846" s="9"/>
      <c r="BMK846" s="9"/>
      <c r="BML846" s="9"/>
      <c r="BMM846" s="9"/>
      <c r="BMN846" s="9"/>
      <c r="BMO846" s="9"/>
    </row>
    <row r="847" spans="1:1705" s="127" customFormat="1" ht="12.75" customHeight="1">
      <c r="A847" s="174" t="s">
        <v>2272</v>
      </c>
      <c r="B847" s="175"/>
      <c r="C847" s="174" t="s">
        <v>2272</v>
      </c>
      <c r="D847" s="174"/>
      <c r="E847" s="176" t="s">
        <v>827</v>
      </c>
      <c r="F847" s="177" t="s">
        <v>828</v>
      </c>
      <c r="G847" s="177" t="s">
        <v>241</v>
      </c>
      <c r="H847" s="177" t="s">
        <v>4</v>
      </c>
      <c r="I847" s="177">
        <v>3</v>
      </c>
      <c r="J847" s="177"/>
      <c r="K847" s="177">
        <v>58.893517269</v>
      </c>
      <c r="L847" s="177">
        <v>24.799662362999999</v>
      </c>
      <c r="M847" s="178" t="s">
        <v>829</v>
      </c>
      <c r="N847" s="178"/>
      <c r="O847" s="177" t="s">
        <v>2273</v>
      </c>
      <c r="P847" s="177" t="s">
        <v>374</v>
      </c>
      <c r="Q847" s="177"/>
      <c r="R847" s="131">
        <v>846</v>
      </c>
      <c r="S847" s="131">
        <v>846</v>
      </c>
      <c r="T847" s="410"/>
      <c r="U847" s="635"/>
      <c r="V847"/>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c r="BO847" s="9"/>
      <c r="BP847" s="9"/>
      <c r="BQ847" s="9"/>
      <c r="BR847" s="9"/>
      <c r="BS847" s="9"/>
      <c r="BT847" s="9"/>
      <c r="BU847" s="9"/>
      <c r="BV847" s="9"/>
      <c r="BW847" s="9"/>
      <c r="BX847" s="9"/>
      <c r="BY847" s="9"/>
      <c r="BZ847" s="9"/>
      <c r="CA847" s="9"/>
      <c r="CB847" s="9"/>
      <c r="CC847" s="9"/>
      <c r="CD847" s="9"/>
      <c r="CE847" s="9"/>
      <c r="CF847" s="9"/>
      <c r="CG847" s="9"/>
      <c r="CH847" s="9"/>
      <c r="CI847" s="9"/>
      <c r="CJ847" s="9"/>
      <c r="CK847" s="9"/>
      <c r="CL847" s="9"/>
      <c r="CM847" s="9"/>
      <c r="CN847" s="9"/>
      <c r="CO847" s="9"/>
      <c r="CP847" s="9"/>
      <c r="CQ847" s="9"/>
      <c r="CR847" s="9"/>
      <c r="CS847" s="9"/>
      <c r="CT847" s="9"/>
      <c r="CU847" s="9"/>
      <c r="CV847" s="9"/>
      <c r="CW847" s="9"/>
      <c r="CX847" s="9"/>
      <c r="CY847" s="9"/>
      <c r="CZ847" s="9"/>
      <c r="DA847" s="9"/>
      <c r="DB847" s="9"/>
      <c r="DC847" s="9"/>
      <c r="DD847" s="9"/>
      <c r="DE847" s="9"/>
      <c r="DF847" s="9"/>
      <c r="DG847" s="9"/>
      <c r="DH847" s="9"/>
      <c r="DI847" s="9"/>
      <c r="DJ847" s="9"/>
      <c r="DK847" s="9"/>
      <c r="DL847" s="9"/>
      <c r="DM847" s="9"/>
      <c r="DN847" s="9"/>
      <c r="DO847" s="9"/>
      <c r="DP847" s="9"/>
      <c r="DQ847" s="9"/>
      <c r="DR847" s="9"/>
      <c r="DS847" s="9"/>
      <c r="DT847" s="9"/>
      <c r="DU847" s="9"/>
      <c r="DV847" s="9"/>
      <c r="DW847" s="9"/>
      <c r="DX847" s="9"/>
      <c r="DY847" s="9"/>
      <c r="DZ847" s="9"/>
      <c r="EA847" s="9"/>
      <c r="EB847" s="9"/>
      <c r="EC847" s="9"/>
      <c r="ED847" s="9"/>
      <c r="EE847" s="9"/>
      <c r="EF847" s="9"/>
      <c r="EG847" s="9"/>
      <c r="EH847" s="9"/>
      <c r="EI847" s="9"/>
      <c r="EJ847" s="9"/>
      <c r="EK847" s="9"/>
      <c r="EL847" s="9"/>
      <c r="EM847" s="9"/>
      <c r="EN847" s="9"/>
      <c r="EO847" s="9"/>
      <c r="EP847" s="9"/>
      <c r="EQ847" s="9"/>
      <c r="ER847" s="9"/>
      <c r="ES847" s="9"/>
      <c r="ET847" s="9"/>
      <c r="EU847" s="9"/>
      <c r="EV847" s="9"/>
      <c r="EW847" s="9"/>
      <c r="EX847" s="9"/>
      <c r="EY847" s="9"/>
      <c r="EZ847" s="9"/>
      <c r="FA847" s="9"/>
      <c r="FB847" s="9"/>
      <c r="FC847" s="9"/>
      <c r="FD847" s="9"/>
      <c r="FE847" s="9"/>
      <c r="FF847" s="9"/>
      <c r="FG847" s="9"/>
      <c r="FH847" s="9"/>
      <c r="FI847" s="9"/>
      <c r="FJ847" s="9"/>
      <c r="FK847" s="9"/>
      <c r="FL847" s="9"/>
      <c r="FM847" s="9"/>
      <c r="FN847" s="9"/>
      <c r="FO847" s="9"/>
      <c r="FP847" s="9"/>
      <c r="FQ847" s="9"/>
      <c r="FR847" s="9"/>
      <c r="FS847" s="9"/>
      <c r="FT847" s="9"/>
      <c r="FU847" s="9"/>
      <c r="FV847" s="9"/>
      <c r="FW847" s="9"/>
      <c r="FX847" s="9"/>
      <c r="FY847" s="9"/>
      <c r="FZ847" s="9"/>
      <c r="GA847" s="9"/>
      <c r="GB847" s="9"/>
      <c r="GC847" s="9"/>
      <c r="GD847" s="9"/>
      <c r="GE847" s="9"/>
      <c r="GF847" s="9"/>
      <c r="GG847" s="9"/>
      <c r="GH847" s="9"/>
      <c r="GI847" s="9"/>
      <c r="GJ847" s="9"/>
      <c r="GK847" s="9"/>
      <c r="GL847" s="9"/>
      <c r="GM847" s="9"/>
      <c r="GN847" s="9"/>
      <c r="GO847" s="9"/>
      <c r="GP847" s="9"/>
      <c r="GQ847" s="9"/>
      <c r="GR847" s="9"/>
      <c r="GS847" s="9"/>
      <c r="GT847" s="9"/>
      <c r="GU847" s="9"/>
      <c r="GV847" s="9"/>
      <c r="GW847" s="9"/>
      <c r="GX847" s="9"/>
      <c r="GY847" s="9"/>
      <c r="GZ847" s="9"/>
      <c r="HA847" s="9"/>
      <c r="HB847" s="9"/>
      <c r="HC847" s="9"/>
      <c r="HD847" s="9"/>
      <c r="HE847" s="9"/>
      <c r="HF847" s="9"/>
      <c r="HG847" s="9"/>
      <c r="HH847" s="9"/>
      <c r="HI847" s="9"/>
      <c r="HJ847" s="9"/>
      <c r="HK847" s="9"/>
      <c r="HL847" s="9"/>
      <c r="HM847" s="9"/>
      <c r="HN847" s="9"/>
      <c r="HO847" s="9"/>
      <c r="HP847" s="9"/>
      <c r="HQ847" s="9"/>
      <c r="HR847" s="9"/>
      <c r="HS847" s="9"/>
      <c r="HT847" s="9"/>
      <c r="HU847" s="9"/>
      <c r="HV847" s="9"/>
      <c r="HW847" s="9"/>
      <c r="HX847" s="9"/>
      <c r="HY847" s="9"/>
      <c r="HZ847" s="9"/>
      <c r="IA847" s="9"/>
      <c r="IB847" s="9"/>
      <c r="IC847" s="9"/>
      <c r="ID847" s="9"/>
      <c r="IE847" s="9"/>
      <c r="IF847" s="9"/>
      <c r="IG847" s="9"/>
      <c r="IH847" s="9"/>
      <c r="II847" s="9"/>
      <c r="IJ847" s="9"/>
      <c r="IK847" s="9"/>
      <c r="IL847" s="9"/>
      <c r="IM847" s="9"/>
      <c r="IN847" s="9"/>
      <c r="IO847" s="9"/>
      <c r="IP847" s="9"/>
      <c r="IQ847" s="9"/>
      <c r="IR847" s="9"/>
      <c r="IS847" s="9"/>
      <c r="IT847" s="9"/>
      <c r="IU847" s="9"/>
      <c r="IV847" s="9"/>
      <c r="IW847" s="9"/>
      <c r="IX847" s="9"/>
      <c r="IY847" s="9"/>
      <c r="IZ847" s="9"/>
      <c r="JA847" s="9"/>
      <c r="JB847" s="9"/>
      <c r="JC847" s="9"/>
      <c r="JD847" s="9"/>
      <c r="JE847" s="9"/>
      <c r="JF847" s="9"/>
      <c r="JG847" s="9"/>
      <c r="JH847" s="9"/>
      <c r="JI847" s="9"/>
      <c r="JJ847" s="9"/>
      <c r="JK847" s="9"/>
      <c r="JL847" s="9"/>
      <c r="JM847" s="9"/>
      <c r="JN847" s="9"/>
      <c r="JO847" s="9"/>
      <c r="JP847" s="9"/>
      <c r="JQ847" s="9"/>
      <c r="JR847" s="9"/>
      <c r="JS847" s="9"/>
      <c r="JT847" s="9"/>
      <c r="JU847" s="9"/>
      <c r="JV847" s="9"/>
      <c r="JW847" s="9"/>
      <c r="JX847" s="9"/>
      <c r="JY847" s="9"/>
      <c r="JZ847" s="9"/>
      <c r="KA847" s="9"/>
      <c r="KB847" s="9"/>
      <c r="KC847" s="9"/>
      <c r="KD847" s="9"/>
      <c r="KE847" s="9"/>
      <c r="KF847" s="9"/>
      <c r="KG847" s="9"/>
      <c r="KH847" s="9"/>
      <c r="KI847" s="9"/>
      <c r="KJ847" s="9"/>
      <c r="KK847" s="9"/>
      <c r="KL847" s="9"/>
      <c r="KM847" s="9"/>
      <c r="KN847" s="9"/>
      <c r="KO847" s="9"/>
      <c r="KP847" s="9"/>
      <c r="KQ847" s="9"/>
      <c r="KR847" s="9"/>
      <c r="KS847" s="9"/>
      <c r="KT847" s="9"/>
      <c r="KU847" s="9"/>
      <c r="KV847" s="9"/>
      <c r="KW847" s="9"/>
      <c r="KX847" s="9"/>
      <c r="KY847" s="9"/>
      <c r="KZ847" s="9"/>
      <c r="LA847" s="9"/>
      <c r="LB847" s="9"/>
      <c r="LC847" s="9"/>
      <c r="LD847" s="9"/>
      <c r="LE847" s="9"/>
      <c r="LF847" s="9"/>
      <c r="LG847" s="9"/>
      <c r="LH847" s="9"/>
      <c r="LI847" s="9"/>
      <c r="LJ847" s="9"/>
      <c r="LK847" s="9"/>
      <c r="LL847" s="9"/>
      <c r="LM847" s="9"/>
      <c r="LN847" s="9"/>
      <c r="LO847" s="9"/>
      <c r="LP847" s="9"/>
      <c r="LQ847" s="9"/>
      <c r="LR847" s="9"/>
      <c r="LS847" s="9"/>
      <c r="LT847" s="9"/>
      <c r="LU847" s="9"/>
      <c r="LV847" s="9"/>
      <c r="LW847" s="9"/>
      <c r="LX847" s="9"/>
      <c r="LY847" s="9"/>
      <c r="LZ847" s="9"/>
      <c r="MA847" s="9"/>
      <c r="MB847" s="9"/>
      <c r="MC847" s="9"/>
      <c r="MD847" s="9"/>
      <c r="ME847" s="9"/>
      <c r="MF847" s="9"/>
      <c r="MG847" s="9"/>
      <c r="MH847" s="9"/>
      <c r="MI847" s="9"/>
      <c r="MJ847" s="9"/>
      <c r="MK847" s="9"/>
      <c r="ML847" s="9"/>
      <c r="MM847" s="9"/>
      <c r="MN847" s="9"/>
      <c r="MO847" s="9"/>
      <c r="MP847" s="9"/>
      <c r="MQ847" s="9"/>
      <c r="MR847" s="9"/>
      <c r="MS847" s="9"/>
      <c r="MT847" s="9"/>
      <c r="MU847" s="9"/>
      <c r="MV847" s="9"/>
      <c r="MW847" s="9"/>
      <c r="MX847" s="9"/>
      <c r="MY847" s="9"/>
      <c r="MZ847" s="9"/>
      <c r="NA847" s="9"/>
      <c r="NB847" s="9"/>
      <c r="NC847" s="9"/>
      <c r="ND847" s="9"/>
      <c r="NE847" s="9"/>
      <c r="NF847" s="9"/>
      <c r="NG847" s="9"/>
      <c r="NH847" s="9"/>
      <c r="NI847" s="9"/>
      <c r="NJ847" s="9"/>
      <c r="NK847" s="9"/>
      <c r="NL847" s="9"/>
      <c r="NM847" s="9"/>
      <c r="NN847" s="9"/>
      <c r="NO847" s="9"/>
      <c r="NP847" s="9"/>
      <c r="NQ847" s="9"/>
      <c r="NR847" s="9"/>
      <c r="NS847" s="9"/>
      <c r="NT847" s="9"/>
      <c r="NU847" s="9"/>
      <c r="NV847" s="9"/>
      <c r="NW847" s="9"/>
      <c r="NX847" s="9"/>
      <c r="NY847" s="9"/>
      <c r="NZ847" s="9"/>
      <c r="OA847" s="9"/>
      <c r="OB847" s="9"/>
      <c r="OC847" s="9"/>
      <c r="OD847" s="9"/>
      <c r="OE847" s="9"/>
      <c r="OF847" s="9"/>
      <c r="OG847" s="9"/>
      <c r="OH847" s="9"/>
      <c r="OI847" s="9"/>
      <c r="OJ847" s="9"/>
      <c r="OK847" s="9"/>
      <c r="OL847" s="9"/>
      <c r="OM847" s="9"/>
      <c r="ON847" s="9"/>
      <c r="OO847" s="9"/>
      <c r="OP847" s="9"/>
      <c r="OQ847" s="9"/>
      <c r="OR847" s="9"/>
      <c r="OS847" s="9"/>
      <c r="OT847" s="9"/>
      <c r="OU847" s="9"/>
      <c r="OV847" s="9"/>
      <c r="OW847" s="9"/>
      <c r="OX847" s="9"/>
      <c r="OY847" s="9"/>
      <c r="OZ847" s="9"/>
      <c r="PA847" s="9"/>
      <c r="PB847" s="9"/>
      <c r="PC847" s="9"/>
      <c r="PD847" s="9"/>
      <c r="PE847" s="9"/>
      <c r="PF847" s="9"/>
      <c r="PG847" s="9"/>
      <c r="PH847" s="9"/>
      <c r="PI847" s="9"/>
      <c r="PJ847" s="9"/>
      <c r="PK847" s="9"/>
      <c r="PL847" s="9"/>
      <c r="PM847" s="9"/>
      <c r="PN847" s="9"/>
      <c r="PO847" s="9"/>
      <c r="PP847" s="9"/>
      <c r="PQ847" s="9"/>
      <c r="PR847" s="9"/>
      <c r="PS847" s="9"/>
      <c r="PT847" s="9"/>
      <c r="PU847" s="9"/>
      <c r="PV847" s="9"/>
      <c r="PW847" s="9"/>
      <c r="PX847" s="9"/>
      <c r="PY847" s="9"/>
      <c r="PZ847" s="9"/>
      <c r="QA847" s="9"/>
      <c r="QB847" s="9"/>
      <c r="QC847" s="9"/>
      <c r="QD847" s="9"/>
      <c r="QE847" s="9"/>
      <c r="QF847" s="9"/>
      <c r="QG847" s="9"/>
      <c r="QH847" s="9"/>
      <c r="QI847" s="9"/>
      <c r="QJ847" s="9"/>
      <c r="QK847" s="9"/>
      <c r="QL847" s="9"/>
      <c r="QM847" s="9"/>
      <c r="QN847" s="9"/>
      <c r="QO847" s="9"/>
      <c r="QP847" s="9"/>
      <c r="QQ847" s="9"/>
      <c r="QR847" s="9"/>
      <c r="QS847" s="9"/>
      <c r="QT847" s="9"/>
      <c r="QU847" s="9"/>
      <c r="QV847" s="9"/>
      <c r="QW847" s="9"/>
      <c r="QX847" s="9"/>
      <c r="QY847" s="9"/>
      <c r="QZ847" s="9"/>
      <c r="RA847" s="9"/>
      <c r="RB847" s="9"/>
      <c r="RC847" s="9"/>
      <c r="RD847" s="9"/>
      <c r="RE847" s="9"/>
      <c r="RF847" s="9"/>
      <c r="RG847" s="9"/>
      <c r="RH847" s="9"/>
      <c r="RI847" s="9"/>
      <c r="RJ847" s="9"/>
      <c r="RK847" s="9"/>
      <c r="RL847" s="9"/>
      <c r="RM847" s="9"/>
      <c r="RN847" s="9"/>
      <c r="RO847" s="9"/>
      <c r="RP847" s="9"/>
      <c r="RQ847" s="9"/>
      <c r="RR847" s="9"/>
      <c r="RS847" s="9"/>
      <c r="RT847" s="9"/>
      <c r="RU847" s="9"/>
      <c r="RV847" s="9"/>
      <c r="RW847" s="9"/>
      <c r="RX847" s="9"/>
      <c r="RY847" s="9"/>
      <c r="RZ847" s="9"/>
      <c r="SA847" s="9"/>
      <c r="SB847" s="9"/>
      <c r="SC847" s="9"/>
      <c r="SD847" s="9"/>
      <c r="SE847" s="9"/>
      <c r="SF847" s="9"/>
      <c r="SG847" s="9"/>
      <c r="SH847" s="9"/>
      <c r="SI847" s="9"/>
      <c r="SJ847" s="9"/>
      <c r="SK847" s="9"/>
      <c r="SL847" s="9"/>
      <c r="SM847" s="9"/>
      <c r="SN847" s="9"/>
      <c r="SO847" s="9"/>
      <c r="SP847" s="9"/>
      <c r="SQ847" s="9"/>
      <c r="SR847" s="9"/>
      <c r="SS847" s="9"/>
      <c r="ST847" s="9"/>
      <c r="SU847" s="9"/>
      <c r="SV847" s="9"/>
      <c r="SW847" s="9"/>
      <c r="SX847" s="9"/>
      <c r="SY847" s="9"/>
      <c r="SZ847" s="9"/>
      <c r="TA847" s="9"/>
      <c r="TB847" s="9"/>
      <c r="TC847" s="9"/>
      <c r="TD847" s="9"/>
      <c r="TE847" s="9"/>
      <c r="TF847" s="9"/>
      <c r="TG847" s="9"/>
      <c r="TH847" s="9"/>
      <c r="TI847" s="9"/>
      <c r="TJ847" s="9"/>
      <c r="TK847" s="9"/>
      <c r="TL847" s="9"/>
      <c r="TM847" s="9"/>
      <c r="TN847" s="9"/>
      <c r="TO847" s="9"/>
      <c r="TP847" s="9"/>
      <c r="TQ847" s="9"/>
      <c r="TR847" s="9"/>
      <c r="TS847" s="9"/>
      <c r="TT847" s="9"/>
      <c r="TU847" s="9"/>
      <c r="TV847" s="9"/>
      <c r="TW847" s="9"/>
      <c r="TX847" s="9"/>
      <c r="TY847" s="9"/>
      <c r="TZ847" s="9"/>
      <c r="UA847" s="9"/>
      <c r="UB847" s="9"/>
      <c r="UC847" s="9"/>
      <c r="UD847" s="9"/>
      <c r="UE847" s="9"/>
      <c r="UF847" s="9"/>
      <c r="UG847" s="9"/>
      <c r="UH847" s="9"/>
      <c r="UI847" s="9"/>
      <c r="UJ847" s="9"/>
      <c r="UK847" s="9"/>
      <c r="UL847" s="9"/>
      <c r="UM847" s="9"/>
      <c r="UN847" s="9"/>
      <c r="UO847" s="9"/>
      <c r="UP847" s="9"/>
      <c r="UQ847" s="9"/>
      <c r="UR847" s="9"/>
      <c r="US847" s="9"/>
      <c r="UT847" s="9"/>
      <c r="UU847" s="9"/>
      <c r="UV847" s="9"/>
      <c r="UW847" s="9"/>
      <c r="UX847" s="9"/>
      <c r="UY847" s="9"/>
      <c r="UZ847" s="9"/>
      <c r="VA847" s="9"/>
      <c r="VB847" s="9"/>
      <c r="VC847" s="9"/>
      <c r="VD847" s="9"/>
      <c r="VE847" s="9"/>
      <c r="VF847" s="9"/>
      <c r="VG847" s="9"/>
      <c r="VH847" s="9"/>
      <c r="VI847" s="9"/>
      <c r="VJ847" s="9"/>
      <c r="VK847" s="9"/>
      <c r="VL847" s="9"/>
      <c r="VM847" s="9"/>
      <c r="VN847" s="9"/>
      <c r="VO847" s="9"/>
      <c r="VP847" s="9"/>
      <c r="VQ847" s="9"/>
      <c r="VR847" s="9"/>
      <c r="VS847" s="9"/>
      <c r="VT847" s="9"/>
      <c r="VU847" s="9"/>
      <c r="VV847" s="9"/>
      <c r="VW847" s="9"/>
      <c r="VX847" s="9"/>
      <c r="VY847" s="9"/>
      <c r="VZ847" s="9"/>
      <c r="WA847" s="9"/>
      <c r="WB847" s="9"/>
      <c r="WC847" s="9"/>
      <c r="WD847" s="9"/>
      <c r="WE847" s="9"/>
      <c r="WF847" s="9"/>
      <c r="WG847" s="9"/>
      <c r="WH847" s="9"/>
      <c r="WI847" s="9"/>
      <c r="WJ847" s="9"/>
      <c r="WK847" s="9"/>
      <c r="WL847" s="9"/>
      <c r="WM847" s="9"/>
      <c r="WN847" s="9"/>
      <c r="WO847" s="9"/>
      <c r="WP847" s="9"/>
      <c r="WQ847" s="9"/>
      <c r="WR847" s="9"/>
      <c r="WS847" s="9"/>
      <c r="WT847" s="9"/>
      <c r="WU847" s="9"/>
      <c r="WV847" s="9"/>
      <c r="WW847" s="9"/>
      <c r="WX847" s="9"/>
      <c r="WY847" s="9"/>
      <c r="WZ847" s="9"/>
      <c r="XA847" s="9"/>
      <c r="XB847" s="9"/>
      <c r="XC847" s="9"/>
      <c r="XD847" s="9"/>
      <c r="XE847" s="9"/>
      <c r="XF847" s="9"/>
      <c r="XG847" s="9"/>
      <c r="XH847" s="9"/>
      <c r="XI847" s="9"/>
      <c r="XJ847" s="9"/>
      <c r="XK847" s="9"/>
      <c r="XL847" s="9"/>
      <c r="XM847" s="9"/>
      <c r="XN847" s="9"/>
      <c r="XO847" s="9"/>
      <c r="XP847" s="9"/>
      <c r="XQ847" s="9"/>
      <c r="XR847" s="9"/>
      <c r="XS847" s="9"/>
      <c r="XT847" s="9"/>
      <c r="XU847" s="9"/>
      <c r="XV847" s="9"/>
      <c r="XW847" s="9"/>
      <c r="XX847" s="9"/>
      <c r="XY847" s="9"/>
      <c r="XZ847" s="9"/>
      <c r="YA847" s="9"/>
      <c r="YB847" s="9"/>
      <c r="YC847" s="9"/>
      <c r="YD847" s="9"/>
      <c r="YE847" s="9"/>
      <c r="YF847" s="9"/>
      <c r="YG847" s="9"/>
      <c r="YH847" s="9"/>
      <c r="YI847" s="9"/>
      <c r="YJ847" s="9"/>
      <c r="YK847" s="9"/>
      <c r="YL847" s="9"/>
      <c r="YM847" s="9"/>
      <c r="YN847" s="9"/>
      <c r="YO847" s="9"/>
      <c r="YP847" s="9"/>
      <c r="YQ847" s="9"/>
      <c r="YR847" s="9"/>
      <c r="YS847" s="9"/>
      <c r="YT847" s="9"/>
      <c r="YU847" s="9"/>
      <c r="YV847" s="9"/>
      <c r="YW847" s="9"/>
      <c r="YX847" s="9"/>
      <c r="YY847" s="9"/>
      <c r="YZ847" s="9"/>
      <c r="ZA847" s="9"/>
      <c r="ZB847" s="9"/>
      <c r="ZC847" s="9"/>
      <c r="ZD847" s="9"/>
      <c r="ZE847" s="9"/>
      <c r="ZF847" s="9"/>
      <c r="ZG847" s="9"/>
      <c r="ZH847" s="9"/>
      <c r="ZI847" s="9"/>
      <c r="ZJ847" s="9"/>
      <c r="ZK847" s="9"/>
      <c r="ZL847" s="9"/>
      <c r="ZM847" s="9"/>
      <c r="ZN847" s="9"/>
      <c r="ZO847" s="9"/>
      <c r="ZP847" s="9"/>
      <c r="ZQ847" s="9"/>
      <c r="ZR847" s="9"/>
      <c r="ZS847" s="9"/>
      <c r="ZT847" s="9"/>
      <c r="ZU847" s="9"/>
      <c r="ZV847" s="9"/>
      <c r="ZW847" s="9"/>
      <c r="ZX847" s="9"/>
      <c r="ZY847" s="9"/>
      <c r="ZZ847" s="9"/>
      <c r="AAA847" s="9"/>
      <c r="AAB847" s="9"/>
      <c r="AAC847" s="9"/>
      <c r="AAD847" s="9"/>
      <c r="AAE847" s="9"/>
      <c r="AAF847" s="9"/>
      <c r="AAG847" s="9"/>
      <c r="AAH847" s="9"/>
      <c r="AAI847" s="9"/>
      <c r="AAJ847" s="9"/>
      <c r="AAK847" s="9"/>
      <c r="AAL847" s="9"/>
      <c r="AAM847" s="9"/>
      <c r="AAN847" s="9"/>
      <c r="AAO847" s="9"/>
      <c r="AAP847" s="9"/>
      <c r="AAQ847" s="9"/>
      <c r="AAR847" s="9"/>
      <c r="AAS847" s="9"/>
      <c r="AAT847" s="9"/>
      <c r="AAU847" s="9"/>
      <c r="AAV847" s="9"/>
      <c r="AAW847" s="9"/>
      <c r="AAX847" s="9"/>
      <c r="AAY847" s="9"/>
      <c r="AAZ847" s="9"/>
      <c r="ABA847" s="9"/>
      <c r="ABB847" s="9"/>
      <c r="ABC847" s="9"/>
      <c r="ABD847" s="9"/>
      <c r="ABE847" s="9"/>
      <c r="ABF847" s="9"/>
      <c r="ABG847" s="9"/>
      <c r="ABH847" s="9"/>
      <c r="ABI847" s="9"/>
      <c r="ABJ847" s="9"/>
      <c r="ABK847" s="9"/>
      <c r="ABL847" s="9"/>
      <c r="ABM847" s="9"/>
      <c r="ABN847" s="9"/>
      <c r="ABO847" s="9"/>
      <c r="ABP847" s="9"/>
      <c r="ABQ847" s="9"/>
      <c r="ABR847" s="9"/>
      <c r="ABS847" s="9"/>
      <c r="ABT847" s="9"/>
      <c r="ABU847" s="9"/>
      <c r="ABV847" s="9"/>
      <c r="ABW847" s="9"/>
      <c r="ABX847" s="9"/>
      <c r="ABY847" s="9"/>
      <c r="ABZ847" s="9"/>
      <c r="ACA847" s="9"/>
      <c r="ACB847" s="9"/>
      <c r="ACC847" s="9"/>
      <c r="ACD847" s="9"/>
      <c r="ACE847" s="9"/>
      <c r="ACF847" s="9"/>
      <c r="ACG847" s="9"/>
      <c r="ACH847" s="9"/>
      <c r="ACI847" s="9"/>
      <c r="ACJ847" s="9"/>
      <c r="ACK847" s="9"/>
      <c r="ACL847" s="9"/>
      <c r="ACM847" s="9"/>
      <c r="ACN847" s="9"/>
      <c r="ACO847" s="9"/>
      <c r="ACP847" s="9"/>
      <c r="ACQ847" s="9"/>
      <c r="ACR847" s="9"/>
      <c r="ACS847" s="9"/>
      <c r="ACT847" s="9"/>
      <c r="ACU847" s="9"/>
      <c r="ACV847" s="9"/>
      <c r="ACW847" s="9"/>
      <c r="ACX847" s="9"/>
      <c r="ACY847" s="9"/>
      <c r="ACZ847" s="9"/>
      <c r="ADA847" s="9"/>
      <c r="ADB847" s="9"/>
      <c r="ADC847" s="9"/>
      <c r="ADD847" s="9"/>
      <c r="ADE847" s="9"/>
      <c r="ADF847" s="9"/>
      <c r="ADG847" s="9"/>
      <c r="ADH847" s="9"/>
      <c r="ADI847" s="9"/>
      <c r="ADJ847" s="9"/>
      <c r="ADK847" s="9"/>
      <c r="ADL847" s="9"/>
      <c r="ADM847" s="9"/>
      <c r="ADN847" s="9"/>
      <c r="ADO847" s="9"/>
      <c r="ADP847" s="9"/>
      <c r="ADQ847" s="9"/>
      <c r="ADR847" s="9"/>
      <c r="ADS847" s="9"/>
      <c r="ADT847" s="9"/>
      <c r="ADU847" s="9"/>
      <c r="ADV847" s="9"/>
      <c r="ADW847" s="9"/>
      <c r="ADX847" s="9"/>
      <c r="ADY847" s="9"/>
      <c r="ADZ847" s="9"/>
      <c r="AEA847" s="9"/>
      <c r="AEB847" s="9"/>
      <c r="AEC847" s="9"/>
      <c r="AED847" s="9"/>
      <c r="AEE847" s="9"/>
      <c r="AEF847" s="9"/>
      <c r="AEG847" s="9"/>
      <c r="AEH847" s="9"/>
      <c r="AEI847" s="9"/>
      <c r="AEJ847" s="9"/>
      <c r="AEK847" s="9"/>
      <c r="AEL847" s="9"/>
      <c r="AEM847" s="9"/>
      <c r="AEN847" s="9"/>
      <c r="AEO847" s="9"/>
      <c r="AEP847" s="9"/>
      <c r="AEQ847" s="9"/>
      <c r="AER847" s="9"/>
      <c r="AES847" s="9"/>
      <c r="AET847" s="9"/>
      <c r="AEU847" s="9"/>
      <c r="AEV847" s="9"/>
      <c r="AEW847" s="9"/>
      <c r="AEX847" s="9"/>
      <c r="AEY847" s="9"/>
      <c r="AEZ847" s="9"/>
      <c r="AFA847" s="9"/>
      <c r="AFB847" s="9"/>
      <c r="AFC847" s="9"/>
      <c r="AFD847" s="9"/>
      <c r="AFE847" s="9"/>
      <c r="AFF847" s="9"/>
      <c r="AFG847" s="9"/>
      <c r="AFH847" s="9"/>
      <c r="AFI847" s="9"/>
      <c r="AFJ847" s="9"/>
      <c r="AFK847" s="9"/>
      <c r="AFL847" s="9"/>
      <c r="AFM847" s="9"/>
      <c r="AFN847" s="9"/>
      <c r="AFO847" s="9"/>
      <c r="AFP847" s="9"/>
      <c r="AFQ847" s="9"/>
      <c r="AFR847" s="9"/>
      <c r="AFS847" s="9"/>
      <c r="AFT847" s="9"/>
      <c r="AFU847" s="9"/>
      <c r="AFV847" s="9"/>
      <c r="AFW847" s="9"/>
      <c r="AFX847" s="9"/>
      <c r="AFY847" s="9"/>
      <c r="AFZ847" s="9"/>
      <c r="AGA847" s="9"/>
      <c r="AGB847" s="9"/>
      <c r="AGC847" s="9"/>
      <c r="AGD847" s="9"/>
      <c r="AGE847" s="9"/>
      <c r="AGF847" s="9"/>
      <c r="AGG847" s="9"/>
      <c r="AGH847" s="9"/>
      <c r="AGI847" s="9"/>
      <c r="AGJ847" s="9"/>
      <c r="AGK847" s="9"/>
      <c r="AGL847" s="9"/>
      <c r="AGM847" s="9"/>
      <c r="AGN847" s="9"/>
      <c r="AGO847" s="9"/>
      <c r="AGP847" s="9"/>
      <c r="AGQ847" s="9"/>
      <c r="AGR847" s="9"/>
      <c r="AGS847" s="9"/>
      <c r="AGT847" s="9"/>
      <c r="AGU847" s="9"/>
      <c r="AGV847" s="9"/>
      <c r="AGW847" s="9"/>
      <c r="AGX847" s="9"/>
      <c r="AGY847" s="9"/>
      <c r="AGZ847" s="9"/>
      <c r="AHA847" s="9"/>
      <c r="AHB847" s="9"/>
      <c r="AHC847" s="9"/>
      <c r="AHD847" s="9"/>
      <c r="AHE847" s="9"/>
      <c r="AHF847" s="9"/>
      <c r="AHG847" s="9"/>
      <c r="AHH847" s="9"/>
      <c r="AHI847" s="9"/>
      <c r="AHJ847" s="9"/>
      <c r="AHK847" s="9"/>
      <c r="AHL847" s="9"/>
      <c r="AHM847" s="9"/>
      <c r="AHN847" s="9"/>
      <c r="AHO847" s="9"/>
      <c r="AHP847" s="9"/>
      <c r="AHQ847" s="9"/>
      <c r="AHR847" s="9"/>
      <c r="AHS847" s="9"/>
      <c r="AHT847" s="9"/>
      <c r="AHU847" s="9"/>
      <c r="AHV847" s="9"/>
      <c r="AHW847" s="9"/>
      <c r="AHX847" s="9"/>
      <c r="AHY847" s="9"/>
      <c r="AHZ847" s="9"/>
      <c r="AIA847" s="9"/>
      <c r="AIB847" s="9"/>
      <c r="AIC847" s="9"/>
      <c r="AID847" s="9"/>
      <c r="AIE847" s="9"/>
      <c r="AIF847" s="9"/>
      <c r="AIG847" s="9"/>
      <c r="AIH847" s="9"/>
      <c r="AII847" s="9"/>
      <c r="AIJ847" s="9"/>
      <c r="AIK847" s="9"/>
      <c r="AIL847" s="9"/>
      <c r="AIM847" s="9"/>
      <c r="AIN847" s="9"/>
      <c r="AIO847" s="9"/>
      <c r="AIP847" s="9"/>
      <c r="AIQ847" s="9"/>
      <c r="AIR847" s="9"/>
      <c r="AIS847" s="9"/>
      <c r="AIT847" s="9"/>
      <c r="AIU847" s="9"/>
      <c r="AIV847" s="9"/>
      <c r="AIW847" s="9"/>
      <c r="AIX847" s="9"/>
      <c r="AIY847" s="9"/>
      <c r="AIZ847" s="9"/>
      <c r="AJA847" s="9"/>
      <c r="AJB847" s="9"/>
      <c r="AJC847" s="9"/>
      <c r="AJD847" s="9"/>
      <c r="AJE847" s="9"/>
      <c r="AJF847" s="9"/>
      <c r="AJG847" s="9"/>
      <c r="AJH847" s="9"/>
      <c r="AJI847" s="9"/>
      <c r="AJJ847" s="9"/>
      <c r="AJK847" s="9"/>
      <c r="AJL847" s="9"/>
      <c r="AJM847" s="9"/>
      <c r="AJN847" s="9"/>
      <c r="AJO847" s="9"/>
      <c r="AJP847" s="9"/>
      <c r="AJQ847" s="9"/>
      <c r="AJR847" s="9"/>
      <c r="AJS847" s="9"/>
      <c r="AJT847" s="9"/>
      <c r="AJU847" s="9"/>
      <c r="AJV847" s="9"/>
      <c r="AJW847" s="9"/>
      <c r="AJX847" s="9"/>
      <c r="AJY847" s="9"/>
      <c r="AJZ847" s="9"/>
      <c r="AKA847" s="9"/>
      <c r="AKB847" s="9"/>
      <c r="AKC847" s="9"/>
      <c r="AKD847" s="9"/>
      <c r="AKE847" s="9"/>
      <c r="AKF847" s="9"/>
      <c r="AKG847" s="9"/>
      <c r="AKH847" s="9"/>
      <c r="AKI847" s="9"/>
      <c r="AKJ847" s="9"/>
      <c r="AKK847" s="9"/>
      <c r="AKL847" s="9"/>
      <c r="AKM847" s="9"/>
      <c r="AKN847" s="9"/>
      <c r="AKO847" s="9"/>
      <c r="AKP847" s="9"/>
      <c r="AKQ847" s="9"/>
      <c r="AKR847" s="9"/>
      <c r="AKS847" s="9"/>
      <c r="AKT847" s="9"/>
      <c r="AKU847" s="9"/>
      <c r="AKV847" s="9"/>
      <c r="AKW847" s="9"/>
      <c r="AKX847" s="9"/>
      <c r="AKY847" s="9"/>
      <c r="AKZ847" s="9"/>
      <c r="ALA847" s="9"/>
      <c r="ALB847" s="9"/>
      <c r="ALC847" s="9"/>
      <c r="ALD847" s="9"/>
      <c r="ALE847" s="9"/>
      <c r="ALF847" s="9"/>
      <c r="ALG847" s="9"/>
      <c r="ALH847" s="9"/>
      <c r="ALI847" s="9"/>
      <c r="ALJ847" s="9"/>
      <c r="ALK847" s="9"/>
      <c r="ALL847" s="9"/>
      <c r="ALM847" s="9"/>
      <c r="ALN847" s="9"/>
      <c r="ALO847" s="9"/>
      <c r="ALP847" s="9"/>
      <c r="ALQ847" s="9"/>
      <c r="ALR847" s="9"/>
      <c r="ALS847" s="9"/>
      <c r="ALT847" s="9"/>
      <c r="ALU847" s="9"/>
      <c r="ALV847" s="9"/>
      <c r="ALW847" s="9"/>
      <c r="ALX847" s="9"/>
      <c r="ALY847" s="9"/>
      <c r="ALZ847" s="9"/>
      <c r="AMA847" s="9"/>
      <c r="AMB847" s="9"/>
      <c r="AMC847" s="9"/>
      <c r="AMD847" s="9"/>
      <c r="AME847" s="9"/>
      <c r="AMF847" s="9"/>
      <c r="AMG847" s="9"/>
      <c r="AMH847" s="9"/>
      <c r="AMI847" s="9"/>
      <c r="AMJ847" s="9"/>
      <c r="AMK847" s="9"/>
      <c r="AML847" s="9"/>
      <c r="AMM847" s="9"/>
      <c r="AMN847" s="9"/>
      <c r="AMO847" s="9"/>
      <c r="AMP847" s="9"/>
      <c r="AMQ847" s="9"/>
      <c r="AMR847" s="9"/>
      <c r="AMS847" s="9"/>
      <c r="AMT847" s="9"/>
      <c r="AMU847" s="9"/>
      <c r="AMV847" s="9"/>
      <c r="AMW847" s="9"/>
      <c r="AMX847" s="9"/>
      <c r="AMY847" s="9"/>
      <c r="AMZ847" s="9"/>
      <c r="ANA847" s="9"/>
      <c r="ANB847" s="9"/>
      <c r="ANC847" s="9"/>
      <c r="AND847" s="9"/>
      <c r="ANE847" s="9"/>
      <c r="ANF847" s="9"/>
      <c r="ANG847" s="9"/>
      <c r="ANH847" s="9"/>
      <c r="ANI847" s="9"/>
      <c r="ANJ847" s="9"/>
      <c r="ANK847" s="9"/>
      <c r="ANL847" s="9"/>
      <c r="ANM847" s="9"/>
      <c r="ANN847" s="9"/>
      <c r="ANO847" s="9"/>
      <c r="ANP847" s="9"/>
      <c r="ANQ847" s="9"/>
      <c r="ANR847" s="9"/>
      <c r="ANS847" s="9"/>
      <c r="ANT847" s="9"/>
      <c r="ANU847" s="9"/>
      <c r="ANV847" s="9"/>
      <c r="ANW847" s="9"/>
      <c r="ANX847" s="9"/>
      <c r="ANY847" s="9"/>
      <c r="ANZ847" s="9"/>
      <c r="AOA847" s="9"/>
      <c r="AOB847" s="9"/>
      <c r="AOC847" s="9"/>
      <c r="AOD847" s="9"/>
      <c r="AOE847" s="9"/>
      <c r="AOF847" s="9"/>
      <c r="AOG847" s="9"/>
      <c r="AOH847" s="9"/>
      <c r="AOI847" s="9"/>
      <c r="AOJ847" s="9"/>
      <c r="AOK847" s="9"/>
      <c r="AOL847" s="9"/>
      <c r="AOM847" s="9"/>
      <c r="AON847" s="9"/>
      <c r="AOO847" s="9"/>
      <c r="AOP847" s="9"/>
      <c r="AOQ847" s="9"/>
      <c r="AOR847" s="9"/>
      <c r="AOS847" s="9"/>
      <c r="AOT847" s="9"/>
      <c r="AOU847" s="9"/>
      <c r="AOV847" s="9"/>
      <c r="AOW847" s="9"/>
      <c r="AOX847" s="9"/>
      <c r="AOY847" s="9"/>
      <c r="AOZ847" s="9"/>
      <c r="APA847" s="9"/>
      <c r="APB847" s="9"/>
      <c r="APC847" s="9"/>
      <c r="APD847" s="9"/>
      <c r="APE847" s="9"/>
      <c r="APF847" s="9"/>
      <c r="APG847" s="9"/>
      <c r="APH847" s="9"/>
      <c r="API847" s="9"/>
      <c r="APJ847" s="9"/>
      <c r="APK847" s="9"/>
      <c r="APL847" s="9"/>
      <c r="APM847" s="9"/>
      <c r="APN847" s="9"/>
      <c r="APO847" s="9"/>
      <c r="APP847" s="9"/>
      <c r="APQ847" s="9"/>
      <c r="APR847" s="9"/>
      <c r="APS847" s="9"/>
      <c r="APT847" s="9"/>
      <c r="APU847" s="9"/>
      <c r="APV847" s="9"/>
      <c r="APW847" s="9"/>
      <c r="APX847" s="9"/>
      <c r="APY847" s="9"/>
      <c r="APZ847" s="9"/>
      <c r="AQA847" s="9"/>
      <c r="AQB847" s="9"/>
      <c r="AQC847" s="9"/>
      <c r="AQD847" s="9"/>
      <c r="AQE847" s="9"/>
      <c r="AQF847" s="9"/>
      <c r="AQG847" s="9"/>
      <c r="AQH847" s="9"/>
      <c r="AQI847" s="9"/>
      <c r="AQJ847" s="9"/>
      <c r="AQK847" s="9"/>
      <c r="AQL847" s="9"/>
      <c r="AQM847" s="9"/>
      <c r="AQN847" s="9"/>
      <c r="AQO847" s="9"/>
      <c r="AQP847" s="9"/>
      <c r="AQQ847" s="9"/>
      <c r="AQR847" s="9"/>
      <c r="AQS847" s="9"/>
      <c r="AQT847" s="9"/>
      <c r="AQU847" s="9"/>
      <c r="AQV847" s="9"/>
      <c r="AQW847" s="9"/>
      <c r="AQX847" s="9"/>
      <c r="AQY847" s="9"/>
      <c r="AQZ847" s="9"/>
      <c r="ARA847" s="9"/>
      <c r="ARB847" s="9"/>
      <c r="ARC847" s="9"/>
      <c r="ARD847" s="9"/>
      <c r="ARE847" s="9"/>
      <c r="ARF847" s="9"/>
      <c r="ARG847" s="9"/>
      <c r="ARH847" s="9"/>
      <c r="ARI847" s="9"/>
      <c r="ARJ847" s="9"/>
      <c r="ARK847" s="9"/>
      <c r="ARL847" s="9"/>
      <c r="ARM847" s="9"/>
      <c r="ARN847" s="9"/>
      <c r="ARO847" s="9"/>
      <c r="ARP847" s="9"/>
      <c r="ARQ847" s="9"/>
      <c r="ARR847" s="9"/>
      <c r="ARS847" s="9"/>
      <c r="ART847" s="9"/>
      <c r="ARU847" s="9"/>
      <c r="ARV847" s="9"/>
      <c r="ARW847" s="9"/>
      <c r="ARX847" s="9"/>
      <c r="ARY847" s="9"/>
      <c r="ARZ847" s="9"/>
      <c r="ASA847" s="9"/>
      <c r="ASB847" s="9"/>
      <c r="ASC847" s="9"/>
      <c r="ASD847" s="9"/>
      <c r="ASE847" s="9"/>
      <c r="ASF847" s="9"/>
      <c r="ASG847" s="9"/>
      <c r="ASH847" s="9"/>
      <c r="ASI847" s="9"/>
      <c r="ASJ847" s="9"/>
      <c r="ASK847" s="9"/>
      <c r="ASL847" s="9"/>
      <c r="ASM847" s="9"/>
      <c r="ASN847" s="9"/>
      <c r="ASO847" s="9"/>
      <c r="ASP847" s="9"/>
      <c r="ASQ847" s="9"/>
      <c r="ASR847" s="9"/>
      <c r="ASS847" s="9"/>
      <c r="AST847" s="9"/>
      <c r="ASU847" s="9"/>
      <c r="ASV847" s="9"/>
      <c r="ASW847" s="9"/>
      <c r="ASX847" s="9"/>
      <c r="ASY847" s="9"/>
      <c r="ASZ847" s="9"/>
      <c r="ATA847" s="9"/>
      <c r="ATB847" s="9"/>
      <c r="ATC847" s="9"/>
      <c r="ATD847" s="9"/>
      <c r="ATE847" s="9"/>
      <c r="ATF847" s="9"/>
      <c r="ATG847" s="9"/>
      <c r="ATH847" s="9"/>
      <c r="ATI847" s="9"/>
      <c r="ATJ847" s="9"/>
      <c r="ATK847" s="9"/>
      <c r="ATL847" s="9"/>
      <c r="ATM847" s="9"/>
      <c r="ATN847" s="9"/>
      <c r="ATO847" s="9"/>
      <c r="ATP847" s="9"/>
      <c r="ATQ847" s="9"/>
      <c r="ATR847" s="9"/>
      <c r="ATS847" s="9"/>
      <c r="ATT847" s="9"/>
      <c r="ATU847" s="9"/>
      <c r="ATV847" s="9"/>
      <c r="ATW847" s="9"/>
      <c r="ATX847" s="9"/>
      <c r="ATY847" s="9"/>
      <c r="ATZ847" s="9"/>
      <c r="AUA847" s="9"/>
      <c r="AUB847" s="9"/>
      <c r="AUC847" s="9"/>
      <c r="AUD847" s="9"/>
      <c r="AUE847" s="9"/>
      <c r="AUF847" s="9"/>
      <c r="AUG847" s="9"/>
      <c r="AUH847" s="9"/>
      <c r="AUI847" s="9"/>
      <c r="AUJ847" s="9"/>
      <c r="AUK847" s="9"/>
      <c r="AUL847" s="9"/>
      <c r="AUM847" s="9"/>
      <c r="AUN847" s="9"/>
      <c r="AUO847" s="9"/>
      <c r="AUP847" s="9"/>
      <c r="AUQ847" s="9"/>
      <c r="AUR847" s="9"/>
      <c r="AUS847" s="9"/>
      <c r="AUT847" s="9"/>
      <c r="AUU847" s="9"/>
      <c r="AUV847" s="9"/>
      <c r="AUW847" s="9"/>
      <c r="AUX847" s="9"/>
      <c r="AUY847" s="9"/>
      <c r="AUZ847" s="9"/>
      <c r="AVA847" s="9"/>
      <c r="AVB847" s="9"/>
      <c r="AVC847" s="9"/>
      <c r="AVD847" s="9"/>
      <c r="AVE847" s="9"/>
      <c r="AVF847" s="9"/>
      <c r="AVG847" s="9"/>
      <c r="AVH847" s="9"/>
      <c r="AVI847" s="9"/>
      <c r="AVJ847" s="9"/>
      <c r="AVK847" s="9"/>
      <c r="AVL847" s="9"/>
      <c r="AVM847" s="9"/>
      <c r="AVN847" s="9"/>
      <c r="AVO847" s="9"/>
      <c r="AVP847" s="9"/>
      <c r="AVQ847" s="9"/>
      <c r="AVR847" s="9"/>
      <c r="AVS847" s="9"/>
      <c r="AVT847" s="9"/>
      <c r="AVU847" s="9"/>
      <c r="AVV847" s="9"/>
      <c r="AVW847" s="9"/>
      <c r="AVX847" s="9"/>
      <c r="AVY847" s="9"/>
      <c r="AVZ847" s="9"/>
      <c r="AWA847" s="9"/>
      <c r="AWB847" s="9"/>
      <c r="AWC847" s="9"/>
      <c r="AWD847" s="9"/>
      <c r="AWE847" s="9"/>
      <c r="AWF847" s="9"/>
      <c r="AWG847" s="9"/>
      <c r="AWH847" s="9"/>
      <c r="AWI847" s="9"/>
      <c r="AWJ847" s="9"/>
      <c r="AWK847" s="9"/>
      <c r="AWL847" s="9"/>
      <c r="AWM847" s="9"/>
      <c r="AWN847" s="9"/>
      <c r="AWO847" s="9"/>
      <c r="AWP847" s="9"/>
      <c r="AWQ847" s="9"/>
      <c r="AWR847" s="9"/>
      <c r="AWS847" s="9"/>
      <c r="AWT847" s="9"/>
      <c r="AWU847" s="9"/>
      <c r="AWV847" s="9"/>
      <c r="AWW847" s="9"/>
      <c r="AWX847" s="9"/>
      <c r="AWY847" s="9"/>
      <c r="AWZ847" s="9"/>
      <c r="AXA847" s="9"/>
      <c r="AXB847" s="9"/>
      <c r="AXC847" s="9"/>
      <c r="AXD847" s="9"/>
      <c r="AXE847" s="9"/>
      <c r="AXF847" s="9"/>
      <c r="AXG847" s="9"/>
      <c r="AXH847" s="9"/>
      <c r="AXI847" s="9"/>
      <c r="AXJ847" s="9"/>
      <c r="AXK847" s="9"/>
      <c r="AXL847" s="9"/>
      <c r="AXM847" s="9"/>
      <c r="AXN847" s="9"/>
      <c r="AXO847" s="9"/>
      <c r="AXP847" s="9"/>
      <c r="AXQ847" s="9"/>
      <c r="AXR847" s="9"/>
      <c r="AXS847" s="9"/>
      <c r="AXT847" s="9"/>
      <c r="AXU847" s="9"/>
      <c r="AXV847" s="9"/>
      <c r="AXW847" s="9"/>
      <c r="AXX847" s="9"/>
      <c r="AXY847" s="9"/>
      <c r="AXZ847" s="9"/>
      <c r="AYA847" s="9"/>
      <c r="AYB847" s="9"/>
      <c r="AYC847" s="9"/>
      <c r="AYD847" s="9"/>
      <c r="AYE847" s="9"/>
      <c r="AYF847" s="9"/>
      <c r="AYG847" s="9"/>
      <c r="AYH847" s="9"/>
      <c r="AYI847" s="9"/>
      <c r="AYJ847" s="9"/>
      <c r="AYK847" s="9"/>
      <c r="AYL847" s="9"/>
      <c r="AYM847" s="9"/>
      <c r="AYN847" s="9"/>
      <c r="AYO847" s="9"/>
      <c r="AYP847" s="9"/>
      <c r="AYQ847" s="9"/>
      <c r="AYR847" s="9"/>
      <c r="AYS847" s="9"/>
      <c r="AYT847" s="9"/>
      <c r="AYU847" s="9"/>
      <c r="AYV847" s="9"/>
      <c r="AYW847" s="9"/>
      <c r="AYX847" s="9"/>
      <c r="AYY847" s="9"/>
      <c r="AYZ847" s="9"/>
      <c r="AZA847" s="9"/>
      <c r="AZB847" s="9"/>
      <c r="AZC847" s="9"/>
      <c r="AZD847" s="9"/>
      <c r="AZE847" s="9"/>
      <c r="AZF847" s="9"/>
      <c r="AZG847" s="9"/>
      <c r="AZH847" s="9"/>
      <c r="AZI847" s="9"/>
      <c r="AZJ847" s="9"/>
      <c r="AZK847" s="9"/>
      <c r="AZL847" s="9"/>
      <c r="AZM847" s="9"/>
      <c r="AZN847" s="9"/>
      <c r="AZO847" s="9"/>
      <c r="AZP847" s="9"/>
      <c r="AZQ847" s="9"/>
      <c r="AZR847" s="9"/>
      <c r="AZS847" s="9"/>
      <c r="AZT847" s="9"/>
      <c r="AZU847" s="9"/>
      <c r="AZV847" s="9"/>
      <c r="AZW847" s="9"/>
      <c r="AZX847" s="9"/>
      <c r="AZY847" s="9"/>
      <c r="AZZ847" s="9"/>
      <c r="BAA847" s="9"/>
      <c r="BAB847" s="9"/>
      <c r="BAC847" s="9"/>
      <c r="BAD847" s="9"/>
      <c r="BAE847" s="9"/>
      <c r="BAF847" s="9"/>
      <c r="BAG847" s="9"/>
      <c r="BAH847" s="9"/>
      <c r="BAI847" s="9"/>
      <c r="BAJ847" s="9"/>
      <c r="BAK847" s="9"/>
      <c r="BAL847" s="9"/>
      <c r="BAM847" s="9"/>
      <c r="BAN847" s="9"/>
      <c r="BAO847" s="9"/>
      <c r="BAP847" s="9"/>
      <c r="BAQ847" s="9"/>
      <c r="BAR847" s="9"/>
      <c r="BAS847" s="9"/>
      <c r="BAT847" s="9"/>
      <c r="BAU847" s="9"/>
      <c r="BAV847" s="9"/>
      <c r="BAW847" s="9"/>
      <c r="BAX847" s="9"/>
      <c r="BAY847" s="9"/>
      <c r="BAZ847" s="9"/>
      <c r="BBA847" s="9"/>
      <c r="BBB847" s="9"/>
      <c r="BBC847" s="9"/>
      <c r="BBD847" s="9"/>
      <c r="BBE847" s="9"/>
      <c r="BBF847" s="9"/>
      <c r="BBG847" s="9"/>
      <c r="BBH847" s="9"/>
      <c r="BBI847" s="9"/>
      <c r="BBJ847" s="9"/>
      <c r="BBK847" s="9"/>
      <c r="BBL847" s="9"/>
      <c r="BBM847" s="9"/>
      <c r="BBN847" s="9"/>
      <c r="BBO847" s="9"/>
      <c r="BBP847" s="9"/>
      <c r="BBQ847" s="9"/>
      <c r="BBR847" s="9"/>
      <c r="BBS847" s="9"/>
      <c r="BBT847" s="9"/>
      <c r="BBU847" s="9"/>
      <c r="BBV847" s="9"/>
      <c r="BBW847" s="9"/>
      <c r="BBX847" s="9"/>
      <c r="BBY847" s="9"/>
      <c r="BBZ847" s="9"/>
      <c r="BCA847" s="9"/>
      <c r="BCB847" s="9"/>
      <c r="BCC847" s="9"/>
      <c r="BCD847" s="9"/>
      <c r="BCE847" s="9"/>
      <c r="BCF847" s="9"/>
      <c r="BCG847" s="9"/>
      <c r="BCH847" s="9"/>
      <c r="BCI847" s="9"/>
      <c r="BCJ847" s="9"/>
      <c r="BCK847" s="9"/>
      <c r="BCL847" s="9"/>
      <c r="BCM847" s="9"/>
      <c r="BCN847" s="9"/>
      <c r="BCO847" s="9"/>
      <c r="BCP847" s="9"/>
      <c r="BCQ847" s="9"/>
      <c r="BCR847" s="9"/>
      <c r="BCS847" s="9"/>
      <c r="BCT847" s="9"/>
      <c r="BCU847" s="9"/>
      <c r="BCV847" s="9"/>
      <c r="BCW847" s="9"/>
      <c r="BCX847" s="9"/>
      <c r="BCY847" s="9"/>
      <c r="BCZ847" s="9"/>
      <c r="BDA847" s="9"/>
      <c r="BDB847" s="9"/>
      <c r="BDC847" s="9"/>
      <c r="BDD847" s="9"/>
      <c r="BDE847" s="9"/>
      <c r="BDF847" s="9"/>
      <c r="BDG847" s="9"/>
      <c r="BDH847" s="9"/>
      <c r="BDI847" s="9"/>
      <c r="BDJ847" s="9"/>
      <c r="BDK847" s="9"/>
      <c r="BDL847" s="9"/>
      <c r="BDM847" s="9"/>
      <c r="BDN847" s="9"/>
      <c r="BDO847" s="9"/>
      <c r="BDP847" s="9"/>
      <c r="BDQ847" s="9"/>
      <c r="BDR847" s="9"/>
      <c r="BDS847" s="9"/>
      <c r="BDT847" s="9"/>
      <c r="BDU847" s="9"/>
      <c r="BDV847" s="9"/>
      <c r="BDW847" s="9"/>
      <c r="BDX847" s="9"/>
      <c r="BDY847" s="9"/>
      <c r="BDZ847" s="9"/>
      <c r="BEA847" s="9"/>
      <c r="BEB847" s="9"/>
      <c r="BEC847" s="9"/>
      <c r="BED847" s="9"/>
      <c r="BEE847" s="9"/>
      <c r="BEF847" s="9"/>
      <c r="BEG847" s="9"/>
      <c r="BEH847" s="9"/>
      <c r="BEI847" s="9"/>
      <c r="BEJ847" s="9"/>
      <c r="BEK847" s="9"/>
      <c r="BEL847" s="9"/>
      <c r="BEM847" s="9"/>
      <c r="BEN847" s="9"/>
      <c r="BEO847" s="9"/>
      <c r="BEP847" s="9"/>
      <c r="BEQ847" s="9"/>
      <c r="BER847" s="9"/>
      <c r="BES847" s="9"/>
      <c r="BET847" s="9"/>
      <c r="BEU847" s="9"/>
      <c r="BEV847" s="9"/>
      <c r="BEW847" s="9"/>
      <c r="BEX847" s="9"/>
      <c r="BEY847" s="9"/>
      <c r="BEZ847" s="9"/>
      <c r="BFA847" s="9"/>
      <c r="BFB847" s="9"/>
      <c r="BFC847" s="9"/>
      <c r="BFD847" s="9"/>
      <c r="BFE847" s="9"/>
      <c r="BFF847" s="9"/>
      <c r="BFG847" s="9"/>
      <c r="BFH847" s="9"/>
      <c r="BFI847" s="9"/>
      <c r="BFJ847" s="9"/>
      <c r="BFK847" s="9"/>
      <c r="BFL847" s="9"/>
      <c r="BFM847" s="9"/>
      <c r="BFN847" s="9"/>
      <c r="BFO847" s="9"/>
      <c r="BFP847" s="9"/>
      <c r="BFQ847" s="9"/>
      <c r="BFR847" s="9"/>
      <c r="BFS847" s="9"/>
      <c r="BFT847" s="9"/>
      <c r="BFU847" s="9"/>
      <c r="BFV847" s="9"/>
      <c r="BFW847" s="9"/>
      <c r="BFX847" s="9"/>
      <c r="BFY847" s="9"/>
      <c r="BFZ847" s="9"/>
      <c r="BGA847" s="9"/>
      <c r="BGB847" s="9"/>
      <c r="BGC847" s="9"/>
      <c r="BGD847" s="9"/>
      <c r="BGE847" s="9"/>
      <c r="BGF847" s="9"/>
      <c r="BGG847" s="9"/>
      <c r="BGH847" s="9"/>
      <c r="BGI847" s="9"/>
      <c r="BGJ847" s="9"/>
      <c r="BGK847" s="9"/>
      <c r="BGL847" s="9"/>
      <c r="BGM847" s="9"/>
      <c r="BGN847" s="9"/>
      <c r="BGO847" s="9"/>
      <c r="BGP847" s="9"/>
      <c r="BGQ847" s="9"/>
      <c r="BGR847" s="9"/>
      <c r="BGS847" s="9"/>
      <c r="BGT847" s="9"/>
      <c r="BGU847" s="9"/>
      <c r="BGV847" s="9"/>
      <c r="BGW847" s="9"/>
      <c r="BGX847" s="9"/>
      <c r="BGY847" s="9"/>
      <c r="BGZ847" s="9"/>
      <c r="BHA847" s="9"/>
      <c r="BHB847" s="9"/>
      <c r="BHC847" s="9"/>
      <c r="BHD847" s="9"/>
      <c r="BHE847" s="9"/>
      <c r="BHF847" s="9"/>
      <c r="BHG847" s="9"/>
      <c r="BHH847" s="9"/>
      <c r="BHI847" s="9"/>
      <c r="BHJ847" s="9"/>
      <c r="BHK847" s="9"/>
      <c r="BHL847" s="9"/>
      <c r="BHM847" s="9"/>
      <c r="BHN847" s="9"/>
      <c r="BHO847" s="9"/>
      <c r="BHP847" s="9"/>
      <c r="BHQ847" s="9"/>
      <c r="BHR847" s="9"/>
      <c r="BHS847" s="9"/>
      <c r="BHT847" s="9"/>
      <c r="BHU847" s="9"/>
      <c r="BHV847" s="9"/>
      <c r="BHW847" s="9"/>
      <c r="BHX847" s="9"/>
      <c r="BHY847" s="9"/>
      <c r="BHZ847" s="9"/>
      <c r="BIA847" s="9"/>
      <c r="BIB847" s="9"/>
      <c r="BIC847" s="9"/>
      <c r="BID847" s="9"/>
      <c r="BIE847" s="9"/>
      <c r="BIF847" s="9"/>
      <c r="BIG847" s="9"/>
      <c r="BIH847" s="9"/>
      <c r="BII847" s="9"/>
      <c r="BIJ847" s="9"/>
      <c r="BIK847" s="9"/>
      <c r="BIL847" s="9"/>
      <c r="BIM847" s="9"/>
      <c r="BIN847" s="9"/>
      <c r="BIO847" s="9"/>
      <c r="BIP847" s="9"/>
      <c r="BIQ847" s="9"/>
      <c r="BIR847" s="9"/>
      <c r="BIS847" s="9"/>
      <c r="BIT847" s="9"/>
      <c r="BIU847" s="9"/>
      <c r="BIV847" s="9"/>
      <c r="BIW847" s="9"/>
      <c r="BIX847" s="9"/>
      <c r="BIY847" s="9"/>
      <c r="BIZ847" s="9"/>
      <c r="BJA847" s="9"/>
      <c r="BJB847" s="9"/>
      <c r="BJC847" s="9"/>
      <c r="BJD847" s="9"/>
      <c r="BJE847" s="9"/>
      <c r="BJF847" s="9"/>
      <c r="BJG847" s="9"/>
      <c r="BJH847" s="9"/>
      <c r="BJI847" s="9"/>
      <c r="BJJ847" s="9"/>
      <c r="BJK847" s="9"/>
      <c r="BJL847" s="9"/>
      <c r="BJM847" s="9"/>
      <c r="BJN847" s="9"/>
      <c r="BJO847" s="9"/>
      <c r="BJP847" s="9"/>
      <c r="BJQ847" s="9"/>
      <c r="BJR847" s="9"/>
      <c r="BJS847" s="9"/>
      <c r="BJT847" s="9"/>
      <c r="BJU847" s="9"/>
      <c r="BJV847" s="9"/>
      <c r="BJW847" s="9"/>
      <c r="BJX847" s="9"/>
      <c r="BJY847" s="9"/>
      <c r="BJZ847" s="9"/>
      <c r="BKA847" s="9"/>
      <c r="BKB847" s="9"/>
      <c r="BKC847" s="9"/>
      <c r="BKD847" s="9"/>
      <c r="BKE847" s="9"/>
      <c r="BKF847" s="9"/>
      <c r="BKG847" s="9"/>
      <c r="BKH847" s="9"/>
      <c r="BKI847" s="9"/>
      <c r="BKJ847" s="9"/>
      <c r="BKK847" s="9"/>
      <c r="BKL847" s="9"/>
      <c r="BKM847" s="9"/>
      <c r="BKN847" s="9"/>
      <c r="BKO847" s="9"/>
      <c r="BKP847" s="9"/>
      <c r="BKQ847" s="9"/>
      <c r="BKR847" s="9"/>
      <c r="BKS847" s="9"/>
      <c r="BKT847" s="9"/>
      <c r="BKU847" s="9"/>
      <c r="BKV847" s="9"/>
      <c r="BKW847" s="9"/>
      <c r="BKX847" s="9"/>
      <c r="BKY847" s="9"/>
      <c r="BKZ847" s="9"/>
      <c r="BLA847" s="9"/>
      <c r="BLB847" s="9"/>
      <c r="BLC847" s="9"/>
      <c r="BLD847" s="9"/>
      <c r="BLE847" s="9"/>
      <c r="BLF847" s="9"/>
      <c r="BLG847" s="9"/>
      <c r="BLH847" s="9"/>
      <c r="BLI847" s="9"/>
      <c r="BLJ847" s="9"/>
      <c r="BLK847" s="9"/>
      <c r="BLL847" s="9"/>
      <c r="BLM847" s="9"/>
      <c r="BLN847" s="9"/>
      <c r="BLO847" s="9"/>
      <c r="BLP847" s="9"/>
      <c r="BLQ847" s="9"/>
      <c r="BLR847" s="9"/>
      <c r="BLS847" s="9"/>
      <c r="BLT847" s="9"/>
      <c r="BLU847" s="9"/>
      <c r="BLV847" s="9"/>
      <c r="BLW847" s="9"/>
      <c r="BLX847" s="9"/>
      <c r="BLY847" s="9"/>
      <c r="BLZ847" s="9"/>
      <c r="BMA847" s="9"/>
      <c r="BMB847" s="9"/>
      <c r="BMC847" s="9"/>
      <c r="BMD847" s="9"/>
      <c r="BME847" s="9"/>
      <c r="BMF847" s="9"/>
      <c r="BMG847" s="9"/>
      <c r="BMH847" s="9"/>
      <c r="BMI847" s="9"/>
      <c r="BMJ847" s="9"/>
      <c r="BMK847" s="9"/>
      <c r="BML847" s="9"/>
      <c r="BMM847" s="9"/>
      <c r="BMN847" s="9"/>
      <c r="BMO847" s="9"/>
    </row>
    <row r="848" spans="1:1705" s="127" customFormat="1" ht="12.75" customHeight="1">
      <c r="A848" s="174" t="s">
        <v>2274</v>
      </c>
      <c r="B848" s="175"/>
      <c r="C848" s="174" t="s">
        <v>2274</v>
      </c>
      <c r="D848" s="174"/>
      <c r="E848" s="176" t="s">
        <v>827</v>
      </c>
      <c r="F848" s="177" t="s">
        <v>828</v>
      </c>
      <c r="G848" s="177" t="s">
        <v>241</v>
      </c>
      <c r="H848" s="177" t="s">
        <v>4</v>
      </c>
      <c r="I848" s="177">
        <v>3</v>
      </c>
      <c r="J848" s="177"/>
      <c r="K848" s="177">
        <v>58.892628062</v>
      </c>
      <c r="L848" s="177">
        <v>24.799895351</v>
      </c>
      <c r="M848" s="178" t="s">
        <v>829</v>
      </c>
      <c r="N848" s="178"/>
      <c r="O848" s="177" t="s">
        <v>2275</v>
      </c>
      <c r="P848" s="177" t="s">
        <v>374</v>
      </c>
      <c r="Q848" s="177"/>
      <c r="R848" s="131">
        <v>847</v>
      </c>
      <c r="S848" s="131">
        <v>847</v>
      </c>
      <c r="T848" s="410"/>
      <c r="U848" s="635"/>
      <c r="V848"/>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c r="BO848" s="9"/>
      <c r="BP848" s="9"/>
      <c r="BQ848" s="9"/>
      <c r="BR848" s="9"/>
      <c r="BS848" s="9"/>
      <c r="BT848" s="9"/>
      <c r="BU848" s="9"/>
      <c r="BV848" s="9"/>
      <c r="BW848" s="9"/>
      <c r="BX848" s="9"/>
      <c r="BY848" s="9"/>
      <c r="BZ848" s="9"/>
      <c r="CA848" s="9"/>
      <c r="CB848" s="9"/>
      <c r="CC848" s="9"/>
      <c r="CD848" s="9"/>
      <c r="CE848" s="9"/>
      <c r="CF848" s="9"/>
      <c r="CG848" s="9"/>
      <c r="CH848" s="9"/>
      <c r="CI848" s="9"/>
      <c r="CJ848" s="9"/>
      <c r="CK848" s="9"/>
      <c r="CL848" s="9"/>
      <c r="CM848" s="9"/>
      <c r="CN848" s="9"/>
      <c r="CO848" s="9"/>
      <c r="CP848" s="9"/>
      <c r="CQ848" s="9"/>
      <c r="CR848" s="9"/>
      <c r="CS848" s="9"/>
      <c r="CT848" s="9"/>
      <c r="CU848" s="9"/>
      <c r="CV848" s="9"/>
      <c r="CW848" s="9"/>
      <c r="CX848" s="9"/>
      <c r="CY848" s="9"/>
      <c r="CZ848" s="9"/>
      <c r="DA848" s="9"/>
      <c r="DB848" s="9"/>
      <c r="DC848" s="9"/>
      <c r="DD848" s="9"/>
      <c r="DE848" s="9"/>
      <c r="DF848" s="9"/>
      <c r="DG848" s="9"/>
      <c r="DH848" s="9"/>
      <c r="DI848" s="9"/>
      <c r="DJ848" s="9"/>
      <c r="DK848" s="9"/>
      <c r="DL848" s="9"/>
      <c r="DM848" s="9"/>
      <c r="DN848" s="9"/>
      <c r="DO848" s="9"/>
      <c r="DP848" s="9"/>
      <c r="DQ848" s="9"/>
      <c r="DR848" s="9"/>
      <c r="DS848" s="9"/>
      <c r="DT848" s="9"/>
      <c r="DU848" s="9"/>
      <c r="DV848" s="9"/>
      <c r="DW848" s="9"/>
      <c r="DX848" s="9"/>
      <c r="DY848" s="9"/>
      <c r="DZ848" s="9"/>
      <c r="EA848" s="9"/>
      <c r="EB848" s="9"/>
      <c r="EC848" s="9"/>
      <c r="ED848" s="9"/>
      <c r="EE848" s="9"/>
      <c r="EF848" s="9"/>
      <c r="EG848" s="9"/>
      <c r="EH848" s="9"/>
      <c r="EI848" s="9"/>
      <c r="EJ848" s="9"/>
      <c r="EK848" s="9"/>
      <c r="EL848" s="9"/>
      <c r="EM848" s="9"/>
      <c r="EN848" s="9"/>
      <c r="EO848" s="9"/>
      <c r="EP848" s="9"/>
      <c r="EQ848" s="9"/>
      <c r="ER848" s="9"/>
      <c r="ES848" s="9"/>
      <c r="ET848" s="9"/>
      <c r="EU848" s="9"/>
      <c r="EV848" s="9"/>
      <c r="EW848" s="9"/>
      <c r="EX848" s="9"/>
      <c r="EY848" s="9"/>
      <c r="EZ848" s="9"/>
      <c r="FA848" s="9"/>
      <c r="FB848" s="9"/>
      <c r="FC848" s="9"/>
      <c r="FD848" s="9"/>
      <c r="FE848" s="9"/>
      <c r="FF848" s="9"/>
      <c r="FG848" s="9"/>
      <c r="FH848" s="9"/>
      <c r="FI848" s="9"/>
      <c r="FJ848" s="9"/>
      <c r="FK848" s="9"/>
      <c r="FL848" s="9"/>
      <c r="FM848" s="9"/>
      <c r="FN848" s="9"/>
      <c r="FO848" s="9"/>
      <c r="FP848" s="9"/>
      <c r="FQ848" s="9"/>
      <c r="FR848" s="9"/>
      <c r="FS848" s="9"/>
      <c r="FT848" s="9"/>
      <c r="FU848" s="9"/>
      <c r="FV848" s="9"/>
      <c r="FW848" s="9"/>
      <c r="FX848" s="9"/>
      <c r="FY848" s="9"/>
      <c r="FZ848" s="9"/>
      <c r="GA848" s="9"/>
      <c r="GB848" s="9"/>
      <c r="GC848" s="9"/>
      <c r="GD848" s="9"/>
      <c r="GE848" s="9"/>
      <c r="GF848" s="9"/>
      <c r="GG848" s="9"/>
      <c r="GH848" s="9"/>
      <c r="GI848" s="9"/>
      <c r="GJ848" s="9"/>
      <c r="GK848" s="9"/>
      <c r="GL848" s="9"/>
      <c r="GM848" s="9"/>
      <c r="GN848" s="9"/>
      <c r="GO848" s="9"/>
      <c r="GP848" s="9"/>
      <c r="GQ848" s="9"/>
      <c r="GR848" s="9"/>
      <c r="GS848" s="9"/>
      <c r="GT848" s="9"/>
      <c r="GU848" s="9"/>
      <c r="GV848" s="9"/>
      <c r="GW848" s="9"/>
      <c r="GX848" s="9"/>
      <c r="GY848" s="9"/>
      <c r="GZ848" s="9"/>
      <c r="HA848" s="9"/>
      <c r="HB848" s="9"/>
      <c r="HC848" s="9"/>
      <c r="HD848" s="9"/>
      <c r="HE848" s="9"/>
      <c r="HF848" s="9"/>
      <c r="HG848" s="9"/>
      <c r="HH848" s="9"/>
      <c r="HI848" s="9"/>
      <c r="HJ848" s="9"/>
      <c r="HK848" s="9"/>
      <c r="HL848" s="9"/>
      <c r="HM848" s="9"/>
      <c r="HN848" s="9"/>
      <c r="HO848" s="9"/>
      <c r="HP848" s="9"/>
      <c r="HQ848" s="9"/>
      <c r="HR848" s="9"/>
      <c r="HS848" s="9"/>
      <c r="HT848" s="9"/>
      <c r="HU848" s="9"/>
      <c r="HV848" s="9"/>
      <c r="HW848" s="9"/>
      <c r="HX848" s="9"/>
      <c r="HY848" s="9"/>
      <c r="HZ848" s="9"/>
      <c r="IA848" s="9"/>
      <c r="IB848" s="9"/>
      <c r="IC848" s="9"/>
      <c r="ID848" s="9"/>
      <c r="IE848" s="9"/>
      <c r="IF848" s="9"/>
      <c r="IG848" s="9"/>
      <c r="IH848" s="9"/>
      <c r="II848" s="9"/>
      <c r="IJ848" s="9"/>
      <c r="IK848" s="9"/>
      <c r="IL848" s="9"/>
      <c r="IM848" s="9"/>
      <c r="IN848" s="9"/>
      <c r="IO848" s="9"/>
      <c r="IP848" s="9"/>
      <c r="IQ848" s="9"/>
      <c r="IR848" s="9"/>
      <c r="IS848" s="9"/>
      <c r="IT848" s="9"/>
      <c r="IU848" s="9"/>
      <c r="IV848" s="9"/>
      <c r="IW848" s="9"/>
      <c r="IX848" s="9"/>
      <c r="IY848" s="9"/>
      <c r="IZ848" s="9"/>
      <c r="JA848" s="9"/>
      <c r="JB848" s="9"/>
      <c r="JC848" s="9"/>
      <c r="JD848" s="9"/>
      <c r="JE848" s="9"/>
      <c r="JF848" s="9"/>
      <c r="JG848" s="9"/>
      <c r="JH848" s="9"/>
      <c r="JI848" s="9"/>
      <c r="JJ848" s="9"/>
      <c r="JK848" s="9"/>
      <c r="JL848" s="9"/>
      <c r="JM848" s="9"/>
      <c r="JN848" s="9"/>
      <c r="JO848" s="9"/>
      <c r="JP848" s="9"/>
      <c r="JQ848" s="9"/>
      <c r="JR848" s="9"/>
      <c r="JS848" s="9"/>
      <c r="JT848" s="9"/>
      <c r="JU848" s="9"/>
      <c r="JV848" s="9"/>
      <c r="JW848" s="9"/>
      <c r="JX848" s="9"/>
      <c r="JY848" s="9"/>
      <c r="JZ848" s="9"/>
      <c r="KA848" s="9"/>
      <c r="KB848" s="9"/>
      <c r="KC848" s="9"/>
      <c r="KD848" s="9"/>
      <c r="KE848" s="9"/>
      <c r="KF848" s="9"/>
      <c r="KG848" s="9"/>
      <c r="KH848" s="9"/>
      <c r="KI848" s="9"/>
      <c r="KJ848" s="9"/>
      <c r="KK848" s="9"/>
      <c r="KL848" s="9"/>
      <c r="KM848" s="9"/>
      <c r="KN848" s="9"/>
      <c r="KO848" s="9"/>
      <c r="KP848" s="9"/>
      <c r="KQ848" s="9"/>
      <c r="KR848" s="9"/>
      <c r="KS848" s="9"/>
      <c r="KT848" s="9"/>
      <c r="KU848" s="9"/>
      <c r="KV848" s="9"/>
      <c r="KW848" s="9"/>
      <c r="KX848" s="9"/>
      <c r="KY848" s="9"/>
      <c r="KZ848" s="9"/>
      <c r="LA848" s="9"/>
      <c r="LB848" s="9"/>
      <c r="LC848" s="9"/>
      <c r="LD848" s="9"/>
      <c r="LE848" s="9"/>
      <c r="LF848" s="9"/>
      <c r="LG848" s="9"/>
      <c r="LH848" s="9"/>
      <c r="LI848" s="9"/>
      <c r="LJ848" s="9"/>
      <c r="LK848" s="9"/>
      <c r="LL848" s="9"/>
      <c r="LM848" s="9"/>
      <c r="LN848" s="9"/>
      <c r="LO848" s="9"/>
      <c r="LP848" s="9"/>
      <c r="LQ848" s="9"/>
      <c r="LR848" s="9"/>
      <c r="LS848" s="9"/>
      <c r="LT848" s="9"/>
      <c r="LU848" s="9"/>
      <c r="LV848" s="9"/>
      <c r="LW848" s="9"/>
      <c r="LX848" s="9"/>
      <c r="LY848" s="9"/>
      <c r="LZ848" s="9"/>
      <c r="MA848" s="9"/>
      <c r="MB848" s="9"/>
      <c r="MC848" s="9"/>
      <c r="MD848" s="9"/>
      <c r="ME848" s="9"/>
      <c r="MF848" s="9"/>
      <c r="MG848" s="9"/>
      <c r="MH848" s="9"/>
      <c r="MI848" s="9"/>
      <c r="MJ848" s="9"/>
      <c r="MK848" s="9"/>
      <c r="ML848" s="9"/>
      <c r="MM848" s="9"/>
      <c r="MN848" s="9"/>
      <c r="MO848" s="9"/>
      <c r="MP848" s="9"/>
      <c r="MQ848" s="9"/>
      <c r="MR848" s="9"/>
      <c r="MS848" s="9"/>
      <c r="MT848" s="9"/>
      <c r="MU848" s="9"/>
      <c r="MV848" s="9"/>
      <c r="MW848" s="9"/>
      <c r="MX848" s="9"/>
      <c r="MY848" s="9"/>
      <c r="MZ848" s="9"/>
      <c r="NA848" s="9"/>
      <c r="NB848" s="9"/>
      <c r="NC848" s="9"/>
      <c r="ND848" s="9"/>
      <c r="NE848" s="9"/>
      <c r="NF848" s="9"/>
      <c r="NG848" s="9"/>
      <c r="NH848" s="9"/>
      <c r="NI848" s="9"/>
      <c r="NJ848" s="9"/>
      <c r="NK848" s="9"/>
      <c r="NL848" s="9"/>
      <c r="NM848" s="9"/>
      <c r="NN848" s="9"/>
      <c r="NO848" s="9"/>
      <c r="NP848" s="9"/>
      <c r="NQ848" s="9"/>
      <c r="NR848" s="9"/>
      <c r="NS848" s="9"/>
      <c r="NT848" s="9"/>
      <c r="NU848" s="9"/>
      <c r="NV848" s="9"/>
      <c r="NW848" s="9"/>
      <c r="NX848" s="9"/>
      <c r="NY848" s="9"/>
      <c r="NZ848" s="9"/>
      <c r="OA848" s="9"/>
      <c r="OB848" s="9"/>
      <c r="OC848" s="9"/>
      <c r="OD848" s="9"/>
      <c r="OE848" s="9"/>
      <c r="OF848" s="9"/>
      <c r="OG848" s="9"/>
      <c r="OH848" s="9"/>
      <c r="OI848" s="9"/>
      <c r="OJ848" s="9"/>
      <c r="OK848" s="9"/>
      <c r="OL848" s="9"/>
      <c r="OM848" s="9"/>
      <c r="ON848" s="9"/>
      <c r="OO848" s="9"/>
      <c r="OP848" s="9"/>
      <c r="OQ848" s="9"/>
      <c r="OR848" s="9"/>
      <c r="OS848" s="9"/>
      <c r="OT848" s="9"/>
      <c r="OU848" s="9"/>
      <c r="OV848" s="9"/>
      <c r="OW848" s="9"/>
      <c r="OX848" s="9"/>
      <c r="OY848" s="9"/>
      <c r="OZ848" s="9"/>
      <c r="PA848" s="9"/>
      <c r="PB848" s="9"/>
      <c r="PC848" s="9"/>
      <c r="PD848" s="9"/>
      <c r="PE848" s="9"/>
      <c r="PF848" s="9"/>
      <c r="PG848" s="9"/>
      <c r="PH848" s="9"/>
      <c r="PI848" s="9"/>
      <c r="PJ848" s="9"/>
      <c r="PK848" s="9"/>
      <c r="PL848" s="9"/>
      <c r="PM848" s="9"/>
      <c r="PN848" s="9"/>
      <c r="PO848" s="9"/>
      <c r="PP848" s="9"/>
      <c r="PQ848" s="9"/>
      <c r="PR848" s="9"/>
      <c r="PS848" s="9"/>
      <c r="PT848" s="9"/>
      <c r="PU848" s="9"/>
      <c r="PV848" s="9"/>
      <c r="PW848" s="9"/>
      <c r="PX848" s="9"/>
      <c r="PY848" s="9"/>
      <c r="PZ848" s="9"/>
      <c r="QA848" s="9"/>
      <c r="QB848" s="9"/>
      <c r="QC848" s="9"/>
      <c r="QD848" s="9"/>
      <c r="QE848" s="9"/>
      <c r="QF848" s="9"/>
      <c r="QG848" s="9"/>
      <c r="QH848" s="9"/>
      <c r="QI848" s="9"/>
      <c r="QJ848" s="9"/>
      <c r="QK848" s="9"/>
      <c r="QL848" s="9"/>
      <c r="QM848" s="9"/>
      <c r="QN848" s="9"/>
      <c r="QO848" s="9"/>
      <c r="QP848" s="9"/>
      <c r="QQ848" s="9"/>
      <c r="QR848" s="9"/>
      <c r="QS848" s="9"/>
      <c r="QT848" s="9"/>
      <c r="QU848" s="9"/>
      <c r="QV848" s="9"/>
      <c r="QW848" s="9"/>
      <c r="QX848" s="9"/>
      <c r="QY848" s="9"/>
      <c r="QZ848" s="9"/>
      <c r="RA848" s="9"/>
      <c r="RB848" s="9"/>
      <c r="RC848" s="9"/>
      <c r="RD848" s="9"/>
      <c r="RE848" s="9"/>
      <c r="RF848" s="9"/>
      <c r="RG848" s="9"/>
      <c r="RH848" s="9"/>
      <c r="RI848" s="9"/>
      <c r="RJ848" s="9"/>
      <c r="RK848" s="9"/>
      <c r="RL848" s="9"/>
      <c r="RM848" s="9"/>
      <c r="RN848" s="9"/>
      <c r="RO848" s="9"/>
      <c r="RP848" s="9"/>
      <c r="RQ848" s="9"/>
      <c r="RR848" s="9"/>
      <c r="RS848" s="9"/>
      <c r="RT848" s="9"/>
      <c r="RU848" s="9"/>
      <c r="RV848" s="9"/>
      <c r="RW848" s="9"/>
      <c r="RX848" s="9"/>
      <c r="RY848" s="9"/>
      <c r="RZ848" s="9"/>
      <c r="SA848" s="9"/>
      <c r="SB848" s="9"/>
      <c r="SC848" s="9"/>
      <c r="SD848" s="9"/>
      <c r="SE848" s="9"/>
      <c r="SF848" s="9"/>
      <c r="SG848" s="9"/>
      <c r="SH848" s="9"/>
      <c r="SI848" s="9"/>
      <c r="SJ848" s="9"/>
      <c r="SK848" s="9"/>
      <c r="SL848" s="9"/>
      <c r="SM848" s="9"/>
      <c r="SN848" s="9"/>
      <c r="SO848" s="9"/>
      <c r="SP848" s="9"/>
      <c r="SQ848" s="9"/>
      <c r="SR848" s="9"/>
      <c r="SS848" s="9"/>
      <c r="ST848" s="9"/>
      <c r="SU848" s="9"/>
      <c r="SV848" s="9"/>
      <c r="SW848" s="9"/>
      <c r="SX848" s="9"/>
      <c r="SY848" s="9"/>
      <c r="SZ848" s="9"/>
      <c r="TA848" s="9"/>
      <c r="TB848" s="9"/>
      <c r="TC848" s="9"/>
      <c r="TD848" s="9"/>
      <c r="TE848" s="9"/>
      <c r="TF848" s="9"/>
      <c r="TG848" s="9"/>
      <c r="TH848" s="9"/>
      <c r="TI848" s="9"/>
      <c r="TJ848" s="9"/>
      <c r="TK848" s="9"/>
      <c r="TL848" s="9"/>
      <c r="TM848" s="9"/>
      <c r="TN848" s="9"/>
      <c r="TO848" s="9"/>
      <c r="TP848" s="9"/>
      <c r="TQ848" s="9"/>
      <c r="TR848" s="9"/>
      <c r="TS848" s="9"/>
      <c r="TT848" s="9"/>
      <c r="TU848" s="9"/>
      <c r="TV848" s="9"/>
      <c r="TW848" s="9"/>
      <c r="TX848" s="9"/>
      <c r="TY848" s="9"/>
      <c r="TZ848" s="9"/>
      <c r="UA848" s="9"/>
      <c r="UB848" s="9"/>
      <c r="UC848" s="9"/>
      <c r="UD848" s="9"/>
      <c r="UE848" s="9"/>
      <c r="UF848" s="9"/>
      <c r="UG848" s="9"/>
      <c r="UH848" s="9"/>
      <c r="UI848" s="9"/>
      <c r="UJ848" s="9"/>
      <c r="UK848" s="9"/>
      <c r="UL848" s="9"/>
      <c r="UM848" s="9"/>
      <c r="UN848" s="9"/>
      <c r="UO848" s="9"/>
      <c r="UP848" s="9"/>
      <c r="UQ848" s="9"/>
      <c r="UR848" s="9"/>
      <c r="US848" s="9"/>
      <c r="UT848" s="9"/>
      <c r="UU848" s="9"/>
      <c r="UV848" s="9"/>
      <c r="UW848" s="9"/>
      <c r="UX848" s="9"/>
      <c r="UY848" s="9"/>
      <c r="UZ848" s="9"/>
      <c r="VA848" s="9"/>
      <c r="VB848" s="9"/>
      <c r="VC848" s="9"/>
      <c r="VD848" s="9"/>
      <c r="VE848" s="9"/>
      <c r="VF848" s="9"/>
      <c r="VG848" s="9"/>
      <c r="VH848" s="9"/>
      <c r="VI848" s="9"/>
      <c r="VJ848" s="9"/>
      <c r="VK848" s="9"/>
      <c r="VL848" s="9"/>
      <c r="VM848" s="9"/>
      <c r="VN848" s="9"/>
      <c r="VO848" s="9"/>
      <c r="VP848" s="9"/>
      <c r="VQ848" s="9"/>
      <c r="VR848" s="9"/>
      <c r="VS848" s="9"/>
      <c r="VT848" s="9"/>
      <c r="VU848" s="9"/>
      <c r="VV848" s="9"/>
      <c r="VW848" s="9"/>
      <c r="VX848" s="9"/>
      <c r="VY848" s="9"/>
      <c r="VZ848" s="9"/>
      <c r="WA848" s="9"/>
      <c r="WB848" s="9"/>
      <c r="WC848" s="9"/>
      <c r="WD848" s="9"/>
      <c r="WE848" s="9"/>
      <c r="WF848" s="9"/>
      <c r="WG848" s="9"/>
      <c r="WH848" s="9"/>
      <c r="WI848" s="9"/>
      <c r="WJ848" s="9"/>
      <c r="WK848" s="9"/>
      <c r="WL848" s="9"/>
      <c r="WM848" s="9"/>
      <c r="WN848" s="9"/>
      <c r="WO848" s="9"/>
      <c r="WP848" s="9"/>
      <c r="WQ848" s="9"/>
      <c r="WR848" s="9"/>
      <c r="WS848" s="9"/>
      <c r="WT848" s="9"/>
      <c r="WU848" s="9"/>
      <c r="WV848" s="9"/>
      <c r="WW848" s="9"/>
      <c r="WX848" s="9"/>
      <c r="WY848" s="9"/>
      <c r="WZ848" s="9"/>
      <c r="XA848" s="9"/>
      <c r="XB848" s="9"/>
      <c r="XC848" s="9"/>
      <c r="XD848" s="9"/>
      <c r="XE848" s="9"/>
      <c r="XF848" s="9"/>
      <c r="XG848" s="9"/>
      <c r="XH848" s="9"/>
      <c r="XI848" s="9"/>
      <c r="XJ848" s="9"/>
      <c r="XK848" s="9"/>
      <c r="XL848" s="9"/>
      <c r="XM848" s="9"/>
      <c r="XN848" s="9"/>
      <c r="XO848" s="9"/>
      <c r="XP848" s="9"/>
      <c r="XQ848" s="9"/>
      <c r="XR848" s="9"/>
      <c r="XS848" s="9"/>
      <c r="XT848" s="9"/>
      <c r="XU848" s="9"/>
      <c r="XV848" s="9"/>
      <c r="XW848" s="9"/>
      <c r="XX848" s="9"/>
      <c r="XY848" s="9"/>
      <c r="XZ848" s="9"/>
      <c r="YA848" s="9"/>
      <c r="YB848" s="9"/>
      <c r="YC848" s="9"/>
      <c r="YD848" s="9"/>
      <c r="YE848" s="9"/>
      <c r="YF848" s="9"/>
      <c r="YG848" s="9"/>
      <c r="YH848" s="9"/>
      <c r="YI848" s="9"/>
      <c r="YJ848" s="9"/>
      <c r="YK848" s="9"/>
      <c r="YL848" s="9"/>
      <c r="YM848" s="9"/>
      <c r="YN848" s="9"/>
      <c r="YO848" s="9"/>
      <c r="YP848" s="9"/>
      <c r="YQ848" s="9"/>
      <c r="YR848" s="9"/>
      <c r="YS848" s="9"/>
      <c r="YT848" s="9"/>
      <c r="YU848" s="9"/>
      <c r="YV848" s="9"/>
      <c r="YW848" s="9"/>
      <c r="YX848" s="9"/>
      <c r="YY848" s="9"/>
      <c r="YZ848" s="9"/>
      <c r="ZA848" s="9"/>
      <c r="ZB848" s="9"/>
      <c r="ZC848" s="9"/>
      <c r="ZD848" s="9"/>
      <c r="ZE848" s="9"/>
      <c r="ZF848" s="9"/>
      <c r="ZG848" s="9"/>
      <c r="ZH848" s="9"/>
      <c r="ZI848" s="9"/>
      <c r="ZJ848" s="9"/>
      <c r="ZK848" s="9"/>
      <c r="ZL848" s="9"/>
      <c r="ZM848" s="9"/>
      <c r="ZN848" s="9"/>
      <c r="ZO848" s="9"/>
      <c r="ZP848" s="9"/>
      <c r="ZQ848" s="9"/>
      <c r="ZR848" s="9"/>
      <c r="ZS848" s="9"/>
      <c r="ZT848" s="9"/>
      <c r="ZU848" s="9"/>
      <c r="ZV848" s="9"/>
      <c r="ZW848" s="9"/>
      <c r="ZX848" s="9"/>
      <c r="ZY848" s="9"/>
      <c r="ZZ848" s="9"/>
      <c r="AAA848" s="9"/>
      <c r="AAB848" s="9"/>
      <c r="AAC848" s="9"/>
      <c r="AAD848" s="9"/>
      <c r="AAE848" s="9"/>
      <c r="AAF848" s="9"/>
      <c r="AAG848" s="9"/>
      <c r="AAH848" s="9"/>
      <c r="AAI848" s="9"/>
      <c r="AAJ848" s="9"/>
      <c r="AAK848" s="9"/>
      <c r="AAL848" s="9"/>
      <c r="AAM848" s="9"/>
      <c r="AAN848" s="9"/>
      <c r="AAO848" s="9"/>
      <c r="AAP848" s="9"/>
      <c r="AAQ848" s="9"/>
      <c r="AAR848" s="9"/>
      <c r="AAS848" s="9"/>
      <c r="AAT848" s="9"/>
      <c r="AAU848" s="9"/>
      <c r="AAV848" s="9"/>
      <c r="AAW848" s="9"/>
      <c r="AAX848" s="9"/>
      <c r="AAY848" s="9"/>
      <c r="AAZ848" s="9"/>
      <c r="ABA848" s="9"/>
      <c r="ABB848" s="9"/>
      <c r="ABC848" s="9"/>
      <c r="ABD848" s="9"/>
      <c r="ABE848" s="9"/>
      <c r="ABF848" s="9"/>
      <c r="ABG848" s="9"/>
      <c r="ABH848" s="9"/>
      <c r="ABI848" s="9"/>
      <c r="ABJ848" s="9"/>
      <c r="ABK848" s="9"/>
      <c r="ABL848" s="9"/>
      <c r="ABM848" s="9"/>
      <c r="ABN848" s="9"/>
      <c r="ABO848" s="9"/>
      <c r="ABP848" s="9"/>
      <c r="ABQ848" s="9"/>
      <c r="ABR848" s="9"/>
      <c r="ABS848" s="9"/>
      <c r="ABT848" s="9"/>
      <c r="ABU848" s="9"/>
      <c r="ABV848" s="9"/>
      <c r="ABW848" s="9"/>
      <c r="ABX848" s="9"/>
      <c r="ABY848" s="9"/>
      <c r="ABZ848" s="9"/>
      <c r="ACA848" s="9"/>
      <c r="ACB848" s="9"/>
      <c r="ACC848" s="9"/>
      <c r="ACD848" s="9"/>
      <c r="ACE848" s="9"/>
      <c r="ACF848" s="9"/>
      <c r="ACG848" s="9"/>
      <c r="ACH848" s="9"/>
      <c r="ACI848" s="9"/>
      <c r="ACJ848" s="9"/>
      <c r="ACK848" s="9"/>
      <c r="ACL848" s="9"/>
      <c r="ACM848" s="9"/>
      <c r="ACN848" s="9"/>
      <c r="ACO848" s="9"/>
      <c r="ACP848" s="9"/>
      <c r="ACQ848" s="9"/>
      <c r="ACR848" s="9"/>
      <c r="ACS848" s="9"/>
      <c r="ACT848" s="9"/>
      <c r="ACU848" s="9"/>
      <c r="ACV848" s="9"/>
      <c r="ACW848" s="9"/>
      <c r="ACX848" s="9"/>
      <c r="ACY848" s="9"/>
      <c r="ACZ848" s="9"/>
      <c r="ADA848" s="9"/>
      <c r="ADB848" s="9"/>
      <c r="ADC848" s="9"/>
      <c r="ADD848" s="9"/>
      <c r="ADE848" s="9"/>
      <c r="ADF848" s="9"/>
      <c r="ADG848" s="9"/>
      <c r="ADH848" s="9"/>
      <c r="ADI848" s="9"/>
      <c r="ADJ848" s="9"/>
      <c r="ADK848" s="9"/>
      <c r="ADL848" s="9"/>
      <c r="ADM848" s="9"/>
      <c r="ADN848" s="9"/>
      <c r="ADO848" s="9"/>
      <c r="ADP848" s="9"/>
      <c r="ADQ848" s="9"/>
      <c r="ADR848" s="9"/>
      <c r="ADS848" s="9"/>
      <c r="ADT848" s="9"/>
      <c r="ADU848" s="9"/>
      <c r="ADV848" s="9"/>
      <c r="ADW848" s="9"/>
      <c r="ADX848" s="9"/>
      <c r="ADY848" s="9"/>
      <c r="ADZ848" s="9"/>
      <c r="AEA848" s="9"/>
      <c r="AEB848" s="9"/>
      <c r="AEC848" s="9"/>
      <c r="AED848" s="9"/>
      <c r="AEE848" s="9"/>
      <c r="AEF848" s="9"/>
      <c r="AEG848" s="9"/>
      <c r="AEH848" s="9"/>
      <c r="AEI848" s="9"/>
      <c r="AEJ848" s="9"/>
      <c r="AEK848" s="9"/>
      <c r="AEL848" s="9"/>
      <c r="AEM848" s="9"/>
      <c r="AEN848" s="9"/>
      <c r="AEO848" s="9"/>
      <c r="AEP848" s="9"/>
      <c r="AEQ848" s="9"/>
      <c r="AER848" s="9"/>
      <c r="AES848" s="9"/>
      <c r="AET848" s="9"/>
      <c r="AEU848" s="9"/>
      <c r="AEV848" s="9"/>
      <c r="AEW848" s="9"/>
      <c r="AEX848" s="9"/>
      <c r="AEY848" s="9"/>
      <c r="AEZ848" s="9"/>
      <c r="AFA848" s="9"/>
      <c r="AFB848" s="9"/>
      <c r="AFC848" s="9"/>
      <c r="AFD848" s="9"/>
      <c r="AFE848" s="9"/>
      <c r="AFF848" s="9"/>
      <c r="AFG848" s="9"/>
      <c r="AFH848" s="9"/>
      <c r="AFI848" s="9"/>
      <c r="AFJ848" s="9"/>
      <c r="AFK848" s="9"/>
      <c r="AFL848" s="9"/>
      <c r="AFM848" s="9"/>
      <c r="AFN848" s="9"/>
      <c r="AFO848" s="9"/>
      <c r="AFP848" s="9"/>
      <c r="AFQ848" s="9"/>
      <c r="AFR848" s="9"/>
      <c r="AFS848" s="9"/>
      <c r="AFT848" s="9"/>
      <c r="AFU848" s="9"/>
      <c r="AFV848" s="9"/>
      <c r="AFW848" s="9"/>
      <c r="AFX848" s="9"/>
      <c r="AFY848" s="9"/>
      <c r="AFZ848" s="9"/>
      <c r="AGA848" s="9"/>
      <c r="AGB848" s="9"/>
      <c r="AGC848" s="9"/>
      <c r="AGD848" s="9"/>
      <c r="AGE848" s="9"/>
      <c r="AGF848" s="9"/>
      <c r="AGG848" s="9"/>
      <c r="AGH848" s="9"/>
      <c r="AGI848" s="9"/>
      <c r="AGJ848" s="9"/>
      <c r="AGK848" s="9"/>
      <c r="AGL848" s="9"/>
      <c r="AGM848" s="9"/>
      <c r="AGN848" s="9"/>
      <c r="AGO848" s="9"/>
      <c r="AGP848" s="9"/>
      <c r="AGQ848" s="9"/>
      <c r="AGR848" s="9"/>
      <c r="AGS848" s="9"/>
      <c r="AGT848" s="9"/>
      <c r="AGU848" s="9"/>
      <c r="AGV848" s="9"/>
      <c r="AGW848" s="9"/>
      <c r="AGX848" s="9"/>
      <c r="AGY848" s="9"/>
      <c r="AGZ848" s="9"/>
      <c r="AHA848" s="9"/>
      <c r="AHB848" s="9"/>
      <c r="AHC848" s="9"/>
      <c r="AHD848" s="9"/>
      <c r="AHE848" s="9"/>
      <c r="AHF848" s="9"/>
      <c r="AHG848" s="9"/>
      <c r="AHH848" s="9"/>
      <c r="AHI848" s="9"/>
      <c r="AHJ848" s="9"/>
      <c r="AHK848" s="9"/>
      <c r="AHL848" s="9"/>
      <c r="AHM848" s="9"/>
      <c r="AHN848" s="9"/>
      <c r="AHO848" s="9"/>
      <c r="AHP848" s="9"/>
      <c r="AHQ848" s="9"/>
      <c r="AHR848" s="9"/>
      <c r="AHS848" s="9"/>
      <c r="AHT848" s="9"/>
      <c r="AHU848" s="9"/>
      <c r="AHV848" s="9"/>
      <c r="AHW848" s="9"/>
      <c r="AHX848" s="9"/>
      <c r="AHY848" s="9"/>
      <c r="AHZ848" s="9"/>
      <c r="AIA848" s="9"/>
      <c r="AIB848" s="9"/>
      <c r="AIC848" s="9"/>
      <c r="AID848" s="9"/>
      <c r="AIE848" s="9"/>
      <c r="AIF848" s="9"/>
      <c r="AIG848" s="9"/>
      <c r="AIH848" s="9"/>
      <c r="AII848" s="9"/>
      <c r="AIJ848" s="9"/>
      <c r="AIK848" s="9"/>
      <c r="AIL848" s="9"/>
      <c r="AIM848" s="9"/>
      <c r="AIN848" s="9"/>
      <c r="AIO848" s="9"/>
      <c r="AIP848" s="9"/>
      <c r="AIQ848" s="9"/>
      <c r="AIR848" s="9"/>
      <c r="AIS848" s="9"/>
      <c r="AIT848" s="9"/>
      <c r="AIU848" s="9"/>
      <c r="AIV848" s="9"/>
      <c r="AIW848" s="9"/>
      <c r="AIX848" s="9"/>
      <c r="AIY848" s="9"/>
      <c r="AIZ848" s="9"/>
      <c r="AJA848" s="9"/>
      <c r="AJB848" s="9"/>
      <c r="AJC848" s="9"/>
      <c r="AJD848" s="9"/>
      <c r="AJE848" s="9"/>
      <c r="AJF848" s="9"/>
      <c r="AJG848" s="9"/>
      <c r="AJH848" s="9"/>
      <c r="AJI848" s="9"/>
      <c r="AJJ848" s="9"/>
      <c r="AJK848" s="9"/>
      <c r="AJL848" s="9"/>
      <c r="AJM848" s="9"/>
      <c r="AJN848" s="9"/>
      <c r="AJO848" s="9"/>
      <c r="AJP848" s="9"/>
      <c r="AJQ848" s="9"/>
      <c r="AJR848" s="9"/>
      <c r="AJS848" s="9"/>
      <c r="AJT848" s="9"/>
      <c r="AJU848" s="9"/>
      <c r="AJV848" s="9"/>
      <c r="AJW848" s="9"/>
      <c r="AJX848" s="9"/>
      <c r="AJY848" s="9"/>
      <c r="AJZ848" s="9"/>
      <c r="AKA848" s="9"/>
      <c r="AKB848" s="9"/>
      <c r="AKC848" s="9"/>
      <c r="AKD848" s="9"/>
      <c r="AKE848" s="9"/>
      <c r="AKF848" s="9"/>
      <c r="AKG848" s="9"/>
      <c r="AKH848" s="9"/>
      <c r="AKI848" s="9"/>
      <c r="AKJ848" s="9"/>
      <c r="AKK848" s="9"/>
      <c r="AKL848" s="9"/>
      <c r="AKM848" s="9"/>
      <c r="AKN848" s="9"/>
      <c r="AKO848" s="9"/>
      <c r="AKP848" s="9"/>
      <c r="AKQ848" s="9"/>
      <c r="AKR848" s="9"/>
      <c r="AKS848" s="9"/>
      <c r="AKT848" s="9"/>
      <c r="AKU848" s="9"/>
      <c r="AKV848" s="9"/>
      <c r="AKW848" s="9"/>
      <c r="AKX848" s="9"/>
      <c r="AKY848" s="9"/>
      <c r="AKZ848" s="9"/>
      <c r="ALA848" s="9"/>
      <c r="ALB848" s="9"/>
      <c r="ALC848" s="9"/>
      <c r="ALD848" s="9"/>
      <c r="ALE848" s="9"/>
      <c r="ALF848" s="9"/>
      <c r="ALG848" s="9"/>
      <c r="ALH848" s="9"/>
      <c r="ALI848" s="9"/>
      <c r="ALJ848" s="9"/>
      <c r="ALK848" s="9"/>
      <c r="ALL848" s="9"/>
      <c r="ALM848" s="9"/>
      <c r="ALN848" s="9"/>
      <c r="ALO848" s="9"/>
      <c r="ALP848" s="9"/>
      <c r="ALQ848" s="9"/>
      <c r="ALR848" s="9"/>
      <c r="ALS848" s="9"/>
      <c r="ALT848" s="9"/>
      <c r="ALU848" s="9"/>
      <c r="ALV848" s="9"/>
      <c r="ALW848" s="9"/>
      <c r="ALX848" s="9"/>
      <c r="ALY848" s="9"/>
      <c r="ALZ848" s="9"/>
      <c r="AMA848" s="9"/>
      <c r="AMB848" s="9"/>
      <c r="AMC848" s="9"/>
      <c r="AMD848" s="9"/>
      <c r="AME848" s="9"/>
      <c r="AMF848" s="9"/>
      <c r="AMG848" s="9"/>
      <c r="AMH848" s="9"/>
      <c r="AMI848" s="9"/>
      <c r="AMJ848" s="9"/>
      <c r="AMK848" s="9"/>
      <c r="AML848" s="9"/>
      <c r="AMM848" s="9"/>
      <c r="AMN848" s="9"/>
      <c r="AMO848" s="9"/>
      <c r="AMP848" s="9"/>
      <c r="AMQ848" s="9"/>
      <c r="AMR848" s="9"/>
      <c r="AMS848" s="9"/>
      <c r="AMT848" s="9"/>
      <c r="AMU848" s="9"/>
      <c r="AMV848" s="9"/>
      <c r="AMW848" s="9"/>
      <c r="AMX848" s="9"/>
      <c r="AMY848" s="9"/>
      <c r="AMZ848" s="9"/>
      <c r="ANA848" s="9"/>
      <c r="ANB848" s="9"/>
      <c r="ANC848" s="9"/>
      <c r="AND848" s="9"/>
      <c r="ANE848" s="9"/>
      <c r="ANF848" s="9"/>
      <c r="ANG848" s="9"/>
      <c r="ANH848" s="9"/>
      <c r="ANI848" s="9"/>
      <c r="ANJ848" s="9"/>
      <c r="ANK848" s="9"/>
      <c r="ANL848" s="9"/>
      <c r="ANM848" s="9"/>
      <c r="ANN848" s="9"/>
      <c r="ANO848" s="9"/>
      <c r="ANP848" s="9"/>
      <c r="ANQ848" s="9"/>
      <c r="ANR848" s="9"/>
      <c r="ANS848" s="9"/>
      <c r="ANT848" s="9"/>
      <c r="ANU848" s="9"/>
      <c r="ANV848" s="9"/>
      <c r="ANW848" s="9"/>
      <c r="ANX848" s="9"/>
      <c r="ANY848" s="9"/>
      <c r="ANZ848" s="9"/>
      <c r="AOA848" s="9"/>
      <c r="AOB848" s="9"/>
      <c r="AOC848" s="9"/>
      <c r="AOD848" s="9"/>
      <c r="AOE848" s="9"/>
      <c r="AOF848" s="9"/>
      <c r="AOG848" s="9"/>
      <c r="AOH848" s="9"/>
      <c r="AOI848" s="9"/>
      <c r="AOJ848" s="9"/>
      <c r="AOK848" s="9"/>
      <c r="AOL848" s="9"/>
      <c r="AOM848" s="9"/>
      <c r="AON848" s="9"/>
      <c r="AOO848" s="9"/>
      <c r="AOP848" s="9"/>
      <c r="AOQ848" s="9"/>
      <c r="AOR848" s="9"/>
      <c r="AOS848" s="9"/>
      <c r="AOT848" s="9"/>
      <c r="AOU848" s="9"/>
      <c r="AOV848" s="9"/>
      <c r="AOW848" s="9"/>
      <c r="AOX848" s="9"/>
      <c r="AOY848" s="9"/>
      <c r="AOZ848" s="9"/>
      <c r="APA848" s="9"/>
      <c r="APB848" s="9"/>
      <c r="APC848" s="9"/>
      <c r="APD848" s="9"/>
      <c r="APE848" s="9"/>
      <c r="APF848" s="9"/>
      <c r="APG848" s="9"/>
      <c r="APH848" s="9"/>
      <c r="API848" s="9"/>
      <c r="APJ848" s="9"/>
      <c r="APK848" s="9"/>
      <c r="APL848" s="9"/>
      <c r="APM848" s="9"/>
      <c r="APN848" s="9"/>
      <c r="APO848" s="9"/>
      <c r="APP848" s="9"/>
      <c r="APQ848" s="9"/>
      <c r="APR848" s="9"/>
      <c r="APS848" s="9"/>
      <c r="APT848" s="9"/>
      <c r="APU848" s="9"/>
      <c r="APV848" s="9"/>
      <c r="APW848" s="9"/>
      <c r="APX848" s="9"/>
      <c r="APY848" s="9"/>
      <c r="APZ848" s="9"/>
      <c r="AQA848" s="9"/>
      <c r="AQB848" s="9"/>
      <c r="AQC848" s="9"/>
      <c r="AQD848" s="9"/>
      <c r="AQE848" s="9"/>
      <c r="AQF848" s="9"/>
      <c r="AQG848" s="9"/>
      <c r="AQH848" s="9"/>
      <c r="AQI848" s="9"/>
      <c r="AQJ848" s="9"/>
      <c r="AQK848" s="9"/>
      <c r="AQL848" s="9"/>
      <c r="AQM848" s="9"/>
      <c r="AQN848" s="9"/>
      <c r="AQO848" s="9"/>
      <c r="AQP848" s="9"/>
      <c r="AQQ848" s="9"/>
      <c r="AQR848" s="9"/>
      <c r="AQS848" s="9"/>
      <c r="AQT848" s="9"/>
      <c r="AQU848" s="9"/>
      <c r="AQV848" s="9"/>
      <c r="AQW848" s="9"/>
      <c r="AQX848" s="9"/>
      <c r="AQY848" s="9"/>
      <c r="AQZ848" s="9"/>
      <c r="ARA848" s="9"/>
      <c r="ARB848" s="9"/>
      <c r="ARC848" s="9"/>
      <c r="ARD848" s="9"/>
      <c r="ARE848" s="9"/>
      <c r="ARF848" s="9"/>
      <c r="ARG848" s="9"/>
      <c r="ARH848" s="9"/>
      <c r="ARI848" s="9"/>
      <c r="ARJ848" s="9"/>
      <c r="ARK848" s="9"/>
      <c r="ARL848" s="9"/>
      <c r="ARM848" s="9"/>
      <c r="ARN848" s="9"/>
      <c r="ARO848" s="9"/>
      <c r="ARP848" s="9"/>
      <c r="ARQ848" s="9"/>
      <c r="ARR848" s="9"/>
      <c r="ARS848" s="9"/>
      <c r="ART848" s="9"/>
      <c r="ARU848" s="9"/>
      <c r="ARV848" s="9"/>
      <c r="ARW848" s="9"/>
      <c r="ARX848" s="9"/>
      <c r="ARY848" s="9"/>
      <c r="ARZ848" s="9"/>
      <c r="ASA848" s="9"/>
      <c r="ASB848" s="9"/>
      <c r="ASC848" s="9"/>
      <c r="ASD848" s="9"/>
      <c r="ASE848" s="9"/>
      <c r="ASF848" s="9"/>
      <c r="ASG848" s="9"/>
      <c r="ASH848" s="9"/>
      <c r="ASI848" s="9"/>
      <c r="ASJ848" s="9"/>
      <c r="ASK848" s="9"/>
      <c r="ASL848" s="9"/>
      <c r="ASM848" s="9"/>
      <c r="ASN848" s="9"/>
      <c r="ASO848" s="9"/>
      <c r="ASP848" s="9"/>
      <c r="ASQ848" s="9"/>
      <c r="ASR848" s="9"/>
      <c r="ASS848" s="9"/>
      <c r="AST848" s="9"/>
      <c r="ASU848" s="9"/>
      <c r="ASV848" s="9"/>
      <c r="ASW848" s="9"/>
      <c r="ASX848" s="9"/>
      <c r="ASY848" s="9"/>
      <c r="ASZ848" s="9"/>
      <c r="ATA848" s="9"/>
      <c r="ATB848" s="9"/>
      <c r="ATC848" s="9"/>
      <c r="ATD848" s="9"/>
      <c r="ATE848" s="9"/>
      <c r="ATF848" s="9"/>
      <c r="ATG848" s="9"/>
      <c r="ATH848" s="9"/>
      <c r="ATI848" s="9"/>
      <c r="ATJ848" s="9"/>
      <c r="ATK848" s="9"/>
      <c r="ATL848" s="9"/>
      <c r="ATM848" s="9"/>
      <c r="ATN848" s="9"/>
      <c r="ATO848" s="9"/>
      <c r="ATP848" s="9"/>
      <c r="ATQ848" s="9"/>
      <c r="ATR848" s="9"/>
      <c r="ATS848" s="9"/>
      <c r="ATT848" s="9"/>
      <c r="ATU848" s="9"/>
      <c r="ATV848" s="9"/>
      <c r="ATW848" s="9"/>
      <c r="ATX848" s="9"/>
      <c r="ATY848" s="9"/>
      <c r="ATZ848" s="9"/>
      <c r="AUA848" s="9"/>
      <c r="AUB848" s="9"/>
      <c r="AUC848" s="9"/>
      <c r="AUD848" s="9"/>
      <c r="AUE848" s="9"/>
      <c r="AUF848" s="9"/>
      <c r="AUG848" s="9"/>
      <c r="AUH848" s="9"/>
      <c r="AUI848" s="9"/>
      <c r="AUJ848" s="9"/>
      <c r="AUK848" s="9"/>
      <c r="AUL848" s="9"/>
      <c r="AUM848" s="9"/>
      <c r="AUN848" s="9"/>
      <c r="AUO848" s="9"/>
      <c r="AUP848" s="9"/>
      <c r="AUQ848" s="9"/>
      <c r="AUR848" s="9"/>
      <c r="AUS848" s="9"/>
      <c r="AUT848" s="9"/>
      <c r="AUU848" s="9"/>
      <c r="AUV848" s="9"/>
      <c r="AUW848" s="9"/>
      <c r="AUX848" s="9"/>
      <c r="AUY848" s="9"/>
      <c r="AUZ848" s="9"/>
      <c r="AVA848" s="9"/>
      <c r="AVB848" s="9"/>
      <c r="AVC848" s="9"/>
      <c r="AVD848" s="9"/>
      <c r="AVE848" s="9"/>
      <c r="AVF848" s="9"/>
      <c r="AVG848" s="9"/>
      <c r="AVH848" s="9"/>
      <c r="AVI848" s="9"/>
      <c r="AVJ848" s="9"/>
      <c r="AVK848" s="9"/>
      <c r="AVL848" s="9"/>
      <c r="AVM848" s="9"/>
      <c r="AVN848" s="9"/>
      <c r="AVO848" s="9"/>
      <c r="AVP848" s="9"/>
      <c r="AVQ848" s="9"/>
      <c r="AVR848" s="9"/>
      <c r="AVS848" s="9"/>
      <c r="AVT848" s="9"/>
      <c r="AVU848" s="9"/>
      <c r="AVV848" s="9"/>
      <c r="AVW848" s="9"/>
      <c r="AVX848" s="9"/>
      <c r="AVY848" s="9"/>
      <c r="AVZ848" s="9"/>
      <c r="AWA848" s="9"/>
      <c r="AWB848" s="9"/>
      <c r="AWC848" s="9"/>
      <c r="AWD848" s="9"/>
      <c r="AWE848" s="9"/>
      <c r="AWF848" s="9"/>
      <c r="AWG848" s="9"/>
      <c r="AWH848" s="9"/>
      <c r="AWI848" s="9"/>
      <c r="AWJ848" s="9"/>
      <c r="AWK848" s="9"/>
      <c r="AWL848" s="9"/>
      <c r="AWM848" s="9"/>
      <c r="AWN848" s="9"/>
      <c r="AWO848" s="9"/>
      <c r="AWP848" s="9"/>
      <c r="AWQ848" s="9"/>
      <c r="AWR848" s="9"/>
      <c r="AWS848" s="9"/>
      <c r="AWT848" s="9"/>
      <c r="AWU848" s="9"/>
      <c r="AWV848" s="9"/>
      <c r="AWW848" s="9"/>
      <c r="AWX848" s="9"/>
      <c r="AWY848" s="9"/>
      <c r="AWZ848" s="9"/>
      <c r="AXA848" s="9"/>
      <c r="AXB848" s="9"/>
      <c r="AXC848" s="9"/>
      <c r="AXD848" s="9"/>
      <c r="AXE848" s="9"/>
      <c r="AXF848" s="9"/>
      <c r="AXG848" s="9"/>
      <c r="AXH848" s="9"/>
      <c r="AXI848" s="9"/>
      <c r="AXJ848" s="9"/>
      <c r="AXK848" s="9"/>
      <c r="AXL848" s="9"/>
      <c r="AXM848" s="9"/>
      <c r="AXN848" s="9"/>
      <c r="AXO848" s="9"/>
      <c r="AXP848" s="9"/>
      <c r="AXQ848" s="9"/>
      <c r="AXR848" s="9"/>
      <c r="AXS848" s="9"/>
      <c r="AXT848" s="9"/>
      <c r="AXU848" s="9"/>
      <c r="AXV848" s="9"/>
      <c r="AXW848" s="9"/>
      <c r="AXX848" s="9"/>
      <c r="AXY848" s="9"/>
      <c r="AXZ848" s="9"/>
      <c r="AYA848" s="9"/>
      <c r="AYB848" s="9"/>
      <c r="AYC848" s="9"/>
      <c r="AYD848" s="9"/>
      <c r="AYE848" s="9"/>
      <c r="AYF848" s="9"/>
      <c r="AYG848" s="9"/>
      <c r="AYH848" s="9"/>
      <c r="AYI848" s="9"/>
      <c r="AYJ848" s="9"/>
      <c r="AYK848" s="9"/>
      <c r="AYL848" s="9"/>
      <c r="AYM848" s="9"/>
      <c r="AYN848" s="9"/>
      <c r="AYO848" s="9"/>
      <c r="AYP848" s="9"/>
      <c r="AYQ848" s="9"/>
      <c r="AYR848" s="9"/>
      <c r="AYS848" s="9"/>
      <c r="AYT848" s="9"/>
      <c r="AYU848" s="9"/>
      <c r="AYV848" s="9"/>
      <c r="AYW848" s="9"/>
      <c r="AYX848" s="9"/>
      <c r="AYY848" s="9"/>
      <c r="AYZ848" s="9"/>
      <c r="AZA848" s="9"/>
      <c r="AZB848" s="9"/>
      <c r="AZC848" s="9"/>
      <c r="AZD848" s="9"/>
      <c r="AZE848" s="9"/>
      <c r="AZF848" s="9"/>
      <c r="AZG848" s="9"/>
      <c r="AZH848" s="9"/>
      <c r="AZI848" s="9"/>
      <c r="AZJ848" s="9"/>
      <c r="AZK848" s="9"/>
      <c r="AZL848" s="9"/>
      <c r="AZM848" s="9"/>
      <c r="AZN848" s="9"/>
      <c r="AZO848" s="9"/>
      <c r="AZP848" s="9"/>
      <c r="AZQ848" s="9"/>
      <c r="AZR848" s="9"/>
      <c r="AZS848" s="9"/>
      <c r="AZT848" s="9"/>
      <c r="AZU848" s="9"/>
      <c r="AZV848" s="9"/>
      <c r="AZW848" s="9"/>
      <c r="AZX848" s="9"/>
      <c r="AZY848" s="9"/>
      <c r="AZZ848" s="9"/>
      <c r="BAA848" s="9"/>
      <c r="BAB848" s="9"/>
      <c r="BAC848" s="9"/>
      <c r="BAD848" s="9"/>
      <c r="BAE848" s="9"/>
      <c r="BAF848" s="9"/>
      <c r="BAG848" s="9"/>
      <c r="BAH848" s="9"/>
      <c r="BAI848" s="9"/>
      <c r="BAJ848" s="9"/>
      <c r="BAK848" s="9"/>
      <c r="BAL848" s="9"/>
      <c r="BAM848" s="9"/>
      <c r="BAN848" s="9"/>
      <c r="BAO848" s="9"/>
      <c r="BAP848" s="9"/>
      <c r="BAQ848" s="9"/>
      <c r="BAR848" s="9"/>
      <c r="BAS848" s="9"/>
      <c r="BAT848" s="9"/>
      <c r="BAU848" s="9"/>
      <c r="BAV848" s="9"/>
      <c r="BAW848" s="9"/>
      <c r="BAX848" s="9"/>
      <c r="BAY848" s="9"/>
      <c r="BAZ848" s="9"/>
      <c r="BBA848" s="9"/>
      <c r="BBB848" s="9"/>
      <c r="BBC848" s="9"/>
      <c r="BBD848" s="9"/>
      <c r="BBE848" s="9"/>
      <c r="BBF848" s="9"/>
      <c r="BBG848" s="9"/>
      <c r="BBH848" s="9"/>
      <c r="BBI848" s="9"/>
      <c r="BBJ848" s="9"/>
      <c r="BBK848" s="9"/>
      <c r="BBL848" s="9"/>
      <c r="BBM848" s="9"/>
      <c r="BBN848" s="9"/>
      <c r="BBO848" s="9"/>
      <c r="BBP848" s="9"/>
      <c r="BBQ848" s="9"/>
      <c r="BBR848" s="9"/>
      <c r="BBS848" s="9"/>
      <c r="BBT848" s="9"/>
      <c r="BBU848" s="9"/>
      <c r="BBV848" s="9"/>
      <c r="BBW848" s="9"/>
      <c r="BBX848" s="9"/>
      <c r="BBY848" s="9"/>
      <c r="BBZ848" s="9"/>
      <c r="BCA848" s="9"/>
      <c r="BCB848" s="9"/>
      <c r="BCC848" s="9"/>
      <c r="BCD848" s="9"/>
      <c r="BCE848" s="9"/>
      <c r="BCF848" s="9"/>
      <c r="BCG848" s="9"/>
      <c r="BCH848" s="9"/>
      <c r="BCI848" s="9"/>
      <c r="BCJ848" s="9"/>
      <c r="BCK848" s="9"/>
      <c r="BCL848" s="9"/>
      <c r="BCM848" s="9"/>
      <c r="BCN848" s="9"/>
      <c r="BCO848" s="9"/>
      <c r="BCP848" s="9"/>
      <c r="BCQ848" s="9"/>
      <c r="BCR848" s="9"/>
      <c r="BCS848" s="9"/>
      <c r="BCT848" s="9"/>
      <c r="BCU848" s="9"/>
      <c r="BCV848" s="9"/>
      <c r="BCW848" s="9"/>
      <c r="BCX848" s="9"/>
      <c r="BCY848" s="9"/>
      <c r="BCZ848" s="9"/>
      <c r="BDA848" s="9"/>
      <c r="BDB848" s="9"/>
      <c r="BDC848" s="9"/>
      <c r="BDD848" s="9"/>
      <c r="BDE848" s="9"/>
      <c r="BDF848" s="9"/>
      <c r="BDG848" s="9"/>
      <c r="BDH848" s="9"/>
      <c r="BDI848" s="9"/>
      <c r="BDJ848" s="9"/>
      <c r="BDK848" s="9"/>
      <c r="BDL848" s="9"/>
      <c r="BDM848" s="9"/>
      <c r="BDN848" s="9"/>
      <c r="BDO848" s="9"/>
      <c r="BDP848" s="9"/>
      <c r="BDQ848" s="9"/>
      <c r="BDR848" s="9"/>
      <c r="BDS848" s="9"/>
      <c r="BDT848" s="9"/>
      <c r="BDU848" s="9"/>
      <c r="BDV848" s="9"/>
      <c r="BDW848" s="9"/>
      <c r="BDX848" s="9"/>
      <c r="BDY848" s="9"/>
      <c r="BDZ848" s="9"/>
      <c r="BEA848" s="9"/>
      <c r="BEB848" s="9"/>
      <c r="BEC848" s="9"/>
      <c r="BED848" s="9"/>
      <c r="BEE848" s="9"/>
      <c r="BEF848" s="9"/>
      <c r="BEG848" s="9"/>
      <c r="BEH848" s="9"/>
      <c r="BEI848" s="9"/>
      <c r="BEJ848" s="9"/>
      <c r="BEK848" s="9"/>
      <c r="BEL848" s="9"/>
      <c r="BEM848" s="9"/>
      <c r="BEN848" s="9"/>
      <c r="BEO848" s="9"/>
      <c r="BEP848" s="9"/>
      <c r="BEQ848" s="9"/>
      <c r="BER848" s="9"/>
      <c r="BES848" s="9"/>
      <c r="BET848" s="9"/>
      <c r="BEU848" s="9"/>
      <c r="BEV848" s="9"/>
      <c r="BEW848" s="9"/>
      <c r="BEX848" s="9"/>
      <c r="BEY848" s="9"/>
      <c r="BEZ848" s="9"/>
      <c r="BFA848" s="9"/>
      <c r="BFB848" s="9"/>
      <c r="BFC848" s="9"/>
      <c r="BFD848" s="9"/>
      <c r="BFE848" s="9"/>
      <c r="BFF848" s="9"/>
      <c r="BFG848" s="9"/>
      <c r="BFH848" s="9"/>
      <c r="BFI848" s="9"/>
      <c r="BFJ848" s="9"/>
      <c r="BFK848" s="9"/>
      <c r="BFL848" s="9"/>
      <c r="BFM848" s="9"/>
      <c r="BFN848" s="9"/>
      <c r="BFO848" s="9"/>
      <c r="BFP848" s="9"/>
      <c r="BFQ848" s="9"/>
      <c r="BFR848" s="9"/>
      <c r="BFS848" s="9"/>
      <c r="BFT848" s="9"/>
      <c r="BFU848" s="9"/>
      <c r="BFV848" s="9"/>
      <c r="BFW848" s="9"/>
      <c r="BFX848" s="9"/>
      <c r="BFY848" s="9"/>
      <c r="BFZ848" s="9"/>
      <c r="BGA848" s="9"/>
      <c r="BGB848" s="9"/>
      <c r="BGC848" s="9"/>
      <c r="BGD848" s="9"/>
      <c r="BGE848" s="9"/>
      <c r="BGF848" s="9"/>
      <c r="BGG848" s="9"/>
      <c r="BGH848" s="9"/>
      <c r="BGI848" s="9"/>
      <c r="BGJ848" s="9"/>
      <c r="BGK848" s="9"/>
      <c r="BGL848" s="9"/>
      <c r="BGM848" s="9"/>
      <c r="BGN848" s="9"/>
      <c r="BGO848" s="9"/>
      <c r="BGP848" s="9"/>
      <c r="BGQ848" s="9"/>
      <c r="BGR848" s="9"/>
      <c r="BGS848" s="9"/>
      <c r="BGT848" s="9"/>
      <c r="BGU848" s="9"/>
      <c r="BGV848" s="9"/>
      <c r="BGW848" s="9"/>
      <c r="BGX848" s="9"/>
      <c r="BGY848" s="9"/>
      <c r="BGZ848" s="9"/>
      <c r="BHA848" s="9"/>
      <c r="BHB848" s="9"/>
      <c r="BHC848" s="9"/>
      <c r="BHD848" s="9"/>
      <c r="BHE848" s="9"/>
      <c r="BHF848" s="9"/>
      <c r="BHG848" s="9"/>
      <c r="BHH848" s="9"/>
      <c r="BHI848" s="9"/>
      <c r="BHJ848" s="9"/>
      <c r="BHK848" s="9"/>
      <c r="BHL848" s="9"/>
      <c r="BHM848" s="9"/>
      <c r="BHN848" s="9"/>
      <c r="BHO848" s="9"/>
      <c r="BHP848" s="9"/>
      <c r="BHQ848" s="9"/>
      <c r="BHR848" s="9"/>
      <c r="BHS848" s="9"/>
      <c r="BHT848" s="9"/>
      <c r="BHU848" s="9"/>
      <c r="BHV848" s="9"/>
      <c r="BHW848" s="9"/>
      <c r="BHX848" s="9"/>
      <c r="BHY848" s="9"/>
      <c r="BHZ848" s="9"/>
      <c r="BIA848" s="9"/>
      <c r="BIB848" s="9"/>
      <c r="BIC848" s="9"/>
      <c r="BID848" s="9"/>
      <c r="BIE848" s="9"/>
      <c r="BIF848" s="9"/>
      <c r="BIG848" s="9"/>
      <c r="BIH848" s="9"/>
      <c r="BII848" s="9"/>
      <c r="BIJ848" s="9"/>
      <c r="BIK848" s="9"/>
      <c r="BIL848" s="9"/>
      <c r="BIM848" s="9"/>
      <c r="BIN848" s="9"/>
      <c r="BIO848" s="9"/>
      <c r="BIP848" s="9"/>
      <c r="BIQ848" s="9"/>
      <c r="BIR848" s="9"/>
      <c r="BIS848" s="9"/>
      <c r="BIT848" s="9"/>
      <c r="BIU848" s="9"/>
      <c r="BIV848" s="9"/>
      <c r="BIW848" s="9"/>
      <c r="BIX848" s="9"/>
      <c r="BIY848" s="9"/>
      <c r="BIZ848" s="9"/>
      <c r="BJA848" s="9"/>
      <c r="BJB848" s="9"/>
      <c r="BJC848" s="9"/>
      <c r="BJD848" s="9"/>
      <c r="BJE848" s="9"/>
      <c r="BJF848" s="9"/>
      <c r="BJG848" s="9"/>
      <c r="BJH848" s="9"/>
      <c r="BJI848" s="9"/>
      <c r="BJJ848" s="9"/>
      <c r="BJK848" s="9"/>
      <c r="BJL848" s="9"/>
      <c r="BJM848" s="9"/>
      <c r="BJN848" s="9"/>
      <c r="BJO848" s="9"/>
      <c r="BJP848" s="9"/>
      <c r="BJQ848" s="9"/>
      <c r="BJR848" s="9"/>
      <c r="BJS848" s="9"/>
      <c r="BJT848" s="9"/>
      <c r="BJU848" s="9"/>
      <c r="BJV848" s="9"/>
      <c r="BJW848" s="9"/>
      <c r="BJX848" s="9"/>
      <c r="BJY848" s="9"/>
      <c r="BJZ848" s="9"/>
      <c r="BKA848" s="9"/>
      <c r="BKB848" s="9"/>
      <c r="BKC848" s="9"/>
      <c r="BKD848" s="9"/>
      <c r="BKE848" s="9"/>
      <c r="BKF848" s="9"/>
      <c r="BKG848" s="9"/>
      <c r="BKH848" s="9"/>
      <c r="BKI848" s="9"/>
      <c r="BKJ848" s="9"/>
      <c r="BKK848" s="9"/>
      <c r="BKL848" s="9"/>
      <c r="BKM848" s="9"/>
      <c r="BKN848" s="9"/>
      <c r="BKO848" s="9"/>
      <c r="BKP848" s="9"/>
      <c r="BKQ848" s="9"/>
      <c r="BKR848" s="9"/>
      <c r="BKS848" s="9"/>
      <c r="BKT848" s="9"/>
      <c r="BKU848" s="9"/>
      <c r="BKV848" s="9"/>
      <c r="BKW848" s="9"/>
      <c r="BKX848" s="9"/>
      <c r="BKY848" s="9"/>
      <c r="BKZ848" s="9"/>
      <c r="BLA848" s="9"/>
      <c r="BLB848" s="9"/>
      <c r="BLC848" s="9"/>
      <c r="BLD848" s="9"/>
      <c r="BLE848" s="9"/>
      <c r="BLF848" s="9"/>
      <c r="BLG848" s="9"/>
      <c r="BLH848" s="9"/>
      <c r="BLI848" s="9"/>
      <c r="BLJ848" s="9"/>
      <c r="BLK848" s="9"/>
      <c r="BLL848" s="9"/>
      <c r="BLM848" s="9"/>
      <c r="BLN848" s="9"/>
      <c r="BLO848" s="9"/>
      <c r="BLP848" s="9"/>
      <c r="BLQ848" s="9"/>
      <c r="BLR848" s="9"/>
      <c r="BLS848" s="9"/>
      <c r="BLT848" s="9"/>
      <c r="BLU848" s="9"/>
      <c r="BLV848" s="9"/>
      <c r="BLW848" s="9"/>
      <c r="BLX848" s="9"/>
      <c r="BLY848" s="9"/>
      <c r="BLZ848" s="9"/>
      <c r="BMA848" s="9"/>
      <c r="BMB848" s="9"/>
      <c r="BMC848" s="9"/>
      <c r="BMD848" s="9"/>
      <c r="BME848" s="9"/>
      <c r="BMF848" s="9"/>
      <c r="BMG848" s="9"/>
      <c r="BMH848" s="9"/>
      <c r="BMI848" s="9"/>
      <c r="BMJ848" s="9"/>
      <c r="BMK848" s="9"/>
      <c r="BML848" s="9"/>
      <c r="BMM848" s="9"/>
      <c r="BMN848" s="9"/>
      <c r="BMO848" s="9"/>
    </row>
    <row r="849" spans="1:1705" s="127" customFormat="1" ht="38.25" customHeight="1">
      <c r="A849" s="174" t="s">
        <v>2276</v>
      </c>
      <c r="B849" s="175"/>
      <c r="C849" s="174" t="s">
        <v>2276</v>
      </c>
      <c r="D849" s="174"/>
      <c r="E849" s="176" t="s">
        <v>827</v>
      </c>
      <c r="F849" s="177" t="s">
        <v>828</v>
      </c>
      <c r="G849" s="177" t="s">
        <v>241</v>
      </c>
      <c r="H849" s="177" t="s">
        <v>4</v>
      </c>
      <c r="I849" s="177">
        <v>3</v>
      </c>
      <c r="J849" s="177"/>
      <c r="K849" s="177">
        <v>58.891784845000103</v>
      </c>
      <c r="L849" s="177">
        <v>24.800122042999998</v>
      </c>
      <c r="M849" s="178" t="s">
        <v>829</v>
      </c>
      <c r="N849" s="178"/>
      <c r="O849" s="177" t="s">
        <v>2277</v>
      </c>
      <c r="P849" s="177" t="s">
        <v>374</v>
      </c>
      <c r="Q849" s="177"/>
      <c r="R849" s="131">
        <v>848</v>
      </c>
      <c r="S849" s="131">
        <v>848</v>
      </c>
      <c r="T849" s="410"/>
      <c r="U849" s="635"/>
      <c r="V84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c r="BK849" s="9"/>
      <c r="BL849" s="9"/>
      <c r="BM849" s="9"/>
      <c r="BN849" s="9"/>
      <c r="BO849" s="9"/>
      <c r="BP849" s="9"/>
      <c r="BQ849" s="9"/>
      <c r="BR849" s="9"/>
      <c r="BS849" s="9"/>
      <c r="BT849" s="9"/>
      <c r="BU849" s="9"/>
      <c r="BV849" s="9"/>
      <c r="BW849" s="9"/>
      <c r="BX849" s="9"/>
      <c r="BY849" s="9"/>
      <c r="BZ849" s="9"/>
      <c r="CA849" s="9"/>
      <c r="CB849" s="9"/>
      <c r="CC849" s="9"/>
      <c r="CD849" s="9"/>
      <c r="CE849" s="9"/>
      <c r="CF849" s="9"/>
      <c r="CG849" s="9"/>
      <c r="CH849" s="9"/>
      <c r="CI849" s="9"/>
      <c r="CJ849" s="9"/>
      <c r="CK849" s="9"/>
      <c r="CL849" s="9"/>
      <c r="CM849" s="9"/>
      <c r="CN849" s="9"/>
      <c r="CO849" s="9"/>
      <c r="CP849" s="9"/>
      <c r="CQ849" s="9"/>
      <c r="CR849" s="9"/>
      <c r="CS849" s="9"/>
      <c r="CT849" s="9"/>
      <c r="CU849" s="9"/>
      <c r="CV849" s="9"/>
      <c r="CW849" s="9"/>
      <c r="CX849" s="9"/>
      <c r="CY849" s="9"/>
      <c r="CZ849" s="9"/>
      <c r="DA849" s="9"/>
      <c r="DB849" s="9"/>
      <c r="DC849" s="9"/>
      <c r="DD849" s="9"/>
      <c r="DE849" s="9"/>
      <c r="DF849" s="9"/>
      <c r="DG849" s="9"/>
      <c r="DH849" s="9"/>
      <c r="DI849" s="9"/>
      <c r="DJ849" s="9"/>
      <c r="DK849" s="9"/>
      <c r="DL849" s="9"/>
      <c r="DM849" s="9"/>
      <c r="DN849" s="9"/>
      <c r="DO849" s="9"/>
      <c r="DP849" s="9"/>
      <c r="DQ849" s="9"/>
      <c r="DR849" s="9"/>
      <c r="DS849" s="9"/>
      <c r="DT849" s="9"/>
      <c r="DU849" s="9"/>
      <c r="DV849" s="9"/>
      <c r="DW849" s="9"/>
      <c r="DX849" s="9"/>
      <c r="DY849" s="9"/>
      <c r="DZ849" s="9"/>
      <c r="EA849" s="9"/>
      <c r="EB849" s="9"/>
      <c r="EC849" s="9"/>
      <c r="ED849" s="9"/>
      <c r="EE849" s="9"/>
      <c r="EF849" s="9"/>
      <c r="EG849" s="9"/>
      <c r="EH849" s="9"/>
      <c r="EI849" s="9"/>
      <c r="EJ849" s="9"/>
      <c r="EK849" s="9"/>
      <c r="EL849" s="9"/>
      <c r="EM849" s="9"/>
      <c r="EN849" s="9"/>
      <c r="EO849" s="9"/>
      <c r="EP849" s="9"/>
      <c r="EQ849" s="9"/>
      <c r="ER849" s="9"/>
      <c r="ES849" s="9"/>
      <c r="ET849" s="9"/>
      <c r="EU849" s="9"/>
      <c r="EV849" s="9"/>
      <c r="EW849" s="9"/>
      <c r="EX849" s="9"/>
      <c r="EY849" s="9"/>
      <c r="EZ849" s="9"/>
      <c r="FA849" s="9"/>
      <c r="FB849" s="9"/>
      <c r="FC849" s="9"/>
      <c r="FD849" s="9"/>
      <c r="FE849" s="9"/>
      <c r="FF849" s="9"/>
      <c r="FG849" s="9"/>
      <c r="FH849" s="9"/>
      <c r="FI849" s="9"/>
      <c r="FJ849" s="9"/>
      <c r="FK849" s="9"/>
      <c r="FL849" s="9"/>
      <c r="FM849" s="9"/>
      <c r="FN849" s="9"/>
      <c r="FO849" s="9"/>
      <c r="FP849" s="9"/>
      <c r="FQ849" s="9"/>
      <c r="FR849" s="9"/>
      <c r="FS849" s="9"/>
      <c r="FT849" s="9"/>
      <c r="FU849" s="9"/>
      <c r="FV849" s="9"/>
      <c r="FW849" s="9"/>
      <c r="FX849" s="9"/>
      <c r="FY849" s="9"/>
      <c r="FZ849" s="9"/>
      <c r="GA849" s="9"/>
      <c r="GB849" s="9"/>
      <c r="GC849" s="9"/>
      <c r="GD849" s="9"/>
      <c r="GE849" s="9"/>
      <c r="GF849" s="9"/>
      <c r="GG849" s="9"/>
      <c r="GH849" s="9"/>
      <c r="GI849" s="9"/>
      <c r="GJ849" s="9"/>
      <c r="GK849" s="9"/>
      <c r="GL849" s="9"/>
      <c r="GM849" s="9"/>
      <c r="GN849" s="9"/>
      <c r="GO849" s="9"/>
      <c r="GP849" s="9"/>
      <c r="GQ849" s="9"/>
      <c r="GR849" s="9"/>
      <c r="GS849" s="9"/>
      <c r="GT849" s="9"/>
      <c r="GU849" s="9"/>
      <c r="GV849" s="9"/>
      <c r="GW849" s="9"/>
      <c r="GX849" s="9"/>
      <c r="GY849" s="9"/>
      <c r="GZ849" s="9"/>
      <c r="HA849" s="9"/>
      <c r="HB849" s="9"/>
      <c r="HC849" s="9"/>
      <c r="HD849" s="9"/>
      <c r="HE849" s="9"/>
      <c r="HF849" s="9"/>
      <c r="HG849" s="9"/>
      <c r="HH849" s="9"/>
      <c r="HI849" s="9"/>
      <c r="HJ849" s="9"/>
      <c r="HK849" s="9"/>
      <c r="HL849" s="9"/>
      <c r="HM849" s="9"/>
      <c r="HN849" s="9"/>
      <c r="HO849" s="9"/>
      <c r="HP849" s="9"/>
      <c r="HQ849" s="9"/>
      <c r="HR849" s="9"/>
      <c r="HS849" s="9"/>
      <c r="HT849" s="9"/>
      <c r="HU849" s="9"/>
      <c r="HV849" s="9"/>
      <c r="HW849" s="9"/>
      <c r="HX849" s="9"/>
      <c r="HY849" s="9"/>
      <c r="HZ849" s="9"/>
      <c r="IA849" s="9"/>
      <c r="IB849" s="9"/>
      <c r="IC849" s="9"/>
      <c r="ID849" s="9"/>
      <c r="IE849" s="9"/>
      <c r="IF849" s="9"/>
      <c r="IG849" s="9"/>
      <c r="IH849" s="9"/>
      <c r="II849" s="9"/>
      <c r="IJ849" s="9"/>
      <c r="IK849" s="9"/>
      <c r="IL849" s="9"/>
      <c r="IM849" s="9"/>
      <c r="IN849" s="9"/>
      <c r="IO849" s="9"/>
      <c r="IP849" s="9"/>
      <c r="IQ849" s="9"/>
      <c r="IR849" s="9"/>
      <c r="IS849" s="9"/>
      <c r="IT849" s="9"/>
      <c r="IU849" s="9"/>
      <c r="IV849" s="9"/>
      <c r="IW849" s="9"/>
      <c r="IX849" s="9"/>
      <c r="IY849" s="9"/>
      <c r="IZ849" s="9"/>
      <c r="JA849" s="9"/>
      <c r="JB849" s="9"/>
      <c r="JC849" s="9"/>
      <c r="JD849" s="9"/>
      <c r="JE849" s="9"/>
      <c r="JF849" s="9"/>
      <c r="JG849" s="9"/>
      <c r="JH849" s="9"/>
      <c r="JI849" s="9"/>
      <c r="JJ849" s="9"/>
      <c r="JK849" s="9"/>
      <c r="JL849" s="9"/>
      <c r="JM849" s="9"/>
      <c r="JN849" s="9"/>
      <c r="JO849" s="9"/>
      <c r="JP849" s="9"/>
      <c r="JQ849" s="9"/>
      <c r="JR849" s="9"/>
      <c r="JS849" s="9"/>
      <c r="JT849" s="9"/>
      <c r="JU849" s="9"/>
      <c r="JV849" s="9"/>
      <c r="JW849" s="9"/>
      <c r="JX849" s="9"/>
      <c r="JY849" s="9"/>
      <c r="JZ849" s="9"/>
      <c r="KA849" s="9"/>
      <c r="KB849" s="9"/>
      <c r="KC849" s="9"/>
      <c r="KD849" s="9"/>
      <c r="KE849" s="9"/>
      <c r="KF849" s="9"/>
      <c r="KG849" s="9"/>
      <c r="KH849" s="9"/>
      <c r="KI849" s="9"/>
      <c r="KJ849" s="9"/>
      <c r="KK849" s="9"/>
      <c r="KL849" s="9"/>
      <c r="KM849" s="9"/>
      <c r="KN849" s="9"/>
      <c r="KO849" s="9"/>
      <c r="KP849" s="9"/>
      <c r="KQ849" s="9"/>
      <c r="KR849" s="9"/>
      <c r="KS849" s="9"/>
      <c r="KT849" s="9"/>
      <c r="KU849" s="9"/>
      <c r="KV849" s="9"/>
      <c r="KW849" s="9"/>
      <c r="KX849" s="9"/>
      <c r="KY849" s="9"/>
      <c r="KZ849" s="9"/>
      <c r="LA849" s="9"/>
      <c r="LB849" s="9"/>
      <c r="LC849" s="9"/>
      <c r="LD849" s="9"/>
      <c r="LE849" s="9"/>
      <c r="LF849" s="9"/>
      <c r="LG849" s="9"/>
      <c r="LH849" s="9"/>
      <c r="LI849" s="9"/>
      <c r="LJ849" s="9"/>
      <c r="LK849" s="9"/>
      <c r="LL849" s="9"/>
      <c r="LM849" s="9"/>
      <c r="LN849" s="9"/>
      <c r="LO849" s="9"/>
      <c r="LP849" s="9"/>
      <c r="LQ849" s="9"/>
      <c r="LR849" s="9"/>
      <c r="LS849" s="9"/>
      <c r="LT849" s="9"/>
      <c r="LU849" s="9"/>
      <c r="LV849" s="9"/>
      <c r="LW849" s="9"/>
      <c r="LX849" s="9"/>
      <c r="LY849" s="9"/>
      <c r="LZ849" s="9"/>
      <c r="MA849" s="9"/>
      <c r="MB849" s="9"/>
      <c r="MC849" s="9"/>
      <c r="MD849" s="9"/>
      <c r="ME849" s="9"/>
      <c r="MF849" s="9"/>
      <c r="MG849" s="9"/>
      <c r="MH849" s="9"/>
      <c r="MI849" s="9"/>
      <c r="MJ849" s="9"/>
      <c r="MK849" s="9"/>
      <c r="ML849" s="9"/>
      <c r="MM849" s="9"/>
      <c r="MN849" s="9"/>
      <c r="MO849" s="9"/>
      <c r="MP849" s="9"/>
      <c r="MQ849" s="9"/>
      <c r="MR849" s="9"/>
      <c r="MS849" s="9"/>
      <c r="MT849" s="9"/>
      <c r="MU849" s="9"/>
      <c r="MV849" s="9"/>
      <c r="MW849" s="9"/>
      <c r="MX849" s="9"/>
      <c r="MY849" s="9"/>
      <c r="MZ849" s="9"/>
      <c r="NA849" s="9"/>
      <c r="NB849" s="9"/>
      <c r="NC849" s="9"/>
      <c r="ND849" s="9"/>
      <c r="NE849" s="9"/>
      <c r="NF849" s="9"/>
      <c r="NG849" s="9"/>
      <c r="NH849" s="9"/>
      <c r="NI849" s="9"/>
      <c r="NJ849" s="9"/>
      <c r="NK849" s="9"/>
      <c r="NL849" s="9"/>
      <c r="NM849" s="9"/>
      <c r="NN849" s="9"/>
      <c r="NO849" s="9"/>
      <c r="NP849" s="9"/>
      <c r="NQ849" s="9"/>
      <c r="NR849" s="9"/>
      <c r="NS849" s="9"/>
      <c r="NT849" s="9"/>
      <c r="NU849" s="9"/>
      <c r="NV849" s="9"/>
      <c r="NW849" s="9"/>
      <c r="NX849" s="9"/>
      <c r="NY849" s="9"/>
      <c r="NZ849" s="9"/>
      <c r="OA849" s="9"/>
      <c r="OB849" s="9"/>
      <c r="OC849" s="9"/>
      <c r="OD849" s="9"/>
      <c r="OE849" s="9"/>
      <c r="OF849" s="9"/>
      <c r="OG849" s="9"/>
      <c r="OH849" s="9"/>
      <c r="OI849" s="9"/>
      <c r="OJ849" s="9"/>
      <c r="OK849" s="9"/>
      <c r="OL849" s="9"/>
      <c r="OM849" s="9"/>
      <c r="ON849" s="9"/>
      <c r="OO849" s="9"/>
      <c r="OP849" s="9"/>
      <c r="OQ849" s="9"/>
      <c r="OR849" s="9"/>
      <c r="OS849" s="9"/>
      <c r="OT849" s="9"/>
      <c r="OU849" s="9"/>
      <c r="OV849" s="9"/>
      <c r="OW849" s="9"/>
      <c r="OX849" s="9"/>
      <c r="OY849" s="9"/>
      <c r="OZ849" s="9"/>
      <c r="PA849" s="9"/>
      <c r="PB849" s="9"/>
      <c r="PC849" s="9"/>
      <c r="PD849" s="9"/>
      <c r="PE849" s="9"/>
      <c r="PF849" s="9"/>
      <c r="PG849" s="9"/>
      <c r="PH849" s="9"/>
      <c r="PI849" s="9"/>
      <c r="PJ849" s="9"/>
      <c r="PK849" s="9"/>
      <c r="PL849" s="9"/>
      <c r="PM849" s="9"/>
      <c r="PN849" s="9"/>
      <c r="PO849" s="9"/>
      <c r="PP849" s="9"/>
      <c r="PQ849" s="9"/>
      <c r="PR849" s="9"/>
      <c r="PS849" s="9"/>
      <c r="PT849" s="9"/>
      <c r="PU849" s="9"/>
      <c r="PV849" s="9"/>
      <c r="PW849" s="9"/>
      <c r="PX849" s="9"/>
      <c r="PY849" s="9"/>
      <c r="PZ849" s="9"/>
      <c r="QA849" s="9"/>
      <c r="QB849" s="9"/>
      <c r="QC849" s="9"/>
      <c r="QD849" s="9"/>
      <c r="QE849" s="9"/>
      <c r="QF849" s="9"/>
      <c r="QG849" s="9"/>
      <c r="QH849" s="9"/>
      <c r="QI849" s="9"/>
      <c r="QJ849" s="9"/>
      <c r="QK849" s="9"/>
      <c r="QL849" s="9"/>
      <c r="QM849" s="9"/>
      <c r="QN849" s="9"/>
      <c r="QO849" s="9"/>
      <c r="QP849" s="9"/>
      <c r="QQ849" s="9"/>
      <c r="QR849" s="9"/>
      <c r="QS849" s="9"/>
      <c r="QT849" s="9"/>
      <c r="QU849" s="9"/>
      <c r="QV849" s="9"/>
      <c r="QW849" s="9"/>
      <c r="QX849" s="9"/>
      <c r="QY849" s="9"/>
      <c r="QZ849" s="9"/>
      <c r="RA849" s="9"/>
      <c r="RB849" s="9"/>
      <c r="RC849" s="9"/>
      <c r="RD849" s="9"/>
      <c r="RE849" s="9"/>
      <c r="RF849" s="9"/>
      <c r="RG849" s="9"/>
      <c r="RH849" s="9"/>
      <c r="RI849" s="9"/>
      <c r="RJ849" s="9"/>
      <c r="RK849" s="9"/>
      <c r="RL849" s="9"/>
      <c r="RM849" s="9"/>
      <c r="RN849" s="9"/>
      <c r="RO849" s="9"/>
      <c r="RP849" s="9"/>
      <c r="RQ849" s="9"/>
      <c r="RR849" s="9"/>
      <c r="RS849" s="9"/>
      <c r="RT849" s="9"/>
      <c r="RU849" s="9"/>
      <c r="RV849" s="9"/>
      <c r="RW849" s="9"/>
      <c r="RX849" s="9"/>
      <c r="RY849" s="9"/>
      <c r="RZ849" s="9"/>
      <c r="SA849" s="9"/>
      <c r="SB849" s="9"/>
      <c r="SC849" s="9"/>
      <c r="SD849" s="9"/>
      <c r="SE849" s="9"/>
      <c r="SF849" s="9"/>
      <c r="SG849" s="9"/>
      <c r="SH849" s="9"/>
      <c r="SI849" s="9"/>
      <c r="SJ849" s="9"/>
      <c r="SK849" s="9"/>
      <c r="SL849" s="9"/>
      <c r="SM849" s="9"/>
      <c r="SN849" s="9"/>
      <c r="SO849" s="9"/>
      <c r="SP849" s="9"/>
      <c r="SQ849" s="9"/>
      <c r="SR849" s="9"/>
      <c r="SS849" s="9"/>
      <c r="ST849" s="9"/>
      <c r="SU849" s="9"/>
      <c r="SV849" s="9"/>
      <c r="SW849" s="9"/>
      <c r="SX849" s="9"/>
      <c r="SY849" s="9"/>
      <c r="SZ849" s="9"/>
      <c r="TA849" s="9"/>
      <c r="TB849" s="9"/>
      <c r="TC849" s="9"/>
      <c r="TD849" s="9"/>
      <c r="TE849" s="9"/>
      <c r="TF849" s="9"/>
      <c r="TG849" s="9"/>
      <c r="TH849" s="9"/>
      <c r="TI849" s="9"/>
      <c r="TJ849" s="9"/>
      <c r="TK849" s="9"/>
      <c r="TL849" s="9"/>
      <c r="TM849" s="9"/>
      <c r="TN849" s="9"/>
      <c r="TO849" s="9"/>
      <c r="TP849" s="9"/>
      <c r="TQ849" s="9"/>
      <c r="TR849" s="9"/>
      <c r="TS849" s="9"/>
      <c r="TT849" s="9"/>
      <c r="TU849" s="9"/>
      <c r="TV849" s="9"/>
      <c r="TW849" s="9"/>
      <c r="TX849" s="9"/>
      <c r="TY849" s="9"/>
      <c r="TZ849" s="9"/>
      <c r="UA849" s="9"/>
      <c r="UB849" s="9"/>
      <c r="UC849" s="9"/>
      <c r="UD849" s="9"/>
      <c r="UE849" s="9"/>
      <c r="UF849" s="9"/>
      <c r="UG849" s="9"/>
      <c r="UH849" s="9"/>
      <c r="UI849" s="9"/>
      <c r="UJ849" s="9"/>
      <c r="UK849" s="9"/>
      <c r="UL849" s="9"/>
      <c r="UM849" s="9"/>
      <c r="UN849" s="9"/>
      <c r="UO849" s="9"/>
      <c r="UP849" s="9"/>
      <c r="UQ849" s="9"/>
      <c r="UR849" s="9"/>
      <c r="US849" s="9"/>
      <c r="UT849" s="9"/>
      <c r="UU849" s="9"/>
      <c r="UV849" s="9"/>
      <c r="UW849" s="9"/>
      <c r="UX849" s="9"/>
      <c r="UY849" s="9"/>
      <c r="UZ849" s="9"/>
      <c r="VA849" s="9"/>
      <c r="VB849" s="9"/>
      <c r="VC849" s="9"/>
      <c r="VD849" s="9"/>
      <c r="VE849" s="9"/>
      <c r="VF849" s="9"/>
      <c r="VG849" s="9"/>
      <c r="VH849" s="9"/>
      <c r="VI849" s="9"/>
      <c r="VJ849" s="9"/>
      <c r="VK849" s="9"/>
      <c r="VL849" s="9"/>
      <c r="VM849" s="9"/>
      <c r="VN849" s="9"/>
      <c r="VO849" s="9"/>
      <c r="VP849" s="9"/>
      <c r="VQ849" s="9"/>
      <c r="VR849" s="9"/>
      <c r="VS849" s="9"/>
      <c r="VT849" s="9"/>
      <c r="VU849" s="9"/>
      <c r="VV849" s="9"/>
      <c r="VW849" s="9"/>
      <c r="VX849" s="9"/>
      <c r="VY849" s="9"/>
      <c r="VZ849" s="9"/>
      <c r="WA849" s="9"/>
      <c r="WB849" s="9"/>
      <c r="WC849" s="9"/>
      <c r="WD849" s="9"/>
      <c r="WE849" s="9"/>
      <c r="WF849" s="9"/>
      <c r="WG849" s="9"/>
      <c r="WH849" s="9"/>
      <c r="WI849" s="9"/>
      <c r="WJ849" s="9"/>
      <c r="WK849" s="9"/>
      <c r="WL849" s="9"/>
      <c r="WM849" s="9"/>
      <c r="WN849" s="9"/>
      <c r="WO849" s="9"/>
      <c r="WP849" s="9"/>
      <c r="WQ849" s="9"/>
      <c r="WR849" s="9"/>
      <c r="WS849" s="9"/>
      <c r="WT849" s="9"/>
      <c r="WU849" s="9"/>
      <c r="WV849" s="9"/>
      <c r="WW849" s="9"/>
      <c r="WX849" s="9"/>
      <c r="WY849" s="9"/>
      <c r="WZ849" s="9"/>
      <c r="XA849" s="9"/>
      <c r="XB849" s="9"/>
      <c r="XC849" s="9"/>
      <c r="XD849" s="9"/>
      <c r="XE849" s="9"/>
      <c r="XF849" s="9"/>
      <c r="XG849" s="9"/>
      <c r="XH849" s="9"/>
      <c r="XI849" s="9"/>
      <c r="XJ849" s="9"/>
      <c r="XK849" s="9"/>
      <c r="XL849" s="9"/>
      <c r="XM849" s="9"/>
      <c r="XN849" s="9"/>
      <c r="XO849" s="9"/>
      <c r="XP849" s="9"/>
      <c r="XQ849" s="9"/>
      <c r="XR849" s="9"/>
      <c r="XS849" s="9"/>
      <c r="XT849" s="9"/>
      <c r="XU849" s="9"/>
      <c r="XV849" s="9"/>
      <c r="XW849" s="9"/>
      <c r="XX849" s="9"/>
      <c r="XY849" s="9"/>
      <c r="XZ849" s="9"/>
      <c r="YA849" s="9"/>
      <c r="YB849" s="9"/>
      <c r="YC849" s="9"/>
      <c r="YD849" s="9"/>
      <c r="YE849" s="9"/>
      <c r="YF849" s="9"/>
      <c r="YG849" s="9"/>
      <c r="YH849" s="9"/>
      <c r="YI849" s="9"/>
      <c r="YJ849" s="9"/>
      <c r="YK849" s="9"/>
      <c r="YL849" s="9"/>
      <c r="YM849" s="9"/>
      <c r="YN849" s="9"/>
      <c r="YO849" s="9"/>
      <c r="YP849" s="9"/>
      <c r="YQ849" s="9"/>
      <c r="YR849" s="9"/>
      <c r="YS849" s="9"/>
      <c r="YT849" s="9"/>
      <c r="YU849" s="9"/>
      <c r="YV849" s="9"/>
      <c r="YW849" s="9"/>
      <c r="YX849" s="9"/>
      <c r="YY849" s="9"/>
      <c r="YZ849" s="9"/>
      <c r="ZA849" s="9"/>
      <c r="ZB849" s="9"/>
      <c r="ZC849" s="9"/>
      <c r="ZD849" s="9"/>
      <c r="ZE849" s="9"/>
      <c r="ZF849" s="9"/>
      <c r="ZG849" s="9"/>
      <c r="ZH849" s="9"/>
      <c r="ZI849" s="9"/>
      <c r="ZJ849" s="9"/>
      <c r="ZK849" s="9"/>
      <c r="ZL849" s="9"/>
      <c r="ZM849" s="9"/>
      <c r="ZN849" s="9"/>
      <c r="ZO849" s="9"/>
      <c r="ZP849" s="9"/>
      <c r="ZQ849" s="9"/>
      <c r="ZR849" s="9"/>
      <c r="ZS849" s="9"/>
      <c r="ZT849" s="9"/>
      <c r="ZU849" s="9"/>
      <c r="ZV849" s="9"/>
      <c r="ZW849" s="9"/>
      <c r="ZX849" s="9"/>
      <c r="ZY849" s="9"/>
      <c r="ZZ849" s="9"/>
      <c r="AAA849" s="9"/>
      <c r="AAB849" s="9"/>
      <c r="AAC849" s="9"/>
      <c r="AAD849" s="9"/>
      <c r="AAE849" s="9"/>
      <c r="AAF849" s="9"/>
      <c r="AAG849" s="9"/>
      <c r="AAH849" s="9"/>
      <c r="AAI849" s="9"/>
      <c r="AAJ849" s="9"/>
      <c r="AAK849" s="9"/>
      <c r="AAL849" s="9"/>
      <c r="AAM849" s="9"/>
      <c r="AAN849" s="9"/>
      <c r="AAO849" s="9"/>
      <c r="AAP849" s="9"/>
      <c r="AAQ849" s="9"/>
      <c r="AAR849" s="9"/>
      <c r="AAS849" s="9"/>
      <c r="AAT849" s="9"/>
      <c r="AAU849" s="9"/>
      <c r="AAV849" s="9"/>
      <c r="AAW849" s="9"/>
      <c r="AAX849" s="9"/>
      <c r="AAY849" s="9"/>
      <c r="AAZ849" s="9"/>
      <c r="ABA849" s="9"/>
      <c r="ABB849" s="9"/>
      <c r="ABC849" s="9"/>
      <c r="ABD849" s="9"/>
      <c r="ABE849" s="9"/>
      <c r="ABF849" s="9"/>
      <c r="ABG849" s="9"/>
      <c r="ABH849" s="9"/>
      <c r="ABI849" s="9"/>
      <c r="ABJ849" s="9"/>
      <c r="ABK849" s="9"/>
      <c r="ABL849" s="9"/>
      <c r="ABM849" s="9"/>
      <c r="ABN849" s="9"/>
      <c r="ABO849" s="9"/>
      <c r="ABP849" s="9"/>
      <c r="ABQ849" s="9"/>
      <c r="ABR849" s="9"/>
      <c r="ABS849" s="9"/>
      <c r="ABT849" s="9"/>
      <c r="ABU849" s="9"/>
      <c r="ABV849" s="9"/>
      <c r="ABW849" s="9"/>
      <c r="ABX849" s="9"/>
      <c r="ABY849" s="9"/>
      <c r="ABZ849" s="9"/>
      <c r="ACA849" s="9"/>
      <c r="ACB849" s="9"/>
      <c r="ACC849" s="9"/>
      <c r="ACD849" s="9"/>
      <c r="ACE849" s="9"/>
      <c r="ACF849" s="9"/>
      <c r="ACG849" s="9"/>
      <c r="ACH849" s="9"/>
      <c r="ACI849" s="9"/>
      <c r="ACJ849" s="9"/>
      <c r="ACK849" s="9"/>
      <c r="ACL849" s="9"/>
      <c r="ACM849" s="9"/>
      <c r="ACN849" s="9"/>
      <c r="ACO849" s="9"/>
      <c r="ACP849" s="9"/>
      <c r="ACQ849" s="9"/>
      <c r="ACR849" s="9"/>
      <c r="ACS849" s="9"/>
      <c r="ACT849" s="9"/>
      <c r="ACU849" s="9"/>
      <c r="ACV849" s="9"/>
      <c r="ACW849" s="9"/>
      <c r="ACX849" s="9"/>
      <c r="ACY849" s="9"/>
      <c r="ACZ849" s="9"/>
      <c r="ADA849" s="9"/>
      <c r="ADB849" s="9"/>
      <c r="ADC849" s="9"/>
      <c r="ADD849" s="9"/>
      <c r="ADE849" s="9"/>
      <c r="ADF849" s="9"/>
      <c r="ADG849" s="9"/>
      <c r="ADH849" s="9"/>
      <c r="ADI849" s="9"/>
      <c r="ADJ849" s="9"/>
      <c r="ADK849" s="9"/>
      <c r="ADL849" s="9"/>
      <c r="ADM849" s="9"/>
      <c r="ADN849" s="9"/>
      <c r="ADO849" s="9"/>
      <c r="ADP849" s="9"/>
      <c r="ADQ849" s="9"/>
      <c r="ADR849" s="9"/>
      <c r="ADS849" s="9"/>
      <c r="ADT849" s="9"/>
      <c r="ADU849" s="9"/>
      <c r="ADV849" s="9"/>
      <c r="ADW849" s="9"/>
      <c r="ADX849" s="9"/>
      <c r="ADY849" s="9"/>
      <c r="ADZ849" s="9"/>
      <c r="AEA849" s="9"/>
      <c r="AEB849" s="9"/>
      <c r="AEC849" s="9"/>
      <c r="AED849" s="9"/>
      <c r="AEE849" s="9"/>
      <c r="AEF849" s="9"/>
      <c r="AEG849" s="9"/>
      <c r="AEH849" s="9"/>
      <c r="AEI849" s="9"/>
      <c r="AEJ849" s="9"/>
      <c r="AEK849" s="9"/>
      <c r="AEL849" s="9"/>
      <c r="AEM849" s="9"/>
      <c r="AEN849" s="9"/>
      <c r="AEO849" s="9"/>
      <c r="AEP849" s="9"/>
      <c r="AEQ849" s="9"/>
      <c r="AER849" s="9"/>
      <c r="AES849" s="9"/>
      <c r="AET849" s="9"/>
      <c r="AEU849" s="9"/>
      <c r="AEV849" s="9"/>
      <c r="AEW849" s="9"/>
      <c r="AEX849" s="9"/>
      <c r="AEY849" s="9"/>
      <c r="AEZ849" s="9"/>
      <c r="AFA849" s="9"/>
      <c r="AFB849" s="9"/>
      <c r="AFC849" s="9"/>
      <c r="AFD849" s="9"/>
      <c r="AFE849" s="9"/>
      <c r="AFF849" s="9"/>
      <c r="AFG849" s="9"/>
      <c r="AFH849" s="9"/>
      <c r="AFI849" s="9"/>
      <c r="AFJ849" s="9"/>
      <c r="AFK849" s="9"/>
      <c r="AFL849" s="9"/>
      <c r="AFM849" s="9"/>
      <c r="AFN849" s="9"/>
      <c r="AFO849" s="9"/>
      <c r="AFP849" s="9"/>
      <c r="AFQ849" s="9"/>
      <c r="AFR849" s="9"/>
      <c r="AFS849" s="9"/>
      <c r="AFT849" s="9"/>
      <c r="AFU849" s="9"/>
      <c r="AFV849" s="9"/>
      <c r="AFW849" s="9"/>
      <c r="AFX849" s="9"/>
      <c r="AFY849" s="9"/>
      <c r="AFZ849" s="9"/>
      <c r="AGA849" s="9"/>
      <c r="AGB849" s="9"/>
      <c r="AGC849" s="9"/>
      <c r="AGD849" s="9"/>
      <c r="AGE849" s="9"/>
      <c r="AGF849" s="9"/>
      <c r="AGG849" s="9"/>
      <c r="AGH849" s="9"/>
      <c r="AGI849" s="9"/>
      <c r="AGJ849" s="9"/>
      <c r="AGK849" s="9"/>
      <c r="AGL849" s="9"/>
      <c r="AGM849" s="9"/>
      <c r="AGN849" s="9"/>
      <c r="AGO849" s="9"/>
      <c r="AGP849" s="9"/>
      <c r="AGQ849" s="9"/>
      <c r="AGR849" s="9"/>
      <c r="AGS849" s="9"/>
      <c r="AGT849" s="9"/>
      <c r="AGU849" s="9"/>
      <c r="AGV849" s="9"/>
      <c r="AGW849" s="9"/>
      <c r="AGX849" s="9"/>
      <c r="AGY849" s="9"/>
      <c r="AGZ849" s="9"/>
      <c r="AHA849" s="9"/>
      <c r="AHB849" s="9"/>
      <c r="AHC849" s="9"/>
      <c r="AHD849" s="9"/>
      <c r="AHE849" s="9"/>
      <c r="AHF849" s="9"/>
      <c r="AHG849" s="9"/>
      <c r="AHH849" s="9"/>
      <c r="AHI849" s="9"/>
      <c r="AHJ849" s="9"/>
      <c r="AHK849" s="9"/>
      <c r="AHL849" s="9"/>
      <c r="AHM849" s="9"/>
      <c r="AHN849" s="9"/>
      <c r="AHO849" s="9"/>
      <c r="AHP849" s="9"/>
      <c r="AHQ849" s="9"/>
      <c r="AHR849" s="9"/>
      <c r="AHS849" s="9"/>
      <c r="AHT849" s="9"/>
      <c r="AHU849" s="9"/>
      <c r="AHV849" s="9"/>
      <c r="AHW849" s="9"/>
      <c r="AHX849" s="9"/>
      <c r="AHY849" s="9"/>
      <c r="AHZ849" s="9"/>
      <c r="AIA849" s="9"/>
      <c r="AIB849" s="9"/>
      <c r="AIC849" s="9"/>
      <c r="AID849" s="9"/>
      <c r="AIE849" s="9"/>
      <c r="AIF849" s="9"/>
      <c r="AIG849" s="9"/>
      <c r="AIH849" s="9"/>
      <c r="AII849" s="9"/>
      <c r="AIJ849" s="9"/>
      <c r="AIK849" s="9"/>
      <c r="AIL849" s="9"/>
      <c r="AIM849" s="9"/>
      <c r="AIN849" s="9"/>
      <c r="AIO849" s="9"/>
      <c r="AIP849" s="9"/>
      <c r="AIQ849" s="9"/>
      <c r="AIR849" s="9"/>
      <c r="AIS849" s="9"/>
      <c r="AIT849" s="9"/>
      <c r="AIU849" s="9"/>
      <c r="AIV849" s="9"/>
      <c r="AIW849" s="9"/>
      <c r="AIX849" s="9"/>
      <c r="AIY849" s="9"/>
      <c r="AIZ849" s="9"/>
      <c r="AJA849" s="9"/>
      <c r="AJB849" s="9"/>
      <c r="AJC849" s="9"/>
      <c r="AJD849" s="9"/>
      <c r="AJE849" s="9"/>
      <c r="AJF849" s="9"/>
      <c r="AJG849" s="9"/>
      <c r="AJH849" s="9"/>
      <c r="AJI849" s="9"/>
      <c r="AJJ849" s="9"/>
      <c r="AJK849" s="9"/>
      <c r="AJL849" s="9"/>
      <c r="AJM849" s="9"/>
      <c r="AJN849" s="9"/>
      <c r="AJO849" s="9"/>
      <c r="AJP849" s="9"/>
      <c r="AJQ849" s="9"/>
      <c r="AJR849" s="9"/>
      <c r="AJS849" s="9"/>
      <c r="AJT849" s="9"/>
      <c r="AJU849" s="9"/>
      <c r="AJV849" s="9"/>
      <c r="AJW849" s="9"/>
      <c r="AJX849" s="9"/>
      <c r="AJY849" s="9"/>
      <c r="AJZ849" s="9"/>
      <c r="AKA849" s="9"/>
      <c r="AKB849" s="9"/>
      <c r="AKC849" s="9"/>
      <c r="AKD849" s="9"/>
      <c r="AKE849" s="9"/>
      <c r="AKF849" s="9"/>
      <c r="AKG849" s="9"/>
      <c r="AKH849" s="9"/>
      <c r="AKI849" s="9"/>
      <c r="AKJ849" s="9"/>
      <c r="AKK849" s="9"/>
      <c r="AKL849" s="9"/>
      <c r="AKM849" s="9"/>
      <c r="AKN849" s="9"/>
      <c r="AKO849" s="9"/>
      <c r="AKP849" s="9"/>
      <c r="AKQ849" s="9"/>
      <c r="AKR849" s="9"/>
      <c r="AKS849" s="9"/>
      <c r="AKT849" s="9"/>
      <c r="AKU849" s="9"/>
      <c r="AKV849" s="9"/>
      <c r="AKW849" s="9"/>
      <c r="AKX849" s="9"/>
      <c r="AKY849" s="9"/>
      <c r="AKZ849" s="9"/>
      <c r="ALA849" s="9"/>
      <c r="ALB849" s="9"/>
      <c r="ALC849" s="9"/>
      <c r="ALD849" s="9"/>
      <c r="ALE849" s="9"/>
      <c r="ALF849" s="9"/>
      <c r="ALG849" s="9"/>
      <c r="ALH849" s="9"/>
      <c r="ALI849" s="9"/>
      <c r="ALJ849" s="9"/>
      <c r="ALK849" s="9"/>
      <c r="ALL849" s="9"/>
      <c r="ALM849" s="9"/>
      <c r="ALN849" s="9"/>
      <c r="ALO849" s="9"/>
      <c r="ALP849" s="9"/>
      <c r="ALQ849" s="9"/>
      <c r="ALR849" s="9"/>
      <c r="ALS849" s="9"/>
      <c r="ALT849" s="9"/>
      <c r="ALU849" s="9"/>
      <c r="ALV849" s="9"/>
      <c r="ALW849" s="9"/>
      <c r="ALX849" s="9"/>
      <c r="ALY849" s="9"/>
      <c r="ALZ849" s="9"/>
      <c r="AMA849" s="9"/>
      <c r="AMB849" s="9"/>
      <c r="AMC849" s="9"/>
      <c r="AMD849" s="9"/>
      <c r="AME849" s="9"/>
      <c r="AMF849" s="9"/>
      <c r="AMG849" s="9"/>
      <c r="AMH849" s="9"/>
      <c r="AMI849" s="9"/>
      <c r="AMJ849" s="9"/>
      <c r="AMK849" s="9"/>
      <c r="AML849" s="9"/>
      <c r="AMM849" s="9"/>
      <c r="AMN849" s="9"/>
      <c r="AMO849" s="9"/>
      <c r="AMP849" s="9"/>
      <c r="AMQ849" s="9"/>
      <c r="AMR849" s="9"/>
      <c r="AMS849" s="9"/>
      <c r="AMT849" s="9"/>
      <c r="AMU849" s="9"/>
      <c r="AMV849" s="9"/>
      <c r="AMW849" s="9"/>
      <c r="AMX849" s="9"/>
      <c r="AMY849" s="9"/>
      <c r="AMZ849" s="9"/>
      <c r="ANA849" s="9"/>
      <c r="ANB849" s="9"/>
      <c r="ANC849" s="9"/>
      <c r="AND849" s="9"/>
      <c r="ANE849" s="9"/>
      <c r="ANF849" s="9"/>
      <c r="ANG849" s="9"/>
      <c r="ANH849" s="9"/>
      <c r="ANI849" s="9"/>
      <c r="ANJ849" s="9"/>
      <c r="ANK849" s="9"/>
      <c r="ANL849" s="9"/>
      <c r="ANM849" s="9"/>
      <c r="ANN849" s="9"/>
      <c r="ANO849" s="9"/>
      <c r="ANP849" s="9"/>
      <c r="ANQ849" s="9"/>
      <c r="ANR849" s="9"/>
      <c r="ANS849" s="9"/>
      <c r="ANT849" s="9"/>
      <c r="ANU849" s="9"/>
      <c r="ANV849" s="9"/>
      <c r="ANW849" s="9"/>
      <c r="ANX849" s="9"/>
      <c r="ANY849" s="9"/>
      <c r="ANZ849" s="9"/>
      <c r="AOA849" s="9"/>
      <c r="AOB849" s="9"/>
      <c r="AOC849" s="9"/>
      <c r="AOD849" s="9"/>
      <c r="AOE849" s="9"/>
      <c r="AOF849" s="9"/>
      <c r="AOG849" s="9"/>
      <c r="AOH849" s="9"/>
      <c r="AOI849" s="9"/>
      <c r="AOJ849" s="9"/>
      <c r="AOK849" s="9"/>
      <c r="AOL849" s="9"/>
      <c r="AOM849" s="9"/>
      <c r="AON849" s="9"/>
      <c r="AOO849" s="9"/>
      <c r="AOP849" s="9"/>
      <c r="AOQ849" s="9"/>
      <c r="AOR849" s="9"/>
      <c r="AOS849" s="9"/>
      <c r="AOT849" s="9"/>
      <c r="AOU849" s="9"/>
      <c r="AOV849" s="9"/>
      <c r="AOW849" s="9"/>
      <c r="AOX849" s="9"/>
      <c r="AOY849" s="9"/>
      <c r="AOZ849" s="9"/>
      <c r="APA849" s="9"/>
      <c r="APB849" s="9"/>
      <c r="APC849" s="9"/>
      <c r="APD849" s="9"/>
      <c r="APE849" s="9"/>
      <c r="APF849" s="9"/>
      <c r="APG849" s="9"/>
      <c r="APH849" s="9"/>
      <c r="API849" s="9"/>
      <c r="APJ849" s="9"/>
      <c r="APK849" s="9"/>
      <c r="APL849" s="9"/>
      <c r="APM849" s="9"/>
      <c r="APN849" s="9"/>
      <c r="APO849" s="9"/>
      <c r="APP849" s="9"/>
      <c r="APQ849" s="9"/>
      <c r="APR849" s="9"/>
      <c r="APS849" s="9"/>
      <c r="APT849" s="9"/>
      <c r="APU849" s="9"/>
      <c r="APV849" s="9"/>
      <c r="APW849" s="9"/>
      <c r="APX849" s="9"/>
      <c r="APY849" s="9"/>
      <c r="APZ849" s="9"/>
      <c r="AQA849" s="9"/>
      <c r="AQB849" s="9"/>
      <c r="AQC849" s="9"/>
      <c r="AQD849" s="9"/>
      <c r="AQE849" s="9"/>
      <c r="AQF849" s="9"/>
      <c r="AQG849" s="9"/>
      <c r="AQH849" s="9"/>
      <c r="AQI849" s="9"/>
      <c r="AQJ849" s="9"/>
      <c r="AQK849" s="9"/>
      <c r="AQL849" s="9"/>
      <c r="AQM849" s="9"/>
      <c r="AQN849" s="9"/>
      <c r="AQO849" s="9"/>
      <c r="AQP849" s="9"/>
      <c r="AQQ849" s="9"/>
      <c r="AQR849" s="9"/>
      <c r="AQS849" s="9"/>
      <c r="AQT849" s="9"/>
      <c r="AQU849" s="9"/>
      <c r="AQV849" s="9"/>
      <c r="AQW849" s="9"/>
      <c r="AQX849" s="9"/>
      <c r="AQY849" s="9"/>
      <c r="AQZ849" s="9"/>
      <c r="ARA849" s="9"/>
      <c r="ARB849" s="9"/>
      <c r="ARC849" s="9"/>
      <c r="ARD849" s="9"/>
      <c r="ARE849" s="9"/>
      <c r="ARF849" s="9"/>
      <c r="ARG849" s="9"/>
      <c r="ARH849" s="9"/>
      <c r="ARI849" s="9"/>
      <c r="ARJ849" s="9"/>
      <c r="ARK849" s="9"/>
      <c r="ARL849" s="9"/>
      <c r="ARM849" s="9"/>
      <c r="ARN849" s="9"/>
      <c r="ARO849" s="9"/>
      <c r="ARP849" s="9"/>
      <c r="ARQ849" s="9"/>
      <c r="ARR849" s="9"/>
      <c r="ARS849" s="9"/>
      <c r="ART849" s="9"/>
      <c r="ARU849" s="9"/>
      <c r="ARV849" s="9"/>
      <c r="ARW849" s="9"/>
      <c r="ARX849" s="9"/>
      <c r="ARY849" s="9"/>
      <c r="ARZ849" s="9"/>
      <c r="ASA849" s="9"/>
      <c r="ASB849" s="9"/>
      <c r="ASC849" s="9"/>
      <c r="ASD849" s="9"/>
      <c r="ASE849" s="9"/>
      <c r="ASF849" s="9"/>
      <c r="ASG849" s="9"/>
      <c r="ASH849" s="9"/>
      <c r="ASI849" s="9"/>
      <c r="ASJ849" s="9"/>
      <c r="ASK849" s="9"/>
      <c r="ASL849" s="9"/>
      <c r="ASM849" s="9"/>
      <c r="ASN849" s="9"/>
      <c r="ASO849" s="9"/>
      <c r="ASP849" s="9"/>
      <c r="ASQ849" s="9"/>
      <c r="ASR849" s="9"/>
      <c r="ASS849" s="9"/>
      <c r="AST849" s="9"/>
      <c r="ASU849" s="9"/>
      <c r="ASV849" s="9"/>
      <c r="ASW849" s="9"/>
      <c r="ASX849" s="9"/>
      <c r="ASY849" s="9"/>
      <c r="ASZ849" s="9"/>
      <c r="ATA849" s="9"/>
      <c r="ATB849" s="9"/>
      <c r="ATC849" s="9"/>
      <c r="ATD849" s="9"/>
      <c r="ATE849" s="9"/>
      <c r="ATF849" s="9"/>
      <c r="ATG849" s="9"/>
      <c r="ATH849" s="9"/>
      <c r="ATI849" s="9"/>
      <c r="ATJ849" s="9"/>
      <c r="ATK849" s="9"/>
      <c r="ATL849" s="9"/>
      <c r="ATM849" s="9"/>
      <c r="ATN849" s="9"/>
      <c r="ATO849" s="9"/>
      <c r="ATP849" s="9"/>
      <c r="ATQ849" s="9"/>
      <c r="ATR849" s="9"/>
      <c r="ATS849" s="9"/>
      <c r="ATT849" s="9"/>
      <c r="ATU849" s="9"/>
      <c r="ATV849" s="9"/>
      <c r="ATW849" s="9"/>
      <c r="ATX849" s="9"/>
      <c r="ATY849" s="9"/>
      <c r="ATZ849" s="9"/>
      <c r="AUA849" s="9"/>
      <c r="AUB849" s="9"/>
      <c r="AUC849" s="9"/>
      <c r="AUD849" s="9"/>
      <c r="AUE849" s="9"/>
      <c r="AUF849" s="9"/>
      <c r="AUG849" s="9"/>
      <c r="AUH849" s="9"/>
      <c r="AUI849" s="9"/>
      <c r="AUJ849" s="9"/>
      <c r="AUK849" s="9"/>
      <c r="AUL849" s="9"/>
      <c r="AUM849" s="9"/>
      <c r="AUN849" s="9"/>
      <c r="AUO849" s="9"/>
      <c r="AUP849" s="9"/>
      <c r="AUQ849" s="9"/>
      <c r="AUR849" s="9"/>
      <c r="AUS849" s="9"/>
      <c r="AUT849" s="9"/>
      <c r="AUU849" s="9"/>
      <c r="AUV849" s="9"/>
      <c r="AUW849" s="9"/>
      <c r="AUX849" s="9"/>
      <c r="AUY849" s="9"/>
      <c r="AUZ849" s="9"/>
      <c r="AVA849" s="9"/>
      <c r="AVB849" s="9"/>
      <c r="AVC849" s="9"/>
      <c r="AVD849" s="9"/>
      <c r="AVE849" s="9"/>
      <c r="AVF849" s="9"/>
      <c r="AVG849" s="9"/>
      <c r="AVH849" s="9"/>
      <c r="AVI849" s="9"/>
      <c r="AVJ849" s="9"/>
      <c r="AVK849" s="9"/>
      <c r="AVL849" s="9"/>
      <c r="AVM849" s="9"/>
      <c r="AVN849" s="9"/>
      <c r="AVO849" s="9"/>
      <c r="AVP849" s="9"/>
      <c r="AVQ849" s="9"/>
      <c r="AVR849" s="9"/>
      <c r="AVS849" s="9"/>
      <c r="AVT849" s="9"/>
      <c r="AVU849" s="9"/>
      <c r="AVV849" s="9"/>
      <c r="AVW849" s="9"/>
      <c r="AVX849" s="9"/>
      <c r="AVY849" s="9"/>
      <c r="AVZ849" s="9"/>
      <c r="AWA849" s="9"/>
      <c r="AWB849" s="9"/>
      <c r="AWC849" s="9"/>
      <c r="AWD849" s="9"/>
      <c r="AWE849" s="9"/>
      <c r="AWF849" s="9"/>
      <c r="AWG849" s="9"/>
      <c r="AWH849" s="9"/>
      <c r="AWI849" s="9"/>
      <c r="AWJ849" s="9"/>
      <c r="AWK849" s="9"/>
      <c r="AWL849" s="9"/>
      <c r="AWM849" s="9"/>
      <c r="AWN849" s="9"/>
      <c r="AWO849" s="9"/>
      <c r="AWP849" s="9"/>
      <c r="AWQ849" s="9"/>
      <c r="AWR849" s="9"/>
      <c r="AWS849" s="9"/>
      <c r="AWT849" s="9"/>
      <c r="AWU849" s="9"/>
      <c r="AWV849" s="9"/>
      <c r="AWW849" s="9"/>
      <c r="AWX849" s="9"/>
      <c r="AWY849" s="9"/>
      <c r="AWZ849" s="9"/>
      <c r="AXA849" s="9"/>
      <c r="AXB849" s="9"/>
      <c r="AXC849" s="9"/>
      <c r="AXD849" s="9"/>
      <c r="AXE849" s="9"/>
      <c r="AXF849" s="9"/>
      <c r="AXG849" s="9"/>
      <c r="AXH849" s="9"/>
      <c r="AXI849" s="9"/>
      <c r="AXJ849" s="9"/>
      <c r="AXK849" s="9"/>
      <c r="AXL849" s="9"/>
      <c r="AXM849" s="9"/>
      <c r="AXN849" s="9"/>
      <c r="AXO849" s="9"/>
      <c r="AXP849" s="9"/>
      <c r="AXQ849" s="9"/>
      <c r="AXR849" s="9"/>
      <c r="AXS849" s="9"/>
      <c r="AXT849" s="9"/>
      <c r="AXU849" s="9"/>
      <c r="AXV849" s="9"/>
      <c r="AXW849" s="9"/>
      <c r="AXX849" s="9"/>
      <c r="AXY849" s="9"/>
      <c r="AXZ849" s="9"/>
      <c r="AYA849" s="9"/>
      <c r="AYB849" s="9"/>
      <c r="AYC849" s="9"/>
      <c r="AYD849" s="9"/>
      <c r="AYE849" s="9"/>
      <c r="AYF849" s="9"/>
      <c r="AYG849" s="9"/>
      <c r="AYH849" s="9"/>
      <c r="AYI849" s="9"/>
      <c r="AYJ849" s="9"/>
      <c r="AYK849" s="9"/>
      <c r="AYL849" s="9"/>
      <c r="AYM849" s="9"/>
      <c r="AYN849" s="9"/>
      <c r="AYO849" s="9"/>
      <c r="AYP849" s="9"/>
      <c r="AYQ849" s="9"/>
      <c r="AYR849" s="9"/>
      <c r="AYS849" s="9"/>
      <c r="AYT849" s="9"/>
      <c r="AYU849" s="9"/>
      <c r="AYV849" s="9"/>
      <c r="AYW849" s="9"/>
      <c r="AYX849" s="9"/>
      <c r="AYY849" s="9"/>
      <c r="AYZ849" s="9"/>
      <c r="AZA849" s="9"/>
      <c r="AZB849" s="9"/>
      <c r="AZC849" s="9"/>
      <c r="AZD849" s="9"/>
      <c r="AZE849" s="9"/>
      <c r="AZF849" s="9"/>
      <c r="AZG849" s="9"/>
      <c r="AZH849" s="9"/>
      <c r="AZI849" s="9"/>
      <c r="AZJ849" s="9"/>
      <c r="AZK849" s="9"/>
      <c r="AZL849" s="9"/>
      <c r="AZM849" s="9"/>
      <c r="AZN849" s="9"/>
      <c r="AZO849" s="9"/>
      <c r="AZP849" s="9"/>
      <c r="AZQ849" s="9"/>
      <c r="AZR849" s="9"/>
      <c r="AZS849" s="9"/>
      <c r="AZT849" s="9"/>
      <c r="AZU849" s="9"/>
      <c r="AZV849" s="9"/>
      <c r="AZW849" s="9"/>
      <c r="AZX849" s="9"/>
      <c r="AZY849" s="9"/>
      <c r="AZZ849" s="9"/>
      <c r="BAA849" s="9"/>
      <c r="BAB849" s="9"/>
      <c r="BAC849" s="9"/>
      <c r="BAD849" s="9"/>
      <c r="BAE849" s="9"/>
      <c r="BAF849" s="9"/>
      <c r="BAG849" s="9"/>
      <c r="BAH849" s="9"/>
      <c r="BAI849" s="9"/>
      <c r="BAJ849" s="9"/>
      <c r="BAK849" s="9"/>
      <c r="BAL849" s="9"/>
      <c r="BAM849" s="9"/>
      <c r="BAN849" s="9"/>
      <c r="BAO849" s="9"/>
      <c r="BAP849" s="9"/>
      <c r="BAQ849" s="9"/>
      <c r="BAR849" s="9"/>
      <c r="BAS849" s="9"/>
      <c r="BAT849" s="9"/>
      <c r="BAU849" s="9"/>
      <c r="BAV849" s="9"/>
      <c r="BAW849" s="9"/>
      <c r="BAX849" s="9"/>
      <c r="BAY849" s="9"/>
      <c r="BAZ849" s="9"/>
      <c r="BBA849" s="9"/>
      <c r="BBB849" s="9"/>
      <c r="BBC849" s="9"/>
      <c r="BBD849" s="9"/>
      <c r="BBE849" s="9"/>
      <c r="BBF849" s="9"/>
      <c r="BBG849" s="9"/>
      <c r="BBH849" s="9"/>
      <c r="BBI849" s="9"/>
      <c r="BBJ849" s="9"/>
      <c r="BBK849" s="9"/>
      <c r="BBL849" s="9"/>
      <c r="BBM849" s="9"/>
      <c r="BBN849" s="9"/>
      <c r="BBO849" s="9"/>
      <c r="BBP849" s="9"/>
      <c r="BBQ849" s="9"/>
      <c r="BBR849" s="9"/>
      <c r="BBS849" s="9"/>
      <c r="BBT849" s="9"/>
      <c r="BBU849" s="9"/>
      <c r="BBV849" s="9"/>
      <c r="BBW849" s="9"/>
      <c r="BBX849" s="9"/>
      <c r="BBY849" s="9"/>
      <c r="BBZ849" s="9"/>
      <c r="BCA849" s="9"/>
      <c r="BCB849" s="9"/>
      <c r="BCC849" s="9"/>
      <c r="BCD849" s="9"/>
      <c r="BCE849" s="9"/>
      <c r="BCF849" s="9"/>
      <c r="BCG849" s="9"/>
      <c r="BCH849" s="9"/>
      <c r="BCI849" s="9"/>
      <c r="BCJ849" s="9"/>
      <c r="BCK849" s="9"/>
      <c r="BCL849" s="9"/>
      <c r="BCM849" s="9"/>
      <c r="BCN849" s="9"/>
      <c r="BCO849" s="9"/>
      <c r="BCP849" s="9"/>
      <c r="BCQ849" s="9"/>
      <c r="BCR849" s="9"/>
      <c r="BCS849" s="9"/>
      <c r="BCT849" s="9"/>
      <c r="BCU849" s="9"/>
      <c r="BCV849" s="9"/>
      <c r="BCW849" s="9"/>
      <c r="BCX849" s="9"/>
      <c r="BCY849" s="9"/>
      <c r="BCZ849" s="9"/>
      <c r="BDA849" s="9"/>
      <c r="BDB849" s="9"/>
      <c r="BDC849" s="9"/>
      <c r="BDD849" s="9"/>
      <c r="BDE849" s="9"/>
      <c r="BDF849" s="9"/>
      <c r="BDG849" s="9"/>
      <c r="BDH849" s="9"/>
      <c r="BDI849" s="9"/>
      <c r="BDJ849" s="9"/>
      <c r="BDK849" s="9"/>
      <c r="BDL849" s="9"/>
      <c r="BDM849" s="9"/>
      <c r="BDN849" s="9"/>
      <c r="BDO849" s="9"/>
      <c r="BDP849" s="9"/>
      <c r="BDQ849" s="9"/>
      <c r="BDR849" s="9"/>
      <c r="BDS849" s="9"/>
      <c r="BDT849" s="9"/>
      <c r="BDU849" s="9"/>
      <c r="BDV849" s="9"/>
      <c r="BDW849" s="9"/>
      <c r="BDX849" s="9"/>
      <c r="BDY849" s="9"/>
      <c r="BDZ849" s="9"/>
      <c r="BEA849" s="9"/>
      <c r="BEB849" s="9"/>
      <c r="BEC849" s="9"/>
      <c r="BED849" s="9"/>
      <c r="BEE849" s="9"/>
      <c r="BEF849" s="9"/>
      <c r="BEG849" s="9"/>
      <c r="BEH849" s="9"/>
      <c r="BEI849" s="9"/>
      <c r="BEJ849" s="9"/>
      <c r="BEK849" s="9"/>
      <c r="BEL849" s="9"/>
      <c r="BEM849" s="9"/>
      <c r="BEN849" s="9"/>
      <c r="BEO849" s="9"/>
      <c r="BEP849" s="9"/>
      <c r="BEQ849" s="9"/>
      <c r="BER849" s="9"/>
      <c r="BES849" s="9"/>
      <c r="BET849" s="9"/>
      <c r="BEU849" s="9"/>
      <c r="BEV849" s="9"/>
      <c r="BEW849" s="9"/>
      <c r="BEX849" s="9"/>
      <c r="BEY849" s="9"/>
      <c r="BEZ849" s="9"/>
      <c r="BFA849" s="9"/>
      <c r="BFB849" s="9"/>
      <c r="BFC849" s="9"/>
      <c r="BFD849" s="9"/>
      <c r="BFE849" s="9"/>
      <c r="BFF849" s="9"/>
      <c r="BFG849" s="9"/>
      <c r="BFH849" s="9"/>
      <c r="BFI849" s="9"/>
      <c r="BFJ849" s="9"/>
      <c r="BFK849" s="9"/>
      <c r="BFL849" s="9"/>
      <c r="BFM849" s="9"/>
      <c r="BFN849" s="9"/>
      <c r="BFO849" s="9"/>
      <c r="BFP849" s="9"/>
      <c r="BFQ849" s="9"/>
      <c r="BFR849" s="9"/>
      <c r="BFS849" s="9"/>
      <c r="BFT849" s="9"/>
      <c r="BFU849" s="9"/>
      <c r="BFV849" s="9"/>
      <c r="BFW849" s="9"/>
      <c r="BFX849" s="9"/>
      <c r="BFY849" s="9"/>
      <c r="BFZ849" s="9"/>
      <c r="BGA849" s="9"/>
      <c r="BGB849" s="9"/>
      <c r="BGC849" s="9"/>
      <c r="BGD849" s="9"/>
      <c r="BGE849" s="9"/>
      <c r="BGF849" s="9"/>
      <c r="BGG849" s="9"/>
      <c r="BGH849" s="9"/>
      <c r="BGI849" s="9"/>
      <c r="BGJ849" s="9"/>
      <c r="BGK849" s="9"/>
      <c r="BGL849" s="9"/>
      <c r="BGM849" s="9"/>
      <c r="BGN849" s="9"/>
      <c r="BGO849" s="9"/>
      <c r="BGP849" s="9"/>
      <c r="BGQ849" s="9"/>
      <c r="BGR849" s="9"/>
      <c r="BGS849" s="9"/>
      <c r="BGT849" s="9"/>
      <c r="BGU849" s="9"/>
      <c r="BGV849" s="9"/>
      <c r="BGW849" s="9"/>
      <c r="BGX849" s="9"/>
      <c r="BGY849" s="9"/>
      <c r="BGZ849" s="9"/>
      <c r="BHA849" s="9"/>
      <c r="BHB849" s="9"/>
      <c r="BHC849" s="9"/>
      <c r="BHD849" s="9"/>
      <c r="BHE849" s="9"/>
      <c r="BHF849" s="9"/>
      <c r="BHG849" s="9"/>
      <c r="BHH849" s="9"/>
      <c r="BHI849" s="9"/>
      <c r="BHJ849" s="9"/>
      <c r="BHK849" s="9"/>
      <c r="BHL849" s="9"/>
      <c r="BHM849" s="9"/>
      <c r="BHN849" s="9"/>
      <c r="BHO849" s="9"/>
      <c r="BHP849" s="9"/>
      <c r="BHQ849" s="9"/>
      <c r="BHR849" s="9"/>
      <c r="BHS849" s="9"/>
      <c r="BHT849" s="9"/>
      <c r="BHU849" s="9"/>
      <c r="BHV849" s="9"/>
      <c r="BHW849" s="9"/>
      <c r="BHX849" s="9"/>
      <c r="BHY849" s="9"/>
      <c r="BHZ849" s="9"/>
      <c r="BIA849" s="9"/>
      <c r="BIB849" s="9"/>
      <c r="BIC849" s="9"/>
      <c r="BID849" s="9"/>
      <c r="BIE849" s="9"/>
      <c r="BIF849" s="9"/>
      <c r="BIG849" s="9"/>
      <c r="BIH849" s="9"/>
      <c r="BII849" s="9"/>
      <c r="BIJ849" s="9"/>
      <c r="BIK849" s="9"/>
      <c r="BIL849" s="9"/>
      <c r="BIM849" s="9"/>
      <c r="BIN849" s="9"/>
      <c r="BIO849" s="9"/>
      <c r="BIP849" s="9"/>
      <c r="BIQ849" s="9"/>
      <c r="BIR849" s="9"/>
      <c r="BIS849" s="9"/>
      <c r="BIT849" s="9"/>
      <c r="BIU849" s="9"/>
      <c r="BIV849" s="9"/>
      <c r="BIW849" s="9"/>
      <c r="BIX849" s="9"/>
      <c r="BIY849" s="9"/>
      <c r="BIZ849" s="9"/>
      <c r="BJA849" s="9"/>
      <c r="BJB849" s="9"/>
      <c r="BJC849" s="9"/>
      <c r="BJD849" s="9"/>
      <c r="BJE849" s="9"/>
      <c r="BJF849" s="9"/>
      <c r="BJG849" s="9"/>
      <c r="BJH849" s="9"/>
      <c r="BJI849" s="9"/>
      <c r="BJJ849" s="9"/>
      <c r="BJK849" s="9"/>
      <c r="BJL849" s="9"/>
      <c r="BJM849" s="9"/>
      <c r="BJN849" s="9"/>
      <c r="BJO849" s="9"/>
      <c r="BJP849" s="9"/>
      <c r="BJQ849" s="9"/>
      <c r="BJR849" s="9"/>
      <c r="BJS849" s="9"/>
      <c r="BJT849" s="9"/>
      <c r="BJU849" s="9"/>
      <c r="BJV849" s="9"/>
      <c r="BJW849" s="9"/>
      <c r="BJX849" s="9"/>
      <c r="BJY849" s="9"/>
      <c r="BJZ849" s="9"/>
      <c r="BKA849" s="9"/>
      <c r="BKB849" s="9"/>
      <c r="BKC849" s="9"/>
      <c r="BKD849" s="9"/>
      <c r="BKE849" s="9"/>
      <c r="BKF849" s="9"/>
      <c r="BKG849" s="9"/>
      <c r="BKH849" s="9"/>
      <c r="BKI849" s="9"/>
      <c r="BKJ849" s="9"/>
      <c r="BKK849" s="9"/>
      <c r="BKL849" s="9"/>
      <c r="BKM849" s="9"/>
      <c r="BKN849" s="9"/>
      <c r="BKO849" s="9"/>
      <c r="BKP849" s="9"/>
      <c r="BKQ849" s="9"/>
      <c r="BKR849" s="9"/>
      <c r="BKS849" s="9"/>
      <c r="BKT849" s="9"/>
      <c r="BKU849" s="9"/>
      <c r="BKV849" s="9"/>
      <c r="BKW849" s="9"/>
      <c r="BKX849" s="9"/>
      <c r="BKY849" s="9"/>
      <c r="BKZ849" s="9"/>
      <c r="BLA849" s="9"/>
      <c r="BLB849" s="9"/>
      <c r="BLC849" s="9"/>
      <c r="BLD849" s="9"/>
      <c r="BLE849" s="9"/>
      <c r="BLF849" s="9"/>
      <c r="BLG849" s="9"/>
      <c r="BLH849" s="9"/>
      <c r="BLI849" s="9"/>
      <c r="BLJ849" s="9"/>
      <c r="BLK849" s="9"/>
      <c r="BLL849" s="9"/>
      <c r="BLM849" s="9"/>
      <c r="BLN849" s="9"/>
      <c r="BLO849" s="9"/>
      <c r="BLP849" s="9"/>
      <c r="BLQ849" s="9"/>
      <c r="BLR849" s="9"/>
      <c r="BLS849" s="9"/>
      <c r="BLT849" s="9"/>
      <c r="BLU849" s="9"/>
      <c r="BLV849" s="9"/>
      <c r="BLW849" s="9"/>
      <c r="BLX849" s="9"/>
      <c r="BLY849" s="9"/>
      <c r="BLZ849" s="9"/>
      <c r="BMA849" s="9"/>
      <c r="BMB849" s="9"/>
      <c r="BMC849" s="9"/>
      <c r="BMD849" s="9"/>
      <c r="BME849" s="9"/>
      <c r="BMF849" s="9"/>
      <c r="BMG849" s="9"/>
      <c r="BMH849" s="9"/>
      <c r="BMI849" s="9"/>
      <c r="BMJ849" s="9"/>
      <c r="BMK849" s="9"/>
      <c r="BML849" s="9"/>
      <c r="BMM849" s="9"/>
      <c r="BMN849" s="9"/>
      <c r="BMO849" s="9"/>
    </row>
    <row r="850" spans="1:1705" s="127" customFormat="1" ht="12.75" customHeight="1">
      <c r="A850" s="174" t="s">
        <v>2278</v>
      </c>
      <c r="B850" s="175"/>
      <c r="C850" s="174" t="s">
        <v>2278</v>
      </c>
      <c r="D850" s="174"/>
      <c r="E850" s="176" t="s">
        <v>827</v>
      </c>
      <c r="F850" s="177" t="s">
        <v>828</v>
      </c>
      <c r="G850" s="177" t="s">
        <v>241</v>
      </c>
      <c r="H850" s="177" t="s">
        <v>4</v>
      </c>
      <c r="I850" s="177">
        <v>3</v>
      </c>
      <c r="J850" s="177"/>
      <c r="K850" s="177">
        <v>58.890847466000103</v>
      </c>
      <c r="L850" s="177">
        <v>24.800370744000102</v>
      </c>
      <c r="M850" s="178" t="s">
        <v>829</v>
      </c>
      <c r="N850" s="178"/>
      <c r="O850" s="177" t="s">
        <v>2279</v>
      </c>
      <c r="P850" s="177" t="s">
        <v>374</v>
      </c>
      <c r="Q850" s="177"/>
      <c r="R850" s="131">
        <v>849</v>
      </c>
      <c r="S850" s="131">
        <v>849</v>
      </c>
      <c r="T850" s="410"/>
      <c r="U850" s="635"/>
      <c r="V850"/>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c r="BO850" s="9"/>
      <c r="BP850" s="9"/>
      <c r="BQ850" s="9"/>
      <c r="BR850" s="9"/>
      <c r="BS850" s="9"/>
      <c r="BT850" s="9"/>
      <c r="BU850" s="9"/>
      <c r="BV850" s="9"/>
      <c r="BW850" s="9"/>
      <c r="BX850" s="9"/>
      <c r="BY850" s="9"/>
      <c r="BZ850" s="9"/>
      <c r="CA850" s="9"/>
      <c r="CB850" s="9"/>
      <c r="CC850" s="9"/>
      <c r="CD850" s="9"/>
      <c r="CE850" s="9"/>
      <c r="CF850" s="9"/>
      <c r="CG850" s="9"/>
      <c r="CH850" s="9"/>
      <c r="CI850" s="9"/>
      <c r="CJ850" s="9"/>
      <c r="CK850" s="9"/>
      <c r="CL850" s="9"/>
      <c r="CM850" s="9"/>
      <c r="CN850" s="9"/>
      <c r="CO850" s="9"/>
      <c r="CP850" s="9"/>
      <c r="CQ850" s="9"/>
      <c r="CR850" s="9"/>
      <c r="CS850" s="9"/>
      <c r="CT850" s="9"/>
      <c r="CU850" s="9"/>
      <c r="CV850" s="9"/>
      <c r="CW850" s="9"/>
      <c r="CX850" s="9"/>
      <c r="CY850" s="9"/>
      <c r="CZ850" s="9"/>
      <c r="DA850" s="9"/>
      <c r="DB850" s="9"/>
      <c r="DC850" s="9"/>
      <c r="DD850" s="9"/>
      <c r="DE850" s="9"/>
      <c r="DF850" s="9"/>
      <c r="DG850" s="9"/>
      <c r="DH850" s="9"/>
      <c r="DI850" s="9"/>
      <c r="DJ850" s="9"/>
      <c r="DK850" s="9"/>
      <c r="DL850" s="9"/>
      <c r="DM850" s="9"/>
      <c r="DN850" s="9"/>
      <c r="DO850" s="9"/>
      <c r="DP850" s="9"/>
      <c r="DQ850" s="9"/>
      <c r="DR850" s="9"/>
      <c r="DS850" s="9"/>
      <c r="DT850" s="9"/>
      <c r="DU850" s="9"/>
      <c r="DV850" s="9"/>
      <c r="DW850" s="9"/>
      <c r="DX850" s="9"/>
      <c r="DY850" s="9"/>
      <c r="DZ850" s="9"/>
      <c r="EA850" s="9"/>
      <c r="EB850" s="9"/>
      <c r="EC850" s="9"/>
      <c r="ED850" s="9"/>
      <c r="EE850" s="9"/>
      <c r="EF850" s="9"/>
      <c r="EG850" s="9"/>
      <c r="EH850" s="9"/>
      <c r="EI850" s="9"/>
      <c r="EJ850" s="9"/>
      <c r="EK850" s="9"/>
      <c r="EL850" s="9"/>
      <c r="EM850" s="9"/>
      <c r="EN850" s="9"/>
      <c r="EO850" s="9"/>
      <c r="EP850" s="9"/>
      <c r="EQ850" s="9"/>
      <c r="ER850" s="9"/>
      <c r="ES850" s="9"/>
      <c r="ET850" s="9"/>
      <c r="EU850" s="9"/>
      <c r="EV850" s="9"/>
      <c r="EW850" s="9"/>
      <c r="EX850" s="9"/>
      <c r="EY850" s="9"/>
      <c r="EZ850" s="9"/>
      <c r="FA850" s="9"/>
      <c r="FB850" s="9"/>
      <c r="FC850" s="9"/>
      <c r="FD850" s="9"/>
      <c r="FE850" s="9"/>
      <c r="FF850" s="9"/>
      <c r="FG850" s="9"/>
      <c r="FH850" s="9"/>
      <c r="FI850" s="9"/>
      <c r="FJ850" s="9"/>
      <c r="FK850" s="9"/>
      <c r="FL850" s="9"/>
      <c r="FM850" s="9"/>
      <c r="FN850" s="9"/>
      <c r="FO850" s="9"/>
      <c r="FP850" s="9"/>
      <c r="FQ850" s="9"/>
      <c r="FR850" s="9"/>
      <c r="FS850" s="9"/>
      <c r="FT850" s="9"/>
      <c r="FU850" s="9"/>
      <c r="FV850" s="9"/>
      <c r="FW850" s="9"/>
      <c r="FX850" s="9"/>
      <c r="FY850" s="9"/>
      <c r="FZ850" s="9"/>
      <c r="GA850" s="9"/>
      <c r="GB850" s="9"/>
      <c r="GC850" s="9"/>
      <c r="GD850" s="9"/>
      <c r="GE850" s="9"/>
      <c r="GF850" s="9"/>
      <c r="GG850" s="9"/>
      <c r="GH850" s="9"/>
      <c r="GI850" s="9"/>
      <c r="GJ850" s="9"/>
      <c r="GK850" s="9"/>
      <c r="GL850" s="9"/>
      <c r="GM850" s="9"/>
      <c r="GN850" s="9"/>
      <c r="GO850" s="9"/>
      <c r="GP850" s="9"/>
      <c r="GQ850" s="9"/>
      <c r="GR850" s="9"/>
      <c r="GS850" s="9"/>
      <c r="GT850" s="9"/>
      <c r="GU850" s="9"/>
      <c r="GV850" s="9"/>
      <c r="GW850" s="9"/>
      <c r="GX850" s="9"/>
      <c r="GY850" s="9"/>
      <c r="GZ850" s="9"/>
      <c r="HA850" s="9"/>
      <c r="HB850" s="9"/>
      <c r="HC850" s="9"/>
      <c r="HD850" s="9"/>
      <c r="HE850" s="9"/>
      <c r="HF850" s="9"/>
      <c r="HG850" s="9"/>
      <c r="HH850" s="9"/>
      <c r="HI850" s="9"/>
      <c r="HJ850" s="9"/>
      <c r="HK850" s="9"/>
      <c r="HL850" s="9"/>
      <c r="HM850" s="9"/>
      <c r="HN850" s="9"/>
      <c r="HO850" s="9"/>
      <c r="HP850" s="9"/>
      <c r="HQ850" s="9"/>
      <c r="HR850" s="9"/>
      <c r="HS850" s="9"/>
      <c r="HT850" s="9"/>
      <c r="HU850" s="9"/>
      <c r="HV850" s="9"/>
      <c r="HW850" s="9"/>
      <c r="HX850" s="9"/>
      <c r="HY850" s="9"/>
      <c r="HZ850" s="9"/>
      <c r="IA850" s="9"/>
      <c r="IB850" s="9"/>
      <c r="IC850" s="9"/>
      <c r="ID850" s="9"/>
      <c r="IE850" s="9"/>
      <c r="IF850" s="9"/>
      <c r="IG850" s="9"/>
      <c r="IH850" s="9"/>
      <c r="II850" s="9"/>
      <c r="IJ850" s="9"/>
      <c r="IK850" s="9"/>
      <c r="IL850" s="9"/>
      <c r="IM850" s="9"/>
      <c r="IN850" s="9"/>
      <c r="IO850" s="9"/>
      <c r="IP850" s="9"/>
      <c r="IQ850" s="9"/>
      <c r="IR850" s="9"/>
      <c r="IS850" s="9"/>
      <c r="IT850" s="9"/>
      <c r="IU850" s="9"/>
      <c r="IV850" s="9"/>
      <c r="IW850" s="9"/>
      <c r="IX850" s="9"/>
      <c r="IY850" s="9"/>
      <c r="IZ850" s="9"/>
      <c r="JA850" s="9"/>
      <c r="JB850" s="9"/>
      <c r="JC850" s="9"/>
      <c r="JD850" s="9"/>
      <c r="JE850" s="9"/>
      <c r="JF850" s="9"/>
      <c r="JG850" s="9"/>
      <c r="JH850" s="9"/>
      <c r="JI850" s="9"/>
      <c r="JJ850" s="9"/>
      <c r="JK850" s="9"/>
      <c r="JL850" s="9"/>
      <c r="JM850" s="9"/>
      <c r="JN850" s="9"/>
      <c r="JO850" s="9"/>
      <c r="JP850" s="9"/>
      <c r="JQ850" s="9"/>
      <c r="JR850" s="9"/>
      <c r="JS850" s="9"/>
      <c r="JT850" s="9"/>
      <c r="JU850" s="9"/>
      <c r="JV850" s="9"/>
      <c r="JW850" s="9"/>
      <c r="JX850" s="9"/>
      <c r="JY850" s="9"/>
      <c r="JZ850" s="9"/>
      <c r="KA850" s="9"/>
      <c r="KB850" s="9"/>
      <c r="KC850" s="9"/>
      <c r="KD850" s="9"/>
      <c r="KE850" s="9"/>
      <c r="KF850" s="9"/>
      <c r="KG850" s="9"/>
      <c r="KH850" s="9"/>
      <c r="KI850" s="9"/>
      <c r="KJ850" s="9"/>
      <c r="KK850" s="9"/>
      <c r="KL850" s="9"/>
      <c r="KM850" s="9"/>
      <c r="KN850" s="9"/>
      <c r="KO850" s="9"/>
      <c r="KP850" s="9"/>
      <c r="KQ850" s="9"/>
      <c r="KR850" s="9"/>
      <c r="KS850" s="9"/>
      <c r="KT850" s="9"/>
      <c r="KU850" s="9"/>
      <c r="KV850" s="9"/>
      <c r="KW850" s="9"/>
      <c r="KX850" s="9"/>
      <c r="KY850" s="9"/>
      <c r="KZ850" s="9"/>
      <c r="LA850" s="9"/>
      <c r="LB850" s="9"/>
      <c r="LC850" s="9"/>
      <c r="LD850" s="9"/>
      <c r="LE850" s="9"/>
      <c r="LF850" s="9"/>
      <c r="LG850" s="9"/>
      <c r="LH850" s="9"/>
      <c r="LI850" s="9"/>
      <c r="LJ850" s="9"/>
      <c r="LK850" s="9"/>
      <c r="LL850" s="9"/>
      <c r="LM850" s="9"/>
      <c r="LN850" s="9"/>
      <c r="LO850" s="9"/>
      <c r="LP850" s="9"/>
      <c r="LQ850" s="9"/>
      <c r="LR850" s="9"/>
      <c r="LS850" s="9"/>
      <c r="LT850" s="9"/>
      <c r="LU850" s="9"/>
      <c r="LV850" s="9"/>
      <c r="LW850" s="9"/>
      <c r="LX850" s="9"/>
      <c r="LY850" s="9"/>
      <c r="LZ850" s="9"/>
      <c r="MA850" s="9"/>
      <c r="MB850" s="9"/>
      <c r="MC850" s="9"/>
      <c r="MD850" s="9"/>
      <c r="ME850" s="9"/>
      <c r="MF850" s="9"/>
      <c r="MG850" s="9"/>
      <c r="MH850" s="9"/>
      <c r="MI850" s="9"/>
      <c r="MJ850" s="9"/>
      <c r="MK850" s="9"/>
      <c r="ML850" s="9"/>
      <c r="MM850" s="9"/>
      <c r="MN850" s="9"/>
      <c r="MO850" s="9"/>
      <c r="MP850" s="9"/>
      <c r="MQ850" s="9"/>
      <c r="MR850" s="9"/>
      <c r="MS850" s="9"/>
      <c r="MT850" s="9"/>
      <c r="MU850" s="9"/>
      <c r="MV850" s="9"/>
      <c r="MW850" s="9"/>
      <c r="MX850" s="9"/>
      <c r="MY850" s="9"/>
      <c r="MZ850" s="9"/>
      <c r="NA850" s="9"/>
      <c r="NB850" s="9"/>
      <c r="NC850" s="9"/>
      <c r="ND850" s="9"/>
      <c r="NE850" s="9"/>
      <c r="NF850" s="9"/>
      <c r="NG850" s="9"/>
      <c r="NH850" s="9"/>
      <c r="NI850" s="9"/>
      <c r="NJ850" s="9"/>
      <c r="NK850" s="9"/>
      <c r="NL850" s="9"/>
      <c r="NM850" s="9"/>
      <c r="NN850" s="9"/>
      <c r="NO850" s="9"/>
      <c r="NP850" s="9"/>
      <c r="NQ850" s="9"/>
      <c r="NR850" s="9"/>
      <c r="NS850" s="9"/>
      <c r="NT850" s="9"/>
      <c r="NU850" s="9"/>
      <c r="NV850" s="9"/>
      <c r="NW850" s="9"/>
      <c r="NX850" s="9"/>
      <c r="NY850" s="9"/>
      <c r="NZ850" s="9"/>
      <c r="OA850" s="9"/>
      <c r="OB850" s="9"/>
      <c r="OC850" s="9"/>
      <c r="OD850" s="9"/>
      <c r="OE850" s="9"/>
      <c r="OF850" s="9"/>
      <c r="OG850" s="9"/>
      <c r="OH850" s="9"/>
      <c r="OI850" s="9"/>
      <c r="OJ850" s="9"/>
      <c r="OK850" s="9"/>
      <c r="OL850" s="9"/>
      <c r="OM850" s="9"/>
      <c r="ON850" s="9"/>
      <c r="OO850" s="9"/>
      <c r="OP850" s="9"/>
      <c r="OQ850" s="9"/>
      <c r="OR850" s="9"/>
      <c r="OS850" s="9"/>
      <c r="OT850" s="9"/>
      <c r="OU850" s="9"/>
      <c r="OV850" s="9"/>
      <c r="OW850" s="9"/>
      <c r="OX850" s="9"/>
      <c r="OY850" s="9"/>
      <c r="OZ850" s="9"/>
      <c r="PA850" s="9"/>
      <c r="PB850" s="9"/>
      <c r="PC850" s="9"/>
      <c r="PD850" s="9"/>
      <c r="PE850" s="9"/>
      <c r="PF850" s="9"/>
      <c r="PG850" s="9"/>
      <c r="PH850" s="9"/>
      <c r="PI850" s="9"/>
      <c r="PJ850" s="9"/>
      <c r="PK850" s="9"/>
      <c r="PL850" s="9"/>
      <c r="PM850" s="9"/>
      <c r="PN850" s="9"/>
      <c r="PO850" s="9"/>
      <c r="PP850" s="9"/>
      <c r="PQ850" s="9"/>
      <c r="PR850" s="9"/>
      <c r="PS850" s="9"/>
      <c r="PT850" s="9"/>
      <c r="PU850" s="9"/>
      <c r="PV850" s="9"/>
      <c r="PW850" s="9"/>
      <c r="PX850" s="9"/>
      <c r="PY850" s="9"/>
      <c r="PZ850" s="9"/>
      <c r="QA850" s="9"/>
      <c r="QB850" s="9"/>
      <c r="QC850" s="9"/>
      <c r="QD850" s="9"/>
      <c r="QE850" s="9"/>
      <c r="QF850" s="9"/>
      <c r="QG850" s="9"/>
      <c r="QH850" s="9"/>
      <c r="QI850" s="9"/>
      <c r="QJ850" s="9"/>
      <c r="QK850" s="9"/>
      <c r="QL850" s="9"/>
      <c r="QM850" s="9"/>
      <c r="QN850" s="9"/>
      <c r="QO850" s="9"/>
      <c r="QP850" s="9"/>
      <c r="QQ850" s="9"/>
      <c r="QR850" s="9"/>
      <c r="QS850" s="9"/>
      <c r="QT850" s="9"/>
      <c r="QU850" s="9"/>
      <c r="QV850" s="9"/>
      <c r="QW850" s="9"/>
      <c r="QX850" s="9"/>
      <c r="QY850" s="9"/>
      <c r="QZ850" s="9"/>
      <c r="RA850" s="9"/>
      <c r="RB850" s="9"/>
      <c r="RC850" s="9"/>
      <c r="RD850" s="9"/>
      <c r="RE850" s="9"/>
      <c r="RF850" s="9"/>
      <c r="RG850" s="9"/>
      <c r="RH850" s="9"/>
      <c r="RI850" s="9"/>
      <c r="RJ850" s="9"/>
      <c r="RK850" s="9"/>
      <c r="RL850" s="9"/>
      <c r="RM850" s="9"/>
      <c r="RN850" s="9"/>
      <c r="RO850" s="9"/>
      <c r="RP850" s="9"/>
      <c r="RQ850" s="9"/>
      <c r="RR850" s="9"/>
      <c r="RS850" s="9"/>
      <c r="RT850" s="9"/>
      <c r="RU850" s="9"/>
      <c r="RV850" s="9"/>
      <c r="RW850" s="9"/>
      <c r="RX850" s="9"/>
      <c r="RY850" s="9"/>
      <c r="RZ850" s="9"/>
      <c r="SA850" s="9"/>
      <c r="SB850" s="9"/>
      <c r="SC850" s="9"/>
      <c r="SD850" s="9"/>
      <c r="SE850" s="9"/>
      <c r="SF850" s="9"/>
      <c r="SG850" s="9"/>
      <c r="SH850" s="9"/>
      <c r="SI850" s="9"/>
      <c r="SJ850" s="9"/>
      <c r="SK850" s="9"/>
      <c r="SL850" s="9"/>
      <c r="SM850" s="9"/>
      <c r="SN850" s="9"/>
      <c r="SO850" s="9"/>
      <c r="SP850" s="9"/>
      <c r="SQ850" s="9"/>
      <c r="SR850" s="9"/>
      <c r="SS850" s="9"/>
      <c r="ST850" s="9"/>
      <c r="SU850" s="9"/>
      <c r="SV850" s="9"/>
      <c r="SW850" s="9"/>
      <c r="SX850" s="9"/>
      <c r="SY850" s="9"/>
      <c r="SZ850" s="9"/>
      <c r="TA850" s="9"/>
      <c r="TB850" s="9"/>
      <c r="TC850" s="9"/>
      <c r="TD850" s="9"/>
      <c r="TE850" s="9"/>
      <c r="TF850" s="9"/>
      <c r="TG850" s="9"/>
      <c r="TH850" s="9"/>
      <c r="TI850" s="9"/>
      <c r="TJ850" s="9"/>
      <c r="TK850" s="9"/>
      <c r="TL850" s="9"/>
      <c r="TM850" s="9"/>
      <c r="TN850" s="9"/>
      <c r="TO850" s="9"/>
      <c r="TP850" s="9"/>
      <c r="TQ850" s="9"/>
      <c r="TR850" s="9"/>
      <c r="TS850" s="9"/>
      <c r="TT850" s="9"/>
      <c r="TU850" s="9"/>
      <c r="TV850" s="9"/>
      <c r="TW850" s="9"/>
      <c r="TX850" s="9"/>
      <c r="TY850" s="9"/>
      <c r="TZ850" s="9"/>
      <c r="UA850" s="9"/>
      <c r="UB850" s="9"/>
      <c r="UC850" s="9"/>
      <c r="UD850" s="9"/>
      <c r="UE850" s="9"/>
      <c r="UF850" s="9"/>
      <c r="UG850" s="9"/>
      <c r="UH850" s="9"/>
      <c r="UI850" s="9"/>
      <c r="UJ850" s="9"/>
      <c r="UK850" s="9"/>
      <c r="UL850" s="9"/>
      <c r="UM850" s="9"/>
      <c r="UN850" s="9"/>
      <c r="UO850" s="9"/>
      <c r="UP850" s="9"/>
      <c r="UQ850" s="9"/>
      <c r="UR850" s="9"/>
      <c r="US850" s="9"/>
      <c r="UT850" s="9"/>
      <c r="UU850" s="9"/>
      <c r="UV850" s="9"/>
      <c r="UW850" s="9"/>
      <c r="UX850" s="9"/>
      <c r="UY850" s="9"/>
      <c r="UZ850" s="9"/>
      <c r="VA850" s="9"/>
      <c r="VB850" s="9"/>
      <c r="VC850" s="9"/>
      <c r="VD850" s="9"/>
      <c r="VE850" s="9"/>
      <c r="VF850" s="9"/>
      <c r="VG850" s="9"/>
      <c r="VH850" s="9"/>
      <c r="VI850" s="9"/>
      <c r="VJ850" s="9"/>
      <c r="VK850" s="9"/>
      <c r="VL850" s="9"/>
      <c r="VM850" s="9"/>
      <c r="VN850" s="9"/>
      <c r="VO850" s="9"/>
      <c r="VP850" s="9"/>
      <c r="VQ850" s="9"/>
      <c r="VR850" s="9"/>
      <c r="VS850" s="9"/>
      <c r="VT850" s="9"/>
      <c r="VU850" s="9"/>
      <c r="VV850" s="9"/>
      <c r="VW850" s="9"/>
      <c r="VX850" s="9"/>
      <c r="VY850" s="9"/>
      <c r="VZ850" s="9"/>
      <c r="WA850" s="9"/>
      <c r="WB850" s="9"/>
      <c r="WC850" s="9"/>
      <c r="WD850" s="9"/>
      <c r="WE850" s="9"/>
      <c r="WF850" s="9"/>
      <c r="WG850" s="9"/>
      <c r="WH850" s="9"/>
      <c r="WI850" s="9"/>
      <c r="WJ850" s="9"/>
      <c r="WK850" s="9"/>
      <c r="WL850" s="9"/>
      <c r="WM850" s="9"/>
      <c r="WN850" s="9"/>
      <c r="WO850" s="9"/>
      <c r="WP850" s="9"/>
      <c r="WQ850" s="9"/>
      <c r="WR850" s="9"/>
      <c r="WS850" s="9"/>
      <c r="WT850" s="9"/>
      <c r="WU850" s="9"/>
      <c r="WV850" s="9"/>
      <c r="WW850" s="9"/>
      <c r="WX850" s="9"/>
      <c r="WY850" s="9"/>
      <c r="WZ850" s="9"/>
      <c r="XA850" s="9"/>
      <c r="XB850" s="9"/>
      <c r="XC850" s="9"/>
      <c r="XD850" s="9"/>
      <c r="XE850" s="9"/>
      <c r="XF850" s="9"/>
      <c r="XG850" s="9"/>
      <c r="XH850" s="9"/>
      <c r="XI850" s="9"/>
      <c r="XJ850" s="9"/>
      <c r="XK850" s="9"/>
      <c r="XL850" s="9"/>
      <c r="XM850" s="9"/>
      <c r="XN850" s="9"/>
      <c r="XO850" s="9"/>
      <c r="XP850" s="9"/>
      <c r="XQ850" s="9"/>
      <c r="XR850" s="9"/>
      <c r="XS850" s="9"/>
      <c r="XT850" s="9"/>
      <c r="XU850" s="9"/>
      <c r="XV850" s="9"/>
      <c r="XW850" s="9"/>
      <c r="XX850" s="9"/>
      <c r="XY850" s="9"/>
      <c r="XZ850" s="9"/>
      <c r="YA850" s="9"/>
      <c r="YB850" s="9"/>
      <c r="YC850" s="9"/>
      <c r="YD850" s="9"/>
      <c r="YE850" s="9"/>
      <c r="YF850" s="9"/>
      <c r="YG850" s="9"/>
      <c r="YH850" s="9"/>
      <c r="YI850" s="9"/>
      <c r="YJ850" s="9"/>
      <c r="YK850" s="9"/>
      <c r="YL850" s="9"/>
      <c r="YM850" s="9"/>
      <c r="YN850" s="9"/>
      <c r="YO850" s="9"/>
      <c r="YP850" s="9"/>
      <c r="YQ850" s="9"/>
      <c r="YR850" s="9"/>
      <c r="YS850" s="9"/>
      <c r="YT850" s="9"/>
      <c r="YU850" s="9"/>
      <c r="YV850" s="9"/>
      <c r="YW850" s="9"/>
      <c r="YX850" s="9"/>
      <c r="YY850" s="9"/>
      <c r="YZ850" s="9"/>
      <c r="ZA850" s="9"/>
      <c r="ZB850" s="9"/>
      <c r="ZC850" s="9"/>
      <c r="ZD850" s="9"/>
      <c r="ZE850" s="9"/>
      <c r="ZF850" s="9"/>
      <c r="ZG850" s="9"/>
      <c r="ZH850" s="9"/>
      <c r="ZI850" s="9"/>
      <c r="ZJ850" s="9"/>
      <c r="ZK850" s="9"/>
      <c r="ZL850" s="9"/>
      <c r="ZM850" s="9"/>
      <c r="ZN850" s="9"/>
      <c r="ZO850" s="9"/>
      <c r="ZP850" s="9"/>
      <c r="ZQ850" s="9"/>
      <c r="ZR850" s="9"/>
      <c r="ZS850" s="9"/>
      <c r="ZT850" s="9"/>
      <c r="ZU850" s="9"/>
      <c r="ZV850" s="9"/>
      <c r="ZW850" s="9"/>
      <c r="ZX850" s="9"/>
      <c r="ZY850" s="9"/>
      <c r="ZZ850" s="9"/>
      <c r="AAA850" s="9"/>
      <c r="AAB850" s="9"/>
      <c r="AAC850" s="9"/>
      <c r="AAD850" s="9"/>
      <c r="AAE850" s="9"/>
      <c r="AAF850" s="9"/>
      <c r="AAG850" s="9"/>
      <c r="AAH850" s="9"/>
      <c r="AAI850" s="9"/>
      <c r="AAJ850" s="9"/>
      <c r="AAK850" s="9"/>
      <c r="AAL850" s="9"/>
      <c r="AAM850" s="9"/>
      <c r="AAN850" s="9"/>
      <c r="AAO850" s="9"/>
      <c r="AAP850" s="9"/>
      <c r="AAQ850" s="9"/>
      <c r="AAR850" s="9"/>
      <c r="AAS850" s="9"/>
      <c r="AAT850" s="9"/>
      <c r="AAU850" s="9"/>
      <c r="AAV850" s="9"/>
      <c r="AAW850" s="9"/>
      <c r="AAX850" s="9"/>
      <c r="AAY850" s="9"/>
      <c r="AAZ850" s="9"/>
      <c r="ABA850" s="9"/>
      <c r="ABB850" s="9"/>
      <c r="ABC850" s="9"/>
      <c r="ABD850" s="9"/>
      <c r="ABE850" s="9"/>
      <c r="ABF850" s="9"/>
      <c r="ABG850" s="9"/>
      <c r="ABH850" s="9"/>
      <c r="ABI850" s="9"/>
      <c r="ABJ850" s="9"/>
      <c r="ABK850" s="9"/>
      <c r="ABL850" s="9"/>
      <c r="ABM850" s="9"/>
      <c r="ABN850" s="9"/>
      <c r="ABO850" s="9"/>
      <c r="ABP850" s="9"/>
      <c r="ABQ850" s="9"/>
      <c r="ABR850" s="9"/>
      <c r="ABS850" s="9"/>
      <c r="ABT850" s="9"/>
      <c r="ABU850" s="9"/>
      <c r="ABV850" s="9"/>
      <c r="ABW850" s="9"/>
      <c r="ABX850" s="9"/>
      <c r="ABY850" s="9"/>
      <c r="ABZ850" s="9"/>
      <c r="ACA850" s="9"/>
      <c r="ACB850" s="9"/>
      <c r="ACC850" s="9"/>
      <c r="ACD850" s="9"/>
      <c r="ACE850" s="9"/>
      <c r="ACF850" s="9"/>
      <c r="ACG850" s="9"/>
      <c r="ACH850" s="9"/>
      <c r="ACI850" s="9"/>
      <c r="ACJ850" s="9"/>
      <c r="ACK850" s="9"/>
      <c r="ACL850" s="9"/>
      <c r="ACM850" s="9"/>
      <c r="ACN850" s="9"/>
      <c r="ACO850" s="9"/>
      <c r="ACP850" s="9"/>
      <c r="ACQ850" s="9"/>
      <c r="ACR850" s="9"/>
      <c r="ACS850" s="9"/>
      <c r="ACT850" s="9"/>
      <c r="ACU850" s="9"/>
      <c r="ACV850" s="9"/>
      <c r="ACW850" s="9"/>
      <c r="ACX850" s="9"/>
      <c r="ACY850" s="9"/>
      <c r="ACZ850" s="9"/>
      <c r="ADA850" s="9"/>
      <c r="ADB850" s="9"/>
      <c r="ADC850" s="9"/>
      <c r="ADD850" s="9"/>
      <c r="ADE850" s="9"/>
      <c r="ADF850" s="9"/>
      <c r="ADG850" s="9"/>
      <c r="ADH850" s="9"/>
      <c r="ADI850" s="9"/>
      <c r="ADJ850" s="9"/>
      <c r="ADK850" s="9"/>
      <c r="ADL850" s="9"/>
      <c r="ADM850" s="9"/>
      <c r="ADN850" s="9"/>
      <c r="ADO850" s="9"/>
      <c r="ADP850" s="9"/>
      <c r="ADQ850" s="9"/>
      <c r="ADR850" s="9"/>
      <c r="ADS850" s="9"/>
      <c r="ADT850" s="9"/>
      <c r="ADU850" s="9"/>
      <c r="ADV850" s="9"/>
      <c r="ADW850" s="9"/>
      <c r="ADX850" s="9"/>
      <c r="ADY850" s="9"/>
      <c r="ADZ850" s="9"/>
      <c r="AEA850" s="9"/>
      <c r="AEB850" s="9"/>
      <c r="AEC850" s="9"/>
      <c r="AED850" s="9"/>
      <c r="AEE850" s="9"/>
      <c r="AEF850" s="9"/>
      <c r="AEG850" s="9"/>
      <c r="AEH850" s="9"/>
      <c r="AEI850" s="9"/>
      <c r="AEJ850" s="9"/>
      <c r="AEK850" s="9"/>
      <c r="AEL850" s="9"/>
      <c r="AEM850" s="9"/>
      <c r="AEN850" s="9"/>
      <c r="AEO850" s="9"/>
      <c r="AEP850" s="9"/>
      <c r="AEQ850" s="9"/>
      <c r="AER850" s="9"/>
      <c r="AES850" s="9"/>
      <c r="AET850" s="9"/>
      <c r="AEU850" s="9"/>
      <c r="AEV850" s="9"/>
      <c r="AEW850" s="9"/>
      <c r="AEX850" s="9"/>
      <c r="AEY850" s="9"/>
      <c r="AEZ850" s="9"/>
      <c r="AFA850" s="9"/>
      <c r="AFB850" s="9"/>
      <c r="AFC850" s="9"/>
      <c r="AFD850" s="9"/>
      <c r="AFE850" s="9"/>
      <c r="AFF850" s="9"/>
      <c r="AFG850" s="9"/>
      <c r="AFH850" s="9"/>
      <c r="AFI850" s="9"/>
      <c r="AFJ850" s="9"/>
      <c r="AFK850" s="9"/>
      <c r="AFL850" s="9"/>
      <c r="AFM850" s="9"/>
      <c r="AFN850" s="9"/>
      <c r="AFO850" s="9"/>
      <c r="AFP850" s="9"/>
      <c r="AFQ850" s="9"/>
      <c r="AFR850" s="9"/>
      <c r="AFS850" s="9"/>
      <c r="AFT850" s="9"/>
      <c r="AFU850" s="9"/>
      <c r="AFV850" s="9"/>
      <c r="AFW850" s="9"/>
      <c r="AFX850" s="9"/>
      <c r="AFY850" s="9"/>
      <c r="AFZ850" s="9"/>
      <c r="AGA850" s="9"/>
      <c r="AGB850" s="9"/>
      <c r="AGC850" s="9"/>
      <c r="AGD850" s="9"/>
      <c r="AGE850" s="9"/>
      <c r="AGF850" s="9"/>
      <c r="AGG850" s="9"/>
      <c r="AGH850" s="9"/>
      <c r="AGI850" s="9"/>
      <c r="AGJ850" s="9"/>
      <c r="AGK850" s="9"/>
      <c r="AGL850" s="9"/>
      <c r="AGM850" s="9"/>
      <c r="AGN850" s="9"/>
      <c r="AGO850" s="9"/>
      <c r="AGP850" s="9"/>
      <c r="AGQ850" s="9"/>
      <c r="AGR850" s="9"/>
      <c r="AGS850" s="9"/>
      <c r="AGT850" s="9"/>
      <c r="AGU850" s="9"/>
      <c r="AGV850" s="9"/>
      <c r="AGW850" s="9"/>
      <c r="AGX850" s="9"/>
      <c r="AGY850" s="9"/>
      <c r="AGZ850" s="9"/>
      <c r="AHA850" s="9"/>
      <c r="AHB850" s="9"/>
      <c r="AHC850" s="9"/>
      <c r="AHD850" s="9"/>
      <c r="AHE850" s="9"/>
      <c r="AHF850" s="9"/>
      <c r="AHG850" s="9"/>
      <c r="AHH850" s="9"/>
      <c r="AHI850" s="9"/>
      <c r="AHJ850" s="9"/>
      <c r="AHK850" s="9"/>
      <c r="AHL850" s="9"/>
      <c r="AHM850" s="9"/>
      <c r="AHN850" s="9"/>
      <c r="AHO850" s="9"/>
      <c r="AHP850" s="9"/>
      <c r="AHQ850" s="9"/>
      <c r="AHR850" s="9"/>
      <c r="AHS850" s="9"/>
      <c r="AHT850" s="9"/>
      <c r="AHU850" s="9"/>
      <c r="AHV850" s="9"/>
      <c r="AHW850" s="9"/>
      <c r="AHX850" s="9"/>
      <c r="AHY850" s="9"/>
      <c r="AHZ850" s="9"/>
      <c r="AIA850" s="9"/>
      <c r="AIB850" s="9"/>
      <c r="AIC850" s="9"/>
      <c r="AID850" s="9"/>
      <c r="AIE850" s="9"/>
      <c r="AIF850" s="9"/>
      <c r="AIG850" s="9"/>
      <c r="AIH850" s="9"/>
      <c r="AII850" s="9"/>
      <c r="AIJ850" s="9"/>
      <c r="AIK850" s="9"/>
      <c r="AIL850" s="9"/>
      <c r="AIM850" s="9"/>
      <c r="AIN850" s="9"/>
      <c r="AIO850" s="9"/>
      <c r="AIP850" s="9"/>
      <c r="AIQ850" s="9"/>
      <c r="AIR850" s="9"/>
      <c r="AIS850" s="9"/>
      <c r="AIT850" s="9"/>
      <c r="AIU850" s="9"/>
      <c r="AIV850" s="9"/>
      <c r="AIW850" s="9"/>
      <c r="AIX850" s="9"/>
      <c r="AIY850" s="9"/>
      <c r="AIZ850" s="9"/>
      <c r="AJA850" s="9"/>
      <c r="AJB850" s="9"/>
      <c r="AJC850" s="9"/>
      <c r="AJD850" s="9"/>
      <c r="AJE850" s="9"/>
      <c r="AJF850" s="9"/>
      <c r="AJG850" s="9"/>
      <c r="AJH850" s="9"/>
      <c r="AJI850" s="9"/>
      <c r="AJJ850" s="9"/>
      <c r="AJK850" s="9"/>
      <c r="AJL850" s="9"/>
      <c r="AJM850" s="9"/>
      <c r="AJN850" s="9"/>
      <c r="AJO850" s="9"/>
      <c r="AJP850" s="9"/>
      <c r="AJQ850" s="9"/>
      <c r="AJR850" s="9"/>
      <c r="AJS850" s="9"/>
      <c r="AJT850" s="9"/>
      <c r="AJU850" s="9"/>
      <c r="AJV850" s="9"/>
      <c r="AJW850" s="9"/>
      <c r="AJX850" s="9"/>
      <c r="AJY850" s="9"/>
      <c r="AJZ850" s="9"/>
      <c r="AKA850" s="9"/>
      <c r="AKB850" s="9"/>
      <c r="AKC850" s="9"/>
      <c r="AKD850" s="9"/>
      <c r="AKE850" s="9"/>
      <c r="AKF850" s="9"/>
      <c r="AKG850" s="9"/>
      <c r="AKH850" s="9"/>
      <c r="AKI850" s="9"/>
      <c r="AKJ850" s="9"/>
      <c r="AKK850" s="9"/>
      <c r="AKL850" s="9"/>
      <c r="AKM850" s="9"/>
      <c r="AKN850" s="9"/>
      <c r="AKO850" s="9"/>
      <c r="AKP850" s="9"/>
      <c r="AKQ850" s="9"/>
      <c r="AKR850" s="9"/>
      <c r="AKS850" s="9"/>
      <c r="AKT850" s="9"/>
      <c r="AKU850" s="9"/>
      <c r="AKV850" s="9"/>
      <c r="AKW850" s="9"/>
      <c r="AKX850" s="9"/>
      <c r="AKY850" s="9"/>
      <c r="AKZ850" s="9"/>
      <c r="ALA850" s="9"/>
      <c r="ALB850" s="9"/>
      <c r="ALC850" s="9"/>
      <c r="ALD850" s="9"/>
      <c r="ALE850" s="9"/>
      <c r="ALF850" s="9"/>
      <c r="ALG850" s="9"/>
      <c r="ALH850" s="9"/>
      <c r="ALI850" s="9"/>
      <c r="ALJ850" s="9"/>
      <c r="ALK850" s="9"/>
      <c r="ALL850" s="9"/>
      <c r="ALM850" s="9"/>
      <c r="ALN850" s="9"/>
      <c r="ALO850" s="9"/>
      <c r="ALP850" s="9"/>
      <c r="ALQ850" s="9"/>
      <c r="ALR850" s="9"/>
      <c r="ALS850" s="9"/>
      <c r="ALT850" s="9"/>
      <c r="ALU850" s="9"/>
      <c r="ALV850" s="9"/>
      <c r="ALW850" s="9"/>
      <c r="ALX850" s="9"/>
      <c r="ALY850" s="9"/>
      <c r="ALZ850" s="9"/>
      <c r="AMA850" s="9"/>
      <c r="AMB850" s="9"/>
      <c r="AMC850" s="9"/>
      <c r="AMD850" s="9"/>
      <c r="AME850" s="9"/>
      <c r="AMF850" s="9"/>
      <c r="AMG850" s="9"/>
      <c r="AMH850" s="9"/>
      <c r="AMI850" s="9"/>
      <c r="AMJ850" s="9"/>
      <c r="AMK850" s="9"/>
      <c r="AML850" s="9"/>
      <c r="AMM850" s="9"/>
      <c r="AMN850" s="9"/>
      <c r="AMO850" s="9"/>
      <c r="AMP850" s="9"/>
      <c r="AMQ850" s="9"/>
      <c r="AMR850" s="9"/>
      <c r="AMS850" s="9"/>
      <c r="AMT850" s="9"/>
      <c r="AMU850" s="9"/>
      <c r="AMV850" s="9"/>
      <c r="AMW850" s="9"/>
      <c r="AMX850" s="9"/>
      <c r="AMY850" s="9"/>
      <c r="AMZ850" s="9"/>
      <c r="ANA850" s="9"/>
      <c r="ANB850" s="9"/>
      <c r="ANC850" s="9"/>
      <c r="AND850" s="9"/>
      <c r="ANE850" s="9"/>
      <c r="ANF850" s="9"/>
      <c r="ANG850" s="9"/>
      <c r="ANH850" s="9"/>
      <c r="ANI850" s="9"/>
      <c r="ANJ850" s="9"/>
      <c r="ANK850" s="9"/>
      <c r="ANL850" s="9"/>
      <c r="ANM850" s="9"/>
      <c r="ANN850" s="9"/>
      <c r="ANO850" s="9"/>
      <c r="ANP850" s="9"/>
      <c r="ANQ850" s="9"/>
      <c r="ANR850" s="9"/>
      <c r="ANS850" s="9"/>
      <c r="ANT850" s="9"/>
      <c r="ANU850" s="9"/>
      <c r="ANV850" s="9"/>
      <c r="ANW850" s="9"/>
      <c r="ANX850" s="9"/>
      <c r="ANY850" s="9"/>
      <c r="ANZ850" s="9"/>
      <c r="AOA850" s="9"/>
      <c r="AOB850" s="9"/>
      <c r="AOC850" s="9"/>
      <c r="AOD850" s="9"/>
      <c r="AOE850" s="9"/>
      <c r="AOF850" s="9"/>
      <c r="AOG850" s="9"/>
      <c r="AOH850" s="9"/>
      <c r="AOI850" s="9"/>
      <c r="AOJ850" s="9"/>
      <c r="AOK850" s="9"/>
      <c r="AOL850" s="9"/>
      <c r="AOM850" s="9"/>
      <c r="AON850" s="9"/>
      <c r="AOO850" s="9"/>
      <c r="AOP850" s="9"/>
      <c r="AOQ850" s="9"/>
      <c r="AOR850" s="9"/>
      <c r="AOS850" s="9"/>
      <c r="AOT850" s="9"/>
      <c r="AOU850" s="9"/>
      <c r="AOV850" s="9"/>
      <c r="AOW850" s="9"/>
      <c r="AOX850" s="9"/>
      <c r="AOY850" s="9"/>
      <c r="AOZ850" s="9"/>
      <c r="APA850" s="9"/>
      <c r="APB850" s="9"/>
      <c r="APC850" s="9"/>
      <c r="APD850" s="9"/>
      <c r="APE850" s="9"/>
      <c r="APF850" s="9"/>
      <c r="APG850" s="9"/>
      <c r="APH850" s="9"/>
      <c r="API850" s="9"/>
      <c r="APJ850" s="9"/>
      <c r="APK850" s="9"/>
      <c r="APL850" s="9"/>
      <c r="APM850" s="9"/>
      <c r="APN850" s="9"/>
      <c r="APO850" s="9"/>
      <c r="APP850" s="9"/>
      <c r="APQ850" s="9"/>
      <c r="APR850" s="9"/>
      <c r="APS850" s="9"/>
      <c r="APT850" s="9"/>
      <c r="APU850" s="9"/>
      <c r="APV850" s="9"/>
      <c r="APW850" s="9"/>
      <c r="APX850" s="9"/>
      <c r="APY850" s="9"/>
      <c r="APZ850" s="9"/>
      <c r="AQA850" s="9"/>
      <c r="AQB850" s="9"/>
      <c r="AQC850" s="9"/>
      <c r="AQD850" s="9"/>
      <c r="AQE850" s="9"/>
      <c r="AQF850" s="9"/>
      <c r="AQG850" s="9"/>
      <c r="AQH850" s="9"/>
      <c r="AQI850" s="9"/>
      <c r="AQJ850" s="9"/>
      <c r="AQK850" s="9"/>
      <c r="AQL850" s="9"/>
      <c r="AQM850" s="9"/>
      <c r="AQN850" s="9"/>
      <c r="AQO850" s="9"/>
      <c r="AQP850" s="9"/>
      <c r="AQQ850" s="9"/>
      <c r="AQR850" s="9"/>
      <c r="AQS850" s="9"/>
      <c r="AQT850" s="9"/>
      <c r="AQU850" s="9"/>
      <c r="AQV850" s="9"/>
      <c r="AQW850" s="9"/>
      <c r="AQX850" s="9"/>
      <c r="AQY850" s="9"/>
      <c r="AQZ850" s="9"/>
      <c r="ARA850" s="9"/>
      <c r="ARB850" s="9"/>
      <c r="ARC850" s="9"/>
      <c r="ARD850" s="9"/>
      <c r="ARE850" s="9"/>
      <c r="ARF850" s="9"/>
      <c r="ARG850" s="9"/>
      <c r="ARH850" s="9"/>
      <c r="ARI850" s="9"/>
      <c r="ARJ850" s="9"/>
      <c r="ARK850" s="9"/>
      <c r="ARL850" s="9"/>
      <c r="ARM850" s="9"/>
      <c r="ARN850" s="9"/>
      <c r="ARO850" s="9"/>
      <c r="ARP850" s="9"/>
      <c r="ARQ850" s="9"/>
      <c r="ARR850" s="9"/>
      <c r="ARS850" s="9"/>
      <c r="ART850" s="9"/>
      <c r="ARU850" s="9"/>
      <c r="ARV850" s="9"/>
      <c r="ARW850" s="9"/>
      <c r="ARX850" s="9"/>
      <c r="ARY850" s="9"/>
      <c r="ARZ850" s="9"/>
      <c r="ASA850" s="9"/>
      <c r="ASB850" s="9"/>
      <c r="ASC850" s="9"/>
      <c r="ASD850" s="9"/>
      <c r="ASE850" s="9"/>
      <c r="ASF850" s="9"/>
      <c r="ASG850" s="9"/>
      <c r="ASH850" s="9"/>
      <c r="ASI850" s="9"/>
      <c r="ASJ850" s="9"/>
      <c r="ASK850" s="9"/>
      <c r="ASL850" s="9"/>
      <c r="ASM850" s="9"/>
      <c r="ASN850" s="9"/>
      <c r="ASO850" s="9"/>
      <c r="ASP850" s="9"/>
      <c r="ASQ850" s="9"/>
      <c r="ASR850" s="9"/>
      <c r="ASS850" s="9"/>
      <c r="AST850" s="9"/>
      <c r="ASU850" s="9"/>
      <c r="ASV850" s="9"/>
      <c r="ASW850" s="9"/>
      <c r="ASX850" s="9"/>
      <c r="ASY850" s="9"/>
      <c r="ASZ850" s="9"/>
      <c r="ATA850" s="9"/>
      <c r="ATB850" s="9"/>
      <c r="ATC850" s="9"/>
      <c r="ATD850" s="9"/>
      <c r="ATE850" s="9"/>
      <c r="ATF850" s="9"/>
      <c r="ATG850" s="9"/>
      <c r="ATH850" s="9"/>
      <c r="ATI850" s="9"/>
      <c r="ATJ850" s="9"/>
      <c r="ATK850" s="9"/>
      <c r="ATL850" s="9"/>
      <c r="ATM850" s="9"/>
      <c r="ATN850" s="9"/>
      <c r="ATO850" s="9"/>
      <c r="ATP850" s="9"/>
      <c r="ATQ850" s="9"/>
      <c r="ATR850" s="9"/>
      <c r="ATS850" s="9"/>
      <c r="ATT850" s="9"/>
      <c r="ATU850" s="9"/>
      <c r="ATV850" s="9"/>
      <c r="ATW850" s="9"/>
      <c r="ATX850" s="9"/>
      <c r="ATY850" s="9"/>
      <c r="ATZ850" s="9"/>
      <c r="AUA850" s="9"/>
      <c r="AUB850" s="9"/>
      <c r="AUC850" s="9"/>
      <c r="AUD850" s="9"/>
      <c r="AUE850" s="9"/>
      <c r="AUF850" s="9"/>
      <c r="AUG850" s="9"/>
      <c r="AUH850" s="9"/>
      <c r="AUI850" s="9"/>
      <c r="AUJ850" s="9"/>
      <c r="AUK850" s="9"/>
      <c r="AUL850" s="9"/>
      <c r="AUM850" s="9"/>
      <c r="AUN850" s="9"/>
      <c r="AUO850" s="9"/>
      <c r="AUP850" s="9"/>
      <c r="AUQ850" s="9"/>
      <c r="AUR850" s="9"/>
      <c r="AUS850" s="9"/>
      <c r="AUT850" s="9"/>
      <c r="AUU850" s="9"/>
      <c r="AUV850" s="9"/>
      <c r="AUW850" s="9"/>
      <c r="AUX850" s="9"/>
      <c r="AUY850" s="9"/>
      <c r="AUZ850" s="9"/>
      <c r="AVA850" s="9"/>
      <c r="AVB850" s="9"/>
      <c r="AVC850" s="9"/>
      <c r="AVD850" s="9"/>
      <c r="AVE850" s="9"/>
      <c r="AVF850" s="9"/>
      <c r="AVG850" s="9"/>
      <c r="AVH850" s="9"/>
      <c r="AVI850" s="9"/>
      <c r="AVJ850" s="9"/>
      <c r="AVK850" s="9"/>
      <c r="AVL850" s="9"/>
      <c r="AVM850" s="9"/>
      <c r="AVN850" s="9"/>
      <c r="AVO850" s="9"/>
      <c r="AVP850" s="9"/>
      <c r="AVQ850" s="9"/>
      <c r="AVR850" s="9"/>
      <c r="AVS850" s="9"/>
      <c r="AVT850" s="9"/>
      <c r="AVU850" s="9"/>
      <c r="AVV850" s="9"/>
      <c r="AVW850" s="9"/>
      <c r="AVX850" s="9"/>
      <c r="AVY850" s="9"/>
      <c r="AVZ850" s="9"/>
      <c r="AWA850" s="9"/>
      <c r="AWB850" s="9"/>
      <c r="AWC850" s="9"/>
      <c r="AWD850" s="9"/>
      <c r="AWE850" s="9"/>
      <c r="AWF850" s="9"/>
      <c r="AWG850" s="9"/>
      <c r="AWH850" s="9"/>
      <c r="AWI850" s="9"/>
      <c r="AWJ850" s="9"/>
      <c r="AWK850" s="9"/>
      <c r="AWL850" s="9"/>
      <c r="AWM850" s="9"/>
      <c r="AWN850" s="9"/>
      <c r="AWO850" s="9"/>
      <c r="AWP850" s="9"/>
      <c r="AWQ850" s="9"/>
      <c r="AWR850" s="9"/>
      <c r="AWS850" s="9"/>
      <c r="AWT850" s="9"/>
      <c r="AWU850" s="9"/>
      <c r="AWV850" s="9"/>
      <c r="AWW850" s="9"/>
      <c r="AWX850" s="9"/>
      <c r="AWY850" s="9"/>
      <c r="AWZ850" s="9"/>
      <c r="AXA850" s="9"/>
      <c r="AXB850" s="9"/>
      <c r="AXC850" s="9"/>
      <c r="AXD850" s="9"/>
      <c r="AXE850" s="9"/>
      <c r="AXF850" s="9"/>
      <c r="AXG850" s="9"/>
      <c r="AXH850" s="9"/>
      <c r="AXI850" s="9"/>
      <c r="AXJ850" s="9"/>
      <c r="AXK850" s="9"/>
      <c r="AXL850" s="9"/>
      <c r="AXM850" s="9"/>
      <c r="AXN850" s="9"/>
      <c r="AXO850" s="9"/>
      <c r="AXP850" s="9"/>
      <c r="AXQ850" s="9"/>
      <c r="AXR850" s="9"/>
      <c r="AXS850" s="9"/>
      <c r="AXT850" s="9"/>
      <c r="AXU850" s="9"/>
      <c r="AXV850" s="9"/>
      <c r="AXW850" s="9"/>
      <c r="AXX850" s="9"/>
      <c r="AXY850" s="9"/>
      <c r="AXZ850" s="9"/>
      <c r="AYA850" s="9"/>
      <c r="AYB850" s="9"/>
      <c r="AYC850" s="9"/>
      <c r="AYD850" s="9"/>
      <c r="AYE850" s="9"/>
      <c r="AYF850" s="9"/>
      <c r="AYG850" s="9"/>
      <c r="AYH850" s="9"/>
      <c r="AYI850" s="9"/>
      <c r="AYJ850" s="9"/>
      <c r="AYK850" s="9"/>
      <c r="AYL850" s="9"/>
      <c r="AYM850" s="9"/>
      <c r="AYN850" s="9"/>
      <c r="AYO850" s="9"/>
      <c r="AYP850" s="9"/>
      <c r="AYQ850" s="9"/>
      <c r="AYR850" s="9"/>
      <c r="AYS850" s="9"/>
      <c r="AYT850" s="9"/>
      <c r="AYU850" s="9"/>
      <c r="AYV850" s="9"/>
      <c r="AYW850" s="9"/>
      <c r="AYX850" s="9"/>
      <c r="AYY850" s="9"/>
      <c r="AYZ850" s="9"/>
      <c r="AZA850" s="9"/>
      <c r="AZB850" s="9"/>
      <c r="AZC850" s="9"/>
      <c r="AZD850" s="9"/>
      <c r="AZE850" s="9"/>
      <c r="AZF850" s="9"/>
      <c r="AZG850" s="9"/>
      <c r="AZH850" s="9"/>
      <c r="AZI850" s="9"/>
      <c r="AZJ850" s="9"/>
      <c r="AZK850" s="9"/>
      <c r="AZL850" s="9"/>
      <c r="AZM850" s="9"/>
      <c r="AZN850" s="9"/>
      <c r="AZO850" s="9"/>
      <c r="AZP850" s="9"/>
      <c r="AZQ850" s="9"/>
      <c r="AZR850" s="9"/>
      <c r="AZS850" s="9"/>
      <c r="AZT850" s="9"/>
      <c r="AZU850" s="9"/>
      <c r="AZV850" s="9"/>
      <c r="AZW850" s="9"/>
      <c r="AZX850" s="9"/>
      <c r="AZY850" s="9"/>
      <c r="AZZ850" s="9"/>
      <c r="BAA850" s="9"/>
      <c r="BAB850" s="9"/>
      <c r="BAC850" s="9"/>
      <c r="BAD850" s="9"/>
      <c r="BAE850" s="9"/>
      <c r="BAF850" s="9"/>
      <c r="BAG850" s="9"/>
      <c r="BAH850" s="9"/>
      <c r="BAI850" s="9"/>
      <c r="BAJ850" s="9"/>
      <c r="BAK850" s="9"/>
      <c r="BAL850" s="9"/>
      <c r="BAM850" s="9"/>
      <c r="BAN850" s="9"/>
      <c r="BAO850" s="9"/>
      <c r="BAP850" s="9"/>
      <c r="BAQ850" s="9"/>
      <c r="BAR850" s="9"/>
      <c r="BAS850" s="9"/>
      <c r="BAT850" s="9"/>
      <c r="BAU850" s="9"/>
      <c r="BAV850" s="9"/>
      <c r="BAW850" s="9"/>
      <c r="BAX850" s="9"/>
      <c r="BAY850" s="9"/>
      <c r="BAZ850" s="9"/>
      <c r="BBA850" s="9"/>
      <c r="BBB850" s="9"/>
      <c r="BBC850" s="9"/>
      <c r="BBD850" s="9"/>
      <c r="BBE850" s="9"/>
      <c r="BBF850" s="9"/>
      <c r="BBG850" s="9"/>
      <c r="BBH850" s="9"/>
      <c r="BBI850" s="9"/>
      <c r="BBJ850" s="9"/>
      <c r="BBK850" s="9"/>
      <c r="BBL850" s="9"/>
      <c r="BBM850" s="9"/>
      <c r="BBN850" s="9"/>
      <c r="BBO850" s="9"/>
      <c r="BBP850" s="9"/>
      <c r="BBQ850" s="9"/>
      <c r="BBR850" s="9"/>
      <c r="BBS850" s="9"/>
      <c r="BBT850" s="9"/>
      <c r="BBU850" s="9"/>
      <c r="BBV850" s="9"/>
      <c r="BBW850" s="9"/>
      <c r="BBX850" s="9"/>
      <c r="BBY850" s="9"/>
      <c r="BBZ850" s="9"/>
      <c r="BCA850" s="9"/>
      <c r="BCB850" s="9"/>
      <c r="BCC850" s="9"/>
      <c r="BCD850" s="9"/>
      <c r="BCE850" s="9"/>
      <c r="BCF850" s="9"/>
      <c r="BCG850" s="9"/>
      <c r="BCH850" s="9"/>
      <c r="BCI850" s="9"/>
      <c r="BCJ850" s="9"/>
      <c r="BCK850" s="9"/>
      <c r="BCL850" s="9"/>
      <c r="BCM850" s="9"/>
      <c r="BCN850" s="9"/>
      <c r="BCO850" s="9"/>
      <c r="BCP850" s="9"/>
      <c r="BCQ850" s="9"/>
      <c r="BCR850" s="9"/>
      <c r="BCS850" s="9"/>
      <c r="BCT850" s="9"/>
      <c r="BCU850" s="9"/>
      <c r="BCV850" s="9"/>
      <c r="BCW850" s="9"/>
      <c r="BCX850" s="9"/>
      <c r="BCY850" s="9"/>
      <c r="BCZ850" s="9"/>
      <c r="BDA850" s="9"/>
      <c r="BDB850" s="9"/>
      <c r="BDC850" s="9"/>
      <c r="BDD850" s="9"/>
      <c r="BDE850" s="9"/>
      <c r="BDF850" s="9"/>
      <c r="BDG850" s="9"/>
      <c r="BDH850" s="9"/>
      <c r="BDI850" s="9"/>
      <c r="BDJ850" s="9"/>
      <c r="BDK850" s="9"/>
      <c r="BDL850" s="9"/>
      <c r="BDM850" s="9"/>
      <c r="BDN850" s="9"/>
      <c r="BDO850" s="9"/>
      <c r="BDP850" s="9"/>
      <c r="BDQ850" s="9"/>
      <c r="BDR850" s="9"/>
      <c r="BDS850" s="9"/>
      <c r="BDT850" s="9"/>
      <c r="BDU850" s="9"/>
      <c r="BDV850" s="9"/>
      <c r="BDW850" s="9"/>
      <c r="BDX850" s="9"/>
      <c r="BDY850" s="9"/>
      <c r="BDZ850" s="9"/>
      <c r="BEA850" s="9"/>
      <c r="BEB850" s="9"/>
      <c r="BEC850" s="9"/>
      <c r="BED850" s="9"/>
      <c r="BEE850" s="9"/>
      <c r="BEF850" s="9"/>
      <c r="BEG850" s="9"/>
      <c r="BEH850" s="9"/>
      <c r="BEI850" s="9"/>
      <c r="BEJ850" s="9"/>
      <c r="BEK850" s="9"/>
      <c r="BEL850" s="9"/>
      <c r="BEM850" s="9"/>
      <c r="BEN850" s="9"/>
      <c r="BEO850" s="9"/>
      <c r="BEP850" s="9"/>
      <c r="BEQ850" s="9"/>
      <c r="BER850" s="9"/>
      <c r="BES850" s="9"/>
      <c r="BET850" s="9"/>
      <c r="BEU850" s="9"/>
      <c r="BEV850" s="9"/>
      <c r="BEW850" s="9"/>
      <c r="BEX850" s="9"/>
      <c r="BEY850" s="9"/>
      <c r="BEZ850" s="9"/>
      <c r="BFA850" s="9"/>
      <c r="BFB850" s="9"/>
      <c r="BFC850" s="9"/>
      <c r="BFD850" s="9"/>
      <c r="BFE850" s="9"/>
      <c r="BFF850" s="9"/>
      <c r="BFG850" s="9"/>
      <c r="BFH850" s="9"/>
      <c r="BFI850" s="9"/>
      <c r="BFJ850" s="9"/>
      <c r="BFK850" s="9"/>
      <c r="BFL850" s="9"/>
      <c r="BFM850" s="9"/>
      <c r="BFN850" s="9"/>
      <c r="BFO850" s="9"/>
      <c r="BFP850" s="9"/>
      <c r="BFQ850" s="9"/>
      <c r="BFR850" s="9"/>
      <c r="BFS850" s="9"/>
      <c r="BFT850" s="9"/>
      <c r="BFU850" s="9"/>
      <c r="BFV850" s="9"/>
      <c r="BFW850" s="9"/>
      <c r="BFX850" s="9"/>
      <c r="BFY850" s="9"/>
      <c r="BFZ850" s="9"/>
      <c r="BGA850" s="9"/>
      <c r="BGB850" s="9"/>
      <c r="BGC850" s="9"/>
      <c r="BGD850" s="9"/>
      <c r="BGE850" s="9"/>
      <c r="BGF850" s="9"/>
      <c r="BGG850" s="9"/>
      <c r="BGH850" s="9"/>
      <c r="BGI850" s="9"/>
      <c r="BGJ850" s="9"/>
      <c r="BGK850" s="9"/>
      <c r="BGL850" s="9"/>
      <c r="BGM850" s="9"/>
      <c r="BGN850" s="9"/>
      <c r="BGO850" s="9"/>
      <c r="BGP850" s="9"/>
      <c r="BGQ850" s="9"/>
      <c r="BGR850" s="9"/>
      <c r="BGS850" s="9"/>
      <c r="BGT850" s="9"/>
      <c r="BGU850" s="9"/>
      <c r="BGV850" s="9"/>
      <c r="BGW850" s="9"/>
      <c r="BGX850" s="9"/>
      <c r="BGY850" s="9"/>
      <c r="BGZ850" s="9"/>
      <c r="BHA850" s="9"/>
      <c r="BHB850" s="9"/>
      <c r="BHC850" s="9"/>
      <c r="BHD850" s="9"/>
      <c r="BHE850" s="9"/>
      <c r="BHF850" s="9"/>
      <c r="BHG850" s="9"/>
      <c r="BHH850" s="9"/>
      <c r="BHI850" s="9"/>
      <c r="BHJ850" s="9"/>
      <c r="BHK850" s="9"/>
      <c r="BHL850" s="9"/>
      <c r="BHM850" s="9"/>
      <c r="BHN850" s="9"/>
      <c r="BHO850" s="9"/>
      <c r="BHP850" s="9"/>
      <c r="BHQ850" s="9"/>
      <c r="BHR850" s="9"/>
      <c r="BHS850" s="9"/>
      <c r="BHT850" s="9"/>
      <c r="BHU850" s="9"/>
      <c r="BHV850" s="9"/>
      <c r="BHW850" s="9"/>
      <c r="BHX850" s="9"/>
      <c r="BHY850" s="9"/>
      <c r="BHZ850" s="9"/>
      <c r="BIA850" s="9"/>
      <c r="BIB850" s="9"/>
      <c r="BIC850" s="9"/>
      <c r="BID850" s="9"/>
      <c r="BIE850" s="9"/>
      <c r="BIF850" s="9"/>
      <c r="BIG850" s="9"/>
      <c r="BIH850" s="9"/>
      <c r="BII850" s="9"/>
      <c r="BIJ850" s="9"/>
      <c r="BIK850" s="9"/>
      <c r="BIL850" s="9"/>
      <c r="BIM850" s="9"/>
      <c r="BIN850" s="9"/>
      <c r="BIO850" s="9"/>
      <c r="BIP850" s="9"/>
      <c r="BIQ850" s="9"/>
      <c r="BIR850" s="9"/>
      <c r="BIS850" s="9"/>
      <c r="BIT850" s="9"/>
      <c r="BIU850" s="9"/>
      <c r="BIV850" s="9"/>
      <c r="BIW850" s="9"/>
      <c r="BIX850" s="9"/>
      <c r="BIY850" s="9"/>
      <c r="BIZ850" s="9"/>
      <c r="BJA850" s="9"/>
      <c r="BJB850" s="9"/>
      <c r="BJC850" s="9"/>
      <c r="BJD850" s="9"/>
      <c r="BJE850" s="9"/>
      <c r="BJF850" s="9"/>
      <c r="BJG850" s="9"/>
      <c r="BJH850" s="9"/>
      <c r="BJI850" s="9"/>
      <c r="BJJ850" s="9"/>
      <c r="BJK850" s="9"/>
      <c r="BJL850" s="9"/>
      <c r="BJM850" s="9"/>
      <c r="BJN850" s="9"/>
      <c r="BJO850" s="9"/>
      <c r="BJP850" s="9"/>
      <c r="BJQ850" s="9"/>
      <c r="BJR850" s="9"/>
      <c r="BJS850" s="9"/>
      <c r="BJT850" s="9"/>
      <c r="BJU850" s="9"/>
      <c r="BJV850" s="9"/>
      <c r="BJW850" s="9"/>
      <c r="BJX850" s="9"/>
      <c r="BJY850" s="9"/>
      <c r="BJZ850" s="9"/>
      <c r="BKA850" s="9"/>
      <c r="BKB850" s="9"/>
      <c r="BKC850" s="9"/>
      <c r="BKD850" s="9"/>
      <c r="BKE850" s="9"/>
      <c r="BKF850" s="9"/>
      <c r="BKG850" s="9"/>
      <c r="BKH850" s="9"/>
      <c r="BKI850" s="9"/>
      <c r="BKJ850" s="9"/>
      <c r="BKK850" s="9"/>
      <c r="BKL850" s="9"/>
      <c r="BKM850" s="9"/>
      <c r="BKN850" s="9"/>
      <c r="BKO850" s="9"/>
      <c r="BKP850" s="9"/>
      <c r="BKQ850" s="9"/>
      <c r="BKR850" s="9"/>
      <c r="BKS850" s="9"/>
      <c r="BKT850" s="9"/>
      <c r="BKU850" s="9"/>
      <c r="BKV850" s="9"/>
      <c r="BKW850" s="9"/>
      <c r="BKX850" s="9"/>
      <c r="BKY850" s="9"/>
      <c r="BKZ850" s="9"/>
      <c r="BLA850" s="9"/>
      <c r="BLB850" s="9"/>
      <c r="BLC850" s="9"/>
      <c r="BLD850" s="9"/>
      <c r="BLE850" s="9"/>
      <c r="BLF850" s="9"/>
      <c r="BLG850" s="9"/>
      <c r="BLH850" s="9"/>
      <c r="BLI850" s="9"/>
      <c r="BLJ850" s="9"/>
      <c r="BLK850" s="9"/>
      <c r="BLL850" s="9"/>
      <c r="BLM850" s="9"/>
      <c r="BLN850" s="9"/>
      <c r="BLO850" s="9"/>
      <c r="BLP850" s="9"/>
      <c r="BLQ850" s="9"/>
      <c r="BLR850" s="9"/>
      <c r="BLS850" s="9"/>
      <c r="BLT850" s="9"/>
      <c r="BLU850" s="9"/>
      <c r="BLV850" s="9"/>
      <c r="BLW850" s="9"/>
      <c r="BLX850" s="9"/>
      <c r="BLY850" s="9"/>
      <c r="BLZ850" s="9"/>
      <c r="BMA850" s="9"/>
      <c r="BMB850" s="9"/>
      <c r="BMC850" s="9"/>
      <c r="BMD850" s="9"/>
      <c r="BME850" s="9"/>
      <c r="BMF850" s="9"/>
      <c r="BMG850" s="9"/>
      <c r="BMH850" s="9"/>
      <c r="BMI850" s="9"/>
      <c r="BMJ850" s="9"/>
      <c r="BMK850" s="9"/>
      <c r="BML850" s="9"/>
      <c r="BMM850" s="9"/>
      <c r="BMN850" s="9"/>
      <c r="BMO850" s="9"/>
    </row>
    <row r="851" spans="1:1705" s="127" customFormat="1" ht="12.75" customHeight="1">
      <c r="A851" s="664" t="s">
        <v>2280</v>
      </c>
      <c r="B851" s="665" t="s">
        <v>4</v>
      </c>
      <c r="C851" s="664" t="s">
        <v>2280</v>
      </c>
      <c r="D851" s="664"/>
      <c r="E851" s="666" t="s">
        <v>827</v>
      </c>
      <c r="F851" s="667" t="s">
        <v>828</v>
      </c>
      <c r="G851" s="667" t="s">
        <v>241</v>
      </c>
      <c r="H851" s="667" t="s">
        <v>4</v>
      </c>
      <c r="I851" s="667">
        <v>3</v>
      </c>
      <c r="J851" s="667"/>
      <c r="K851" s="667"/>
      <c r="L851" s="667"/>
      <c r="M851" s="667"/>
      <c r="N851" s="669" t="s">
        <v>829</v>
      </c>
      <c r="O851" s="667" t="s">
        <v>2281</v>
      </c>
      <c r="P851" s="667" t="s">
        <v>374</v>
      </c>
      <c r="Q851" s="667"/>
      <c r="R851" s="131">
        <v>850</v>
      </c>
      <c r="S851" s="131">
        <v>850</v>
      </c>
      <c r="T851" s="28" t="s">
        <v>259</v>
      </c>
      <c r="U851" s="635"/>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c r="BO851" s="9"/>
      <c r="BP851" s="9"/>
      <c r="BQ851" s="9"/>
      <c r="BR851" s="9"/>
      <c r="BS851" s="9"/>
      <c r="BT851" s="9"/>
      <c r="BU851" s="9"/>
      <c r="BV851" s="9"/>
      <c r="BW851" s="9"/>
      <c r="BX851" s="9"/>
      <c r="BY851" s="9"/>
      <c r="BZ851" s="9"/>
      <c r="CA851" s="9"/>
      <c r="CB851" s="9"/>
      <c r="CC851" s="9"/>
      <c r="CD851" s="9"/>
      <c r="CE851" s="9"/>
      <c r="CF851" s="9"/>
      <c r="CG851" s="9"/>
      <c r="CH851" s="9"/>
      <c r="CI851" s="9"/>
      <c r="CJ851" s="9"/>
      <c r="CK851" s="9"/>
      <c r="CL851" s="9"/>
      <c r="CM851" s="9"/>
      <c r="CN851" s="9"/>
      <c r="CO851" s="9"/>
      <c r="CP851" s="9"/>
      <c r="CQ851" s="9"/>
      <c r="CR851" s="9"/>
      <c r="CS851" s="9"/>
      <c r="CT851" s="9"/>
      <c r="CU851" s="9"/>
      <c r="CV851" s="9"/>
      <c r="CW851" s="9"/>
      <c r="CX851" s="9"/>
      <c r="CY851" s="9"/>
      <c r="CZ851" s="9"/>
      <c r="DA851" s="9"/>
      <c r="DB851" s="9"/>
      <c r="DC851" s="9"/>
      <c r="DD851" s="9"/>
      <c r="DE851" s="9"/>
      <c r="DF851" s="9"/>
      <c r="DG851" s="9"/>
      <c r="DH851" s="9"/>
      <c r="DI851" s="9"/>
      <c r="DJ851" s="9"/>
      <c r="DK851" s="9"/>
      <c r="DL851" s="9"/>
      <c r="DM851" s="9"/>
      <c r="DN851" s="9"/>
      <c r="DO851" s="9"/>
      <c r="DP851" s="9"/>
      <c r="DQ851" s="9"/>
      <c r="DR851" s="9"/>
      <c r="DS851" s="9"/>
      <c r="DT851" s="9"/>
      <c r="DU851" s="9"/>
      <c r="DV851" s="9"/>
      <c r="DW851" s="9"/>
      <c r="DX851" s="9"/>
      <c r="DY851" s="9"/>
      <c r="DZ851" s="9"/>
      <c r="EA851" s="9"/>
      <c r="EB851" s="9"/>
      <c r="EC851" s="9"/>
      <c r="ED851" s="9"/>
      <c r="EE851" s="9"/>
      <c r="EF851" s="9"/>
      <c r="EG851" s="9"/>
      <c r="EH851" s="9"/>
      <c r="EI851" s="9"/>
      <c r="EJ851" s="9"/>
      <c r="EK851" s="9"/>
      <c r="EL851" s="9"/>
      <c r="EM851" s="9"/>
      <c r="EN851" s="9"/>
      <c r="EO851" s="9"/>
      <c r="EP851" s="9"/>
      <c r="EQ851" s="9"/>
      <c r="ER851" s="9"/>
      <c r="ES851" s="9"/>
      <c r="ET851" s="9"/>
      <c r="EU851" s="9"/>
      <c r="EV851" s="9"/>
      <c r="EW851" s="9"/>
      <c r="EX851" s="9"/>
      <c r="EY851" s="9"/>
      <c r="EZ851" s="9"/>
      <c r="FA851" s="9"/>
      <c r="FB851" s="9"/>
      <c r="FC851" s="9"/>
      <c r="FD851" s="9"/>
      <c r="FE851" s="9"/>
      <c r="FF851" s="9"/>
      <c r="FG851" s="9"/>
      <c r="FH851" s="9"/>
      <c r="FI851" s="9"/>
      <c r="FJ851" s="9"/>
      <c r="FK851" s="9"/>
      <c r="FL851" s="9"/>
      <c r="FM851" s="9"/>
      <c r="FN851" s="9"/>
      <c r="FO851" s="9"/>
      <c r="FP851" s="9"/>
      <c r="FQ851" s="9"/>
      <c r="FR851" s="9"/>
      <c r="FS851" s="9"/>
      <c r="FT851" s="9"/>
      <c r="FU851" s="9"/>
      <c r="FV851" s="9"/>
      <c r="FW851" s="9"/>
      <c r="FX851" s="9"/>
      <c r="FY851" s="9"/>
      <c r="FZ851" s="9"/>
      <c r="GA851" s="9"/>
      <c r="GB851" s="9"/>
      <c r="GC851" s="9"/>
      <c r="GD851" s="9"/>
      <c r="GE851" s="9"/>
      <c r="GF851" s="9"/>
      <c r="GG851" s="9"/>
      <c r="GH851" s="9"/>
      <c r="GI851" s="9"/>
      <c r="GJ851" s="9"/>
      <c r="GK851" s="9"/>
      <c r="GL851" s="9"/>
      <c r="GM851" s="9"/>
      <c r="GN851" s="9"/>
      <c r="GO851" s="9"/>
      <c r="GP851" s="9"/>
      <c r="GQ851" s="9"/>
      <c r="GR851" s="9"/>
      <c r="GS851" s="9"/>
      <c r="GT851" s="9"/>
      <c r="GU851" s="9"/>
      <c r="GV851" s="9"/>
      <c r="GW851" s="9"/>
      <c r="GX851" s="9"/>
      <c r="GY851" s="9"/>
      <c r="GZ851" s="9"/>
      <c r="HA851" s="9"/>
      <c r="HB851" s="9"/>
      <c r="HC851" s="9"/>
      <c r="HD851" s="9"/>
      <c r="HE851" s="9"/>
      <c r="HF851" s="9"/>
      <c r="HG851" s="9"/>
      <c r="HH851" s="9"/>
      <c r="HI851" s="9"/>
      <c r="HJ851" s="9"/>
      <c r="HK851" s="9"/>
      <c r="HL851" s="9"/>
      <c r="HM851" s="9"/>
      <c r="HN851" s="9"/>
      <c r="HO851" s="9"/>
      <c r="HP851" s="9"/>
      <c r="HQ851" s="9"/>
      <c r="HR851" s="9"/>
      <c r="HS851" s="9"/>
      <c r="HT851" s="9"/>
      <c r="HU851" s="9"/>
      <c r="HV851" s="9"/>
      <c r="HW851" s="9"/>
      <c r="HX851" s="9"/>
      <c r="HY851" s="9"/>
      <c r="HZ851" s="9"/>
      <c r="IA851" s="9"/>
      <c r="IB851" s="9"/>
      <c r="IC851" s="9"/>
      <c r="ID851" s="9"/>
      <c r="IE851" s="9"/>
      <c r="IF851" s="9"/>
      <c r="IG851" s="9"/>
      <c r="IH851" s="9"/>
      <c r="II851" s="9"/>
      <c r="IJ851" s="9"/>
      <c r="IK851" s="9"/>
      <c r="IL851" s="9"/>
      <c r="IM851" s="9"/>
      <c r="IN851" s="9"/>
      <c r="IO851" s="9"/>
      <c r="IP851" s="9"/>
      <c r="IQ851" s="9"/>
      <c r="IR851" s="9"/>
      <c r="IS851" s="9"/>
      <c r="IT851" s="9"/>
      <c r="IU851" s="9"/>
      <c r="IV851" s="9"/>
      <c r="IW851" s="9"/>
      <c r="IX851" s="9"/>
      <c r="IY851" s="9"/>
      <c r="IZ851" s="9"/>
      <c r="JA851" s="9"/>
      <c r="JB851" s="9"/>
      <c r="JC851" s="9"/>
      <c r="JD851" s="9"/>
      <c r="JE851" s="9"/>
      <c r="JF851" s="9"/>
      <c r="JG851" s="9"/>
      <c r="JH851" s="9"/>
      <c r="JI851" s="9"/>
      <c r="JJ851" s="9"/>
      <c r="JK851" s="9"/>
      <c r="JL851" s="9"/>
      <c r="JM851" s="9"/>
      <c r="JN851" s="9"/>
      <c r="JO851" s="9"/>
      <c r="JP851" s="9"/>
      <c r="JQ851" s="9"/>
      <c r="JR851" s="9"/>
      <c r="JS851" s="9"/>
      <c r="JT851" s="9"/>
      <c r="JU851" s="9"/>
      <c r="JV851" s="9"/>
      <c r="JW851" s="9"/>
      <c r="JX851" s="9"/>
      <c r="JY851" s="9"/>
      <c r="JZ851" s="9"/>
      <c r="KA851" s="9"/>
      <c r="KB851" s="9"/>
      <c r="KC851" s="9"/>
      <c r="KD851" s="9"/>
      <c r="KE851" s="9"/>
      <c r="KF851" s="9"/>
      <c r="KG851" s="9"/>
      <c r="KH851" s="9"/>
      <c r="KI851" s="9"/>
      <c r="KJ851" s="9"/>
      <c r="KK851" s="9"/>
      <c r="KL851" s="9"/>
      <c r="KM851" s="9"/>
      <c r="KN851" s="9"/>
      <c r="KO851" s="9"/>
      <c r="KP851" s="9"/>
      <c r="KQ851" s="9"/>
      <c r="KR851" s="9"/>
      <c r="KS851" s="9"/>
      <c r="KT851" s="9"/>
      <c r="KU851" s="9"/>
      <c r="KV851" s="9"/>
      <c r="KW851" s="9"/>
      <c r="KX851" s="9"/>
      <c r="KY851" s="9"/>
      <c r="KZ851" s="9"/>
      <c r="LA851" s="9"/>
      <c r="LB851" s="9"/>
      <c r="LC851" s="9"/>
      <c r="LD851" s="9"/>
      <c r="LE851" s="9"/>
      <c r="LF851" s="9"/>
      <c r="LG851" s="9"/>
      <c r="LH851" s="9"/>
      <c r="LI851" s="9"/>
      <c r="LJ851" s="9"/>
      <c r="LK851" s="9"/>
      <c r="LL851" s="9"/>
      <c r="LM851" s="9"/>
      <c r="LN851" s="9"/>
      <c r="LO851" s="9"/>
      <c r="LP851" s="9"/>
      <c r="LQ851" s="9"/>
      <c r="LR851" s="9"/>
      <c r="LS851" s="9"/>
      <c r="LT851" s="9"/>
      <c r="LU851" s="9"/>
      <c r="LV851" s="9"/>
      <c r="LW851" s="9"/>
      <c r="LX851" s="9"/>
      <c r="LY851" s="9"/>
      <c r="LZ851" s="9"/>
      <c r="MA851" s="9"/>
      <c r="MB851" s="9"/>
      <c r="MC851" s="9"/>
      <c r="MD851" s="9"/>
      <c r="ME851" s="9"/>
      <c r="MF851" s="9"/>
      <c r="MG851" s="9"/>
      <c r="MH851" s="9"/>
      <c r="MI851" s="9"/>
      <c r="MJ851" s="9"/>
      <c r="MK851" s="9"/>
      <c r="ML851" s="9"/>
      <c r="MM851" s="9"/>
      <c r="MN851" s="9"/>
      <c r="MO851" s="9"/>
      <c r="MP851" s="9"/>
      <c r="MQ851" s="9"/>
      <c r="MR851" s="9"/>
      <c r="MS851" s="9"/>
      <c r="MT851" s="9"/>
      <c r="MU851" s="9"/>
      <c r="MV851" s="9"/>
      <c r="MW851" s="9"/>
      <c r="MX851" s="9"/>
      <c r="MY851" s="9"/>
      <c r="MZ851" s="9"/>
      <c r="NA851" s="9"/>
      <c r="NB851" s="9"/>
      <c r="NC851" s="9"/>
      <c r="ND851" s="9"/>
      <c r="NE851" s="9"/>
      <c r="NF851" s="9"/>
      <c r="NG851" s="9"/>
      <c r="NH851" s="9"/>
      <c r="NI851" s="9"/>
      <c r="NJ851" s="9"/>
      <c r="NK851" s="9"/>
      <c r="NL851" s="9"/>
      <c r="NM851" s="9"/>
      <c r="NN851" s="9"/>
      <c r="NO851" s="9"/>
      <c r="NP851" s="9"/>
      <c r="NQ851" s="9"/>
      <c r="NR851" s="9"/>
      <c r="NS851" s="9"/>
      <c r="NT851" s="9"/>
      <c r="NU851" s="9"/>
      <c r="NV851" s="9"/>
      <c r="NW851" s="9"/>
      <c r="NX851" s="9"/>
      <c r="NY851" s="9"/>
      <c r="NZ851" s="9"/>
      <c r="OA851" s="9"/>
      <c r="OB851" s="9"/>
      <c r="OC851" s="9"/>
      <c r="OD851" s="9"/>
      <c r="OE851" s="9"/>
      <c r="OF851" s="9"/>
      <c r="OG851" s="9"/>
      <c r="OH851" s="9"/>
      <c r="OI851" s="9"/>
      <c r="OJ851" s="9"/>
      <c r="OK851" s="9"/>
      <c r="OL851" s="9"/>
      <c r="OM851" s="9"/>
      <c r="ON851" s="9"/>
      <c r="OO851" s="9"/>
      <c r="OP851" s="9"/>
      <c r="OQ851" s="9"/>
      <c r="OR851" s="9"/>
      <c r="OS851" s="9"/>
      <c r="OT851" s="9"/>
      <c r="OU851" s="9"/>
      <c r="OV851" s="9"/>
      <c r="OW851" s="9"/>
      <c r="OX851" s="9"/>
      <c r="OY851" s="9"/>
      <c r="OZ851" s="9"/>
      <c r="PA851" s="9"/>
      <c r="PB851" s="9"/>
      <c r="PC851" s="9"/>
      <c r="PD851" s="9"/>
      <c r="PE851" s="9"/>
      <c r="PF851" s="9"/>
      <c r="PG851" s="9"/>
      <c r="PH851" s="9"/>
      <c r="PI851" s="9"/>
      <c r="PJ851" s="9"/>
      <c r="PK851" s="9"/>
      <c r="PL851" s="9"/>
      <c r="PM851" s="9"/>
      <c r="PN851" s="9"/>
      <c r="PO851" s="9"/>
      <c r="PP851" s="9"/>
      <c r="PQ851" s="9"/>
      <c r="PR851" s="9"/>
      <c r="PS851" s="9"/>
      <c r="PT851" s="9"/>
      <c r="PU851" s="9"/>
      <c r="PV851" s="9"/>
      <c r="PW851" s="9"/>
      <c r="PX851" s="9"/>
      <c r="PY851" s="9"/>
      <c r="PZ851" s="9"/>
      <c r="QA851" s="9"/>
      <c r="QB851" s="9"/>
      <c r="QC851" s="9"/>
      <c r="QD851" s="9"/>
      <c r="QE851" s="9"/>
      <c r="QF851" s="9"/>
      <c r="QG851" s="9"/>
      <c r="QH851" s="9"/>
      <c r="QI851" s="9"/>
      <c r="QJ851" s="9"/>
      <c r="QK851" s="9"/>
      <c r="QL851" s="9"/>
      <c r="QM851" s="9"/>
      <c r="QN851" s="9"/>
      <c r="QO851" s="9"/>
      <c r="QP851" s="9"/>
      <c r="QQ851" s="9"/>
      <c r="QR851" s="9"/>
      <c r="QS851" s="9"/>
      <c r="QT851" s="9"/>
      <c r="QU851" s="9"/>
      <c r="QV851" s="9"/>
      <c r="QW851" s="9"/>
      <c r="QX851" s="9"/>
      <c r="QY851" s="9"/>
      <c r="QZ851" s="9"/>
      <c r="RA851" s="9"/>
      <c r="RB851" s="9"/>
      <c r="RC851" s="9"/>
      <c r="RD851" s="9"/>
      <c r="RE851" s="9"/>
      <c r="RF851" s="9"/>
      <c r="RG851" s="9"/>
      <c r="RH851" s="9"/>
      <c r="RI851" s="9"/>
      <c r="RJ851" s="9"/>
      <c r="RK851" s="9"/>
      <c r="RL851" s="9"/>
      <c r="RM851" s="9"/>
      <c r="RN851" s="9"/>
      <c r="RO851" s="9"/>
      <c r="RP851" s="9"/>
      <c r="RQ851" s="9"/>
      <c r="RR851" s="9"/>
      <c r="RS851" s="9"/>
      <c r="RT851" s="9"/>
      <c r="RU851" s="9"/>
      <c r="RV851" s="9"/>
      <c r="RW851" s="9"/>
      <c r="RX851" s="9"/>
      <c r="RY851" s="9"/>
      <c r="RZ851" s="9"/>
      <c r="SA851" s="9"/>
      <c r="SB851" s="9"/>
      <c r="SC851" s="9"/>
      <c r="SD851" s="9"/>
      <c r="SE851" s="9"/>
      <c r="SF851" s="9"/>
      <c r="SG851" s="9"/>
      <c r="SH851" s="9"/>
      <c r="SI851" s="9"/>
      <c r="SJ851" s="9"/>
      <c r="SK851" s="9"/>
      <c r="SL851" s="9"/>
      <c r="SM851" s="9"/>
      <c r="SN851" s="9"/>
      <c r="SO851" s="9"/>
      <c r="SP851" s="9"/>
      <c r="SQ851" s="9"/>
      <c r="SR851" s="9"/>
      <c r="SS851" s="9"/>
      <c r="ST851" s="9"/>
      <c r="SU851" s="9"/>
      <c r="SV851" s="9"/>
      <c r="SW851" s="9"/>
      <c r="SX851" s="9"/>
      <c r="SY851" s="9"/>
      <c r="SZ851" s="9"/>
      <c r="TA851" s="9"/>
      <c r="TB851" s="9"/>
      <c r="TC851" s="9"/>
      <c r="TD851" s="9"/>
      <c r="TE851" s="9"/>
      <c r="TF851" s="9"/>
      <c r="TG851" s="9"/>
      <c r="TH851" s="9"/>
      <c r="TI851" s="9"/>
      <c r="TJ851" s="9"/>
      <c r="TK851" s="9"/>
      <c r="TL851" s="9"/>
      <c r="TM851" s="9"/>
      <c r="TN851" s="9"/>
      <c r="TO851" s="9"/>
      <c r="TP851" s="9"/>
      <c r="TQ851" s="9"/>
      <c r="TR851" s="9"/>
      <c r="TS851" s="9"/>
      <c r="TT851" s="9"/>
      <c r="TU851" s="9"/>
      <c r="TV851" s="9"/>
      <c r="TW851" s="9"/>
      <c r="TX851" s="9"/>
      <c r="TY851" s="9"/>
      <c r="TZ851" s="9"/>
      <c r="UA851" s="9"/>
      <c r="UB851" s="9"/>
      <c r="UC851" s="9"/>
      <c r="UD851" s="9"/>
      <c r="UE851" s="9"/>
      <c r="UF851" s="9"/>
      <c r="UG851" s="9"/>
      <c r="UH851" s="9"/>
      <c r="UI851" s="9"/>
      <c r="UJ851" s="9"/>
      <c r="UK851" s="9"/>
      <c r="UL851" s="9"/>
      <c r="UM851" s="9"/>
      <c r="UN851" s="9"/>
      <c r="UO851" s="9"/>
      <c r="UP851" s="9"/>
      <c r="UQ851" s="9"/>
      <c r="UR851" s="9"/>
      <c r="US851" s="9"/>
      <c r="UT851" s="9"/>
      <c r="UU851" s="9"/>
      <c r="UV851" s="9"/>
      <c r="UW851" s="9"/>
      <c r="UX851" s="9"/>
      <c r="UY851" s="9"/>
      <c r="UZ851" s="9"/>
      <c r="VA851" s="9"/>
      <c r="VB851" s="9"/>
      <c r="VC851" s="9"/>
      <c r="VD851" s="9"/>
      <c r="VE851" s="9"/>
      <c r="VF851" s="9"/>
      <c r="VG851" s="9"/>
      <c r="VH851" s="9"/>
      <c r="VI851" s="9"/>
      <c r="VJ851" s="9"/>
      <c r="VK851" s="9"/>
      <c r="VL851" s="9"/>
      <c r="VM851" s="9"/>
      <c r="VN851" s="9"/>
      <c r="VO851" s="9"/>
      <c r="VP851" s="9"/>
      <c r="VQ851" s="9"/>
      <c r="VR851" s="9"/>
      <c r="VS851" s="9"/>
      <c r="VT851" s="9"/>
      <c r="VU851" s="9"/>
      <c r="VV851" s="9"/>
      <c r="VW851" s="9"/>
      <c r="VX851" s="9"/>
      <c r="VY851" s="9"/>
      <c r="VZ851" s="9"/>
      <c r="WA851" s="9"/>
      <c r="WB851" s="9"/>
      <c r="WC851" s="9"/>
      <c r="WD851" s="9"/>
      <c r="WE851" s="9"/>
      <c r="WF851" s="9"/>
      <c r="WG851" s="9"/>
      <c r="WH851" s="9"/>
      <c r="WI851" s="9"/>
      <c r="WJ851" s="9"/>
      <c r="WK851" s="9"/>
      <c r="WL851" s="9"/>
      <c r="WM851" s="9"/>
      <c r="WN851" s="9"/>
      <c r="WO851" s="9"/>
      <c r="WP851" s="9"/>
      <c r="WQ851" s="9"/>
      <c r="WR851" s="9"/>
      <c r="WS851" s="9"/>
      <c r="WT851" s="9"/>
      <c r="WU851" s="9"/>
      <c r="WV851" s="9"/>
      <c r="WW851" s="9"/>
      <c r="WX851" s="9"/>
      <c r="WY851" s="9"/>
      <c r="WZ851" s="9"/>
      <c r="XA851" s="9"/>
      <c r="XB851" s="9"/>
      <c r="XC851" s="9"/>
      <c r="XD851" s="9"/>
      <c r="XE851" s="9"/>
      <c r="XF851" s="9"/>
      <c r="XG851" s="9"/>
      <c r="XH851" s="9"/>
      <c r="XI851" s="9"/>
      <c r="XJ851" s="9"/>
      <c r="XK851" s="9"/>
      <c r="XL851" s="9"/>
      <c r="XM851" s="9"/>
      <c r="XN851" s="9"/>
      <c r="XO851" s="9"/>
      <c r="XP851" s="9"/>
      <c r="XQ851" s="9"/>
      <c r="XR851" s="9"/>
      <c r="XS851" s="9"/>
      <c r="XT851" s="9"/>
      <c r="XU851" s="9"/>
      <c r="XV851" s="9"/>
      <c r="XW851" s="9"/>
      <c r="XX851" s="9"/>
      <c r="XY851" s="9"/>
      <c r="XZ851" s="9"/>
      <c r="YA851" s="9"/>
      <c r="YB851" s="9"/>
      <c r="YC851" s="9"/>
      <c r="YD851" s="9"/>
      <c r="YE851" s="9"/>
      <c r="YF851" s="9"/>
      <c r="YG851" s="9"/>
      <c r="YH851" s="9"/>
      <c r="YI851" s="9"/>
      <c r="YJ851" s="9"/>
      <c r="YK851" s="9"/>
      <c r="YL851" s="9"/>
      <c r="YM851" s="9"/>
      <c r="YN851" s="9"/>
      <c r="YO851" s="9"/>
      <c r="YP851" s="9"/>
      <c r="YQ851" s="9"/>
      <c r="YR851" s="9"/>
      <c r="YS851" s="9"/>
      <c r="YT851" s="9"/>
      <c r="YU851" s="9"/>
      <c r="YV851" s="9"/>
      <c r="YW851" s="9"/>
      <c r="YX851" s="9"/>
      <c r="YY851" s="9"/>
      <c r="YZ851" s="9"/>
      <c r="ZA851" s="9"/>
      <c r="ZB851" s="9"/>
      <c r="ZC851" s="9"/>
      <c r="ZD851" s="9"/>
      <c r="ZE851" s="9"/>
      <c r="ZF851" s="9"/>
      <c r="ZG851" s="9"/>
      <c r="ZH851" s="9"/>
      <c r="ZI851" s="9"/>
      <c r="ZJ851" s="9"/>
      <c r="ZK851" s="9"/>
      <c r="ZL851" s="9"/>
      <c r="ZM851" s="9"/>
      <c r="ZN851" s="9"/>
      <c r="ZO851" s="9"/>
      <c r="ZP851" s="9"/>
      <c r="ZQ851" s="9"/>
      <c r="ZR851" s="9"/>
      <c r="ZS851" s="9"/>
      <c r="ZT851" s="9"/>
      <c r="ZU851" s="9"/>
      <c r="ZV851" s="9"/>
      <c r="ZW851" s="9"/>
      <c r="ZX851" s="9"/>
      <c r="ZY851" s="9"/>
      <c r="ZZ851" s="9"/>
      <c r="AAA851" s="9"/>
      <c r="AAB851" s="9"/>
      <c r="AAC851" s="9"/>
      <c r="AAD851" s="9"/>
      <c r="AAE851" s="9"/>
      <c r="AAF851" s="9"/>
      <c r="AAG851" s="9"/>
      <c r="AAH851" s="9"/>
      <c r="AAI851" s="9"/>
      <c r="AAJ851" s="9"/>
      <c r="AAK851" s="9"/>
      <c r="AAL851" s="9"/>
      <c r="AAM851" s="9"/>
      <c r="AAN851" s="9"/>
      <c r="AAO851" s="9"/>
      <c r="AAP851" s="9"/>
      <c r="AAQ851" s="9"/>
      <c r="AAR851" s="9"/>
      <c r="AAS851" s="9"/>
      <c r="AAT851" s="9"/>
      <c r="AAU851" s="9"/>
      <c r="AAV851" s="9"/>
      <c r="AAW851" s="9"/>
      <c r="AAX851" s="9"/>
      <c r="AAY851" s="9"/>
      <c r="AAZ851" s="9"/>
      <c r="ABA851" s="9"/>
      <c r="ABB851" s="9"/>
      <c r="ABC851" s="9"/>
      <c r="ABD851" s="9"/>
      <c r="ABE851" s="9"/>
      <c r="ABF851" s="9"/>
      <c r="ABG851" s="9"/>
      <c r="ABH851" s="9"/>
      <c r="ABI851" s="9"/>
      <c r="ABJ851" s="9"/>
      <c r="ABK851" s="9"/>
      <c r="ABL851" s="9"/>
      <c r="ABM851" s="9"/>
      <c r="ABN851" s="9"/>
      <c r="ABO851" s="9"/>
      <c r="ABP851" s="9"/>
      <c r="ABQ851" s="9"/>
      <c r="ABR851" s="9"/>
      <c r="ABS851" s="9"/>
      <c r="ABT851" s="9"/>
      <c r="ABU851" s="9"/>
      <c r="ABV851" s="9"/>
      <c r="ABW851" s="9"/>
      <c r="ABX851" s="9"/>
      <c r="ABY851" s="9"/>
      <c r="ABZ851" s="9"/>
      <c r="ACA851" s="9"/>
      <c r="ACB851" s="9"/>
      <c r="ACC851" s="9"/>
      <c r="ACD851" s="9"/>
      <c r="ACE851" s="9"/>
      <c r="ACF851" s="9"/>
      <c r="ACG851" s="9"/>
      <c r="ACH851" s="9"/>
      <c r="ACI851" s="9"/>
      <c r="ACJ851" s="9"/>
      <c r="ACK851" s="9"/>
      <c r="ACL851" s="9"/>
      <c r="ACM851" s="9"/>
      <c r="ACN851" s="9"/>
      <c r="ACO851" s="9"/>
      <c r="ACP851" s="9"/>
      <c r="ACQ851" s="9"/>
      <c r="ACR851" s="9"/>
      <c r="ACS851" s="9"/>
      <c r="ACT851" s="9"/>
      <c r="ACU851" s="9"/>
      <c r="ACV851" s="9"/>
      <c r="ACW851" s="9"/>
      <c r="ACX851" s="9"/>
      <c r="ACY851" s="9"/>
      <c r="ACZ851" s="9"/>
      <c r="ADA851" s="9"/>
      <c r="ADB851" s="9"/>
      <c r="ADC851" s="9"/>
      <c r="ADD851" s="9"/>
      <c r="ADE851" s="9"/>
      <c r="ADF851" s="9"/>
      <c r="ADG851" s="9"/>
      <c r="ADH851" s="9"/>
      <c r="ADI851" s="9"/>
      <c r="ADJ851" s="9"/>
      <c r="ADK851" s="9"/>
      <c r="ADL851" s="9"/>
      <c r="ADM851" s="9"/>
      <c r="ADN851" s="9"/>
      <c r="ADO851" s="9"/>
      <c r="ADP851" s="9"/>
      <c r="ADQ851" s="9"/>
      <c r="ADR851" s="9"/>
      <c r="ADS851" s="9"/>
      <c r="ADT851" s="9"/>
      <c r="ADU851" s="9"/>
      <c r="ADV851" s="9"/>
      <c r="ADW851" s="9"/>
      <c r="ADX851" s="9"/>
      <c r="ADY851" s="9"/>
      <c r="ADZ851" s="9"/>
      <c r="AEA851" s="9"/>
      <c r="AEB851" s="9"/>
      <c r="AEC851" s="9"/>
      <c r="AED851" s="9"/>
      <c r="AEE851" s="9"/>
      <c r="AEF851" s="9"/>
      <c r="AEG851" s="9"/>
      <c r="AEH851" s="9"/>
      <c r="AEI851" s="9"/>
      <c r="AEJ851" s="9"/>
      <c r="AEK851" s="9"/>
      <c r="AEL851" s="9"/>
      <c r="AEM851" s="9"/>
      <c r="AEN851" s="9"/>
      <c r="AEO851" s="9"/>
      <c r="AEP851" s="9"/>
      <c r="AEQ851" s="9"/>
      <c r="AER851" s="9"/>
      <c r="AES851" s="9"/>
      <c r="AET851" s="9"/>
      <c r="AEU851" s="9"/>
      <c r="AEV851" s="9"/>
      <c r="AEW851" s="9"/>
      <c r="AEX851" s="9"/>
      <c r="AEY851" s="9"/>
      <c r="AEZ851" s="9"/>
      <c r="AFA851" s="9"/>
      <c r="AFB851" s="9"/>
      <c r="AFC851" s="9"/>
      <c r="AFD851" s="9"/>
      <c r="AFE851" s="9"/>
      <c r="AFF851" s="9"/>
      <c r="AFG851" s="9"/>
      <c r="AFH851" s="9"/>
      <c r="AFI851" s="9"/>
      <c r="AFJ851" s="9"/>
      <c r="AFK851" s="9"/>
      <c r="AFL851" s="9"/>
      <c r="AFM851" s="9"/>
      <c r="AFN851" s="9"/>
      <c r="AFO851" s="9"/>
      <c r="AFP851" s="9"/>
      <c r="AFQ851" s="9"/>
      <c r="AFR851" s="9"/>
      <c r="AFS851" s="9"/>
      <c r="AFT851" s="9"/>
      <c r="AFU851" s="9"/>
      <c r="AFV851" s="9"/>
      <c r="AFW851" s="9"/>
      <c r="AFX851" s="9"/>
      <c r="AFY851" s="9"/>
      <c r="AFZ851" s="9"/>
      <c r="AGA851" s="9"/>
      <c r="AGB851" s="9"/>
      <c r="AGC851" s="9"/>
      <c r="AGD851" s="9"/>
      <c r="AGE851" s="9"/>
      <c r="AGF851" s="9"/>
      <c r="AGG851" s="9"/>
      <c r="AGH851" s="9"/>
      <c r="AGI851" s="9"/>
      <c r="AGJ851" s="9"/>
      <c r="AGK851" s="9"/>
      <c r="AGL851" s="9"/>
      <c r="AGM851" s="9"/>
      <c r="AGN851" s="9"/>
      <c r="AGO851" s="9"/>
      <c r="AGP851" s="9"/>
      <c r="AGQ851" s="9"/>
      <c r="AGR851" s="9"/>
      <c r="AGS851" s="9"/>
      <c r="AGT851" s="9"/>
      <c r="AGU851" s="9"/>
      <c r="AGV851" s="9"/>
      <c r="AGW851" s="9"/>
      <c r="AGX851" s="9"/>
      <c r="AGY851" s="9"/>
      <c r="AGZ851" s="9"/>
      <c r="AHA851" s="9"/>
      <c r="AHB851" s="9"/>
      <c r="AHC851" s="9"/>
      <c r="AHD851" s="9"/>
      <c r="AHE851" s="9"/>
      <c r="AHF851" s="9"/>
      <c r="AHG851" s="9"/>
      <c r="AHH851" s="9"/>
      <c r="AHI851" s="9"/>
      <c r="AHJ851" s="9"/>
      <c r="AHK851" s="9"/>
      <c r="AHL851" s="9"/>
      <c r="AHM851" s="9"/>
      <c r="AHN851" s="9"/>
      <c r="AHO851" s="9"/>
      <c r="AHP851" s="9"/>
      <c r="AHQ851" s="9"/>
      <c r="AHR851" s="9"/>
      <c r="AHS851" s="9"/>
      <c r="AHT851" s="9"/>
      <c r="AHU851" s="9"/>
      <c r="AHV851" s="9"/>
      <c r="AHW851" s="9"/>
      <c r="AHX851" s="9"/>
      <c r="AHY851" s="9"/>
      <c r="AHZ851" s="9"/>
      <c r="AIA851" s="9"/>
      <c r="AIB851" s="9"/>
      <c r="AIC851" s="9"/>
      <c r="AID851" s="9"/>
      <c r="AIE851" s="9"/>
      <c r="AIF851" s="9"/>
      <c r="AIG851" s="9"/>
      <c r="AIH851" s="9"/>
      <c r="AII851" s="9"/>
      <c r="AIJ851" s="9"/>
      <c r="AIK851" s="9"/>
      <c r="AIL851" s="9"/>
      <c r="AIM851" s="9"/>
      <c r="AIN851" s="9"/>
      <c r="AIO851" s="9"/>
      <c r="AIP851" s="9"/>
      <c r="AIQ851" s="9"/>
      <c r="AIR851" s="9"/>
      <c r="AIS851" s="9"/>
      <c r="AIT851" s="9"/>
      <c r="AIU851" s="9"/>
      <c r="AIV851" s="9"/>
      <c r="AIW851" s="9"/>
      <c r="AIX851" s="9"/>
      <c r="AIY851" s="9"/>
      <c r="AIZ851" s="9"/>
      <c r="AJA851" s="9"/>
      <c r="AJB851" s="9"/>
      <c r="AJC851" s="9"/>
      <c r="AJD851" s="9"/>
      <c r="AJE851" s="9"/>
      <c r="AJF851" s="9"/>
      <c r="AJG851" s="9"/>
      <c r="AJH851" s="9"/>
      <c r="AJI851" s="9"/>
      <c r="AJJ851" s="9"/>
      <c r="AJK851" s="9"/>
      <c r="AJL851" s="9"/>
      <c r="AJM851" s="9"/>
      <c r="AJN851" s="9"/>
      <c r="AJO851" s="9"/>
      <c r="AJP851" s="9"/>
      <c r="AJQ851" s="9"/>
      <c r="AJR851" s="9"/>
      <c r="AJS851" s="9"/>
      <c r="AJT851" s="9"/>
      <c r="AJU851" s="9"/>
      <c r="AJV851" s="9"/>
      <c r="AJW851" s="9"/>
      <c r="AJX851" s="9"/>
      <c r="AJY851" s="9"/>
      <c r="AJZ851" s="9"/>
      <c r="AKA851" s="9"/>
      <c r="AKB851" s="9"/>
      <c r="AKC851" s="9"/>
      <c r="AKD851" s="9"/>
      <c r="AKE851" s="9"/>
      <c r="AKF851" s="9"/>
      <c r="AKG851" s="9"/>
      <c r="AKH851" s="9"/>
      <c r="AKI851" s="9"/>
      <c r="AKJ851" s="9"/>
      <c r="AKK851" s="9"/>
      <c r="AKL851" s="9"/>
      <c r="AKM851" s="9"/>
      <c r="AKN851" s="9"/>
      <c r="AKO851" s="9"/>
      <c r="AKP851" s="9"/>
      <c r="AKQ851" s="9"/>
      <c r="AKR851" s="9"/>
      <c r="AKS851" s="9"/>
      <c r="AKT851" s="9"/>
      <c r="AKU851" s="9"/>
      <c r="AKV851" s="9"/>
      <c r="AKW851" s="9"/>
      <c r="AKX851" s="9"/>
      <c r="AKY851" s="9"/>
      <c r="AKZ851" s="9"/>
      <c r="ALA851" s="9"/>
      <c r="ALB851" s="9"/>
      <c r="ALC851" s="9"/>
      <c r="ALD851" s="9"/>
      <c r="ALE851" s="9"/>
      <c r="ALF851" s="9"/>
      <c r="ALG851" s="9"/>
      <c r="ALH851" s="9"/>
      <c r="ALI851" s="9"/>
      <c r="ALJ851" s="9"/>
      <c r="ALK851" s="9"/>
      <c r="ALL851" s="9"/>
      <c r="ALM851" s="9"/>
      <c r="ALN851" s="9"/>
      <c r="ALO851" s="9"/>
      <c r="ALP851" s="9"/>
      <c r="ALQ851" s="9"/>
      <c r="ALR851" s="9"/>
      <c r="ALS851" s="9"/>
      <c r="ALT851" s="9"/>
      <c r="ALU851" s="9"/>
      <c r="ALV851" s="9"/>
      <c r="ALW851" s="9"/>
      <c r="ALX851" s="9"/>
      <c r="ALY851" s="9"/>
      <c r="ALZ851" s="9"/>
      <c r="AMA851" s="9"/>
      <c r="AMB851" s="9"/>
      <c r="AMC851" s="9"/>
      <c r="AMD851" s="9"/>
      <c r="AME851" s="9"/>
      <c r="AMF851" s="9"/>
      <c r="AMG851" s="9"/>
      <c r="AMH851" s="9"/>
      <c r="AMI851" s="9"/>
      <c r="AMJ851" s="9"/>
      <c r="AMK851" s="9"/>
      <c r="AML851" s="9"/>
      <c r="AMM851" s="9"/>
      <c r="AMN851" s="9"/>
      <c r="AMO851" s="9"/>
      <c r="AMP851" s="9"/>
      <c r="AMQ851" s="9"/>
      <c r="AMR851" s="9"/>
      <c r="AMS851" s="9"/>
      <c r="AMT851" s="9"/>
      <c r="AMU851" s="9"/>
      <c r="AMV851" s="9"/>
      <c r="AMW851" s="9"/>
      <c r="AMX851" s="9"/>
      <c r="AMY851" s="9"/>
      <c r="AMZ851" s="9"/>
      <c r="ANA851" s="9"/>
      <c r="ANB851" s="9"/>
      <c r="ANC851" s="9"/>
      <c r="AND851" s="9"/>
      <c r="ANE851" s="9"/>
      <c r="ANF851" s="9"/>
      <c r="ANG851" s="9"/>
      <c r="ANH851" s="9"/>
      <c r="ANI851" s="9"/>
      <c r="ANJ851" s="9"/>
      <c r="ANK851" s="9"/>
      <c r="ANL851" s="9"/>
      <c r="ANM851" s="9"/>
      <c r="ANN851" s="9"/>
      <c r="ANO851" s="9"/>
      <c r="ANP851" s="9"/>
      <c r="ANQ851" s="9"/>
      <c r="ANR851" s="9"/>
      <c r="ANS851" s="9"/>
      <c r="ANT851" s="9"/>
      <c r="ANU851" s="9"/>
      <c r="ANV851" s="9"/>
      <c r="ANW851" s="9"/>
      <c r="ANX851" s="9"/>
      <c r="ANY851" s="9"/>
      <c r="ANZ851" s="9"/>
      <c r="AOA851" s="9"/>
      <c r="AOB851" s="9"/>
      <c r="AOC851" s="9"/>
      <c r="AOD851" s="9"/>
      <c r="AOE851" s="9"/>
      <c r="AOF851" s="9"/>
      <c r="AOG851" s="9"/>
      <c r="AOH851" s="9"/>
      <c r="AOI851" s="9"/>
      <c r="AOJ851" s="9"/>
      <c r="AOK851" s="9"/>
      <c r="AOL851" s="9"/>
      <c r="AOM851" s="9"/>
      <c r="AON851" s="9"/>
      <c r="AOO851" s="9"/>
      <c r="AOP851" s="9"/>
      <c r="AOQ851" s="9"/>
      <c r="AOR851" s="9"/>
      <c r="AOS851" s="9"/>
      <c r="AOT851" s="9"/>
      <c r="AOU851" s="9"/>
      <c r="AOV851" s="9"/>
      <c r="AOW851" s="9"/>
      <c r="AOX851" s="9"/>
      <c r="AOY851" s="9"/>
      <c r="AOZ851" s="9"/>
      <c r="APA851" s="9"/>
      <c r="APB851" s="9"/>
      <c r="APC851" s="9"/>
      <c r="APD851" s="9"/>
      <c r="APE851" s="9"/>
      <c r="APF851" s="9"/>
      <c r="APG851" s="9"/>
      <c r="APH851" s="9"/>
      <c r="API851" s="9"/>
      <c r="APJ851" s="9"/>
      <c r="APK851" s="9"/>
      <c r="APL851" s="9"/>
      <c r="APM851" s="9"/>
      <c r="APN851" s="9"/>
      <c r="APO851" s="9"/>
      <c r="APP851" s="9"/>
      <c r="APQ851" s="9"/>
      <c r="APR851" s="9"/>
      <c r="APS851" s="9"/>
      <c r="APT851" s="9"/>
      <c r="APU851" s="9"/>
      <c r="APV851" s="9"/>
      <c r="APW851" s="9"/>
      <c r="APX851" s="9"/>
      <c r="APY851" s="9"/>
      <c r="APZ851" s="9"/>
      <c r="AQA851" s="9"/>
      <c r="AQB851" s="9"/>
      <c r="AQC851" s="9"/>
      <c r="AQD851" s="9"/>
      <c r="AQE851" s="9"/>
      <c r="AQF851" s="9"/>
      <c r="AQG851" s="9"/>
      <c r="AQH851" s="9"/>
      <c r="AQI851" s="9"/>
      <c r="AQJ851" s="9"/>
      <c r="AQK851" s="9"/>
      <c r="AQL851" s="9"/>
      <c r="AQM851" s="9"/>
      <c r="AQN851" s="9"/>
      <c r="AQO851" s="9"/>
      <c r="AQP851" s="9"/>
      <c r="AQQ851" s="9"/>
      <c r="AQR851" s="9"/>
      <c r="AQS851" s="9"/>
      <c r="AQT851" s="9"/>
      <c r="AQU851" s="9"/>
      <c r="AQV851" s="9"/>
      <c r="AQW851" s="9"/>
      <c r="AQX851" s="9"/>
      <c r="AQY851" s="9"/>
      <c r="AQZ851" s="9"/>
      <c r="ARA851" s="9"/>
      <c r="ARB851" s="9"/>
      <c r="ARC851" s="9"/>
      <c r="ARD851" s="9"/>
      <c r="ARE851" s="9"/>
      <c r="ARF851" s="9"/>
      <c r="ARG851" s="9"/>
      <c r="ARH851" s="9"/>
      <c r="ARI851" s="9"/>
      <c r="ARJ851" s="9"/>
      <c r="ARK851" s="9"/>
      <c r="ARL851" s="9"/>
      <c r="ARM851" s="9"/>
      <c r="ARN851" s="9"/>
      <c r="ARO851" s="9"/>
      <c r="ARP851" s="9"/>
      <c r="ARQ851" s="9"/>
      <c r="ARR851" s="9"/>
      <c r="ARS851" s="9"/>
      <c r="ART851" s="9"/>
      <c r="ARU851" s="9"/>
      <c r="ARV851" s="9"/>
      <c r="ARW851" s="9"/>
      <c r="ARX851" s="9"/>
      <c r="ARY851" s="9"/>
      <c r="ARZ851" s="9"/>
      <c r="ASA851" s="9"/>
      <c r="ASB851" s="9"/>
      <c r="ASC851" s="9"/>
      <c r="ASD851" s="9"/>
      <c r="ASE851" s="9"/>
      <c r="ASF851" s="9"/>
      <c r="ASG851" s="9"/>
      <c r="ASH851" s="9"/>
      <c r="ASI851" s="9"/>
      <c r="ASJ851" s="9"/>
      <c r="ASK851" s="9"/>
      <c r="ASL851" s="9"/>
      <c r="ASM851" s="9"/>
      <c r="ASN851" s="9"/>
      <c r="ASO851" s="9"/>
      <c r="ASP851" s="9"/>
      <c r="ASQ851" s="9"/>
      <c r="ASR851" s="9"/>
      <c r="ASS851" s="9"/>
      <c r="AST851" s="9"/>
      <c r="ASU851" s="9"/>
      <c r="ASV851" s="9"/>
      <c r="ASW851" s="9"/>
      <c r="ASX851" s="9"/>
      <c r="ASY851" s="9"/>
      <c r="ASZ851" s="9"/>
      <c r="ATA851" s="9"/>
      <c r="ATB851" s="9"/>
      <c r="ATC851" s="9"/>
      <c r="ATD851" s="9"/>
      <c r="ATE851" s="9"/>
      <c r="ATF851" s="9"/>
      <c r="ATG851" s="9"/>
      <c r="ATH851" s="9"/>
      <c r="ATI851" s="9"/>
      <c r="ATJ851" s="9"/>
      <c r="ATK851" s="9"/>
      <c r="ATL851" s="9"/>
      <c r="ATM851" s="9"/>
      <c r="ATN851" s="9"/>
      <c r="ATO851" s="9"/>
      <c r="ATP851" s="9"/>
      <c r="ATQ851" s="9"/>
      <c r="ATR851" s="9"/>
      <c r="ATS851" s="9"/>
      <c r="ATT851" s="9"/>
      <c r="ATU851" s="9"/>
      <c r="ATV851" s="9"/>
      <c r="ATW851" s="9"/>
      <c r="ATX851" s="9"/>
      <c r="ATY851" s="9"/>
      <c r="ATZ851" s="9"/>
      <c r="AUA851" s="9"/>
      <c r="AUB851" s="9"/>
      <c r="AUC851" s="9"/>
      <c r="AUD851" s="9"/>
      <c r="AUE851" s="9"/>
      <c r="AUF851" s="9"/>
      <c r="AUG851" s="9"/>
      <c r="AUH851" s="9"/>
      <c r="AUI851" s="9"/>
      <c r="AUJ851" s="9"/>
      <c r="AUK851" s="9"/>
      <c r="AUL851" s="9"/>
      <c r="AUM851" s="9"/>
      <c r="AUN851" s="9"/>
      <c r="AUO851" s="9"/>
      <c r="AUP851" s="9"/>
      <c r="AUQ851" s="9"/>
      <c r="AUR851" s="9"/>
      <c r="AUS851" s="9"/>
      <c r="AUT851" s="9"/>
      <c r="AUU851" s="9"/>
      <c r="AUV851" s="9"/>
      <c r="AUW851" s="9"/>
      <c r="AUX851" s="9"/>
      <c r="AUY851" s="9"/>
      <c r="AUZ851" s="9"/>
      <c r="AVA851" s="9"/>
      <c r="AVB851" s="9"/>
      <c r="AVC851" s="9"/>
      <c r="AVD851" s="9"/>
      <c r="AVE851" s="9"/>
      <c r="AVF851" s="9"/>
      <c r="AVG851" s="9"/>
      <c r="AVH851" s="9"/>
      <c r="AVI851" s="9"/>
      <c r="AVJ851" s="9"/>
      <c r="AVK851" s="9"/>
      <c r="AVL851" s="9"/>
      <c r="AVM851" s="9"/>
      <c r="AVN851" s="9"/>
      <c r="AVO851" s="9"/>
      <c r="AVP851" s="9"/>
      <c r="AVQ851" s="9"/>
      <c r="AVR851" s="9"/>
      <c r="AVS851" s="9"/>
      <c r="AVT851" s="9"/>
      <c r="AVU851" s="9"/>
      <c r="AVV851" s="9"/>
      <c r="AVW851" s="9"/>
      <c r="AVX851" s="9"/>
      <c r="AVY851" s="9"/>
      <c r="AVZ851" s="9"/>
      <c r="AWA851" s="9"/>
      <c r="AWB851" s="9"/>
      <c r="AWC851" s="9"/>
      <c r="AWD851" s="9"/>
      <c r="AWE851" s="9"/>
      <c r="AWF851" s="9"/>
      <c r="AWG851" s="9"/>
      <c r="AWH851" s="9"/>
      <c r="AWI851" s="9"/>
      <c r="AWJ851" s="9"/>
      <c r="AWK851" s="9"/>
      <c r="AWL851" s="9"/>
      <c r="AWM851" s="9"/>
      <c r="AWN851" s="9"/>
      <c r="AWO851" s="9"/>
      <c r="AWP851" s="9"/>
      <c r="AWQ851" s="9"/>
      <c r="AWR851" s="9"/>
      <c r="AWS851" s="9"/>
      <c r="AWT851" s="9"/>
      <c r="AWU851" s="9"/>
      <c r="AWV851" s="9"/>
      <c r="AWW851" s="9"/>
      <c r="AWX851" s="9"/>
      <c r="AWY851" s="9"/>
      <c r="AWZ851" s="9"/>
      <c r="AXA851" s="9"/>
      <c r="AXB851" s="9"/>
      <c r="AXC851" s="9"/>
      <c r="AXD851" s="9"/>
      <c r="AXE851" s="9"/>
      <c r="AXF851" s="9"/>
      <c r="AXG851" s="9"/>
      <c r="AXH851" s="9"/>
      <c r="AXI851" s="9"/>
      <c r="AXJ851" s="9"/>
      <c r="AXK851" s="9"/>
      <c r="AXL851" s="9"/>
      <c r="AXM851" s="9"/>
      <c r="AXN851" s="9"/>
      <c r="AXO851" s="9"/>
      <c r="AXP851" s="9"/>
      <c r="AXQ851" s="9"/>
      <c r="AXR851" s="9"/>
      <c r="AXS851" s="9"/>
      <c r="AXT851" s="9"/>
      <c r="AXU851" s="9"/>
      <c r="AXV851" s="9"/>
      <c r="AXW851" s="9"/>
      <c r="AXX851" s="9"/>
      <c r="AXY851" s="9"/>
      <c r="AXZ851" s="9"/>
      <c r="AYA851" s="9"/>
      <c r="AYB851" s="9"/>
      <c r="AYC851" s="9"/>
      <c r="AYD851" s="9"/>
      <c r="AYE851" s="9"/>
      <c r="AYF851" s="9"/>
      <c r="AYG851" s="9"/>
      <c r="AYH851" s="9"/>
      <c r="AYI851" s="9"/>
      <c r="AYJ851" s="9"/>
      <c r="AYK851" s="9"/>
      <c r="AYL851" s="9"/>
      <c r="AYM851" s="9"/>
      <c r="AYN851" s="9"/>
      <c r="AYO851" s="9"/>
      <c r="AYP851" s="9"/>
      <c r="AYQ851" s="9"/>
      <c r="AYR851" s="9"/>
      <c r="AYS851" s="9"/>
      <c r="AYT851" s="9"/>
      <c r="AYU851" s="9"/>
      <c r="AYV851" s="9"/>
      <c r="AYW851" s="9"/>
      <c r="AYX851" s="9"/>
      <c r="AYY851" s="9"/>
      <c r="AYZ851" s="9"/>
      <c r="AZA851" s="9"/>
      <c r="AZB851" s="9"/>
      <c r="AZC851" s="9"/>
      <c r="AZD851" s="9"/>
      <c r="AZE851" s="9"/>
      <c r="AZF851" s="9"/>
      <c r="AZG851" s="9"/>
      <c r="AZH851" s="9"/>
      <c r="AZI851" s="9"/>
      <c r="AZJ851" s="9"/>
      <c r="AZK851" s="9"/>
      <c r="AZL851" s="9"/>
      <c r="AZM851" s="9"/>
      <c r="AZN851" s="9"/>
      <c r="AZO851" s="9"/>
      <c r="AZP851" s="9"/>
      <c r="AZQ851" s="9"/>
      <c r="AZR851" s="9"/>
      <c r="AZS851" s="9"/>
      <c r="AZT851" s="9"/>
      <c r="AZU851" s="9"/>
      <c r="AZV851" s="9"/>
      <c r="AZW851" s="9"/>
      <c r="AZX851" s="9"/>
      <c r="AZY851" s="9"/>
      <c r="AZZ851" s="9"/>
      <c r="BAA851" s="9"/>
      <c r="BAB851" s="9"/>
      <c r="BAC851" s="9"/>
      <c r="BAD851" s="9"/>
      <c r="BAE851" s="9"/>
      <c r="BAF851" s="9"/>
      <c r="BAG851" s="9"/>
      <c r="BAH851" s="9"/>
      <c r="BAI851" s="9"/>
      <c r="BAJ851" s="9"/>
      <c r="BAK851" s="9"/>
      <c r="BAL851" s="9"/>
      <c r="BAM851" s="9"/>
      <c r="BAN851" s="9"/>
      <c r="BAO851" s="9"/>
      <c r="BAP851" s="9"/>
      <c r="BAQ851" s="9"/>
      <c r="BAR851" s="9"/>
      <c r="BAS851" s="9"/>
      <c r="BAT851" s="9"/>
      <c r="BAU851" s="9"/>
      <c r="BAV851" s="9"/>
      <c r="BAW851" s="9"/>
      <c r="BAX851" s="9"/>
      <c r="BAY851" s="9"/>
      <c r="BAZ851" s="9"/>
      <c r="BBA851" s="9"/>
      <c r="BBB851" s="9"/>
      <c r="BBC851" s="9"/>
      <c r="BBD851" s="9"/>
      <c r="BBE851" s="9"/>
      <c r="BBF851" s="9"/>
      <c r="BBG851" s="9"/>
      <c r="BBH851" s="9"/>
      <c r="BBI851" s="9"/>
      <c r="BBJ851" s="9"/>
      <c r="BBK851" s="9"/>
      <c r="BBL851" s="9"/>
      <c r="BBM851" s="9"/>
      <c r="BBN851" s="9"/>
      <c r="BBO851" s="9"/>
      <c r="BBP851" s="9"/>
      <c r="BBQ851" s="9"/>
      <c r="BBR851" s="9"/>
      <c r="BBS851" s="9"/>
      <c r="BBT851" s="9"/>
      <c r="BBU851" s="9"/>
      <c r="BBV851" s="9"/>
      <c r="BBW851" s="9"/>
      <c r="BBX851" s="9"/>
      <c r="BBY851" s="9"/>
      <c r="BBZ851" s="9"/>
      <c r="BCA851" s="9"/>
      <c r="BCB851" s="9"/>
      <c r="BCC851" s="9"/>
      <c r="BCD851" s="9"/>
      <c r="BCE851" s="9"/>
      <c r="BCF851" s="9"/>
      <c r="BCG851" s="9"/>
      <c r="BCH851" s="9"/>
      <c r="BCI851" s="9"/>
      <c r="BCJ851" s="9"/>
      <c r="BCK851" s="9"/>
      <c r="BCL851" s="9"/>
      <c r="BCM851" s="9"/>
      <c r="BCN851" s="9"/>
      <c r="BCO851" s="9"/>
      <c r="BCP851" s="9"/>
      <c r="BCQ851" s="9"/>
      <c r="BCR851" s="9"/>
      <c r="BCS851" s="9"/>
      <c r="BCT851" s="9"/>
      <c r="BCU851" s="9"/>
      <c r="BCV851" s="9"/>
      <c r="BCW851" s="9"/>
      <c r="BCX851" s="9"/>
      <c r="BCY851" s="9"/>
      <c r="BCZ851" s="9"/>
      <c r="BDA851" s="9"/>
      <c r="BDB851" s="9"/>
      <c r="BDC851" s="9"/>
      <c r="BDD851" s="9"/>
      <c r="BDE851" s="9"/>
      <c r="BDF851" s="9"/>
      <c r="BDG851" s="9"/>
      <c r="BDH851" s="9"/>
      <c r="BDI851" s="9"/>
      <c r="BDJ851" s="9"/>
      <c r="BDK851" s="9"/>
      <c r="BDL851" s="9"/>
      <c r="BDM851" s="9"/>
      <c r="BDN851" s="9"/>
      <c r="BDO851" s="9"/>
      <c r="BDP851" s="9"/>
      <c r="BDQ851" s="9"/>
      <c r="BDR851" s="9"/>
      <c r="BDS851" s="9"/>
      <c r="BDT851" s="9"/>
      <c r="BDU851" s="9"/>
      <c r="BDV851" s="9"/>
      <c r="BDW851" s="9"/>
      <c r="BDX851" s="9"/>
      <c r="BDY851" s="9"/>
      <c r="BDZ851" s="9"/>
      <c r="BEA851" s="9"/>
      <c r="BEB851" s="9"/>
      <c r="BEC851" s="9"/>
      <c r="BED851" s="9"/>
      <c r="BEE851" s="9"/>
      <c r="BEF851" s="9"/>
      <c r="BEG851" s="9"/>
      <c r="BEH851" s="9"/>
      <c r="BEI851" s="9"/>
      <c r="BEJ851" s="9"/>
      <c r="BEK851" s="9"/>
      <c r="BEL851" s="9"/>
      <c r="BEM851" s="9"/>
      <c r="BEN851" s="9"/>
      <c r="BEO851" s="9"/>
      <c r="BEP851" s="9"/>
      <c r="BEQ851" s="9"/>
      <c r="BER851" s="9"/>
      <c r="BES851" s="9"/>
      <c r="BET851" s="9"/>
      <c r="BEU851" s="9"/>
      <c r="BEV851" s="9"/>
      <c r="BEW851" s="9"/>
      <c r="BEX851" s="9"/>
      <c r="BEY851" s="9"/>
      <c r="BEZ851" s="9"/>
      <c r="BFA851" s="9"/>
      <c r="BFB851" s="9"/>
      <c r="BFC851" s="9"/>
      <c r="BFD851" s="9"/>
      <c r="BFE851" s="9"/>
      <c r="BFF851" s="9"/>
      <c r="BFG851" s="9"/>
      <c r="BFH851" s="9"/>
      <c r="BFI851" s="9"/>
      <c r="BFJ851" s="9"/>
      <c r="BFK851" s="9"/>
      <c r="BFL851" s="9"/>
      <c r="BFM851" s="9"/>
      <c r="BFN851" s="9"/>
      <c r="BFO851" s="9"/>
      <c r="BFP851" s="9"/>
      <c r="BFQ851" s="9"/>
      <c r="BFR851" s="9"/>
      <c r="BFS851" s="9"/>
      <c r="BFT851" s="9"/>
      <c r="BFU851" s="9"/>
      <c r="BFV851" s="9"/>
      <c r="BFW851" s="9"/>
      <c r="BFX851" s="9"/>
      <c r="BFY851" s="9"/>
      <c r="BFZ851" s="9"/>
      <c r="BGA851" s="9"/>
      <c r="BGB851" s="9"/>
      <c r="BGC851" s="9"/>
      <c r="BGD851" s="9"/>
      <c r="BGE851" s="9"/>
      <c r="BGF851" s="9"/>
      <c r="BGG851" s="9"/>
      <c r="BGH851" s="9"/>
      <c r="BGI851" s="9"/>
      <c r="BGJ851" s="9"/>
      <c r="BGK851" s="9"/>
      <c r="BGL851" s="9"/>
      <c r="BGM851" s="9"/>
      <c r="BGN851" s="9"/>
      <c r="BGO851" s="9"/>
      <c r="BGP851" s="9"/>
      <c r="BGQ851" s="9"/>
      <c r="BGR851" s="9"/>
      <c r="BGS851" s="9"/>
      <c r="BGT851" s="9"/>
      <c r="BGU851" s="9"/>
      <c r="BGV851" s="9"/>
      <c r="BGW851" s="9"/>
      <c r="BGX851" s="9"/>
      <c r="BGY851" s="9"/>
      <c r="BGZ851" s="9"/>
      <c r="BHA851" s="9"/>
      <c r="BHB851" s="9"/>
      <c r="BHC851" s="9"/>
      <c r="BHD851" s="9"/>
      <c r="BHE851" s="9"/>
      <c r="BHF851" s="9"/>
      <c r="BHG851" s="9"/>
      <c r="BHH851" s="9"/>
      <c r="BHI851" s="9"/>
      <c r="BHJ851" s="9"/>
      <c r="BHK851" s="9"/>
      <c r="BHL851" s="9"/>
      <c r="BHM851" s="9"/>
      <c r="BHN851" s="9"/>
      <c r="BHO851" s="9"/>
      <c r="BHP851" s="9"/>
      <c r="BHQ851" s="9"/>
      <c r="BHR851" s="9"/>
      <c r="BHS851" s="9"/>
      <c r="BHT851" s="9"/>
      <c r="BHU851" s="9"/>
      <c r="BHV851" s="9"/>
      <c r="BHW851" s="9"/>
      <c r="BHX851" s="9"/>
      <c r="BHY851" s="9"/>
      <c r="BHZ851" s="9"/>
      <c r="BIA851" s="9"/>
      <c r="BIB851" s="9"/>
      <c r="BIC851" s="9"/>
      <c r="BID851" s="9"/>
      <c r="BIE851" s="9"/>
      <c r="BIF851" s="9"/>
      <c r="BIG851" s="9"/>
      <c r="BIH851" s="9"/>
      <c r="BII851" s="9"/>
      <c r="BIJ851" s="9"/>
      <c r="BIK851" s="9"/>
      <c r="BIL851" s="9"/>
      <c r="BIM851" s="9"/>
      <c r="BIN851" s="9"/>
      <c r="BIO851" s="9"/>
      <c r="BIP851" s="9"/>
      <c r="BIQ851" s="9"/>
      <c r="BIR851" s="9"/>
      <c r="BIS851" s="9"/>
      <c r="BIT851" s="9"/>
      <c r="BIU851" s="9"/>
      <c r="BIV851" s="9"/>
      <c r="BIW851" s="9"/>
      <c r="BIX851" s="9"/>
      <c r="BIY851" s="9"/>
      <c r="BIZ851" s="9"/>
      <c r="BJA851" s="9"/>
      <c r="BJB851" s="9"/>
      <c r="BJC851" s="9"/>
      <c r="BJD851" s="9"/>
      <c r="BJE851" s="9"/>
      <c r="BJF851" s="9"/>
      <c r="BJG851" s="9"/>
      <c r="BJH851" s="9"/>
      <c r="BJI851" s="9"/>
      <c r="BJJ851" s="9"/>
      <c r="BJK851" s="9"/>
      <c r="BJL851" s="9"/>
      <c r="BJM851" s="9"/>
      <c r="BJN851" s="9"/>
      <c r="BJO851" s="9"/>
      <c r="BJP851" s="9"/>
      <c r="BJQ851" s="9"/>
      <c r="BJR851" s="9"/>
      <c r="BJS851" s="9"/>
      <c r="BJT851" s="9"/>
      <c r="BJU851" s="9"/>
      <c r="BJV851" s="9"/>
      <c r="BJW851" s="9"/>
      <c r="BJX851" s="9"/>
      <c r="BJY851" s="9"/>
      <c r="BJZ851" s="9"/>
      <c r="BKA851" s="9"/>
      <c r="BKB851" s="9"/>
      <c r="BKC851" s="9"/>
      <c r="BKD851" s="9"/>
      <c r="BKE851" s="9"/>
      <c r="BKF851" s="9"/>
      <c r="BKG851" s="9"/>
      <c r="BKH851" s="9"/>
      <c r="BKI851" s="9"/>
      <c r="BKJ851" s="9"/>
      <c r="BKK851" s="9"/>
      <c r="BKL851" s="9"/>
      <c r="BKM851" s="9"/>
      <c r="BKN851" s="9"/>
      <c r="BKO851" s="9"/>
      <c r="BKP851" s="9"/>
      <c r="BKQ851" s="9"/>
      <c r="BKR851" s="9"/>
      <c r="BKS851" s="9"/>
      <c r="BKT851" s="9"/>
      <c r="BKU851" s="9"/>
      <c r="BKV851" s="9"/>
      <c r="BKW851" s="9"/>
      <c r="BKX851" s="9"/>
      <c r="BKY851" s="9"/>
      <c r="BKZ851" s="9"/>
      <c r="BLA851" s="9"/>
      <c r="BLB851" s="9"/>
      <c r="BLC851" s="9"/>
      <c r="BLD851" s="9"/>
      <c r="BLE851" s="9"/>
      <c r="BLF851" s="9"/>
      <c r="BLG851" s="9"/>
      <c r="BLH851" s="9"/>
      <c r="BLI851" s="9"/>
      <c r="BLJ851" s="9"/>
      <c r="BLK851" s="9"/>
      <c r="BLL851" s="9"/>
      <c r="BLM851" s="9"/>
      <c r="BLN851" s="9"/>
      <c r="BLO851" s="9"/>
      <c r="BLP851" s="9"/>
      <c r="BLQ851" s="9"/>
      <c r="BLR851" s="9"/>
      <c r="BLS851" s="9"/>
      <c r="BLT851" s="9"/>
      <c r="BLU851" s="9"/>
      <c r="BLV851" s="9"/>
      <c r="BLW851" s="9"/>
      <c r="BLX851" s="9"/>
      <c r="BLY851" s="9"/>
      <c r="BLZ851" s="9"/>
      <c r="BMA851" s="9"/>
      <c r="BMB851" s="9"/>
      <c r="BMC851" s="9"/>
      <c r="BMD851" s="9"/>
      <c r="BME851" s="9"/>
      <c r="BMF851" s="9"/>
      <c r="BMG851" s="9"/>
      <c r="BMH851" s="9"/>
      <c r="BMI851" s="9"/>
      <c r="BMJ851" s="9"/>
      <c r="BMK851" s="9"/>
      <c r="BML851" s="9"/>
      <c r="BMM851" s="9"/>
      <c r="BMN851" s="9"/>
      <c r="BMO851" s="9"/>
    </row>
    <row r="852" spans="1:1705" s="127" customFormat="1" ht="25.5" customHeight="1">
      <c r="A852" s="174" t="s">
        <v>2282</v>
      </c>
      <c r="B852" s="175"/>
      <c r="C852" s="174" t="s">
        <v>2282</v>
      </c>
      <c r="D852" s="174"/>
      <c r="E852" s="176" t="s">
        <v>827</v>
      </c>
      <c r="F852" s="177" t="s">
        <v>828</v>
      </c>
      <c r="G852" s="177" t="s">
        <v>241</v>
      </c>
      <c r="H852" s="177" t="s">
        <v>4</v>
      </c>
      <c r="I852" s="177">
        <v>3</v>
      </c>
      <c r="J852" s="177"/>
      <c r="K852" s="177">
        <v>58.889908667</v>
      </c>
      <c r="L852" s="177">
        <v>24.8006233740001</v>
      </c>
      <c r="M852" s="178" t="s">
        <v>829</v>
      </c>
      <c r="N852" s="178"/>
      <c r="O852" s="177" t="s">
        <v>2283</v>
      </c>
      <c r="P852" s="177" t="s">
        <v>374</v>
      </c>
      <c r="Q852" s="177"/>
      <c r="R852" s="131">
        <v>851</v>
      </c>
      <c r="S852" s="131">
        <v>851</v>
      </c>
      <c r="T852" s="410"/>
      <c r="U852" s="635"/>
      <c r="V852"/>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c r="BO852" s="9"/>
      <c r="BP852" s="9"/>
      <c r="BQ852" s="9"/>
      <c r="BR852" s="9"/>
      <c r="BS852" s="9"/>
      <c r="BT852" s="9"/>
      <c r="BU852" s="9"/>
      <c r="BV852" s="9"/>
      <c r="BW852" s="9"/>
      <c r="BX852" s="9"/>
      <c r="BY852" s="9"/>
      <c r="BZ852" s="9"/>
      <c r="CA852" s="9"/>
      <c r="CB852" s="9"/>
      <c r="CC852" s="9"/>
      <c r="CD852" s="9"/>
      <c r="CE852" s="9"/>
      <c r="CF852" s="9"/>
      <c r="CG852" s="9"/>
      <c r="CH852" s="9"/>
      <c r="CI852" s="9"/>
      <c r="CJ852" s="9"/>
      <c r="CK852" s="9"/>
      <c r="CL852" s="9"/>
      <c r="CM852" s="9"/>
      <c r="CN852" s="9"/>
      <c r="CO852" s="9"/>
      <c r="CP852" s="9"/>
      <c r="CQ852" s="9"/>
      <c r="CR852" s="9"/>
      <c r="CS852" s="9"/>
      <c r="CT852" s="9"/>
      <c r="CU852" s="9"/>
      <c r="CV852" s="9"/>
      <c r="CW852" s="9"/>
      <c r="CX852" s="9"/>
      <c r="CY852" s="9"/>
      <c r="CZ852" s="9"/>
      <c r="DA852" s="9"/>
      <c r="DB852" s="9"/>
      <c r="DC852" s="9"/>
      <c r="DD852" s="9"/>
      <c r="DE852" s="9"/>
      <c r="DF852" s="9"/>
      <c r="DG852" s="9"/>
      <c r="DH852" s="9"/>
      <c r="DI852" s="9"/>
      <c r="DJ852" s="9"/>
      <c r="DK852" s="9"/>
      <c r="DL852" s="9"/>
      <c r="DM852" s="9"/>
      <c r="DN852" s="9"/>
      <c r="DO852" s="9"/>
      <c r="DP852" s="9"/>
      <c r="DQ852" s="9"/>
      <c r="DR852" s="9"/>
      <c r="DS852" s="9"/>
      <c r="DT852" s="9"/>
      <c r="DU852" s="9"/>
      <c r="DV852" s="9"/>
      <c r="DW852" s="9"/>
      <c r="DX852" s="9"/>
      <c r="DY852" s="9"/>
      <c r="DZ852" s="9"/>
      <c r="EA852" s="9"/>
      <c r="EB852" s="9"/>
      <c r="EC852" s="9"/>
      <c r="ED852" s="9"/>
      <c r="EE852" s="9"/>
      <c r="EF852" s="9"/>
      <c r="EG852" s="9"/>
      <c r="EH852" s="9"/>
      <c r="EI852" s="9"/>
      <c r="EJ852" s="9"/>
      <c r="EK852" s="9"/>
      <c r="EL852" s="9"/>
      <c r="EM852" s="9"/>
      <c r="EN852" s="9"/>
      <c r="EO852" s="9"/>
      <c r="EP852" s="9"/>
      <c r="EQ852" s="9"/>
      <c r="ER852" s="9"/>
      <c r="ES852" s="9"/>
      <c r="ET852" s="9"/>
      <c r="EU852" s="9"/>
      <c r="EV852" s="9"/>
      <c r="EW852" s="9"/>
      <c r="EX852" s="9"/>
      <c r="EY852" s="9"/>
      <c r="EZ852" s="9"/>
      <c r="FA852" s="9"/>
      <c r="FB852" s="9"/>
      <c r="FC852" s="9"/>
      <c r="FD852" s="9"/>
      <c r="FE852" s="9"/>
      <c r="FF852" s="9"/>
      <c r="FG852" s="9"/>
      <c r="FH852" s="9"/>
      <c r="FI852" s="9"/>
      <c r="FJ852" s="9"/>
      <c r="FK852" s="9"/>
      <c r="FL852" s="9"/>
      <c r="FM852" s="9"/>
      <c r="FN852" s="9"/>
      <c r="FO852" s="9"/>
      <c r="FP852" s="9"/>
      <c r="FQ852" s="9"/>
      <c r="FR852" s="9"/>
      <c r="FS852" s="9"/>
      <c r="FT852" s="9"/>
      <c r="FU852" s="9"/>
      <c r="FV852" s="9"/>
      <c r="FW852" s="9"/>
      <c r="FX852" s="9"/>
      <c r="FY852" s="9"/>
      <c r="FZ852" s="9"/>
      <c r="GA852" s="9"/>
      <c r="GB852" s="9"/>
      <c r="GC852" s="9"/>
      <c r="GD852" s="9"/>
      <c r="GE852" s="9"/>
      <c r="GF852" s="9"/>
      <c r="GG852" s="9"/>
      <c r="GH852" s="9"/>
      <c r="GI852" s="9"/>
      <c r="GJ852" s="9"/>
      <c r="GK852" s="9"/>
      <c r="GL852" s="9"/>
      <c r="GM852" s="9"/>
      <c r="GN852" s="9"/>
      <c r="GO852" s="9"/>
      <c r="GP852" s="9"/>
      <c r="GQ852" s="9"/>
      <c r="GR852" s="9"/>
      <c r="GS852" s="9"/>
      <c r="GT852" s="9"/>
      <c r="GU852" s="9"/>
      <c r="GV852" s="9"/>
      <c r="GW852" s="9"/>
      <c r="GX852" s="9"/>
      <c r="GY852" s="9"/>
      <c r="GZ852" s="9"/>
      <c r="HA852" s="9"/>
      <c r="HB852" s="9"/>
      <c r="HC852" s="9"/>
      <c r="HD852" s="9"/>
      <c r="HE852" s="9"/>
      <c r="HF852" s="9"/>
      <c r="HG852" s="9"/>
      <c r="HH852" s="9"/>
      <c r="HI852" s="9"/>
      <c r="HJ852" s="9"/>
      <c r="HK852" s="9"/>
      <c r="HL852" s="9"/>
      <c r="HM852" s="9"/>
      <c r="HN852" s="9"/>
      <c r="HO852" s="9"/>
      <c r="HP852" s="9"/>
      <c r="HQ852" s="9"/>
      <c r="HR852" s="9"/>
      <c r="HS852" s="9"/>
      <c r="HT852" s="9"/>
      <c r="HU852" s="9"/>
      <c r="HV852" s="9"/>
      <c r="HW852" s="9"/>
      <c r="HX852" s="9"/>
      <c r="HY852" s="9"/>
      <c r="HZ852" s="9"/>
      <c r="IA852" s="9"/>
      <c r="IB852" s="9"/>
      <c r="IC852" s="9"/>
      <c r="ID852" s="9"/>
      <c r="IE852" s="9"/>
      <c r="IF852" s="9"/>
      <c r="IG852" s="9"/>
      <c r="IH852" s="9"/>
      <c r="II852" s="9"/>
      <c r="IJ852" s="9"/>
      <c r="IK852" s="9"/>
      <c r="IL852" s="9"/>
      <c r="IM852" s="9"/>
      <c r="IN852" s="9"/>
      <c r="IO852" s="9"/>
      <c r="IP852" s="9"/>
      <c r="IQ852" s="9"/>
      <c r="IR852" s="9"/>
      <c r="IS852" s="9"/>
      <c r="IT852" s="9"/>
      <c r="IU852" s="9"/>
      <c r="IV852" s="9"/>
      <c r="IW852" s="9"/>
      <c r="IX852" s="9"/>
      <c r="IY852" s="9"/>
      <c r="IZ852" s="9"/>
      <c r="JA852" s="9"/>
      <c r="JB852" s="9"/>
      <c r="JC852" s="9"/>
      <c r="JD852" s="9"/>
      <c r="JE852" s="9"/>
      <c r="JF852" s="9"/>
      <c r="JG852" s="9"/>
      <c r="JH852" s="9"/>
      <c r="JI852" s="9"/>
      <c r="JJ852" s="9"/>
      <c r="JK852" s="9"/>
      <c r="JL852" s="9"/>
      <c r="JM852" s="9"/>
      <c r="JN852" s="9"/>
      <c r="JO852" s="9"/>
      <c r="JP852" s="9"/>
      <c r="JQ852" s="9"/>
      <c r="JR852" s="9"/>
      <c r="JS852" s="9"/>
      <c r="JT852" s="9"/>
      <c r="JU852" s="9"/>
      <c r="JV852" s="9"/>
      <c r="JW852" s="9"/>
      <c r="JX852" s="9"/>
      <c r="JY852" s="9"/>
      <c r="JZ852" s="9"/>
      <c r="KA852" s="9"/>
      <c r="KB852" s="9"/>
      <c r="KC852" s="9"/>
      <c r="KD852" s="9"/>
      <c r="KE852" s="9"/>
      <c r="KF852" s="9"/>
      <c r="KG852" s="9"/>
      <c r="KH852" s="9"/>
      <c r="KI852" s="9"/>
      <c r="KJ852" s="9"/>
      <c r="KK852" s="9"/>
      <c r="KL852" s="9"/>
      <c r="KM852" s="9"/>
      <c r="KN852" s="9"/>
      <c r="KO852" s="9"/>
      <c r="KP852" s="9"/>
      <c r="KQ852" s="9"/>
      <c r="KR852" s="9"/>
      <c r="KS852" s="9"/>
      <c r="KT852" s="9"/>
      <c r="KU852" s="9"/>
      <c r="KV852" s="9"/>
      <c r="KW852" s="9"/>
      <c r="KX852" s="9"/>
      <c r="KY852" s="9"/>
      <c r="KZ852" s="9"/>
      <c r="LA852" s="9"/>
      <c r="LB852" s="9"/>
      <c r="LC852" s="9"/>
      <c r="LD852" s="9"/>
      <c r="LE852" s="9"/>
      <c r="LF852" s="9"/>
      <c r="LG852" s="9"/>
      <c r="LH852" s="9"/>
      <c r="LI852" s="9"/>
      <c r="LJ852" s="9"/>
      <c r="LK852" s="9"/>
      <c r="LL852" s="9"/>
      <c r="LM852" s="9"/>
      <c r="LN852" s="9"/>
      <c r="LO852" s="9"/>
      <c r="LP852" s="9"/>
      <c r="LQ852" s="9"/>
      <c r="LR852" s="9"/>
      <c r="LS852" s="9"/>
      <c r="LT852" s="9"/>
      <c r="LU852" s="9"/>
      <c r="LV852" s="9"/>
      <c r="LW852" s="9"/>
      <c r="LX852" s="9"/>
      <c r="LY852" s="9"/>
      <c r="LZ852" s="9"/>
      <c r="MA852" s="9"/>
      <c r="MB852" s="9"/>
      <c r="MC852" s="9"/>
      <c r="MD852" s="9"/>
      <c r="ME852" s="9"/>
      <c r="MF852" s="9"/>
      <c r="MG852" s="9"/>
      <c r="MH852" s="9"/>
      <c r="MI852" s="9"/>
      <c r="MJ852" s="9"/>
      <c r="MK852" s="9"/>
      <c r="ML852" s="9"/>
      <c r="MM852" s="9"/>
      <c r="MN852" s="9"/>
      <c r="MO852" s="9"/>
      <c r="MP852" s="9"/>
      <c r="MQ852" s="9"/>
      <c r="MR852" s="9"/>
      <c r="MS852" s="9"/>
      <c r="MT852" s="9"/>
      <c r="MU852" s="9"/>
      <c r="MV852" s="9"/>
      <c r="MW852" s="9"/>
      <c r="MX852" s="9"/>
      <c r="MY852" s="9"/>
      <c r="MZ852" s="9"/>
      <c r="NA852" s="9"/>
      <c r="NB852" s="9"/>
      <c r="NC852" s="9"/>
      <c r="ND852" s="9"/>
      <c r="NE852" s="9"/>
      <c r="NF852" s="9"/>
      <c r="NG852" s="9"/>
      <c r="NH852" s="9"/>
      <c r="NI852" s="9"/>
      <c r="NJ852" s="9"/>
      <c r="NK852" s="9"/>
      <c r="NL852" s="9"/>
      <c r="NM852" s="9"/>
      <c r="NN852" s="9"/>
      <c r="NO852" s="9"/>
      <c r="NP852" s="9"/>
      <c r="NQ852" s="9"/>
      <c r="NR852" s="9"/>
      <c r="NS852" s="9"/>
      <c r="NT852" s="9"/>
      <c r="NU852" s="9"/>
      <c r="NV852" s="9"/>
      <c r="NW852" s="9"/>
      <c r="NX852" s="9"/>
      <c r="NY852" s="9"/>
      <c r="NZ852" s="9"/>
      <c r="OA852" s="9"/>
      <c r="OB852" s="9"/>
      <c r="OC852" s="9"/>
      <c r="OD852" s="9"/>
      <c r="OE852" s="9"/>
      <c r="OF852" s="9"/>
      <c r="OG852" s="9"/>
      <c r="OH852" s="9"/>
      <c r="OI852" s="9"/>
      <c r="OJ852" s="9"/>
      <c r="OK852" s="9"/>
      <c r="OL852" s="9"/>
      <c r="OM852" s="9"/>
      <c r="ON852" s="9"/>
      <c r="OO852" s="9"/>
      <c r="OP852" s="9"/>
      <c r="OQ852" s="9"/>
      <c r="OR852" s="9"/>
      <c r="OS852" s="9"/>
      <c r="OT852" s="9"/>
      <c r="OU852" s="9"/>
      <c r="OV852" s="9"/>
      <c r="OW852" s="9"/>
      <c r="OX852" s="9"/>
      <c r="OY852" s="9"/>
      <c r="OZ852" s="9"/>
      <c r="PA852" s="9"/>
      <c r="PB852" s="9"/>
      <c r="PC852" s="9"/>
      <c r="PD852" s="9"/>
      <c r="PE852" s="9"/>
      <c r="PF852" s="9"/>
      <c r="PG852" s="9"/>
      <c r="PH852" s="9"/>
      <c r="PI852" s="9"/>
      <c r="PJ852" s="9"/>
      <c r="PK852" s="9"/>
      <c r="PL852" s="9"/>
      <c r="PM852" s="9"/>
      <c r="PN852" s="9"/>
      <c r="PO852" s="9"/>
      <c r="PP852" s="9"/>
      <c r="PQ852" s="9"/>
      <c r="PR852" s="9"/>
      <c r="PS852" s="9"/>
      <c r="PT852" s="9"/>
      <c r="PU852" s="9"/>
      <c r="PV852" s="9"/>
      <c r="PW852" s="9"/>
      <c r="PX852" s="9"/>
      <c r="PY852" s="9"/>
      <c r="PZ852" s="9"/>
      <c r="QA852" s="9"/>
      <c r="QB852" s="9"/>
      <c r="QC852" s="9"/>
      <c r="QD852" s="9"/>
      <c r="QE852" s="9"/>
      <c r="QF852" s="9"/>
      <c r="QG852" s="9"/>
      <c r="QH852" s="9"/>
      <c r="QI852" s="9"/>
      <c r="QJ852" s="9"/>
      <c r="QK852" s="9"/>
      <c r="QL852" s="9"/>
      <c r="QM852" s="9"/>
      <c r="QN852" s="9"/>
      <c r="QO852" s="9"/>
      <c r="QP852" s="9"/>
      <c r="QQ852" s="9"/>
      <c r="QR852" s="9"/>
      <c r="QS852" s="9"/>
      <c r="QT852" s="9"/>
      <c r="QU852" s="9"/>
      <c r="QV852" s="9"/>
      <c r="QW852" s="9"/>
      <c r="QX852" s="9"/>
      <c r="QY852" s="9"/>
      <c r="QZ852" s="9"/>
      <c r="RA852" s="9"/>
      <c r="RB852" s="9"/>
      <c r="RC852" s="9"/>
      <c r="RD852" s="9"/>
      <c r="RE852" s="9"/>
      <c r="RF852" s="9"/>
      <c r="RG852" s="9"/>
      <c r="RH852" s="9"/>
      <c r="RI852" s="9"/>
      <c r="RJ852" s="9"/>
      <c r="RK852" s="9"/>
      <c r="RL852" s="9"/>
      <c r="RM852" s="9"/>
      <c r="RN852" s="9"/>
      <c r="RO852" s="9"/>
      <c r="RP852" s="9"/>
      <c r="RQ852" s="9"/>
      <c r="RR852" s="9"/>
      <c r="RS852" s="9"/>
      <c r="RT852" s="9"/>
      <c r="RU852" s="9"/>
      <c r="RV852" s="9"/>
      <c r="RW852" s="9"/>
      <c r="RX852" s="9"/>
      <c r="RY852" s="9"/>
      <c r="RZ852" s="9"/>
      <c r="SA852" s="9"/>
      <c r="SB852" s="9"/>
      <c r="SC852" s="9"/>
      <c r="SD852" s="9"/>
      <c r="SE852" s="9"/>
      <c r="SF852" s="9"/>
      <c r="SG852" s="9"/>
      <c r="SH852" s="9"/>
      <c r="SI852" s="9"/>
      <c r="SJ852" s="9"/>
      <c r="SK852" s="9"/>
      <c r="SL852" s="9"/>
      <c r="SM852" s="9"/>
      <c r="SN852" s="9"/>
      <c r="SO852" s="9"/>
      <c r="SP852" s="9"/>
      <c r="SQ852" s="9"/>
      <c r="SR852" s="9"/>
      <c r="SS852" s="9"/>
      <c r="ST852" s="9"/>
      <c r="SU852" s="9"/>
      <c r="SV852" s="9"/>
      <c r="SW852" s="9"/>
      <c r="SX852" s="9"/>
      <c r="SY852" s="9"/>
      <c r="SZ852" s="9"/>
      <c r="TA852" s="9"/>
      <c r="TB852" s="9"/>
      <c r="TC852" s="9"/>
      <c r="TD852" s="9"/>
      <c r="TE852" s="9"/>
      <c r="TF852" s="9"/>
      <c r="TG852" s="9"/>
      <c r="TH852" s="9"/>
      <c r="TI852" s="9"/>
      <c r="TJ852" s="9"/>
      <c r="TK852" s="9"/>
      <c r="TL852" s="9"/>
      <c r="TM852" s="9"/>
      <c r="TN852" s="9"/>
      <c r="TO852" s="9"/>
      <c r="TP852" s="9"/>
      <c r="TQ852" s="9"/>
      <c r="TR852" s="9"/>
      <c r="TS852" s="9"/>
      <c r="TT852" s="9"/>
      <c r="TU852" s="9"/>
      <c r="TV852" s="9"/>
      <c r="TW852" s="9"/>
      <c r="TX852" s="9"/>
      <c r="TY852" s="9"/>
      <c r="TZ852" s="9"/>
      <c r="UA852" s="9"/>
      <c r="UB852" s="9"/>
      <c r="UC852" s="9"/>
      <c r="UD852" s="9"/>
      <c r="UE852" s="9"/>
      <c r="UF852" s="9"/>
      <c r="UG852" s="9"/>
      <c r="UH852" s="9"/>
      <c r="UI852" s="9"/>
      <c r="UJ852" s="9"/>
      <c r="UK852" s="9"/>
      <c r="UL852" s="9"/>
      <c r="UM852" s="9"/>
      <c r="UN852" s="9"/>
      <c r="UO852" s="9"/>
      <c r="UP852" s="9"/>
      <c r="UQ852" s="9"/>
      <c r="UR852" s="9"/>
      <c r="US852" s="9"/>
      <c r="UT852" s="9"/>
      <c r="UU852" s="9"/>
      <c r="UV852" s="9"/>
      <c r="UW852" s="9"/>
      <c r="UX852" s="9"/>
      <c r="UY852" s="9"/>
      <c r="UZ852" s="9"/>
      <c r="VA852" s="9"/>
      <c r="VB852" s="9"/>
      <c r="VC852" s="9"/>
      <c r="VD852" s="9"/>
      <c r="VE852" s="9"/>
      <c r="VF852" s="9"/>
      <c r="VG852" s="9"/>
      <c r="VH852" s="9"/>
      <c r="VI852" s="9"/>
      <c r="VJ852" s="9"/>
      <c r="VK852" s="9"/>
      <c r="VL852" s="9"/>
      <c r="VM852" s="9"/>
      <c r="VN852" s="9"/>
      <c r="VO852" s="9"/>
      <c r="VP852" s="9"/>
      <c r="VQ852" s="9"/>
      <c r="VR852" s="9"/>
      <c r="VS852" s="9"/>
      <c r="VT852" s="9"/>
      <c r="VU852" s="9"/>
      <c r="VV852" s="9"/>
      <c r="VW852" s="9"/>
      <c r="VX852" s="9"/>
      <c r="VY852" s="9"/>
      <c r="VZ852" s="9"/>
      <c r="WA852" s="9"/>
      <c r="WB852" s="9"/>
      <c r="WC852" s="9"/>
      <c r="WD852" s="9"/>
      <c r="WE852" s="9"/>
      <c r="WF852" s="9"/>
      <c r="WG852" s="9"/>
      <c r="WH852" s="9"/>
      <c r="WI852" s="9"/>
      <c r="WJ852" s="9"/>
      <c r="WK852" s="9"/>
      <c r="WL852" s="9"/>
      <c r="WM852" s="9"/>
      <c r="WN852" s="9"/>
      <c r="WO852" s="9"/>
      <c r="WP852" s="9"/>
      <c r="WQ852" s="9"/>
      <c r="WR852" s="9"/>
      <c r="WS852" s="9"/>
      <c r="WT852" s="9"/>
      <c r="WU852" s="9"/>
      <c r="WV852" s="9"/>
      <c r="WW852" s="9"/>
      <c r="WX852" s="9"/>
      <c r="WY852" s="9"/>
      <c r="WZ852" s="9"/>
      <c r="XA852" s="9"/>
      <c r="XB852" s="9"/>
      <c r="XC852" s="9"/>
      <c r="XD852" s="9"/>
      <c r="XE852" s="9"/>
      <c r="XF852" s="9"/>
      <c r="XG852" s="9"/>
      <c r="XH852" s="9"/>
      <c r="XI852" s="9"/>
      <c r="XJ852" s="9"/>
      <c r="XK852" s="9"/>
      <c r="XL852" s="9"/>
      <c r="XM852" s="9"/>
      <c r="XN852" s="9"/>
      <c r="XO852" s="9"/>
      <c r="XP852" s="9"/>
      <c r="XQ852" s="9"/>
      <c r="XR852" s="9"/>
      <c r="XS852" s="9"/>
      <c r="XT852" s="9"/>
      <c r="XU852" s="9"/>
      <c r="XV852" s="9"/>
      <c r="XW852" s="9"/>
      <c r="XX852" s="9"/>
      <c r="XY852" s="9"/>
      <c r="XZ852" s="9"/>
      <c r="YA852" s="9"/>
      <c r="YB852" s="9"/>
      <c r="YC852" s="9"/>
      <c r="YD852" s="9"/>
      <c r="YE852" s="9"/>
      <c r="YF852" s="9"/>
      <c r="YG852" s="9"/>
      <c r="YH852" s="9"/>
      <c r="YI852" s="9"/>
      <c r="YJ852" s="9"/>
      <c r="YK852" s="9"/>
      <c r="YL852" s="9"/>
      <c r="YM852" s="9"/>
      <c r="YN852" s="9"/>
      <c r="YO852" s="9"/>
      <c r="YP852" s="9"/>
      <c r="YQ852" s="9"/>
      <c r="YR852" s="9"/>
      <c r="YS852" s="9"/>
      <c r="YT852" s="9"/>
      <c r="YU852" s="9"/>
      <c r="YV852" s="9"/>
      <c r="YW852" s="9"/>
      <c r="YX852" s="9"/>
      <c r="YY852" s="9"/>
      <c r="YZ852" s="9"/>
      <c r="ZA852" s="9"/>
      <c r="ZB852" s="9"/>
      <c r="ZC852" s="9"/>
      <c r="ZD852" s="9"/>
      <c r="ZE852" s="9"/>
      <c r="ZF852" s="9"/>
      <c r="ZG852" s="9"/>
      <c r="ZH852" s="9"/>
      <c r="ZI852" s="9"/>
      <c r="ZJ852" s="9"/>
      <c r="ZK852" s="9"/>
      <c r="ZL852" s="9"/>
      <c r="ZM852" s="9"/>
      <c r="ZN852" s="9"/>
      <c r="ZO852" s="9"/>
      <c r="ZP852" s="9"/>
      <c r="ZQ852" s="9"/>
      <c r="ZR852" s="9"/>
      <c r="ZS852" s="9"/>
      <c r="ZT852" s="9"/>
      <c r="ZU852" s="9"/>
      <c r="ZV852" s="9"/>
      <c r="ZW852" s="9"/>
      <c r="ZX852" s="9"/>
      <c r="ZY852" s="9"/>
      <c r="ZZ852" s="9"/>
      <c r="AAA852" s="9"/>
      <c r="AAB852" s="9"/>
      <c r="AAC852" s="9"/>
      <c r="AAD852" s="9"/>
      <c r="AAE852" s="9"/>
      <c r="AAF852" s="9"/>
      <c r="AAG852" s="9"/>
      <c r="AAH852" s="9"/>
      <c r="AAI852" s="9"/>
      <c r="AAJ852" s="9"/>
      <c r="AAK852" s="9"/>
      <c r="AAL852" s="9"/>
      <c r="AAM852" s="9"/>
      <c r="AAN852" s="9"/>
      <c r="AAO852" s="9"/>
      <c r="AAP852" s="9"/>
      <c r="AAQ852" s="9"/>
      <c r="AAR852" s="9"/>
      <c r="AAS852" s="9"/>
      <c r="AAT852" s="9"/>
      <c r="AAU852" s="9"/>
      <c r="AAV852" s="9"/>
      <c r="AAW852" s="9"/>
      <c r="AAX852" s="9"/>
      <c r="AAY852" s="9"/>
      <c r="AAZ852" s="9"/>
      <c r="ABA852" s="9"/>
      <c r="ABB852" s="9"/>
      <c r="ABC852" s="9"/>
      <c r="ABD852" s="9"/>
      <c r="ABE852" s="9"/>
      <c r="ABF852" s="9"/>
      <c r="ABG852" s="9"/>
      <c r="ABH852" s="9"/>
      <c r="ABI852" s="9"/>
      <c r="ABJ852" s="9"/>
      <c r="ABK852" s="9"/>
      <c r="ABL852" s="9"/>
      <c r="ABM852" s="9"/>
      <c r="ABN852" s="9"/>
      <c r="ABO852" s="9"/>
      <c r="ABP852" s="9"/>
      <c r="ABQ852" s="9"/>
      <c r="ABR852" s="9"/>
      <c r="ABS852" s="9"/>
      <c r="ABT852" s="9"/>
      <c r="ABU852" s="9"/>
      <c r="ABV852" s="9"/>
      <c r="ABW852" s="9"/>
      <c r="ABX852" s="9"/>
      <c r="ABY852" s="9"/>
      <c r="ABZ852" s="9"/>
      <c r="ACA852" s="9"/>
      <c r="ACB852" s="9"/>
      <c r="ACC852" s="9"/>
      <c r="ACD852" s="9"/>
      <c r="ACE852" s="9"/>
      <c r="ACF852" s="9"/>
      <c r="ACG852" s="9"/>
      <c r="ACH852" s="9"/>
      <c r="ACI852" s="9"/>
      <c r="ACJ852" s="9"/>
      <c r="ACK852" s="9"/>
      <c r="ACL852" s="9"/>
      <c r="ACM852" s="9"/>
      <c r="ACN852" s="9"/>
      <c r="ACO852" s="9"/>
      <c r="ACP852" s="9"/>
      <c r="ACQ852" s="9"/>
      <c r="ACR852" s="9"/>
      <c r="ACS852" s="9"/>
      <c r="ACT852" s="9"/>
      <c r="ACU852" s="9"/>
      <c r="ACV852" s="9"/>
      <c r="ACW852" s="9"/>
      <c r="ACX852" s="9"/>
      <c r="ACY852" s="9"/>
      <c r="ACZ852" s="9"/>
      <c r="ADA852" s="9"/>
      <c r="ADB852" s="9"/>
      <c r="ADC852" s="9"/>
      <c r="ADD852" s="9"/>
      <c r="ADE852" s="9"/>
      <c r="ADF852" s="9"/>
      <c r="ADG852" s="9"/>
      <c r="ADH852" s="9"/>
      <c r="ADI852" s="9"/>
      <c r="ADJ852" s="9"/>
      <c r="ADK852" s="9"/>
      <c r="ADL852" s="9"/>
      <c r="ADM852" s="9"/>
      <c r="ADN852" s="9"/>
      <c r="ADO852" s="9"/>
      <c r="ADP852" s="9"/>
      <c r="ADQ852" s="9"/>
      <c r="ADR852" s="9"/>
      <c r="ADS852" s="9"/>
      <c r="ADT852" s="9"/>
      <c r="ADU852" s="9"/>
      <c r="ADV852" s="9"/>
      <c r="ADW852" s="9"/>
      <c r="ADX852" s="9"/>
      <c r="ADY852" s="9"/>
      <c r="ADZ852" s="9"/>
      <c r="AEA852" s="9"/>
      <c r="AEB852" s="9"/>
      <c r="AEC852" s="9"/>
      <c r="AED852" s="9"/>
      <c r="AEE852" s="9"/>
      <c r="AEF852" s="9"/>
      <c r="AEG852" s="9"/>
      <c r="AEH852" s="9"/>
      <c r="AEI852" s="9"/>
      <c r="AEJ852" s="9"/>
      <c r="AEK852" s="9"/>
      <c r="AEL852" s="9"/>
      <c r="AEM852" s="9"/>
      <c r="AEN852" s="9"/>
      <c r="AEO852" s="9"/>
      <c r="AEP852" s="9"/>
      <c r="AEQ852" s="9"/>
      <c r="AER852" s="9"/>
      <c r="AES852" s="9"/>
      <c r="AET852" s="9"/>
      <c r="AEU852" s="9"/>
      <c r="AEV852" s="9"/>
      <c r="AEW852" s="9"/>
      <c r="AEX852" s="9"/>
      <c r="AEY852" s="9"/>
      <c r="AEZ852" s="9"/>
      <c r="AFA852" s="9"/>
      <c r="AFB852" s="9"/>
      <c r="AFC852" s="9"/>
      <c r="AFD852" s="9"/>
      <c r="AFE852" s="9"/>
      <c r="AFF852" s="9"/>
      <c r="AFG852" s="9"/>
      <c r="AFH852" s="9"/>
      <c r="AFI852" s="9"/>
      <c r="AFJ852" s="9"/>
      <c r="AFK852" s="9"/>
      <c r="AFL852" s="9"/>
      <c r="AFM852" s="9"/>
      <c r="AFN852" s="9"/>
      <c r="AFO852" s="9"/>
      <c r="AFP852" s="9"/>
      <c r="AFQ852" s="9"/>
      <c r="AFR852" s="9"/>
      <c r="AFS852" s="9"/>
      <c r="AFT852" s="9"/>
      <c r="AFU852" s="9"/>
      <c r="AFV852" s="9"/>
      <c r="AFW852" s="9"/>
      <c r="AFX852" s="9"/>
      <c r="AFY852" s="9"/>
      <c r="AFZ852" s="9"/>
      <c r="AGA852" s="9"/>
      <c r="AGB852" s="9"/>
      <c r="AGC852" s="9"/>
      <c r="AGD852" s="9"/>
      <c r="AGE852" s="9"/>
      <c r="AGF852" s="9"/>
      <c r="AGG852" s="9"/>
      <c r="AGH852" s="9"/>
      <c r="AGI852" s="9"/>
      <c r="AGJ852" s="9"/>
      <c r="AGK852" s="9"/>
      <c r="AGL852" s="9"/>
      <c r="AGM852" s="9"/>
      <c r="AGN852" s="9"/>
      <c r="AGO852" s="9"/>
      <c r="AGP852" s="9"/>
      <c r="AGQ852" s="9"/>
      <c r="AGR852" s="9"/>
      <c r="AGS852" s="9"/>
      <c r="AGT852" s="9"/>
      <c r="AGU852" s="9"/>
      <c r="AGV852" s="9"/>
      <c r="AGW852" s="9"/>
      <c r="AGX852" s="9"/>
      <c r="AGY852" s="9"/>
      <c r="AGZ852" s="9"/>
      <c r="AHA852" s="9"/>
      <c r="AHB852" s="9"/>
      <c r="AHC852" s="9"/>
      <c r="AHD852" s="9"/>
      <c r="AHE852" s="9"/>
      <c r="AHF852" s="9"/>
      <c r="AHG852" s="9"/>
      <c r="AHH852" s="9"/>
      <c r="AHI852" s="9"/>
      <c r="AHJ852" s="9"/>
      <c r="AHK852" s="9"/>
      <c r="AHL852" s="9"/>
      <c r="AHM852" s="9"/>
      <c r="AHN852" s="9"/>
      <c r="AHO852" s="9"/>
      <c r="AHP852" s="9"/>
      <c r="AHQ852" s="9"/>
      <c r="AHR852" s="9"/>
      <c r="AHS852" s="9"/>
      <c r="AHT852" s="9"/>
      <c r="AHU852" s="9"/>
      <c r="AHV852" s="9"/>
      <c r="AHW852" s="9"/>
      <c r="AHX852" s="9"/>
      <c r="AHY852" s="9"/>
      <c r="AHZ852" s="9"/>
      <c r="AIA852" s="9"/>
      <c r="AIB852" s="9"/>
      <c r="AIC852" s="9"/>
      <c r="AID852" s="9"/>
      <c r="AIE852" s="9"/>
      <c r="AIF852" s="9"/>
      <c r="AIG852" s="9"/>
      <c r="AIH852" s="9"/>
      <c r="AII852" s="9"/>
      <c r="AIJ852" s="9"/>
      <c r="AIK852" s="9"/>
      <c r="AIL852" s="9"/>
      <c r="AIM852" s="9"/>
      <c r="AIN852" s="9"/>
      <c r="AIO852" s="9"/>
      <c r="AIP852" s="9"/>
      <c r="AIQ852" s="9"/>
      <c r="AIR852" s="9"/>
      <c r="AIS852" s="9"/>
      <c r="AIT852" s="9"/>
      <c r="AIU852" s="9"/>
      <c r="AIV852" s="9"/>
      <c r="AIW852" s="9"/>
      <c r="AIX852" s="9"/>
      <c r="AIY852" s="9"/>
      <c r="AIZ852" s="9"/>
      <c r="AJA852" s="9"/>
      <c r="AJB852" s="9"/>
      <c r="AJC852" s="9"/>
      <c r="AJD852" s="9"/>
      <c r="AJE852" s="9"/>
      <c r="AJF852" s="9"/>
      <c r="AJG852" s="9"/>
      <c r="AJH852" s="9"/>
      <c r="AJI852" s="9"/>
      <c r="AJJ852" s="9"/>
      <c r="AJK852" s="9"/>
      <c r="AJL852" s="9"/>
      <c r="AJM852" s="9"/>
      <c r="AJN852" s="9"/>
      <c r="AJO852" s="9"/>
      <c r="AJP852" s="9"/>
      <c r="AJQ852" s="9"/>
      <c r="AJR852" s="9"/>
      <c r="AJS852" s="9"/>
      <c r="AJT852" s="9"/>
      <c r="AJU852" s="9"/>
      <c r="AJV852" s="9"/>
      <c r="AJW852" s="9"/>
      <c r="AJX852" s="9"/>
      <c r="AJY852" s="9"/>
      <c r="AJZ852" s="9"/>
      <c r="AKA852" s="9"/>
      <c r="AKB852" s="9"/>
      <c r="AKC852" s="9"/>
      <c r="AKD852" s="9"/>
      <c r="AKE852" s="9"/>
      <c r="AKF852" s="9"/>
      <c r="AKG852" s="9"/>
      <c r="AKH852" s="9"/>
      <c r="AKI852" s="9"/>
      <c r="AKJ852" s="9"/>
      <c r="AKK852" s="9"/>
      <c r="AKL852" s="9"/>
      <c r="AKM852" s="9"/>
      <c r="AKN852" s="9"/>
      <c r="AKO852" s="9"/>
      <c r="AKP852" s="9"/>
      <c r="AKQ852" s="9"/>
      <c r="AKR852" s="9"/>
      <c r="AKS852" s="9"/>
      <c r="AKT852" s="9"/>
      <c r="AKU852" s="9"/>
      <c r="AKV852" s="9"/>
      <c r="AKW852" s="9"/>
      <c r="AKX852" s="9"/>
      <c r="AKY852" s="9"/>
      <c r="AKZ852" s="9"/>
      <c r="ALA852" s="9"/>
      <c r="ALB852" s="9"/>
      <c r="ALC852" s="9"/>
      <c r="ALD852" s="9"/>
      <c r="ALE852" s="9"/>
      <c r="ALF852" s="9"/>
      <c r="ALG852" s="9"/>
      <c r="ALH852" s="9"/>
      <c r="ALI852" s="9"/>
      <c r="ALJ852" s="9"/>
      <c r="ALK852" s="9"/>
      <c r="ALL852" s="9"/>
      <c r="ALM852" s="9"/>
      <c r="ALN852" s="9"/>
      <c r="ALO852" s="9"/>
      <c r="ALP852" s="9"/>
      <c r="ALQ852" s="9"/>
      <c r="ALR852" s="9"/>
      <c r="ALS852" s="9"/>
      <c r="ALT852" s="9"/>
      <c r="ALU852" s="9"/>
      <c r="ALV852" s="9"/>
      <c r="ALW852" s="9"/>
      <c r="ALX852" s="9"/>
      <c r="ALY852" s="9"/>
      <c r="ALZ852" s="9"/>
      <c r="AMA852" s="9"/>
      <c r="AMB852" s="9"/>
      <c r="AMC852" s="9"/>
      <c r="AMD852" s="9"/>
      <c r="AME852" s="9"/>
      <c r="AMF852" s="9"/>
      <c r="AMG852" s="9"/>
      <c r="AMH852" s="9"/>
      <c r="AMI852" s="9"/>
      <c r="AMJ852" s="9"/>
      <c r="AMK852" s="9"/>
      <c r="AML852" s="9"/>
      <c r="AMM852" s="9"/>
      <c r="AMN852" s="9"/>
      <c r="AMO852" s="9"/>
      <c r="AMP852" s="9"/>
      <c r="AMQ852" s="9"/>
      <c r="AMR852" s="9"/>
      <c r="AMS852" s="9"/>
      <c r="AMT852" s="9"/>
      <c r="AMU852" s="9"/>
      <c r="AMV852" s="9"/>
      <c r="AMW852" s="9"/>
      <c r="AMX852" s="9"/>
      <c r="AMY852" s="9"/>
      <c r="AMZ852" s="9"/>
      <c r="ANA852" s="9"/>
      <c r="ANB852" s="9"/>
      <c r="ANC852" s="9"/>
      <c r="AND852" s="9"/>
      <c r="ANE852" s="9"/>
      <c r="ANF852" s="9"/>
      <c r="ANG852" s="9"/>
      <c r="ANH852" s="9"/>
      <c r="ANI852" s="9"/>
      <c r="ANJ852" s="9"/>
      <c r="ANK852" s="9"/>
      <c r="ANL852" s="9"/>
      <c r="ANM852" s="9"/>
      <c r="ANN852" s="9"/>
      <c r="ANO852" s="9"/>
      <c r="ANP852" s="9"/>
      <c r="ANQ852" s="9"/>
      <c r="ANR852" s="9"/>
      <c r="ANS852" s="9"/>
      <c r="ANT852" s="9"/>
      <c r="ANU852" s="9"/>
      <c r="ANV852" s="9"/>
      <c r="ANW852" s="9"/>
      <c r="ANX852" s="9"/>
      <c r="ANY852" s="9"/>
      <c r="ANZ852" s="9"/>
      <c r="AOA852" s="9"/>
      <c r="AOB852" s="9"/>
      <c r="AOC852" s="9"/>
      <c r="AOD852" s="9"/>
      <c r="AOE852" s="9"/>
      <c r="AOF852" s="9"/>
      <c r="AOG852" s="9"/>
      <c r="AOH852" s="9"/>
      <c r="AOI852" s="9"/>
      <c r="AOJ852" s="9"/>
      <c r="AOK852" s="9"/>
      <c r="AOL852" s="9"/>
      <c r="AOM852" s="9"/>
      <c r="AON852" s="9"/>
      <c r="AOO852" s="9"/>
      <c r="AOP852" s="9"/>
      <c r="AOQ852" s="9"/>
      <c r="AOR852" s="9"/>
      <c r="AOS852" s="9"/>
      <c r="AOT852" s="9"/>
      <c r="AOU852" s="9"/>
      <c r="AOV852" s="9"/>
      <c r="AOW852" s="9"/>
      <c r="AOX852" s="9"/>
      <c r="AOY852" s="9"/>
      <c r="AOZ852" s="9"/>
      <c r="APA852" s="9"/>
      <c r="APB852" s="9"/>
      <c r="APC852" s="9"/>
      <c r="APD852" s="9"/>
      <c r="APE852" s="9"/>
      <c r="APF852" s="9"/>
      <c r="APG852" s="9"/>
      <c r="APH852" s="9"/>
      <c r="API852" s="9"/>
      <c r="APJ852" s="9"/>
      <c r="APK852" s="9"/>
      <c r="APL852" s="9"/>
      <c r="APM852" s="9"/>
      <c r="APN852" s="9"/>
      <c r="APO852" s="9"/>
      <c r="APP852" s="9"/>
      <c r="APQ852" s="9"/>
      <c r="APR852" s="9"/>
      <c r="APS852" s="9"/>
      <c r="APT852" s="9"/>
      <c r="APU852" s="9"/>
      <c r="APV852" s="9"/>
      <c r="APW852" s="9"/>
      <c r="APX852" s="9"/>
      <c r="APY852" s="9"/>
      <c r="APZ852" s="9"/>
      <c r="AQA852" s="9"/>
      <c r="AQB852" s="9"/>
      <c r="AQC852" s="9"/>
      <c r="AQD852" s="9"/>
      <c r="AQE852" s="9"/>
      <c r="AQF852" s="9"/>
      <c r="AQG852" s="9"/>
      <c r="AQH852" s="9"/>
      <c r="AQI852" s="9"/>
      <c r="AQJ852" s="9"/>
      <c r="AQK852" s="9"/>
      <c r="AQL852" s="9"/>
      <c r="AQM852" s="9"/>
      <c r="AQN852" s="9"/>
      <c r="AQO852" s="9"/>
      <c r="AQP852" s="9"/>
      <c r="AQQ852" s="9"/>
      <c r="AQR852" s="9"/>
      <c r="AQS852" s="9"/>
      <c r="AQT852" s="9"/>
      <c r="AQU852" s="9"/>
      <c r="AQV852" s="9"/>
      <c r="AQW852" s="9"/>
      <c r="AQX852" s="9"/>
      <c r="AQY852" s="9"/>
      <c r="AQZ852" s="9"/>
      <c r="ARA852" s="9"/>
      <c r="ARB852" s="9"/>
      <c r="ARC852" s="9"/>
      <c r="ARD852" s="9"/>
      <c r="ARE852" s="9"/>
      <c r="ARF852" s="9"/>
      <c r="ARG852" s="9"/>
      <c r="ARH852" s="9"/>
      <c r="ARI852" s="9"/>
      <c r="ARJ852" s="9"/>
      <c r="ARK852" s="9"/>
      <c r="ARL852" s="9"/>
      <c r="ARM852" s="9"/>
      <c r="ARN852" s="9"/>
      <c r="ARO852" s="9"/>
      <c r="ARP852" s="9"/>
      <c r="ARQ852" s="9"/>
      <c r="ARR852" s="9"/>
      <c r="ARS852" s="9"/>
      <c r="ART852" s="9"/>
      <c r="ARU852" s="9"/>
      <c r="ARV852" s="9"/>
      <c r="ARW852" s="9"/>
      <c r="ARX852" s="9"/>
      <c r="ARY852" s="9"/>
      <c r="ARZ852" s="9"/>
      <c r="ASA852" s="9"/>
      <c r="ASB852" s="9"/>
      <c r="ASC852" s="9"/>
      <c r="ASD852" s="9"/>
      <c r="ASE852" s="9"/>
      <c r="ASF852" s="9"/>
      <c r="ASG852" s="9"/>
      <c r="ASH852" s="9"/>
      <c r="ASI852" s="9"/>
      <c r="ASJ852" s="9"/>
      <c r="ASK852" s="9"/>
      <c r="ASL852" s="9"/>
      <c r="ASM852" s="9"/>
      <c r="ASN852" s="9"/>
      <c r="ASO852" s="9"/>
      <c r="ASP852" s="9"/>
      <c r="ASQ852" s="9"/>
      <c r="ASR852" s="9"/>
      <c r="ASS852" s="9"/>
      <c r="AST852" s="9"/>
      <c r="ASU852" s="9"/>
      <c r="ASV852" s="9"/>
      <c r="ASW852" s="9"/>
      <c r="ASX852" s="9"/>
      <c r="ASY852" s="9"/>
      <c r="ASZ852" s="9"/>
      <c r="ATA852" s="9"/>
      <c r="ATB852" s="9"/>
      <c r="ATC852" s="9"/>
      <c r="ATD852" s="9"/>
      <c r="ATE852" s="9"/>
      <c r="ATF852" s="9"/>
      <c r="ATG852" s="9"/>
      <c r="ATH852" s="9"/>
      <c r="ATI852" s="9"/>
      <c r="ATJ852" s="9"/>
      <c r="ATK852" s="9"/>
      <c r="ATL852" s="9"/>
      <c r="ATM852" s="9"/>
      <c r="ATN852" s="9"/>
      <c r="ATO852" s="9"/>
      <c r="ATP852" s="9"/>
      <c r="ATQ852" s="9"/>
      <c r="ATR852" s="9"/>
      <c r="ATS852" s="9"/>
      <c r="ATT852" s="9"/>
      <c r="ATU852" s="9"/>
      <c r="ATV852" s="9"/>
      <c r="ATW852" s="9"/>
      <c r="ATX852" s="9"/>
      <c r="ATY852" s="9"/>
      <c r="ATZ852" s="9"/>
      <c r="AUA852" s="9"/>
      <c r="AUB852" s="9"/>
      <c r="AUC852" s="9"/>
      <c r="AUD852" s="9"/>
      <c r="AUE852" s="9"/>
      <c r="AUF852" s="9"/>
      <c r="AUG852" s="9"/>
      <c r="AUH852" s="9"/>
      <c r="AUI852" s="9"/>
      <c r="AUJ852" s="9"/>
      <c r="AUK852" s="9"/>
      <c r="AUL852" s="9"/>
      <c r="AUM852" s="9"/>
      <c r="AUN852" s="9"/>
      <c r="AUO852" s="9"/>
      <c r="AUP852" s="9"/>
      <c r="AUQ852" s="9"/>
      <c r="AUR852" s="9"/>
      <c r="AUS852" s="9"/>
      <c r="AUT852" s="9"/>
      <c r="AUU852" s="9"/>
      <c r="AUV852" s="9"/>
      <c r="AUW852" s="9"/>
      <c r="AUX852" s="9"/>
      <c r="AUY852" s="9"/>
      <c r="AUZ852" s="9"/>
      <c r="AVA852" s="9"/>
      <c r="AVB852" s="9"/>
      <c r="AVC852" s="9"/>
      <c r="AVD852" s="9"/>
      <c r="AVE852" s="9"/>
      <c r="AVF852" s="9"/>
      <c r="AVG852" s="9"/>
      <c r="AVH852" s="9"/>
      <c r="AVI852" s="9"/>
      <c r="AVJ852" s="9"/>
      <c r="AVK852" s="9"/>
      <c r="AVL852" s="9"/>
      <c r="AVM852" s="9"/>
      <c r="AVN852" s="9"/>
      <c r="AVO852" s="9"/>
      <c r="AVP852" s="9"/>
      <c r="AVQ852" s="9"/>
      <c r="AVR852" s="9"/>
      <c r="AVS852" s="9"/>
      <c r="AVT852" s="9"/>
      <c r="AVU852" s="9"/>
      <c r="AVV852" s="9"/>
      <c r="AVW852" s="9"/>
      <c r="AVX852" s="9"/>
      <c r="AVY852" s="9"/>
      <c r="AVZ852" s="9"/>
      <c r="AWA852" s="9"/>
      <c r="AWB852" s="9"/>
      <c r="AWC852" s="9"/>
      <c r="AWD852" s="9"/>
      <c r="AWE852" s="9"/>
      <c r="AWF852" s="9"/>
      <c r="AWG852" s="9"/>
      <c r="AWH852" s="9"/>
      <c r="AWI852" s="9"/>
      <c r="AWJ852" s="9"/>
      <c r="AWK852" s="9"/>
      <c r="AWL852" s="9"/>
      <c r="AWM852" s="9"/>
      <c r="AWN852" s="9"/>
      <c r="AWO852" s="9"/>
      <c r="AWP852" s="9"/>
      <c r="AWQ852" s="9"/>
      <c r="AWR852" s="9"/>
      <c r="AWS852" s="9"/>
      <c r="AWT852" s="9"/>
      <c r="AWU852" s="9"/>
      <c r="AWV852" s="9"/>
      <c r="AWW852" s="9"/>
      <c r="AWX852" s="9"/>
      <c r="AWY852" s="9"/>
      <c r="AWZ852" s="9"/>
      <c r="AXA852" s="9"/>
      <c r="AXB852" s="9"/>
      <c r="AXC852" s="9"/>
      <c r="AXD852" s="9"/>
      <c r="AXE852" s="9"/>
      <c r="AXF852" s="9"/>
      <c r="AXG852" s="9"/>
      <c r="AXH852" s="9"/>
      <c r="AXI852" s="9"/>
      <c r="AXJ852" s="9"/>
      <c r="AXK852" s="9"/>
      <c r="AXL852" s="9"/>
      <c r="AXM852" s="9"/>
      <c r="AXN852" s="9"/>
      <c r="AXO852" s="9"/>
      <c r="AXP852" s="9"/>
      <c r="AXQ852" s="9"/>
      <c r="AXR852" s="9"/>
      <c r="AXS852" s="9"/>
      <c r="AXT852" s="9"/>
      <c r="AXU852" s="9"/>
      <c r="AXV852" s="9"/>
      <c r="AXW852" s="9"/>
      <c r="AXX852" s="9"/>
      <c r="AXY852" s="9"/>
      <c r="AXZ852" s="9"/>
      <c r="AYA852" s="9"/>
      <c r="AYB852" s="9"/>
      <c r="AYC852" s="9"/>
      <c r="AYD852" s="9"/>
      <c r="AYE852" s="9"/>
      <c r="AYF852" s="9"/>
      <c r="AYG852" s="9"/>
      <c r="AYH852" s="9"/>
      <c r="AYI852" s="9"/>
      <c r="AYJ852" s="9"/>
      <c r="AYK852" s="9"/>
      <c r="AYL852" s="9"/>
      <c r="AYM852" s="9"/>
      <c r="AYN852" s="9"/>
      <c r="AYO852" s="9"/>
      <c r="AYP852" s="9"/>
      <c r="AYQ852" s="9"/>
      <c r="AYR852" s="9"/>
      <c r="AYS852" s="9"/>
      <c r="AYT852" s="9"/>
      <c r="AYU852" s="9"/>
      <c r="AYV852" s="9"/>
      <c r="AYW852" s="9"/>
      <c r="AYX852" s="9"/>
      <c r="AYY852" s="9"/>
      <c r="AYZ852" s="9"/>
      <c r="AZA852" s="9"/>
      <c r="AZB852" s="9"/>
      <c r="AZC852" s="9"/>
      <c r="AZD852" s="9"/>
      <c r="AZE852" s="9"/>
      <c r="AZF852" s="9"/>
      <c r="AZG852" s="9"/>
      <c r="AZH852" s="9"/>
      <c r="AZI852" s="9"/>
      <c r="AZJ852" s="9"/>
      <c r="AZK852" s="9"/>
      <c r="AZL852" s="9"/>
      <c r="AZM852" s="9"/>
      <c r="AZN852" s="9"/>
      <c r="AZO852" s="9"/>
      <c r="AZP852" s="9"/>
      <c r="AZQ852" s="9"/>
      <c r="AZR852" s="9"/>
      <c r="AZS852" s="9"/>
      <c r="AZT852" s="9"/>
      <c r="AZU852" s="9"/>
      <c r="AZV852" s="9"/>
      <c r="AZW852" s="9"/>
      <c r="AZX852" s="9"/>
      <c r="AZY852" s="9"/>
      <c r="AZZ852" s="9"/>
      <c r="BAA852" s="9"/>
      <c r="BAB852" s="9"/>
      <c r="BAC852" s="9"/>
      <c r="BAD852" s="9"/>
      <c r="BAE852" s="9"/>
      <c r="BAF852" s="9"/>
      <c r="BAG852" s="9"/>
      <c r="BAH852" s="9"/>
      <c r="BAI852" s="9"/>
      <c r="BAJ852" s="9"/>
      <c r="BAK852" s="9"/>
      <c r="BAL852" s="9"/>
      <c r="BAM852" s="9"/>
      <c r="BAN852" s="9"/>
      <c r="BAO852" s="9"/>
      <c r="BAP852" s="9"/>
      <c r="BAQ852" s="9"/>
      <c r="BAR852" s="9"/>
      <c r="BAS852" s="9"/>
      <c r="BAT852" s="9"/>
      <c r="BAU852" s="9"/>
      <c r="BAV852" s="9"/>
      <c r="BAW852" s="9"/>
      <c r="BAX852" s="9"/>
      <c r="BAY852" s="9"/>
      <c r="BAZ852" s="9"/>
      <c r="BBA852" s="9"/>
      <c r="BBB852" s="9"/>
      <c r="BBC852" s="9"/>
      <c r="BBD852" s="9"/>
      <c r="BBE852" s="9"/>
      <c r="BBF852" s="9"/>
      <c r="BBG852" s="9"/>
      <c r="BBH852" s="9"/>
      <c r="BBI852" s="9"/>
      <c r="BBJ852" s="9"/>
      <c r="BBK852" s="9"/>
      <c r="BBL852" s="9"/>
      <c r="BBM852" s="9"/>
      <c r="BBN852" s="9"/>
      <c r="BBO852" s="9"/>
      <c r="BBP852" s="9"/>
      <c r="BBQ852" s="9"/>
      <c r="BBR852" s="9"/>
      <c r="BBS852" s="9"/>
      <c r="BBT852" s="9"/>
      <c r="BBU852" s="9"/>
      <c r="BBV852" s="9"/>
      <c r="BBW852" s="9"/>
      <c r="BBX852" s="9"/>
      <c r="BBY852" s="9"/>
      <c r="BBZ852" s="9"/>
      <c r="BCA852" s="9"/>
      <c r="BCB852" s="9"/>
      <c r="BCC852" s="9"/>
      <c r="BCD852" s="9"/>
      <c r="BCE852" s="9"/>
      <c r="BCF852" s="9"/>
      <c r="BCG852" s="9"/>
      <c r="BCH852" s="9"/>
      <c r="BCI852" s="9"/>
      <c r="BCJ852" s="9"/>
      <c r="BCK852" s="9"/>
      <c r="BCL852" s="9"/>
      <c r="BCM852" s="9"/>
      <c r="BCN852" s="9"/>
      <c r="BCO852" s="9"/>
      <c r="BCP852" s="9"/>
      <c r="BCQ852" s="9"/>
      <c r="BCR852" s="9"/>
      <c r="BCS852" s="9"/>
      <c r="BCT852" s="9"/>
      <c r="BCU852" s="9"/>
      <c r="BCV852" s="9"/>
      <c r="BCW852" s="9"/>
      <c r="BCX852" s="9"/>
      <c r="BCY852" s="9"/>
      <c r="BCZ852" s="9"/>
      <c r="BDA852" s="9"/>
      <c r="BDB852" s="9"/>
      <c r="BDC852" s="9"/>
      <c r="BDD852" s="9"/>
      <c r="BDE852" s="9"/>
      <c r="BDF852" s="9"/>
      <c r="BDG852" s="9"/>
      <c r="BDH852" s="9"/>
      <c r="BDI852" s="9"/>
      <c r="BDJ852" s="9"/>
      <c r="BDK852" s="9"/>
      <c r="BDL852" s="9"/>
      <c r="BDM852" s="9"/>
      <c r="BDN852" s="9"/>
      <c r="BDO852" s="9"/>
      <c r="BDP852" s="9"/>
      <c r="BDQ852" s="9"/>
      <c r="BDR852" s="9"/>
      <c r="BDS852" s="9"/>
      <c r="BDT852" s="9"/>
      <c r="BDU852" s="9"/>
      <c r="BDV852" s="9"/>
      <c r="BDW852" s="9"/>
      <c r="BDX852" s="9"/>
      <c r="BDY852" s="9"/>
      <c r="BDZ852" s="9"/>
      <c r="BEA852" s="9"/>
      <c r="BEB852" s="9"/>
      <c r="BEC852" s="9"/>
      <c r="BED852" s="9"/>
      <c r="BEE852" s="9"/>
      <c r="BEF852" s="9"/>
      <c r="BEG852" s="9"/>
      <c r="BEH852" s="9"/>
      <c r="BEI852" s="9"/>
      <c r="BEJ852" s="9"/>
      <c r="BEK852" s="9"/>
      <c r="BEL852" s="9"/>
      <c r="BEM852" s="9"/>
      <c r="BEN852" s="9"/>
      <c r="BEO852" s="9"/>
      <c r="BEP852" s="9"/>
      <c r="BEQ852" s="9"/>
      <c r="BER852" s="9"/>
      <c r="BES852" s="9"/>
      <c r="BET852" s="9"/>
      <c r="BEU852" s="9"/>
      <c r="BEV852" s="9"/>
      <c r="BEW852" s="9"/>
      <c r="BEX852" s="9"/>
      <c r="BEY852" s="9"/>
      <c r="BEZ852" s="9"/>
      <c r="BFA852" s="9"/>
      <c r="BFB852" s="9"/>
      <c r="BFC852" s="9"/>
      <c r="BFD852" s="9"/>
      <c r="BFE852" s="9"/>
      <c r="BFF852" s="9"/>
      <c r="BFG852" s="9"/>
      <c r="BFH852" s="9"/>
      <c r="BFI852" s="9"/>
      <c r="BFJ852" s="9"/>
      <c r="BFK852" s="9"/>
      <c r="BFL852" s="9"/>
      <c r="BFM852" s="9"/>
      <c r="BFN852" s="9"/>
      <c r="BFO852" s="9"/>
      <c r="BFP852" s="9"/>
      <c r="BFQ852" s="9"/>
      <c r="BFR852" s="9"/>
      <c r="BFS852" s="9"/>
      <c r="BFT852" s="9"/>
      <c r="BFU852" s="9"/>
      <c r="BFV852" s="9"/>
      <c r="BFW852" s="9"/>
      <c r="BFX852" s="9"/>
      <c r="BFY852" s="9"/>
      <c r="BFZ852" s="9"/>
      <c r="BGA852" s="9"/>
      <c r="BGB852" s="9"/>
      <c r="BGC852" s="9"/>
      <c r="BGD852" s="9"/>
      <c r="BGE852" s="9"/>
      <c r="BGF852" s="9"/>
      <c r="BGG852" s="9"/>
      <c r="BGH852" s="9"/>
      <c r="BGI852" s="9"/>
      <c r="BGJ852" s="9"/>
      <c r="BGK852" s="9"/>
      <c r="BGL852" s="9"/>
      <c r="BGM852" s="9"/>
      <c r="BGN852" s="9"/>
      <c r="BGO852" s="9"/>
      <c r="BGP852" s="9"/>
      <c r="BGQ852" s="9"/>
      <c r="BGR852" s="9"/>
      <c r="BGS852" s="9"/>
      <c r="BGT852" s="9"/>
      <c r="BGU852" s="9"/>
      <c r="BGV852" s="9"/>
      <c r="BGW852" s="9"/>
      <c r="BGX852" s="9"/>
      <c r="BGY852" s="9"/>
      <c r="BGZ852" s="9"/>
      <c r="BHA852" s="9"/>
      <c r="BHB852" s="9"/>
      <c r="BHC852" s="9"/>
      <c r="BHD852" s="9"/>
      <c r="BHE852" s="9"/>
      <c r="BHF852" s="9"/>
      <c r="BHG852" s="9"/>
      <c r="BHH852" s="9"/>
      <c r="BHI852" s="9"/>
      <c r="BHJ852" s="9"/>
      <c r="BHK852" s="9"/>
      <c r="BHL852" s="9"/>
      <c r="BHM852" s="9"/>
      <c r="BHN852" s="9"/>
      <c r="BHO852" s="9"/>
      <c r="BHP852" s="9"/>
      <c r="BHQ852" s="9"/>
      <c r="BHR852" s="9"/>
      <c r="BHS852" s="9"/>
      <c r="BHT852" s="9"/>
      <c r="BHU852" s="9"/>
      <c r="BHV852" s="9"/>
      <c r="BHW852" s="9"/>
      <c r="BHX852" s="9"/>
      <c r="BHY852" s="9"/>
      <c r="BHZ852" s="9"/>
      <c r="BIA852" s="9"/>
      <c r="BIB852" s="9"/>
      <c r="BIC852" s="9"/>
      <c r="BID852" s="9"/>
      <c r="BIE852" s="9"/>
      <c r="BIF852" s="9"/>
      <c r="BIG852" s="9"/>
      <c r="BIH852" s="9"/>
      <c r="BII852" s="9"/>
      <c r="BIJ852" s="9"/>
      <c r="BIK852" s="9"/>
      <c r="BIL852" s="9"/>
      <c r="BIM852" s="9"/>
      <c r="BIN852" s="9"/>
      <c r="BIO852" s="9"/>
      <c r="BIP852" s="9"/>
      <c r="BIQ852" s="9"/>
      <c r="BIR852" s="9"/>
      <c r="BIS852" s="9"/>
      <c r="BIT852" s="9"/>
      <c r="BIU852" s="9"/>
      <c r="BIV852" s="9"/>
      <c r="BIW852" s="9"/>
      <c r="BIX852" s="9"/>
      <c r="BIY852" s="9"/>
      <c r="BIZ852" s="9"/>
      <c r="BJA852" s="9"/>
      <c r="BJB852" s="9"/>
      <c r="BJC852" s="9"/>
      <c r="BJD852" s="9"/>
      <c r="BJE852" s="9"/>
      <c r="BJF852" s="9"/>
      <c r="BJG852" s="9"/>
      <c r="BJH852" s="9"/>
      <c r="BJI852" s="9"/>
      <c r="BJJ852" s="9"/>
      <c r="BJK852" s="9"/>
      <c r="BJL852" s="9"/>
      <c r="BJM852" s="9"/>
      <c r="BJN852" s="9"/>
      <c r="BJO852" s="9"/>
      <c r="BJP852" s="9"/>
      <c r="BJQ852" s="9"/>
      <c r="BJR852" s="9"/>
      <c r="BJS852" s="9"/>
      <c r="BJT852" s="9"/>
      <c r="BJU852" s="9"/>
      <c r="BJV852" s="9"/>
      <c r="BJW852" s="9"/>
      <c r="BJX852" s="9"/>
      <c r="BJY852" s="9"/>
      <c r="BJZ852" s="9"/>
      <c r="BKA852" s="9"/>
      <c r="BKB852" s="9"/>
      <c r="BKC852" s="9"/>
      <c r="BKD852" s="9"/>
      <c r="BKE852" s="9"/>
      <c r="BKF852" s="9"/>
      <c r="BKG852" s="9"/>
      <c r="BKH852" s="9"/>
      <c r="BKI852" s="9"/>
      <c r="BKJ852" s="9"/>
      <c r="BKK852" s="9"/>
      <c r="BKL852" s="9"/>
      <c r="BKM852" s="9"/>
      <c r="BKN852" s="9"/>
      <c r="BKO852" s="9"/>
      <c r="BKP852" s="9"/>
      <c r="BKQ852" s="9"/>
      <c r="BKR852" s="9"/>
      <c r="BKS852" s="9"/>
      <c r="BKT852" s="9"/>
      <c r="BKU852" s="9"/>
      <c r="BKV852" s="9"/>
      <c r="BKW852" s="9"/>
      <c r="BKX852" s="9"/>
      <c r="BKY852" s="9"/>
      <c r="BKZ852" s="9"/>
      <c r="BLA852" s="9"/>
      <c r="BLB852" s="9"/>
      <c r="BLC852" s="9"/>
      <c r="BLD852" s="9"/>
      <c r="BLE852" s="9"/>
      <c r="BLF852" s="9"/>
      <c r="BLG852" s="9"/>
      <c r="BLH852" s="9"/>
      <c r="BLI852" s="9"/>
      <c r="BLJ852" s="9"/>
      <c r="BLK852" s="9"/>
      <c r="BLL852" s="9"/>
      <c r="BLM852" s="9"/>
      <c r="BLN852" s="9"/>
      <c r="BLO852" s="9"/>
      <c r="BLP852" s="9"/>
      <c r="BLQ852" s="9"/>
      <c r="BLR852" s="9"/>
      <c r="BLS852" s="9"/>
      <c r="BLT852" s="9"/>
      <c r="BLU852" s="9"/>
      <c r="BLV852" s="9"/>
      <c r="BLW852" s="9"/>
      <c r="BLX852" s="9"/>
      <c r="BLY852" s="9"/>
      <c r="BLZ852" s="9"/>
      <c r="BMA852" s="9"/>
      <c r="BMB852" s="9"/>
      <c r="BMC852" s="9"/>
      <c r="BMD852" s="9"/>
      <c r="BME852" s="9"/>
      <c r="BMF852" s="9"/>
      <c r="BMG852" s="9"/>
      <c r="BMH852" s="9"/>
      <c r="BMI852" s="9"/>
      <c r="BMJ852" s="9"/>
      <c r="BMK852" s="9"/>
      <c r="BML852" s="9"/>
      <c r="BMM852" s="9"/>
      <c r="BMN852" s="9"/>
      <c r="BMO852" s="9"/>
    </row>
    <row r="853" spans="1:1705" s="127" customFormat="1" ht="12.75" customHeight="1">
      <c r="A853" s="174" t="s">
        <v>2284</v>
      </c>
      <c r="B853" s="175"/>
      <c r="C853" s="174" t="s">
        <v>2284</v>
      </c>
      <c r="D853" s="174"/>
      <c r="E853" s="176" t="s">
        <v>827</v>
      </c>
      <c r="F853" s="177" t="s">
        <v>828</v>
      </c>
      <c r="G853" s="177" t="s">
        <v>241</v>
      </c>
      <c r="H853" s="177" t="s">
        <v>4</v>
      </c>
      <c r="I853" s="177">
        <v>3</v>
      </c>
      <c r="J853" s="177"/>
      <c r="K853" s="177">
        <v>58.8873802640001</v>
      </c>
      <c r="L853" s="177">
        <v>24.801309979999999</v>
      </c>
      <c r="M853" s="178" t="s">
        <v>829</v>
      </c>
      <c r="N853" s="178"/>
      <c r="O853" s="177" t="s">
        <v>2285</v>
      </c>
      <c r="P853" s="177" t="s">
        <v>374</v>
      </c>
      <c r="Q853" s="177"/>
      <c r="R853" s="131">
        <v>852</v>
      </c>
      <c r="S853" s="131">
        <v>852</v>
      </c>
      <c r="T853" s="410"/>
      <c r="U853" s="635"/>
      <c r="V853"/>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c r="BO853" s="9"/>
      <c r="BP853" s="9"/>
      <c r="BQ853" s="9"/>
      <c r="BR853" s="9"/>
      <c r="BS853" s="9"/>
      <c r="BT853" s="9"/>
      <c r="BU853" s="9"/>
      <c r="BV853" s="9"/>
      <c r="BW853" s="9"/>
      <c r="BX853" s="9"/>
      <c r="BY853" s="9"/>
      <c r="BZ853" s="9"/>
      <c r="CA853" s="9"/>
      <c r="CB853" s="9"/>
      <c r="CC853" s="9"/>
      <c r="CD853" s="9"/>
      <c r="CE853" s="9"/>
      <c r="CF853" s="9"/>
      <c r="CG853" s="9"/>
      <c r="CH853" s="9"/>
      <c r="CI853" s="9"/>
      <c r="CJ853" s="9"/>
      <c r="CK853" s="9"/>
      <c r="CL853" s="9"/>
      <c r="CM853" s="9"/>
      <c r="CN853" s="9"/>
      <c r="CO853" s="9"/>
      <c r="CP853" s="9"/>
      <c r="CQ853" s="9"/>
      <c r="CR853" s="9"/>
      <c r="CS853" s="9"/>
      <c r="CT853" s="9"/>
      <c r="CU853" s="9"/>
      <c r="CV853" s="9"/>
      <c r="CW853" s="9"/>
      <c r="CX853" s="9"/>
      <c r="CY853" s="9"/>
      <c r="CZ853" s="9"/>
      <c r="DA853" s="9"/>
      <c r="DB853" s="9"/>
      <c r="DC853" s="9"/>
      <c r="DD853" s="9"/>
      <c r="DE853" s="9"/>
      <c r="DF853" s="9"/>
      <c r="DG853" s="9"/>
      <c r="DH853" s="9"/>
      <c r="DI853" s="9"/>
      <c r="DJ853" s="9"/>
      <c r="DK853" s="9"/>
      <c r="DL853" s="9"/>
      <c r="DM853" s="9"/>
      <c r="DN853" s="9"/>
      <c r="DO853" s="9"/>
      <c r="DP853" s="9"/>
      <c r="DQ853" s="9"/>
      <c r="DR853" s="9"/>
      <c r="DS853" s="9"/>
      <c r="DT853" s="9"/>
      <c r="DU853" s="9"/>
      <c r="DV853" s="9"/>
      <c r="DW853" s="9"/>
      <c r="DX853" s="9"/>
      <c r="DY853" s="9"/>
      <c r="DZ853" s="9"/>
      <c r="EA853" s="9"/>
      <c r="EB853" s="9"/>
      <c r="EC853" s="9"/>
      <c r="ED853" s="9"/>
      <c r="EE853" s="9"/>
      <c r="EF853" s="9"/>
      <c r="EG853" s="9"/>
      <c r="EH853" s="9"/>
      <c r="EI853" s="9"/>
      <c r="EJ853" s="9"/>
      <c r="EK853" s="9"/>
      <c r="EL853" s="9"/>
      <c r="EM853" s="9"/>
      <c r="EN853" s="9"/>
      <c r="EO853" s="9"/>
      <c r="EP853" s="9"/>
      <c r="EQ853" s="9"/>
      <c r="ER853" s="9"/>
      <c r="ES853" s="9"/>
      <c r="ET853" s="9"/>
      <c r="EU853" s="9"/>
      <c r="EV853" s="9"/>
      <c r="EW853" s="9"/>
      <c r="EX853" s="9"/>
      <c r="EY853" s="9"/>
      <c r="EZ853" s="9"/>
      <c r="FA853" s="9"/>
      <c r="FB853" s="9"/>
      <c r="FC853" s="9"/>
      <c r="FD853" s="9"/>
      <c r="FE853" s="9"/>
      <c r="FF853" s="9"/>
      <c r="FG853" s="9"/>
      <c r="FH853" s="9"/>
      <c r="FI853" s="9"/>
      <c r="FJ853" s="9"/>
      <c r="FK853" s="9"/>
      <c r="FL853" s="9"/>
      <c r="FM853" s="9"/>
      <c r="FN853" s="9"/>
      <c r="FO853" s="9"/>
      <c r="FP853" s="9"/>
      <c r="FQ853" s="9"/>
      <c r="FR853" s="9"/>
      <c r="FS853" s="9"/>
      <c r="FT853" s="9"/>
      <c r="FU853" s="9"/>
      <c r="FV853" s="9"/>
      <c r="FW853" s="9"/>
      <c r="FX853" s="9"/>
      <c r="FY853" s="9"/>
      <c r="FZ853" s="9"/>
      <c r="GA853" s="9"/>
      <c r="GB853" s="9"/>
      <c r="GC853" s="9"/>
      <c r="GD853" s="9"/>
      <c r="GE853" s="9"/>
      <c r="GF853" s="9"/>
      <c r="GG853" s="9"/>
      <c r="GH853" s="9"/>
      <c r="GI853" s="9"/>
      <c r="GJ853" s="9"/>
      <c r="GK853" s="9"/>
      <c r="GL853" s="9"/>
      <c r="GM853" s="9"/>
      <c r="GN853" s="9"/>
      <c r="GO853" s="9"/>
      <c r="GP853" s="9"/>
      <c r="GQ853" s="9"/>
      <c r="GR853" s="9"/>
      <c r="GS853" s="9"/>
      <c r="GT853" s="9"/>
      <c r="GU853" s="9"/>
      <c r="GV853" s="9"/>
      <c r="GW853" s="9"/>
      <c r="GX853" s="9"/>
      <c r="GY853" s="9"/>
      <c r="GZ853" s="9"/>
      <c r="HA853" s="9"/>
      <c r="HB853" s="9"/>
      <c r="HC853" s="9"/>
      <c r="HD853" s="9"/>
      <c r="HE853" s="9"/>
      <c r="HF853" s="9"/>
      <c r="HG853" s="9"/>
      <c r="HH853" s="9"/>
      <c r="HI853" s="9"/>
      <c r="HJ853" s="9"/>
      <c r="HK853" s="9"/>
      <c r="HL853" s="9"/>
      <c r="HM853" s="9"/>
      <c r="HN853" s="9"/>
      <c r="HO853" s="9"/>
      <c r="HP853" s="9"/>
      <c r="HQ853" s="9"/>
      <c r="HR853" s="9"/>
      <c r="HS853" s="9"/>
      <c r="HT853" s="9"/>
      <c r="HU853" s="9"/>
      <c r="HV853" s="9"/>
      <c r="HW853" s="9"/>
      <c r="HX853" s="9"/>
      <c r="HY853" s="9"/>
      <c r="HZ853" s="9"/>
      <c r="IA853" s="9"/>
      <c r="IB853" s="9"/>
      <c r="IC853" s="9"/>
      <c r="ID853" s="9"/>
      <c r="IE853" s="9"/>
      <c r="IF853" s="9"/>
      <c r="IG853" s="9"/>
      <c r="IH853" s="9"/>
      <c r="II853" s="9"/>
      <c r="IJ853" s="9"/>
      <c r="IK853" s="9"/>
      <c r="IL853" s="9"/>
      <c r="IM853" s="9"/>
      <c r="IN853" s="9"/>
      <c r="IO853" s="9"/>
      <c r="IP853" s="9"/>
      <c r="IQ853" s="9"/>
      <c r="IR853" s="9"/>
      <c r="IS853" s="9"/>
      <c r="IT853" s="9"/>
      <c r="IU853" s="9"/>
      <c r="IV853" s="9"/>
      <c r="IW853" s="9"/>
      <c r="IX853" s="9"/>
      <c r="IY853" s="9"/>
      <c r="IZ853" s="9"/>
      <c r="JA853" s="9"/>
      <c r="JB853" s="9"/>
      <c r="JC853" s="9"/>
      <c r="JD853" s="9"/>
      <c r="JE853" s="9"/>
      <c r="JF853" s="9"/>
      <c r="JG853" s="9"/>
      <c r="JH853" s="9"/>
      <c r="JI853" s="9"/>
      <c r="JJ853" s="9"/>
      <c r="JK853" s="9"/>
      <c r="JL853" s="9"/>
      <c r="JM853" s="9"/>
      <c r="JN853" s="9"/>
      <c r="JO853" s="9"/>
      <c r="JP853" s="9"/>
      <c r="JQ853" s="9"/>
      <c r="JR853" s="9"/>
      <c r="JS853" s="9"/>
      <c r="JT853" s="9"/>
      <c r="JU853" s="9"/>
      <c r="JV853" s="9"/>
      <c r="JW853" s="9"/>
      <c r="JX853" s="9"/>
      <c r="JY853" s="9"/>
      <c r="JZ853" s="9"/>
      <c r="KA853" s="9"/>
      <c r="KB853" s="9"/>
      <c r="KC853" s="9"/>
      <c r="KD853" s="9"/>
      <c r="KE853" s="9"/>
      <c r="KF853" s="9"/>
      <c r="KG853" s="9"/>
      <c r="KH853" s="9"/>
      <c r="KI853" s="9"/>
      <c r="KJ853" s="9"/>
      <c r="KK853" s="9"/>
      <c r="KL853" s="9"/>
      <c r="KM853" s="9"/>
      <c r="KN853" s="9"/>
      <c r="KO853" s="9"/>
      <c r="KP853" s="9"/>
      <c r="KQ853" s="9"/>
      <c r="KR853" s="9"/>
      <c r="KS853" s="9"/>
      <c r="KT853" s="9"/>
      <c r="KU853" s="9"/>
      <c r="KV853" s="9"/>
      <c r="KW853" s="9"/>
      <c r="KX853" s="9"/>
      <c r="KY853" s="9"/>
      <c r="KZ853" s="9"/>
      <c r="LA853" s="9"/>
      <c r="LB853" s="9"/>
      <c r="LC853" s="9"/>
      <c r="LD853" s="9"/>
      <c r="LE853" s="9"/>
      <c r="LF853" s="9"/>
      <c r="LG853" s="9"/>
      <c r="LH853" s="9"/>
      <c r="LI853" s="9"/>
      <c r="LJ853" s="9"/>
      <c r="LK853" s="9"/>
      <c r="LL853" s="9"/>
      <c r="LM853" s="9"/>
      <c r="LN853" s="9"/>
      <c r="LO853" s="9"/>
      <c r="LP853" s="9"/>
      <c r="LQ853" s="9"/>
      <c r="LR853" s="9"/>
      <c r="LS853" s="9"/>
      <c r="LT853" s="9"/>
      <c r="LU853" s="9"/>
      <c r="LV853" s="9"/>
      <c r="LW853" s="9"/>
      <c r="LX853" s="9"/>
      <c r="LY853" s="9"/>
      <c r="LZ853" s="9"/>
      <c r="MA853" s="9"/>
      <c r="MB853" s="9"/>
      <c r="MC853" s="9"/>
      <c r="MD853" s="9"/>
      <c r="ME853" s="9"/>
      <c r="MF853" s="9"/>
      <c r="MG853" s="9"/>
      <c r="MH853" s="9"/>
      <c r="MI853" s="9"/>
      <c r="MJ853" s="9"/>
      <c r="MK853" s="9"/>
      <c r="ML853" s="9"/>
      <c r="MM853" s="9"/>
      <c r="MN853" s="9"/>
      <c r="MO853" s="9"/>
      <c r="MP853" s="9"/>
      <c r="MQ853" s="9"/>
      <c r="MR853" s="9"/>
      <c r="MS853" s="9"/>
      <c r="MT853" s="9"/>
      <c r="MU853" s="9"/>
      <c r="MV853" s="9"/>
      <c r="MW853" s="9"/>
      <c r="MX853" s="9"/>
      <c r="MY853" s="9"/>
      <c r="MZ853" s="9"/>
      <c r="NA853" s="9"/>
      <c r="NB853" s="9"/>
      <c r="NC853" s="9"/>
      <c r="ND853" s="9"/>
      <c r="NE853" s="9"/>
      <c r="NF853" s="9"/>
      <c r="NG853" s="9"/>
      <c r="NH853" s="9"/>
      <c r="NI853" s="9"/>
      <c r="NJ853" s="9"/>
      <c r="NK853" s="9"/>
      <c r="NL853" s="9"/>
      <c r="NM853" s="9"/>
      <c r="NN853" s="9"/>
      <c r="NO853" s="9"/>
      <c r="NP853" s="9"/>
      <c r="NQ853" s="9"/>
      <c r="NR853" s="9"/>
      <c r="NS853" s="9"/>
      <c r="NT853" s="9"/>
      <c r="NU853" s="9"/>
      <c r="NV853" s="9"/>
      <c r="NW853" s="9"/>
      <c r="NX853" s="9"/>
      <c r="NY853" s="9"/>
      <c r="NZ853" s="9"/>
      <c r="OA853" s="9"/>
      <c r="OB853" s="9"/>
      <c r="OC853" s="9"/>
      <c r="OD853" s="9"/>
      <c r="OE853" s="9"/>
      <c r="OF853" s="9"/>
      <c r="OG853" s="9"/>
      <c r="OH853" s="9"/>
      <c r="OI853" s="9"/>
      <c r="OJ853" s="9"/>
      <c r="OK853" s="9"/>
      <c r="OL853" s="9"/>
      <c r="OM853" s="9"/>
      <c r="ON853" s="9"/>
      <c r="OO853" s="9"/>
      <c r="OP853" s="9"/>
      <c r="OQ853" s="9"/>
      <c r="OR853" s="9"/>
      <c r="OS853" s="9"/>
      <c r="OT853" s="9"/>
      <c r="OU853" s="9"/>
      <c r="OV853" s="9"/>
      <c r="OW853" s="9"/>
      <c r="OX853" s="9"/>
      <c r="OY853" s="9"/>
      <c r="OZ853" s="9"/>
      <c r="PA853" s="9"/>
      <c r="PB853" s="9"/>
      <c r="PC853" s="9"/>
      <c r="PD853" s="9"/>
      <c r="PE853" s="9"/>
      <c r="PF853" s="9"/>
      <c r="PG853" s="9"/>
      <c r="PH853" s="9"/>
      <c r="PI853" s="9"/>
      <c r="PJ853" s="9"/>
      <c r="PK853" s="9"/>
      <c r="PL853" s="9"/>
      <c r="PM853" s="9"/>
      <c r="PN853" s="9"/>
      <c r="PO853" s="9"/>
      <c r="PP853" s="9"/>
      <c r="PQ853" s="9"/>
      <c r="PR853" s="9"/>
      <c r="PS853" s="9"/>
      <c r="PT853" s="9"/>
      <c r="PU853" s="9"/>
      <c r="PV853" s="9"/>
      <c r="PW853" s="9"/>
      <c r="PX853" s="9"/>
      <c r="PY853" s="9"/>
      <c r="PZ853" s="9"/>
      <c r="QA853" s="9"/>
      <c r="QB853" s="9"/>
      <c r="QC853" s="9"/>
      <c r="QD853" s="9"/>
      <c r="QE853" s="9"/>
      <c r="QF853" s="9"/>
      <c r="QG853" s="9"/>
      <c r="QH853" s="9"/>
      <c r="QI853" s="9"/>
      <c r="QJ853" s="9"/>
      <c r="QK853" s="9"/>
      <c r="QL853" s="9"/>
      <c r="QM853" s="9"/>
      <c r="QN853" s="9"/>
      <c r="QO853" s="9"/>
      <c r="QP853" s="9"/>
      <c r="QQ853" s="9"/>
      <c r="QR853" s="9"/>
      <c r="QS853" s="9"/>
      <c r="QT853" s="9"/>
      <c r="QU853" s="9"/>
      <c r="QV853" s="9"/>
      <c r="QW853" s="9"/>
      <c r="QX853" s="9"/>
      <c r="QY853" s="9"/>
      <c r="QZ853" s="9"/>
      <c r="RA853" s="9"/>
      <c r="RB853" s="9"/>
      <c r="RC853" s="9"/>
      <c r="RD853" s="9"/>
      <c r="RE853" s="9"/>
      <c r="RF853" s="9"/>
      <c r="RG853" s="9"/>
      <c r="RH853" s="9"/>
      <c r="RI853" s="9"/>
      <c r="RJ853" s="9"/>
      <c r="RK853" s="9"/>
      <c r="RL853" s="9"/>
      <c r="RM853" s="9"/>
      <c r="RN853" s="9"/>
      <c r="RO853" s="9"/>
      <c r="RP853" s="9"/>
      <c r="RQ853" s="9"/>
      <c r="RR853" s="9"/>
      <c r="RS853" s="9"/>
      <c r="RT853" s="9"/>
      <c r="RU853" s="9"/>
      <c r="RV853" s="9"/>
      <c r="RW853" s="9"/>
      <c r="RX853" s="9"/>
      <c r="RY853" s="9"/>
      <c r="RZ853" s="9"/>
      <c r="SA853" s="9"/>
      <c r="SB853" s="9"/>
      <c r="SC853" s="9"/>
      <c r="SD853" s="9"/>
      <c r="SE853" s="9"/>
      <c r="SF853" s="9"/>
      <c r="SG853" s="9"/>
      <c r="SH853" s="9"/>
      <c r="SI853" s="9"/>
      <c r="SJ853" s="9"/>
      <c r="SK853" s="9"/>
      <c r="SL853" s="9"/>
      <c r="SM853" s="9"/>
      <c r="SN853" s="9"/>
      <c r="SO853" s="9"/>
      <c r="SP853" s="9"/>
      <c r="SQ853" s="9"/>
      <c r="SR853" s="9"/>
      <c r="SS853" s="9"/>
      <c r="ST853" s="9"/>
      <c r="SU853" s="9"/>
      <c r="SV853" s="9"/>
      <c r="SW853" s="9"/>
      <c r="SX853" s="9"/>
      <c r="SY853" s="9"/>
      <c r="SZ853" s="9"/>
      <c r="TA853" s="9"/>
      <c r="TB853" s="9"/>
      <c r="TC853" s="9"/>
      <c r="TD853" s="9"/>
      <c r="TE853" s="9"/>
      <c r="TF853" s="9"/>
      <c r="TG853" s="9"/>
      <c r="TH853" s="9"/>
      <c r="TI853" s="9"/>
      <c r="TJ853" s="9"/>
      <c r="TK853" s="9"/>
      <c r="TL853" s="9"/>
      <c r="TM853" s="9"/>
      <c r="TN853" s="9"/>
      <c r="TO853" s="9"/>
      <c r="TP853" s="9"/>
      <c r="TQ853" s="9"/>
      <c r="TR853" s="9"/>
      <c r="TS853" s="9"/>
      <c r="TT853" s="9"/>
      <c r="TU853" s="9"/>
      <c r="TV853" s="9"/>
      <c r="TW853" s="9"/>
      <c r="TX853" s="9"/>
      <c r="TY853" s="9"/>
      <c r="TZ853" s="9"/>
      <c r="UA853" s="9"/>
      <c r="UB853" s="9"/>
      <c r="UC853" s="9"/>
      <c r="UD853" s="9"/>
      <c r="UE853" s="9"/>
      <c r="UF853" s="9"/>
      <c r="UG853" s="9"/>
      <c r="UH853" s="9"/>
      <c r="UI853" s="9"/>
      <c r="UJ853" s="9"/>
      <c r="UK853" s="9"/>
      <c r="UL853" s="9"/>
      <c r="UM853" s="9"/>
      <c r="UN853" s="9"/>
      <c r="UO853" s="9"/>
      <c r="UP853" s="9"/>
      <c r="UQ853" s="9"/>
      <c r="UR853" s="9"/>
      <c r="US853" s="9"/>
      <c r="UT853" s="9"/>
      <c r="UU853" s="9"/>
      <c r="UV853" s="9"/>
      <c r="UW853" s="9"/>
      <c r="UX853" s="9"/>
      <c r="UY853" s="9"/>
      <c r="UZ853" s="9"/>
      <c r="VA853" s="9"/>
      <c r="VB853" s="9"/>
      <c r="VC853" s="9"/>
      <c r="VD853" s="9"/>
      <c r="VE853" s="9"/>
      <c r="VF853" s="9"/>
      <c r="VG853" s="9"/>
      <c r="VH853" s="9"/>
      <c r="VI853" s="9"/>
      <c r="VJ853" s="9"/>
      <c r="VK853" s="9"/>
      <c r="VL853" s="9"/>
      <c r="VM853" s="9"/>
      <c r="VN853" s="9"/>
      <c r="VO853" s="9"/>
      <c r="VP853" s="9"/>
      <c r="VQ853" s="9"/>
      <c r="VR853" s="9"/>
      <c r="VS853" s="9"/>
      <c r="VT853" s="9"/>
      <c r="VU853" s="9"/>
      <c r="VV853" s="9"/>
      <c r="VW853" s="9"/>
      <c r="VX853" s="9"/>
      <c r="VY853" s="9"/>
      <c r="VZ853" s="9"/>
      <c r="WA853" s="9"/>
      <c r="WB853" s="9"/>
      <c r="WC853" s="9"/>
      <c r="WD853" s="9"/>
      <c r="WE853" s="9"/>
      <c r="WF853" s="9"/>
      <c r="WG853" s="9"/>
      <c r="WH853" s="9"/>
      <c r="WI853" s="9"/>
      <c r="WJ853" s="9"/>
      <c r="WK853" s="9"/>
      <c r="WL853" s="9"/>
      <c r="WM853" s="9"/>
      <c r="WN853" s="9"/>
      <c r="WO853" s="9"/>
      <c r="WP853" s="9"/>
      <c r="WQ853" s="9"/>
      <c r="WR853" s="9"/>
      <c r="WS853" s="9"/>
      <c r="WT853" s="9"/>
      <c r="WU853" s="9"/>
      <c r="WV853" s="9"/>
      <c r="WW853" s="9"/>
      <c r="WX853" s="9"/>
      <c r="WY853" s="9"/>
      <c r="WZ853" s="9"/>
      <c r="XA853" s="9"/>
      <c r="XB853" s="9"/>
      <c r="XC853" s="9"/>
      <c r="XD853" s="9"/>
      <c r="XE853" s="9"/>
      <c r="XF853" s="9"/>
      <c r="XG853" s="9"/>
      <c r="XH853" s="9"/>
      <c r="XI853" s="9"/>
      <c r="XJ853" s="9"/>
      <c r="XK853" s="9"/>
      <c r="XL853" s="9"/>
      <c r="XM853" s="9"/>
      <c r="XN853" s="9"/>
      <c r="XO853" s="9"/>
      <c r="XP853" s="9"/>
      <c r="XQ853" s="9"/>
      <c r="XR853" s="9"/>
      <c r="XS853" s="9"/>
      <c r="XT853" s="9"/>
      <c r="XU853" s="9"/>
      <c r="XV853" s="9"/>
      <c r="XW853" s="9"/>
      <c r="XX853" s="9"/>
      <c r="XY853" s="9"/>
      <c r="XZ853" s="9"/>
      <c r="YA853" s="9"/>
      <c r="YB853" s="9"/>
      <c r="YC853" s="9"/>
      <c r="YD853" s="9"/>
      <c r="YE853" s="9"/>
      <c r="YF853" s="9"/>
      <c r="YG853" s="9"/>
      <c r="YH853" s="9"/>
      <c r="YI853" s="9"/>
      <c r="YJ853" s="9"/>
      <c r="YK853" s="9"/>
      <c r="YL853" s="9"/>
      <c r="YM853" s="9"/>
      <c r="YN853" s="9"/>
      <c r="YO853" s="9"/>
      <c r="YP853" s="9"/>
      <c r="YQ853" s="9"/>
      <c r="YR853" s="9"/>
      <c r="YS853" s="9"/>
      <c r="YT853" s="9"/>
      <c r="YU853" s="9"/>
      <c r="YV853" s="9"/>
      <c r="YW853" s="9"/>
      <c r="YX853" s="9"/>
      <c r="YY853" s="9"/>
      <c r="YZ853" s="9"/>
      <c r="ZA853" s="9"/>
      <c r="ZB853" s="9"/>
      <c r="ZC853" s="9"/>
      <c r="ZD853" s="9"/>
      <c r="ZE853" s="9"/>
      <c r="ZF853" s="9"/>
      <c r="ZG853" s="9"/>
      <c r="ZH853" s="9"/>
      <c r="ZI853" s="9"/>
      <c r="ZJ853" s="9"/>
      <c r="ZK853" s="9"/>
      <c r="ZL853" s="9"/>
      <c r="ZM853" s="9"/>
      <c r="ZN853" s="9"/>
      <c r="ZO853" s="9"/>
      <c r="ZP853" s="9"/>
      <c r="ZQ853" s="9"/>
      <c r="ZR853" s="9"/>
      <c r="ZS853" s="9"/>
      <c r="ZT853" s="9"/>
      <c r="ZU853" s="9"/>
      <c r="ZV853" s="9"/>
      <c r="ZW853" s="9"/>
      <c r="ZX853" s="9"/>
      <c r="ZY853" s="9"/>
      <c r="ZZ853" s="9"/>
      <c r="AAA853" s="9"/>
      <c r="AAB853" s="9"/>
      <c r="AAC853" s="9"/>
      <c r="AAD853" s="9"/>
      <c r="AAE853" s="9"/>
      <c r="AAF853" s="9"/>
      <c r="AAG853" s="9"/>
      <c r="AAH853" s="9"/>
      <c r="AAI853" s="9"/>
      <c r="AAJ853" s="9"/>
      <c r="AAK853" s="9"/>
      <c r="AAL853" s="9"/>
      <c r="AAM853" s="9"/>
      <c r="AAN853" s="9"/>
      <c r="AAO853" s="9"/>
      <c r="AAP853" s="9"/>
      <c r="AAQ853" s="9"/>
      <c r="AAR853" s="9"/>
      <c r="AAS853" s="9"/>
      <c r="AAT853" s="9"/>
      <c r="AAU853" s="9"/>
      <c r="AAV853" s="9"/>
      <c r="AAW853" s="9"/>
      <c r="AAX853" s="9"/>
      <c r="AAY853" s="9"/>
      <c r="AAZ853" s="9"/>
      <c r="ABA853" s="9"/>
      <c r="ABB853" s="9"/>
      <c r="ABC853" s="9"/>
      <c r="ABD853" s="9"/>
      <c r="ABE853" s="9"/>
      <c r="ABF853" s="9"/>
      <c r="ABG853" s="9"/>
      <c r="ABH853" s="9"/>
      <c r="ABI853" s="9"/>
      <c r="ABJ853" s="9"/>
      <c r="ABK853" s="9"/>
      <c r="ABL853" s="9"/>
      <c r="ABM853" s="9"/>
      <c r="ABN853" s="9"/>
      <c r="ABO853" s="9"/>
      <c r="ABP853" s="9"/>
      <c r="ABQ853" s="9"/>
      <c r="ABR853" s="9"/>
      <c r="ABS853" s="9"/>
      <c r="ABT853" s="9"/>
      <c r="ABU853" s="9"/>
      <c r="ABV853" s="9"/>
      <c r="ABW853" s="9"/>
      <c r="ABX853" s="9"/>
      <c r="ABY853" s="9"/>
      <c r="ABZ853" s="9"/>
      <c r="ACA853" s="9"/>
      <c r="ACB853" s="9"/>
      <c r="ACC853" s="9"/>
      <c r="ACD853" s="9"/>
      <c r="ACE853" s="9"/>
      <c r="ACF853" s="9"/>
      <c r="ACG853" s="9"/>
      <c r="ACH853" s="9"/>
      <c r="ACI853" s="9"/>
      <c r="ACJ853" s="9"/>
      <c r="ACK853" s="9"/>
      <c r="ACL853" s="9"/>
      <c r="ACM853" s="9"/>
      <c r="ACN853" s="9"/>
      <c r="ACO853" s="9"/>
      <c r="ACP853" s="9"/>
      <c r="ACQ853" s="9"/>
      <c r="ACR853" s="9"/>
      <c r="ACS853" s="9"/>
      <c r="ACT853" s="9"/>
      <c r="ACU853" s="9"/>
      <c r="ACV853" s="9"/>
      <c r="ACW853" s="9"/>
      <c r="ACX853" s="9"/>
      <c r="ACY853" s="9"/>
      <c r="ACZ853" s="9"/>
      <c r="ADA853" s="9"/>
      <c r="ADB853" s="9"/>
      <c r="ADC853" s="9"/>
      <c r="ADD853" s="9"/>
      <c r="ADE853" s="9"/>
      <c r="ADF853" s="9"/>
      <c r="ADG853" s="9"/>
      <c r="ADH853" s="9"/>
      <c r="ADI853" s="9"/>
      <c r="ADJ853" s="9"/>
      <c r="ADK853" s="9"/>
      <c r="ADL853" s="9"/>
      <c r="ADM853" s="9"/>
      <c r="ADN853" s="9"/>
      <c r="ADO853" s="9"/>
      <c r="ADP853" s="9"/>
      <c r="ADQ853" s="9"/>
      <c r="ADR853" s="9"/>
      <c r="ADS853" s="9"/>
      <c r="ADT853" s="9"/>
      <c r="ADU853" s="9"/>
      <c r="ADV853" s="9"/>
      <c r="ADW853" s="9"/>
      <c r="ADX853" s="9"/>
      <c r="ADY853" s="9"/>
      <c r="ADZ853" s="9"/>
      <c r="AEA853" s="9"/>
      <c r="AEB853" s="9"/>
      <c r="AEC853" s="9"/>
      <c r="AED853" s="9"/>
      <c r="AEE853" s="9"/>
      <c r="AEF853" s="9"/>
      <c r="AEG853" s="9"/>
      <c r="AEH853" s="9"/>
      <c r="AEI853" s="9"/>
      <c r="AEJ853" s="9"/>
      <c r="AEK853" s="9"/>
      <c r="AEL853" s="9"/>
      <c r="AEM853" s="9"/>
      <c r="AEN853" s="9"/>
      <c r="AEO853" s="9"/>
      <c r="AEP853" s="9"/>
      <c r="AEQ853" s="9"/>
      <c r="AER853" s="9"/>
      <c r="AES853" s="9"/>
      <c r="AET853" s="9"/>
      <c r="AEU853" s="9"/>
      <c r="AEV853" s="9"/>
      <c r="AEW853" s="9"/>
      <c r="AEX853" s="9"/>
      <c r="AEY853" s="9"/>
      <c r="AEZ853" s="9"/>
      <c r="AFA853" s="9"/>
      <c r="AFB853" s="9"/>
      <c r="AFC853" s="9"/>
      <c r="AFD853" s="9"/>
      <c r="AFE853" s="9"/>
      <c r="AFF853" s="9"/>
      <c r="AFG853" s="9"/>
      <c r="AFH853" s="9"/>
      <c r="AFI853" s="9"/>
      <c r="AFJ853" s="9"/>
      <c r="AFK853" s="9"/>
      <c r="AFL853" s="9"/>
      <c r="AFM853" s="9"/>
      <c r="AFN853" s="9"/>
      <c r="AFO853" s="9"/>
      <c r="AFP853" s="9"/>
      <c r="AFQ853" s="9"/>
      <c r="AFR853" s="9"/>
      <c r="AFS853" s="9"/>
      <c r="AFT853" s="9"/>
      <c r="AFU853" s="9"/>
      <c r="AFV853" s="9"/>
      <c r="AFW853" s="9"/>
      <c r="AFX853" s="9"/>
      <c r="AFY853" s="9"/>
      <c r="AFZ853" s="9"/>
      <c r="AGA853" s="9"/>
      <c r="AGB853" s="9"/>
      <c r="AGC853" s="9"/>
      <c r="AGD853" s="9"/>
      <c r="AGE853" s="9"/>
      <c r="AGF853" s="9"/>
      <c r="AGG853" s="9"/>
      <c r="AGH853" s="9"/>
      <c r="AGI853" s="9"/>
      <c r="AGJ853" s="9"/>
      <c r="AGK853" s="9"/>
      <c r="AGL853" s="9"/>
      <c r="AGM853" s="9"/>
      <c r="AGN853" s="9"/>
      <c r="AGO853" s="9"/>
      <c r="AGP853" s="9"/>
      <c r="AGQ853" s="9"/>
      <c r="AGR853" s="9"/>
      <c r="AGS853" s="9"/>
      <c r="AGT853" s="9"/>
      <c r="AGU853" s="9"/>
      <c r="AGV853" s="9"/>
      <c r="AGW853" s="9"/>
      <c r="AGX853" s="9"/>
      <c r="AGY853" s="9"/>
      <c r="AGZ853" s="9"/>
      <c r="AHA853" s="9"/>
      <c r="AHB853" s="9"/>
      <c r="AHC853" s="9"/>
      <c r="AHD853" s="9"/>
      <c r="AHE853" s="9"/>
      <c r="AHF853" s="9"/>
      <c r="AHG853" s="9"/>
      <c r="AHH853" s="9"/>
      <c r="AHI853" s="9"/>
      <c r="AHJ853" s="9"/>
      <c r="AHK853" s="9"/>
      <c r="AHL853" s="9"/>
      <c r="AHM853" s="9"/>
      <c r="AHN853" s="9"/>
      <c r="AHO853" s="9"/>
      <c r="AHP853" s="9"/>
      <c r="AHQ853" s="9"/>
      <c r="AHR853" s="9"/>
      <c r="AHS853" s="9"/>
      <c r="AHT853" s="9"/>
      <c r="AHU853" s="9"/>
      <c r="AHV853" s="9"/>
      <c r="AHW853" s="9"/>
      <c r="AHX853" s="9"/>
      <c r="AHY853" s="9"/>
      <c r="AHZ853" s="9"/>
      <c r="AIA853" s="9"/>
      <c r="AIB853" s="9"/>
      <c r="AIC853" s="9"/>
      <c r="AID853" s="9"/>
      <c r="AIE853" s="9"/>
      <c r="AIF853" s="9"/>
      <c r="AIG853" s="9"/>
      <c r="AIH853" s="9"/>
      <c r="AII853" s="9"/>
      <c r="AIJ853" s="9"/>
      <c r="AIK853" s="9"/>
      <c r="AIL853" s="9"/>
      <c r="AIM853" s="9"/>
      <c r="AIN853" s="9"/>
      <c r="AIO853" s="9"/>
      <c r="AIP853" s="9"/>
      <c r="AIQ853" s="9"/>
      <c r="AIR853" s="9"/>
      <c r="AIS853" s="9"/>
      <c r="AIT853" s="9"/>
      <c r="AIU853" s="9"/>
      <c r="AIV853" s="9"/>
      <c r="AIW853" s="9"/>
      <c r="AIX853" s="9"/>
      <c r="AIY853" s="9"/>
      <c r="AIZ853" s="9"/>
      <c r="AJA853" s="9"/>
      <c r="AJB853" s="9"/>
      <c r="AJC853" s="9"/>
      <c r="AJD853" s="9"/>
      <c r="AJE853" s="9"/>
      <c r="AJF853" s="9"/>
      <c r="AJG853" s="9"/>
      <c r="AJH853" s="9"/>
      <c r="AJI853" s="9"/>
      <c r="AJJ853" s="9"/>
      <c r="AJK853" s="9"/>
      <c r="AJL853" s="9"/>
      <c r="AJM853" s="9"/>
      <c r="AJN853" s="9"/>
      <c r="AJO853" s="9"/>
      <c r="AJP853" s="9"/>
      <c r="AJQ853" s="9"/>
      <c r="AJR853" s="9"/>
      <c r="AJS853" s="9"/>
      <c r="AJT853" s="9"/>
      <c r="AJU853" s="9"/>
      <c r="AJV853" s="9"/>
      <c r="AJW853" s="9"/>
      <c r="AJX853" s="9"/>
      <c r="AJY853" s="9"/>
      <c r="AJZ853" s="9"/>
      <c r="AKA853" s="9"/>
      <c r="AKB853" s="9"/>
      <c r="AKC853" s="9"/>
      <c r="AKD853" s="9"/>
      <c r="AKE853" s="9"/>
      <c r="AKF853" s="9"/>
      <c r="AKG853" s="9"/>
      <c r="AKH853" s="9"/>
      <c r="AKI853" s="9"/>
      <c r="AKJ853" s="9"/>
      <c r="AKK853" s="9"/>
      <c r="AKL853" s="9"/>
      <c r="AKM853" s="9"/>
      <c r="AKN853" s="9"/>
      <c r="AKO853" s="9"/>
      <c r="AKP853" s="9"/>
      <c r="AKQ853" s="9"/>
      <c r="AKR853" s="9"/>
      <c r="AKS853" s="9"/>
      <c r="AKT853" s="9"/>
      <c r="AKU853" s="9"/>
      <c r="AKV853" s="9"/>
      <c r="AKW853" s="9"/>
      <c r="AKX853" s="9"/>
      <c r="AKY853" s="9"/>
      <c r="AKZ853" s="9"/>
      <c r="ALA853" s="9"/>
      <c r="ALB853" s="9"/>
      <c r="ALC853" s="9"/>
      <c r="ALD853" s="9"/>
      <c r="ALE853" s="9"/>
      <c r="ALF853" s="9"/>
      <c r="ALG853" s="9"/>
      <c r="ALH853" s="9"/>
      <c r="ALI853" s="9"/>
      <c r="ALJ853" s="9"/>
      <c r="ALK853" s="9"/>
      <c r="ALL853" s="9"/>
      <c r="ALM853" s="9"/>
      <c r="ALN853" s="9"/>
      <c r="ALO853" s="9"/>
      <c r="ALP853" s="9"/>
      <c r="ALQ853" s="9"/>
      <c r="ALR853" s="9"/>
      <c r="ALS853" s="9"/>
      <c r="ALT853" s="9"/>
      <c r="ALU853" s="9"/>
      <c r="ALV853" s="9"/>
      <c r="ALW853" s="9"/>
      <c r="ALX853" s="9"/>
      <c r="ALY853" s="9"/>
      <c r="ALZ853" s="9"/>
      <c r="AMA853" s="9"/>
      <c r="AMB853" s="9"/>
      <c r="AMC853" s="9"/>
      <c r="AMD853" s="9"/>
      <c r="AME853" s="9"/>
      <c r="AMF853" s="9"/>
      <c r="AMG853" s="9"/>
      <c r="AMH853" s="9"/>
      <c r="AMI853" s="9"/>
      <c r="AMJ853" s="9"/>
      <c r="AMK853" s="9"/>
      <c r="AML853" s="9"/>
      <c r="AMM853" s="9"/>
      <c r="AMN853" s="9"/>
      <c r="AMO853" s="9"/>
      <c r="AMP853" s="9"/>
      <c r="AMQ853" s="9"/>
      <c r="AMR853" s="9"/>
      <c r="AMS853" s="9"/>
      <c r="AMT853" s="9"/>
      <c r="AMU853" s="9"/>
      <c r="AMV853" s="9"/>
      <c r="AMW853" s="9"/>
      <c r="AMX853" s="9"/>
      <c r="AMY853" s="9"/>
      <c r="AMZ853" s="9"/>
      <c r="ANA853" s="9"/>
      <c r="ANB853" s="9"/>
      <c r="ANC853" s="9"/>
      <c r="AND853" s="9"/>
      <c r="ANE853" s="9"/>
      <c r="ANF853" s="9"/>
      <c r="ANG853" s="9"/>
      <c r="ANH853" s="9"/>
      <c r="ANI853" s="9"/>
      <c r="ANJ853" s="9"/>
      <c r="ANK853" s="9"/>
      <c r="ANL853" s="9"/>
      <c r="ANM853" s="9"/>
      <c r="ANN853" s="9"/>
      <c r="ANO853" s="9"/>
      <c r="ANP853" s="9"/>
      <c r="ANQ853" s="9"/>
      <c r="ANR853" s="9"/>
      <c r="ANS853" s="9"/>
      <c r="ANT853" s="9"/>
      <c r="ANU853" s="9"/>
      <c r="ANV853" s="9"/>
      <c r="ANW853" s="9"/>
      <c r="ANX853" s="9"/>
      <c r="ANY853" s="9"/>
      <c r="ANZ853" s="9"/>
      <c r="AOA853" s="9"/>
      <c r="AOB853" s="9"/>
      <c r="AOC853" s="9"/>
      <c r="AOD853" s="9"/>
      <c r="AOE853" s="9"/>
      <c r="AOF853" s="9"/>
      <c r="AOG853" s="9"/>
      <c r="AOH853" s="9"/>
      <c r="AOI853" s="9"/>
      <c r="AOJ853" s="9"/>
      <c r="AOK853" s="9"/>
      <c r="AOL853" s="9"/>
      <c r="AOM853" s="9"/>
      <c r="AON853" s="9"/>
      <c r="AOO853" s="9"/>
      <c r="AOP853" s="9"/>
      <c r="AOQ853" s="9"/>
      <c r="AOR853" s="9"/>
      <c r="AOS853" s="9"/>
      <c r="AOT853" s="9"/>
      <c r="AOU853" s="9"/>
      <c r="AOV853" s="9"/>
      <c r="AOW853" s="9"/>
      <c r="AOX853" s="9"/>
      <c r="AOY853" s="9"/>
      <c r="AOZ853" s="9"/>
      <c r="APA853" s="9"/>
      <c r="APB853" s="9"/>
      <c r="APC853" s="9"/>
      <c r="APD853" s="9"/>
      <c r="APE853" s="9"/>
      <c r="APF853" s="9"/>
      <c r="APG853" s="9"/>
      <c r="APH853" s="9"/>
      <c r="API853" s="9"/>
      <c r="APJ853" s="9"/>
      <c r="APK853" s="9"/>
      <c r="APL853" s="9"/>
      <c r="APM853" s="9"/>
      <c r="APN853" s="9"/>
      <c r="APO853" s="9"/>
      <c r="APP853" s="9"/>
      <c r="APQ853" s="9"/>
      <c r="APR853" s="9"/>
      <c r="APS853" s="9"/>
      <c r="APT853" s="9"/>
      <c r="APU853" s="9"/>
      <c r="APV853" s="9"/>
      <c r="APW853" s="9"/>
      <c r="APX853" s="9"/>
      <c r="APY853" s="9"/>
      <c r="APZ853" s="9"/>
      <c r="AQA853" s="9"/>
      <c r="AQB853" s="9"/>
      <c r="AQC853" s="9"/>
      <c r="AQD853" s="9"/>
      <c r="AQE853" s="9"/>
      <c r="AQF853" s="9"/>
      <c r="AQG853" s="9"/>
      <c r="AQH853" s="9"/>
      <c r="AQI853" s="9"/>
      <c r="AQJ853" s="9"/>
      <c r="AQK853" s="9"/>
      <c r="AQL853" s="9"/>
      <c r="AQM853" s="9"/>
      <c r="AQN853" s="9"/>
      <c r="AQO853" s="9"/>
      <c r="AQP853" s="9"/>
      <c r="AQQ853" s="9"/>
      <c r="AQR853" s="9"/>
      <c r="AQS853" s="9"/>
      <c r="AQT853" s="9"/>
      <c r="AQU853" s="9"/>
      <c r="AQV853" s="9"/>
      <c r="AQW853" s="9"/>
      <c r="AQX853" s="9"/>
      <c r="AQY853" s="9"/>
      <c r="AQZ853" s="9"/>
      <c r="ARA853" s="9"/>
      <c r="ARB853" s="9"/>
      <c r="ARC853" s="9"/>
      <c r="ARD853" s="9"/>
      <c r="ARE853" s="9"/>
      <c r="ARF853" s="9"/>
      <c r="ARG853" s="9"/>
      <c r="ARH853" s="9"/>
      <c r="ARI853" s="9"/>
      <c r="ARJ853" s="9"/>
      <c r="ARK853" s="9"/>
      <c r="ARL853" s="9"/>
      <c r="ARM853" s="9"/>
      <c r="ARN853" s="9"/>
      <c r="ARO853" s="9"/>
      <c r="ARP853" s="9"/>
      <c r="ARQ853" s="9"/>
      <c r="ARR853" s="9"/>
      <c r="ARS853" s="9"/>
      <c r="ART853" s="9"/>
      <c r="ARU853" s="9"/>
      <c r="ARV853" s="9"/>
      <c r="ARW853" s="9"/>
      <c r="ARX853" s="9"/>
      <c r="ARY853" s="9"/>
      <c r="ARZ853" s="9"/>
      <c r="ASA853" s="9"/>
      <c r="ASB853" s="9"/>
      <c r="ASC853" s="9"/>
      <c r="ASD853" s="9"/>
      <c r="ASE853" s="9"/>
      <c r="ASF853" s="9"/>
      <c r="ASG853" s="9"/>
      <c r="ASH853" s="9"/>
      <c r="ASI853" s="9"/>
      <c r="ASJ853" s="9"/>
      <c r="ASK853" s="9"/>
      <c r="ASL853" s="9"/>
      <c r="ASM853" s="9"/>
      <c r="ASN853" s="9"/>
      <c r="ASO853" s="9"/>
      <c r="ASP853" s="9"/>
      <c r="ASQ853" s="9"/>
      <c r="ASR853" s="9"/>
      <c r="ASS853" s="9"/>
      <c r="AST853" s="9"/>
      <c r="ASU853" s="9"/>
      <c r="ASV853" s="9"/>
      <c r="ASW853" s="9"/>
      <c r="ASX853" s="9"/>
      <c r="ASY853" s="9"/>
      <c r="ASZ853" s="9"/>
      <c r="ATA853" s="9"/>
      <c r="ATB853" s="9"/>
      <c r="ATC853" s="9"/>
      <c r="ATD853" s="9"/>
      <c r="ATE853" s="9"/>
      <c r="ATF853" s="9"/>
      <c r="ATG853" s="9"/>
      <c r="ATH853" s="9"/>
      <c r="ATI853" s="9"/>
      <c r="ATJ853" s="9"/>
      <c r="ATK853" s="9"/>
      <c r="ATL853" s="9"/>
      <c r="ATM853" s="9"/>
      <c r="ATN853" s="9"/>
      <c r="ATO853" s="9"/>
      <c r="ATP853" s="9"/>
      <c r="ATQ853" s="9"/>
      <c r="ATR853" s="9"/>
      <c r="ATS853" s="9"/>
      <c r="ATT853" s="9"/>
      <c r="ATU853" s="9"/>
      <c r="ATV853" s="9"/>
      <c r="ATW853" s="9"/>
      <c r="ATX853" s="9"/>
      <c r="ATY853" s="9"/>
      <c r="ATZ853" s="9"/>
      <c r="AUA853" s="9"/>
      <c r="AUB853" s="9"/>
      <c r="AUC853" s="9"/>
      <c r="AUD853" s="9"/>
      <c r="AUE853" s="9"/>
      <c r="AUF853" s="9"/>
      <c r="AUG853" s="9"/>
      <c r="AUH853" s="9"/>
      <c r="AUI853" s="9"/>
      <c r="AUJ853" s="9"/>
      <c r="AUK853" s="9"/>
      <c r="AUL853" s="9"/>
      <c r="AUM853" s="9"/>
      <c r="AUN853" s="9"/>
      <c r="AUO853" s="9"/>
      <c r="AUP853" s="9"/>
      <c r="AUQ853" s="9"/>
      <c r="AUR853" s="9"/>
      <c r="AUS853" s="9"/>
      <c r="AUT853" s="9"/>
      <c r="AUU853" s="9"/>
      <c r="AUV853" s="9"/>
      <c r="AUW853" s="9"/>
      <c r="AUX853" s="9"/>
      <c r="AUY853" s="9"/>
      <c r="AUZ853" s="9"/>
      <c r="AVA853" s="9"/>
      <c r="AVB853" s="9"/>
      <c r="AVC853" s="9"/>
      <c r="AVD853" s="9"/>
      <c r="AVE853" s="9"/>
      <c r="AVF853" s="9"/>
      <c r="AVG853" s="9"/>
      <c r="AVH853" s="9"/>
      <c r="AVI853" s="9"/>
      <c r="AVJ853" s="9"/>
      <c r="AVK853" s="9"/>
      <c r="AVL853" s="9"/>
      <c r="AVM853" s="9"/>
      <c r="AVN853" s="9"/>
      <c r="AVO853" s="9"/>
      <c r="AVP853" s="9"/>
      <c r="AVQ853" s="9"/>
      <c r="AVR853" s="9"/>
      <c r="AVS853" s="9"/>
      <c r="AVT853" s="9"/>
      <c r="AVU853" s="9"/>
      <c r="AVV853" s="9"/>
      <c r="AVW853" s="9"/>
      <c r="AVX853" s="9"/>
      <c r="AVY853" s="9"/>
      <c r="AVZ853" s="9"/>
      <c r="AWA853" s="9"/>
      <c r="AWB853" s="9"/>
      <c r="AWC853" s="9"/>
      <c r="AWD853" s="9"/>
      <c r="AWE853" s="9"/>
      <c r="AWF853" s="9"/>
      <c r="AWG853" s="9"/>
      <c r="AWH853" s="9"/>
      <c r="AWI853" s="9"/>
      <c r="AWJ853" s="9"/>
      <c r="AWK853" s="9"/>
      <c r="AWL853" s="9"/>
      <c r="AWM853" s="9"/>
      <c r="AWN853" s="9"/>
      <c r="AWO853" s="9"/>
      <c r="AWP853" s="9"/>
      <c r="AWQ853" s="9"/>
      <c r="AWR853" s="9"/>
      <c r="AWS853" s="9"/>
      <c r="AWT853" s="9"/>
      <c r="AWU853" s="9"/>
      <c r="AWV853" s="9"/>
      <c r="AWW853" s="9"/>
      <c r="AWX853" s="9"/>
      <c r="AWY853" s="9"/>
      <c r="AWZ853" s="9"/>
      <c r="AXA853" s="9"/>
      <c r="AXB853" s="9"/>
      <c r="AXC853" s="9"/>
      <c r="AXD853" s="9"/>
      <c r="AXE853" s="9"/>
      <c r="AXF853" s="9"/>
      <c r="AXG853" s="9"/>
      <c r="AXH853" s="9"/>
      <c r="AXI853" s="9"/>
      <c r="AXJ853" s="9"/>
      <c r="AXK853" s="9"/>
      <c r="AXL853" s="9"/>
      <c r="AXM853" s="9"/>
      <c r="AXN853" s="9"/>
      <c r="AXO853" s="9"/>
      <c r="AXP853" s="9"/>
      <c r="AXQ853" s="9"/>
      <c r="AXR853" s="9"/>
      <c r="AXS853" s="9"/>
      <c r="AXT853" s="9"/>
      <c r="AXU853" s="9"/>
      <c r="AXV853" s="9"/>
      <c r="AXW853" s="9"/>
      <c r="AXX853" s="9"/>
      <c r="AXY853" s="9"/>
      <c r="AXZ853" s="9"/>
      <c r="AYA853" s="9"/>
      <c r="AYB853" s="9"/>
      <c r="AYC853" s="9"/>
      <c r="AYD853" s="9"/>
      <c r="AYE853" s="9"/>
      <c r="AYF853" s="9"/>
      <c r="AYG853" s="9"/>
      <c r="AYH853" s="9"/>
      <c r="AYI853" s="9"/>
      <c r="AYJ853" s="9"/>
      <c r="AYK853" s="9"/>
      <c r="AYL853" s="9"/>
      <c r="AYM853" s="9"/>
      <c r="AYN853" s="9"/>
      <c r="AYO853" s="9"/>
      <c r="AYP853" s="9"/>
      <c r="AYQ853" s="9"/>
      <c r="AYR853" s="9"/>
      <c r="AYS853" s="9"/>
      <c r="AYT853" s="9"/>
      <c r="AYU853" s="9"/>
      <c r="AYV853" s="9"/>
      <c r="AYW853" s="9"/>
      <c r="AYX853" s="9"/>
      <c r="AYY853" s="9"/>
      <c r="AYZ853" s="9"/>
      <c r="AZA853" s="9"/>
      <c r="AZB853" s="9"/>
      <c r="AZC853" s="9"/>
      <c r="AZD853" s="9"/>
      <c r="AZE853" s="9"/>
      <c r="AZF853" s="9"/>
      <c r="AZG853" s="9"/>
      <c r="AZH853" s="9"/>
      <c r="AZI853" s="9"/>
      <c r="AZJ853" s="9"/>
      <c r="AZK853" s="9"/>
      <c r="AZL853" s="9"/>
      <c r="AZM853" s="9"/>
      <c r="AZN853" s="9"/>
      <c r="AZO853" s="9"/>
      <c r="AZP853" s="9"/>
      <c r="AZQ853" s="9"/>
      <c r="AZR853" s="9"/>
      <c r="AZS853" s="9"/>
      <c r="AZT853" s="9"/>
      <c r="AZU853" s="9"/>
      <c r="AZV853" s="9"/>
      <c r="AZW853" s="9"/>
      <c r="AZX853" s="9"/>
      <c r="AZY853" s="9"/>
      <c r="AZZ853" s="9"/>
      <c r="BAA853" s="9"/>
      <c r="BAB853" s="9"/>
      <c r="BAC853" s="9"/>
      <c r="BAD853" s="9"/>
      <c r="BAE853" s="9"/>
      <c r="BAF853" s="9"/>
      <c r="BAG853" s="9"/>
      <c r="BAH853" s="9"/>
      <c r="BAI853" s="9"/>
      <c r="BAJ853" s="9"/>
      <c r="BAK853" s="9"/>
      <c r="BAL853" s="9"/>
      <c r="BAM853" s="9"/>
      <c r="BAN853" s="9"/>
      <c r="BAO853" s="9"/>
      <c r="BAP853" s="9"/>
      <c r="BAQ853" s="9"/>
      <c r="BAR853" s="9"/>
      <c r="BAS853" s="9"/>
      <c r="BAT853" s="9"/>
      <c r="BAU853" s="9"/>
      <c r="BAV853" s="9"/>
      <c r="BAW853" s="9"/>
      <c r="BAX853" s="9"/>
      <c r="BAY853" s="9"/>
      <c r="BAZ853" s="9"/>
      <c r="BBA853" s="9"/>
      <c r="BBB853" s="9"/>
      <c r="BBC853" s="9"/>
      <c r="BBD853" s="9"/>
      <c r="BBE853" s="9"/>
      <c r="BBF853" s="9"/>
      <c r="BBG853" s="9"/>
      <c r="BBH853" s="9"/>
      <c r="BBI853" s="9"/>
      <c r="BBJ853" s="9"/>
      <c r="BBK853" s="9"/>
      <c r="BBL853" s="9"/>
      <c r="BBM853" s="9"/>
      <c r="BBN853" s="9"/>
      <c r="BBO853" s="9"/>
      <c r="BBP853" s="9"/>
      <c r="BBQ853" s="9"/>
      <c r="BBR853" s="9"/>
      <c r="BBS853" s="9"/>
      <c r="BBT853" s="9"/>
      <c r="BBU853" s="9"/>
      <c r="BBV853" s="9"/>
      <c r="BBW853" s="9"/>
      <c r="BBX853" s="9"/>
      <c r="BBY853" s="9"/>
      <c r="BBZ853" s="9"/>
      <c r="BCA853" s="9"/>
      <c r="BCB853" s="9"/>
      <c r="BCC853" s="9"/>
      <c r="BCD853" s="9"/>
      <c r="BCE853" s="9"/>
      <c r="BCF853" s="9"/>
      <c r="BCG853" s="9"/>
      <c r="BCH853" s="9"/>
      <c r="BCI853" s="9"/>
      <c r="BCJ853" s="9"/>
      <c r="BCK853" s="9"/>
      <c r="BCL853" s="9"/>
      <c r="BCM853" s="9"/>
      <c r="BCN853" s="9"/>
      <c r="BCO853" s="9"/>
      <c r="BCP853" s="9"/>
      <c r="BCQ853" s="9"/>
      <c r="BCR853" s="9"/>
      <c r="BCS853" s="9"/>
      <c r="BCT853" s="9"/>
      <c r="BCU853" s="9"/>
      <c r="BCV853" s="9"/>
      <c r="BCW853" s="9"/>
      <c r="BCX853" s="9"/>
      <c r="BCY853" s="9"/>
      <c r="BCZ853" s="9"/>
      <c r="BDA853" s="9"/>
      <c r="BDB853" s="9"/>
      <c r="BDC853" s="9"/>
      <c r="BDD853" s="9"/>
      <c r="BDE853" s="9"/>
      <c r="BDF853" s="9"/>
      <c r="BDG853" s="9"/>
      <c r="BDH853" s="9"/>
      <c r="BDI853" s="9"/>
      <c r="BDJ853" s="9"/>
      <c r="BDK853" s="9"/>
      <c r="BDL853" s="9"/>
      <c r="BDM853" s="9"/>
      <c r="BDN853" s="9"/>
      <c r="BDO853" s="9"/>
      <c r="BDP853" s="9"/>
      <c r="BDQ853" s="9"/>
      <c r="BDR853" s="9"/>
      <c r="BDS853" s="9"/>
      <c r="BDT853" s="9"/>
      <c r="BDU853" s="9"/>
      <c r="BDV853" s="9"/>
      <c r="BDW853" s="9"/>
      <c r="BDX853" s="9"/>
      <c r="BDY853" s="9"/>
      <c r="BDZ853" s="9"/>
      <c r="BEA853" s="9"/>
      <c r="BEB853" s="9"/>
      <c r="BEC853" s="9"/>
      <c r="BED853" s="9"/>
      <c r="BEE853" s="9"/>
      <c r="BEF853" s="9"/>
      <c r="BEG853" s="9"/>
      <c r="BEH853" s="9"/>
      <c r="BEI853" s="9"/>
      <c r="BEJ853" s="9"/>
      <c r="BEK853" s="9"/>
      <c r="BEL853" s="9"/>
      <c r="BEM853" s="9"/>
      <c r="BEN853" s="9"/>
      <c r="BEO853" s="9"/>
      <c r="BEP853" s="9"/>
      <c r="BEQ853" s="9"/>
      <c r="BER853" s="9"/>
      <c r="BES853" s="9"/>
      <c r="BET853" s="9"/>
      <c r="BEU853" s="9"/>
      <c r="BEV853" s="9"/>
      <c r="BEW853" s="9"/>
      <c r="BEX853" s="9"/>
      <c r="BEY853" s="9"/>
      <c r="BEZ853" s="9"/>
      <c r="BFA853" s="9"/>
      <c r="BFB853" s="9"/>
      <c r="BFC853" s="9"/>
      <c r="BFD853" s="9"/>
      <c r="BFE853" s="9"/>
      <c r="BFF853" s="9"/>
      <c r="BFG853" s="9"/>
      <c r="BFH853" s="9"/>
      <c r="BFI853" s="9"/>
      <c r="BFJ853" s="9"/>
      <c r="BFK853" s="9"/>
      <c r="BFL853" s="9"/>
      <c r="BFM853" s="9"/>
      <c r="BFN853" s="9"/>
      <c r="BFO853" s="9"/>
      <c r="BFP853" s="9"/>
      <c r="BFQ853" s="9"/>
      <c r="BFR853" s="9"/>
      <c r="BFS853" s="9"/>
      <c r="BFT853" s="9"/>
      <c r="BFU853" s="9"/>
      <c r="BFV853" s="9"/>
      <c r="BFW853" s="9"/>
      <c r="BFX853" s="9"/>
      <c r="BFY853" s="9"/>
      <c r="BFZ853" s="9"/>
      <c r="BGA853" s="9"/>
      <c r="BGB853" s="9"/>
      <c r="BGC853" s="9"/>
      <c r="BGD853" s="9"/>
      <c r="BGE853" s="9"/>
      <c r="BGF853" s="9"/>
      <c r="BGG853" s="9"/>
      <c r="BGH853" s="9"/>
      <c r="BGI853" s="9"/>
      <c r="BGJ853" s="9"/>
      <c r="BGK853" s="9"/>
      <c r="BGL853" s="9"/>
      <c r="BGM853" s="9"/>
      <c r="BGN853" s="9"/>
      <c r="BGO853" s="9"/>
      <c r="BGP853" s="9"/>
      <c r="BGQ853" s="9"/>
      <c r="BGR853" s="9"/>
      <c r="BGS853" s="9"/>
      <c r="BGT853" s="9"/>
      <c r="BGU853" s="9"/>
      <c r="BGV853" s="9"/>
      <c r="BGW853" s="9"/>
      <c r="BGX853" s="9"/>
      <c r="BGY853" s="9"/>
      <c r="BGZ853" s="9"/>
      <c r="BHA853" s="9"/>
      <c r="BHB853" s="9"/>
      <c r="BHC853" s="9"/>
      <c r="BHD853" s="9"/>
      <c r="BHE853" s="9"/>
      <c r="BHF853" s="9"/>
      <c r="BHG853" s="9"/>
      <c r="BHH853" s="9"/>
      <c r="BHI853" s="9"/>
      <c r="BHJ853" s="9"/>
      <c r="BHK853" s="9"/>
      <c r="BHL853" s="9"/>
      <c r="BHM853" s="9"/>
      <c r="BHN853" s="9"/>
      <c r="BHO853" s="9"/>
      <c r="BHP853" s="9"/>
      <c r="BHQ853" s="9"/>
      <c r="BHR853" s="9"/>
      <c r="BHS853" s="9"/>
      <c r="BHT853" s="9"/>
      <c r="BHU853" s="9"/>
      <c r="BHV853" s="9"/>
      <c r="BHW853" s="9"/>
      <c r="BHX853" s="9"/>
      <c r="BHY853" s="9"/>
      <c r="BHZ853" s="9"/>
      <c r="BIA853" s="9"/>
      <c r="BIB853" s="9"/>
      <c r="BIC853" s="9"/>
      <c r="BID853" s="9"/>
      <c r="BIE853" s="9"/>
      <c r="BIF853" s="9"/>
      <c r="BIG853" s="9"/>
      <c r="BIH853" s="9"/>
      <c r="BII853" s="9"/>
      <c r="BIJ853" s="9"/>
      <c r="BIK853" s="9"/>
      <c r="BIL853" s="9"/>
      <c r="BIM853" s="9"/>
      <c r="BIN853" s="9"/>
      <c r="BIO853" s="9"/>
      <c r="BIP853" s="9"/>
      <c r="BIQ853" s="9"/>
      <c r="BIR853" s="9"/>
      <c r="BIS853" s="9"/>
      <c r="BIT853" s="9"/>
      <c r="BIU853" s="9"/>
      <c r="BIV853" s="9"/>
      <c r="BIW853" s="9"/>
      <c r="BIX853" s="9"/>
      <c r="BIY853" s="9"/>
      <c r="BIZ853" s="9"/>
      <c r="BJA853" s="9"/>
      <c r="BJB853" s="9"/>
      <c r="BJC853" s="9"/>
      <c r="BJD853" s="9"/>
      <c r="BJE853" s="9"/>
      <c r="BJF853" s="9"/>
      <c r="BJG853" s="9"/>
      <c r="BJH853" s="9"/>
      <c r="BJI853" s="9"/>
      <c r="BJJ853" s="9"/>
      <c r="BJK853" s="9"/>
      <c r="BJL853" s="9"/>
      <c r="BJM853" s="9"/>
      <c r="BJN853" s="9"/>
      <c r="BJO853" s="9"/>
      <c r="BJP853" s="9"/>
      <c r="BJQ853" s="9"/>
      <c r="BJR853" s="9"/>
      <c r="BJS853" s="9"/>
      <c r="BJT853" s="9"/>
      <c r="BJU853" s="9"/>
      <c r="BJV853" s="9"/>
      <c r="BJW853" s="9"/>
      <c r="BJX853" s="9"/>
      <c r="BJY853" s="9"/>
      <c r="BJZ853" s="9"/>
      <c r="BKA853" s="9"/>
      <c r="BKB853" s="9"/>
      <c r="BKC853" s="9"/>
      <c r="BKD853" s="9"/>
      <c r="BKE853" s="9"/>
      <c r="BKF853" s="9"/>
      <c r="BKG853" s="9"/>
      <c r="BKH853" s="9"/>
      <c r="BKI853" s="9"/>
      <c r="BKJ853" s="9"/>
      <c r="BKK853" s="9"/>
      <c r="BKL853" s="9"/>
      <c r="BKM853" s="9"/>
      <c r="BKN853" s="9"/>
      <c r="BKO853" s="9"/>
      <c r="BKP853" s="9"/>
      <c r="BKQ853" s="9"/>
      <c r="BKR853" s="9"/>
      <c r="BKS853" s="9"/>
      <c r="BKT853" s="9"/>
      <c r="BKU853" s="9"/>
      <c r="BKV853" s="9"/>
      <c r="BKW853" s="9"/>
      <c r="BKX853" s="9"/>
      <c r="BKY853" s="9"/>
      <c r="BKZ853" s="9"/>
      <c r="BLA853" s="9"/>
      <c r="BLB853" s="9"/>
      <c r="BLC853" s="9"/>
      <c r="BLD853" s="9"/>
      <c r="BLE853" s="9"/>
      <c r="BLF853" s="9"/>
      <c r="BLG853" s="9"/>
      <c r="BLH853" s="9"/>
      <c r="BLI853" s="9"/>
      <c r="BLJ853" s="9"/>
      <c r="BLK853" s="9"/>
      <c r="BLL853" s="9"/>
      <c r="BLM853" s="9"/>
      <c r="BLN853" s="9"/>
      <c r="BLO853" s="9"/>
      <c r="BLP853" s="9"/>
      <c r="BLQ853" s="9"/>
      <c r="BLR853" s="9"/>
      <c r="BLS853" s="9"/>
      <c r="BLT853" s="9"/>
      <c r="BLU853" s="9"/>
      <c r="BLV853" s="9"/>
      <c r="BLW853" s="9"/>
      <c r="BLX853" s="9"/>
      <c r="BLY853" s="9"/>
      <c r="BLZ853" s="9"/>
      <c r="BMA853" s="9"/>
      <c r="BMB853" s="9"/>
      <c r="BMC853" s="9"/>
      <c r="BMD853" s="9"/>
      <c r="BME853" s="9"/>
      <c r="BMF853" s="9"/>
      <c r="BMG853" s="9"/>
      <c r="BMH853" s="9"/>
      <c r="BMI853" s="9"/>
      <c r="BMJ853" s="9"/>
      <c r="BMK853" s="9"/>
      <c r="BML853" s="9"/>
      <c r="BMM853" s="9"/>
      <c r="BMN853" s="9"/>
      <c r="BMO853" s="9"/>
    </row>
    <row r="854" spans="1:1705" s="127" customFormat="1" ht="12.75" customHeight="1">
      <c r="A854" s="174" t="s">
        <v>2286</v>
      </c>
      <c r="B854" s="175"/>
      <c r="C854" s="174" t="s">
        <v>2286</v>
      </c>
      <c r="D854" s="174"/>
      <c r="E854" s="176" t="s">
        <v>827</v>
      </c>
      <c r="F854" s="177" t="s">
        <v>828</v>
      </c>
      <c r="G854" s="177" t="s">
        <v>241</v>
      </c>
      <c r="H854" s="177" t="s">
        <v>4</v>
      </c>
      <c r="I854" s="177">
        <v>3</v>
      </c>
      <c r="J854" s="177"/>
      <c r="K854" s="177">
        <v>58.885382917000101</v>
      </c>
      <c r="L854" s="177">
        <v>24.801847192</v>
      </c>
      <c r="M854" s="178" t="s">
        <v>829</v>
      </c>
      <c r="N854" s="178"/>
      <c r="O854" s="177" t="s">
        <v>2287</v>
      </c>
      <c r="P854" s="177" t="s">
        <v>374</v>
      </c>
      <c r="Q854" s="177"/>
      <c r="R854" s="131">
        <v>853</v>
      </c>
      <c r="S854" s="131">
        <v>853</v>
      </c>
      <c r="T854" s="410"/>
      <c r="U854" s="635"/>
      <c r="V854"/>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c r="BO854" s="9"/>
      <c r="BP854" s="9"/>
      <c r="BQ854" s="9"/>
      <c r="BR854" s="9"/>
      <c r="BS854" s="9"/>
      <c r="BT854" s="9"/>
      <c r="BU854" s="9"/>
      <c r="BV854" s="9"/>
      <c r="BW854" s="9"/>
      <c r="BX854" s="9"/>
      <c r="BY854" s="9"/>
      <c r="BZ854" s="9"/>
      <c r="CA854" s="9"/>
      <c r="CB854" s="9"/>
      <c r="CC854" s="9"/>
      <c r="CD854" s="9"/>
      <c r="CE854" s="9"/>
      <c r="CF854" s="9"/>
      <c r="CG854" s="9"/>
      <c r="CH854" s="9"/>
      <c r="CI854" s="9"/>
      <c r="CJ854" s="9"/>
      <c r="CK854" s="9"/>
      <c r="CL854" s="9"/>
      <c r="CM854" s="9"/>
      <c r="CN854" s="9"/>
      <c r="CO854" s="9"/>
      <c r="CP854" s="9"/>
      <c r="CQ854" s="9"/>
      <c r="CR854" s="9"/>
      <c r="CS854" s="9"/>
      <c r="CT854" s="9"/>
      <c r="CU854" s="9"/>
      <c r="CV854" s="9"/>
      <c r="CW854" s="9"/>
      <c r="CX854" s="9"/>
      <c r="CY854" s="9"/>
      <c r="CZ854" s="9"/>
      <c r="DA854" s="9"/>
      <c r="DB854" s="9"/>
      <c r="DC854" s="9"/>
      <c r="DD854" s="9"/>
      <c r="DE854" s="9"/>
      <c r="DF854" s="9"/>
      <c r="DG854" s="9"/>
      <c r="DH854" s="9"/>
      <c r="DI854" s="9"/>
      <c r="DJ854" s="9"/>
      <c r="DK854" s="9"/>
      <c r="DL854" s="9"/>
      <c r="DM854" s="9"/>
      <c r="DN854" s="9"/>
      <c r="DO854" s="9"/>
      <c r="DP854" s="9"/>
      <c r="DQ854" s="9"/>
      <c r="DR854" s="9"/>
      <c r="DS854" s="9"/>
      <c r="DT854" s="9"/>
      <c r="DU854" s="9"/>
      <c r="DV854" s="9"/>
      <c r="DW854" s="9"/>
      <c r="DX854" s="9"/>
      <c r="DY854" s="9"/>
      <c r="DZ854" s="9"/>
      <c r="EA854" s="9"/>
      <c r="EB854" s="9"/>
      <c r="EC854" s="9"/>
      <c r="ED854" s="9"/>
      <c r="EE854" s="9"/>
      <c r="EF854" s="9"/>
      <c r="EG854" s="9"/>
      <c r="EH854" s="9"/>
      <c r="EI854" s="9"/>
      <c r="EJ854" s="9"/>
      <c r="EK854" s="9"/>
      <c r="EL854" s="9"/>
      <c r="EM854" s="9"/>
      <c r="EN854" s="9"/>
      <c r="EO854" s="9"/>
      <c r="EP854" s="9"/>
      <c r="EQ854" s="9"/>
      <c r="ER854" s="9"/>
      <c r="ES854" s="9"/>
      <c r="ET854" s="9"/>
      <c r="EU854" s="9"/>
      <c r="EV854" s="9"/>
      <c r="EW854" s="9"/>
      <c r="EX854" s="9"/>
      <c r="EY854" s="9"/>
      <c r="EZ854" s="9"/>
      <c r="FA854" s="9"/>
      <c r="FB854" s="9"/>
      <c r="FC854" s="9"/>
      <c r="FD854" s="9"/>
      <c r="FE854" s="9"/>
      <c r="FF854" s="9"/>
      <c r="FG854" s="9"/>
      <c r="FH854" s="9"/>
      <c r="FI854" s="9"/>
      <c r="FJ854" s="9"/>
      <c r="FK854" s="9"/>
      <c r="FL854" s="9"/>
      <c r="FM854" s="9"/>
      <c r="FN854" s="9"/>
      <c r="FO854" s="9"/>
      <c r="FP854" s="9"/>
      <c r="FQ854" s="9"/>
      <c r="FR854" s="9"/>
      <c r="FS854" s="9"/>
      <c r="FT854" s="9"/>
      <c r="FU854" s="9"/>
      <c r="FV854" s="9"/>
      <c r="FW854" s="9"/>
      <c r="FX854" s="9"/>
      <c r="FY854" s="9"/>
      <c r="FZ854" s="9"/>
      <c r="GA854" s="9"/>
      <c r="GB854" s="9"/>
      <c r="GC854" s="9"/>
      <c r="GD854" s="9"/>
      <c r="GE854" s="9"/>
      <c r="GF854" s="9"/>
      <c r="GG854" s="9"/>
      <c r="GH854" s="9"/>
      <c r="GI854" s="9"/>
      <c r="GJ854" s="9"/>
      <c r="GK854" s="9"/>
      <c r="GL854" s="9"/>
      <c r="GM854" s="9"/>
      <c r="GN854" s="9"/>
      <c r="GO854" s="9"/>
      <c r="GP854" s="9"/>
      <c r="GQ854" s="9"/>
      <c r="GR854" s="9"/>
      <c r="GS854" s="9"/>
      <c r="GT854" s="9"/>
      <c r="GU854" s="9"/>
      <c r="GV854" s="9"/>
      <c r="GW854" s="9"/>
      <c r="GX854" s="9"/>
      <c r="GY854" s="9"/>
      <c r="GZ854" s="9"/>
      <c r="HA854" s="9"/>
      <c r="HB854" s="9"/>
      <c r="HC854" s="9"/>
      <c r="HD854" s="9"/>
      <c r="HE854" s="9"/>
      <c r="HF854" s="9"/>
      <c r="HG854" s="9"/>
      <c r="HH854" s="9"/>
      <c r="HI854" s="9"/>
      <c r="HJ854" s="9"/>
      <c r="HK854" s="9"/>
      <c r="HL854" s="9"/>
      <c r="HM854" s="9"/>
      <c r="HN854" s="9"/>
      <c r="HO854" s="9"/>
      <c r="HP854" s="9"/>
      <c r="HQ854" s="9"/>
      <c r="HR854" s="9"/>
      <c r="HS854" s="9"/>
      <c r="HT854" s="9"/>
      <c r="HU854" s="9"/>
      <c r="HV854" s="9"/>
      <c r="HW854" s="9"/>
      <c r="HX854" s="9"/>
      <c r="HY854" s="9"/>
      <c r="HZ854" s="9"/>
      <c r="IA854" s="9"/>
      <c r="IB854" s="9"/>
      <c r="IC854" s="9"/>
      <c r="ID854" s="9"/>
      <c r="IE854" s="9"/>
      <c r="IF854" s="9"/>
      <c r="IG854" s="9"/>
      <c r="IH854" s="9"/>
      <c r="II854" s="9"/>
      <c r="IJ854" s="9"/>
      <c r="IK854" s="9"/>
      <c r="IL854" s="9"/>
      <c r="IM854" s="9"/>
      <c r="IN854" s="9"/>
      <c r="IO854" s="9"/>
      <c r="IP854" s="9"/>
      <c r="IQ854" s="9"/>
      <c r="IR854" s="9"/>
      <c r="IS854" s="9"/>
      <c r="IT854" s="9"/>
      <c r="IU854" s="9"/>
      <c r="IV854" s="9"/>
      <c r="IW854" s="9"/>
      <c r="IX854" s="9"/>
      <c r="IY854" s="9"/>
      <c r="IZ854" s="9"/>
      <c r="JA854" s="9"/>
      <c r="JB854" s="9"/>
      <c r="JC854" s="9"/>
      <c r="JD854" s="9"/>
      <c r="JE854" s="9"/>
      <c r="JF854" s="9"/>
      <c r="JG854" s="9"/>
      <c r="JH854" s="9"/>
      <c r="JI854" s="9"/>
      <c r="JJ854" s="9"/>
      <c r="JK854" s="9"/>
      <c r="JL854" s="9"/>
      <c r="JM854" s="9"/>
      <c r="JN854" s="9"/>
      <c r="JO854" s="9"/>
      <c r="JP854" s="9"/>
      <c r="JQ854" s="9"/>
      <c r="JR854" s="9"/>
      <c r="JS854" s="9"/>
      <c r="JT854" s="9"/>
      <c r="JU854" s="9"/>
      <c r="JV854" s="9"/>
      <c r="JW854" s="9"/>
      <c r="JX854" s="9"/>
      <c r="JY854" s="9"/>
      <c r="JZ854" s="9"/>
      <c r="KA854" s="9"/>
      <c r="KB854" s="9"/>
      <c r="KC854" s="9"/>
      <c r="KD854" s="9"/>
      <c r="KE854" s="9"/>
      <c r="KF854" s="9"/>
      <c r="KG854" s="9"/>
      <c r="KH854" s="9"/>
      <c r="KI854" s="9"/>
      <c r="KJ854" s="9"/>
      <c r="KK854" s="9"/>
      <c r="KL854" s="9"/>
      <c r="KM854" s="9"/>
      <c r="KN854" s="9"/>
      <c r="KO854" s="9"/>
      <c r="KP854" s="9"/>
      <c r="KQ854" s="9"/>
      <c r="KR854" s="9"/>
      <c r="KS854" s="9"/>
      <c r="KT854" s="9"/>
      <c r="KU854" s="9"/>
      <c r="KV854" s="9"/>
      <c r="KW854" s="9"/>
      <c r="KX854" s="9"/>
      <c r="KY854" s="9"/>
      <c r="KZ854" s="9"/>
      <c r="LA854" s="9"/>
      <c r="LB854" s="9"/>
      <c r="LC854" s="9"/>
      <c r="LD854" s="9"/>
      <c r="LE854" s="9"/>
      <c r="LF854" s="9"/>
      <c r="LG854" s="9"/>
      <c r="LH854" s="9"/>
      <c r="LI854" s="9"/>
      <c r="LJ854" s="9"/>
      <c r="LK854" s="9"/>
      <c r="LL854" s="9"/>
      <c r="LM854" s="9"/>
      <c r="LN854" s="9"/>
      <c r="LO854" s="9"/>
      <c r="LP854" s="9"/>
      <c r="LQ854" s="9"/>
      <c r="LR854" s="9"/>
      <c r="LS854" s="9"/>
      <c r="LT854" s="9"/>
      <c r="LU854" s="9"/>
      <c r="LV854" s="9"/>
      <c r="LW854" s="9"/>
      <c r="LX854" s="9"/>
      <c r="LY854" s="9"/>
      <c r="LZ854" s="9"/>
      <c r="MA854" s="9"/>
      <c r="MB854" s="9"/>
      <c r="MC854" s="9"/>
      <c r="MD854" s="9"/>
      <c r="ME854" s="9"/>
      <c r="MF854" s="9"/>
      <c r="MG854" s="9"/>
      <c r="MH854" s="9"/>
      <c r="MI854" s="9"/>
      <c r="MJ854" s="9"/>
      <c r="MK854" s="9"/>
      <c r="ML854" s="9"/>
      <c r="MM854" s="9"/>
      <c r="MN854" s="9"/>
      <c r="MO854" s="9"/>
      <c r="MP854" s="9"/>
      <c r="MQ854" s="9"/>
      <c r="MR854" s="9"/>
      <c r="MS854" s="9"/>
      <c r="MT854" s="9"/>
      <c r="MU854" s="9"/>
      <c r="MV854" s="9"/>
      <c r="MW854" s="9"/>
      <c r="MX854" s="9"/>
      <c r="MY854" s="9"/>
      <c r="MZ854" s="9"/>
      <c r="NA854" s="9"/>
      <c r="NB854" s="9"/>
      <c r="NC854" s="9"/>
      <c r="ND854" s="9"/>
      <c r="NE854" s="9"/>
      <c r="NF854" s="9"/>
      <c r="NG854" s="9"/>
      <c r="NH854" s="9"/>
      <c r="NI854" s="9"/>
      <c r="NJ854" s="9"/>
      <c r="NK854" s="9"/>
      <c r="NL854" s="9"/>
      <c r="NM854" s="9"/>
      <c r="NN854" s="9"/>
      <c r="NO854" s="9"/>
      <c r="NP854" s="9"/>
      <c r="NQ854" s="9"/>
      <c r="NR854" s="9"/>
      <c r="NS854" s="9"/>
      <c r="NT854" s="9"/>
      <c r="NU854" s="9"/>
      <c r="NV854" s="9"/>
      <c r="NW854" s="9"/>
      <c r="NX854" s="9"/>
      <c r="NY854" s="9"/>
      <c r="NZ854" s="9"/>
      <c r="OA854" s="9"/>
      <c r="OB854" s="9"/>
      <c r="OC854" s="9"/>
      <c r="OD854" s="9"/>
      <c r="OE854" s="9"/>
      <c r="OF854" s="9"/>
      <c r="OG854" s="9"/>
      <c r="OH854" s="9"/>
      <c r="OI854" s="9"/>
      <c r="OJ854" s="9"/>
      <c r="OK854" s="9"/>
      <c r="OL854" s="9"/>
      <c r="OM854" s="9"/>
      <c r="ON854" s="9"/>
      <c r="OO854" s="9"/>
      <c r="OP854" s="9"/>
      <c r="OQ854" s="9"/>
      <c r="OR854" s="9"/>
      <c r="OS854" s="9"/>
      <c r="OT854" s="9"/>
      <c r="OU854" s="9"/>
      <c r="OV854" s="9"/>
      <c r="OW854" s="9"/>
      <c r="OX854" s="9"/>
      <c r="OY854" s="9"/>
      <c r="OZ854" s="9"/>
      <c r="PA854" s="9"/>
      <c r="PB854" s="9"/>
      <c r="PC854" s="9"/>
      <c r="PD854" s="9"/>
      <c r="PE854" s="9"/>
      <c r="PF854" s="9"/>
      <c r="PG854" s="9"/>
      <c r="PH854" s="9"/>
      <c r="PI854" s="9"/>
      <c r="PJ854" s="9"/>
      <c r="PK854" s="9"/>
      <c r="PL854" s="9"/>
      <c r="PM854" s="9"/>
      <c r="PN854" s="9"/>
      <c r="PO854" s="9"/>
      <c r="PP854" s="9"/>
      <c r="PQ854" s="9"/>
      <c r="PR854" s="9"/>
      <c r="PS854" s="9"/>
      <c r="PT854" s="9"/>
      <c r="PU854" s="9"/>
      <c r="PV854" s="9"/>
      <c r="PW854" s="9"/>
      <c r="PX854" s="9"/>
      <c r="PY854" s="9"/>
      <c r="PZ854" s="9"/>
      <c r="QA854" s="9"/>
      <c r="QB854" s="9"/>
      <c r="QC854" s="9"/>
      <c r="QD854" s="9"/>
      <c r="QE854" s="9"/>
      <c r="QF854" s="9"/>
      <c r="QG854" s="9"/>
      <c r="QH854" s="9"/>
      <c r="QI854" s="9"/>
      <c r="QJ854" s="9"/>
      <c r="QK854" s="9"/>
      <c r="QL854" s="9"/>
      <c r="QM854" s="9"/>
      <c r="QN854" s="9"/>
      <c r="QO854" s="9"/>
      <c r="QP854" s="9"/>
      <c r="QQ854" s="9"/>
      <c r="QR854" s="9"/>
      <c r="QS854" s="9"/>
      <c r="QT854" s="9"/>
      <c r="QU854" s="9"/>
      <c r="QV854" s="9"/>
      <c r="QW854" s="9"/>
      <c r="QX854" s="9"/>
      <c r="QY854" s="9"/>
      <c r="QZ854" s="9"/>
      <c r="RA854" s="9"/>
      <c r="RB854" s="9"/>
      <c r="RC854" s="9"/>
      <c r="RD854" s="9"/>
      <c r="RE854" s="9"/>
      <c r="RF854" s="9"/>
      <c r="RG854" s="9"/>
      <c r="RH854" s="9"/>
      <c r="RI854" s="9"/>
      <c r="RJ854" s="9"/>
      <c r="RK854" s="9"/>
      <c r="RL854" s="9"/>
      <c r="RM854" s="9"/>
      <c r="RN854" s="9"/>
      <c r="RO854" s="9"/>
      <c r="RP854" s="9"/>
      <c r="RQ854" s="9"/>
      <c r="RR854" s="9"/>
      <c r="RS854" s="9"/>
      <c r="RT854" s="9"/>
      <c r="RU854" s="9"/>
      <c r="RV854" s="9"/>
      <c r="RW854" s="9"/>
      <c r="RX854" s="9"/>
      <c r="RY854" s="9"/>
      <c r="RZ854" s="9"/>
      <c r="SA854" s="9"/>
      <c r="SB854" s="9"/>
      <c r="SC854" s="9"/>
      <c r="SD854" s="9"/>
      <c r="SE854" s="9"/>
      <c r="SF854" s="9"/>
      <c r="SG854" s="9"/>
      <c r="SH854" s="9"/>
      <c r="SI854" s="9"/>
      <c r="SJ854" s="9"/>
      <c r="SK854" s="9"/>
      <c r="SL854" s="9"/>
      <c r="SM854" s="9"/>
      <c r="SN854" s="9"/>
      <c r="SO854" s="9"/>
      <c r="SP854" s="9"/>
      <c r="SQ854" s="9"/>
      <c r="SR854" s="9"/>
      <c r="SS854" s="9"/>
      <c r="ST854" s="9"/>
      <c r="SU854" s="9"/>
      <c r="SV854" s="9"/>
      <c r="SW854" s="9"/>
      <c r="SX854" s="9"/>
      <c r="SY854" s="9"/>
      <c r="SZ854" s="9"/>
      <c r="TA854" s="9"/>
      <c r="TB854" s="9"/>
      <c r="TC854" s="9"/>
      <c r="TD854" s="9"/>
      <c r="TE854" s="9"/>
      <c r="TF854" s="9"/>
      <c r="TG854" s="9"/>
      <c r="TH854" s="9"/>
      <c r="TI854" s="9"/>
      <c r="TJ854" s="9"/>
      <c r="TK854" s="9"/>
      <c r="TL854" s="9"/>
      <c r="TM854" s="9"/>
      <c r="TN854" s="9"/>
      <c r="TO854" s="9"/>
      <c r="TP854" s="9"/>
      <c r="TQ854" s="9"/>
      <c r="TR854" s="9"/>
      <c r="TS854" s="9"/>
      <c r="TT854" s="9"/>
      <c r="TU854" s="9"/>
      <c r="TV854" s="9"/>
      <c r="TW854" s="9"/>
      <c r="TX854" s="9"/>
      <c r="TY854" s="9"/>
      <c r="TZ854" s="9"/>
      <c r="UA854" s="9"/>
      <c r="UB854" s="9"/>
      <c r="UC854" s="9"/>
      <c r="UD854" s="9"/>
      <c r="UE854" s="9"/>
      <c r="UF854" s="9"/>
      <c r="UG854" s="9"/>
      <c r="UH854" s="9"/>
      <c r="UI854" s="9"/>
      <c r="UJ854" s="9"/>
      <c r="UK854" s="9"/>
      <c r="UL854" s="9"/>
      <c r="UM854" s="9"/>
      <c r="UN854" s="9"/>
      <c r="UO854" s="9"/>
      <c r="UP854" s="9"/>
      <c r="UQ854" s="9"/>
      <c r="UR854" s="9"/>
      <c r="US854" s="9"/>
      <c r="UT854" s="9"/>
      <c r="UU854" s="9"/>
      <c r="UV854" s="9"/>
      <c r="UW854" s="9"/>
      <c r="UX854" s="9"/>
      <c r="UY854" s="9"/>
      <c r="UZ854" s="9"/>
      <c r="VA854" s="9"/>
      <c r="VB854" s="9"/>
      <c r="VC854" s="9"/>
      <c r="VD854" s="9"/>
      <c r="VE854" s="9"/>
      <c r="VF854" s="9"/>
      <c r="VG854" s="9"/>
      <c r="VH854" s="9"/>
      <c r="VI854" s="9"/>
      <c r="VJ854" s="9"/>
      <c r="VK854" s="9"/>
      <c r="VL854" s="9"/>
      <c r="VM854" s="9"/>
      <c r="VN854" s="9"/>
      <c r="VO854" s="9"/>
      <c r="VP854" s="9"/>
      <c r="VQ854" s="9"/>
      <c r="VR854" s="9"/>
      <c r="VS854" s="9"/>
      <c r="VT854" s="9"/>
      <c r="VU854" s="9"/>
      <c r="VV854" s="9"/>
      <c r="VW854" s="9"/>
      <c r="VX854" s="9"/>
      <c r="VY854" s="9"/>
      <c r="VZ854" s="9"/>
      <c r="WA854" s="9"/>
      <c r="WB854" s="9"/>
      <c r="WC854" s="9"/>
      <c r="WD854" s="9"/>
      <c r="WE854" s="9"/>
      <c r="WF854" s="9"/>
      <c r="WG854" s="9"/>
      <c r="WH854" s="9"/>
      <c r="WI854" s="9"/>
      <c r="WJ854" s="9"/>
      <c r="WK854" s="9"/>
      <c r="WL854" s="9"/>
      <c r="WM854" s="9"/>
      <c r="WN854" s="9"/>
      <c r="WO854" s="9"/>
      <c r="WP854" s="9"/>
      <c r="WQ854" s="9"/>
      <c r="WR854" s="9"/>
      <c r="WS854" s="9"/>
      <c r="WT854" s="9"/>
      <c r="WU854" s="9"/>
      <c r="WV854" s="9"/>
      <c r="WW854" s="9"/>
      <c r="WX854" s="9"/>
      <c r="WY854" s="9"/>
      <c r="WZ854" s="9"/>
      <c r="XA854" s="9"/>
      <c r="XB854" s="9"/>
      <c r="XC854" s="9"/>
      <c r="XD854" s="9"/>
      <c r="XE854" s="9"/>
      <c r="XF854" s="9"/>
      <c r="XG854" s="9"/>
      <c r="XH854" s="9"/>
      <c r="XI854" s="9"/>
      <c r="XJ854" s="9"/>
      <c r="XK854" s="9"/>
      <c r="XL854" s="9"/>
      <c r="XM854" s="9"/>
      <c r="XN854" s="9"/>
      <c r="XO854" s="9"/>
      <c r="XP854" s="9"/>
      <c r="XQ854" s="9"/>
      <c r="XR854" s="9"/>
      <c r="XS854" s="9"/>
      <c r="XT854" s="9"/>
      <c r="XU854" s="9"/>
      <c r="XV854" s="9"/>
      <c r="XW854" s="9"/>
      <c r="XX854" s="9"/>
      <c r="XY854" s="9"/>
      <c r="XZ854" s="9"/>
      <c r="YA854" s="9"/>
      <c r="YB854" s="9"/>
      <c r="YC854" s="9"/>
      <c r="YD854" s="9"/>
      <c r="YE854" s="9"/>
      <c r="YF854" s="9"/>
      <c r="YG854" s="9"/>
      <c r="YH854" s="9"/>
      <c r="YI854" s="9"/>
      <c r="YJ854" s="9"/>
      <c r="YK854" s="9"/>
      <c r="YL854" s="9"/>
      <c r="YM854" s="9"/>
      <c r="YN854" s="9"/>
      <c r="YO854" s="9"/>
      <c r="YP854" s="9"/>
      <c r="YQ854" s="9"/>
      <c r="YR854" s="9"/>
      <c r="YS854" s="9"/>
      <c r="YT854" s="9"/>
      <c r="YU854" s="9"/>
      <c r="YV854" s="9"/>
      <c r="YW854" s="9"/>
      <c r="YX854" s="9"/>
      <c r="YY854" s="9"/>
      <c r="YZ854" s="9"/>
      <c r="ZA854" s="9"/>
      <c r="ZB854" s="9"/>
      <c r="ZC854" s="9"/>
      <c r="ZD854" s="9"/>
      <c r="ZE854" s="9"/>
      <c r="ZF854" s="9"/>
      <c r="ZG854" s="9"/>
      <c r="ZH854" s="9"/>
      <c r="ZI854" s="9"/>
      <c r="ZJ854" s="9"/>
      <c r="ZK854" s="9"/>
      <c r="ZL854" s="9"/>
      <c r="ZM854" s="9"/>
      <c r="ZN854" s="9"/>
      <c r="ZO854" s="9"/>
      <c r="ZP854" s="9"/>
      <c r="ZQ854" s="9"/>
      <c r="ZR854" s="9"/>
      <c r="ZS854" s="9"/>
      <c r="ZT854" s="9"/>
      <c r="ZU854" s="9"/>
      <c r="ZV854" s="9"/>
      <c r="ZW854" s="9"/>
      <c r="ZX854" s="9"/>
      <c r="ZY854" s="9"/>
      <c r="ZZ854" s="9"/>
      <c r="AAA854" s="9"/>
      <c r="AAB854" s="9"/>
      <c r="AAC854" s="9"/>
      <c r="AAD854" s="9"/>
      <c r="AAE854" s="9"/>
      <c r="AAF854" s="9"/>
      <c r="AAG854" s="9"/>
      <c r="AAH854" s="9"/>
      <c r="AAI854" s="9"/>
      <c r="AAJ854" s="9"/>
      <c r="AAK854" s="9"/>
      <c r="AAL854" s="9"/>
      <c r="AAM854" s="9"/>
      <c r="AAN854" s="9"/>
      <c r="AAO854" s="9"/>
      <c r="AAP854" s="9"/>
      <c r="AAQ854" s="9"/>
      <c r="AAR854" s="9"/>
      <c r="AAS854" s="9"/>
      <c r="AAT854" s="9"/>
      <c r="AAU854" s="9"/>
      <c r="AAV854" s="9"/>
      <c r="AAW854" s="9"/>
      <c r="AAX854" s="9"/>
      <c r="AAY854" s="9"/>
      <c r="AAZ854" s="9"/>
      <c r="ABA854" s="9"/>
      <c r="ABB854" s="9"/>
      <c r="ABC854" s="9"/>
      <c r="ABD854" s="9"/>
      <c r="ABE854" s="9"/>
      <c r="ABF854" s="9"/>
      <c r="ABG854" s="9"/>
      <c r="ABH854" s="9"/>
      <c r="ABI854" s="9"/>
      <c r="ABJ854" s="9"/>
      <c r="ABK854" s="9"/>
      <c r="ABL854" s="9"/>
      <c r="ABM854" s="9"/>
      <c r="ABN854" s="9"/>
      <c r="ABO854" s="9"/>
      <c r="ABP854" s="9"/>
      <c r="ABQ854" s="9"/>
      <c r="ABR854" s="9"/>
      <c r="ABS854" s="9"/>
      <c r="ABT854" s="9"/>
      <c r="ABU854" s="9"/>
      <c r="ABV854" s="9"/>
      <c r="ABW854" s="9"/>
      <c r="ABX854" s="9"/>
      <c r="ABY854" s="9"/>
      <c r="ABZ854" s="9"/>
      <c r="ACA854" s="9"/>
      <c r="ACB854" s="9"/>
      <c r="ACC854" s="9"/>
      <c r="ACD854" s="9"/>
      <c r="ACE854" s="9"/>
      <c r="ACF854" s="9"/>
      <c r="ACG854" s="9"/>
      <c r="ACH854" s="9"/>
      <c r="ACI854" s="9"/>
      <c r="ACJ854" s="9"/>
      <c r="ACK854" s="9"/>
      <c r="ACL854" s="9"/>
      <c r="ACM854" s="9"/>
      <c r="ACN854" s="9"/>
      <c r="ACO854" s="9"/>
      <c r="ACP854" s="9"/>
      <c r="ACQ854" s="9"/>
      <c r="ACR854" s="9"/>
      <c r="ACS854" s="9"/>
      <c r="ACT854" s="9"/>
      <c r="ACU854" s="9"/>
      <c r="ACV854" s="9"/>
      <c r="ACW854" s="9"/>
      <c r="ACX854" s="9"/>
      <c r="ACY854" s="9"/>
      <c r="ACZ854" s="9"/>
      <c r="ADA854" s="9"/>
      <c r="ADB854" s="9"/>
      <c r="ADC854" s="9"/>
      <c r="ADD854" s="9"/>
      <c r="ADE854" s="9"/>
      <c r="ADF854" s="9"/>
      <c r="ADG854" s="9"/>
      <c r="ADH854" s="9"/>
      <c r="ADI854" s="9"/>
      <c r="ADJ854" s="9"/>
      <c r="ADK854" s="9"/>
      <c r="ADL854" s="9"/>
      <c r="ADM854" s="9"/>
      <c r="ADN854" s="9"/>
      <c r="ADO854" s="9"/>
      <c r="ADP854" s="9"/>
      <c r="ADQ854" s="9"/>
      <c r="ADR854" s="9"/>
      <c r="ADS854" s="9"/>
      <c r="ADT854" s="9"/>
      <c r="ADU854" s="9"/>
      <c r="ADV854" s="9"/>
      <c r="ADW854" s="9"/>
      <c r="ADX854" s="9"/>
      <c r="ADY854" s="9"/>
      <c r="ADZ854" s="9"/>
      <c r="AEA854" s="9"/>
      <c r="AEB854" s="9"/>
      <c r="AEC854" s="9"/>
      <c r="AED854" s="9"/>
      <c r="AEE854" s="9"/>
      <c r="AEF854" s="9"/>
      <c r="AEG854" s="9"/>
      <c r="AEH854" s="9"/>
      <c r="AEI854" s="9"/>
      <c r="AEJ854" s="9"/>
      <c r="AEK854" s="9"/>
      <c r="AEL854" s="9"/>
      <c r="AEM854" s="9"/>
      <c r="AEN854" s="9"/>
      <c r="AEO854" s="9"/>
      <c r="AEP854" s="9"/>
      <c r="AEQ854" s="9"/>
      <c r="AER854" s="9"/>
      <c r="AES854" s="9"/>
      <c r="AET854" s="9"/>
      <c r="AEU854" s="9"/>
      <c r="AEV854" s="9"/>
      <c r="AEW854" s="9"/>
      <c r="AEX854" s="9"/>
      <c r="AEY854" s="9"/>
      <c r="AEZ854" s="9"/>
      <c r="AFA854" s="9"/>
      <c r="AFB854" s="9"/>
      <c r="AFC854" s="9"/>
      <c r="AFD854" s="9"/>
      <c r="AFE854" s="9"/>
      <c r="AFF854" s="9"/>
      <c r="AFG854" s="9"/>
      <c r="AFH854" s="9"/>
      <c r="AFI854" s="9"/>
      <c r="AFJ854" s="9"/>
      <c r="AFK854" s="9"/>
      <c r="AFL854" s="9"/>
      <c r="AFM854" s="9"/>
      <c r="AFN854" s="9"/>
      <c r="AFO854" s="9"/>
      <c r="AFP854" s="9"/>
      <c r="AFQ854" s="9"/>
      <c r="AFR854" s="9"/>
      <c r="AFS854" s="9"/>
      <c r="AFT854" s="9"/>
      <c r="AFU854" s="9"/>
      <c r="AFV854" s="9"/>
      <c r="AFW854" s="9"/>
      <c r="AFX854" s="9"/>
      <c r="AFY854" s="9"/>
      <c r="AFZ854" s="9"/>
      <c r="AGA854" s="9"/>
      <c r="AGB854" s="9"/>
      <c r="AGC854" s="9"/>
      <c r="AGD854" s="9"/>
      <c r="AGE854" s="9"/>
      <c r="AGF854" s="9"/>
      <c r="AGG854" s="9"/>
      <c r="AGH854" s="9"/>
      <c r="AGI854" s="9"/>
      <c r="AGJ854" s="9"/>
      <c r="AGK854" s="9"/>
      <c r="AGL854" s="9"/>
      <c r="AGM854" s="9"/>
      <c r="AGN854" s="9"/>
      <c r="AGO854" s="9"/>
      <c r="AGP854" s="9"/>
      <c r="AGQ854" s="9"/>
      <c r="AGR854" s="9"/>
      <c r="AGS854" s="9"/>
      <c r="AGT854" s="9"/>
      <c r="AGU854" s="9"/>
      <c r="AGV854" s="9"/>
      <c r="AGW854" s="9"/>
      <c r="AGX854" s="9"/>
      <c r="AGY854" s="9"/>
      <c r="AGZ854" s="9"/>
      <c r="AHA854" s="9"/>
      <c r="AHB854" s="9"/>
      <c r="AHC854" s="9"/>
      <c r="AHD854" s="9"/>
      <c r="AHE854" s="9"/>
      <c r="AHF854" s="9"/>
      <c r="AHG854" s="9"/>
      <c r="AHH854" s="9"/>
      <c r="AHI854" s="9"/>
      <c r="AHJ854" s="9"/>
      <c r="AHK854" s="9"/>
      <c r="AHL854" s="9"/>
      <c r="AHM854" s="9"/>
      <c r="AHN854" s="9"/>
      <c r="AHO854" s="9"/>
      <c r="AHP854" s="9"/>
      <c r="AHQ854" s="9"/>
      <c r="AHR854" s="9"/>
      <c r="AHS854" s="9"/>
      <c r="AHT854" s="9"/>
      <c r="AHU854" s="9"/>
      <c r="AHV854" s="9"/>
      <c r="AHW854" s="9"/>
      <c r="AHX854" s="9"/>
      <c r="AHY854" s="9"/>
      <c r="AHZ854" s="9"/>
      <c r="AIA854" s="9"/>
      <c r="AIB854" s="9"/>
      <c r="AIC854" s="9"/>
      <c r="AID854" s="9"/>
      <c r="AIE854" s="9"/>
      <c r="AIF854" s="9"/>
      <c r="AIG854" s="9"/>
      <c r="AIH854" s="9"/>
      <c r="AII854" s="9"/>
      <c r="AIJ854" s="9"/>
      <c r="AIK854" s="9"/>
      <c r="AIL854" s="9"/>
      <c r="AIM854" s="9"/>
      <c r="AIN854" s="9"/>
      <c r="AIO854" s="9"/>
      <c r="AIP854" s="9"/>
      <c r="AIQ854" s="9"/>
      <c r="AIR854" s="9"/>
      <c r="AIS854" s="9"/>
      <c r="AIT854" s="9"/>
      <c r="AIU854" s="9"/>
      <c r="AIV854" s="9"/>
      <c r="AIW854" s="9"/>
      <c r="AIX854" s="9"/>
      <c r="AIY854" s="9"/>
      <c r="AIZ854" s="9"/>
      <c r="AJA854" s="9"/>
      <c r="AJB854" s="9"/>
      <c r="AJC854" s="9"/>
      <c r="AJD854" s="9"/>
      <c r="AJE854" s="9"/>
      <c r="AJF854" s="9"/>
      <c r="AJG854" s="9"/>
      <c r="AJH854" s="9"/>
      <c r="AJI854" s="9"/>
      <c r="AJJ854" s="9"/>
      <c r="AJK854" s="9"/>
      <c r="AJL854" s="9"/>
      <c r="AJM854" s="9"/>
      <c r="AJN854" s="9"/>
      <c r="AJO854" s="9"/>
      <c r="AJP854" s="9"/>
      <c r="AJQ854" s="9"/>
      <c r="AJR854" s="9"/>
      <c r="AJS854" s="9"/>
      <c r="AJT854" s="9"/>
      <c r="AJU854" s="9"/>
      <c r="AJV854" s="9"/>
      <c r="AJW854" s="9"/>
      <c r="AJX854" s="9"/>
      <c r="AJY854" s="9"/>
      <c r="AJZ854" s="9"/>
      <c r="AKA854" s="9"/>
      <c r="AKB854" s="9"/>
      <c r="AKC854" s="9"/>
      <c r="AKD854" s="9"/>
      <c r="AKE854" s="9"/>
      <c r="AKF854" s="9"/>
      <c r="AKG854" s="9"/>
      <c r="AKH854" s="9"/>
      <c r="AKI854" s="9"/>
      <c r="AKJ854" s="9"/>
      <c r="AKK854" s="9"/>
      <c r="AKL854" s="9"/>
      <c r="AKM854" s="9"/>
      <c r="AKN854" s="9"/>
      <c r="AKO854" s="9"/>
      <c r="AKP854" s="9"/>
      <c r="AKQ854" s="9"/>
      <c r="AKR854" s="9"/>
      <c r="AKS854" s="9"/>
      <c r="AKT854" s="9"/>
      <c r="AKU854" s="9"/>
      <c r="AKV854" s="9"/>
      <c r="AKW854" s="9"/>
      <c r="AKX854" s="9"/>
      <c r="AKY854" s="9"/>
      <c r="AKZ854" s="9"/>
      <c r="ALA854" s="9"/>
      <c r="ALB854" s="9"/>
      <c r="ALC854" s="9"/>
      <c r="ALD854" s="9"/>
      <c r="ALE854" s="9"/>
      <c r="ALF854" s="9"/>
      <c r="ALG854" s="9"/>
      <c r="ALH854" s="9"/>
      <c r="ALI854" s="9"/>
      <c r="ALJ854" s="9"/>
      <c r="ALK854" s="9"/>
      <c r="ALL854" s="9"/>
      <c r="ALM854" s="9"/>
      <c r="ALN854" s="9"/>
      <c r="ALO854" s="9"/>
      <c r="ALP854" s="9"/>
      <c r="ALQ854" s="9"/>
      <c r="ALR854" s="9"/>
      <c r="ALS854" s="9"/>
      <c r="ALT854" s="9"/>
      <c r="ALU854" s="9"/>
      <c r="ALV854" s="9"/>
      <c r="ALW854" s="9"/>
      <c r="ALX854" s="9"/>
      <c r="ALY854" s="9"/>
      <c r="ALZ854" s="9"/>
      <c r="AMA854" s="9"/>
      <c r="AMB854" s="9"/>
      <c r="AMC854" s="9"/>
      <c r="AMD854" s="9"/>
      <c r="AME854" s="9"/>
      <c r="AMF854" s="9"/>
      <c r="AMG854" s="9"/>
      <c r="AMH854" s="9"/>
      <c r="AMI854" s="9"/>
      <c r="AMJ854" s="9"/>
      <c r="AMK854" s="9"/>
      <c r="AML854" s="9"/>
      <c r="AMM854" s="9"/>
      <c r="AMN854" s="9"/>
      <c r="AMO854" s="9"/>
      <c r="AMP854" s="9"/>
      <c r="AMQ854" s="9"/>
      <c r="AMR854" s="9"/>
      <c r="AMS854" s="9"/>
      <c r="AMT854" s="9"/>
      <c r="AMU854" s="9"/>
      <c r="AMV854" s="9"/>
      <c r="AMW854" s="9"/>
      <c r="AMX854" s="9"/>
      <c r="AMY854" s="9"/>
      <c r="AMZ854" s="9"/>
      <c r="ANA854" s="9"/>
      <c r="ANB854" s="9"/>
      <c r="ANC854" s="9"/>
      <c r="AND854" s="9"/>
      <c r="ANE854" s="9"/>
      <c r="ANF854" s="9"/>
      <c r="ANG854" s="9"/>
      <c r="ANH854" s="9"/>
      <c r="ANI854" s="9"/>
      <c r="ANJ854" s="9"/>
      <c r="ANK854" s="9"/>
      <c r="ANL854" s="9"/>
      <c r="ANM854" s="9"/>
      <c r="ANN854" s="9"/>
      <c r="ANO854" s="9"/>
      <c r="ANP854" s="9"/>
      <c r="ANQ854" s="9"/>
      <c r="ANR854" s="9"/>
      <c r="ANS854" s="9"/>
      <c r="ANT854" s="9"/>
      <c r="ANU854" s="9"/>
      <c r="ANV854" s="9"/>
      <c r="ANW854" s="9"/>
      <c r="ANX854" s="9"/>
      <c r="ANY854" s="9"/>
      <c r="ANZ854" s="9"/>
      <c r="AOA854" s="9"/>
      <c r="AOB854" s="9"/>
      <c r="AOC854" s="9"/>
      <c r="AOD854" s="9"/>
      <c r="AOE854" s="9"/>
      <c r="AOF854" s="9"/>
      <c r="AOG854" s="9"/>
      <c r="AOH854" s="9"/>
      <c r="AOI854" s="9"/>
      <c r="AOJ854" s="9"/>
      <c r="AOK854" s="9"/>
      <c r="AOL854" s="9"/>
      <c r="AOM854" s="9"/>
      <c r="AON854" s="9"/>
      <c r="AOO854" s="9"/>
      <c r="AOP854" s="9"/>
      <c r="AOQ854" s="9"/>
      <c r="AOR854" s="9"/>
      <c r="AOS854" s="9"/>
      <c r="AOT854" s="9"/>
      <c r="AOU854" s="9"/>
      <c r="AOV854" s="9"/>
      <c r="AOW854" s="9"/>
      <c r="AOX854" s="9"/>
      <c r="AOY854" s="9"/>
      <c r="AOZ854" s="9"/>
      <c r="APA854" s="9"/>
      <c r="APB854" s="9"/>
      <c r="APC854" s="9"/>
      <c r="APD854" s="9"/>
      <c r="APE854" s="9"/>
      <c r="APF854" s="9"/>
      <c r="APG854" s="9"/>
      <c r="APH854" s="9"/>
      <c r="API854" s="9"/>
      <c r="APJ854" s="9"/>
      <c r="APK854" s="9"/>
      <c r="APL854" s="9"/>
      <c r="APM854" s="9"/>
      <c r="APN854" s="9"/>
      <c r="APO854" s="9"/>
      <c r="APP854" s="9"/>
      <c r="APQ854" s="9"/>
      <c r="APR854" s="9"/>
      <c r="APS854" s="9"/>
      <c r="APT854" s="9"/>
      <c r="APU854" s="9"/>
      <c r="APV854" s="9"/>
      <c r="APW854" s="9"/>
      <c r="APX854" s="9"/>
      <c r="APY854" s="9"/>
      <c r="APZ854" s="9"/>
      <c r="AQA854" s="9"/>
      <c r="AQB854" s="9"/>
      <c r="AQC854" s="9"/>
      <c r="AQD854" s="9"/>
      <c r="AQE854" s="9"/>
      <c r="AQF854" s="9"/>
      <c r="AQG854" s="9"/>
      <c r="AQH854" s="9"/>
      <c r="AQI854" s="9"/>
      <c r="AQJ854" s="9"/>
      <c r="AQK854" s="9"/>
      <c r="AQL854" s="9"/>
      <c r="AQM854" s="9"/>
      <c r="AQN854" s="9"/>
      <c r="AQO854" s="9"/>
      <c r="AQP854" s="9"/>
      <c r="AQQ854" s="9"/>
      <c r="AQR854" s="9"/>
      <c r="AQS854" s="9"/>
      <c r="AQT854" s="9"/>
      <c r="AQU854" s="9"/>
      <c r="AQV854" s="9"/>
      <c r="AQW854" s="9"/>
      <c r="AQX854" s="9"/>
      <c r="AQY854" s="9"/>
      <c r="AQZ854" s="9"/>
      <c r="ARA854" s="9"/>
      <c r="ARB854" s="9"/>
      <c r="ARC854" s="9"/>
      <c r="ARD854" s="9"/>
      <c r="ARE854" s="9"/>
      <c r="ARF854" s="9"/>
      <c r="ARG854" s="9"/>
      <c r="ARH854" s="9"/>
      <c r="ARI854" s="9"/>
      <c r="ARJ854" s="9"/>
      <c r="ARK854" s="9"/>
      <c r="ARL854" s="9"/>
      <c r="ARM854" s="9"/>
      <c r="ARN854" s="9"/>
      <c r="ARO854" s="9"/>
      <c r="ARP854" s="9"/>
      <c r="ARQ854" s="9"/>
      <c r="ARR854" s="9"/>
      <c r="ARS854" s="9"/>
      <c r="ART854" s="9"/>
      <c r="ARU854" s="9"/>
      <c r="ARV854" s="9"/>
      <c r="ARW854" s="9"/>
      <c r="ARX854" s="9"/>
      <c r="ARY854" s="9"/>
      <c r="ARZ854" s="9"/>
      <c r="ASA854" s="9"/>
      <c r="ASB854" s="9"/>
      <c r="ASC854" s="9"/>
      <c r="ASD854" s="9"/>
      <c r="ASE854" s="9"/>
      <c r="ASF854" s="9"/>
      <c r="ASG854" s="9"/>
      <c r="ASH854" s="9"/>
      <c r="ASI854" s="9"/>
      <c r="ASJ854" s="9"/>
      <c r="ASK854" s="9"/>
      <c r="ASL854" s="9"/>
      <c r="ASM854" s="9"/>
      <c r="ASN854" s="9"/>
      <c r="ASO854" s="9"/>
      <c r="ASP854" s="9"/>
      <c r="ASQ854" s="9"/>
      <c r="ASR854" s="9"/>
      <c r="ASS854" s="9"/>
      <c r="AST854" s="9"/>
      <c r="ASU854" s="9"/>
      <c r="ASV854" s="9"/>
      <c r="ASW854" s="9"/>
      <c r="ASX854" s="9"/>
      <c r="ASY854" s="9"/>
      <c r="ASZ854" s="9"/>
      <c r="ATA854" s="9"/>
      <c r="ATB854" s="9"/>
      <c r="ATC854" s="9"/>
      <c r="ATD854" s="9"/>
      <c r="ATE854" s="9"/>
      <c r="ATF854" s="9"/>
      <c r="ATG854" s="9"/>
      <c r="ATH854" s="9"/>
      <c r="ATI854" s="9"/>
      <c r="ATJ854" s="9"/>
      <c r="ATK854" s="9"/>
      <c r="ATL854" s="9"/>
      <c r="ATM854" s="9"/>
      <c r="ATN854" s="9"/>
      <c r="ATO854" s="9"/>
      <c r="ATP854" s="9"/>
      <c r="ATQ854" s="9"/>
      <c r="ATR854" s="9"/>
      <c r="ATS854" s="9"/>
      <c r="ATT854" s="9"/>
      <c r="ATU854" s="9"/>
      <c r="ATV854" s="9"/>
      <c r="ATW854" s="9"/>
      <c r="ATX854" s="9"/>
      <c r="ATY854" s="9"/>
      <c r="ATZ854" s="9"/>
      <c r="AUA854" s="9"/>
      <c r="AUB854" s="9"/>
      <c r="AUC854" s="9"/>
      <c r="AUD854" s="9"/>
      <c r="AUE854" s="9"/>
      <c r="AUF854" s="9"/>
      <c r="AUG854" s="9"/>
      <c r="AUH854" s="9"/>
      <c r="AUI854" s="9"/>
      <c r="AUJ854" s="9"/>
      <c r="AUK854" s="9"/>
      <c r="AUL854" s="9"/>
      <c r="AUM854" s="9"/>
      <c r="AUN854" s="9"/>
      <c r="AUO854" s="9"/>
      <c r="AUP854" s="9"/>
      <c r="AUQ854" s="9"/>
      <c r="AUR854" s="9"/>
      <c r="AUS854" s="9"/>
      <c r="AUT854" s="9"/>
      <c r="AUU854" s="9"/>
      <c r="AUV854" s="9"/>
      <c r="AUW854" s="9"/>
      <c r="AUX854" s="9"/>
      <c r="AUY854" s="9"/>
      <c r="AUZ854" s="9"/>
      <c r="AVA854" s="9"/>
      <c r="AVB854" s="9"/>
      <c r="AVC854" s="9"/>
      <c r="AVD854" s="9"/>
      <c r="AVE854" s="9"/>
      <c r="AVF854" s="9"/>
      <c r="AVG854" s="9"/>
      <c r="AVH854" s="9"/>
      <c r="AVI854" s="9"/>
      <c r="AVJ854" s="9"/>
      <c r="AVK854" s="9"/>
      <c r="AVL854" s="9"/>
      <c r="AVM854" s="9"/>
      <c r="AVN854" s="9"/>
      <c r="AVO854" s="9"/>
      <c r="AVP854" s="9"/>
      <c r="AVQ854" s="9"/>
      <c r="AVR854" s="9"/>
      <c r="AVS854" s="9"/>
      <c r="AVT854" s="9"/>
      <c r="AVU854" s="9"/>
      <c r="AVV854" s="9"/>
      <c r="AVW854" s="9"/>
      <c r="AVX854" s="9"/>
      <c r="AVY854" s="9"/>
      <c r="AVZ854" s="9"/>
      <c r="AWA854" s="9"/>
      <c r="AWB854" s="9"/>
      <c r="AWC854" s="9"/>
      <c r="AWD854" s="9"/>
      <c r="AWE854" s="9"/>
      <c r="AWF854" s="9"/>
      <c r="AWG854" s="9"/>
      <c r="AWH854" s="9"/>
      <c r="AWI854" s="9"/>
      <c r="AWJ854" s="9"/>
      <c r="AWK854" s="9"/>
      <c r="AWL854" s="9"/>
      <c r="AWM854" s="9"/>
      <c r="AWN854" s="9"/>
      <c r="AWO854" s="9"/>
      <c r="AWP854" s="9"/>
      <c r="AWQ854" s="9"/>
      <c r="AWR854" s="9"/>
      <c r="AWS854" s="9"/>
      <c r="AWT854" s="9"/>
      <c r="AWU854" s="9"/>
      <c r="AWV854" s="9"/>
      <c r="AWW854" s="9"/>
      <c r="AWX854" s="9"/>
      <c r="AWY854" s="9"/>
      <c r="AWZ854" s="9"/>
      <c r="AXA854" s="9"/>
      <c r="AXB854" s="9"/>
      <c r="AXC854" s="9"/>
      <c r="AXD854" s="9"/>
      <c r="AXE854" s="9"/>
      <c r="AXF854" s="9"/>
      <c r="AXG854" s="9"/>
      <c r="AXH854" s="9"/>
      <c r="AXI854" s="9"/>
      <c r="AXJ854" s="9"/>
      <c r="AXK854" s="9"/>
      <c r="AXL854" s="9"/>
      <c r="AXM854" s="9"/>
      <c r="AXN854" s="9"/>
      <c r="AXO854" s="9"/>
      <c r="AXP854" s="9"/>
      <c r="AXQ854" s="9"/>
      <c r="AXR854" s="9"/>
      <c r="AXS854" s="9"/>
      <c r="AXT854" s="9"/>
      <c r="AXU854" s="9"/>
      <c r="AXV854" s="9"/>
      <c r="AXW854" s="9"/>
      <c r="AXX854" s="9"/>
      <c r="AXY854" s="9"/>
      <c r="AXZ854" s="9"/>
      <c r="AYA854" s="9"/>
      <c r="AYB854" s="9"/>
      <c r="AYC854" s="9"/>
      <c r="AYD854" s="9"/>
      <c r="AYE854" s="9"/>
      <c r="AYF854" s="9"/>
      <c r="AYG854" s="9"/>
      <c r="AYH854" s="9"/>
      <c r="AYI854" s="9"/>
      <c r="AYJ854" s="9"/>
      <c r="AYK854" s="9"/>
      <c r="AYL854" s="9"/>
      <c r="AYM854" s="9"/>
      <c r="AYN854" s="9"/>
      <c r="AYO854" s="9"/>
      <c r="AYP854" s="9"/>
      <c r="AYQ854" s="9"/>
      <c r="AYR854" s="9"/>
      <c r="AYS854" s="9"/>
      <c r="AYT854" s="9"/>
      <c r="AYU854" s="9"/>
      <c r="AYV854" s="9"/>
      <c r="AYW854" s="9"/>
      <c r="AYX854" s="9"/>
      <c r="AYY854" s="9"/>
      <c r="AYZ854" s="9"/>
      <c r="AZA854" s="9"/>
      <c r="AZB854" s="9"/>
      <c r="AZC854" s="9"/>
      <c r="AZD854" s="9"/>
      <c r="AZE854" s="9"/>
      <c r="AZF854" s="9"/>
      <c r="AZG854" s="9"/>
      <c r="AZH854" s="9"/>
      <c r="AZI854" s="9"/>
      <c r="AZJ854" s="9"/>
      <c r="AZK854" s="9"/>
      <c r="AZL854" s="9"/>
      <c r="AZM854" s="9"/>
      <c r="AZN854" s="9"/>
      <c r="AZO854" s="9"/>
      <c r="AZP854" s="9"/>
      <c r="AZQ854" s="9"/>
      <c r="AZR854" s="9"/>
      <c r="AZS854" s="9"/>
      <c r="AZT854" s="9"/>
      <c r="AZU854" s="9"/>
      <c r="AZV854" s="9"/>
      <c r="AZW854" s="9"/>
      <c r="AZX854" s="9"/>
      <c r="AZY854" s="9"/>
      <c r="AZZ854" s="9"/>
      <c r="BAA854" s="9"/>
      <c r="BAB854" s="9"/>
      <c r="BAC854" s="9"/>
      <c r="BAD854" s="9"/>
      <c r="BAE854" s="9"/>
      <c r="BAF854" s="9"/>
      <c r="BAG854" s="9"/>
      <c r="BAH854" s="9"/>
      <c r="BAI854" s="9"/>
      <c r="BAJ854" s="9"/>
      <c r="BAK854" s="9"/>
      <c r="BAL854" s="9"/>
      <c r="BAM854" s="9"/>
      <c r="BAN854" s="9"/>
      <c r="BAO854" s="9"/>
      <c r="BAP854" s="9"/>
      <c r="BAQ854" s="9"/>
      <c r="BAR854" s="9"/>
      <c r="BAS854" s="9"/>
      <c r="BAT854" s="9"/>
      <c r="BAU854" s="9"/>
      <c r="BAV854" s="9"/>
      <c r="BAW854" s="9"/>
      <c r="BAX854" s="9"/>
      <c r="BAY854" s="9"/>
      <c r="BAZ854" s="9"/>
      <c r="BBA854" s="9"/>
      <c r="BBB854" s="9"/>
      <c r="BBC854" s="9"/>
      <c r="BBD854" s="9"/>
      <c r="BBE854" s="9"/>
      <c r="BBF854" s="9"/>
      <c r="BBG854" s="9"/>
      <c r="BBH854" s="9"/>
      <c r="BBI854" s="9"/>
      <c r="BBJ854" s="9"/>
      <c r="BBK854" s="9"/>
      <c r="BBL854" s="9"/>
      <c r="BBM854" s="9"/>
      <c r="BBN854" s="9"/>
      <c r="BBO854" s="9"/>
      <c r="BBP854" s="9"/>
      <c r="BBQ854" s="9"/>
      <c r="BBR854" s="9"/>
      <c r="BBS854" s="9"/>
      <c r="BBT854" s="9"/>
      <c r="BBU854" s="9"/>
      <c r="BBV854" s="9"/>
      <c r="BBW854" s="9"/>
      <c r="BBX854" s="9"/>
      <c r="BBY854" s="9"/>
      <c r="BBZ854" s="9"/>
      <c r="BCA854" s="9"/>
      <c r="BCB854" s="9"/>
      <c r="BCC854" s="9"/>
      <c r="BCD854" s="9"/>
      <c r="BCE854" s="9"/>
      <c r="BCF854" s="9"/>
      <c r="BCG854" s="9"/>
      <c r="BCH854" s="9"/>
      <c r="BCI854" s="9"/>
      <c r="BCJ854" s="9"/>
      <c r="BCK854" s="9"/>
      <c r="BCL854" s="9"/>
      <c r="BCM854" s="9"/>
      <c r="BCN854" s="9"/>
      <c r="BCO854" s="9"/>
      <c r="BCP854" s="9"/>
      <c r="BCQ854" s="9"/>
      <c r="BCR854" s="9"/>
      <c r="BCS854" s="9"/>
      <c r="BCT854" s="9"/>
      <c r="BCU854" s="9"/>
      <c r="BCV854" s="9"/>
      <c r="BCW854" s="9"/>
      <c r="BCX854" s="9"/>
      <c r="BCY854" s="9"/>
      <c r="BCZ854" s="9"/>
      <c r="BDA854" s="9"/>
      <c r="BDB854" s="9"/>
      <c r="BDC854" s="9"/>
      <c r="BDD854" s="9"/>
      <c r="BDE854" s="9"/>
      <c r="BDF854" s="9"/>
      <c r="BDG854" s="9"/>
      <c r="BDH854" s="9"/>
      <c r="BDI854" s="9"/>
      <c r="BDJ854" s="9"/>
      <c r="BDK854" s="9"/>
      <c r="BDL854" s="9"/>
      <c r="BDM854" s="9"/>
      <c r="BDN854" s="9"/>
      <c r="BDO854" s="9"/>
      <c r="BDP854" s="9"/>
      <c r="BDQ854" s="9"/>
      <c r="BDR854" s="9"/>
      <c r="BDS854" s="9"/>
      <c r="BDT854" s="9"/>
      <c r="BDU854" s="9"/>
      <c r="BDV854" s="9"/>
      <c r="BDW854" s="9"/>
      <c r="BDX854" s="9"/>
      <c r="BDY854" s="9"/>
      <c r="BDZ854" s="9"/>
      <c r="BEA854" s="9"/>
      <c r="BEB854" s="9"/>
      <c r="BEC854" s="9"/>
      <c r="BED854" s="9"/>
      <c r="BEE854" s="9"/>
      <c r="BEF854" s="9"/>
      <c r="BEG854" s="9"/>
      <c r="BEH854" s="9"/>
      <c r="BEI854" s="9"/>
      <c r="BEJ854" s="9"/>
      <c r="BEK854" s="9"/>
      <c r="BEL854" s="9"/>
      <c r="BEM854" s="9"/>
      <c r="BEN854" s="9"/>
      <c r="BEO854" s="9"/>
      <c r="BEP854" s="9"/>
      <c r="BEQ854" s="9"/>
      <c r="BER854" s="9"/>
      <c r="BES854" s="9"/>
      <c r="BET854" s="9"/>
      <c r="BEU854" s="9"/>
      <c r="BEV854" s="9"/>
      <c r="BEW854" s="9"/>
      <c r="BEX854" s="9"/>
      <c r="BEY854" s="9"/>
      <c r="BEZ854" s="9"/>
      <c r="BFA854" s="9"/>
      <c r="BFB854" s="9"/>
      <c r="BFC854" s="9"/>
      <c r="BFD854" s="9"/>
      <c r="BFE854" s="9"/>
      <c r="BFF854" s="9"/>
      <c r="BFG854" s="9"/>
      <c r="BFH854" s="9"/>
      <c r="BFI854" s="9"/>
      <c r="BFJ854" s="9"/>
      <c r="BFK854" s="9"/>
      <c r="BFL854" s="9"/>
      <c r="BFM854" s="9"/>
      <c r="BFN854" s="9"/>
      <c r="BFO854" s="9"/>
      <c r="BFP854" s="9"/>
      <c r="BFQ854" s="9"/>
      <c r="BFR854" s="9"/>
      <c r="BFS854" s="9"/>
      <c r="BFT854" s="9"/>
      <c r="BFU854" s="9"/>
      <c r="BFV854" s="9"/>
      <c r="BFW854" s="9"/>
      <c r="BFX854" s="9"/>
      <c r="BFY854" s="9"/>
      <c r="BFZ854" s="9"/>
      <c r="BGA854" s="9"/>
      <c r="BGB854" s="9"/>
      <c r="BGC854" s="9"/>
      <c r="BGD854" s="9"/>
      <c r="BGE854" s="9"/>
      <c r="BGF854" s="9"/>
      <c r="BGG854" s="9"/>
      <c r="BGH854" s="9"/>
      <c r="BGI854" s="9"/>
      <c r="BGJ854" s="9"/>
      <c r="BGK854" s="9"/>
      <c r="BGL854" s="9"/>
      <c r="BGM854" s="9"/>
      <c r="BGN854" s="9"/>
      <c r="BGO854" s="9"/>
      <c r="BGP854" s="9"/>
      <c r="BGQ854" s="9"/>
      <c r="BGR854" s="9"/>
      <c r="BGS854" s="9"/>
      <c r="BGT854" s="9"/>
      <c r="BGU854" s="9"/>
      <c r="BGV854" s="9"/>
      <c r="BGW854" s="9"/>
      <c r="BGX854" s="9"/>
      <c r="BGY854" s="9"/>
      <c r="BGZ854" s="9"/>
      <c r="BHA854" s="9"/>
      <c r="BHB854" s="9"/>
      <c r="BHC854" s="9"/>
      <c r="BHD854" s="9"/>
      <c r="BHE854" s="9"/>
      <c r="BHF854" s="9"/>
      <c r="BHG854" s="9"/>
      <c r="BHH854" s="9"/>
      <c r="BHI854" s="9"/>
      <c r="BHJ854" s="9"/>
      <c r="BHK854" s="9"/>
      <c r="BHL854" s="9"/>
      <c r="BHM854" s="9"/>
      <c r="BHN854" s="9"/>
      <c r="BHO854" s="9"/>
      <c r="BHP854" s="9"/>
      <c r="BHQ854" s="9"/>
      <c r="BHR854" s="9"/>
      <c r="BHS854" s="9"/>
      <c r="BHT854" s="9"/>
      <c r="BHU854" s="9"/>
      <c r="BHV854" s="9"/>
      <c r="BHW854" s="9"/>
      <c r="BHX854" s="9"/>
      <c r="BHY854" s="9"/>
      <c r="BHZ854" s="9"/>
      <c r="BIA854" s="9"/>
      <c r="BIB854" s="9"/>
      <c r="BIC854" s="9"/>
      <c r="BID854" s="9"/>
      <c r="BIE854" s="9"/>
      <c r="BIF854" s="9"/>
      <c r="BIG854" s="9"/>
      <c r="BIH854" s="9"/>
      <c r="BII854" s="9"/>
      <c r="BIJ854" s="9"/>
      <c r="BIK854" s="9"/>
      <c r="BIL854" s="9"/>
      <c r="BIM854" s="9"/>
      <c r="BIN854" s="9"/>
      <c r="BIO854" s="9"/>
      <c r="BIP854" s="9"/>
      <c r="BIQ854" s="9"/>
      <c r="BIR854" s="9"/>
      <c r="BIS854" s="9"/>
      <c r="BIT854" s="9"/>
      <c r="BIU854" s="9"/>
      <c r="BIV854" s="9"/>
      <c r="BIW854" s="9"/>
      <c r="BIX854" s="9"/>
      <c r="BIY854" s="9"/>
      <c r="BIZ854" s="9"/>
      <c r="BJA854" s="9"/>
      <c r="BJB854" s="9"/>
      <c r="BJC854" s="9"/>
      <c r="BJD854" s="9"/>
      <c r="BJE854" s="9"/>
      <c r="BJF854" s="9"/>
      <c r="BJG854" s="9"/>
      <c r="BJH854" s="9"/>
      <c r="BJI854" s="9"/>
      <c r="BJJ854" s="9"/>
      <c r="BJK854" s="9"/>
      <c r="BJL854" s="9"/>
      <c r="BJM854" s="9"/>
      <c r="BJN854" s="9"/>
      <c r="BJO854" s="9"/>
      <c r="BJP854" s="9"/>
      <c r="BJQ854" s="9"/>
      <c r="BJR854" s="9"/>
      <c r="BJS854" s="9"/>
      <c r="BJT854" s="9"/>
      <c r="BJU854" s="9"/>
      <c r="BJV854" s="9"/>
      <c r="BJW854" s="9"/>
      <c r="BJX854" s="9"/>
      <c r="BJY854" s="9"/>
      <c r="BJZ854" s="9"/>
      <c r="BKA854" s="9"/>
      <c r="BKB854" s="9"/>
      <c r="BKC854" s="9"/>
      <c r="BKD854" s="9"/>
      <c r="BKE854" s="9"/>
      <c r="BKF854" s="9"/>
      <c r="BKG854" s="9"/>
      <c r="BKH854" s="9"/>
      <c r="BKI854" s="9"/>
      <c r="BKJ854" s="9"/>
      <c r="BKK854" s="9"/>
      <c r="BKL854" s="9"/>
      <c r="BKM854" s="9"/>
      <c r="BKN854" s="9"/>
      <c r="BKO854" s="9"/>
      <c r="BKP854" s="9"/>
      <c r="BKQ854" s="9"/>
      <c r="BKR854" s="9"/>
      <c r="BKS854" s="9"/>
      <c r="BKT854" s="9"/>
      <c r="BKU854" s="9"/>
      <c r="BKV854" s="9"/>
      <c r="BKW854" s="9"/>
      <c r="BKX854" s="9"/>
      <c r="BKY854" s="9"/>
      <c r="BKZ854" s="9"/>
      <c r="BLA854" s="9"/>
      <c r="BLB854" s="9"/>
      <c r="BLC854" s="9"/>
      <c r="BLD854" s="9"/>
      <c r="BLE854" s="9"/>
      <c r="BLF854" s="9"/>
      <c r="BLG854" s="9"/>
      <c r="BLH854" s="9"/>
      <c r="BLI854" s="9"/>
      <c r="BLJ854" s="9"/>
      <c r="BLK854" s="9"/>
      <c r="BLL854" s="9"/>
      <c r="BLM854" s="9"/>
      <c r="BLN854" s="9"/>
      <c r="BLO854" s="9"/>
      <c r="BLP854" s="9"/>
      <c r="BLQ854" s="9"/>
      <c r="BLR854" s="9"/>
      <c r="BLS854" s="9"/>
      <c r="BLT854" s="9"/>
      <c r="BLU854" s="9"/>
      <c r="BLV854" s="9"/>
      <c r="BLW854" s="9"/>
      <c r="BLX854" s="9"/>
      <c r="BLY854" s="9"/>
      <c r="BLZ854" s="9"/>
      <c r="BMA854" s="9"/>
      <c r="BMB854" s="9"/>
      <c r="BMC854" s="9"/>
      <c r="BMD854" s="9"/>
      <c r="BME854" s="9"/>
      <c r="BMF854" s="9"/>
      <c r="BMG854" s="9"/>
      <c r="BMH854" s="9"/>
      <c r="BMI854" s="9"/>
      <c r="BMJ854" s="9"/>
      <c r="BMK854" s="9"/>
      <c r="BML854" s="9"/>
      <c r="BMM854" s="9"/>
      <c r="BMN854" s="9"/>
      <c r="BMO854" s="9"/>
    </row>
    <row r="855" spans="1:1705" s="127" customFormat="1" ht="12.75" customHeight="1">
      <c r="A855" s="174" t="s">
        <v>2288</v>
      </c>
      <c r="B855" s="175"/>
      <c r="C855" s="174" t="s">
        <v>2288</v>
      </c>
      <c r="D855" s="174"/>
      <c r="E855" s="176" t="s">
        <v>827</v>
      </c>
      <c r="F855" s="177" t="s">
        <v>828</v>
      </c>
      <c r="G855" s="177" t="s">
        <v>241</v>
      </c>
      <c r="H855" s="177" t="s">
        <v>4</v>
      </c>
      <c r="I855" s="177">
        <v>3</v>
      </c>
      <c r="J855" s="177"/>
      <c r="K855" s="177">
        <v>58.882893016000097</v>
      </c>
      <c r="L855" s="177">
        <v>24.802512552</v>
      </c>
      <c r="M855" s="178" t="s">
        <v>829</v>
      </c>
      <c r="N855" s="178"/>
      <c r="O855" s="177" t="s">
        <v>2289</v>
      </c>
      <c r="P855" s="177" t="s">
        <v>374</v>
      </c>
      <c r="Q855" s="177"/>
      <c r="R855" s="131">
        <v>854</v>
      </c>
      <c r="S855" s="131">
        <v>854</v>
      </c>
      <c r="T855" s="410"/>
      <c r="U855" s="635"/>
      <c r="V855"/>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c r="BO855" s="9"/>
      <c r="BP855" s="9"/>
      <c r="BQ855" s="9"/>
      <c r="BR855" s="9"/>
      <c r="BS855" s="9"/>
      <c r="BT855" s="9"/>
      <c r="BU855" s="9"/>
      <c r="BV855" s="9"/>
      <c r="BW855" s="9"/>
      <c r="BX855" s="9"/>
      <c r="BY855" s="9"/>
      <c r="BZ855" s="9"/>
      <c r="CA855" s="9"/>
      <c r="CB855" s="9"/>
      <c r="CC855" s="9"/>
      <c r="CD855" s="9"/>
      <c r="CE855" s="9"/>
      <c r="CF855" s="9"/>
      <c r="CG855" s="9"/>
      <c r="CH855" s="9"/>
      <c r="CI855" s="9"/>
      <c r="CJ855" s="9"/>
      <c r="CK855" s="9"/>
      <c r="CL855" s="9"/>
      <c r="CM855" s="9"/>
      <c r="CN855" s="9"/>
      <c r="CO855" s="9"/>
      <c r="CP855" s="9"/>
      <c r="CQ855" s="9"/>
      <c r="CR855" s="9"/>
      <c r="CS855" s="9"/>
      <c r="CT855" s="9"/>
      <c r="CU855" s="9"/>
      <c r="CV855" s="9"/>
      <c r="CW855" s="9"/>
      <c r="CX855" s="9"/>
      <c r="CY855" s="9"/>
      <c r="CZ855" s="9"/>
      <c r="DA855" s="9"/>
      <c r="DB855" s="9"/>
      <c r="DC855" s="9"/>
      <c r="DD855" s="9"/>
      <c r="DE855" s="9"/>
      <c r="DF855" s="9"/>
      <c r="DG855" s="9"/>
      <c r="DH855" s="9"/>
      <c r="DI855" s="9"/>
      <c r="DJ855" s="9"/>
      <c r="DK855" s="9"/>
      <c r="DL855" s="9"/>
      <c r="DM855" s="9"/>
      <c r="DN855" s="9"/>
      <c r="DO855" s="9"/>
      <c r="DP855" s="9"/>
      <c r="DQ855" s="9"/>
      <c r="DR855" s="9"/>
      <c r="DS855" s="9"/>
      <c r="DT855" s="9"/>
      <c r="DU855" s="9"/>
      <c r="DV855" s="9"/>
      <c r="DW855" s="9"/>
      <c r="DX855" s="9"/>
      <c r="DY855" s="9"/>
      <c r="DZ855" s="9"/>
      <c r="EA855" s="9"/>
      <c r="EB855" s="9"/>
      <c r="EC855" s="9"/>
      <c r="ED855" s="9"/>
      <c r="EE855" s="9"/>
      <c r="EF855" s="9"/>
      <c r="EG855" s="9"/>
      <c r="EH855" s="9"/>
      <c r="EI855" s="9"/>
      <c r="EJ855" s="9"/>
      <c r="EK855" s="9"/>
      <c r="EL855" s="9"/>
      <c r="EM855" s="9"/>
      <c r="EN855" s="9"/>
      <c r="EO855" s="9"/>
      <c r="EP855" s="9"/>
      <c r="EQ855" s="9"/>
      <c r="ER855" s="9"/>
      <c r="ES855" s="9"/>
      <c r="ET855" s="9"/>
      <c r="EU855" s="9"/>
      <c r="EV855" s="9"/>
      <c r="EW855" s="9"/>
      <c r="EX855" s="9"/>
      <c r="EY855" s="9"/>
      <c r="EZ855" s="9"/>
      <c r="FA855" s="9"/>
      <c r="FB855" s="9"/>
      <c r="FC855" s="9"/>
      <c r="FD855" s="9"/>
      <c r="FE855" s="9"/>
      <c r="FF855" s="9"/>
      <c r="FG855" s="9"/>
      <c r="FH855" s="9"/>
      <c r="FI855" s="9"/>
      <c r="FJ855" s="9"/>
      <c r="FK855" s="9"/>
      <c r="FL855" s="9"/>
      <c r="FM855" s="9"/>
      <c r="FN855" s="9"/>
      <c r="FO855" s="9"/>
      <c r="FP855" s="9"/>
      <c r="FQ855" s="9"/>
      <c r="FR855" s="9"/>
      <c r="FS855" s="9"/>
      <c r="FT855" s="9"/>
      <c r="FU855" s="9"/>
      <c r="FV855" s="9"/>
      <c r="FW855" s="9"/>
      <c r="FX855" s="9"/>
      <c r="FY855" s="9"/>
      <c r="FZ855" s="9"/>
      <c r="GA855" s="9"/>
      <c r="GB855" s="9"/>
      <c r="GC855" s="9"/>
      <c r="GD855" s="9"/>
      <c r="GE855" s="9"/>
      <c r="GF855" s="9"/>
      <c r="GG855" s="9"/>
      <c r="GH855" s="9"/>
      <c r="GI855" s="9"/>
      <c r="GJ855" s="9"/>
      <c r="GK855" s="9"/>
      <c r="GL855" s="9"/>
      <c r="GM855" s="9"/>
      <c r="GN855" s="9"/>
      <c r="GO855" s="9"/>
      <c r="GP855" s="9"/>
      <c r="GQ855" s="9"/>
      <c r="GR855" s="9"/>
      <c r="GS855" s="9"/>
      <c r="GT855" s="9"/>
      <c r="GU855" s="9"/>
      <c r="GV855" s="9"/>
      <c r="GW855" s="9"/>
      <c r="GX855" s="9"/>
      <c r="GY855" s="9"/>
      <c r="GZ855" s="9"/>
      <c r="HA855" s="9"/>
      <c r="HB855" s="9"/>
      <c r="HC855" s="9"/>
      <c r="HD855" s="9"/>
      <c r="HE855" s="9"/>
      <c r="HF855" s="9"/>
      <c r="HG855" s="9"/>
      <c r="HH855" s="9"/>
      <c r="HI855" s="9"/>
      <c r="HJ855" s="9"/>
      <c r="HK855" s="9"/>
      <c r="HL855" s="9"/>
      <c r="HM855" s="9"/>
      <c r="HN855" s="9"/>
      <c r="HO855" s="9"/>
      <c r="HP855" s="9"/>
      <c r="HQ855" s="9"/>
      <c r="HR855" s="9"/>
      <c r="HS855" s="9"/>
      <c r="HT855" s="9"/>
      <c r="HU855" s="9"/>
      <c r="HV855" s="9"/>
      <c r="HW855" s="9"/>
      <c r="HX855" s="9"/>
      <c r="HY855" s="9"/>
      <c r="HZ855" s="9"/>
      <c r="IA855" s="9"/>
      <c r="IB855" s="9"/>
      <c r="IC855" s="9"/>
      <c r="ID855" s="9"/>
      <c r="IE855" s="9"/>
      <c r="IF855" s="9"/>
      <c r="IG855" s="9"/>
      <c r="IH855" s="9"/>
      <c r="II855" s="9"/>
      <c r="IJ855" s="9"/>
      <c r="IK855" s="9"/>
      <c r="IL855" s="9"/>
      <c r="IM855" s="9"/>
      <c r="IN855" s="9"/>
      <c r="IO855" s="9"/>
      <c r="IP855" s="9"/>
      <c r="IQ855" s="9"/>
      <c r="IR855" s="9"/>
      <c r="IS855" s="9"/>
      <c r="IT855" s="9"/>
      <c r="IU855" s="9"/>
      <c r="IV855" s="9"/>
      <c r="IW855" s="9"/>
      <c r="IX855" s="9"/>
      <c r="IY855" s="9"/>
      <c r="IZ855" s="9"/>
      <c r="JA855" s="9"/>
      <c r="JB855" s="9"/>
      <c r="JC855" s="9"/>
      <c r="JD855" s="9"/>
      <c r="JE855" s="9"/>
      <c r="JF855" s="9"/>
      <c r="JG855" s="9"/>
      <c r="JH855" s="9"/>
      <c r="JI855" s="9"/>
      <c r="JJ855" s="9"/>
      <c r="JK855" s="9"/>
      <c r="JL855" s="9"/>
      <c r="JM855" s="9"/>
      <c r="JN855" s="9"/>
      <c r="JO855" s="9"/>
      <c r="JP855" s="9"/>
      <c r="JQ855" s="9"/>
      <c r="JR855" s="9"/>
      <c r="JS855" s="9"/>
      <c r="JT855" s="9"/>
      <c r="JU855" s="9"/>
      <c r="JV855" s="9"/>
      <c r="JW855" s="9"/>
      <c r="JX855" s="9"/>
      <c r="JY855" s="9"/>
      <c r="JZ855" s="9"/>
      <c r="KA855" s="9"/>
      <c r="KB855" s="9"/>
      <c r="KC855" s="9"/>
      <c r="KD855" s="9"/>
      <c r="KE855" s="9"/>
      <c r="KF855" s="9"/>
      <c r="KG855" s="9"/>
      <c r="KH855" s="9"/>
      <c r="KI855" s="9"/>
      <c r="KJ855" s="9"/>
      <c r="KK855" s="9"/>
      <c r="KL855" s="9"/>
      <c r="KM855" s="9"/>
      <c r="KN855" s="9"/>
      <c r="KO855" s="9"/>
      <c r="KP855" s="9"/>
      <c r="KQ855" s="9"/>
      <c r="KR855" s="9"/>
      <c r="KS855" s="9"/>
      <c r="KT855" s="9"/>
      <c r="KU855" s="9"/>
      <c r="KV855" s="9"/>
      <c r="KW855" s="9"/>
      <c r="KX855" s="9"/>
      <c r="KY855" s="9"/>
      <c r="KZ855" s="9"/>
      <c r="LA855" s="9"/>
      <c r="LB855" s="9"/>
      <c r="LC855" s="9"/>
      <c r="LD855" s="9"/>
      <c r="LE855" s="9"/>
      <c r="LF855" s="9"/>
      <c r="LG855" s="9"/>
      <c r="LH855" s="9"/>
      <c r="LI855" s="9"/>
      <c r="LJ855" s="9"/>
      <c r="LK855" s="9"/>
      <c r="LL855" s="9"/>
      <c r="LM855" s="9"/>
      <c r="LN855" s="9"/>
      <c r="LO855" s="9"/>
      <c r="LP855" s="9"/>
      <c r="LQ855" s="9"/>
      <c r="LR855" s="9"/>
      <c r="LS855" s="9"/>
      <c r="LT855" s="9"/>
      <c r="LU855" s="9"/>
      <c r="LV855" s="9"/>
      <c r="LW855" s="9"/>
      <c r="LX855" s="9"/>
      <c r="LY855" s="9"/>
      <c r="LZ855" s="9"/>
      <c r="MA855" s="9"/>
      <c r="MB855" s="9"/>
      <c r="MC855" s="9"/>
      <c r="MD855" s="9"/>
      <c r="ME855" s="9"/>
      <c r="MF855" s="9"/>
      <c r="MG855" s="9"/>
      <c r="MH855" s="9"/>
      <c r="MI855" s="9"/>
      <c r="MJ855" s="9"/>
      <c r="MK855" s="9"/>
      <c r="ML855" s="9"/>
      <c r="MM855" s="9"/>
      <c r="MN855" s="9"/>
      <c r="MO855" s="9"/>
      <c r="MP855" s="9"/>
      <c r="MQ855" s="9"/>
      <c r="MR855" s="9"/>
      <c r="MS855" s="9"/>
      <c r="MT855" s="9"/>
      <c r="MU855" s="9"/>
      <c r="MV855" s="9"/>
      <c r="MW855" s="9"/>
      <c r="MX855" s="9"/>
      <c r="MY855" s="9"/>
      <c r="MZ855" s="9"/>
      <c r="NA855" s="9"/>
      <c r="NB855" s="9"/>
      <c r="NC855" s="9"/>
      <c r="ND855" s="9"/>
      <c r="NE855" s="9"/>
      <c r="NF855" s="9"/>
      <c r="NG855" s="9"/>
      <c r="NH855" s="9"/>
      <c r="NI855" s="9"/>
      <c r="NJ855" s="9"/>
      <c r="NK855" s="9"/>
      <c r="NL855" s="9"/>
      <c r="NM855" s="9"/>
      <c r="NN855" s="9"/>
      <c r="NO855" s="9"/>
      <c r="NP855" s="9"/>
      <c r="NQ855" s="9"/>
      <c r="NR855" s="9"/>
      <c r="NS855" s="9"/>
      <c r="NT855" s="9"/>
      <c r="NU855" s="9"/>
      <c r="NV855" s="9"/>
      <c r="NW855" s="9"/>
      <c r="NX855" s="9"/>
      <c r="NY855" s="9"/>
      <c r="NZ855" s="9"/>
      <c r="OA855" s="9"/>
      <c r="OB855" s="9"/>
      <c r="OC855" s="9"/>
      <c r="OD855" s="9"/>
      <c r="OE855" s="9"/>
      <c r="OF855" s="9"/>
      <c r="OG855" s="9"/>
      <c r="OH855" s="9"/>
      <c r="OI855" s="9"/>
      <c r="OJ855" s="9"/>
      <c r="OK855" s="9"/>
      <c r="OL855" s="9"/>
      <c r="OM855" s="9"/>
      <c r="ON855" s="9"/>
      <c r="OO855" s="9"/>
      <c r="OP855" s="9"/>
      <c r="OQ855" s="9"/>
      <c r="OR855" s="9"/>
      <c r="OS855" s="9"/>
      <c r="OT855" s="9"/>
      <c r="OU855" s="9"/>
      <c r="OV855" s="9"/>
      <c r="OW855" s="9"/>
      <c r="OX855" s="9"/>
      <c r="OY855" s="9"/>
      <c r="OZ855" s="9"/>
      <c r="PA855" s="9"/>
      <c r="PB855" s="9"/>
      <c r="PC855" s="9"/>
      <c r="PD855" s="9"/>
      <c r="PE855" s="9"/>
      <c r="PF855" s="9"/>
      <c r="PG855" s="9"/>
      <c r="PH855" s="9"/>
      <c r="PI855" s="9"/>
      <c r="PJ855" s="9"/>
      <c r="PK855" s="9"/>
      <c r="PL855" s="9"/>
      <c r="PM855" s="9"/>
      <c r="PN855" s="9"/>
      <c r="PO855" s="9"/>
      <c r="PP855" s="9"/>
      <c r="PQ855" s="9"/>
      <c r="PR855" s="9"/>
      <c r="PS855" s="9"/>
      <c r="PT855" s="9"/>
      <c r="PU855" s="9"/>
      <c r="PV855" s="9"/>
      <c r="PW855" s="9"/>
      <c r="PX855" s="9"/>
      <c r="PY855" s="9"/>
      <c r="PZ855" s="9"/>
      <c r="QA855" s="9"/>
      <c r="QB855" s="9"/>
      <c r="QC855" s="9"/>
      <c r="QD855" s="9"/>
      <c r="QE855" s="9"/>
      <c r="QF855" s="9"/>
      <c r="QG855" s="9"/>
      <c r="QH855" s="9"/>
      <c r="QI855" s="9"/>
      <c r="QJ855" s="9"/>
      <c r="QK855" s="9"/>
      <c r="QL855" s="9"/>
      <c r="QM855" s="9"/>
      <c r="QN855" s="9"/>
      <c r="QO855" s="9"/>
      <c r="QP855" s="9"/>
      <c r="QQ855" s="9"/>
      <c r="QR855" s="9"/>
      <c r="QS855" s="9"/>
      <c r="QT855" s="9"/>
      <c r="QU855" s="9"/>
      <c r="QV855" s="9"/>
      <c r="QW855" s="9"/>
      <c r="QX855" s="9"/>
      <c r="QY855" s="9"/>
      <c r="QZ855" s="9"/>
      <c r="RA855" s="9"/>
      <c r="RB855" s="9"/>
      <c r="RC855" s="9"/>
      <c r="RD855" s="9"/>
      <c r="RE855" s="9"/>
      <c r="RF855" s="9"/>
      <c r="RG855" s="9"/>
      <c r="RH855" s="9"/>
      <c r="RI855" s="9"/>
      <c r="RJ855" s="9"/>
      <c r="RK855" s="9"/>
      <c r="RL855" s="9"/>
      <c r="RM855" s="9"/>
      <c r="RN855" s="9"/>
      <c r="RO855" s="9"/>
      <c r="RP855" s="9"/>
      <c r="RQ855" s="9"/>
      <c r="RR855" s="9"/>
      <c r="RS855" s="9"/>
      <c r="RT855" s="9"/>
      <c r="RU855" s="9"/>
      <c r="RV855" s="9"/>
      <c r="RW855" s="9"/>
      <c r="RX855" s="9"/>
      <c r="RY855" s="9"/>
      <c r="RZ855" s="9"/>
      <c r="SA855" s="9"/>
      <c r="SB855" s="9"/>
      <c r="SC855" s="9"/>
      <c r="SD855" s="9"/>
      <c r="SE855" s="9"/>
      <c r="SF855" s="9"/>
      <c r="SG855" s="9"/>
      <c r="SH855" s="9"/>
      <c r="SI855" s="9"/>
      <c r="SJ855" s="9"/>
      <c r="SK855" s="9"/>
      <c r="SL855" s="9"/>
      <c r="SM855" s="9"/>
      <c r="SN855" s="9"/>
      <c r="SO855" s="9"/>
      <c r="SP855" s="9"/>
      <c r="SQ855" s="9"/>
      <c r="SR855" s="9"/>
      <c r="SS855" s="9"/>
      <c r="ST855" s="9"/>
      <c r="SU855" s="9"/>
      <c r="SV855" s="9"/>
      <c r="SW855" s="9"/>
      <c r="SX855" s="9"/>
      <c r="SY855" s="9"/>
      <c r="SZ855" s="9"/>
      <c r="TA855" s="9"/>
      <c r="TB855" s="9"/>
      <c r="TC855" s="9"/>
      <c r="TD855" s="9"/>
      <c r="TE855" s="9"/>
      <c r="TF855" s="9"/>
      <c r="TG855" s="9"/>
      <c r="TH855" s="9"/>
      <c r="TI855" s="9"/>
      <c r="TJ855" s="9"/>
      <c r="TK855" s="9"/>
      <c r="TL855" s="9"/>
      <c r="TM855" s="9"/>
      <c r="TN855" s="9"/>
      <c r="TO855" s="9"/>
      <c r="TP855" s="9"/>
      <c r="TQ855" s="9"/>
      <c r="TR855" s="9"/>
      <c r="TS855" s="9"/>
      <c r="TT855" s="9"/>
      <c r="TU855" s="9"/>
      <c r="TV855" s="9"/>
      <c r="TW855" s="9"/>
      <c r="TX855" s="9"/>
      <c r="TY855" s="9"/>
      <c r="TZ855" s="9"/>
      <c r="UA855" s="9"/>
      <c r="UB855" s="9"/>
      <c r="UC855" s="9"/>
      <c r="UD855" s="9"/>
      <c r="UE855" s="9"/>
      <c r="UF855" s="9"/>
      <c r="UG855" s="9"/>
      <c r="UH855" s="9"/>
      <c r="UI855" s="9"/>
      <c r="UJ855" s="9"/>
      <c r="UK855" s="9"/>
      <c r="UL855" s="9"/>
      <c r="UM855" s="9"/>
      <c r="UN855" s="9"/>
      <c r="UO855" s="9"/>
      <c r="UP855" s="9"/>
      <c r="UQ855" s="9"/>
      <c r="UR855" s="9"/>
      <c r="US855" s="9"/>
      <c r="UT855" s="9"/>
      <c r="UU855" s="9"/>
      <c r="UV855" s="9"/>
      <c r="UW855" s="9"/>
      <c r="UX855" s="9"/>
      <c r="UY855" s="9"/>
      <c r="UZ855" s="9"/>
      <c r="VA855" s="9"/>
      <c r="VB855" s="9"/>
      <c r="VC855" s="9"/>
      <c r="VD855" s="9"/>
      <c r="VE855" s="9"/>
      <c r="VF855" s="9"/>
      <c r="VG855" s="9"/>
      <c r="VH855" s="9"/>
      <c r="VI855" s="9"/>
      <c r="VJ855" s="9"/>
      <c r="VK855" s="9"/>
      <c r="VL855" s="9"/>
      <c r="VM855" s="9"/>
      <c r="VN855" s="9"/>
      <c r="VO855" s="9"/>
      <c r="VP855" s="9"/>
      <c r="VQ855" s="9"/>
      <c r="VR855" s="9"/>
      <c r="VS855" s="9"/>
      <c r="VT855" s="9"/>
      <c r="VU855" s="9"/>
      <c r="VV855" s="9"/>
      <c r="VW855" s="9"/>
      <c r="VX855" s="9"/>
      <c r="VY855" s="9"/>
      <c r="VZ855" s="9"/>
      <c r="WA855" s="9"/>
      <c r="WB855" s="9"/>
      <c r="WC855" s="9"/>
      <c r="WD855" s="9"/>
      <c r="WE855" s="9"/>
      <c r="WF855" s="9"/>
      <c r="WG855" s="9"/>
      <c r="WH855" s="9"/>
      <c r="WI855" s="9"/>
      <c r="WJ855" s="9"/>
      <c r="WK855" s="9"/>
      <c r="WL855" s="9"/>
      <c r="WM855" s="9"/>
      <c r="WN855" s="9"/>
      <c r="WO855" s="9"/>
      <c r="WP855" s="9"/>
      <c r="WQ855" s="9"/>
      <c r="WR855" s="9"/>
      <c r="WS855" s="9"/>
      <c r="WT855" s="9"/>
      <c r="WU855" s="9"/>
      <c r="WV855" s="9"/>
      <c r="WW855" s="9"/>
      <c r="WX855" s="9"/>
      <c r="WY855" s="9"/>
      <c r="WZ855" s="9"/>
      <c r="XA855" s="9"/>
      <c r="XB855" s="9"/>
      <c r="XC855" s="9"/>
      <c r="XD855" s="9"/>
      <c r="XE855" s="9"/>
      <c r="XF855" s="9"/>
      <c r="XG855" s="9"/>
      <c r="XH855" s="9"/>
      <c r="XI855" s="9"/>
      <c r="XJ855" s="9"/>
      <c r="XK855" s="9"/>
      <c r="XL855" s="9"/>
      <c r="XM855" s="9"/>
      <c r="XN855" s="9"/>
      <c r="XO855" s="9"/>
      <c r="XP855" s="9"/>
      <c r="XQ855" s="9"/>
      <c r="XR855" s="9"/>
      <c r="XS855" s="9"/>
      <c r="XT855" s="9"/>
      <c r="XU855" s="9"/>
      <c r="XV855" s="9"/>
      <c r="XW855" s="9"/>
      <c r="XX855" s="9"/>
      <c r="XY855" s="9"/>
      <c r="XZ855" s="9"/>
      <c r="YA855" s="9"/>
      <c r="YB855" s="9"/>
      <c r="YC855" s="9"/>
      <c r="YD855" s="9"/>
      <c r="YE855" s="9"/>
      <c r="YF855" s="9"/>
      <c r="YG855" s="9"/>
      <c r="YH855" s="9"/>
      <c r="YI855" s="9"/>
      <c r="YJ855" s="9"/>
      <c r="YK855" s="9"/>
      <c r="YL855" s="9"/>
      <c r="YM855" s="9"/>
      <c r="YN855" s="9"/>
      <c r="YO855" s="9"/>
      <c r="YP855" s="9"/>
      <c r="YQ855" s="9"/>
      <c r="YR855" s="9"/>
      <c r="YS855" s="9"/>
      <c r="YT855" s="9"/>
      <c r="YU855" s="9"/>
      <c r="YV855" s="9"/>
      <c r="YW855" s="9"/>
      <c r="YX855" s="9"/>
      <c r="YY855" s="9"/>
      <c r="YZ855" s="9"/>
      <c r="ZA855" s="9"/>
      <c r="ZB855" s="9"/>
      <c r="ZC855" s="9"/>
      <c r="ZD855" s="9"/>
      <c r="ZE855" s="9"/>
      <c r="ZF855" s="9"/>
      <c r="ZG855" s="9"/>
      <c r="ZH855" s="9"/>
      <c r="ZI855" s="9"/>
      <c r="ZJ855" s="9"/>
      <c r="ZK855" s="9"/>
      <c r="ZL855" s="9"/>
      <c r="ZM855" s="9"/>
      <c r="ZN855" s="9"/>
      <c r="ZO855" s="9"/>
      <c r="ZP855" s="9"/>
      <c r="ZQ855" s="9"/>
      <c r="ZR855" s="9"/>
      <c r="ZS855" s="9"/>
      <c r="ZT855" s="9"/>
      <c r="ZU855" s="9"/>
      <c r="ZV855" s="9"/>
      <c r="ZW855" s="9"/>
      <c r="ZX855" s="9"/>
      <c r="ZY855" s="9"/>
      <c r="ZZ855" s="9"/>
      <c r="AAA855" s="9"/>
      <c r="AAB855" s="9"/>
      <c r="AAC855" s="9"/>
      <c r="AAD855" s="9"/>
      <c r="AAE855" s="9"/>
      <c r="AAF855" s="9"/>
      <c r="AAG855" s="9"/>
      <c r="AAH855" s="9"/>
      <c r="AAI855" s="9"/>
      <c r="AAJ855" s="9"/>
      <c r="AAK855" s="9"/>
      <c r="AAL855" s="9"/>
      <c r="AAM855" s="9"/>
      <c r="AAN855" s="9"/>
      <c r="AAO855" s="9"/>
      <c r="AAP855" s="9"/>
      <c r="AAQ855" s="9"/>
      <c r="AAR855" s="9"/>
      <c r="AAS855" s="9"/>
      <c r="AAT855" s="9"/>
      <c r="AAU855" s="9"/>
      <c r="AAV855" s="9"/>
      <c r="AAW855" s="9"/>
      <c r="AAX855" s="9"/>
      <c r="AAY855" s="9"/>
      <c r="AAZ855" s="9"/>
      <c r="ABA855" s="9"/>
      <c r="ABB855" s="9"/>
      <c r="ABC855" s="9"/>
      <c r="ABD855" s="9"/>
      <c r="ABE855" s="9"/>
      <c r="ABF855" s="9"/>
      <c r="ABG855" s="9"/>
      <c r="ABH855" s="9"/>
      <c r="ABI855" s="9"/>
      <c r="ABJ855" s="9"/>
      <c r="ABK855" s="9"/>
      <c r="ABL855" s="9"/>
      <c r="ABM855" s="9"/>
      <c r="ABN855" s="9"/>
      <c r="ABO855" s="9"/>
      <c r="ABP855" s="9"/>
      <c r="ABQ855" s="9"/>
      <c r="ABR855" s="9"/>
      <c r="ABS855" s="9"/>
      <c r="ABT855" s="9"/>
      <c r="ABU855" s="9"/>
      <c r="ABV855" s="9"/>
      <c r="ABW855" s="9"/>
      <c r="ABX855" s="9"/>
      <c r="ABY855" s="9"/>
      <c r="ABZ855" s="9"/>
      <c r="ACA855" s="9"/>
      <c r="ACB855" s="9"/>
      <c r="ACC855" s="9"/>
      <c r="ACD855" s="9"/>
      <c r="ACE855" s="9"/>
      <c r="ACF855" s="9"/>
      <c r="ACG855" s="9"/>
      <c r="ACH855" s="9"/>
      <c r="ACI855" s="9"/>
      <c r="ACJ855" s="9"/>
      <c r="ACK855" s="9"/>
      <c r="ACL855" s="9"/>
      <c r="ACM855" s="9"/>
      <c r="ACN855" s="9"/>
      <c r="ACO855" s="9"/>
      <c r="ACP855" s="9"/>
      <c r="ACQ855" s="9"/>
      <c r="ACR855" s="9"/>
      <c r="ACS855" s="9"/>
      <c r="ACT855" s="9"/>
      <c r="ACU855" s="9"/>
      <c r="ACV855" s="9"/>
      <c r="ACW855" s="9"/>
      <c r="ACX855" s="9"/>
      <c r="ACY855" s="9"/>
      <c r="ACZ855" s="9"/>
      <c r="ADA855" s="9"/>
      <c r="ADB855" s="9"/>
      <c r="ADC855" s="9"/>
      <c r="ADD855" s="9"/>
      <c r="ADE855" s="9"/>
      <c r="ADF855" s="9"/>
      <c r="ADG855" s="9"/>
      <c r="ADH855" s="9"/>
      <c r="ADI855" s="9"/>
      <c r="ADJ855" s="9"/>
      <c r="ADK855" s="9"/>
      <c r="ADL855" s="9"/>
      <c r="ADM855" s="9"/>
      <c r="ADN855" s="9"/>
      <c r="ADO855" s="9"/>
      <c r="ADP855" s="9"/>
      <c r="ADQ855" s="9"/>
      <c r="ADR855" s="9"/>
      <c r="ADS855" s="9"/>
      <c r="ADT855" s="9"/>
      <c r="ADU855" s="9"/>
      <c r="ADV855" s="9"/>
      <c r="ADW855" s="9"/>
      <c r="ADX855" s="9"/>
      <c r="ADY855" s="9"/>
      <c r="ADZ855" s="9"/>
      <c r="AEA855" s="9"/>
      <c r="AEB855" s="9"/>
      <c r="AEC855" s="9"/>
      <c r="AED855" s="9"/>
      <c r="AEE855" s="9"/>
      <c r="AEF855" s="9"/>
      <c r="AEG855" s="9"/>
      <c r="AEH855" s="9"/>
      <c r="AEI855" s="9"/>
      <c r="AEJ855" s="9"/>
      <c r="AEK855" s="9"/>
      <c r="AEL855" s="9"/>
      <c r="AEM855" s="9"/>
      <c r="AEN855" s="9"/>
      <c r="AEO855" s="9"/>
      <c r="AEP855" s="9"/>
      <c r="AEQ855" s="9"/>
      <c r="AER855" s="9"/>
      <c r="AES855" s="9"/>
      <c r="AET855" s="9"/>
      <c r="AEU855" s="9"/>
      <c r="AEV855" s="9"/>
      <c r="AEW855" s="9"/>
      <c r="AEX855" s="9"/>
      <c r="AEY855" s="9"/>
      <c r="AEZ855" s="9"/>
      <c r="AFA855" s="9"/>
      <c r="AFB855" s="9"/>
      <c r="AFC855" s="9"/>
      <c r="AFD855" s="9"/>
      <c r="AFE855" s="9"/>
      <c r="AFF855" s="9"/>
      <c r="AFG855" s="9"/>
      <c r="AFH855" s="9"/>
      <c r="AFI855" s="9"/>
      <c r="AFJ855" s="9"/>
      <c r="AFK855" s="9"/>
      <c r="AFL855" s="9"/>
      <c r="AFM855" s="9"/>
      <c r="AFN855" s="9"/>
      <c r="AFO855" s="9"/>
      <c r="AFP855" s="9"/>
      <c r="AFQ855" s="9"/>
      <c r="AFR855" s="9"/>
      <c r="AFS855" s="9"/>
      <c r="AFT855" s="9"/>
      <c r="AFU855" s="9"/>
      <c r="AFV855" s="9"/>
      <c r="AFW855" s="9"/>
      <c r="AFX855" s="9"/>
      <c r="AFY855" s="9"/>
      <c r="AFZ855" s="9"/>
      <c r="AGA855" s="9"/>
      <c r="AGB855" s="9"/>
      <c r="AGC855" s="9"/>
      <c r="AGD855" s="9"/>
      <c r="AGE855" s="9"/>
      <c r="AGF855" s="9"/>
      <c r="AGG855" s="9"/>
      <c r="AGH855" s="9"/>
      <c r="AGI855" s="9"/>
      <c r="AGJ855" s="9"/>
      <c r="AGK855" s="9"/>
      <c r="AGL855" s="9"/>
      <c r="AGM855" s="9"/>
      <c r="AGN855" s="9"/>
      <c r="AGO855" s="9"/>
      <c r="AGP855" s="9"/>
      <c r="AGQ855" s="9"/>
      <c r="AGR855" s="9"/>
      <c r="AGS855" s="9"/>
      <c r="AGT855" s="9"/>
      <c r="AGU855" s="9"/>
      <c r="AGV855" s="9"/>
      <c r="AGW855" s="9"/>
      <c r="AGX855" s="9"/>
      <c r="AGY855" s="9"/>
      <c r="AGZ855" s="9"/>
      <c r="AHA855" s="9"/>
      <c r="AHB855" s="9"/>
      <c r="AHC855" s="9"/>
      <c r="AHD855" s="9"/>
      <c r="AHE855" s="9"/>
      <c r="AHF855" s="9"/>
      <c r="AHG855" s="9"/>
      <c r="AHH855" s="9"/>
      <c r="AHI855" s="9"/>
      <c r="AHJ855" s="9"/>
      <c r="AHK855" s="9"/>
      <c r="AHL855" s="9"/>
      <c r="AHM855" s="9"/>
      <c r="AHN855" s="9"/>
      <c r="AHO855" s="9"/>
      <c r="AHP855" s="9"/>
      <c r="AHQ855" s="9"/>
      <c r="AHR855" s="9"/>
      <c r="AHS855" s="9"/>
      <c r="AHT855" s="9"/>
      <c r="AHU855" s="9"/>
      <c r="AHV855" s="9"/>
      <c r="AHW855" s="9"/>
      <c r="AHX855" s="9"/>
      <c r="AHY855" s="9"/>
      <c r="AHZ855" s="9"/>
      <c r="AIA855" s="9"/>
      <c r="AIB855" s="9"/>
      <c r="AIC855" s="9"/>
      <c r="AID855" s="9"/>
      <c r="AIE855" s="9"/>
      <c r="AIF855" s="9"/>
      <c r="AIG855" s="9"/>
      <c r="AIH855" s="9"/>
      <c r="AII855" s="9"/>
      <c r="AIJ855" s="9"/>
      <c r="AIK855" s="9"/>
      <c r="AIL855" s="9"/>
      <c r="AIM855" s="9"/>
      <c r="AIN855" s="9"/>
      <c r="AIO855" s="9"/>
      <c r="AIP855" s="9"/>
      <c r="AIQ855" s="9"/>
      <c r="AIR855" s="9"/>
      <c r="AIS855" s="9"/>
      <c r="AIT855" s="9"/>
      <c r="AIU855" s="9"/>
      <c r="AIV855" s="9"/>
      <c r="AIW855" s="9"/>
      <c r="AIX855" s="9"/>
      <c r="AIY855" s="9"/>
      <c r="AIZ855" s="9"/>
      <c r="AJA855" s="9"/>
      <c r="AJB855" s="9"/>
      <c r="AJC855" s="9"/>
      <c r="AJD855" s="9"/>
      <c r="AJE855" s="9"/>
      <c r="AJF855" s="9"/>
      <c r="AJG855" s="9"/>
      <c r="AJH855" s="9"/>
      <c r="AJI855" s="9"/>
      <c r="AJJ855" s="9"/>
      <c r="AJK855" s="9"/>
      <c r="AJL855" s="9"/>
      <c r="AJM855" s="9"/>
      <c r="AJN855" s="9"/>
      <c r="AJO855" s="9"/>
      <c r="AJP855" s="9"/>
      <c r="AJQ855" s="9"/>
      <c r="AJR855" s="9"/>
      <c r="AJS855" s="9"/>
      <c r="AJT855" s="9"/>
      <c r="AJU855" s="9"/>
      <c r="AJV855" s="9"/>
      <c r="AJW855" s="9"/>
      <c r="AJX855" s="9"/>
      <c r="AJY855" s="9"/>
      <c r="AJZ855" s="9"/>
      <c r="AKA855" s="9"/>
      <c r="AKB855" s="9"/>
      <c r="AKC855" s="9"/>
      <c r="AKD855" s="9"/>
      <c r="AKE855" s="9"/>
      <c r="AKF855" s="9"/>
      <c r="AKG855" s="9"/>
      <c r="AKH855" s="9"/>
      <c r="AKI855" s="9"/>
      <c r="AKJ855" s="9"/>
      <c r="AKK855" s="9"/>
      <c r="AKL855" s="9"/>
      <c r="AKM855" s="9"/>
      <c r="AKN855" s="9"/>
      <c r="AKO855" s="9"/>
      <c r="AKP855" s="9"/>
      <c r="AKQ855" s="9"/>
      <c r="AKR855" s="9"/>
      <c r="AKS855" s="9"/>
      <c r="AKT855" s="9"/>
      <c r="AKU855" s="9"/>
      <c r="AKV855" s="9"/>
      <c r="AKW855" s="9"/>
      <c r="AKX855" s="9"/>
      <c r="AKY855" s="9"/>
      <c r="AKZ855" s="9"/>
      <c r="ALA855" s="9"/>
      <c r="ALB855" s="9"/>
      <c r="ALC855" s="9"/>
      <c r="ALD855" s="9"/>
      <c r="ALE855" s="9"/>
      <c r="ALF855" s="9"/>
      <c r="ALG855" s="9"/>
      <c r="ALH855" s="9"/>
      <c r="ALI855" s="9"/>
      <c r="ALJ855" s="9"/>
      <c r="ALK855" s="9"/>
      <c r="ALL855" s="9"/>
      <c r="ALM855" s="9"/>
      <c r="ALN855" s="9"/>
      <c r="ALO855" s="9"/>
      <c r="ALP855" s="9"/>
      <c r="ALQ855" s="9"/>
      <c r="ALR855" s="9"/>
      <c r="ALS855" s="9"/>
      <c r="ALT855" s="9"/>
      <c r="ALU855" s="9"/>
      <c r="ALV855" s="9"/>
      <c r="ALW855" s="9"/>
      <c r="ALX855" s="9"/>
      <c r="ALY855" s="9"/>
      <c r="ALZ855" s="9"/>
      <c r="AMA855" s="9"/>
      <c r="AMB855" s="9"/>
      <c r="AMC855" s="9"/>
      <c r="AMD855" s="9"/>
      <c r="AME855" s="9"/>
      <c r="AMF855" s="9"/>
      <c r="AMG855" s="9"/>
      <c r="AMH855" s="9"/>
      <c r="AMI855" s="9"/>
      <c r="AMJ855" s="9"/>
      <c r="AMK855" s="9"/>
      <c r="AML855" s="9"/>
      <c r="AMM855" s="9"/>
      <c r="AMN855" s="9"/>
      <c r="AMO855" s="9"/>
      <c r="AMP855" s="9"/>
      <c r="AMQ855" s="9"/>
      <c r="AMR855" s="9"/>
      <c r="AMS855" s="9"/>
      <c r="AMT855" s="9"/>
      <c r="AMU855" s="9"/>
      <c r="AMV855" s="9"/>
      <c r="AMW855" s="9"/>
      <c r="AMX855" s="9"/>
      <c r="AMY855" s="9"/>
      <c r="AMZ855" s="9"/>
      <c r="ANA855" s="9"/>
      <c r="ANB855" s="9"/>
      <c r="ANC855" s="9"/>
      <c r="AND855" s="9"/>
      <c r="ANE855" s="9"/>
      <c r="ANF855" s="9"/>
      <c r="ANG855" s="9"/>
      <c r="ANH855" s="9"/>
      <c r="ANI855" s="9"/>
      <c r="ANJ855" s="9"/>
      <c r="ANK855" s="9"/>
      <c r="ANL855" s="9"/>
      <c r="ANM855" s="9"/>
      <c r="ANN855" s="9"/>
      <c r="ANO855" s="9"/>
      <c r="ANP855" s="9"/>
      <c r="ANQ855" s="9"/>
      <c r="ANR855" s="9"/>
      <c r="ANS855" s="9"/>
      <c r="ANT855" s="9"/>
      <c r="ANU855" s="9"/>
      <c r="ANV855" s="9"/>
      <c r="ANW855" s="9"/>
      <c r="ANX855" s="9"/>
      <c r="ANY855" s="9"/>
      <c r="ANZ855" s="9"/>
      <c r="AOA855" s="9"/>
      <c r="AOB855" s="9"/>
      <c r="AOC855" s="9"/>
      <c r="AOD855" s="9"/>
      <c r="AOE855" s="9"/>
      <c r="AOF855" s="9"/>
      <c r="AOG855" s="9"/>
      <c r="AOH855" s="9"/>
      <c r="AOI855" s="9"/>
      <c r="AOJ855" s="9"/>
      <c r="AOK855" s="9"/>
      <c r="AOL855" s="9"/>
      <c r="AOM855" s="9"/>
      <c r="AON855" s="9"/>
      <c r="AOO855" s="9"/>
      <c r="AOP855" s="9"/>
      <c r="AOQ855" s="9"/>
      <c r="AOR855" s="9"/>
      <c r="AOS855" s="9"/>
      <c r="AOT855" s="9"/>
      <c r="AOU855" s="9"/>
      <c r="AOV855" s="9"/>
      <c r="AOW855" s="9"/>
      <c r="AOX855" s="9"/>
      <c r="AOY855" s="9"/>
      <c r="AOZ855" s="9"/>
      <c r="APA855" s="9"/>
      <c r="APB855" s="9"/>
      <c r="APC855" s="9"/>
      <c r="APD855" s="9"/>
      <c r="APE855" s="9"/>
      <c r="APF855" s="9"/>
      <c r="APG855" s="9"/>
      <c r="APH855" s="9"/>
      <c r="API855" s="9"/>
      <c r="APJ855" s="9"/>
      <c r="APK855" s="9"/>
      <c r="APL855" s="9"/>
      <c r="APM855" s="9"/>
      <c r="APN855" s="9"/>
      <c r="APO855" s="9"/>
      <c r="APP855" s="9"/>
      <c r="APQ855" s="9"/>
      <c r="APR855" s="9"/>
      <c r="APS855" s="9"/>
      <c r="APT855" s="9"/>
      <c r="APU855" s="9"/>
      <c r="APV855" s="9"/>
      <c r="APW855" s="9"/>
      <c r="APX855" s="9"/>
      <c r="APY855" s="9"/>
      <c r="APZ855" s="9"/>
      <c r="AQA855" s="9"/>
      <c r="AQB855" s="9"/>
      <c r="AQC855" s="9"/>
      <c r="AQD855" s="9"/>
      <c r="AQE855" s="9"/>
      <c r="AQF855" s="9"/>
      <c r="AQG855" s="9"/>
      <c r="AQH855" s="9"/>
      <c r="AQI855" s="9"/>
      <c r="AQJ855" s="9"/>
      <c r="AQK855" s="9"/>
      <c r="AQL855" s="9"/>
      <c r="AQM855" s="9"/>
      <c r="AQN855" s="9"/>
      <c r="AQO855" s="9"/>
      <c r="AQP855" s="9"/>
      <c r="AQQ855" s="9"/>
      <c r="AQR855" s="9"/>
      <c r="AQS855" s="9"/>
      <c r="AQT855" s="9"/>
      <c r="AQU855" s="9"/>
      <c r="AQV855" s="9"/>
      <c r="AQW855" s="9"/>
      <c r="AQX855" s="9"/>
      <c r="AQY855" s="9"/>
      <c r="AQZ855" s="9"/>
      <c r="ARA855" s="9"/>
      <c r="ARB855" s="9"/>
      <c r="ARC855" s="9"/>
      <c r="ARD855" s="9"/>
      <c r="ARE855" s="9"/>
      <c r="ARF855" s="9"/>
      <c r="ARG855" s="9"/>
      <c r="ARH855" s="9"/>
      <c r="ARI855" s="9"/>
      <c r="ARJ855" s="9"/>
      <c r="ARK855" s="9"/>
      <c r="ARL855" s="9"/>
      <c r="ARM855" s="9"/>
      <c r="ARN855" s="9"/>
      <c r="ARO855" s="9"/>
      <c r="ARP855" s="9"/>
      <c r="ARQ855" s="9"/>
      <c r="ARR855" s="9"/>
      <c r="ARS855" s="9"/>
      <c r="ART855" s="9"/>
      <c r="ARU855" s="9"/>
      <c r="ARV855" s="9"/>
      <c r="ARW855" s="9"/>
      <c r="ARX855" s="9"/>
      <c r="ARY855" s="9"/>
      <c r="ARZ855" s="9"/>
      <c r="ASA855" s="9"/>
      <c r="ASB855" s="9"/>
      <c r="ASC855" s="9"/>
      <c r="ASD855" s="9"/>
      <c r="ASE855" s="9"/>
      <c r="ASF855" s="9"/>
      <c r="ASG855" s="9"/>
      <c r="ASH855" s="9"/>
      <c r="ASI855" s="9"/>
      <c r="ASJ855" s="9"/>
      <c r="ASK855" s="9"/>
      <c r="ASL855" s="9"/>
      <c r="ASM855" s="9"/>
      <c r="ASN855" s="9"/>
      <c r="ASO855" s="9"/>
      <c r="ASP855" s="9"/>
      <c r="ASQ855" s="9"/>
      <c r="ASR855" s="9"/>
      <c r="ASS855" s="9"/>
      <c r="AST855" s="9"/>
      <c r="ASU855" s="9"/>
      <c r="ASV855" s="9"/>
      <c r="ASW855" s="9"/>
      <c r="ASX855" s="9"/>
      <c r="ASY855" s="9"/>
      <c r="ASZ855" s="9"/>
      <c r="ATA855" s="9"/>
      <c r="ATB855" s="9"/>
      <c r="ATC855" s="9"/>
      <c r="ATD855" s="9"/>
      <c r="ATE855" s="9"/>
      <c r="ATF855" s="9"/>
      <c r="ATG855" s="9"/>
      <c r="ATH855" s="9"/>
      <c r="ATI855" s="9"/>
      <c r="ATJ855" s="9"/>
      <c r="ATK855" s="9"/>
      <c r="ATL855" s="9"/>
      <c r="ATM855" s="9"/>
      <c r="ATN855" s="9"/>
      <c r="ATO855" s="9"/>
      <c r="ATP855" s="9"/>
      <c r="ATQ855" s="9"/>
      <c r="ATR855" s="9"/>
      <c r="ATS855" s="9"/>
      <c r="ATT855" s="9"/>
      <c r="ATU855" s="9"/>
      <c r="ATV855" s="9"/>
      <c r="ATW855" s="9"/>
      <c r="ATX855" s="9"/>
      <c r="ATY855" s="9"/>
      <c r="ATZ855" s="9"/>
      <c r="AUA855" s="9"/>
      <c r="AUB855" s="9"/>
      <c r="AUC855" s="9"/>
      <c r="AUD855" s="9"/>
      <c r="AUE855" s="9"/>
      <c r="AUF855" s="9"/>
      <c r="AUG855" s="9"/>
      <c r="AUH855" s="9"/>
      <c r="AUI855" s="9"/>
      <c r="AUJ855" s="9"/>
      <c r="AUK855" s="9"/>
      <c r="AUL855" s="9"/>
      <c r="AUM855" s="9"/>
      <c r="AUN855" s="9"/>
      <c r="AUO855" s="9"/>
      <c r="AUP855" s="9"/>
      <c r="AUQ855" s="9"/>
      <c r="AUR855" s="9"/>
      <c r="AUS855" s="9"/>
      <c r="AUT855" s="9"/>
      <c r="AUU855" s="9"/>
      <c r="AUV855" s="9"/>
      <c r="AUW855" s="9"/>
      <c r="AUX855" s="9"/>
      <c r="AUY855" s="9"/>
      <c r="AUZ855" s="9"/>
      <c r="AVA855" s="9"/>
      <c r="AVB855" s="9"/>
      <c r="AVC855" s="9"/>
      <c r="AVD855" s="9"/>
      <c r="AVE855" s="9"/>
      <c r="AVF855" s="9"/>
      <c r="AVG855" s="9"/>
      <c r="AVH855" s="9"/>
      <c r="AVI855" s="9"/>
      <c r="AVJ855" s="9"/>
      <c r="AVK855" s="9"/>
      <c r="AVL855" s="9"/>
      <c r="AVM855" s="9"/>
      <c r="AVN855" s="9"/>
      <c r="AVO855" s="9"/>
      <c r="AVP855" s="9"/>
      <c r="AVQ855" s="9"/>
      <c r="AVR855" s="9"/>
      <c r="AVS855" s="9"/>
      <c r="AVT855" s="9"/>
      <c r="AVU855" s="9"/>
      <c r="AVV855" s="9"/>
      <c r="AVW855" s="9"/>
      <c r="AVX855" s="9"/>
      <c r="AVY855" s="9"/>
      <c r="AVZ855" s="9"/>
      <c r="AWA855" s="9"/>
      <c r="AWB855" s="9"/>
      <c r="AWC855" s="9"/>
      <c r="AWD855" s="9"/>
      <c r="AWE855" s="9"/>
      <c r="AWF855" s="9"/>
      <c r="AWG855" s="9"/>
      <c r="AWH855" s="9"/>
      <c r="AWI855" s="9"/>
      <c r="AWJ855" s="9"/>
      <c r="AWK855" s="9"/>
      <c r="AWL855" s="9"/>
      <c r="AWM855" s="9"/>
      <c r="AWN855" s="9"/>
      <c r="AWO855" s="9"/>
      <c r="AWP855" s="9"/>
      <c r="AWQ855" s="9"/>
      <c r="AWR855" s="9"/>
      <c r="AWS855" s="9"/>
      <c r="AWT855" s="9"/>
      <c r="AWU855" s="9"/>
      <c r="AWV855" s="9"/>
      <c r="AWW855" s="9"/>
      <c r="AWX855" s="9"/>
      <c r="AWY855" s="9"/>
      <c r="AWZ855" s="9"/>
      <c r="AXA855" s="9"/>
      <c r="AXB855" s="9"/>
      <c r="AXC855" s="9"/>
      <c r="AXD855" s="9"/>
      <c r="AXE855" s="9"/>
      <c r="AXF855" s="9"/>
      <c r="AXG855" s="9"/>
      <c r="AXH855" s="9"/>
      <c r="AXI855" s="9"/>
      <c r="AXJ855" s="9"/>
      <c r="AXK855" s="9"/>
      <c r="AXL855" s="9"/>
      <c r="AXM855" s="9"/>
      <c r="AXN855" s="9"/>
      <c r="AXO855" s="9"/>
      <c r="AXP855" s="9"/>
      <c r="AXQ855" s="9"/>
      <c r="AXR855" s="9"/>
      <c r="AXS855" s="9"/>
      <c r="AXT855" s="9"/>
      <c r="AXU855" s="9"/>
      <c r="AXV855" s="9"/>
      <c r="AXW855" s="9"/>
      <c r="AXX855" s="9"/>
      <c r="AXY855" s="9"/>
      <c r="AXZ855" s="9"/>
      <c r="AYA855" s="9"/>
      <c r="AYB855" s="9"/>
      <c r="AYC855" s="9"/>
      <c r="AYD855" s="9"/>
      <c r="AYE855" s="9"/>
      <c r="AYF855" s="9"/>
      <c r="AYG855" s="9"/>
      <c r="AYH855" s="9"/>
      <c r="AYI855" s="9"/>
      <c r="AYJ855" s="9"/>
      <c r="AYK855" s="9"/>
      <c r="AYL855" s="9"/>
      <c r="AYM855" s="9"/>
      <c r="AYN855" s="9"/>
      <c r="AYO855" s="9"/>
      <c r="AYP855" s="9"/>
      <c r="AYQ855" s="9"/>
      <c r="AYR855" s="9"/>
      <c r="AYS855" s="9"/>
      <c r="AYT855" s="9"/>
      <c r="AYU855" s="9"/>
      <c r="AYV855" s="9"/>
      <c r="AYW855" s="9"/>
      <c r="AYX855" s="9"/>
      <c r="AYY855" s="9"/>
      <c r="AYZ855" s="9"/>
      <c r="AZA855" s="9"/>
      <c r="AZB855" s="9"/>
      <c r="AZC855" s="9"/>
      <c r="AZD855" s="9"/>
      <c r="AZE855" s="9"/>
      <c r="AZF855" s="9"/>
      <c r="AZG855" s="9"/>
      <c r="AZH855" s="9"/>
      <c r="AZI855" s="9"/>
      <c r="AZJ855" s="9"/>
      <c r="AZK855" s="9"/>
      <c r="AZL855" s="9"/>
      <c r="AZM855" s="9"/>
      <c r="AZN855" s="9"/>
      <c r="AZO855" s="9"/>
      <c r="AZP855" s="9"/>
      <c r="AZQ855" s="9"/>
      <c r="AZR855" s="9"/>
      <c r="AZS855" s="9"/>
      <c r="AZT855" s="9"/>
      <c r="AZU855" s="9"/>
      <c r="AZV855" s="9"/>
      <c r="AZW855" s="9"/>
      <c r="AZX855" s="9"/>
      <c r="AZY855" s="9"/>
      <c r="AZZ855" s="9"/>
      <c r="BAA855" s="9"/>
      <c r="BAB855" s="9"/>
      <c r="BAC855" s="9"/>
      <c r="BAD855" s="9"/>
      <c r="BAE855" s="9"/>
      <c r="BAF855" s="9"/>
      <c r="BAG855" s="9"/>
      <c r="BAH855" s="9"/>
      <c r="BAI855" s="9"/>
      <c r="BAJ855" s="9"/>
      <c r="BAK855" s="9"/>
      <c r="BAL855" s="9"/>
      <c r="BAM855" s="9"/>
      <c r="BAN855" s="9"/>
      <c r="BAO855" s="9"/>
      <c r="BAP855" s="9"/>
      <c r="BAQ855" s="9"/>
      <c r="BAR855" s="9"/>
      <c r="BAS855" s="9"/>
      <c r="BAT855" s="9"/>
      <c r="BAU855" s="9"/>
      <c r="BAV855" s="9"/>
      <c r="BAW855" s="9"/>
      <c r="BAX855" s="9"/>
      <c r="BAY855" s="9"/>
      <c r="BAZ855" s="9"/>
      <c r="BBA855" s="9"/>
      <c r="BBB855" s="9"/>
      <c r="BBC855" s="9"/>
      <c r="BBD855" s="9"/>
      <c r="BBE855" s="9"/>
      <c r="BBF855" s="9"/>
      <c r="BBG855" s="9"/>
      <c r="BBH855" s="9"/>
      <c r="BBI855" s="9"/>
      <c r="BBJ855" s="9"/>
      <c r="BBK855" s="9"/>
      <c r="BBL855" s="9"/>
      <c r="BBM855" s="9"/>
      <c r="BBN855" s="9"/>
      <c r="BBO855" s="9"/>
      <c r="BBP855" s="9"/>
      <c r="BBQ855" s="9"/>
      <c r="BBR855" s="9"/>
      <c r="BBS855" s="9"/>
      <c r="BBT855" s="9"/>
      <c r="BBU855" s="9"/>
      <c r="BBV855" s="9"/>
      <c r="BBW855" s="9"/>
      <c r="BBX855" s="9"/>
      <c r="BBY855" s="9"/>
      <c r="BBZ855" s="9"/>
      <c r="BCA855" s="9"/>
      <c r="BCB855" s="9"/>
      <c r="BCC855" s="9"/>
      <c r="BCD855" s="9"/>
      <c r="BCE855" s="9"/>
      <c r="BCF855" s="9"/>
      <c r="BCG855" s="9"/>
      <c r="BCH855" s="9"/>
      <c r="BCI855" s="9"/>
      <c r="BCJ855" s="9"/>
      <c r="BCK855" s="9"/>
      <c r="BCL855" s="9"/>
      <c r="BCM855" s="9"/>
      <c r="BCN855" s="9"/>
      <c r="BCO855" s="9"/>
      <c r="BCP855" s="9"/>
      <c r="BCQ855" s="9"/>
      <c r="BCR855" s="9"/>
      <c r="BCS855" s="9"/>
      <c r="BCT855" s="9"/>
      <c r="BCU855" s="9"/>
      <c r="BCV855" s="9"/>
      <c r="BCW855" s="9"/>
      <c r="BCX855" s="9"/>
      <c r="BCY855" s="9"/>
      <c r="BCZ855" s="9"/>
      <c r="BDA855" s="9"/>
      <c r="BDB855" s="9"/>
      <c r="BDC855" s="9"/>
      <c r="BDD855" s="9"/>
      <c r="BDE855" s="9"/>
      <c r="BDF855" s="9"/>
      <c r="BDG855" s="9"/>
      <c r="BDH855" s="9"/>
      <c r="BDI855" s="9"/>
      <c r="BDJ855" s="9"/>
      <c r="BDK855" s="9"/>
      <c r="BDL855" s="9"/>
      <c r="BDM855" s="9"/>
      <c r="BDN855" s="9"/>
      <c r="BDO855" s="9"/>
      <c r="BDP855" s="9"/>
      <c r="BDQ855" s="9"/>
      <c r="BDR855" s="9"/>
      <c r="BDS855" s="9"/>
      <c r="BDT855" s="9"/>
      <c r="BDU855" s="9"/>
      <c r="BDV855" s="9"/>
      <c r="BDW855" s="9"/>
      <c r="BDX855" s="9"/>
      <c r="BDY855" s="9"/>
      <c r="BDZ855" s="9"/>
      <c r="BEA855" s="9"/>
      <c r="BEB855" s="9"/>
      <c r="BEC855" s="9"/>
      <c r="BED855" s="9"/>
      <c r="BEE855" s="9"/>
      <c r="BEF855" s="9"/>
      <c r="BEG855" s="9"/>
      <c r="BEH855" s="9"/>
      <c r="BEI855" s="9"/>
      <c r="BEJ855" s="9"/>
      <c r="BEK855" s="9"/>
      <c r="BEL855" s="9"/>
      <c r="BEM855" s="9"/>
      <c r="BEN855" s="9"/>
      <c r="BEO855" s="9"/>
      <c r="BEP855" s="9"/>
      <c r="BEQ855" s="9"/>
      <c r="BER855" s="9"/>
      <c r="BES855" s="9"/>
      <c r="BET855" s="9"/>
      <c r="BEU855" s="9"/>
      <c r="BEV855" s="9"/>
      <c r="BEW855" s="9"/>
      <c r="BEX855" s="9"/>
      <c r="BEY855" s="9"/>
      <c r="BEZ855" s="9"/>
      <c r="BFA855" s="9"/>
      <c r="BFB855" s="9"/>
      <c r="BFC855" s="9"/>
      <c r="BFD855" s="9"/>
      <c r="BFE855" s="9"/>
      <c r="BFF855" s="9"/>
      <c r="BFG855" s="9"/>
      <c r="BFH855" s="9"/>
      <c r="BFI855" s="9"/>
      <c r="BFJ855" s="9"/>
      <c r="BFK855" s="9"/>
      <c r="BFL855" s="9"/>
      <c r="BFM855" s="9"/>
      <c r="BFN855" s="9"/>
      <c r="BFO855" s="9"/>
      <c r="BFP855" s="9"/>
      <c r="BFQ855" s="9"/>
      <c r="BFR855" s="9"/>
      <c r="BFS855" s="9"/>
      <c r="BFT855" s="9"/>
      <c r="BFU855" s="9"/>
      <c r="BFV855" s="9"/>
      <c r="BFW855" s="9"/>
      <c r="BFX855" s="9"/>
      <c r="BFY855" s="9"/>
      <c r="BFZ855" s="9"/>
      <c r="BGA855" s="9"/>
      <c r="BGB855" s="9"/>
      <c r="BGC855" s="9"/>
      <c r="BGD855" s="9"/>
      <c r="BGE855" s="9"/>
      <c r="BGF855" s="9"/>
      <c r="BGG855" s="9"/>
      <c r="BGH855" s="9"/>
      <c r="BGI855" s="9"/>
      <c r="BGJ855" s="9"/>
      <c r="BGK855" s="9"/>
      <c r="BGL855" s="9"/>
      <c r="BGM855" s="9"/>
      <c r="BGN855" s="9"/>
      <c r="BGO855" s="9"/>
      <c r="BGP855" s="9"/>
      <c r="BGQ855" s="9"/>
      <c r="BGR855" s="9"/>
      <c r="BGS855" s="9"/>
      <c r="BGT855" s="9"/>
      <c r="BGU855" s="9"/>
      <c r="BGV855" s="9"/>
      <c r="BGW855" s="9"/>
      <c r="BGX855" s="9"/>
      <c r="BGY855" s="9"/>
      <c r="BGZ855" s="9"/>
      <c r="BHA855" s="9"/>
      <c r="BHB855" s="9"/>
      <c r="BHC855" s="9"/>
      <c r="BHD855" s="9"/>
      <c r="BHE855" s="9"/>
      <c r="BHF855" s="9"/>
      <c r="BHG855" s="9"/>
      <c r="BHH855" s="9"/>
      <c r="BHI855" s="9"/>
      <c r="BHJ855" s="9"/>
      <c r="BHK855" s="9"/>
      <c r="BHL855" s="9"/>
      <c r="BHM855" s="9"/>
      <c r="BHN855" s="9"/>
      <c r="BHO855" s="9"/>
      <c r="BHP855" s="9"/>
      <c r="BHQ855" s="9"/>
      <c r="BHR855" s="9"/>
      <c r="BHS855" s="9"/>
      <c r="BHT855" s="9"/>
      <c r="BHU855" s="9"/>
      <c r="BHV855" s="9"/>
      <c r="BHW855" s="9"/>
      <c r="BHX855" s="9"/>
      <c r="BHY855" s="9"/>
      <c r="BHZ855" s="9"/>
      <c r="BIA855" s="9"/>
      <c r="BIB855" s="9"/>
      <c r="BIC855" s="9"/>
      <c r="BID855" s="9"/>
      <c r="BIE855" s="9"/>
      <c r="BIF855" s="9"/>
      <c r="BIG855" s="9"/>
      <c r="BIH855" s="9"/>
      <c r="BII855" s="9"/>
      <c r="BIJ855" s="9"/>
      <c r="BIK855" s="9"/>
      <c r="BIL855" s="9"/>
      <c r="BIM855" s="9"/>
      <c r="BIN855" s="9"/>
      <c r="BIO855" s="9"/>
      <c r="BIP855" s="9"/>
      <c r="BIQ855" s="9"/>
      <c r="BIR855" s="9"/>
      <c r="BIS855" s="9"/>
      <c r="BIT855" s="9"/>
      <c r="BIU855" s="9"/>
      <c r="BIV855" s="9"/>
      <c r="BIW855" s="9"/>
      <c r="BIX855" s="9"/>
      <c r="BIY855" s="9"/>
      <c r="BIZ855" s="9"/>
      <c r="BJA855" s="9"/>
      <c r="BJB855" s="9"/>
      <c r="BJC855" s="9"/>
      <c r="BJD855" s="9"/>
      <c r="BJE855" s="9"/>
      <c r="BJF855" s="9"/>
      <c r="BJG855" s="9"/>
      <c r="BJH855" s="9"/>
      <c r="BJI855" s="9"/>
      <c r="BJJ855" s="9"/>
      <c r="BJK855" s="9"/>
      <c r="BJL855" s="9"/>
      <c r="BJM855" s="9"/>
      <c r="BJN855" s="9"/>
      <c r="BJO855" s="9"/>
      <c r="BJP855" s="9"/>
      <c r="BJQ855" s="9"/>
      <c r="BJR855" s="9"/>
      <c r="BJS855" s="9"/>
      <c r="BJT855" s="9"/>
      <c r="BJU855" s="9"/>
      <c r="BJV855" s="9"/>
      <c r="BJW855" s="9"/>
      <c r="BJX855" s="9"/>
      <c r="BJY855" s="9"/>
      <c r="BJZ855" s="9"/>
      <c r="BKA855" s="9"/>
      <c r="BKB855" s="9"/>
      <c r="BKC855" s="9"/>
      <c r="BKD855" s="9"/>
      <c r="BKE855" s="9"/>
      <c r="BKF855" s="9"/>
      <c r="BKG855" s="9"/>
      <c r="BKH855" s="9"/>
      <c r="BKI855" s="9"/>
      <c r="BKJ855" s="9"/>
      <c r="BKK855" s="9"/>
      <c r="BKL855" s="9"/>
      <c r="BKM855" s="9"/>
      <c r="BKN855" s="9"/>
      <c r="BKO855" s="9"/>
      <c r="BKP855" s="9"/>
      <c r="BKQ855" s="9"/>
      <c r="BKR855" s="9"/>
      <c r="BKS855" s="9"/>
      <c r="BKT855" s="9"/>
      <c r="BKU855" s="9"/>
      <c r="BKV855" s="9"/>
      <c r="BKW855" s="9"/>
      <c r="BKX855" s="9"/>
      <c r="BKY855" s="9"/>
      <c r="BKZ855" s="9"/>
      <c r="BLA855" s="9"/>
      <c r="BLB855" s="9"/>
      <c r="BLC855" s="9"/>
      <c r="BLD855" s="9"/>
      <c r="BLE855" s="9"/>
      <c r="BLF855" s="9"/>
      <c r="BLG855" s="9"/>
      <c r="BLH855" s="9"/>
      <c r="BLI855" s="9"/>
      <c r="BLJ855" s="9"/>
      <c r="BLK855" s="9"/>
      <c r="BLL855" s="9"/>
      <c r="BLM855" s="9"/>
      <c r="BLN855" s="9"/>
      <c r="BLO855" s="9"/>
      <c r="BLP855" s="9"/>
      <c r="BLQ855" s="9"/>
      <c r="BLR855" s="9"/>
      <c r="BLS855" s="9"/>
      <c r="BLT855" s="9"/>
      <c r="BLU855" s="9"/>
      <c r="BLV855" s="9"/>
      <c r="BLW855" s="9"/>
      <c r="BLX855" s="9"/>
      <c r="BLY855" s="9"/>
      <c r="BLZ855" s="9"/>
      <c r="BMA855" s="9"/>
      <c r="BMB855" s="9"/>
      <c r="BMC855" s="9"/>
      <c r="BMD855" s="9"/>
      <c r="BME855" s="9"/>
      <c r="BMF855" s="9"/>
      <c r="BMG855" s="9"/>
      <c r="BMH855" s="9"/>
      <c r="BMI855" s="9"/>
      <c r="BMJ855" s="9"/>
      <c r="BMK855" s="9"/>
      <c r="BML855" s="9"/>
      <c r="BMM855" s="9"/>
      <c r="BMN855" s="9"/>
      <c r="BMO855" s="9"/>
    </row>
    <row r="856" spans="1:1705" s="127" customFormat="1" ht="12.75" customHeight="1">
      <c r="A856" s="174" t="s">
        <v>2290</v>
      </c>
      <c r="B856" s="175"/>
      <c r="C856" s="174" t="s">
        <v>2290</v>
      </c>
      <c r="D856" s="174"/>
      <c r="E856" s="176" t="s">
        <v>844</v>
      </c>
      <c r="F856" s="177" t="s">
        <v>845</v>
      </c>
      <c r="G856" s="177" t="s">
        <v>241</v>
      </c>
      <c r="H856" s="177" t="s">
        <v>4</v>
      </c>
      <c r="I856" s="177">
        <v>3</v>
      </c>
      <c r="J856" s="177"/>
      <c r="K856" s="177">
        <v>58.8804894740001</v>
      </c>
      <c r="L856" s="177">
        <v>24.803162565000001</v>
      </c>
      <c r="M856" s="178" t="s">
        <v>829</v>
      </c>
      <c r="N856" s="178"/>
      <c r="O856" s="177" t="s">
        <v>2291</v>
      </c>
      <c r="P856" s="177" t="s">
        <v>374</v>
      </c>
      <c r="Q856" s="177"/>
      <c r="R856" s="131">
        <v>855</v>
      </c>
      <c r="S856" s="131">
        <v>855</v>
      </c>
      <c r="T856" s="410"/>
      <c r="U856" s="635"/>
      <c r="V856"/>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c r="BO856" s="9"/>
      <c r="BP856" s="9"/>
      <c r="BQ856" s="9"/>
      <c r="BR856" s="9"/>
      <c r="BS856" s="9"/>
      <c r="BT856" s="9"/>
      <c r="BU856" s="9"/>
      <c r="BV856" s="9"/>
      <c r="BW856" s="9"/>
      <c r="BX856" s="9"/>
      <c r="BY856" s="9"/>
      <c r="BZ856" s="9"/>
      <c r="CA856" s="9"/>
      <c r="CB856" s="9"/>
      <c r="CC856" s="9"/>
      <c r="CD856" s="9"/>
      <c r="CE856" s="9"/>
      <c r="CF856" s="9"/>
      <c r="CG856" s="9"/>
      <c r="CH856" s="9"/>
      <c r="CI856" s="9"/>
      <c r="CJ856" s="9"/>
      <c r="CK856" s="9"/>
      <c r="CL856" s="9"/>
      <c r="CM856" s="9"/>
      <c r="CN856" s="9"/>
      <c r="CO856" s="9"/>
      <c r="CP856" s="9"/>
      <c r="CQ856" s="9"/>
      <c r="CR856" s="9"/>
      <c r="CS856" s="9"/>
      <c r="CT856" s="9"/>
      <c r="CU856" s="9"/>
      <c r="CV856" s="9"/>
      <c r="CW856" s="9"/>
      <c r="CX856" s="9"/>
      <c r="CY856" s="9"/>
      <c r="CZ856" s="9"/>
      <c r="DA856" s="9"/>
      <c r="DB856" s="9"/>
      <c r="DC856" s="9"/>
      <c r="DD856" s="9"/>
      <c r="DE856" s="9"/>
      <c r="DF856" s="9"/>
      <c r="DG856" s="9"/>
      <c r="DH856" s="9"/>
      <c r="DI856" s="9"/>
      <c r="DJ856" s="9"/>
      <c r="DK856" s="9"/>
      <c r="DL856" s="9"/>
      <c r="DM856" s="9"/>
      <c r="DN856" s="9"/>
      <c r="DO856" s="9"/>
      <c r="DP856" s="9"/>
      <c r="DQ856" s="9"/>
      <c r="DR856" s="9"/>
      <c r="DS856" s="9"/>
      <c r="DT856" s="9"/>
      <c r="DU856" s="9"/>
      <c r="DV856" s="9"/>
      <c r="DW856" s="9"/>
      <c r="DX856" s="9"/>
      <c r="DY856" s="9"/>
      <c r="DZ856" s="9"/>
      <c r="EA856" s="9"/>
      <c r="EB856" s="9"/>
      <c r="EC856" s="9"/>
      <c r="ED856" s="9"/>
      <c r="EE856" s="9"/>
      <c r="EF856" s="9"/>
      <c r="EG856" s="9"/>
      <c r="EH856" s="9"/>
      <c r="EI856" s="9"/>
      <c r="EJ856" s="9"/>
      <c r="EK856" s="9"/>
      <c r="EL856" s="9"/>
      <c r="EM856" s="9"/>
      <c r="EN856" s="9"/>
      <c r="EO856" s="9"/>
      <c r="EP856" s="9"/>
      <c r="EQ856" s="9"/>
      <c r="ER856" s="9"/>
      <c r="ES856" s="9"/>
      <c r="ET856" s="9"/>
      <c r="EU856" s="9"/>
      <c r="EV856" s="9"/>
      <c r="EW856" s="9"/>
      <c r="EX856" s="9"/>
      <c r="EY856" s="9"/>
      <c r="EZ856" s="9"/>
      <c r="FA856" s="9"/>
      <c r="FB856" s="9"/>
      <c r="FC856" s="9"/>
      <c r="FD856" s="9"/>
      <c r="FE856" s="9"/>
      <c r="FF856" s="9"/>
      <c r="FG856" s="9"/>
      <c r="FH856" s="9"/>
      <c r="FI856" s="9"/>
      <c r="FJ856" s="9"/>
      <c r="FK856" s="9"/>
      <c r="FL856" s="9"/>
      <c r="FM856" s="9"/>
      <c r="FN856" s="9"/>
      <c r="FO856" s="9"/>
      <c r="FP856" s="9"/>
      <c r="FQ856" s="9"/>
      <c r="FR856" s="9"/>
      <c r="FS856" s="9"/>
      <c r="FT856" s="9"/>
      <c r="FU856" s="9"/>
      <c r="FV856" s="9"/>
      <c r="FW856" s="9"/>
      <c r="FX856" s="9"/>
      <c r="FY856" s="9"/>
      <c r="FZ856" s="9"/>
      <c r="GA856" s="9"/>
      <c r="GB856" s="9"/>
      <c r="GC856" s="9"/>
      <c r="GD856" s="9"/>
      <c r="GE856" s="9"/>
      <c r="GF856" s="9"/>
      <c r="GG856" s="9"/>
      <c r="GH856" s="9"/>
      <c r="GI856" s="9"/>
      <c r="GJ856" s="9"/>
      <c r="GK856" s="9"/>
      <c r="GL856" s="9"/>
      <c r="GM856" s="9"/>
      <c r="GN856" s="9"/>
      <c r="GO856" s="9"/>
      <c r="GP856" s="9"/>
      <c r="GQ856" s="9"/>
      <c r="GR856" s="9"/>
      <c r="GS856" s="9"/>
      <c r="GT856" s="9"/>
      <c r="GU856" s="9"/>
      <c r="GV856" s="9"/>
      <c r="GW856" s="9"/>
      <c r="GX856" s="9"/>
      <c r="GY856" s="9"/>
      <c r="GZ856" s="9"/>
      <c r="HA856" s="9"/>
      <c r="HB856" s="9"/>
      <c r="HC856" s="9"/>
      <c r="HD856" s="9"/>
      <c r="HE856" s="9"/>
      <c r="HF856" s="9"/>
      <c r="HG856" s="9"/>
      <c r="HH856" s="9"/>
      <c r="HI856" s="9"/>
      <c r="HJ856" s="9"/>
      <c r="HK856" s="9"/>
      <c r="HL856" s="9"/>
      <c r="HM856" s="9"/>
      <c r="HN856" s="9"/>
      <c r="HO856" s="9"/>
      <c r="HP856" s="9"/>
      <c r="HQ856" s="9"/>
      <c r="HR856" s="9"/>
      <c r="HS856" s="9"/>
      <c r="HT856" s="9"/>
      <c r="HU856" s="9"/>
      <c r="HV856" s="9"/>
      <c r="HW856" s="9"/>
      <c r="HX856" s="9"/>
      <c r="HY856" s="9"/>
      <c r="HZ856" s="9"/>
      <c r="IA856" s="9"/>
      <c r="IB856" s="9"/>
      <c r="IC856" s="9"/>
      <c r="ID856" s="9"/>
      <c r="IE856" s="9"/>
      <c r="IF856" s="9"/>
      <c r="IG856" s="9"/>
      <c r="IH856" s="9"/>
      <c r="II856" s="9"/>
      <c r="IJ856" s="9"/>
      <c r="IK856" s="9"/>
      <c r="IL856" s="9"/>
      <c r="IM856" s="9"/>
      <c r="IN856" s="9"/>
      <c r="IO856" s="9"/>
      <c r="IP856" s="9"/>
      <c r="IQ856" s="9"/>
      <c r="IR856" s="9"/>
      <c r="IS856" s="9"/>
      <c r="IT856" s="9"/>
      <c r="IU856" s="9"/>
      <c r="IV856" s="9"/>
      <c r="IW856" s="9"/>
      <c r="IX856" s="9"/>
      <c r="IY856" s="9"/>
      <c r="IZ856" s="9"/>
      <c r="JA856" s="9"/>
      <c r="JB856" s="9"/>
      <c r="JC856" s="9"/>
      <c r="JD856" s="9"/>
      <c r="JE856" s="9"/>
      <c r="JF856" s="9"/>
      <c r="JG856" s="9"/>
      <c r="JH856" s="9"/>
      <c r="JI856" s="9"/>
      <c r="JJ856" s="9"/>
      <c r="JK856" s="9"/>
      <c r="JL856" s="9"/>
      <c r="JM856" s="9"/>
      <c r="JN856" s="9"/>
      <c r="JO856" s="9"/>
      <c r="JP856" s="9"/>
      <c r="JQ856" s="9"/>
      <c r="JR856" s="9"/>
      <c r="JS856" s="9"/>
      <c r="JT856" s="9"/>
      <c r="JU856" s="9"/>
      <c r="JV856" s="9"/>
      <c r="JW856" s="9"/>
      <c r="JX856" s="9"/>
      <c r="JY856" s="9"/>
      <c r="JZ856" s="9"/>
      <c r="KA856" s="9"/>
      <c r="KB856" s="9"/>
      <c r="KC856" s="9"/>
      <c r="KD856" s="9"/>
      <c r="KE856" s="9"/>
      <c r="KF856" s="9"/>
      <c r="KG856" s="9"/>
      <c r="KH856" s="9"/>
      <c r="KI856" s="9"/>
      <c r="KJ856" s="9"/>
      <c r="KK856" s="9"/>
      <c r="KL856" s="9"/>
      <c r="KM856" s="9"/>
      <c r="KN856" s="9"/>
      <c r="KO856" s="9"/>
      <c r="KP856" s="9"/>
      <c r="KQ856" s="9"/>
      <c r="KR856" s="9"/>
      <c r="KS856" s="9"/>
      <c r="KT856" s="9"/>
      <c r="KU856" s="9"/>
      <c r="KV856" s="9"/>
      <c r="KW856" s="9"/>
      <c r="KX856" s="9"/>
      <c r="KY856" s="9"/>
      <c r="KZ856" s="9"/>
      <c r="LA856" s="9"/>
      <c r="LB856" s="9"/>
      <c r="LC856" s="9"/>
      <c r="LD856" s="9"/>
      <c r="LE856" s="9"/>
      <c r="LF856" s="9"/>
      <c r="LG856" s="9"/>
      <c r="LH856" s="9"/>
      <c r="LI856" s="9"/>
      <c r="LJ856" s="9"/>
      <c r="LK856" s="9"/>
      <c r="LL856" s="9"/>
      <c r="LM856" s="9"/>
      <c r="LN856" s="9"/>
      <c r="LO856" s="9"/>
      <c r="LP856" s="9"/>
      <c r="LQ856" s="9"/>
      <c r="LR856" s="9"/>
      <c r="LS856" s="9"/>
      <c r="LT856" s="9"/>
      <c r="LU856" s="9"/>
      <c r="LV856" s="9"/>
      <c r="LW856" s="9"/>
      <c r="LX856" s="9"/>
      <c r="LY856" s="9"/>
      <c r="LZ856" s="9"/>
      <c r="MA856" s="9"/>
      <c r="MB856" s="9"/>
      <c r="MC856" s="9"/>
      <c r="MD856" s="9"/>
      <c r="ME856" s="9"/>
      <c r="MF856" s="9"/>
      <c r="MG856" s="9"/>
      <c r="MH856" s="9"/>
      <c r="MI856" s="9"/>
      <c r="MJ856" s="9"/>
      <c r="MK856" s="9"/>
      <c r="ML856" s="9"/>
      <c r="MM856" s="9"/>
      <c r="MN856" s="9"/>
      <c r="MO856" s="9"/>
      <c r="MP856" s="9"/>
      <c r="MQ856" s="9"/>
      <c r="MR856" s="9"/>
      <c r="MS856" s="9"/>
      <c r="MT856" s="9"/>
      <c r="MU856" s="9"/>
      <c r="MV856" s="9"/>
      <c r="MW856" s="9"/>
      <c r="MX856" s="9"/>
      <c r="MY856" s="9"/>
      <c r="MZ856" s="9"/>
      <c r="NA856" s="9"/>
      <c r="NB856" s="9"/>
      <c r="NC856" s="9"/>
      <c r="ND856" s="9"/>
      <c r="NE856" s="9"/>
      <c r="NF856" s="9"/>
      <c r="NG856" s="9"/>
      <c r="NH856" s="9"/>
      <c r="NI856" s="9"/>
      <c r="NJ856" s="9"/>
      <c r="NK856" s="9"/>
      <c r="NL856" s="9"/>
      <c r="NM856" s="9"/>
      <c r="NN856" s="9"/>
      <c r="NO856" s="9"/>
      <c r="NP856" s="9"/>
      <c r="NQ856" s="9"/>
      <c r="NR856" s="9"/>
      <c r="NS856" s="9"/>
      <c r="NT856" s="9"/>
      <c r="NU856" s="9"/>
      <c r="NV856" s="9"/>
      <c r="NW856" s="9"/>
      <c r="NX856" s="9"/>
      <c r="NY856" s="9"/>
      <c r="NZ856" s="9"/>
      <c r="OA856" s="9"/>
      <c r="OB856" s="9"/>
      <c r="OC856" s="9"/>
      <c r="OD856" s="9"/>
      <c r="OE856" s="9"/>
      <c r="OF856" s="9"/>
      <c r="OG856" s="9"/>
      <c r="OH856" s="9"/>
      <c r="OI856" s="9"/>
      <c r="OJ856" s="9"/>
      <c r="OK856" s="9"/>
      <c r="OL856" s="9"/>
      <c r="OM856" s="9"/>
      <c r="ON856" s="9"/>
      <c r="OO856" s="9"/>
      <c r="OP856" s="9"/>
      <c r="OQ856" s="9"/>
      <c r="OR856" s="9"/>
      <c r="OS856" s="9"/>
      <c r="OT856" s="9"/>
      <c r="OU856" s="9"/>
      <c r="OV856" s="9"/>
      <c r="OW856" s="9"/>
      <c r="OX856" s="9"/>
      <c r="OY856" s="9"/>
      <c r="OZ856" s="9"/>
      <c r="PA856" s="9"/>
      <c r="PB856" s="9"/>
      <c r="PC856" s="9"/>
      <c r="PD856" s="9"/>
      <c r="PE856" s="9"/>
      <c r="PF856" s="9"/>
      <c r="PG856" s="9"/>
      <c r="PH856" s="9"/>
      <c r="PI856" s="9"/>
      <c r="PJ856" s="9"/>
      <c r="PK856" s="9"/>
      <c r="PL856" s="9"/>
      <c r="PM856" s="9"/>
      <c r="PN856" s="9"/>
      <c r="PO856" s="9"/>
      <c r="PP856" s="9"/>
      <c r="PQ856" s="9"/>
      <c r="PR856" s="9"/>
      <c r="PS856" s="9"/>
      <c r="PT856" s="9"/>
      <c r="PU856" s="9"/>
      <c r="PV856" s="9"/>
      <c r="PW856" s="9"/>
      <c r="PX856" s="9"/>
      <c r="PY856" s="9"/>
      <c r="PZ856" s="9"/>
      <c r="QA856" s="9"/>
      <c r="QB856" s="9"/>
      <c r="QC856" s="9"/>
      <c r="QD856" s="9"/>
      <c r="QE856" s="9"/>
      <c r="QF856" s="9"/>
      <c r="QG856" s="9"/>
      <c r="QH856" s="9"/>
      <c r="QI856" s="9"/>
      <c r="QJ856" s="9"/>
      <c r="QK856" s="9"/>
      <c r="QL856" s="9"/>
      <c r="QM856" s="9"/>
      <c r="QN856" s="9"/>
      <c r="QO856" s="9"/>
      <c r="QP856" s="9"/>
      <c r="QQ856" s="9"/>
      <c r="QR856" s="9"/>
      <c r="QS856" s="9"/>
      <c r="QT856" s="9"/>
      <c r="QU856" s="9"/>
      <c r="QV856" s="9"/>
      <c r="QW856" s="9"/>
      <c r="QX856" s="9"/>
      <c r="QY856" s="9"/>
      <c r="QZ856" s="9"/>
      <c r="RA856" s="9"/>
      <c r="RB856" s="9"/>
      <c r="RC856" s="9"/>
      <c r="RD856" s="9"/>
      <c r="RE856" s="9"/>
      <c r="RF856" s="9"/>
      <c r="RG856" s="9"/>
      <c r="RH856" s="9"/>
      <c r="RI856" s="9"/>
      <c r="RJ856" s="9"/>
      <c r="RK856" s="9"/>
      <c r="RL856" s="9"/>
      <c r="RM856" s="9"/>
      <c r="RN856" s="9"/>
      <c r="RO856" s="9"/>
      <c r="RP856" s="9"/>
      <c r="RQ856" s="9"/>
      <c r="RR856" s="9"/>
      <c r="RS856" s="9"/>
      <c r="RT856" s="9"/>
      <c r="RU856" s="9"/>
      <c r="RV856" s="9"/>
      <c r="RW856" s="9"/>
      <c r="RX856" s="9"/>
      <c r="RY856" s="9"/>
      <c r="RZ856" s="9"/>
      <c r="SA856" s="9"/>
      <c r="SB856" s="9"/>
      <c r="SC856" s="9"/>
      <c r="SD856" s="9"/>
      <c r="SE856" s="9"/>
      <c r="SF856" s="9"/>
      <c r="SG856" s="9"/>
      <c r="SH856" s="9"/>
      <c r="SI856" s="9"/>
      <c r="SJ856" s="9"/>
      <c r="SK856" s="9"/>
      <c r="SL856" s="9"/>
      <c r="SM856" s="9"/>
      <c r="SN856" s="9"/>
      <c r="SO856" s="9"/>
      <c r="SP856" s="9"/>
      <c r="SQ856" s="9"/>
      <c r="SR856" s="9"/>
      <c r="SS856" s="9"/>
      <c r="ST856" s="9"/>
      <c r="SU856" s="9"/>
      <c r="SV856" s="9"/>
      <c r="SW856" s="9"/>
      <c r="SX856" s="9"/>
      <c r="SY856" s="9"/>
      <c r="SZ856" s="9"/>
      <c r="TA856" s="9"/>
      <c r="TB856" s="9"/>
      <c r="TC856" s="9"/>
      <c r="TD856" s="9"/>
      <c r="TE856" s="9"/>
      <c r="TF856" s="9"/>
      <c r="TG856" s="9"/>
      <c r="TH856" s="9"/>
      <c r="TI856" s="9"/>
      <c r="TJ856" s="9"/>
      <c r="TK856" s="9"/>
      <c r="TL856" s="9"/>
      <c r="TM856" s="9"/>
      <c r="TN856" s="9"/>
      <c r="TO856" s="9"/>
      <c r="TP856" s="9"/>
      <c r="TQ856" s="9"/>
      <c r="TR856" s="9"/>
      <c r="TS856" s="9"/>
      <c r="TT856" s="9"/>
      <c r="TU856" s="9"/>
      <c r="TV856" s="9"/>
      <c r="TW856" s="9"/>
      <c r="TX856" s="9"/>
      <c r="TY856" s="9"/>
      <c r="TZ856" s="9"/>
      <c r="UA856" s="9"/>
      <c r="UB856" s="9"/>
      <c r="UC856" s="9"/>
      <c r="UD856" s="9"/>
      <c r="UE856" s="9"/>
      <c r="UF856" s="9"/>
      <c r="UG856" s="9"/>
      <c r="UH856" s="9"/>
      <c r="UI856" s="9"/>
      <c r="UJ856" s="9"/>
      <c r="UK856" s="9"/>
      <c r="UL856" s="9"/>
      <c r="UM856" s="9"/>
      <c r="UN856" s="9"/>
      <c r="UO856" s="9"/>
      <c r="UP856" s="9"/>
      <c r="UQ856" s="9"/>
      <c r="UR856" s="9"/>
      <c r="US856" s="9"/>
      <c r="UT856" s="9"/>
      <c r="UU856" s="9"/>
      <c r="UV856" s="9"/>
      <c r="UW856" s="9"/>
      <c r="UX856" s="9"/>
      <c r="UY856" s="9"/>
      <c r="UZ856" s="9"/>
      <c r="VA856" s="9"/>
      <c r="VB856" s="9"/>
      <c r="VC856" s="9"/>
      <c r="VD856" s="9"/>
      <c r="VE856" s="9"/>
      <c r="VF856" s="9"/>
      <c r="VG856" s="9"/>
      <c r="VH856" s="9"/>
      <c r="VI856" s="9"/>
      <c r="VJ856" s="9"/>
      <c r="VK856" s="9"/>
      <c r="VL856" s="9"/>
      <c r="VM856" s="9"/>
      <c r="VN856" s="9"/>
      <c r="VO856" s="9"/>
      <c r="VP856" s="9"/>
      <c r="VQ856" s="9"/>
      <c r="VR856" s="9"/>
      <c r="VS856" s="9"/>
      <c r="VT856" s="9"/>
      <c r="VU856" s="9"/>
      <c r="VV856" s="9"/>
      <c r="VW856" s="9"/>
      <c r="VX856" s="9"/>
      <c r="VY856" s="9"/>
      <c r="VZ856" s="9"/>
      <c r="WA856" s="9"/>
      <c r="WB856" s="9"/>
      <c r="WC856" s="9"/>
      <c r="WD856" s="9"/>
      <c r="WE856" s="9"/>
      <c r="WF856" s="9"/>
      <c r="WG856" s="9"/>
      <c r="WH856" s="9"/>
      <c r="WI856" s="9"/>
      <c r="WJ856" s="9"/>
      <c r="WK856" s="9"/>
      <c r="WL856" s="9"/>
      <c r="WM856" s="9"/>
      <c r="WN856" s="9"/>
      <c r="WO856" s="9"/>
      <c r="WP856" s="9"/>
      <c r="WQ856" s="9"/>
      <c r="WR856" s="9"/>
      <c r="WS856" s="9"/>
      <c r="WT856" s="9"/>
      <c r="WU856" s="9"/>
      <c r="WV856" s="9"/>
      <c r="WW856" s="9"/>
      <c r="WX856" s="9"/>
      <c r="WY856" s="9"/>
      <c r="WZ856" s="9"/>
      <c r="XA856" s="9"/>
      <c r="XB856" s="9"/>
      <c r="XC856" s="9"/>
      <c r="XD856" s="9"/>
      <c r="XE856" s="9"/>
      <c r="XF856" s="9"/>
      <c r="XG856" s="9"/>
      <c r="XH856" s="9"/>
      <c r="XI856" s="9"/>
      <c r="XJ856" s="9"/>
      <c r="XK856" s="9"/>
      <c r="XL856" s="9"/>
      <c r="XM856" s="9"/>
      <c r="XN856" s="9"/>
      <c r="XO856" s="9"/>
      <c r="XP856" s="9"/>
      <c r="XQ856" s="9"/>
      <c r="XR856" s="9"/>
      <c r="XS856" s="9"/>
      <c r="XT856" s="9"/>
      <c r="XU856" s="9"/>
      <c r="XV856" s="9"/>
      <c r="XW856" s="9"/>
      <c r="XX856" s="9"/>
      <c r="XY856" s="9"/>
      <c r="XZ856" s="9"/>
      <c r="YA856" s="9"/>
      <c r="YB856" s="9"/>
      <c r="YC856" s="9"/>
      <c r="YD856" s="9"/>
      <c r="YE856" s="9"/>
      <c r="YF856" s="9"/>
      <c r="YG856" s="9"/>
      <c r="YH856" s="9"/>
      <c r="YI856" s="9"/>
      <c r="YJ856" s="9"/>
      <c r="YK856" s="9"/>
      <c r="YL856" s="9"/>
      <c r="YM856" s="9"/>
      <c r="YN856" s="9"/>
      <c r="YO856" s="9"/>
      <c r="YP856" s="9"/>
      <c r="YQ856" s="9"/>
      <c r="YR856" s="9"/>
      <c r="YS856" s="9"/>
      <c r="YT856" s="9"/>
      <c r="YU856" s="9"/>
      <c r="YV856" s="9"/>
      <c r="YW856" s="9"/>
      <c r="YX856" s="9"/>
      <c r="YY856" s="9"/>
      <c r="YZ856" s="9"/>
      <c r="ZA856" s="9"/>
      <c r="ZB856" s="9"/>
      <c r="ZC856" s="9"/>
      <c r="ZD856" s="9"/>
      <c r="ZE856" s="9"/>
      <c r="ZF856" s="9"/>
      <c r="ZG856" s="9"/>
      <c r="ZH856" s="9"/>
      <c r="ZI856" s="9"/>
      <c r="ZJ856" s="9"/>
      <c r="ZK856" s="9"/>
      <c r="ZL856" s="9"/>
      <c r="ZM856" s="9"/>
      <c r="ZN856" s="9"/>
      <c r="ZO856" s="9"/>
      <c r="ZP856" s="9"/>
      <c r="ZQ856" s="9"/>
      <c r="ZR856" s="9"/>
      <c r="ZS856" s="9"/>
      <c r="ZT856" s="9"/>
      <c r="ZU856" s="9"/>
      <c r="ZV856" s="9"/>
      <c r="ZW856" s="9"/>
      <c r="ZX856" s="9"/>
      <c r="ZY856" s="9"/>
      <c r="ZZ856" s="9"/>
      <c r="AAA856" s="9"/>
      <c r="AAB856" s="9"/>
      <c r="AAC856" s="9"/>
      <c r="AAD856" s="9"/>
      <c r="AAE856" s="9"/>
      <c r="AAF856" s="9"/>
      <c r="AAG856" s="9"/>
      <c r="AAH856" s="9"/>
      <c r="AAI856" s="9"/>
      <c r="AAJ856" s="9"/>
      <c r="AAK856" s="9"/>
      <c r="AAL856" s="9"/>
      <c r="AAM856" s="9"/>
      <c r="AAN856" s="9"/>
      <c r="AAO856" s="9"/>
      <c r="AAP856" s="9"/>
      <c r="AAQ856" s="9"/>
      <c r="AAR856" s="9"/>
      <c r="AAS856" s="9"/>
      <c r="AAT856" s="9"/>
      <c r="AAU856" s="9"/>
      <c r="AAV856" s="9"/>
      <c r="AAW856" s="9"/>
      <c r="AAX856" s="9"/>
      <c r="AAY856" s="9"/>
      <c r="AAZ856" s="9"/>
      <c r="ABA856" s="9"/>
      <c r="ABB856" s="9"/>
      <c r="ABC856" s="9"/>
      <c r="ABD856" s="9"/>
      <c r="ABE856" s="9"/>
      <c r="ABF856" s="9"/>
      <c r="ABG856" s="9"/>
      <c r="ABH856" s="9"/>
      <c r="ABI856" s="9"/>
      <c r="ABJ856" s="9"/>
      <c r="ABK856" s="9"/>
      <c r="ABL856" s="9"/>
      <c r="ABM856" s="9"/>
      <c r="ABN856" s="9"/>
      <c r="ABO856" s="9"/>
      <c r="ABP856" s="9"/>
      <c r="ABQ856" s="9"/>
      <c r="ABR856" s="9"/>
      <c r="ABS856" s="9"/>
      <c r="ABT856" s="9"/>
      <c r="ABU856" s="9"/>
      <c r="ABV856" s="9"/>
      <c r="ABW856" s="9"/>
      <c r="ABX856" s="9"/>
      <c r="ABY856" s="9"/>
      <c r="ABZ856" s="9"/>
      <c r="ACA856" s="9"/>
      <c r="ACB856" s="9"/>
      <c r="ACC856" s="9"/>
      <c r="ACD856" s="9"/>
      <c r="ACE856" s="9"/>
      <c r="ACF856" s="9"/>
      <c r="ACG856" s="9"/>
      <c r="ACH856" s="9"/>
      <c r="ACI856" s="9"/>
      <c r="ACJ856" s="9"/>
      <c r="ACK856" s="9"/>
      <c r="ACL856" s="9"/>
      <c r="ACM856" s="9"/>
      <c r="ACN856" s="9"/>
      <c r="ACO856" s="9"/>
      <c r="ACP856" s="9"/>
      <c r="ACQ856" s="9"/>
      <c r="ACR856" s="9"/>
      <c r="ACS856" s="9"/>
      <c r="ACT856" s="9"/>
      <c r="ACU856" s="9"/>
      <c r="ACV856" s="9"/>
      <c r="ACW856" s="9"/>
      <c r="ACX856" s="9"/>
      <c r="ACY856" s="9"/>
      <c r="ACZ856" s="9"/>
      <c r="ADA856" s="9"/>
      <c r="ADB856" s="9"/>
      <c r="ADC856" s="9"/>
      <c r="ADD856" s="9"/>
      <c r="ADE856" s="9"/>
      <c r="ADF856" s="9"/>
      <c r="ADG856" s="9"/>
      <c r="ADH856" s="9"/>
      <c r="ADI856" s="9"/>
      <c r="ADJ856" s="9"/>
      <c r="ADK856" s="9"/>
      <c r="ADL856" s="9"/>
      <c r="ADM856" s="9"/>
      <c r="ADN856" s="9"/>
      <c r="ADO856" s="9"/>
      <c r="ADP856" s="9"/>
      <c r="ADQ856" s="9"/>
      <c r="ADR856" s="9"/>
      <c r="ADS856" s="9"/>
      <c r="ADT856" s="9"/>
      <c r="ADU856" s="9"/>
      <c r="ADV856" s="9"/>
      <c r="ADW856" s="9"/>
      <c r="ADX856" s="9"/>
      <c r="ADY856" s="9"/>
      <c r="ADZ856" s="9"/>
      <c r="AEA856" s="9"/>
      <c r="AEB856" s="9"/>
      <c r="AEC856" s="9"/>
      <c r="AED856" s="9"/>
      <c r="AEE856" s="9"/>
      <c r="AEF856" s="9"/>
      <c r="AEG856" s="9"/>
      <c r="AEH856" s="9"/>
      <c r="AEI856" s="9"/>
      <c r="AEJ856" s="9"/>
      <c r="AEK856" s="9"/>
      <c r="AEL856" s="9"/>
      <c r="AEM856" s="9"/>
      <c r="AEN856" s="9"/>
      <c r="AEO856" s="9"/>
      <c r="AEP856" s="9"/>
      <c r="AEQ856" s="9"/>
      <c r="AER856" s="9"/>
      <c r="AES856" s="9"/>
      <c r="AET856" s="9"/>
      <c r="AEU856" s="9"/>
      <c r="AEV856" s="9"/>
      <c r="AEW856" s="9"/>
      <c r="AEX856" s="9"/>
      <c r="AEY856" s="9"/>
      <c r="AEZ856" s="9"/>
      <c r="AFA856" s="9"/>
      <c r="AFB856" s="9"/>
      <c r="AFC856" s="9"/>
      <c r="AFD856" s="9"/>
      <c r="AFE856" s="9"/>
      <c r="AFF856" s="9"/>
      <c r="AFG856" s="9"/>
      <c r="AFH856" s="9"/>
      <c r="AFI856" s="9"/>
      <c r="AFJ856" s="9"/>
      <c r="AFK856" s="9"/>
      <c r="AFL856" s="9"/>
      <c r="AFM856" s="9"/>
      <c r="AFN856" s="9"/>
      <c r="AFO856" s="9"/>
      <c r="AFP856" s="9"/>
      <c r="AFQ856" s="9"/>
      <c r="AFR856" s="9"/>
      <c r="AFS856" s="9"/>
      <c r="AFT856" s="9"/>
      <c r="AFU856" s="9"/>
      <c r="AFV856" s="9"/>
      <c r="AFW856" s="9"/>
      <c r="AFX856" s="9"/>
      <c r="AFY856" s="9"/>
      <c r="AFZ856" s="9"/>
      <c r="AGA856" s="9"/>
      <c r="AGB856" s="9"/>
      <c r="AGC856" s="9"/>
      <c r="AGD856" s="9"/>
      <c r="AGE856" s="9"/>
      <c r="AGF856" s="9"/>
      <c r="AGG856" s="9"/>
      <c r="AGH856" s="9"/>
      <c r="AGI856" s="9"/>
      <c r="AGJ856" s="9"/>
      <c r="AGK856" s="9"/>
      <c r="AGL856" s="9"/>
      <c r="AGM856" s="9"/>
      <c r="AGN856" s="9"/>
      <c r="AGO856" s="9"/>
      <c r="AGP856" s="9"/>
      <c r="AGQ856" s="9"/>
      <c r="AGR856" s="9"/>
      <c r="AGS856" s="9"/>
      <c r="AGT856" s="9"/>
      <c r="AGU856" s="9"/>
      <c r="AGV856" s="9"/>
      <c r="AGW856" s="9"/>
      <c r="AGX856" s="9"/>
      <c r="AGY856" s="9"/>
      <c r="AGZ856" s="9"/>
      <c r="AHA856" s="9"/>
      <c r="AHB856" s="9"/>
      <c r="AHC856" s="9"/>
      <c r="AHD856" s="9"/>
      <c r="AHE856" s="9"/>
      <c r="AHF856" s="9"/>
      <c r="AHG856" s="9"/>
      <c r="AHH856" s="9"/>
      <c r="AHI856" s="9"/>
      <c r="AHJ856" s="9"/>
      <c r="AHK856" s="9"/>
      <c r="AHL856" s="9"/>
      <c r="AHM856" s="9"/>
      <c r="AHN856" s="9"/>
      <c r="AHO856" s="9"/>
      <c r="AHP856" s="9"/>
      <c r="AHQ856" s="9"/>
      <c r="AHR856" s="9"/>
      <c r="AHS856" s="9"/>
      <c r="AHT856" s="9"/>
      <c r="AHU856" s="9"/>
      <c r="AHV856" s="9"/>
      <c r="AHW856" s="9"/>
      <c r="AHX856" s="9"/>
      <c r="AHY856" s="9"/>
      <c r="AHZ856" s="9"/>
      <c r="AIA856" s="9"/>
      <c r="AIB856" s="9"/>
      <c r="AIC856" s="9"/>
      <c r="AID856" s="9"/>
      <c r="AIE856" s="9"/>
      <c r="AIF856" s="9"/>
      <c r="AIG856" s="9"/>
      <c r="AIH856" s="9"/>
      <c r="AII856" s="9"/>
      <c r="AIJ856" s="9"/>
      <c r="AIK856" s="9"/>
      <c r="AIL856" s="9"/>
      <c r="AIM856" s="9"/>
      <c r="AIN856" s="9"/>
      <c r="AIO856" s="9"/>
      <c r="AIP856" s="9"/>
      <c r="AIQ856" s="9"/>
      <c r="AIR856" s="9"/>
      <c r="AIS856" s="9"/>
      <c r="AIT856" s="9"/>
      <c r="AIU856" s="9"/>
      <c r="AIV856" s="9"/>
      <c r="AIW856" s="9"/>
      <c r="AIX856" s="9"/>
      <c r="AIY856" s="9"/>
      <c r="AIZ856" s="9"/>
      <c r="AJA856" s="9"/>
      <c r="AJB856" s="9"/>
      <c r="AJC856" s="9"/>
      <c r="AJD856" s="9"/>
      <c r="AJE856" s="9"/>
      <c r="AJF856" s="9"/>
      <c r="AJG856" s="9"/>
      <c r="AJH856" s="9"/>
      <c r="AJI856" s="9"/>
      <c r="AJJ856" s="9"/>
      <c r="AJK856" s="9"/>
      <c r="AJL856" s="9"/>
      <c r="AJM856" s="9"/>
      <c r="AJN856" s="9"/>
      <c r="AJO856" s="9"/>
      <c r="AJP856" s="9"/>
      <c r="AJQ856" s="9"/>
      <c r="AJR856" s="9"/>
      <c r="AJS856" s="9"/>
      <c r="AJT856" s="9"/>
      <c r="AJU856" s="9"/>
      <c r="AJV856" s="9"/>
      <c r="AJW856" s="9"/>
      <c r="AJX856" s="9"/>
      <c r="AJY856" s="9"/>
      <c r="AJZ856" s="9"/>
      <c r="AKA856" s="9"/>
      <c r="AKB856" s="9"/>
      <c r="AKC856" s="9"/>
      <c r="AKD856" s="9"/>
      <c r="AKE856" s="9"/>
      <c r="AKF856" s="9"/>
      <c r="AKG856" s="9"/>
      <c r="AKH856" s="9"/>
      <c r="AKI856" s="9"/>
      <c r="AKJ856" s="9"/>
      <c r="AKK856" s="9"/>
      <c r="AKL856" s="9"/>
      <c r="AKM856" s="9"/>
      <c r="AKN856" s="9"/>
      <c r="AKO856" s="9"/>
      <c r="AKP856" s="9"/>
      <c r="AKQ856" s="9"/>
      <c r="AKR856" s="9"/>
      <c r="AKS856" s="9"/>
      <c r="AKT856" s="9"/>
      <c r="AKU856" s="9"/>
      <c r="AKV856" s="9"/>
      <c r="AKW856" s="9"/>
      <c r="AKX856" s="9"/>
      <c r="AKY856" s="9"/>
      <c r="AKZ856" s="9"/>
      <c r="ALA856" s="9"/>
      <c r="ALB856" s="9"/>
      <c r="ALC856" s="9"/>
      <c r="ALD856" s="9"/>
      <c r="ALE856" s="9"/>
      <c r="ALF856" s="9"/>
      <c r="ALG856" s="9"/>
      <c r="ALH856" s="9"/>
      <c r="ALI856" s="9"/>
      <c r="ALJ856" s="9"/>
      <c r="ALK856" s="9"/>
      <c r="ALL856" s="9"/>
      <c r="ALM856" s="9"/>
      <c r="ALN856" s="9"/>
      <c r="ALO856" s="9"/>
      <c r="ALP856" s="9"/>
      <c r="ALQ856" s="9"/>
      <c r="ALR856" s="9"/>
      <c r="ALS856" s="9"/>
      <c r="ALT856" s="9"/>
      <c r="ALU856" s="9"/>
      <c r="ALV856" s="9"/>
      <c r="ALW856" s="9"/>
      <c r="ALX856" s="9"/>
      <c r="ALY856" s="9"/>
      <c r="ALZ856" s="9"/>
      <c r="AMA856" s="9"/>
      <c r="AMB856" s="9"/>
      <c r="AMC856" s="9"/>
      <c r="AMD856" s="9"/>
      <c r="AME856" s="9"/>
      <c r="AMF856" s="9"/>
      <c r="AMG856" s="9"/>
      <c r="AMH856" s="9"/>
      <c r="AMI856" s="9"/>
      <c r="AMJ856" s="9"/>
      <c r="AMK856" s="9"/>
      <c r="AML856" s="9"/>
      <c r="AMM856" s="9"/>
      <c r="AMN856" s="9"/>
      <c r="AMO856" s="9"/>
      <c r="AMP856" s="9"/>
      <c r="AMQ856" s="9"/>
      <c r="AMR856" s="9"/>
      <c r="AMS856" s="9"/>
      <c r="AMT856" s="9"/>
      <c r="AMU856" s="9"/>
      <c r="AMV856" s="9"/>
      <c r="AMW856" s="9"/>
      <c r="AMX856" s="9"/>
      <c r="AMY856" s="9"/>
      <c r="AMZ856" s="9"/>
      <c r="ANA856" s="9"/>
      <c r="ANB856" s="9"/>
      <c r="ANC856" s="9"/>
      <c r="AND856" s="9"/>
      <c r="ANE856" s="9"/>
      <c r="ANF856" s="9"/>
      <c r="ANG856" s="9"/>
      <c r="ANH856" s="9"/>
      <c r="ANI856" s="9"/>
      <c r="ANJ856" s="9"/>
      <c r="ANK856" s="9"/>
      <c r="ANL856" s="9"/>
      <c r="ANM856" s="9"/>
      <c r="ANN856" s="9"/>
      <c r="ANO856" s="9"/>
      <c r="ANP856" s="9"/>
      <c r="ANQ856" s="9"/>
      <c r="ANR856" s="9"/>
      <c r="ANS856" s="9"/>
      <c r="ANT856" s="9"/>
      <c r="ANU856" s="9"/>
      <c r="ANV856" s="9"/>
      <c r="ANW856" s="9"/>
      <c r="ANX856" s="9"/>
      <c r="ANY856" s="9"/>
      <c r="ANZ856" s="9"/>
      <c r="AOA856" s="9"/>
      <c r="AOB856" s="9"/>
      <c r="AOC856" s="9"/>
      <c r="AOD856" s="9"/>
      <c r="AOE856" s="9"/>
      <c r="AOF856" s="9"/>
      <c r="AOG856" s="9"/>
      <c r="AOH856" s="9"/>
      <c r="AOI856" s="9"/>
      <c r="AOJ856" s="9"/>
      <c r="AOK856" s="9"/>
      <c r="AOL856" s="9"/>
      <c r="AOM856" s="9"/>
      <c r="AON856" s="9"/>
      <c r="AOO856" s="9"/>
      <c r="AOP856" s="9"/>
      <c r="AOQ856" s="9"/>
      <c r="AOR856" s="9"/>
      <c r="AOS856" s="9"/>
      <c r="AOT856" s="9"/>
      <c r="AOU856" s="9"/>
      <c r="AOV856" s="9"/>
      <c r="AOW856" s="9"/>
      <c r="AOX856" s="9"/>
      <c r="AOY856" s="9"/>
      <c r="AOZ856" s="9"/>
      <c r="APA856" s="9"/>
      <c r="APB856" s="9"/>
      <c r="APC856" s="9"/>
      <c r="APD856" s="9"/>
      <c r="APE856" s="9"/>
      <c r="APF856" s="9"/>
      <c r="APG856" s="9"/>
      <c r="APH856" s="9"/>
      <c r="API856" s="9"/>
      <c r="APJ856" s="9"/>
      <c r="APK856" s="9"/>
      <c r="APL856" s="9"/>
      <c r="APM856" s="9"/>
      <c r="APN856" s="9"/>
      <c r="APO856" s="9"/>
      <c r="APP856" s="9"/>
      <c r="APQ856" s="9"/>
      <c r="APR856" s="9"/>
      <c r="APS856" s="9"/>
      <c r="APT856" s="9"/>
      <c r="APU856" s="9"/>
      <c r="APV856" s="9"/>
      <c r="APW856" s="9"/>
      <c r="APX856" s="9"/>
      <c r="APY856" s="9"/>
      <c r="APZ856" s="9"/>
      <c r="AQA856" s="9"/>
      <c r="AQB856" s="9"/>
      <c r="AQC856" s="9"/>
      <c r="AQD856" s="9"/>
      <c r="AQE856" s="9"/>
      <c r="AQF856" s="9"/>
      <c r="AQG856" s="9"/>
      <c r="AQH856" s="9"/>
      <c r="AQI856" s="9"/>
      <c r="AQJ856" s="9"/>
      <c r="AQK856" s="9"/>
      <c r="AQL856" s="9"/>
      <c r="AQM856" s="9"/>
      <c r="AQN856" s="9"/>
      <c r="AQO856" s="9"/>
      <c r="AQP856" s="9"/>
      <c r="AQQ856" s="9"/>
      <c r="AQR856" s="9"/>
      <c r="AQS856" s="9"/>
      <c r="AQT856" s="9"/>
      <c r="AQU856" s="9"/>
      <c r="AQV856" s="9"/>
      <c r="AQW856" s="9"/>
      <c r="AQX856" s="9"/>
      <c r="AQY856" s="9"/>
      <c r="AQZ856" s="9"/>
      <c r="ARA856" s="9"/>
      <c r="ARB856" s="9"/>
      <c r="ARC856" s="9"/>
      <c r="ARD856" s="9"/>
      <c r="ARE856" s="9"/>
      <c r="ARF856" s="9"/>
      <c r="ARG856" s="9"/>
      <c r="ARH856" s="9"/>
      <c r="ARI856" s="9"/>
      <c r="ARJ856" s="9"/>
      <c r="ARK856" s="9"/>
      <c r="ARL856" s="9"/>
      <c r="ARM856" s="9"/>
      <c r="ARN856" s="9"/>
      <c r="ARO856" s="9"/>
      <c r="ARP856" s="9"/>
      <c r="ARQ856" s="9"/>
      <c r="ARR856" s="9"/>
      <c r="ARS856" s="9"/>
      <c r="ART856" s="9"/>
      <c r="ARU856" s="9"/>
      <c r="ARV856" s="9"/>
      <c r="ARW856" s="9"/>
      <c r="ARX856" s="9"/>
      <c r="ARY856" s="9"/>
      <c r="ARZ856" s="9"/>
      <c r="ASA856" s="9"/>
      <c r="ASB856" s="9"/>
      <c r="ASC856" s="9"/>
      <c r="ASD856" s="9"/>
      <c r="ASE856" s="9"/>
      <c r="ASF856" s="9"/>
      <c r="ASG856" s="9"/>
      <c r="ASH856" s="9"/>
      <c r="ASI856" s="9"/>
      <c r="ASJ856" s="9"/>
      <c r="ASK856" s="9"/>
      <c r="ASL856" s="9"/>
      <c r="ASM856" s="9"/>
      <c r="ASN856" s="9"/>
      <c r="ASO856" s="9"/>
      <c r="ASP856" s="9"/>
      <c r="ASQ856" s="9"/>
      <c r="ASR856" s="9"/>
      <c r="ASS856" s="9"/>
      <c r="AST856" s="9"/>
      <c r="ASU856" s="9"/>
      <c r="ASV856" s="9"/>
      <c r="ASW856" s="9"/>
      <c r="ASX856" s="9"/>
      <c r="ASY856" s="9"/>
      <c r="ASZ856" s="9"/>
      <c r="ATA856" s="9"/>
      <c r="ATB856" s="9"/>
      <c r="ATC856" s="9"/>
      <c r="ATD856" s="9"/>
      <c r="ATE856" s="9"/>
      <c r="ATF856" s="9"/>
      <c r="ATG856" s="9"/>
      <c r="ATH856" s="9"/>
      <c r="ATI856" s="9"/>
      <c r="ATJ856" s="9"/>
      <c r="ATK856" s="9"/>
      <c r="ATL856" s="9"/>
      <c r="ATM856" s="9"/>
      <c r="ATN856" s="9"/>
      <c r="ATO856" s="9"/>
      <c r="ATP856" s="9"/>
      <c r="ATQ856" s="9"/>
      <c r="ATR856" s="9"/>
      <c r="ATS856" s="9"/>
      <c r="ATT856" s="9"/>
      <c r="ATU856" s="9"/>
      <c r="ATV856" s="9"/>
      <c r="ATW856" s="9"/>
      <c r="ATX856" s="9"/>
      <c r="ATY856" s="9"/>
      <c r="ATZ856" s="9"/>
      <c r="AUA856" s="9"/>
      <c r="AUB856" s="9"/>
      <c r="AUC856" s="9"/>
      <c r="AUD856" s="9"/>
      <c r="AUE856" s="9"/>
      <c r="AUF856" s="9"/>
      <c r="AUG856" s="9"/>
      <c r="AUH856" s="9"/>
      <c r="AUI856" s="9"/>
      <c r="AUJ856" s="9"/>
      <c r="AUK856" s="9"/>
      <c r="AUL856" s="9"/>
      <c r="AUM856" s="9"/>
      <c r="AUN856" s="9"/>
      <c r="AUO856" s="9"/>
      <c r="AUP856" s="9"/>
      <c r="AUQ856" s="9"/>
      <c r="AUR856" s="9"/>
      <c r="AUS856" s="9"/>
      <c r="AUT856" s="9"/>
      <c r="AUU856" s="9"/>
      <c r="AUV856" s="9"/>
      <c r="AUW856" s="9"/>
      <c r="AUX856" s="9"/>
      <c r="AUY856" s="9"/>
      <c r="AUZ856" s="9"/>
      <c r="AVA856" s="9"/>
      <c r="AVB856" s="9"/>
      <c r="AVC856" s="9"/>
      <c r="AVD856" s="9"/>
      <c r="AVE856" s="9"/>
      <c r="AVF856" s="9"/>
      <c r="AVG856" s="9"/>
      <c r="AVH856" s="9"/>
      <c r="AVI856" s="9"/>
      <c r="AVJ856" s="9"/>
      <c r="AVK856" s="9"/>
      <c r="AVL856" s="9"/>
      <c r="AVM856" s="9"/>
      <c r="AVN856" s="9"/>
      <c r="AVO856" s="9"/>
      <c r="AVP856" s="9"/>
      <c r="AVQ856" s="9"/>
      <c r="AVR856" s="9"/>
      <c r="AVS856" s="9"/>
      <c r="AVT856" s="9"/>
      <c r="AVU856" s="9"/>
      <c r="AVV856" s="9"/>
      <c r="AVW856" s="9"/>
      <c r="AVX856" s="9"/>
      <c r="AVY856" s="9"/>
      <c r="AVZ856" s="9"/>
      <c r="AWA856" s="9"/>
      <c r="AWB856" s="9"/>
      <c r="AWC856" s="9"/>
      <c r="AWD856" s="9"/>
      <c r="AWE856" s="9"/>
      <c r="AWF856" s="9"/>
      <c r="AWG856" s="9"/>
      <c r="AWH856" s="9"/>
      <c r="AWI856" s="9"/>
      <c r="AWJ856" s="9"/>
      <c r="AWK856" s="9"/>
      <c r="AWL856" s="9"/>
      <c r="AWM856" s="9"/>
      <c r="AWN856" s="9"/>
      <c r="AWO856" s="9"/>
      <c r="AWP856" s="9"/>
      <c r="AWQ856" s="9"/>
      <c r="AWR856" s="9"/>
      <c r="AWS856" s="9"/>
      <c r="AWT856" s="9"/>
      <c r="AWU856" s="9"/>
      <c r="AWV856" s="9"/>
      <c r="AWW856" s="9"/>
      <c r="AWX856" s="9"/>
      <c r="AWY856" s="9"/>
      <c r="AWZ856" s="9"/>
      <c r="AXA856" s="9"/>
      <c r="AXB856" s="9"/>
      <c r="AXC856" s="9"/>
      <c r="AXD856" s="9"/>
      <c r="AXE856" s="9"/>
      <c r="AXF856" s="9"/>
      <c r="AXG856" s="9"/>
      <c r="AXH856" s="9"/>
      <c r="AXI856" s="9"/>
      <c r="AXJ856" s="9"/>
      <c r="AXK856" s="9"/>
      <c r="AXL856" s="9"/>
      <c r="AXM856" s="9"/>
      <c r="AXN856" s="9"/>
      <c r="AXO856" s="9"/>
      <c r="AXP856" s="9"/>
      <c r="AXQ856" s="9"/>
      <c r="AXR856" s="9"/>
      <c r="AXS856" s="9"/>
      <c r="AXT856" s="9"/>
      <c r="AXU856" s="9"/>
      <c r="AXV856" s="9"/>
      <c r="AXW856" s="9"/>
      <c r="AXX856" s="9"/>
      <c r="AXY856" s="9"/>
      <c r="AXZ856" s="9"/>
      <c r="AYA856" s="9"/>
      <c r="AYB856" s="9"/>
      <c r="AYC856" s="9"/>
      <c r="AYD856" s="9"/>
      <c r="AYE856" s="9"/>
      <c r="AYF856" s="9"/>
      <c r="AYG856" s="9"/>
      <c r="AYH856" s="9"/>
      <c r="AYI856" s="9"/>
      <c r="AYJ856" s="9"/>
      <c r="AYK856" s="9"/>
      <c r="AYL856" s="9"/>
      <c r="AYM856" s="9"/>
      <c r="AYN856" s="9"/>
      <c r="AYO856" s="9"/>
      <c r="AYP856" s="9"/>
      <c r="AYQ856" s="9"/>
      <c r="AYR856" s="9"/>
      <c r="AYS856" s="9"/>
      <c r="AYT856" s="9"/>
      <c r="AYU856" s="9"/>
      <c r="AYV856" s="9"/>
      <c r="AYW856" s="9"/>
      <c r="AYX856" s="9"/>
      <c r="AYY856" s="9"/>
      <c r="AYZ856" s="9"/>
      <c r="AZA856" s="9"/>
      <c r="AZB856" s="9"/>
      <c r="AZC856" s="9"/>
      <c r="AZD856" s="9"/>
      <c r="AZE856" s="9"/>
      <c r="AZF856" s="9"/>
      <c r="AZG856" s="9"/>
      <c r="AZH856" s="9"/>
      <c r="AZI856" s="9"/>
      <c r="AZJ856" s="9"/>
      <c r="AZK856" s="9"/>
      <c r="AZL856" s="9"/>
      <c r="AZM856" s="9"/>
      <c r="AZN856" s="9"/>
      <c r="AZO856" s="9"/>
      <c r="AZP856" s="9"/>
      <c r="AZQ856" s="9"/>
      <c r="AZR856" s="9"/>
      <c r="AZS856" s="9"/>
      <c r="AZT856" s="9"/>
      <c r="AZU856" s="9"/>
      <c r="AZV856" s="9"/>
      <c r="AZW856" s="9"/>
      <c r="AZX856" s="9"/>
      <c r="AZY856" s="9"/>
      <c r="AZZ856" s="9"/>
      <c r="BAA856" s="9"/>
      <c r="BAB856" s="9"/>
      <c r="BAC856" s="9"/>
      <c r="BAD856" s="9"/>
      <c r="BAE856" s="9"/>
      <c r="BAF856" s="9"/>
      <c r="BAG856" s="9"/>
      <c r="BAH856" s="9"/>
      <c r="BAI856" s="9"/>
      <c r="BAJ856" s="9"/>
      <c r="BAK856" s="9"/>
      <c r="BAL856" s="9"/>
      <c r="BAM856" s="9"/>
      <c r="BAN856" s="9"/>
      <c r="BAO856" s="9"/>
      <c r="BAP856" s="9"/>
      <c r="BAQ856" s="9"/>
      <c r="BAR856" s="9"/>
      <c r="BAS856" s="9"/>
      <c r="BAT856" s="9"/>
      <c r="BAU856" s="9"/>
      <c r="BAV856" s="9"/>
      <c r="BAW856" s="9"/>
      <c r="BAX856" s="9"/>
      <c r="BAY856" s="9"/>
      <c r="BAZ856" s="9"/>
      <c r="BBA856" s="9"/>
      <c r="BBB856" s="9"/>
      <c r="BBC856" s="9"/>
      <c r="BBD856" s="9"/>
      <c r="BBE856" s="9"/>
      <c r="BBF856" s="9"/>
      <c r="BBG856" s="9"/>
      <c r="BBH856" s="9"/>
      <c r="BBI856" s="9"/>
      <c r="BBJ856" s="9"/>
      <c r="BBK856" s="9"/>
      <c r="BBL856" s="9"/>
      <c r="BBM856" s="9"/>
      <c r="BBN856" s="9"/>
      <c r="BBO856" s="9"/>
      <c r="BBP856" s="9"/>
      <c r="BBQ856" s="9"/>
      <c r="BBR856" s="9"/>
      <c r="BBS856" s="9"/>
      <c r="BBT856" s="9"/>
      <c r="BBU856" s="9"/>
      <c r="BBV856" s="9"/>
      <c r="BBW856" s="9"/>
      <c r="BBX856" s="9"/>
      <c r="BBY856" s="9"/>
      <c r="BBZ856" s="9"/>
      <c r="BCA856" s="9"/>
      <c r="BCB856" s="9"/>
      <c r="BCC856" s="9"/>
      <c r="BCD856" s="9"/>
      <c r="BCE856" s="9"/>
      <c r="BCF856" s="9"/>
      <c r="BCG856" s="9"/>
      <c r="BCH856" s="9"/>
      <c r="BCI856" s="9"/>
      <c r="BCJ856" s="9"/>
      <c r="BCK856" s="9"/>
      <c r="BCL856" s="9"/>
      <c r="BCM856" s="9"/>
      <c r="BCN856" s="9"/>
      <c r="BCO856" s="9"/>
      <c r="BCP856" s="9"/>
      <c r="BCQ856" s="9"/>
      <c r="BCR856" s="9"/>
      <c r="BCS856" s="9"/>
      <c r="BCT856" s="9"/>
      <c r="BCU856" s="9"/>
      <c r="BCV856" s="9"/>
      <c r="BCW856" s="9"/>
      <c r="BCX856" s="9"/>
      <c r="BCY856" s="9"/>
      <c r="BCZ856" s="9"/>
      <c r="BDA856" s="9"/>
      <c r="BDB856" s="9"/>
      <c r="BDC856" s="9"/>
      <c r="BDD856" s="9"/>
      <c r="BDE856" s="9"/>
      <c r="BDF856" s="9"/>
      <c r="BDG856" s="9"/>
      <c r="BDH856" s="9"/>
      <c r="BDI856" s="9"/>
      <c r="BDJ856" s="9"/>
      <c r="BDK856" s="9"/>
      <c r="BDL856" s="9"/>
      <c r="BDM856" s="9"/>
      <c r="BDN856" s="9"/>
      <c r="BDO856" s="9"/>
      <c r="BDP856" s="9"/>
      <c r="BDQ856" s="9"/>
      <c r="BDR856" s="9"/>
      <c r="BDS856" s="9"/>
      <c r="BDT856" s="9"/>
      <c r="BDU856" s="9"/>
      <c r="BDV856" s="9"/>
      <c r="BDW856" s="9"/>
      <c r="BDX856" s="9"/>
      <c r="BDY856" s="9"/>
      <c r="BDZ856" s="9"/>
      <c r="BEA856" s="9"/>
      <c r="BEB856" s="9"/>
      <c r="BEC856" s="9"/>
      <c r="BED856" s="9"/>
      <c r="BEE856" s="9"/>
      <c r="BEF856" s="9"/>
      <c r="BEG856" s="9"/>
      <c r="BEH856" s="9"/>
      <c r="BEI856" s="9"/>
      <c r="BEJ856" s="9"/>
      <c r="BEK856" s="9"/>
      <c r="BEL856" s="9"/>
      <c r="BEM856" s="9"/>
      <c r="BEN856" s="9"/>
      <c r="BEO856" s="9"/>
      <c r="BEP856" s="9"/>
      <c r="BEQ856" s="9"/>
      <c r="BER856" s="9"/>
      <c r="BES856" s="9"/>
      <c r="BET856" s="9"/>
      <c r="BEU856" s="9"/>
      <c r="BEV856" s="9"/>
      <c r="BEW856" s="9"/>
      <c r="BEX856" s="9"/>
      <c r="BEY856" s="9"/>
      <c r="BEZ856" s="9"/>
      <c r="BFA856" s="9"/>
      <c r="BFB856" s="9"/>
      <c r="BFC856" s="9"/>
      <c r="BFD856" s="9"/>
      <c r="BFE856" s="9"/>
      <c r="BFF856" s="9"/>
      <c r="BFG856" s="9"/>
      <c r="BFH856" s="9"/>
      <c r="BFI856" s="9"/>
      <c r="BFJ856" s="9"/>
      <c r="BFK856" s="9"/>
      <c r="BFL856" s="9"/>
      <c r="BFM856" s="9"/>
      <c r="BFN856" s="9"/>
      <c r="BFO856" s="9"/>
      <c r="BFP856" s="9"/>
      <c r="BFQ856" s="9"/>
      <c r="BFR856" s="9"/>
      <c r="BFS856" s="9"/>
      <c r="BFT856" s="9"/>
      <c r="BFU856" s="9"/>
      <c r="BFV856" s="9"/>
      <c r="BFW856" s="9"/>
      <c r="BFX856" s="9"/>
      <c r="BFY856" s="9"/>
      <c r="BFZ856" s="9"/>
      <c r="BGA856" s="9"/>
      <c r="BGB856" s="9"/>
      <c r="BGC856" s="9"/>
      <c r="BGD856" s="9"/>
      <c r="BGE856" s="9"/>
      <c r="BGF856" s="9"/>
      <c r="BGG856" s="9"/>
      <c r="BGH856" s="9"/>
      <c r="BGI856" s="9"/>
      <c r="BGJ856" s="9"/>
      <c r="BGK856" s="9"/>
      <c r="BGL856" s="9"/>
      <c r="BGM856" s="9"/>
      <c r="BGN856" s="9"/>
      <c r="BGO856" s="9"/>
      <c r="BGP856" s="9"/>
      <c r="BGQ856" s="9"/>
      <c r="BGR856" s="9"/>
      <c r="BGS856" s="9"/>
      <c r="BGT856" s="9"/>
      <c r="BGU856" s="9"/>
      <c r="BGV856" s="9"/>
      <c r="BGW856" s="9"/>
      <c r="BGX856" s="9"/>
      <c r="BGY856" s="9"/>
      <c r="BGZ856" s="9"/>
      <c r="BHA856" s="9"/>
      <c r="BHB856" s="9"/>
      <c r="BHC856" s="9"/>
      <c r="BHD856" s="9"/>
      <c r="BHE856" s="9"/>
      <c r="BHF856" s="9"/>
      <c r="BHG856" s="9"/>
      <c r="BHH856" s="9"/>
      <c r="BHI856" s="9"/>
      <c r="BHJ856" s="9"/>
      <c r="BHK856" s="9"/>
      <c r="BHL856" s="9"/>
      <c r="BHM856" s="9"/>
      <c r="BHN856" s="9"/>
      <c r="BHO856" s="9"/>
      <c r="BHP856" s="9"/>
      <c r="BHQ856" s="9"/>
      <c r="BHR856" s="9"/>
      <c r="BHS856" s="9"/>
      <c r="BHT856" s="9"/>
      <c r="BHU856" s="9"/>
      <c r="BHV856" s="9"/>
      <c r="BHW856" s="9"/>
      <c r="BHX856" s="9"/>
      <c r="BHY856" s="9"/>
      <c r="BHZ856" s="9"/>
      <c r="BIA856" s="9"/>
      <c r="BIB856" s="9"/>
      <c r="BIC856" s="9"/>
      <c r="BID856" s="9"/>
      <c r="BIE856" s="9"/>
      <c r="BIF856" s="9"/>
      <c r="BIG856" s="9"/>
      <c r="BIH856" s="9"/>
      <c r="BII856" s="9"/>
      <c r="BIJ856" s="9"/>
      <c r="BIK856" s="9"/>
      <c r="BIL856" s="9"/>
      <c r="BIM856" s="9"/>
      <c r="BIN856" s="9"/>
      <c r="BIO856" s="9"/>
      <c r="BIP856" s="9"/>
      <c r="BIQ856" s="9"/>
      <c r="BIR856" s="9"/>
      <c r="BIS856" s="9"/>
      <c r="BIT856" s="9"/>
      <c r="BIU856" s="9"/>
      <c r="BIV856" s="9"/>
      <c r="BIW856" s="9"/>
      <c r="BIX856" s="9"/>
      <c r="BIY856" s="9"/>
      <c r="BIZ856" s="9"/>
      <c r="BJA856" s="9"/>
      <c r="BJB856" s="9"/>
      <c r="BJC856" s="9"/>
      <c r="BJD856" s="9"/>
      <c r="BJE856" s="9"/>
      <c r="BJF856" s="9"/>
      <c r="BJG856" s="9"/>
      <c r="BJH856" s="9"/>
      <c r="BJI856" s="9"/>
      <c r="BJJ856" s="9"/>
      <c r="BJK856" s="9"/>
      <c r="BJL856" s="9"/>
      <c r="BJM856" s="9"/>
      <c r="BJN856" s="9"/>
      <c r="BJO856" s="9"/>
      <c r="BJP856" s="9"/>
      <c r="BJQ856" s="9"/>
      <c r="BJR856" s="9"/>
      <c r="BJS856" s="9"/>
      <c r="BJT856" s="9"/>
      <c r="BJU856" s="9"/>
      <c r="BJV856" s="9"/>
      <c r="BJW856" s="9"/>
      <c r="BJX856" s="9"/>
      <c r="BJY856" s="9"/>
      <c r="BJZ856" s="9"/>
      <c r="BKA856" s="9"/>
      <c r="BKB856" s="9"/>
      <c r="BKC856" s="9"/>
      <c r="BKD856" s="9"/>
      <c r="BKE856" s="9"/>
      <c r="BKF856" s="9"/>
      <c r="BKG856" s="9"/>
      <c r="BKH856" s="9"/>
      <c r="BKI856" s="9"/>
      <c r="BKJ856" s="9"/>
      <c r="BKK856" s="9"/>
      <c r="BKL856" s="9"/>
      <c r="BKM856" s="9"/>
      <c r="BKN856" s="9"/>
      <c r="BKO856" s="9"/>
      <c r="BKP856" s="9"/>
      <c r="BKQ856" s="9"/>
      <c r="BKR856" s="9"/>
      <c r="BKS856" s="9"/>
      <c r="BKT856" s="9"/>
      <c r="BKU856" s="9"/>
      <c r="BKV856" s="9"/>
      <c r="BKW856" s="9"/>
      <c r="BKX856" s="9"/>
      <c r="BKY856" s="9"/>
      <c r="BKZ856" s="9"/>
      <c r="BLA856" s="9"/>
      <c r="BLB856" s="9"/>
      <c r="BLC856" s="9"/>
      <c r="BLD856" s="9"/>
      <c r="BLE856" s="9"/>
      <c r="BLF856" s="9"/>
      <c r="BLG856" s="9"/>
      <c r="BLH856" s="9"/>
      <c r="BLI856" s="9"/>
      <c r="BLJ856" s="9"/>
      <c r="BLK856" s="9"/>
      <c r="BLL856" s="9"/>
      <c r="BLM856" s="9"/>
      <c r="BLN856" s="9"/>
      <c r="BLO856" s="9"/>
      <c r="BLP856" s="9"/>
      <c r="BLQ856" s="9"/>
      <c r="BLR856" s="9"/>
      <c r="BLS856" s="9"/>
      <c r="BLT856" s="9"/>
      <c r="BLU856" s="9"/>
      <c r="BLV856" s="9"/>
      <c r="BLW856" s="9"/>
      <c r="BLX856" s="9"/>
      <c r="BLY856" s="9"/>
      <c r="BLZ856" s="9"/>
      <c r="BMA856" s="9"/>
      <c r="BMB856" s="9"/>
      <c r="BMC856" s="9"/>
      <c r="BMD856" s="9"/>
      <c r="BME856" s="9"/>
      <c r="BMF856" s="9"/>
      <c r="BMG856" s="9"/>
      <c r="BMH856" s="9"/>
      <c r="BMI856" s="9"/>
      <c r="BMJ856" s="9"/>
      <c r="BMK856" s="9"/>
      <c r="BML856" s="9"/>
      <c r="BMM856" s="9"/>
      <c r="BMN856" s="9"/>
      <c r="BMO856" s="9"/>
    </row>
    <row r="857" spans="1:1705" s="127" customFormat="1" ht="12.75" customHeight="1">
      <c r="A857" s="174" t="s">
        <v>2292</v>
      </c>
      <c r="B857" s="175"/>
      <c r="C857" s="174" t="s">
        <v>2292</v>
      </c>
      <c r="D857" s="174"/>
      <c r="E857" s="176" t="s">
        <v>827</v>
      </c>
      <c r="F857" s="177" t="s">
        <v>828</v>
      </c>
      <c r="G857" s="177" t="s">
        <v>241</v>
      </c>
      <c r="H857" s="177" t="s">
        <v>4</v>
      </c>
      <c r="I857" s="177">
        <v>3</v>
      </c>
      <c r="J857" s="177"/>
      <c r="K857" s="177">
        <v>58.878312157000003</v>
      </c>
      <c r="L857" s="177">
        <v>24.803746972000098</v>
      </c>
      <c r="M857" s="178" t="s">
        <v>829</v>
      </c>
      <c r="N857" s="178"/>
      <c r="O857" s="177" t="s">
        <v>2293</v>
      </c>
      <c r="P857" s="177" t="s">
        <v>374</v>
      </c>
      <c r="Q857" s="177"/>
      <c r="R857" s="131">
        <v>856</v>
      </c>
      <c r="S857" s="131">
        <v>856</v>
      </c>
      <c r="T857" s="410"/>
      <c r="U857" s="635"/>
      <c r="V857"/>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c r="BO857" s="9"/>
      <c r="BP857" s="9"/>
      <c r="BQ857" s="9"/>
      <c r="BR857" s="9"/>
      <c r="BS857" s="9"/>
      <c r="BT857" s="9"/>
      <c r="BU857" s="9"/>
      <c r="BV857" s="9"/>
      <c r="BW857" s="9"/>
      <c r="BX857" s="9"/>
      <c r="BY857" s="9"/>
      <c r="BZ857" s="9"/>
      <c r="CA857" s="9"/>
      <c r="CB857" s="9"/>
      <c r="CC857" s="9"/>
      <c r="CD857" s="9"/>
      <c r="CE857" s="9"/>
      <c r="CF857" s="9"/>
      <c r="CG857" s="9"/>
      <c r="CH857" s="9"/>
      <c r="CI857" s="9"/>
      <c r="CJ857" s="9"/>
      <c r="CK857" s="9"/>
      <c r="CL857" s="9"/>
      <c r="CM857" s="9"/>
      <c r="CN857" s="9"/>
      <c r="CO857" s="9"/>
      <c r="CP857" s="9"/>
      <c r="CQ857" s="9"/>
      <c r="CR857" s="9"/>
      <c r="CS857" s="9"/>
      <c r="CT857" s="9"/>
      <c r="CU857" s="9"/>
      <c r="CV857" s="9"/>
      <c r="CW857" s="9"/>
      <c r="CX857" s="9"/>
      <c r="CY857" s="9"/>
      <c r="CZ857" s="9"/>
      <c r="DA857" s="9"/>
      <c r="DB857" s="9"/>
      <c r="DC857" s="9"/>
      <c r="DD857" s="9"/>
      <c r="DE857" s="9"/>
      <c r="DF857" s="9"/>
      <c r="DG857" s="9"/>
      <c r="DH857" s="9"/>
      <c r="DI857" s="9"/>
      <c r="DJ857" s="9"/>
      <c r="DK857" s="9"/>
      <c r="DL857" s="9"/>
      <c r="DM857" s="9"/>
      <c r="DN857" s="9"/>
      <c r="DO857" s="9"/>
      <c r="DP857" s="9"/>
      <c r="DQ857" s="9"/>
      <c r="DR857" s="9"/>
      <c r="DS857" s="9"/>
      <c r="DT857" s="9"/>
      <c r="DU857" s="9"/>
      <c r="DV857" s="9"/>
      <c r="DW857" s="9"/>
      <c r="DX857" s="9"/>
      <c r="DY857" s="9"/>
      <c r="DZ857" s="9"/>
      <c r="EA857" s="9"/>
      <c r="EB857" s="9"/>
      <c r="EC857" s="9"/>
      <c r="ED857" s="9"/>
      <c r="EE857" s="9"/>
      <c r="EF857" s="9"/>
      <c r="EG857" s="9"/>
      <c r="EH857" s="9"/>
      <c r="EI857" s="9"/>
      <c r="EJ857" s="9"/>
      <c r="EK857" s="9"/>
      <c r="EL857" s="9"/>
      <c r="EM857" s="9"/>
      <c r="EN857" s="9"/>
      <c r="EO857" s="9"/>
      <c r="EP857" s="9"/>
      <c r="EQ857" s="9"/>
      <c r="ER857" s="9"/>
      <c r="ES857" s="9"/>
      <c r="ET857" s="9"/>
      <c r="EU857" s="9"/>
      <c r="EV857" s="9"/>
      <c r="EW857" s="9"/>
      <c r="EX857" s="9"/>
      <c r="EY857" s="9"/>
      <c r="EZ857" s="9"/>
      <c r="FA857" s="9"/>
      <c r="FB857" s="9"/>
      <c r="FC857" s="9"/>
      <c r="FD857" s="9"/>
      <c r="FE857" s="9"/>
      <c r="FF857" s="9"/>
      <c r="FG857" s="9"/>
      <c r="FH857" s="9"/>
      <c r="FI857" s="9"/>
      <c r="FJ857" s="9"/>
      <c r="FK857" s="9"/>
      <c r="FL857" s="9"/>
      <c r="FM857" s="9"/>
      <c r="FN857" s="9"/>
      <c r="FO857" s="9"/>
      <c r="FP857" s="9"/>
      <c r="FQ857" s="9"/>
      <c r="FR857" s="9"/>
      <c r="FS857" s="9"/>
      <c r="FT857" s="9"/>
      <c r="FU857" s="9"/>
      <c r="FV857" s="9"/>
      <c r="FW857" s="9"/>
      <c r="FX857" s="9"/>
      <c r="FY857" s="9"/>
      <c r="FZ857" s="9"/>
      <c r="GA857" s="9"/>
      <c r="GB857" s="9"/>
      <c r="GC857" s="9"/>
      <c r="GD857" s="9"/>
      <c r="GE857" s="9"/>
      <c r="GF857" s="9"/>
      <c r="GG857" s="9"/>
      <c r="GH857" s="9"/>
      <c r="GI857" s="9"/>
      <c r="GJ857" s="9"/>
      <c r="GK857" s="9"/>
      <c r="GL857" s="9"/>
      <c r="GM857" s="9"/>
      <c r="GN857" s="9"/>
      <c r="GO857" s="9"/>
      <c r="GP857" s="9"/>
      <c r="GQ857" s="9"/>
      <c r="GR857" s="9"/>
      <c r="GS857" s="9"/>
      <c r="GT857" s="9"/>
      <c r="GU857" s="9"/>
      <c r="GV857" s="9"/>
      <c r="GW857" s="9"/>
      <c r="GX857" s="9"/>
      <c r="GY857" s="9"/>
      <c r="GZ857" s="9"/>
      <c r="HA857" s="9"/>
      <c r="HB857" s="9"/>
      <c r="HC857" s="9"/>
      <c r="HD857" s="9"/>
      <c r="HE857" s="9"/>
      <c r="HF857" s="9"/>
      <c r="HG857" s="9"/>
      <c r="HH857" s="9"/>
      <c r="HI857" s="9"/>
      <c r="HJ857" s="9"/>
      <c r="HK857" s="9"/>
      <c r="HL857" s="9"/>
      <c r="HM857" s="9"/>
      <c r="HN857" s="9"/>
      <c r="HO857" s="9"/>
      <c r="HP857" s="9"/>
      <c r="HQ857" s="9"/>
      <c r="HR857" s="9"/>
      <c r="HS857" s="9"/>
      <c r="HT857" s="9"/>
      <c r="HU857" s="9"/>
      <c r="HV857" s="9"/>
      <c r="HW857" s="9"/>
      <c r="HX857" s="9"/>
      <c r="HY857" s="9"/>
      <c r="HZ857" s="9"/>
      <c r="IA857" s="9"/>
      <c r="IB857" s="9"/>
      <c r="IC857" s="9"/>
      <c r="ID857" s="9"/>
      <c r="IE857" s="9"/>
      <c r="IF857" s="9"/>
      <c r="IG857" s="9"/>
      <c r="IH857" s="9"/>
      <c r="II857" s="9"/>
      <c r="IJ857" s="9"/>
      <c r="IK857" s="9"/>
      <c r="IL857" s="9"/>
      <c r="IM857" s="9"/>
      <c r="IN857" s="9"/>
      <c r="IO857" s="9"/>
      <c r="IP857" s="9"/>
      <c r="IQ857" s="9"/>
      <c r="IR857" s="9"/>
      <c r="IS857" s="9"/>
      <c r="IT857" s="9"/>
      <c r="IU857" s="9"/>
      <c r="IV857" s="9"/>
      <c r="IW857" s="9"/>
      <c r="IX857" s="9"/>
      <c r="IY857" s="9"/>
      <c r="IZ857" s="9"/>
      <c r="JA857" s="9"/>
      <c r="JB857" s="9"/>
      <c r="JC857" s="9"/>
      <c r="JD857" s="9"/>
      <c r="JE857" s="9"/>
      <c r="JF857" s="9"/>
      <c r="JG857" s="9"/>
      <c r="JH857" s="9"/>
      <c r="JI857" s="9"/>
      <c r="JJ857" s="9"/>
      <c r="JK857" s="9"/>
      <c r="JL857" s="9"/>
      <c r="JM857" s="9"/>
      <c r="JN857" s="9"/>
      <c r="JO857" s="9"/>
      <c r="JP857" s="9"/>
      <c r="JQ857" s="9"/>
      <c r="JR857" s="9"/>
      <c r="JS857" s="9"/>
      <c r="JT857" s="9"/>
      <c r="JU857" s="9"/>
      <c r="JV857" s="9"/>
      <c r="JW857" s="9"/>
      <c r="JX857" s="9"/>
      <c r="JY857" s="9"/>
      <c r="JZ857" s="9"/>
      <c r="KA857" s="9"/>
      <c r="KB857" s="9"/>
      <c r="KC857" s="9"/>
      <c r="KD857" s="9"/>
      <c r="KE857" s="9"/>
      <c r="KF857" s="9"/>
      <c r="KG857" s="9"/>
      <c r="KH857" s="9"/>
      <c r="KI857" s="9"/>
      <c r="KJ857" s="9"/>
      <c r="KK857" s="9"/>
      <c r="KL857" s="9"/>
      <c r="KM857" s="9"/>
      <c r="KN857" s="9"/>
      <c r="KO857" s="9"/>
      <c r="KP857" s="9"/>
      <c r="KQ857" s="9"/>
      <c r="KR857" s="9"/>
      <c r="KS857" s="9"/>
      <c r="KT857" s="9"/>
      <c r="KU857" s="9"/>
      <c r="KV857" s="9"/>
      <c r="KW857" s="9"/>
      <c r="KX857" s="9"/>
      <c r="KY857" s="9"/>
      <c r="KZ857" s="9"/>
      <c r="LA857" s="9"/>
      <c r="LB857" s="9"/>
      <c r="LC857" s="9"/>
      <c r="LD857" s="9"/>
      <c r="LE857" s="9"/>
      <c r="LF857" s="9"/>
      <c r="LG857" s="9"/>
      <c r="LH857" s="9"/>
      <c r="LI857" s="9"/>
      <c r="LJ857" s="9"/>
      <c r="LK857" s="9"/>
      <c r="LL857" s="9"/>
      <c r="LM857" s="9"/>
      <c r="LN857" s="9"/>
      <c r="LO857" s="9"/>
      <c r="LP857" s="9"/>
      <c r="LQ857" s="9"/>
      <c r="LR857" s="9"/>
      <c r="LS857" s="9"/>
      <c r="LT857" s="9"/>
      <c r="LU857" s="9"/>
      <c r="LV857" s="9"/>
      <c r="LW857" s="9"/>
      <c r="LX857" s="9"/>
      <c r="LY857" s="9"/>
      <c r="LZ857" s="9"/>
      <c r="MA857" s="9"/>
      <c r="MB857" s="9"/>
      <c r="MC857" s="9"/>
      <c r="MD857" s="9"/>
      <c r="ME857" s="9"/>
      <c r="MF857" s="9"/>
      <c r="MG857" s="9"/>
      <c r="MH857" s="9"/>
      <c r="MI857" s="9"/>
      <c r="MJ857" s="9"/>
      <c r="MK857" s="9"/>
      <c r="ML857" s="9"/>
      <c r="MM857" s="9"/>
      <c r="MN857" s="9"/>
      <c r="MO857" s="9"/>
      <c r="MP857" s="9"/>
      <c r="MQ857" s="9"/>
      <c r="MR857" s="9"/>
      <c r="MS857" s="9"/>
      <c r="MT857" s="9"/>
      <c r="MU857" s="9"/>
      <c r="MV857" s="9"/>
      <c r="MW857" s="9"/>
      <c r="MX857" s="9"/>
      <c r="MY857" s="9"/>
      <c r="MZ857" s="9"/>
      <c r="NA857" s="9"/>
      <c r="NB857" s="9"/>
      <c r="NC857" s="9"/>
      <c r="ND857" s="9"/>
      <c r="NE857" s="9"/>
      <c r="NF857" s="9"/>
      <c r="NG857" s="9"/>
      <c r="NH857" s="9"/>
      <c r="NI857" s="9"/>
      <c r="NJ857" s="9"/>
      <c r="NK857" s="9"/>
      <c r="NL857" s="9"/>
      <c r="NM857" s="9"/>
      <c r="NN857" s="9"/>
      <c r="NO857" s="9"/>
      <c r="NP857" s="9"/>
      <c r="NQ857" s="9"/>
      <c r="NR857" s="9"/>
      <c r="NS857" s="9"/>
      <c r="NT857" s="9"/>
      <c r="NU857" s="9"/>
      <c r="NV857" s="9"/>
      <c r="NW857" s="9"/>
      <c r="NX857" s="9"/>
      <c r="NY857" s="9"/>
      <c r="NZ857" s="9"/>
      <c r="OA857" s="9"/>
      <c r="OB857" s="9"/>
      <c r="OC857" s="9"/>
      <c r="OD857" s="9"/>
      <c r="OE857" s="9"/>
      <c r="OF857" s="9"/>
      <c r="OG857" s="9"/>
      <c r="OH857" s="9"/>
      <c r="OI857" s="9"/>
      <c r="OJ857" s="9"/>
      <c r="OK857" s="9"/>
      <c r="OL857" s="9"/>
      <c r="OM857" s="9"/>
      <c r="ON857" s="9"/>
      <c r="OO857" s="9"/>
      <c r="OP857" s="9"/>
      <c r="OQ857" s="9"/>
      <c r="OR857" s="9"/>
      <c r="OS857" s="9"/>
      <c r="OT857" s="9"/>
      <c r="OU857" s="9"/>
      <c r="OV857" s="9"/>
      <c r="OW857" s="9"/>
      <c r="OX857" s="9"/>
      <c r="OY857" s="9"/>
      <c r="OZ857" s="9"/>
      <c r="PA857" s="9"/>
      <c r="PB857" s="9"/>
      <c r="PC857" s="9"/>
      <c r="PD857" s="9"/>
      <c r="PE857" s="9"/>
      <c r="PF857" s="9"/>
      <c r="PG857" s="9"/>
      <c r="PH857" s="9"/>
      <c r="PI857" s="9"/>
      <c r="PJ857" s="9"/>
      <c r="PK857" s="9"/>
      <c r="PL857" s="9"/>
      <c r="PM857" s="9"/>
      <c r="PN857" s="9"/>
      <c r="PO857" s="9"/>
      <c r="PP857" s="9"/>
      <c r="PQ857" s="9"/>
      <c r="PR857" s="9"/>
      <c r="PS857" s="9"/>
      <c r="PT857" s="9"/>
      <c r="PU857" s="9"/>
      <c r="PV857" s="9"/>
      <c r="PW857" s="9"/>
      <c r="PX857" s="9"/>
      <c r="PY857" s="9"/>
      <c r="PZ857" s="9"/>
      <c r="QA857" s="9"/>
      <c r="QB857" s="9"/>
      <c r="QC857" s="9"/>
      <c r="QD857" s="9"/>
      <c r="QE857" s="9"/>
      <c r="QF857" s="9"/>
      <c r="QG857" s="9"/>
      <c r="QH857" s="9"/>
      <c r="QI857" s="9"/>
      <c r="QJ857" s="9"/>
      <c r="QK857" s="9"/>
      <c r="QL857" s="9"/>
      <c r="QM857" s="9"/>
      <c r="QN857" s="9"/>
      <c r="QO857" s="9"/>
      <c r="QP857" s="9"/>
      <c r="QQ857" s="9"/>
      <c r="QR857" s="9"/>
      <c r="QS857" s="9"/>
      <c r="QT857" s="9"/>
      <c r="QU857" s="9"/>
      <c r="QV857" s="9"/>
      <c r="QW857" s="9"/>
      <c r="QX857" s="9"/>
      <c r="QY857" s="9"/>
      <c r="QZ857" s="9"/>
      <c r="RA857" s="9"/>
      <c r="RB857" s="9"/>
      <c r="RC857" s="9"/>
      <c r="RD857" s="9"/>
      <c r="RE857" s="9"/>
      <c r="RF857" s="9"/>
      <c r="RG857" s="9"/>
      <c r="RH857" s="9"/>
      <c r="RI857" s="9"/>
      <c r="RJ857" s="9"/>
      <c r="RK857" s="9"/>
      <c r="RL857" s="9"/>
      <c r="RM857" s="9"/>
      <c r="RN857" s="9"/>
      <c r="RO857" s="9"/>
      <c r="RP857" s="9"/>
      <c r="RQ857" s="9"/>
      <c r="RR857" s="9"/>
      <c r="RS857" s="9"/>
      <c r="RT857" s="9"/>
      <c r="RU857" s="9"/>
      <c r="RV857" s="9"/>
      <c r="RW857" s="9"/>
      <c r="RX857" s="9"/>
      <c r="RY857" s="9"/>
      <c r="RZ857" s="9"/>
      <c r="SA857" s="9"/>
      <c r="SB857" s="9"/>
      <c r="SC857" s="9"/>
      <c r="SD857" s="9"/>
      <c r="SE857" s="9"/>
      <c r="SF857" s="9"/>
      <c r="SG857" s="9"/>
      <c r="SH857" s="9"/>
      <c r="SI857" s="9"/>
      <c r="SJ857" s="9"/>
      <c r="SK857" s="9"/>
      <c r="SL857" s="9"/>
      <c r="SM857" s="9"/>
      <c r="SN857" s="9"/>
      <c r="SO857" s="9"/>
      <c r="SP857" s="9"/>
      <c r="SQ857" s="9"/>
      <c r="SR857" s="9"/>
      <c r="SS857" s="9"/>
      <c r="ST857" s="9"/>
      <c r="SU857" s="9"/>
      <c r="SV857" s="9"/>
      <c r="SW857" s="9"/>
      <c r="SX857" s="9"/>
      <c r="SY857" s="9"/>
      <c r="SZ857" s="9"/>
      <c r="TA857" s="9"/>
      <c r="TB857" s="9"/>
      <c r="TC857" s="9"/>
      <c r="TD857" s="9"/>
      <c r="TE857" s="9"/>
      <c r="TF857" s="9"/>
      <c r="TG857" s="9"/>
      <c r="TH857" s="9"/>
      <c r="TI857" s="9"/>
      <c r="TJ857" s="9"/>
      <c r="TK857" s="9"/>
      <c r="TL857" s="9"/>
      <c r="TM857" s="9"/>
      <c r="TN857" s="9"/>
      <c r="TO857" s="9"/>
      <c r="TP857" s="9"/>
      <c r="TQ857" s="9"/>
      <c r="TR857" s="9"/>
      <c r="TS857" s="9"/>
      <c r="TT857" s="9"/>
      <c r="TU857" s="9"/>
      <c r="TV857" s="9"/>
      <c r="TW857" s="9"/>
      <c r="TX857" s="9"/>
      <c r="TY857" s="9"/>
      <c r="TZ857" s="9"/>
      <c r="UA857" s="9"/>
      <c r="UB857" s="9"/>
      <c r="UC857" s="9"/>
      <c r="UD857" s="9"/>
      <c r="UE857" s="9"/>
      <c r="UF857" s="9"/>
      <c r="UG857" s="9"/>
      <c r="UH857" s="9"/>
      <c r="UI857" s="9"/>
      <c r="UJ857" s="9"/>
      <c r="UK857" s="9"/>
      <c r="UL857" s="9"/>
      <c r="UM857" s="9"/>
      <c r="UN857" s="9"/>
      <c r="UO857" s="9"/>
      <c r="UP857" s="9"/>
      <c r="UQ857" s="9"/>
      <c r="UR857" s="9"/>
      <c r="US857" s="9"/>
      <c r="UT857" s="9"/>
      <c r="UU857" s="9"/>
      <c r="UV857" s="9"/>
      <c r="UW857" s="9"/>
      <c r="UX857" s="9"/>
      <c r="UY857" s="9"/>
      <c r="UZ857" s="9"/>
      <c r="VA857" s="9"/>
      <c r="VB857" s="9"/>
      <c r="VC857" s="9"/>
      <c r="VD857" s="9"/>
      <c r="VE857" s="9"/>
      <c r="VF857" s="9"/>
      <c r="VG857" s="9"/>
      <c r="VH857" s="9"/>
      <c r="VI857" s="9"/>
      <c r="VJ857" s="9"/>
      <c r="VK857" s="9"/>
      <c r="VL857" s="9"/>
      <c r="VM857" s="9"/>
      <c r="VN857" s="9"/>
      <c r="VO857" s="9"/>
      <c r="VP857" s="9"/>
      <c r="VQ857" s="9"/>
      <c r="VR857" s="9"/>
      <c r="VS857" s="9"/>
      <c r="VT857" s="9"/>
      <c r="VU857" s="9"/>
      <c r="VV857" s="9"/>
      <c r="VW857" s="9"/>
      <c r="VX857" s="9"/>
      <c r="VY857" s="9"/>
      <c r="VZ857" s="9"/>
      <c r="WA857" s="9"/>
      <c r="WB857" s="9"/>
      <c r="WC857" s="9"/>
      <c r="WD857" s="9"/>
      <c r="WE857" s="9"/>
      <c r="WF857" s="9"/>
      <c r="WG857" s="9"/>
      <c r="WH857" s="9"/>
      <c r="WI857" s="9"/>
      <c r="WJ857" s="9"/>
      <c r="WK857" s="9"/>
      <c r="WL857" s="9"/>
      <c r="WM857" s="9"/>
      <c r="WN857" s="9"/>
      <c r="WO857" s="9"/>
      <c r="WP857" s="9"/>
      <c r="WQ857" s="9"/>
      <c r="WR857" s="9"/>
      <c r="WS857" s="9"/>
      <c r="WT857" s="9"/>
      <c r="WU857" s="9"/>
      <c r="WV857" s="9"/>
      <c r="WW857" s="9"/>
      <c r="WX857" s="9"/>
      <c r="WY857" s="9"/>
      <c r="WZ857" s="9"/>
      <c r="XA857" s="9"/>
      <c r="XB857" s="9"/>
      <c r="XC857" s="9"/>
      <c r="XD857" s="9"/>
      <c r="XE857" s="9"/>
      <c r="XF857" s="9"/>
      <c r="XG857" s="9"/>
      <c r="XH857" s="9"/>
      <c r="XI857" s="9"/>
      <c r="XJ857" s="9"/>
      <c r="XK857" s="9"/>
      <c r="XL857" s="9"/>
      <c r="XM857" s="9"/>
      <c r="XN857" s="9"/>
      <c r="XO857" s="9"/>
      <c r="XP857" s="9"/>
      <c r="XQ857" s="9"/>
      <c r="XR857" s="9"/>
      <c r="XS857" s="9"/>
      <c r="XT857" s="9"/>
      <c r="XU857" s="9"/>
      <c r="XV857" s="9"/>
      <c r="XW857" s="9"/>
      <c r="XX857" s="9"/>
      <c r="XY857" s="9"/>
      <c r="XZ857" s="9"/>
      <c r="YA857" s="9"/>
      <c r="YB857" s="9"/>
      <c r="YC857" s="9"/>
      <c r="YD857" s="9"/>
      <c r="YE857" s="9"/>
      <c r="YF857" s="9"/>
      <c r="YG857" s="9"/>
      <c r="YH857" s="9"/>
      <c r="YI857" s="9"/>
      <c r="YJ857" s="9"/>
      <c r="YK857" s="9"/>
      <c r="YL857" s="9"/>
      <c r="YM857" s="9"/>
      <c r="YN857" s="9"/>
      <c r="YO857" s="9"/>
      <c r="YP857" s="9"/>
      <c r="YQ857" s="9"/>
      <c r="YR857" s="9"/>
      <c r="YS857" s="9"/>
      <c r="YT857" s="9"/>
      <c r="YU857" s="9"/>
      <c r="YV857" s="9"/>
      <c r="YW857" s="9"/>
      <c r="YX857" s="9"/>
      <c r="YY857" s="9"/>
      <c r="YZ857" s="9"/>
      <c r="ZA857" s="9"/>
      <c r="ZB857" s="9"/>
      <c r="ZC857" s="9"/>
      <c r="ZD857" s="9"/>
      <c r="ZE857" s="9"/>
      <c r="ZF857" s="9"/>
      <c r="ZG857" s="9"/>
      <c r="ZH857" s="9"/>
      <c r="ZI857" s="9"/>
      <c r="ZJ857" s="9"/>
      <c r="ZK857" s="9"/>
      <c r="ZL857" s="9"/>
      <c r="ZM857" s="9"/>
      <c r="ZN857" s="9"/>
      <c r="ZO857" s="9"/>
      <c r="ZP857" s="9"/>
      <c r="ZQ857" s="9"/>
      <c r="ZR857" s="9"/>
      <c r="ZS857" s="9"/>
      <c r="ZT857" s="9"/>
      <c r="ZU857" s="9"/>
      <c r="ZV857" s="9"/>
      <c r="ZW857" s="9"/>
      <c r="ZX857" s="9"/>
      <c r="ZY857" s="9"/>
      <c r="ZZ857" s="9"/>
      <c r="AAA857" s="9"/>
      <c r="AAB857" s="9"/>
      <c r="AAC857" s="9"/>
      <c r="AAD857" s="9"/>
      <c r="AAE857" s="9"/>
      <c r="AAF857" s="9"/>
      <c r="AAG857" s="9"/>
      <c r="AAH857" s="9"/>
      <c r="AAI857" s="9"/>
      <c r="AAJ857" s="9"/>
      <c r="AAK857" s="9"/>
      <c r="AAL857" s="9"/>
      <c r="AAM857" s="9"/>
      <c r="AAN857" s="9"/>
      <c r="AAO857" s="9"/>
      <c r="AAP857" s="9"/>
      <c r="AAQ857" s="9"/>
      <c r="AAR857" s="9"/>
      <c r="AAS857" s="9"/>
      <c r="AAT857" s="9"/>
      <c r="AAU857" s="9"/>
      <c r="AAV857" s="9"/>
      <c r="AAW857" s="9"/>
      <c r="AAX857" s="9"/>
      <c r="AAY857" s="9"/>
      <c r="AAZ857" s="9"/>
      <c r="ABA857" s="9"/>
      <c r="ABB857" s="9"/>
      <c r="ABC857" s="9"/>
      <c r="ABD857" s="9"/>
      <c r="ABE857" s="9"/>
      <c r="ABF857" s="9"/>
      <c r="ABG857" s="9"/>
      <c r="ABH857" s="9"/>
      <c r="ABI857" s="9"/>
      <c r="ABJ857" s="9"/>
      <c r="ABK857" s="9"/>
      <c r="ABL857" s="9"/>
      <c r="ABM857" s="9"/>
      <c r="ABN857" s="9"/>
      <c r="ABO857" s="9"/>
      <c r="ABP857" s="9"/>
      <c r="ABQ857" s="9"/>
      <c r="ABR857" s="9"/>
      <c r="ABS857" s="9"/>
      <c r="ABT857" s="9"/>
      <c r="ABU857" s="9"/>
      <c r="ABV857" s="9"/>
      <c r="ABW857" s="9"/>
      <c r="ABX857" s="9"/>
      <c r="ABY857" s="9"/>
      <c r="ABZ857" s="9"/>
      <c r="ACA857" s="9"/>
      <c r="ACB857" s="9"/>
      <c r="ACC857" s="9"/>
      <c r="ACD857" s="9"/>
      <c r="ACE857" s="9"/>
      <c r="ACF857" s="9"/>
      <c r="ACG857" s="9"/>
      <c r="ACH857" s="9"/>
      <c r="ACI857" s="9"/>
      <c r="ACJ857" s="9"/>
      <c r="ACK857" s="9"/>
      <c r="ACL857" s="9"/>
      <c r="ACM857" s="9"/>
      <c r="ACN857" s="9"/>
      <c r="ACO857" s="9"/>
      <c r="ACP857" s="9"/>
      <c r="ACQ857" s="9"/>
      <c r="ACR857" s="9"/>
      <c r="ACS857" s="9"/>
      <c r="ACT857" s="9"/>
      <c r="ACU857" s="9"/>
      <c r="ACV857" s="9"/>
      <c r="ACW857" s="9"/>
      <c r="ACX857" s="9"/>
      <c r="ACY857" s="9"/>
      <c r="ACZ857" s="9"/>
      <c r="ADA857" s="9"/>
      <c r="ADB857" s="9"/>
      <c r="ADC857" s="9"/>
      <c r="ADD857" s="9"/>
      <c r="ADE857" s="9"/>
      <c r="ADF857" s="9"/>
      <c r="ADG857" s="9"/>
      <c r="ADH857" s="9"/>
      <c r="ADI857" s="9"/>
      <c r="ADJ857" s="9"/>
      <c r="ADK857" s="9"/>
      <c r="ADL857" s="9"/>
      <c r="ADM857" s="9"/>
      <c r="ADN857" s="9"/>
      <c r="ADO857" s="9"/>
      <c r="ADP857" s="9"/>
      <c r="ADQ857" s="9"/>
      <c r="ADR857" s="9"/>
      <c r="ADS857" s="9"/>
      <c r="ADT857" s="9"/>
      <c r="ADU857" s="9"/>
      <c r="ADV857" s="9"/>
      <c r="ADW857" s="9"/>
      <c r="ADX857" s="9"/>
      <c r="ADY857" s="9"/>
      <c r="ADZ857" s="9"/>
      <c r="AEA857" s="9"/>
      <c r="AEB857" s="9"/>
      <c r="AEC857" s="9"/>
      <c r="AED857" s="9"/>
      <c r="AEE857" s="9"/>
      <c r="AEF857" s="9"/>
      <c r="AEG857" s="9"/>
      <c r="AEH857" s="9"/>
      <c r="AEI857" s="9"/>
      <c r="AEJ857" s="9"/>
      <c r="AEK857" s="9"/>
      <c r="AEL857" s="9"/>
      <c r="AEM857" s="9"/>
      <c r="AEN857" s="9"/>
      <c r="AEO857" s="9"/>
      <c r="AEP857" s="9"/>
      <c r="AEQ857" s="9"/>
      <c r="AER857" s="9"/>
      <c r="AES857" s="9"/>
      <c r="AET857" s="9"/>
      <c r="AEU857" s="9"/>
      <c r="AEV857" s="9"/>
      <c r="AEW857" s="9"/>
      <c r="AEX857" s="9"/>
      <c r="AEY857" s="9"/>
      <c r="AEZ857" s="9"/>
      <c r="AFA857" s="9"/>
      <c r="AFB857" s="9"/>
      <c r="AFC857" s="9"/>
      <c r="AFD857" s="9"/>
      <c r="AFE857" s="9"/>
      <c r="AFF857" s="9"/>
      <c r="AFG857" s="9"/>
      <c r="AFH857" s="9"/>
      <c r="AFI857" s="9"/>
      <c r="AFJ857" s="9"/>
      <c r="AFK857" s="9"/>
      <c r="AFL857" s="9"/>
      <c r="AFM857" s="9"/>
      <c r="AFN857" s="9"/>
      <c r="AFO857" s="9"/>
      <c r="AFP857" s="9"/>
      <c r="AFQ857" s="9"/>
      <c r="AFR857" s="9"/>
      <c r="AFS857" s="9"/>
      <c r="AFT857" s="9"/>
      <c r="AFU857" s="9"/>
      <c r="AFV857" s="9"/>
      <c r="AFW857" s="9"/>
      <c r="AFX857" s="9"/>
      <c r="AFY857" s="9"/>
      <c r="AFZ857" s="9"/>
      <c r="AGA857" s="9"/>
      <c r="AGB857" s="9"/>
      <c r="AGC857" s="9"/>
      <c r="AGD857" s="9"/>
      <c r="AGE857" s="9"/>
      <c r="AGF857" s="9"/>
      <c r="AGG857" s="9"/>
      <c r="AGH857" s="9"/>
      <c r="AGI857" s="9"/>
      <c r="AGJ857" s="9"/>
      <c r="AGK857" s="9"/>
      <c r="AGL857" s="9"/>
      <c r="AGM857" s="9"/>
      <c r="AGN857" s="9"/>
      <c r="AGO857" s="9"/>
      <c r="AGP857" s="9"/>
      <c r="AGQ857" s="9"/>
      <c r="AGR857" s="9"/>
      <c r="AGS857" s="9"/>
      <c r="AGT857" s="9"/>
      <c r="AGU857" s="9"/>
      <c r="AGV857" s="9"/>
      <c r="AGW857" s="9"/>
      <c r="AGX857" s="9"/>
      <c r="AGY857" s="9"/>
      <c r="AGZ857" s="9"/>
      <c r="AHA857" s="9"/>
      <c r="AHB857" s="9"/>
      <c r="AHC857" s="9"/>
      <c r="AHD857" s="9"/>
      <c r="AHE857" s="9"/>
      <c r="AHF857" s="9"/>
      <c r="AHG857" s="9"/>
      <c r="AHH857" s="9"/>
      <c r="AHI857" s="9"/>
      <c r="AHJ857" s="9"/>
      <c r="AHK857" s="9"/>
      <c r="AHL857" s="9"/>
      <c r="AHM857" s="9"/>
      <c r="AHN857" s="9"/>
      <c r="AHO857" s="9"/>
      <c r="AHP857" s="9"/>
      <c r="AHQ857" s="9"/>
      <c r="AHR857" s="9"/>
      <c r="AHS857" s="9"/>
      <c r="AHT857" s="9"/>
      <c r="AHU857" s="9"/>
      <c r="AHV857" s="9"/>
      <c r="AHW857" s="9"/>
      <c r="AHX857" s="9"/>
      <c r="AHY857" s="9"/>
      <c r="AHZ857" s="9"/>
      <c r="AIA857" s="9"/>
      <c r="AIB857" s="9"/>
      <c r="AIC857" s="9"/>
      <c r="AID857" s="9"/>
      <c r="AIE857" s="9"/>
      <c r="AIF857" s="9"/>
      <c r="AIG857" s="9"/>
      <c r="AIH857" s="9"/>
      <c r="AII857" s="9"/>
      <c r="AIJ857" s="9"/>
      <c r="AIK857" s="9"/>
      <c r="AIL857" s="9"/>
      <c r="AIM857" s="9"/>
      <c r="AIN857" s="9"/>
      <c r="AIO857" s="9"/>
      <c r="AIP857" s="9"/>
      <c r="AIQ857" s="9"/>
      <c r="AIR857" s="9"/>
      <c r="AIS857" s="9"/>
      <c r="AIT857" s="9"/>
      <c r="AIU857" s="9"/>
      <c r="AIV857" s="9"/>
      <c r="AIW857" s="9"/>
      <c r="AIX857" s="9"/>
      <c r="AIY857" s="9"/>
      <c r="AIZ857" s="9"/>
      <c r="AJA857" s="9"/>
      <c r="AJB857" s="9"/>
      <c r="AJC857" s="9"/>
      <c r="AJD857" s="9"/>
      <c r="AJE857" s="9"/>
      <c r="AJF857" s="9"/>
      <c r="AJG857" s="9"/>
      <c r="AJH857" s="9"/>
      <c r="AJI857" s="9"/>
      <c r="AJJ857" s="9"/>
      <c r="AJK857" s="9"/>
      <c r="AJL857" s="9"/>
      <c r="AJM857" s="9"/>
      <c r="AJN857" s="9"/>
      <c r="AJO857" s="9"/>
      <c r="AJP857" s="9"/>
      <c r="AJQ857" s="9"/>
      <c r="AJR857" s="9"/>
      <c r="AJS857" s="9"/>
      <c r="AJT857" s="9"/>
      <c r="AJU857" s="9"/>
      <c r="AJV857" s="9"/>
      <c r="AJW857" s="9"/>
      <c r="AJX857" s="9"/>
      <c r="AJY857" s="9"/>
      <c r="AJZ857" s="9"/>
      <c r="AKA857" s="9"/>
      <c r="AKB857" s="9"/>
      <c r="AKC857" s="9"/>
      <c r="AKD857" s="9"/>
      <c r="AKE857" s="9"/>
      <c r="AKF857" s="9"/>
      <c r="AKG857" s="9"/>
      <c r="AKH857" s="9"/>
      <c r="AKI857" s="9"/>
      <c r="AKJ857" s="9"/>
      <c r="AKK857" s="9"/>
      <c r="AKL857" s="9"/>
      <c r="AKM857" s="9"/>
      <c r="AKN857" s="9"/>
      <c r="AKO857" s="9"/>
      <c r="AKP857" s="9"/>
      <c r="AKQ857" s="9"/>
      <c r="AKR857" s="9"/>
      <c r="AKS857" s="9"/>
      <c r="AKT857" s="9"/>
      <c r="AKU857" s="9"/>
      <c r="AKV857" s="9"/>
      <c r="AKW857" s="9"/>
      <c r="AKX857" s="9"/>
      <c r="AKY857" s="9"/>
      <c r="AKZ857" s="9"/>
      <c r="ALA857" s="9"/>
      <c r="ALB857" s="9"/>
      <c r="ALC857" s="9"/>
      <c r="ALD857" s="9"/>
      <c r="ALE857" s="9"/>
      <c r="ALF857" s="9"/>
      <c r="ALG857" s="9"/>
      <c r="ALH857" s="9"/>
      <c r="ALI857" s="9"/>
      <c r="ALJ857" s="9"/>
      <c r="ALK857" s="9"/>
      <c r="ALL857" s="9"/>
      <c r="ALM857" s="9"/>
      <c r="ALN857" s="9"/>
      <c r="ALO857" s="9"/>
      <c r="ALP857" s="9"/>
      <c r="ALQ857" s="9"/>
      <c r="ALR857" s="9"/>
      <c r="ALS857" s="9"/>
      <c r="ALT857" s="9"/>
      <c r="ALU857" s="9"/>
      <c r="ALV857" s="9"/>
      <c r="ALW857" s="9"/>
      <c r="ALX857" s="9"/>
      <c r="ALY857" s="9"/>
      <c r="ALZ857" s="9"/>
      <c r="AMA857" s="9"/>
      <c r="AMB857" s="9"/>
      <c r="AMC857" s="9"/>
      <c r="AMD857" s="9"/>
      <c r="AME857" s="9"/>
      <c r="AMF857" s="9"/>
      <c r="AMG857" s="9"/>
      <c r="AMH857" s="9"/>
      <c r="AMI857" s="9"/>
      <c r="AMJ857" s="9"/>
      <c r="AMK857" s="9"/>
      <c r="AML857" s="9"/>
      <c r="AMM857" s="9"/>
      <c r="AMN857" s="9"/>
      <c r="AMO857" s="9"/>
      <c r="AMP857" s="9"/>
      <c r="AMQ857" s="9"/>
      <c r="AMR857" s="9"/>
      <c r="AMS857" s="9"/>
      <c r="AMT857" s="9"/>
      <c r="AMU857" s="9"/>
      <c r="AMV857" s="9"/>
      <c r="AMW857" s="9"/>
      <c r="AMX857" s="9"/>
      <c r="AMY857" s="9"/>
      <c r="AMZ857" s="9"/>
      <c r="ANA857" s="9"/>
      <c r="ANB857" s="9"/>
      <c r="ANC857" s="9"/>
      <c r="AND857" s="9"/>
      <c r="ANE857" s="9"/>
      <c r="ANF857" s="9"/>
      <c r="ANG857" s="9"/>
      <c r="ANH857" s="9"/>
      <c r="ANI857" s="9"/>
      <c r="ANJ857" s="9"/>
      <c r="ANK857" s="9"/>
      <c r="ANL857" s="9"/>
      <c r="ANM857" s="9"/>
      <c r="ANN857" s="9"/>
      <c r="ANO857" s="9"/>
      <c r="ANP857" s="9"/>
      <c r="ANQ857" s="9"/>
      <c r="ANR857" s="9"/>
      <c r="ANS857" s="9"/>
      <c r="ANT857" s="9"/>
      <c r="ANU857" s="9"/>
      <c r="ANV857" s="9"/>
      <c r="ANW857" s="9"/>
      <c r="ANX857" s="9"/>
      <c r="ANY857" s="9"/>
      <c r="ANZ857" s="9"/>
      <c r="AOA857" s="9"/>
      <c r="AOB857" s="9"/>
      <c r="AOC857" s="9"/>
      <c r="AOD857" s="9"/>
      <c r="AOE857" s="9"/>
      <c r="AOF857" s="9"/>
      <c r="AOG857" s="9"/>
      <c r="AOH857" s="9"/>
      <c r="AOI857" s="9"/>
      <c r="AOJ857" s="9"/>
      <c r="AOK857" s="9"/>
      <c r="AOL857" s="9"/>
      <c r="AOM857" s="9"/>
      <c r="AON857" s="9"/>
      <c r="AOO857" s="9"/>
      <c r="AOP857" s="9"/>
      <c r="AOQ857" s="9"/>
      <c r="AOR857" s="9"/>
      <c r="AOS857" s="9"/>
      <c r="AOT857" s="9"/>
      <c r="AOU857" s="9"/>
      <c r="AOV857" s="9"/>
      <c r="AOW857" s="9"/>
      <c r="AOX857" s="9"/>
      <c r="AOY857" s="9"/>
      <c r="AOZ857" s="9"/>
      <c r="APA857" s="9"/>
      <c r="APB857" s="9"/>
      <c r="APC857" s="9"/>
      <c r="APD857" s="9"/>
      <c r="APE857" s="9"/>
      <c r="APF857" s="9"/>
      <c r="APG857" s="9"/>
      <c r="APH857" s="9"/>
      <c r="API857" s="9"/>
      <c r="APJ857" s="9"/>
      <c r="APK857" s="9"/>
      <c r="APL857" s="9"/>
      <c r="APM857" s="9"/>
      <c r="APN857" s="9"/>
      <c r="APO857" s="9"/>
      <c r="APP857" s="9"/>
      <c r="APQ857" s="9"/>
      <c r="APR857" s="9"/>
      <c r="APS857" s="9"/>
      <c r="APT857" s="9"/>
      <c r="APU857" s="9"/>
      <c r="APV857" s="9"/>
      <c r="APW857" s="9"/>
      <c r="APX857" s="9"/>
      <c r="APY857" s="9"/>
      <c r="APZ857" s="9"/>
      <c r="AQA857" s="9"/>
      <c r="AQB857" s="9"/>
      <c r="AQC857" s="9"/>
      <c r="AQD857" s="9"/>
      <c r="AQE857" s="9"/>
      <c r="AQF857" s="9"/>
      <c r="AQG857" s="9"/>
      <c r="AQH857" s="9"/>
      <c r="AQI857" s="9"/>
      <c r="AQJ857" s="9"/>
      <c r="AQK857" s="9"/>
      <c r="AQL857" s="9"/>
      <c r="AQM857" s="9"/>
      <c r="AQN857" s="9"/>
      <c r="AQO857" s="9"/>
      <c r="AQP857" s="9"/>
      <c r="AQQ857" s="9"/>
      <c r="AQR857" s="9"/>
      <c r="AQS857" s="9"/>
      <c r="AQT857" s="9"/>
      <c r="AQU857" s="9"/>
      <c r="AQV857" s="9"/>
      <c r="AQW857" s="9"/>
      <c r="AQX857" s="9"/>
      <c r="AQY857" s="9"/>
      <c r="AQZ857" s="9"/>
      <c r="ARA857" s="9"/>
      <c r="ARB857" s="9"/>
      <c r="ARC857" s="9"/>
      <c r="ARD857" s="9"/>
      <c r="ARE857" s="9"/>
      <c r="ARF857" s="9"/>
      <c r="ARG857" s="9"/>
      <c r="ARH857" s="9"/>
      <c r="ARI857" s="9"/>
      <c r="ARJ857" s="9"/>
      <c r="ARK857" s="9"/>
      <c r="ARL857" s="9"/>
      <c r="ARM857" s="9"/>
      <c r="ARN857" s="9"/>
      <c r="ARO857" s="9"/>
      <c r="ARP857" s="9"/>
      <c r="ARQ857" s="9"/>
      <c r="ARR857" s="9"/>
      <c r="ARS857" s="9"/>
      <c r="ART857" s="9"/>
      <c r="ARU857" s="9"/>
      <c r="ARV857" s="9"/>
      <c r="ARW857" s="9"/>
      <c r="ARX857" s="9"/>
      <c r="ARY857" s="9"/>
      <c r="ARZ857" s="9"/>
      <c r="ASA857" s="9"/>
      <c r="ASB857" s="9"/>
      <c r="ASC857" s="9"/>
      <c r="ASD857" s="9"/>
      <c r="ASE857" s="9"/>
      <c r="ASF857" s="9"/>
      <c r="ASG857" s="9"/>
      <c r="ASH857" s="9"/>
      <c r="ASI857" s="9"/>
      <c r="ASJ857" s="9"/>
      <c r="ASK857" s="9"/>
      <c r="ASL857" s="9"/>
      <c r="ASM857" s="9"/>
      <c r="ASN857" s="9"/>
      <c r="ASO857" s="9"/>
      <c r="ASP857" s="9"/>
      <c r="ASQ857" s="9"/>
      <c r="ASR857" s="9"/>
      <c r="ASS857" s="9"/>
      <c r="AST857" s="9"/>
      <c r="ASU857" s="9"/>
      <c r="ASV857" s="9"/>
      <c r="ASW857" s="9"/>
      <c r="ASX857" s="9"/>
      <c r="ASY857" s="9"/>
      <c r="ASZ857" s="9"/>
      <c r="ATA857" s="9"/>
      <c r="ATB857" s="9"/>
      <c r="ATC857" s="9"/>
      <c r="ATD857" s="9"/>
      <c r="ATE857" s="9"/>
      <c r="ATF857" s="9"/>
      <c r="ATG857" s="9"/>
      <c r="ATH857" s="9"/>
      <c r="ATI857" s="9"/>
      <c r="ATJ857" s="9"/>
      <c r="ATK857" s="9"/>
      <c r="ATL857" s="9"/>
      <c r="ATM857" s="9"/>
      <c r="ATN857" s="9"/>
      <c r="ATO857" s="9"/>
      <c r="ATP857" s="9"/>
      <c r="ATQ857" s="9"/>
      <c r="ATR857" s="9"/>
      <c r="ATS857" s="9"/>
      <c r="ATT857" s="9"/>
      <c r="ATU857" s="9"/>
      <c r="ATV857" s="9"/>
      <c r="ATW857" s="9"/>
      <c r="ATX857" s="9"/>
      <c r="ATY857" s="9"/>
      <c r="ATZ857" s="9"/>
      <c r="AUA857" s="9"/>
      <c r="AUB857" s="9"/>
      <c r="AUC857" s="9"/>
      <c r="AUD857" s="9"/>
      <c r="AUE857" s="9"/>
      <c r="AUF857" s="9"/>
      <c r="AUG857" s="9"/>
      <c r="AUH857" s="9"/>
      <c r="AUI857" s="9"/>
      <c r="AUJ857" s="9"/>
      <c r="AUK857" s="9"/>
      <c r="AUL857" s="9"/>
      <c r="AUM857" s="9"/>
      <c r="AUN857" s="9"/>
      <c r="AUO857" s="9"/>
      <c r="AUP857" s="9"/>
      <c r="AUQ857" s="9"/>
      <c r="AUR857" s="9"/>
      <c r="AUS857" s="9"/>
      <c r="AUT857" s="9"/>
      <c r="AUU857" s="9"/>
      <c r="AUV857" s="9"/>
      <c r="AUW857" s="9"/>
      <c r="AUX857" s="9"/>
      <c r="AUY857" s="9"/>
      <c r="AUZ857" s="9"/>
      <c r="AVA857" s="9"/>
      <c r="AVB857" s="9"/>
      <c r="AVC857" s="9"/>
      <c r="AVD857" s="9"/>
      <c r="AVE857" s="9"/>
      <c r="AVF857" s="9"/>
      <c r="AVG857" s="9"/>
      <c r="AVH857" s="9"/>
      <c r="AVI857" s="9"/>
      <c r="AVJ857" s="9"/>
      <c r="AVK857" s="9"/>
      <c r="AVL857" s="9"/>
      <c r="AVM857" s="9"/>
      <c r="AVN857" s="9"/>
      <c r="AVO857" s="9"/>
      <c r="AVP857" s="9"/>
      <c r="AVQ857" s="9"/>
      <c r="AVR857" s="9"/>
      <c r="AVS857" s="9"/>
      <c r="AVT857" s="9"/>
      <c r="AVU857" s="9"/>
      <c r="AVV857" s="9"/>
      <c r="AVW857" s="9"/>
      <c r="AVX857" s="9"/>
      <c r="AVY857" s="9"/>
      <c r="AVZ857" s="9"/>
      <c r="AWA857" s="9"/>
      <c r="AWB857" s="9"/>
      <c r="AWC857" s="9"/>
      <c r="AWD857" s="9"/>
      <c r="AWE857" s="9"/>
      <c r="AWF857" s="9"/>
      <c r="AWG857" s="9"/>
      <c r="AWH857" s="9"/>
      <c r="AWI857" s="9"/>
      <c r="AWJ857" s="9"/>
      <c r="AWK857" s="9"/>
      <c r="AWL857" s="9"/>
      <c r="AWM857" s="9"/>
      <c r="AWN857" s="9"/>
      <c r="AWO857" s="9"/>
      <c r="AWP857" s="9"/>
      <c r="AWQ857" s="9"/>
      <c r="AWR857" s="9"/>
      <c r="AWS857" s="9"/>
      <c r="AWT857" s="9"/>
      <c r="AWU857" s="9"/>
      <c r="AWV857" s="9"/>
      <c r="AWW857" s="9"/>
      <c r="AWX857" s="9"/>
      <c r="AWY857" s="9"/>
      <c r="AWZ857" s="9"/>
      <c r="AXA857" s="9"/>
      <c r="AXB857" s="9"/>
      <c r="AXC857" s="9"/>
      <c r="AXD857" s="9"/>
      <c r="AXE857" s="9"/>
      <c r="AXF857" s="9"/>
      <c r="AXG857" s="9"/>
      <c r="AXH857" s="9"/>
      <c r="AXI857" s="9"/>
      <c r="AXJ857" s="9"/>
      <c r="AXK857" s="9"/>
      <c r="AXL857" s="9"/>
      <c r="AXM857" s="9"/>
      <c r="AXN857" s="9"/>
      <c r="AXO857" s="9"/>
      <c r="AXP857" s="9"/>
      <c r="AXQ857" s="9"/>
      <c r="AXR857" s="9"/>
      <c r="AXS857" s="9"/>
      <c r="AXT857" s="9"/>
      <c r="AXU857" s="9"/>
      <c r="AXV857" s="9"/>
      <c r="AXW857" s="9"/>
      <c r="AXX857" s="9"/>
      <c r="AXY857" s="9"/>
      <c r="AXZ857" s="9"/>
      <c r="AYA857" s="9"/>
      <c r="AYB857" s="9"/>
      <c r="AYC857" s="9"/>
      <c r="AYD857" s="9"/>
      <c r="AYE857" s="9"/>
      <c r="AYF857" s="9"/>
      <c r="AYG857" s="9"/>
      <c r="AYH857" s="9"/>
      <c r="AYI857" s="9"/>
      <c r="AYJ857" s="9"/>
      <c r="AYK857" s="9"/>
      <c r="AYL857" s="9"/>
      <c r="AYM857" s="9"/>
      <c r="AYN857" s="9"/>
      <c r="AYO857" s="9"/>
      <c r="AYP857" s="9"/>
      <c r="AYQ857" s="9"/>
      <c r="AYR857" s="9"/>
      <c r="AYS857" s="9"/>
      <c r="AYT857" s="9"/>
      <c r="AYU857" s="9"/>
      <c r="AYV857" s="9"/>
      <c r="AYW857" s="9"/>
      <c r="AYX857" s="9"/>
      <c r="AYY857" s="9"/>
      <c r="AYZ857" s="9"/>
      <c r="AZA857" s="9"/>
      <c r="AZB857" s="9"/>
      <c r="AZC857" s="9"/>
      <c r="AZD857" s="9"/>
      <c r="AZE857" s="9"/>
      <c r="AZF857" s="9"/>
      <c r="AZG857" s="9"/>
      <c r="AZH857" s="9"/>
      <c r="AZI857" s="9"/>
      <c r="AZJ857" s="9"/>
      <c r="AZK857" s="9"/>
      <c r="AZL857" s="9"/>
      <c r="AZM857" s="9"/>
      <c r="AZN857" s="9"/>
      <c r="AZO857" s="9"/>
      <c r="AZP857" s="9"/>
      <c r="AZQ857" s="9"/>
      <c r="AZR857" s="9"/>
      <c r="AZS857" s="9"/>
      <c r="AZT857" s="9"/>
      <c r="AZU857" s="9"/>
      <c r="AZV857" s="9"/>
      <c r="AZW857" s="9"/>
      <c r="AZX857" s="9"/>
      <c r="AZY857" s="9"/>
      <c r="AZZ857" s="9"/>
      <c r="BAA857" s="9"/>
      <c r="BAB857" s="9"/>
      <c r="BAC857" s="9"/>
      <c r="BAD857" s="9"/>
      <c r="BAE857" s="9"/>
      <c r="BAF857" s="9"/>
      <c r="BAG857" s="9"/>
      <c r="BAH857" s="9"/>
      <c r="BAI857" s="9"/>
      <c r="BAJ857" s="9"/>
      <c r="BAK857" s="9"/>
      <c r="BAL857" s="9"/>
      <c r="BAM857" s="9"/>
      <c r="BAN857" s="9"/>
      <c r="BAO857" s="9"/>
      <c r="BAP857" s="9"/>
      <c r="BAQ857" s="9"/>
      <c r="BAR857" s="9"/>
      <c r="BAS857" s="9"/>
      <c r="BAT857" s="9"/>
      <c r="BAU857" s="9"/>
      <c r="BAV857" s="9"/>
      <c r="BAW857" s="9"/>
      <c r="BAX857" s="9"/>
      <c r="BAY857" s="9"/>
      <c r="BAZ857" s="9"/>
      <c r="BBA857" s="9"/>
      <c r="BBB857" s="9"/>
      <c r="BBC857" s="9"/>
      <c r="BBD857" s="9"/>
      <c r="BBE857" s="9"/>
      <c r="BBF857" s="9"/>
      <c r="BBG857" s="9"/>
      <c r="BBH857" s="9"/>
      <c r="BBI857" s="9"/>
      <c r="BBJ857" s="9"/>
      <c r="BBK857" s="9"/>
      <c r="BBL857" s="9"/>
      <c r="BBM857" s="9"/>
      <c r="BBN857" s="9"/>
      <c r="BBO857" s="9"/>
      <c r="BBP857" s="9"/>
      <c r="BBQ857" s="9"/>
      <c r="BBR857" s="9"/>
      <c r="BBS857" s="9"/>
      <c r="BBT857" s="9"/>
      <c r="BBU857" s="9"/>
      <c r="BBV857" s="9"/>
      <c r="BBW857" s="9"/>
      <c r="BBX857" s="9"/>
      <c r="BBY857" s="9"/>
      <c r="BBZ857" s="9"/>
      <c r="BCA857" s="9"/>
      <c r="BCB857" s="9"/>
      <c r="BCC857" s="9"/>
      <c r="BCD857" s="9"/>
      <c r="BCE857" s="9"/>
      <c r="BCF857" s="9"/>
      <c r="BCG857" s="9"/>
      <c r="BCH857" s="9"/>
      <c r="BCI857" s="9"/>
      <c r="BCJ857" s="9"/>
      <c r="BCK857" s="9"/>
      <c r="BCL857" s="9"/>
      <c r="BCM857" s="9"/>
      <c r="BCN857" s="9"/>
      <c r="BCO857" s="9"/>
      <c r="BCP857" s="9"/>
      <c r="BCQ857" s="9"/>
      <c r="BCR857" s="9"/>
      <c r="BCS857" s="9"/>
      <c r="BCT857" s="9"/>
      <c r="BCU857" s="9"/>
      <c r="BCV857" s="9"/>
      <c r="BCW857" s="9"/>
      <c r="BCX857" s="9"/>
      <c r="BCY857" s="9"/>
      <c r="BCZ857" s="9"/>
      <c r="BDA857" s="9"/>
      <c r="BDB857" s="9"/>
      <c r="BDC857" s="9"/>
      <c r="BDD857" s="9"/>
      <c r="BDE857" s="9"/>
      <c r="BDF857" s="9"/>
      <c r="BDG857" s="9"/>
      <c r="BDH857" s="9"/>
      <c r="BDI857" s="9"/>
      <c r="BDJ857" s="9"/>
      <c r="BDK857" s="9"/>
      <c r="BDL857" s="9"/>
      <c r="BDM857" s="9"/>
      <c r="BDN857" s="9"/>
      <c r="BDO857" s="9"/>
      <c r="BDP857" s="9"/>
      <c r="BDQ857" s="9"/>
      <c r="BDR857" s="9"/>
      <c r="BDS857" s="9"/>
      <c r="BDT857" s="9"/>
      <c r="BDU857" s="9"/>
      <c r="BDV857" s="9"/>
      <c r="BDW857" s="9"/>
      <c r="BDX857" s="9"/>
      <c r="BDY857" s="9"/>
      <c r="BDZ857" s="9"/>
      <c r="BEA857" s="9"/>
      <c r="BEB857" s="9"/>
      <c r="BEC857" s="9"/>
      <c r="BED857" s="9"/>
      <c r="BEE857" s="9"/>
      <c r="BEF857" s="9"/>
      <c r="BEG857" s="9"/>
      <c r="BEH857" s="9"/>
      <c r="BEI857" s="9"/>
      <c r="BEJ857" s="9"/>
      <c r="BEK857" s="9"/>
      <c r="BEL857" s="9"/>
      <c r="BEM857" s="9"/>
      <c r="BEN857" s="9"/>
      <c r="BEO857" s="9"/>
      <c r="BEP857" s="9"/>
      <c r="BEQ857" s="9"/>
      <c r="BER857" s="9"/>
      <c r="BES857" s="9"/>
      <c r="BET857" s="9"/>
      <c r="BEU857" s="9"/>
      <c r="BEV857" s="9"/>
      <c r="BEW857" s="9"/>
      <c r="BEX857" s="9"/>
      <c r="BEY857" s="9"/>
      <c r="BEZ857" s="9"/>
      <c r="BFA857" s="9"/>
      <c r="BFB857" s="9"/>
      <c r="BFC857" s="9"/>
      <c r="BFD857" s="9"/>
      <c r="BFE857" s="9"/>
      <c r="BFF857" s="9"/>
      <c r="BFG857" s="9"/>
      <c r="BFH857" s="9"/>
      <c r="BFI857" s="9"/>
      <c r="BFJ857" s="9"/>
      <c r="BFK857" s="9"/>
      <c r="BFL857" s="9"/>
      <c r="BFM857" s="9"/>
      <c r="BFN857" s="9"/>
      <c r="BFO857" s="9"/>
      <c r="BFP857" s="9"/>
      <c r="BFQ857" s="9"/>
      <c r="BFR857" s="9"/>
      <c r="BFS857" s="9"/>
      <c r="BFT857" s="9"/>
      <c r="BFU857" s="9"/>
      <c r="BFV857" s="9"/>
      <c r="BFW857" s="9"/>
      <c r="BFX857" s="9"/>
      <c r="BFY857" s="9"/>
      <c r="BFZ857" s="9"/>
      <c r="BGA857" s="9"/>
      <c r="BGB857" s="9"/>
      <c r="BGC857" s="9"/>
      <c r="BGD857" s="9"/>
      <c r="BGE857" s="9"/>
      <c r="BGF857" s="9"/>
      <c r="BGG857" s="9"/>
      <c r="BGH857" s="9"/>
      <c r="BGI857" s="9"/>
      <c r="BGJ857" s="9"/>
      <c r="BGK857" s="9"/>
      <c r="BGL857" s="9"/>
      <c r="BGM857" s="9"/>
      <c r="BGN857" s="9"/>
      <c r="BGO857" s="9"/>
      <c r="BGP857" s="9"/>
      <c r="BGQ857" s="9"/>
      <c r="BGR857" s="9"/>
      <c r="BGS857" s="9"/>
      <c r="BGT857" s="9"/>
      <c r="BGU857" s="9"/>
      <c r="BGV857" s="9"/>
      <c r="BGW857" s="9"/>
      <c r="BGX857" s="9"/>
      <c r="BGY857" s="9"/>
      <c r="BGZ857" s="9"/>
      <c r="BHA857" s="9"/>
      <c r="BHB857" s="9"/>
      <c r="BHC857" s="9"/>
      <c r="BHD857" s="9"/>
      <c r="BHE857" s="9"/>
      <c r="BHF857" s="9"/>
      <c r="BHG857" s="9"/>
      <c r="BHH857" s="9"/>
      <c r="BHI857" s="9"/>
      <c r="BHJ857" s="9"/>
      <c r="BHK857" s="9"/>
      <c r="BHL857" s="9"/>
      <c r="BHM857" s="9"/>
      <c r="BHN857" s="9"/>
      <c r="BHO857" s="9"/>
      <c r="BHP857" s="9"/>
      <c r="BHQ857" s="9"/>
      <c r="BHR857" s="9"/>
      <c r="BHS857" s="9"/>
      <c r="BHT857" s="9"/>
      <c r="BHU857" s="9"/>
      <c r="BHV857" s="9"/>
      <c r="BHW857" s="9"/>
      <c r="BHX857" s="9"/>
      <c r="BHY857" s="9"/>
      <c r="BHZ857" s="9"/>
      <c r="BIA857" s="9"/>
      <c r="BIB857" s="9"/>
      <c r="BIC857" s="9"/>
      <c r="BID857" s="9"/>
      <c r="BIE857" s="9"/>
      <c r="BIF857" s="9"/>
      <c r="BIG857" s="9"/>
      <c r="BIH857" s="9"/>
      <c r="BII857" s="9"/>
      <c r="BIJ857" s="9"/>
      <c r="BIK857" s="9"/>
      <c r="BIL857" s="9"/>
      <c r="BIM857" s="9"/>
      <c r="BIN857" s="9"/>
      <c r="BIO857" s="9"/>
      <c r="BIP857" s="9"/>
      <c r="BIQ857" s="9"/>
      <c r="BIR857" s="9"/>
      <c r="BIS857" s="9"/>
      <c r="BIT857" s="9"/>
      <c r="BIU857" s="9"/>
      <c r="BIV857" s="9"/>
      <c r="BIW857" s="9"/>
      <c r="BIX857" s="9"/>
      <c r="BIY857" s="9"/>
      <c r="BIZ857" s="9"/>
      <c r="BJA857" s="9"/>
      <c r="BJB857" s="9"/>
      <c r="BJC857" s="9"/>
      <c r="BJD857" s="9"/>
      <c r="BJE857" s="9"/>
      <c r="BJF857" s="9"/>
      <c r="BJG857" s="9"/>
      <c r="BJH857" s="9"/>
      <c r="BJI857" s="9"/>
      <c r="BJJ857" s="9"/>
      <c r="BJK857" s="9"/>
      <c r="BJL857" s="9"/>
      <c r="BJM857" s="9"/>
      <c r="BJN857" s="9"/>
      <c r="BJO857" s="9"/>
      <c r="BJP857" s="9"/>
      <c r="BJQ857" s="9"/>
      <c r="BJR857" s="9"/>
      <c r="BJS857" s="9"/>
      <c r="BJT857" s="9"/>
      <c r="BJU857" s="9"/>
      <c r="BJV857" s="9"/>
      <c r="BJW857" s="9"/>
      <c r="BJX857" s="9"/>
      <c r="BJY857" s="9"/>
      <c r="BJZ857" s="9"/>
      <c r="BKA857" s="9"/>
      <c r="BKB857" s="9"/>
      <c r="BKC857" s="9"/>
      <c r="BKD857" s="9"/>
      <c r="BKE857" s="9"/>
      <c r="BKF857" s="9"/>
      <c r="BKG857" s="9"/>
      <c r="BKH857" s="9"/>
      <c r="BKI857" s="9"/>
      <c r="BKJ857" s="9"/>
      <c r="BKK857" s="9"/>
      <c r="BKL857" s="9"/>
      <c r="BKM857" s="9"/>
      <c r="BKN857" s="9"/>
      <c r="BKO857" s="9"/>
      <c r="BKP857" s="9"/>
      <c r="BKQ857" s="9"/>
      <c r="BKR857" s="9"/>
      <c r="BKS857" s="9"/>
      <c r="BKT857" s="9"/>
      <c r="BKU857" s="9"/>
      <c r="BKV857" s="9"/>
      <c r="BKW857" s="9"/>
      <c r="BKX857" s="9"/>
      <c r="BKY857" s="9"/>
      <c r="BKZ857" s="9"/>
      <c r="BLA857" s="9"/>
      <c r="BLB857" s="9"/>
      <c r="BLC857" s="9"/>
      <c r="BLD857" s="9"/>
      <c r="BLE857" s="9"/>
      <c r="BLF857" s="9"/>
      <c r="BLG857" s="9"/>
      <c r="BLH857" s="9"/>
      <c r="BLI857" s="9"/>
      <c r="BLJ857" s="9"/>
      <c r="BLK857" s="9"/>
      <c r="BLL857" s="9"/>
      <c r="BLM857" s="9"/>
      <c r="BLN857" s="9"/>
      <c r="BLO857" s="9"/>
      <c r="BLP857" s="9"/>
      <c r="BLQ857" s="9"/>
      <c r="BLR857" s="9"/>
      <c r="BLS857" s="9"/>
      <c r="BLT857" s="9"/>
      <c r="BLU857" s="9"/>
      <c r="BLV857" s="9"/>
      <c r="BLW857" s="9"/>
      <c r="BLX857" s="9"/>
      <c r="BLY857" s="9"/>
      <c r="BLZ857" s="9"/>
      <c r="BMA857" s="9"/>
      <c r="BMB857" s="9"/>
      <c r="BMC857" s="9"/>
      <c r="BMD857" s="9"/>
      <c r="BME857" s="9"/>
      <c r="BMF857" s="9"/>
      <c r="BMG857" s="9"/>
      <c r="BMH857" s="9"/>
      <c r="BMI857" s="9"/>
      <c r="BMJ857" s="9"/>
      <c r="BMK857" s="9"/>
      <c r="BML857" s="9"/>
      <c r="BMM857" s="9"/>
      <c r="BMN857" s="9"/>
      <c r="BMO857" s="9"/>
    </row>
    <row r="858" spans="1:1705" s="127" customFormat="1" ht="12.75" customHeight="1">
      <c r="A858" s="174" t="s">
        <v>2294</v>
      </c>
      <c r="B858" s="175"/>
      <c r="C858" s="174" t="s">
        <v>2294</v>
      </c>
      <c r="D858" s="174"/>
      <c r="E858" s="176" t="s">
        <v>844</v>
      </c>
      <c r="F858" s="177" t="s">
        <v>845</v>
      </c>
      <c r="G858" s="177" t="s">
        <v>241</v>
      </c>
      <c r="H858" s="177" t="s">
        <v>4</v>
      </c>
      <c r="I858" s="177">
        <v>3</v>
      </c>
      <c r="J858" s="177"/>
      <c r="K858" s="177">
        <v>58.875860075000098</v>
      </c>
      <c r="L858" s="177">
        <v>24.804406241999999</v>
      </c>
      <c r="M858" s="178" t="s">
        <v>1448</v>
      </c>
      <c r="N858" s="178"/>
      <c r="O858" s="177" t="s">
        <v>2295</v>
      </c>
      <c r="P858" s="177" t="s">
        <v>374</v>
      </c>
      <c r="Q858" s="177"/>
      <c r="R858" s="131">
        <v>857</v>
      </c>
      <c r="S858" s="131">
        <v>857</v>
      </c>
      <c r="T858" s="410"/>
      <c r="U858" s="635"/>
      <c r="V858"/>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c r="BO858" s="9"/>
      <c r="BP858" s="9"/>
      <c r="BQ858" s="9"/>
      <c r="BR858" s="9"/>
      <c r="BS858" s="9"/>
      <c r="BT858" s="9"/>
      <c r="BU858" s="9"/>
      <c r="BV858" s="9"/>
      <c r="BW858" s="9"/>
      <c r="BX858" s="9"/>
      <c r="BY858" s="9"/>
      <c r="BZ858" s="9"/>
      <c r="CA858" s="9"/>
      <c r="CB858" s="9"/>
      <c r="CC858" s="9"/>
      <c r="CD858" s="9"/>
      <c r="CE858" s="9"/>
      <c r="CF858" s="9"/>
      <c r="CG858" s="9"/>
      <c r="CH858" s="9"/>
      <c r="CI858" s="9"/>
      <c r="CJ858" s="9"/>
      <c r="CK858" s="9"/>
      <c r="CL858" s="9"/>
      <c r="CM858" s="9"/>
      <c r="CN858" s="9"/>
      <c r="CO858" s="9"/>
      <c r="CP858" s="9"/>
      <c r="CQ858" s="9"/>
      <c r="CR858" s="9"/>
      <c r="CS858" s="9"/>
      <c r="CT858" s="9"/>
      <c r="CU858" s="9"/>
      <c r="CV858" s="9"/>
      <c r="CW858" s="9"/>
      <c r="CX858" s="9"/>
      <c r="CY858" s="9"/>
      <c r="CZ858" s="9"/>
      <c r="DA858" s="9"/>
      <c r="DB858" s="9"/>
      <c r="DC858" s="9"/>
      <c r="DD858" s="9"/>
      <c r="DE858" s="9"/>
      <c r="DF858" s="9"/>
      <c r="DG858" s="9"/>
      <c r="DH858" s="9"/>
      <c r="DI858" s="9"/>
      <c r="DJ858" s="9"/>
      <c r="DK858" s="9"/>
      <c r="DL858" s="9"/>
      <c r="DM858" s="9"/>
      <c r="DN858" s="9"/>
      <c r="DO858" s="9"/>
      <c r="DP858" s="9"/>
      <c r="DQ858" s="9"/>
      <c r="DR858" s="9"/>
      <c r="DS858" s="9"/>
      <c r="DT858" s="9"/>
      <c r="DU858" s="9"/>
      <c r="DV858" s="9"/>
      <c r="DW858" s="9"/>
      <c r="DX858" s="9"/>
      <c r="DY858" s="9"/>
      <c r="DZ858" s="9"/>
      <c r="EA858" s="9"/>
      <c r="EB858" s="9"/>
      <c r="EC858" s="9"/>
      <c r="ED858" s="9"/>
      <c r="EE858" s="9"/>
      <c r="EF858" s="9"/>
      <c r="EG858" s="9"/>
      <c r="EH858" s="9"/>
      <c r="EI858" s="9"/>
      <c r="EJ858" s="9"/>
      <c r="EK858" s="9"/>
      <c r="EL858" s="9"/>
      <c r="EM858" s="9"/>
      <c r="EN858" s="9"/>
      <c r="EO858" s="9"/>
      <c r="EP858" s="9"/>
      <c r="EQ858" s="9"/>
      <c r="ER858" s="9"/>
      <c r="ES858" s="9"/>
      <c r="ET858" s="9"/>
      <c r="EU858" s="9"/>
      <c r="EV858" s="9"/>
      <c r="EW858" s="9"/>
      <c r="EX858" s="9"/>
      <c r="EY858" s="9"/>
      <c r="EZ858" s="9"/>
      <c r="FA858" s="9"/>
      <c r="FB858" s="9"/>
      <c r="FC858" s="9"/>
      <c r="FD858" s="9"/>
      <c r="FE858" s="9"/>
      <c r="FF858" s="9"/>
      <c r="FG858" s="9"/>
      <c r="FH858" s="9"/>
      <c r="FI858" s="9"/>
      <c r="FJ858" s="9"/>
      <c r="FK858" s="9"/>
      <c r="FL858" s="9"/>
      <c r="FM858" s="9"/>
      <c r="FN858" s="9"/>
      <c r="FO858" s="9"/>
      <c r="FP858" s="9"/>
      <c r="FQ858" s="9"/>
      <c r="FR858" s="9"/>
      <c r="FS858" s="9"/>
      <c r="FT858" s="9"/>
      <c r="FU858" s="9"/>
      <c r="FV858" s="9"/>
      <c r="FW858" s="9"/>
      <c r="FX858" s="9"/>
      <c r="FY858" s="9"/>
      <c r="FZ858" s="9"/>
      <c r="GA858" s="9"/>
      <c r="GB858" s="9"/>
      <c r="GC858" s="9"/>
      <c r="GD858" s="9"/>
      <c r="GE858" s="9"/>
      <c r="GF858" s="9"/>
      <c r="GG858" s="9"/>
      <c r="GH858" s="9"/>
      <c r="GI858" s="9"/>
      <c r="GJ858" s="9"/>
      <c r="GK858" s="9"/>
      <c r="GL858" s="9"/>
      <c r="GM858" s="9"/>
      <c r="GN858" s="9"/>
      <c r="GO858" s="9"/>
      <c r="GP858" s="9"/>
      <c r="GQ858" s="9"/>
      <c r="GR858" s="9"/>
      <c r="GS858" s="9"/>
      <c r="GT858" s="9"/>
      <c r="GU858" s="9"/>
      <c r="GV858" s="9"/>
      <c r="GW858" s="9"/>
      <c r="GX858" s="9"/>
      <c r="GY858" s="9"/>
      <c r="GZ858" s="9"/>
      <c r="HA858" s="9"/>
      <c r="HB858" s="9"/>
      <c r="HC858" s="9"/>
      <c r="HD858" s="9"/>
      <c r="HE858" s="9"/>
      <c r="HF858" s="9"/>
      <c r="HG858" s="9"/>
      <c r="HH858" s="9"/>
      <c r="HI858" s="9"/>
      <c r="HJ858" s="9"/>
      <c r="HK858" s="9"/>
      <c r="HL858" s="9"/>
      <c r="HM858" s="9"/>
      <c r="HN858" s="9"/>
      <c r="HO858" s="9"/>
      <c r="HP858" s="9"/>
      <c r="HQ858" s="9"/>
      <c r="HR858" s="9"/>
      <c r="HS858" s="9"/>
      <c r="HT858" s="9"/>
      <c r="HU858" s="9"/>
      <c r="HV858" s="9"/>
      <c r="HW858" s="9"/>
      <c r="HX858" s="9"/>
      <c r="HY858" s="9"/>
      <c r="HZ858" s="9"/>
      <c r="IA858" s="9"/>
      <c r="IB858" s="9"/>
      <c r="IC858" s="9"/>
      <c r="ID858" s="9"/>
      <c r="IE858" s="9"/>
      <c r="IF858" s="9"/>
      <c r="IG858" s="9"/>
      <c r="IH858" s="9"/>
      <c r="II858" s="9"/>
      <c r="IJ858" s="9"/>
      <c r="IK858" s="9"/>
      <c r="IL858" s="9"/>
      <c r="IM858" s="9"/>
      <c r="IN858" s="9"/>
      <c r="IO858" s="9"/>
      <c r="IP858" s="9"/>
      <c r="IQ858" s="9"/>
      <c r="IR858" s="9"/>
      <c r="IS858" s="9"/>
      <c r="IT858" s="9"/>
      <c r="IU858" s="9"/>
      <c r="IV858" s="9"/>
      <c r="IW858" s="9"/>
      <c r="IX858" s="9"/>
      <c r="IY858" s="9"/>
      <c r="IZ858" s="9"/>
      <c r="JA858" s="9"/>
      <c r="JB858" s="9"/>
      <c r="JC858" s="9"/>
      <c r="JD858" s="9"/>
      <c r="JE858" s="9"/>
      <c r="JF858" s="9"/>
      <c r="JG858" s="9"/>
      <c r="JH858" s="9"/>
      <c r="JI858" s="9"/>
      <c r="JJ858" s="9"/>
      <c r="JK858" s="9"/>
      <c r="JL858" s="9"/>
      <c r="JM858" s="9"/>
      <c r="JN858" s="9"/>
      <c r="JO858" s="9"/>
      <c r="JP858" s="9"/>
      <c r="JQ858" s="9"/>
      <c r="JR858" s="9"/>
      <c r="JS858" s="9"/>
      <c r="JT858" s="9"/>
      <c r="JU858" s="9"/>
      <c r="JV858" s="9"/>
      <c r="JW858" s="9"/>
      <c r="JX858" s="9"/>
      <c r="JY858" s="9"/>
      <c r="JZ858" s="9"/>
      <c r="KA858" s="9"/>
      <c r="KB858" s="9"/>
      <c r="KC858" s="9"/>
      <c r="KD858" s="9"/>
      <c r="KE858" s="9"/>
      <c r="KF858" s="9"/>
      <c r="KG858" s="9"/>
      <c r="KH858" s="9"/>
      <c r="KI858" s="9"/>
      <c r="KJ858" s="9"/>
      <c r="KK858" s="9"/>
      <c r="KL858" s="9"/>
      <c r="KM858" s="9"/>
      <c r="KN858" s="9"/>
      <c r="KO858" s="9"/>
      <c r="KP858" s="9"/>
      <c r="KQ858" s="9"/>
      <c r="KR858" s="9"/>
      <c r="KS858" s="9"/>
      <c r="KT858" s="9"/>
      <c r="KU858" s="9"/>
      <c r="KV858" s="9"/>
      <c r="KW858" s="9"/>
      <c r="KX858" s="9"/>
      <c r="KY858" s="9"/>
      <c r="KZ858" s="9"/>
      <c r="LA858" s="9"/>
      <c r="LB858" s="9"/>
      <c r="LC858" s="9"/>
      <c r="LD858" s="9"/>
      <c r="LE858" s="9"/>
      <c r="LF858" s="9"/>
      <c r="LG858" s="9"/>
      <c r="LH858" s="9"/>
      <c r="LI858" s="9"/>
      <c r="LJ858" s="9"/>
      <c r="LK858" s="9"/>
      <c r="LL858" s="9"/>
      <c r="LM858" s="9"/>
      <c r="LN858" s="9"/>
      <c r="LO858" s="9"/>
      <c r="LP858" s="9"/>
      <c r="LQ858" s="9"/>
      <c r="LR858" s="9"/>
      <c r="LS858" s="9"/>
      <c r="LT858" s="9"/>
      <c r="LU858" s="9"/>
      <c r="LV858" s="9"/>
      <c r="LW858" s="9"/>
      <c r="LX858" s="9"/>
      <c r="LY858" s="9"/>
      <c r="LZ858" s="9"/>
      <c r="MA858" s="9"/>
      <c r="MB858" s="9"/>
      <c r="MC858" s="9"/>
      <c r="MD858" s="9"/>
      <c r="ME858" s="9"/>
      <c r="MF858" s="9"/>
      <c r="MG858" s="9"/>
      <c r="MH858" s="9"/>
      <c r="MI858" s="9"/>
      <c r="MJ858" s="9"/>
      <c r="MK858" s="9"/>
      <c r="ML858" s="9"/>
      <c r="MM858" s="9"/>
      <c r="MN858" s="9"/>
      <c r="MO858" s="9"/>
      <c r="MP858" s="9"/>
      <c r="MQ858" s="9"/>
      <c r="MR858" s="9"/>
      <c r="MS858" s="9"/>
      <c r="MT858" s="9"/>
      <c r="MU858" s="9"/>
      <c r="MV858" s="9"/>
      <c r="MW858" s="9"/>
      <c r="MX858" s="9"/>
      <c r="MY858" s="9"/>
      <c r="MZ858" s="9"/>
      <c r="NA858" s="9"/>
      <c r="NB858" s="9"/>
      <c r="NC858" s="9"/>
      <c r="ND858" s="9"/>
      <c r="NE858" s="9"/>
      <c r="NF858" s="9"/>
      <c r="NG858" s="9"/>
      <c r="NH858" s="9"/>
      <c r="NI858" s="9"/>
      <c r="NJ858" s="9"/>
      <c r="NK858" s="9"/>
      <c r="NL858" s="9"/>
      <c r="NM858" s="9"/>
      <c r="NN858" s="9"/>
      <c r="NO858" s="9"/>
      <c r="NP858" s="9"/>
      <c r="NQ858" s="9"/>
      <c r="NR858" s="9"/>
      <c r="NS858" s="9"/>
      <c r="NT858" s="9"/>
      <c r="NU858" s="9"/>
      <c r="NV858" s="9"/>
      <c r="NW858" s="9"/>
      <c r="NX858" s="9"/>
      <c r="NY858" s="9"/>
      <c r="NZ858" s="9"/>
      <c r="OA858" s="9"/>
      <c r="OB858" s="9"/>
      <c r="OC858" s="9"/>
      <c r="OD858" s="9"/>
      <c r="OE858" s="9"/>
      <c r="OF858" s="9"/>
      <c r="OG858" s="9"/>
      <c r="OH858" s="9"/>
      <c r="OI858" s="9"/>
      <c r="OJ858" s="9"/>
      <c r="OK858" s="9"/>
      <c r="OL858" s="9"/>
      <c r="OM858" s="9"/>
      <c r="ON858" s="9"/>
      <c r="OO858" s="9"/>
      <c r="OP858" s="9"/>
      <c r="OQ858" s="9"/>
      <c r="OR858" s="9"/>
      <c r="OS858" s="9"/>
      <c r="OT858" s="9"/>
      <c r="OU858" s="9"/>
      <c r="OV858" s="9"/>
      <c r="OW858" s="9"/>
      <c r="OX858" s="9"/>
      <c r="OY858" s="9"/>
      <c r="OZ858" s="9"/>
      <c r="PA858" s="9"/>
      <c r="PB858" s="9"/>
      <c r="PC858" s="9"/>
      <c r="PD858" s="9"/>
      <c r="PE858" s="9"/>
      <c r="PF858" s="9"/>
      <c r="PG858" s="9"/>
      <c r="PH858" s="9"/>
      <c r="PI858" s="9"/>
      <c r="PJ858" s="9"/>
      <c r="PK858" s="9"/>
      <c r="PL858" s="9"/>
      <c r="PM858" s="9"/>
      <c r="PN858" s="9"/>
      <c r="PO858" s="9"/>
      <c r="PP858" s="9"/>
      <c r="PQ858" s="9"/>
      <c r="PR858" s="9"/>
      <c r="PS858" s="9"/>
      <c r="PT858" s="9"/>
      <c r="PU858" s="9"/>
      <c r="PV858" s="9"/>
      <c r="PW858" s="9"/>
      <c r="PX858" s="9"/>
      <c r="PY858" s="9"/>
      <c r="PZ858" s="9"/>
      <c r="QA858" s="9"/>
      <c r="QB858" s="9"/>
      <c r="QC858" s="9"/>
      <c r="QD858" s="9"/>
      <c r="QE858" s="9"/>
      <c r="QF858" s="9"/>
      <c r="QG858" s="9"/>
      <c r="QH858" s="9"/>
      <c r="QI858" s="9"/>
      <c r="QJ858" s="9"/>
      <c r="QK858" s="9"/>
      <c r="QL858" s="9"/>
      <c r="QM858" s="9"/>
      <c r="QN858" s="9"/>
      <c r="QO858" s="9"/>
      <c r="QP858" s="9"/>
      <c r="QQ858" s="9"/>
      <c r="QR858" s="9"/>
      <c r="QS858" s="9"/>
      <c r="QT858" s="9"/>
      <c r="QU858" s="9"/>
      <c r="QV858" s="9"/>
      <c r="QW858" s="9"/>
      <c r="QX858" s="9"/>
      <c r="QY858" s="9"/>
      <c r="QZ858" s="9"/>
      <c r="RA858" s="9"/>
      <c r="RB858" s="9"/>
      <c r="RC858" s="9"/>
      <c r="RD858" s="9"/>
      <c r="RE858" s="9"/>
      <c r="RF858" s="9"/>
      <c r="RG858" s="9"/>
      <c r="RH858" s="9"/>
      <c r="RI858" s="9"/>
      <c r="RJ858" s="9"/>
      <c r="RK858" s="9"/>
      <c r="RL858" s="9"/>
      <c r="RM858" s="9"/>
      <c r="RN858" s="9"/>
      <c r="RO858" s="9"/>
      <c r="RP858" s="9"/>
      <c r="RQ858" s="9"/>
      <c r="RR858" s="9"/>
      <c r="RS858" s="9"/>
      <c r="RT858" s="9"/>
      <c r="RU858" s="9"/>
      <c r="RV858" s="9"/>
      <c r="RW858" s="9"/>
      <c r="RX858" s="9"/>
      <c r="RY858" s="9"/>
      <c r="RZ858" s="9"/>
      <c r="SA858" s="9"/>
      <c r="SB858" s="9"/>
      <c r="SC858" s="9"/>
      <c r="SD858" s="9"/>
      <c r="SE858" s="9"/>
      <c r="SF858" s="9"/>
      <c r="SG858" s="9"/>
      <c r="SH858" s="9"/>
      <c r="SI858" s="9"/>
      <c r="SJ858" s="9"/>
      <c r="SK858" s="9"/>
      <c r="SL858" s="9"/>
      <c r="SM858" s="9"/>
      <c r="SN858" s="9"/>
      <c r="SO858" s="9"/>
      <c r="SP858" s="9"/>
      <c r="SQ858" s="9"/>
      <c r="SR858" s="9"/>
      <c r="SS858" s="9"/>
      <c r="ST858" s="9"/>
      <c r="SU858" s="9"/>
      <c r="SV858" s="9"/>
      <c r="SW858" s="9"/>
      <c r="SX858" s="9"/>
      <c r="SY858" s="9"/>
      <c r="SZ858" s="9"/>
      <c r="TA858" s="9"/>
      <c r="TB858" s="9"/>
      <c r="TC858" s="9"/>
      <c r="TD858" s="9"/>
      <c r="TE858" s="9"/>
      <c r="TF858" s="9"/>
      <c r="TG858" s="9"/>
      <c r="TH858" s="9"/>
      <c r="TI858" s="9"/>
      <c r="TJ858" s="9"/>
      <c r="TK858" s="9"/>
      <c r="TL858" s="9"/>
      <c r="TM858" s="9"/>
      <c r="TN858" s="9"/>
      <c r="TO858" s="9"/>
      <c r="TP858" s="9"/>
      <c r="TQ858" s="9"/>
      <c r="TR858" s="9"/>
      <c r="TS858" s="9"/>
      <c r="TT858" s="9"/>
      <c r="TU858" s="9"/>
      <c r="TV858" s="9"/>
      <c r="TW858" s="9"/>
      <c r="TX858" s="9"/>
      <c r="TY858" s="9"/>
      <c r="TZ858" s="9"/>
      <c r="UA858" s="9"/>
      <c r="UB858" s="9"/>
      <c r="UC858" s="9"/>
      <c r="UD858" s="9"/>
      <c r="UE858" s="9"/>
      <c r="UF858" s="9"/>
      <c r="UG858" s="9"/>
      <c r="UH858" s="9"/>
      <c r="UI858" s="9"/>
      <c r="UJ858" s="9"/>
      <c r="UK858" s="9"/>
      <c r="UL858" s="9"/>
      <c r="UM858" s="9"/>
      <c r="UN858" s="9"/>
      <c r="UO858" s="9"/>
      <c r="UP858" s="9"/>
      <c r="UQ858" s="9"/>
      <c r="UR858" s="9"/>
      <c r="US858" s="9"/>
      <c r="UT858" s="9"/>
      <c r="UU858" s="9"/>
      <c r="UV858" s="9"/>
      <c r="UW858" s="9"/>
      <c r="UX858" s="9"/>
      <c r="UY858" s="9"/>
      <c r="UZ858" s="9"/>
      <c r="VA858" s="9"/>
      <c r="VB858" s="9"/>
      <c r="VC858" s="9"/>
      <c r="VD858" s="9"/>
      <c r="VE858" s="9"/>
      <c r="VF858" s="9"/>
      <c r="VG858" s="9"/>
      <c r="VH858" s="9"/>
      <c r="VI858" s="9"/>
      <c r="VJ858" s="9"/>
      <c r="VK858" s="9"/>
      <c r="VL858" s="9"/>
      <c r="VM858" s="9"/>
      <c r="VN858" s="9"/>
      <c r="VO858" s="9"/>
      <c r="VP858" s="9"/>
      <c r="VQ858" s="9"/>
      <c r="VR858" s="9"/>
      <c r="VS858" s="9"/>
      <c r="VT858" s="9"/>
      <c r="VU858" s="9"/>
      <c r="VV858" s="9"/>
      <c r="VW858" s="9"/>
      <c r="VX858" s="9"/>
      <c r="VY858" s="9"/>
      <c r="VZ858" s="9"/>
      <c r="WA858" s="9"/>
      <c r="WB858" s="9"/>
      <c r="WC858" s="9"/>
      <c r="WD858" s="9"/>
      <c r="WE858" s="9"/>
      <c r="WF858" s="9"/>
      <c r="WG858" s="9"/>
      <c r="WH858" s="9"/>
      <c r="WI858" s="9"/>
      <c r="WJ858" s="9"/>
      <c r="WK858" s="9"/>
      <c r="WL858" s="9"/>
      <c r="WM858" s="9"/>
      <c r="WN858" s="9"/>
      <c r="WO858" s="9"/>
      <c r="WP858" s="9"/>
      <c r="WQ858" s="9"/>
      <c r="WR858" s="9"/>
      <c r="WS858" s="9"/>
      <c r="WT858" s="9"/>
      <c r="WU858" s="9"/>
      <c r="WV858" s="9"/>
      <c r="WW858" s="9"/>
      <c r="WX858" s="9"/>
      <c r="WY858" s="9"/>
      <c r="WZ858" s="9"/>
      <c r="XA858" s="9"/>
      <c r="XB858" s="9"/>
      <c r="XC858" s="9"/>
      <c r="XD858" s="9"/>
      <c r="XE858" s="9"/>
      <c r="XF858" s="9"/>
      <c r="XG858" s="9"/>
      <c r="XH858" s="9"/>
      <c r="XI858" s="9"/>
      <c r="XJ858" s="9"/>
      <c r="XK858" s="9"/>
      <c r="XL858" s="9"/>
      <c r="XM858" s="9"/>
      <c r="XN858" s="9"/>
      <c r="XO858" s="9"/>
      <c r="XP858" s="9"/>
      <c r="XQ858" s="9"/>
      <c r="XR858" s="9"/>
      <c r="XS858" s="9"/>
      <c r="XT858" s="9"/>
      <c r="XU858" s="9"/>
      <c r="XV858" s="9"/>
      <c r="XW858" s="9"/>
      <c r="XX858" s="9"/>
      <c r="XY858" s="9"/>
      <c r="XZ858" s="9"/>
      <c r="YA858" s="9"/>
      <c r="YB858" s="9"/>
      <c r="YC858" s="9"/>
      <c r="YD858" s="9"/>
      <c r="YE858" s="9"/>
      <c r="YF858" s="9"/>
      <c r="YG858" s="9"/>
      <c r="YH858" s="9"/>
      <c r="YI858" s="9"/>
      <c r="YJ858" s="9"/>
      <c r="YK858" s="9"/>
      <c r="YL858" s="9"/>
      <c r="YM858" s="9"/>
      <c r="YN858" s="9"/>
      <c r="YO858" s="9"/>
      <c r="YP858" s="9"/>
      <c r="YQ858" s="9"/>
      <c r="YR858" s="9"/>
      <c r="YS858" s="9"/>
      <c r="YT858" s="9"/>
      <c r="YU858" s="9"/>
      <c r="YV858" s="9"/>
      <c r="YW858" s="9"/>
      <c r="YX858" s="9"/>
      <c r="YY858" s="9"/>
      <c r="YZ858" s="9"/>
      <c r="ZA858" s="9"/>
      <c r="ZB858" s="9"/>
      <c r="ZC858" s="9"/>
      <c r="ZD858" s="9"/>
      <c r="ZE858" s="9"/>
      <c r="ZF858" s="9"/>
      <c r="ZG858" s="9"/>
      <c r="ZH858" s="9"/>
      <c r="ZI858" s="9"/>
      <c r="ZJ858" s="9"/>
      <c r="ZK858" s="9"/>
      <c r="ZL858" s="9"/>
      <c r="ZM858" s="9"/>
      <c r="ZN858" s="9"/>
      <c r="ZO858" s="9"/>
      <c r="ZP858" s="9"/>
      <c r="ZQ858" s="9"/>
      <c r="ZR858" s="9"/>
      <c r="ZS858" s="9"/>
      <c r="ZT858" s="9"/>
      <c r="ZU858" s="9"/>
      <c r="ZV858" s="9"/>
      <c r="ZW858" s="9"/>
      <c r="ZX858" s="9"/>
      <c r="ZY858" s="9"/>
      <c r="ZZ858" s="9"/>
      <c r="AAA858" s="9"/>
      <c r="AAB858" s="9"/>
      <c r="AAC858" s="9"/>
      <c r="AAD858" s="9"/>
      <c r="AAE858" s="9"/>
      <c r="AAF858" s="9"/>
      <c r="AAG858" s="9"/>
      <c r="AAH858" s="9"/>
      <c r="AAI858" s="9"/>
      <c r="AAJ858" s="9"/>
      <c r="AAK858" s="9"/>
      <c r="AAL858" s="9"/>
      <c r="AAM858" s="9"/>
      <c r="AAN858" s="9"/>
      <c r="AAO858" s="9"/>
      <c r="AAP858" s="9"/>
      <c r="AAQ858" s="9"/>
      <c r="AAR858" s="9"/>
      <c r="AAS858" s="9"/>
      <c r="AAT858" s="9"/>
      <c r="AAU858" s="9"/>
      <c r="AAV858" s="9"/>
      <c r="AAW858" s="9"/>
      <c r="AAX858" s="9"/>
      <c r="AAY858" s="9"/>
      <c r="AAZ858" s="9"/>
      <c r="ABA858" s="9"/>
      <c r="ABB858" s="9"/>
      <c r="ABC858" s="9"/>
      <c r="ABD858" s="9"/>
      <c r="ABE858" s="9"/>
      <c r="ABF858" s="9"/>
      <c r="ABG858" s="9"/>
      <c r="ABH858" s="9"/>
      <c r="ABI858" s="9"/>
      <c r="ABJ858" s="9"/>
      <c r="ABK858" s="9"/>
      <c r="ABL858" s="9"/>
      <c r="ABM858" s="9"/>
      <c r="ABN858" s="9"/>
      <c r="ABO858" s="9"/>
      <c r="ABP858" s="9"/>
      <c r="ABQ858" s="9"/>
      <c r="ABR858" s="9"/>
      <c r="ABS858" s="9"/>
      <c r="ABT858" s="9"/>
      <c r="ABU858" s="9"/>
      <c r="ABV858" s="9"/>
      <c r="ABW858" s="9"/>
      <c r="ABX858" s="9"/>
      <c r="ABY858" s="9"/>
      <c r="ABZ858" s="9"/>
      <c r="ACA858" s="9"/>
      <c r="ACB858" s="9"/>
      <c r="ACC858" s="9"/>
      <c r="ACD858" s="9"/>
      <c r="ACE858" s="9"/>
      <c r="ACF858" s="9"/>
      <c r="ACG858" s="9"/>
      <c r="ACH858" s="9"/>
      <c r="ACI858" s="9"/>
      <c r="ACJ858" s="9"/>
      <c r="ACK858" s="9"/>
      <c r="ACL858" s="9"/>
      <c r="ACM858" s="9"/>
      <c r="ACN858" s="9"/>
      <c r="ACO858" s="9"/>
      <c r="ACP858" s="9"/>
      <c r="ACQ858" s="9"/>
      <c r="ACR858" s="9"/>
      <c r="ACS858" s="9"/>
      <c r="ACT858" s="9"/>
      <c r="ACU858" s="9"/>
      <c r="ACV858" s="9"/>
      <c r="ACW858" s="9"/>
      <c r="ACX858" s="9"/>
      <c r="ACY858" s="9"/>
      <c r="ACZ858" s="9"/>
      <c r="ADA858" s="9"/>
      <c r="ADB858" s="9"/>
      <c r="ADC858" s="9"/>
      <c r="ADD858" s="9"/>
      <c r="ADE858" s="9"/>
      <c r="ADF858" s="9"/>
      <c r="ADG858" s="9"/>
      <c r="ADH858" s="9"/>
      <c r="ADI858" s="9"/>
      <c r="ADJ858" s="9"/>
      <c r="ADK858" s="9"/>
      <c r="ADL858" s="9"/>
      <c r="ADM858" s="9"/>
      <c r="ADN858" s="9"/>
      <c r="ADO858" s="9"/>
      <c r="ADP858" s="9"/>
      <c r="ADQ858" s="9"/>
      <c r="ADR858" s="9"/>
      <c r="ADS858" s="9"/>
      <c r="ADT858" s="9"/>
      <c r="ADU858" s="9"/>
      <c r="ADV858" s="9"/>
      <c r="ADW858" s="9"/>
      <c r="ADX858" s="9"/>
      <c r="ADY858" s="9"/>
      <c r="ADZ858" s="9"/>
      <c r="AEA858" s="9"/>
      <c r="AEB858" s="9"/>
      <c r="AEC858" s="9"/>
      <c r="AED858" s="9"/>
      <c r="AEE858" s="9"/>
      <c r="AEF858" s="9"/>
      <c r="AEG858" s="9"/>
      <c r="AEH858" s="9"/>
      <c r="AEI858" s="9"/>
      <c r="AEJ858" s="9"/>
      <c r="AEK858" s="9"/>
      <c r="AEL858" s="9"/>
      <c r="AEM858" s="9"/>
      <c r="AEN858" s="9"/>
      <c r="AEO858" s="9"/>
      <c r="AEP858" s="9"/>
      <c r="AEQ858" s="9"/>
      <c r="AER858" s="9"/>
      <c r="AES858" s="9"/>
      <c r="AET858" s="9"/>
      <c r="AEU858" s="9"/>
      <c r="AEV858" s="9"/>
      <c r="AEW858" s="9"/>
      <c r="AEX858" s="9"/>
      <c r="AEY858" s="9"/>
      <c r="AEZ858" s="9"/>
      <c r="AFA858" s="9"/>
      <c r="AFB858" s="9"/>
      <c r="AFC858" s="9"/>
      <c r="AFD858" s="9"/>
      <c r="AFE858" s="9"/>
      <c r="AFF858" s="9"/>
      <c r="AFG858" s="9"/>
      <c r="AFH858" s="9"/>
      <c r="AFI858" s="9"/>
      <c r="AFJ858" s="9"/>
      <c r="AFK858" s="9"/>
      <c r="AFL858" s="9"/>
      <c r="AFM858" s="9"/>
      <c r="AFN858" s="9"/>
      <c r="AFO858" s="9"/>
      <c r="AFP858" s="9"/>
      <c r="AFQ858" s="9"/>
      <c r="AFR858" s="9"/>
      <c r="AFS858" s="9"/>
      <c r="AFT858" s="9"/>
      <c r="AFU858" s="9"/>
      <c r="AFV858" s="9"/>
      <c r="AFW858" s="9"/>
      <c r="AFX858" s="9"/>
      <c r="AFY858" s="9"/>
      <c r="AFZ858" s="9"/>
      <c r="AGA858" s="9"/>
      <c r="AGB858" s="9"/>
      <c r="AGC858" s="9"/>
      <c r="AGD858" s="9"/>
      <c r="AGE858" s="9"/>
      <c r="AGF858" s="9"/>
      <c r="AGG858" s="9"/>
      <c r="AGH858" s="9"/>
      <c r="AGI858" s="9"/>
      <c r="AGJ858" s="9"/>
      <c r="AGK858" s="9"/>
      <c r="AGL858" s="9"/>
      <c r="AGM858" s="9"/>
      <c r="AGN858" s="9"/>
      <c r="AGO858" s="9"/>
      <c r="AGP858" s="9"/>
      <c r="AGQ858" s="9"/>
      <c r="AGR858" s="9"/>
      <c r="AGS858" s="9"/>
      <c r="AGT858" s="9"/>
      <c r="AGU858" s="9"/>
      <c r="AGV858" s="9"/>
      <c r="AGW858" s="9"/>
      <c r="AGX858" s="9"/>
      <c r="AGY858" s="9"/>
      <c r="AGZ858" s="9"/>
      <c r="AHA858" s="9"/>
      <c r="AHB858" s="9"/>
      <c r="AHC858" s="9"/>
      <c r="AHD858" s="9"/>
      <c r="AHE858" s="9"/>
      <c r="AHF858" s="9"/>
      <c r="AHG858" s="9"/>
      <c r="AHH858" s="9"/>
      <c r="AHI858" s="9"/>
      <c r="AHJ858" s="9"/>
      <c r="AHK858" s="9"/>
      <c r="AHL858" s="9"/>
      <c r="AHM858" s="9"/>
      <c r="AHN858" s="9"/>
      <c r="AHO858" s="9"/>
      <c r="AHP858" s="9"/>
      <c r="AHQ858" s="9"/>
      <c r="AHR858" s="9"/>
      <c r="AHS858" s="9"/>
      <c r="AHT858" s="9"/>
      <c r="AHU858" s="9"/>
      <c r="AHV858" s="9"/>
      <c r="AHW858" s="9"/>
      <c r="AHX858" s="9"/>
      <c r="AHY858" s="9"/>
      <c r="AHZ858" s="9"/>
      <c r="AIA858" s="9"/>
      <c r="AIB858" s="9"/>
      <c r="AIC858" s="9"/>
      <c r="AID858" s="9"/>
      <c r="AIE858" s="9"/>
      <c r="AIF858" s="9"/>
      <c r="AIG858" s="9"/>
      <c r="AIH858" s="9"/>
      <c r="AII858" s="9"/>
      <c r="AIJ858" s="9"/>
      <c r="AIK858" s="9"/>
      <c r="AIL858" s="9"/>
      <c r="AIM858" s="9"/>
      <c r="AIN858" s="9"/>
      <c r="AIO858" s="9"/>
      <c r="AIP858" s="9"/>
      <c r="AIQ858" s="9"/>
      <c r="AIR858" s="9"/>
      <c r="AIS858" s="9"/>
      <c r="AIT858" s="9"/>
      <c r="AIU858" s="9"/>
      <c r="AIV858" s="9"/>
      <c r="AIW858" s="9"/>
      <c r="AIX858" s="9"/>
      <c r="AIY858" s="9"/>
      <c r="AIZ858" s="9"/>
      <c r="AJA858" s="9"/>
      <c r="AJB858" s="9"/>
      <c r="AJC858" s="9"/>
      <c r="AJD858" s="9"/>
      <c r="AJE858" s="9"/>
      <c r="AJF858" s="9"/>
      <c r="AJG858" s="9"/>
      <c r="AJH858" s="9"/>
      <c r="AJI858" s="9"/>
      <c r="AJJ858" s="9"/>
      <c r="AJK858" s="9"/>
      <c r="AJL858" s="9"/>
      <c r="AJM858" s="9"/>
      <c r="AJN858" s="9"/>
      <c r="AJO858" s="9"/>
      <c r="AJP858" s="9"/>
      <c r="AJQ858" s="9"/>
      <c r="AJR858" s="9"/>
      <c r="AJS858" s="9"/>
      <c r="AJT858" s="9"/>
      <c r="AJU858" s="9"/>
      <c r="AJV858" s="9"/>
      <c r="AJW858" s="9"/>
      <c r="AJX858" s="9"/>
      <c r="AJY858" s="9"/>
      <c r="AJZ858" s="9"/>
      <c r="AKA858" s="9"/>
      <c r="AKB858" s="9"/>
      <c r="AKC858" s="9"/>
      <c r="AKD858" s="9"/>
      <c r="AKE858" s="9"/>
      <c r="AKF858" s="9"/>
      <c r="AKG858" s="9"/>
      <c r="AKH858" s="9"/>
      <c r="AKI858" s="9"/>
      <c r="AKJ858" s="9"/>
      <c r="AKK858" s="9"/>
      <c r="AKL858" s="9"/>
      <c r="AKM858" s="9"/>
      <c r="AKN858" s="9"/>
      <c r="AKO858" s="9"/>
      <c r="AKP858" s="9"/>
      <c r="AKQ858" s="9"/>
      <c r="AKR858" s="9"/>
      <c r="AKS858" s="9"/>
      <c r="AKT858" s="9"/>
      <c r="AKU858" s="9"/>
      <c r="AKV858" s="9"/>
      <c r="AKW858" s="9"/>
      <c r="AKX858" s="9"/>
      <c r="AKY858" s="9"/>
      <c r="AKZ858" s="9"/>
      <c r="ALA858" s="9"/>
      <c r="ALB858" s="9"/>
      <c r="ALC858" s="9"/>
      <c r="ALD858" s="9"/>
      <c r="ALE858" s="9"/>
      <c r="ALF858" s="9"/>
      <c r="ALG858" s="9"/>
      <c r="ALH858" s="9"/>
      <c r="ALI858" s="9"/>
      <c r="ALJ858" s="9"/>
      <c r="ALK858" s="9"/>
      <c r="ALL858" s="9"/>
      <c r="ALM858" s="9"/>
      <c r="ALN858" s="9"/>
      <c r="ALO858" s="9"/>
      <c r="ALP858" s="9"/>
      <c r="ALQ858" s="9"/>
      <c r="ALR858" s="9"/>
      <c r="ALS858" s="9"/>
      <c r="ALT858" s="9"/>
      <c r="ALU858" s="9"/>
      <c r="ALV858" s="9"/>
      <c r="ALW858" s="9"/>
      <c r="ALX858" s="9"/>
      <c r="ALY858" s="9"/>
      <c r="ALZ858" s="9"/>
      <c r="AMA858" s="9"/>
      <c r="AMB858" s="9"/>
      <c r="AMC858" s="9"/>
      <c r="AMD858" s="9"/>
      <c r="AME858" s="9"/>
      <c r="AMF858" s="9"/>
      <c r="AMG858" s="9"/>
      <c r="AMH858" s="9"/>
      <c r="AMI858" s="9"/>
      <c r="AMJ858" s="9"/>
      <c r="AMK858" s="9"/>
      <c r="AML858" s="9"/>
      <c r="AMM858" s="9"/>
      <c r="AMN858" s="9"/>
      <c r="AMO858" s="9"/>
      <c r="AMP858" s="9"/>
      <c r="AMQ858" s="9"/>
      <c r="AMR858" s="9"/>
      <c r="AMS858" s="9"/>
      <c r="AMT858" s="9"/>
      <c r="AMU858" s="9"/>
      <c r="AMV858" s="9"/>
      <c r="AMW858" s="9"/>
      <c r="AMX858" s="9"/>
      <c r="AMY858" s="9"/>
      <c r="AMZ858" s="9"/>
      <c r="ANA858" s="9"/>
      <c r="ANB858" s="9"/>
      <c r="ANC858" s="9"/>
      <c r="AND858" s="9"/>
      <c r="ANE858" s="9"/>
      <c r="ANF858" s="9"/>
      <c r="ANG858" s="9"/>
      <c r="ANH858" s="9"/>
      <c r="ANI858" s="9"/>
      <c r="ANJ858" s="9"/>
      <c r="ANK858" s="9"/>
      <c r="ANL858" s="9"/>
      <c r="ANM858" s="9"/>
      <c r="ANN858" s="9"/>
      <c r="ANO858" s="9"/>
      <c r="ANP858" s="9"/>
      <c r="ANQ858" s="9"/>
      <c r="ANR858" s="9"/>
      <c r="ANS858" s="9"/>
      <c r="ANT858" s="9"/>
      <c r="ANU858" s="9"/>
      <c r="ANV858" s="9"/>
      <c r="ANW858" s="9"/>
      <c r="ANX858" s="9"/>
      <c r="ANY858" s="9"/>
      <c r="ANZ858" s="9"/>
      <c r="AOA858" s="9"/>
      <c r="AOB858" s="9"/>
      <c r="AOC858" s="9"/>
      <c r="AOD858" s="9"/>
      <c r="AOE858" s="9"/>
      <c r="AOF858" s="9"/>
      <c r="AOG858" s="9"/>
      <c r="AOH858" s="9"/>
      <c r="AOI858" s="9"/>
      <c r="AOJ858" s="9"/>
      <c r="AOK858" s="9"/>
      <c r="AOL858" s="9"/>
      <c r="AOM858" s="9"/>
      <c r="AON858" s="9"/>
      <c r="AOO858" s="9"/>
      <c r="AOP858" s="9"/>
      <c r="AOQ858" s="9"/>
      <c r="AOR858" s="9"/>
      <c r="AOS858" s="9"/>
      <c r="AOT858" s="9"/>
      <c r="AOU858" s="9"/>
      <c r="AOV858" s="9"/>
      <c r="AOW858" s="9"/>
      <c r="AOX858" s="9"/>
      <c r="AOY858" s="9"/>
      <c r="AOZ858" s="9"/>
      <c r="APA858" s="9"/>
      <c r="APB858" s="9"/>
      <c r="APC858" s="9"/>
      <c r="APD858" s="9"/>
      <c r="APE858" s="9"/>
      <c r="APF858" s="9"/>
      <c r="APG858" s="9"/>
      <c r="APH858" s="9"/>
      <c r="API858" s="9"/>
      <c r="APJ858" s="9"/>
      <c r="APK858" s="9"/>
      <c r="APL858" s="9"/>
      <c r="APM858" s="9"/>
      <c r="APN858" s="9"/>
      <c r="APO858" s="9"/>
      <c r="APP858" s="9"/>
      <c r="APQ858" s="9"/>
      <c r="APR858" s="9"/>
      <c r="APS858" s="9"/>
      <c r="APT858" s="9"/>
      <c r="APU858" s="9"/>
      <c r="APV858" s="9"/>
      <c r="APW858" s="9"/>
      <c r="APX858" s="9"/>
      <c r="APY858" s="9"/>
      <c r="APZ858" s="9"/>
      <c r="AQA858" s="9"/>
      <c r="AQB858" s="9"/>
      <c r="AQC858" s="9"/>
      <c r="AQD858" s="9"/>
      <c r="AQE858" s="9"/>
      <c r="AQF858" s="9"/>
      <c r="AQG858" s="9"/>
      <c r="AQH858" s="9"/>
      <c r="AQI858" s="9"/>
      <c r="AQJ858" s="9"/>
      <c r="AQK858" s="9"/>
      <c r="AQL858" s="9"/>
      <c r="AQM858" s="9"/>
      <c r="AQN858" s="9"/>
      <c r="AQO858" s="9"/>
      <c r="AQP858" s="9"/>
      <c r="AQQ858" s="9"/>
      <c r="AQR858" s="9"/>
      <c r="AQS858" s="9"/>
      <c r="AQT858" s="9"/>
      <c r="AQU858" s="9"/>
      <c r="AQV858" s="9"/>
      <c r="AQW858" s="9"/>
      <c r="AQX858" s="9"/>
      <c r="AQY858" s="9"/>
      <c r="AQZ858" s="9"/>
      <c r="ARA858" s="9"/>
      <c r="ARB858" s="9"/>
      <c r="ARC858" s="9"/>
      <c r="ARD858" s="9"/>
      <c r="ARE858" s="9"/>
      <c r="ARF858" s="9"/>
      <c r="ARG858" s="9"/>
      <c r="ARH858" s="9"/>
      <c r="ARI858" s="9"/>
      <c r="ARJ858" s="9"/>
      <c r="ARK858" s="9"/>
      <c r="ARL858" s="9"/>
      <c r="ARM858" s="9"/>
      <c r="ARN858" s="9"/>
      <c r="ARO858" s="9"/>
      <c r="ARP858" s="9"/>
      <c r="ARQ858" s="9"/>
      <c r="ARR858" s="9"/>
      <c r="ARS858" s="9"/>
      <c r="ART858" s="9"/>
      <c r="ARU858" s="9"/>
      <c r="ARV858" s="9"/>
      <c r="ARW858" s="9"/>
      <c r="ARX858" s="9"/>
      <c r="ARY858" s="9"/>
      <c r="ARZ858" s="9"/>
      <c r="ASA858" s="9"/>
      <c r="ASB858" s="9"/>
      <c r="ASC858" s="9"/>
      <c r="ASD858" s="9"/>
      <c r="ASE858" s="9"/>
      <c r="ASF858" s="9"/>
      <c r="ASG858" s="9"/>
      <c r="ASH858" s="9"/>
      <c r="ASI858" s="9"/>
      <c r="ASJ858" s="9"/>
      <c r="ASK858" s="9"/>
      <c r="ASL858" s="9"/>
      <c r="ASM858" s="9"/>
      <c r="ASN858" s="9"/>
      <c r="ASO858" s="9"/>
      <c r="ASP858" s="9"/>
      <c r="ASQ858" s="9"/>
      <c r="ASR858" s="9"/>
      <c r="ASS858" s="9"/>
      <c r="AST858" s="9"/>
      <c r="ASU858" s="9"/>
      <c r="ASV858" s="9"/>
      <c r="ASW858" s="9"/>
      <c r="ASX858" s="9"/>
      <c r="ASY858" s="9"/>
      <c r="ASZ858" s="9"/>
      <c r="ATA858" s="9"/>
      <c r="ATB858" s="9"/>
      <c r="ATC858" s="9"/>
      <c r="ATD858" s="9"/>
      <c r="ATE858" s="9"/>
      <c r="ATF858" s="9"/>
      <c r="ATG858" s="9"/>
      <c r="ATH858" s="9"/>
      <c r="ATI858" s="9"/>
      <c r="ATJ858" s="9"/>
      <c r="ATK858" s="9"/>
      <c r="ATL858" s="9"/>
      <c r="ATM858" s="9"/>
      <c r="ATN858" s="9"/>
      <c r="ATO858" s="9"/>
      <c r="ATP858" s="9"/>
      <c r="ATQ858" s="9"/>
      <c r="ATR858" s="9"/>
      <c r="ATS858" s="9"/>
      <c r="ATT858" s="9"/>
      <c r="ATU858" s="9"/>
      <c r="ATV858" s="9"/>
      <c r="ATW858" s="9"/>
      <c r="ATX858" s="9"/>
      <c r="ATY858" s="9"/>
      <c r="ATZ858" s="9"/>
      <c r="AUA858" s="9"/>
      <c r="AUB858" s="9"/>
      <c r="AUC858" s="9"/>
      <c r="AUD858" s="9"/>
      <c r="AUE858" s="9"/>
      <c r="AUF858" s="9"/>
      <c r="AUG858" s="9"/>
      <c r="AUH858" s="9"/>
      <c r="AUI858" s="9"/>
      <c r="AUJ858" s="9"/>
      <c r="AUK858" s="9"/>
      <c r="AUL858" s="9"/>
      <c r="AUM858" s="9"/>
      <c r="AUN858" s="9"/>
      <c r="AUO858" s="9"/>
      <c r="AUP858" s="9"/>
      <c r="AUQ858" s="9"/>
      <c r="AUR858" s="9"/>
      <c r="AUS858" s="9"/>
      <c r="AUT858" s="9"/>
      <c r="AUU858" s="9"/>
      <c r="AUV858" s="9"/>
      <c r="AUW858" s="9"/>
      <c r="AUX858" s="9"/>
      <c r="AUY858" s="9"/>
      <c r="AUZ858" s="9"/>
      <c r="AVA858" s="9"/>
      <c r="AVB858" s="9"/>
      <c r="AVC858" s="9"/>
      <c r="AVD858" s="9"/>
      <c r="AVE858" s="9"/>
      <c r="AVF858" s="9"/>
      <c r="AVG858" s="9"/>
      <c r="AVH858" s="9"/>
      <c r="AVI858" s="9"/>
      <c r="AVJ858" s="9"/>
      <c r="AVK858" s="9"/>
      <c r="AVL858" s="9"/>
      <c r="AVM858" s="9"/>
      <c r="AVN858" s="9"/>
      <c r="AVO858" s="9"/>
      <c r="AVP858" s="9"/>
      <c r="AVQ858" s="9"/>
      <c r="AVR858" s="9"/>
      <c r="AVS858" s="9"/>
      <c r="AVT858" s="9"/>
      <c r="AVU858" s="9"/>
      <c r="AVV858" s="9"/>
      <c r="AVW858" s="9"/>
      <c r="AVX858" s="9"/>
      <c r="AVY858" s="9"/>
      <c r="AVZ858" s="9"/>
      <c r="AWA858" s="9"/>
      <c r="AWB858" s="9"/>
      <c r="AWC858" s="9"/>
      <c r="AWD858" s="9"/>
      <c r="AWE858" s="9"/>
      <c r="AWF858" s="9"/>
      <c r="AWG858" s="9"/>
      <c r="AWH858" s="9"/>
      <c r="AWI858" s="9"/>
      <c r="AWJ858" s="9"/>
      <c r="AWK858" s="9"/>
      <c r="AWL858" s="9"/>
      <c r="AWM858" s="9"/>
      <c r="AWN858" s="9"/>
      <c r="AWO858" s="9"/>
      <c r="AWP858" s="9"/>
      <c r="AWQ858" s="9"/>
      <c r="AWR858" s="9"/>
      <c r="AWS858" s="9"/>
      <c r="AWT858" s="9"/>
      <c r="AWU858" s="9"/>
      <c r="AWV858" s="9"/>
      <c r="AWW858" s="9"/>
      <c r="AWX858" s="9"/>
      <c r="AWY858" s="9"/>
      <c r="AWZ858" s="9"/>
      <c r="AXA858" s="9"/>
      <c r="AXB858" s="9"/>
      <c r="AXC858" s="9"/>
      <c r="AXD858" s="9"/>
      <c r="AXE858" s="9"/>
      <c r="AXF858" s="9"/>
      <c r="AXG858" s="9"/>
      <c r="AXH858" s="9"/>
      <c r="AXI858" s="9"/>
      <c r="AXJ858" s="9"/>
      <c r="AXK858" s="9"/>
      <c r="AXL858" s="9"/>
      <c r="AXM858" s="9"/>
      <c r="AXN858" s="9"/>
      <c r="AXO858" s="9"/>
      <c r="AXP858" s="9"/>
      <c r="AXQ858" s="9"/>
      <c r="AXR858" s="9"/>
      <c r="AXS858" s="9"/>
      <c r="AXT858" s="9"/>
      <c r="AXU858" s="9"/>
      <c r="AXV858" s="9"/>
      <c r="AXW858" s="9"/>
      <c r="AXX858" s="9"/>
      <c r="AXY858" s="9"/>
      <c r="AXZ858" s="9"/>
      <c r="AYA858" s="9"/>
      <c r="AYB858" s="9"/>
      <c r="AYC858" s="9"/>
      <c r="AYD858" s="9"/>
      <c r="AYE858" s="9"/>
      <c r="AYF858" s="9"/>
      <c r="AYG858" s="9"/>
      <c r="AYH858" s="9"/>
      <c r="AYI858" s="9"/>
      <c r="AYJ858" s="9"/>
      <c r="AYK858" s="9"/>
      <c r="AYL858" s="9"/>
      <c r="AYM858" s="9"/>
      <c r="AYN858" s="9"/>
      <c r="AYO858" s="9"/>
      <c r="AYP858" s="9"/>
      <c r="AYQ858" s="9"/>
      <c r="AYR858" s="9"/>
      <c r="AYS858" s="9"/>
      <c r="AYT858" s="9"/>
      <c r="AYU858" s="9"/>
      <c r="AYV858" s="9"/>
      <c r="AYW858" s="9"/>
      <c r="AYX858" s="9"/>
      <c r="AYY858" s="9"/>
      <c r="AYZ858" s="9"/>
      <c r="AZA858" s="9"/>
      <c r="AZB858" s="9"/>
      <c r="AZC858" s="9"/>
      <c r="AZD858" s="9"/>
      <c r="AZE858" s="9"/>
      <c r="AZF858" s="9"/>
      <c r="AZG858" s="9"/>
      <c r="AZH858" s="9"/>
      <c r="AZI858" s="9"/>
      <c r="AZJ858" s="9"/>
      <c r="AZK858" s="9"/>
      <c r="AZL858" s="9"/>
      <c r="AZM858" s="9"/>
      <c r="AZN858" s="9"/>
      <c r="AZO858" s="9"/>
      <c r="AZP858" s="9"/>
      <c r="AZQ858" s="9"/>
      <c r="AZR858" s="9"/>
      <c r="AZS858" s="9"/>
      <c r="AZT858" s="9"/>
      <c r="AZU858" s="9"/>
      <c r="AZV858" s="9"/>
      <c r="AZW858" s="9"/>
      <c r="AZX858" s="9"/>
      <c r="AZY858" s="9"/>
      <c r="AZZ858" s="9"/>
      <c r="BAA858" s="9"/>
      <c r="BAB858" s="9"/>
      <c r="BAC858" s="9"/>
      <c r="BAD858" s="9"/>
      <c r="BAE858" s="9"/>
      <c r="BAF858" s="9"/>
      <c r="BAG858" s="9"/>
      <c r="BAH858" s="9"/>
      <c r="BAI858" s="9"/>
      <c r="BAJ858" s="9"/>
      <c r="BAK858" s="9"/>
      <c r="BAL858" s="9"/>
      <c r="BAM858" s="9"/>
      <c r="BAN858" s="9"/>
      <c r="BAO858" s="9"/>
      <c r="BAP858" s="9"/>
      <c r="BAQ858" s="9"/>
      <c r="BAR858" s="9"/>
      <c r="BAS858" s="9"/>
      <c r="BAT858" s="9"/>
      <c r="BAU858" s="9"/>
      <c r="BAV858" s="9"/>
      <c r="BAW858" s="9"/>
      <c r="BAX858" s="9"/>
      <c r="BAY858" s="9"/>
      <c r="BAZ858" s="9"/>
      <c r="BBA858" s="9"/>
      <c r="BBB858" s="9"/>
      <c r="BBC858" s="9"/>
      <c r="BBD858" s="9"/>
      <c r="BBE858" s="9"/>
      <c r="BBF858" s="9"/>
      <c r="BBG858" s="9"/>
      <c r="BBH858" s="9"/>
      <c r="BBI858" s="9"/>
      <c r="BBJ858" s="9"/>
      <c r="BBK858" s="9"/>
      <c r="BBL858" s="9"/>
      <c r="BBM858" s="9"/>
      <c r="BBN858" s="9"/>
      <c r="BBO858" s="9"/>
      <c r="BBP858" s="9"/>
      <c r="BBQ858" s="9"/>
      <c r="BBR858" s="9"/>
      <c r="BBS858" s="9"/>
      <c r="BBT858" s="9"/>
      <c r="BBU858" s="9"/>
      <c r="BBV858" s="9"/>
      <c r="BBW858" s="9"/>
      <c r="BBX858" s="9"/>
      <c r="BBY858" s="9"/>
      <c r="BBZ858" s="9"/>
      <c r="BCA858" s="9"/>
      <c r="BCB858" s="9"/>
      <c r="BCC858" s="9"/>
      <c r="BCD858" s="9"/>
      <c r="BCE858" s="9"/>
      <c r="BCF858" s="9"/>
      <c r="BCG858" s="9"/>
      <c r="BCH858" s="9"/>
      <c r="BCI858" s="9"/>
      <c r="BCJ858" s="9"/>
      <c r="BCK858" s="9"/>
      <c r="BCL858" s="9"/>
      <c r="BCM858" s="9"/>
      <c r="BCN858" s="9"/>
      <c r="BCO858" s="9"/>
      <c r="BCP858" s="9"/>
      <c r="BCQ858" s="9"/>
      <c r="BCR858" s="9"/>
      <c r="BCS858" s="9"/>
      <c r="BCT858" s="9"/>
      <c r="BCU858" s="9"/>
      <c r="BCV858" s="9"/>
      <c r="BCW858" s="9"/>
      <c r="BCX858" s="9"/>
      <c r="BCY858" s="9"/>
      <c r="BCZ858" s="9"/>
      <c r="BDA858" s="9"/>
      <c r="BDB858" s="9"/>
      <c r="BDC858" s="9"/>
      <c r="BDD858" s="9"/>
      <c r="BDE858" s="9"/>
      <c r="BDF858" s="9"/>
      <c r="BDG858" s="9"/>
      <c r="BDH858" s="9"/>
      <c r="BDI858" s="9"/>
      <c r="BDJ858" s="9"/>
      <c r="BDK858" s="9"/>
      <c r="BDL858" s="9"/>
      <c r="BDM858" s="9"/>
      <c r="BDN858" s="9"/>
      <c r="BDO858" s="9"/>
      <c r="BDP858" s="9"/>
      <c r="BDQ858" s="9"/>
      <c r="BDR858" s="9"/>
      <c r="BDS858" s="9"/>
      <c r="BDT858" s="9"/>
      <c r="BDU858" s="9"/>
      <c r="BDV858" s="9"/>
      <c r="BDW858" s="9"/>
      <c r="BDX858" s="9"/>
      <c r="BDY858" s="9"/>
      <c r="BDZ858" s="9"/>
      <c r="BEA858" s="9"/>
      <c r="BEB858" s="9"/>
      <c r="BEC858" s="9"/>
      <c r="BED858" s="9"/>
      <c r="BEE858" s="9"/>
      <c r="BEF858" s="9"/>
      <c r="BEG858" s="9"/>
      <c r="BEH858" s="9"/>
      <c r="BEI858" s="9"/>
      <c r="BEJ858" s="9"/>
      <c r="BEK858" s="9"/>
      <c r="BEL858" s="9"/>
      <c r="BEM858" s="9"/>
      <c r="BEN858" s="9"/>
      <c r="BEO858" s="9"/>
      <c r="BEP858" s="9"/>
      <c r="BEQ858" s="9"/>
      <c r="BER858" s="9"/>
      <c r="BES858" s="9"/>
      <c r="BET858" s="9"/>
      <c r="BEU858" s="9"/>
      <c r="BEV858" s="9"/>
      <c r="BEW858" s="9"/>
      <c r="BEX858" s="9"/>
      <c r="BEY858" s="9"/>
      <c r="BEZ858" s="9"/>
      <c r="BFA858" s="9"/>
      <c r="BFB858" s="9"/>
      <c r="BFC858" s="9"/>
      <c r="BFD858" s="9"/>
      <c r="BFE858" s="9"/>
      <c r="BFF858" s="9"/>
      <c r="BFG858" s="9"/>
      <c r="BFH858" s="9"/>
      <c r="BFI858" s="9"/>
      <c r="BFJ858" s="9"/>
      <c r="BFK858" s="9"/>
      <c r="BFL858" s="9"/>
      <c r="BFM858" s="9"/>
      <c r="BFN858" s="9"/>
      <c r="BFO858" s="9"/>
      <c r="BFP858" s="9"/>
      <c r="BFQ858" s="9"/>
      <c r="BFR858" s="9"/>
      <c r="BFS858" s="9"/>
      <c r="BFT858" s="9"/>
      <c r="BFU858" s="9"/>
      <c r="BFV858" s="9"/>
      <c r="BFW858" s="9"/>
      <c r="BFX858" s="9"/>
      <c r="BFY858" s="9"/>
      <c r="BFZ858" s="9"/>
      <c r="BGA858" s="9"/>
      <c r="BGB858" s="9"/>
      <c r="BGC858" s="9"/>
      <c r="BGD858" s="9"/>
      <c r="BGE858" s="9"/>
      <c r="BGF858" s="9"/>
      <c r="BGG858" s="9"/>
      <c r="BGH858" s="9"/>
      <c r="BGI858" s="9"/>
      <c r="BGJ858" s="9"/>
      <c r="BGK858" s="9"/>
      <c r="BGL858" s="9"/>
      <c r="BGM858" s="9"/>
      <c r="BGN858" s="9"/>
      <c r="BGO858" s="9"/>
      <c r="BGP858" s="9"/>
      <c r="BGQ858" s="9"/>
      <c r="BGR858" s="9"/>
      <c r="BGS858" s="9"/>
      <c r="BGT858" s="9"/>
      <c r="BGU858" s="9"/>
      <c r="BGV858" s="9"/>
      <c r="BGW858" s="9"/>
      <c r="BGX858" s="9"/>
      <c r="BGY858" s="9"/>
      <c r="BGZ858" s="9"/>
      <c r="BHA858" s="9"/>
      <c r="BHB858" s="9"/>
      <c r="BHC858" s="9"/>
      <c r="BHD858" s="9"/>
      <c r="BHE858" s="9"/>
      <c r="BHF858" s="9"/>
      <c r="BHG858" s="9"/>
      <c r="BHH858" s="9"/>
      <c r="BHI858" s="9"/>
      <c r="BHJ858" s="9"/>
      <c r="BHK858" s="9"/>
      <c r="BHL858" s="9"/>
      <c r="BHM858" s="9"/>
      <c r="BHN858" s="9"/>
      <c r="BHO858" s="9"/>
      <c r="BHP858" s="9"/>
      <c r="BHQ858" s="9"/>
      <c r="BHR858" s="9"/>
      <c r="BHS858" s="9"/>
      <c r="BHT858" s="9"/>
      <c r="BHU858" s="9"/>
      <c r="BHV858" s="9"/>
      <c r="BHW858" s="9"/>
      <c r="BHX858" s="9"/>
      <c r="BHY858" s="9"/>
      <c r="BHZ858" s="9"/>
      <c r="BIA858" s="9"/>
      <c r="BIB858" s="9"/>
      <c r="BIC858" s="9"/>
      <c r="BID858" s="9"/>
      <c r="BIE858" s="9"/>
      <c r="BIF858" s="9"/>
      <c r="BIG858" s="9"/>
      <c r="BIH858" s="9"/>
      <c r="BII858" s="9"/>
      <c r="BIJ858" s="9"/>
      <c r="BIK858" s="9"/>
      <c r="BIL858" s="9"/>
      <c r="BIM858" s="9"/>
      <c r="BIN858" s="9"/>
      <c r="BIO858" s="9"/>
      <c r="BIP858" s="9"/>
      <c r="BIQ858" s="9"/>
      <c r="BIR858" s="9"/>
      <c r="BIS858" s="9"/>
      <c r="BIT858" s="9"/>
      <c r="BIU858" s="9"/>
      <c r="BIV858" s="9"/>
      <c r="BIW858" s="9"/>
      <c r="BIX858" s="9"/>
      <c r="BIY858" s="9"/>
      <c r="BIZ858" s="9"/>
      <c r="BJA858" s="9"/>
      <c r="BJB858" s="9"/>
      <c r="BJC858" s="9"/>
      <c r="BJD858" s="9"/>
      <c r="BJE858" s="9"/>
      <c r="BJF858" s="9"/>
      <c r="BJG858" s="9"/>
      <c r="BJH858" s="9"/>
      <c r="BJI858" s="9"/>
      <c r="BJJ858" s="9"/>
      <c r="BJK858" s="9"/>
      <c r="BJL858" s="9"/>
      <c r="BJM858" s="9"/>
      <c r="BJN858" s="9"/>
      <c r="BJO858" s="9"/>
      <c r="BJP858" s="9"/>
      <c r="BJQ858" s="9"/>
      <c r="BJR858" s="9"/>
      <c r="BJS858" s="9"/>
      <c r="BJT858" s="9"/>
      <c r="BJU858" s="9"/>
      <c r="BJV858" s="9"/>
      <c r="BJW858" s="9"/>
      <c r="BJX858" s="9"/>
      <c r="BJY858" s="9"/>
      <c r="BJZ858" s="9"/>
      <c r="BKA858" s="9"/>
      <c r="BKB858" s="9"/>
      <c r="BKC858" s="9"/>
      <c r="BKD858" s="9"/>
      <c r="BKE858" s="9"/>
      <c r="BKF858" s="9"/>
      <c r="BKG858" s="9"/>
      <c r="BKH858" s="9"/>
      <c r="BKI858" s="9"/>
      <c r="BKJ858" s="9"/>
      <c r="BKK858" s="9"/>
      <c r="BKL858" s="9"/>
      <c r="BKM858" s="9"/>
      <c r="BKN858" s="9"/>
      <c r="BKO858" s="9"/>
      <c r="BKP858" s="9"/>
      <c r="BKQ858" s="9"/>
      <c r="BKR858" s="9"/>
      <c r="BKS858" s="9"/>
      <c r="BKT858" s="9"/>
      <c r="BKU858" s="9"/>
      <c r="BKV858" s="9"/>
      <c r="BKW858" s="9"/>
      <c r="BKX858" s="9"/>
      <c r="BKY858" s="9"/>
      <c r="BKZ858" s="9"/>
      <c r="BLA858" s="9"/>
      <c r="BLB858" s="9"/>
      <c r="BLC858" s="9"/>
      <c r="BLD858" s="9"/>
      <c r="BLE858" s="9"/>
      <c r="BLF858" s="9"/>
      <c r="BLG858" s="9"/>
      <c r="BLH858" s="9"/>
      <c r="BLI858" s="9"/>
      <c r="BLJ858" s="9"/>
      <c r="BLK858" s="9"/>
      <c r="BLL858" s="9"/>
      <c r="BLM858" s="9"/>
      <c r="BLN858" s="9"/>
      <c r="BLO858" s="9"/>
      <c r="BLP858" s="9"/>
      <c r="BLQ858" s="9"/>
      <c r="BLR858" s="9"/>
      <c r="BLS858" s="9"/>
      <c r="BLT858" s="9"/>
      <c r="BLU858" s="9"/>
      <c r="BLV858" s="9"/>
      <c r="BLW858" s="9"/>
      <c r="BLX858" s="9"/>
      <c r="BLY858" s="9"/>
      <c r="BLZ858" s="9"/>
      <c r="BMA858" s="9"/>
      <c r="BMB858" s="9"/>
      <c r="BMC858" s="9"/>
      <c r="BMD858" s="9"/>
      <c r="BME858" s="9"/>
      <c r="BMF858" s="9"/>
      <c r="BMG858" s="9"/>
      <c r="BMH858" s="9"/>
      <c r="BMI858" s="9"/>
      <c r="BMJ858" s="9"/>
      <c r="BMK858" s="9"/>
      <c r="BML858" s="9"/>
      <c r="BMM858" s="9"/>
      <c r="BMN858" s="9"/>
      <c r="BMO858" s="9"/>
    </row>
    <row r="859" spans="1:1705" s="127" customFormat="1" ht="25.5" customHeight="1">
      <c r="A859" s="174" t="s">
        <v>2296</v>
      </c>
      <c r="B859" s="175"/>
      <c r="C859" s="174" t="s">
        <v>2296</v>
      </c>
      <c r="D859" s="174"/>
      <c r="E859" s="176" t="s">
        <v>827</v>
      </c>
      <c r="F859" s="177" t="s">
        <v>828</v>
      </c>
      <c r="G859" s="177" t="s">
        <v>241</v>
      </c>
      <c r="H859" s="177" t="s">
        <v>4</v>
      </c>
      <c r="I859" s="177">
        <v>3</v>
      </c>
      <c r="J859" s="177"/>
      <c r="K859" s="177">
        <v>58.873998340000099</v>
      </c>
      <c r="L859" s="177">
        <v>24.804912365000099</v>
      </c>
      <c r="M859" s="178" t="s">
        <v>829</v>
      </c>
      <c r="N859" s="178"/>
      <c r="O859" s="177" t="s">
        <v>2297</v>
      </c>
      <c r="P859" s="177" t="s">
        <v>374</v>
      </c>
      <c r="Q859" s="177"/>
      <c r="R859" s="131">
        <v>858</v>
      </c>
      <c r="S859" s="131">
        <v>858</v>
      </c>
      <c r="T859" s="410"/>
      <c r="U859" s="635"/>
      <c r="V85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c r="BO859" s="9"/>
      <c r="BP859" s="9"/>
      <c r="BQ859" s="9"/>
      <c r="BR859" s="9"/>
      <c r="BS859" s="9"/>
      <c r="BT859" s="9"/>
      <c r="BU859" s="9"/>
      <c r="BV859" s="9"/>
      <c r="BW859" s="9"/>
      <c r="BX859" s="9"/>
      <c r="BY859" s="9"/>
      <c r="BZ859" s="9"/>
      <c r="CA859" s="9"/>
      <c r="CB859" s="9"/>
      <c r="CC859" s="9"/>
      <c r="CD859" s="9"/>
      <c r="CE859" s="9"/>
      <c r="CF859" s="9"/>
      <c r="CG859" s="9"/>
      <c r="CH859" s="9"/>
      <c r="CI859" s="9"/>
      <c r="CJ859" s="9"/>
      <c r="CK859" s="9"/>
      <c r="CL859" s="9"/>
      <c r="CM859" s="9"/>
      <c r="CN859" s="9"/>
      <c r="CO859" s="9"/>
      <c r="CP859" s="9"/>
      <c r="CQ859" s="9"/>
      <c r="CR859" s="9"/>
      <c r="CS859" s="9"/>
      <c r="CT859" s="9"/>
      <c r="CU859" s="9"/>
      <c r="CV859" s="9"/>
      <c r="CW859" s="9"/>
      <c r="CX859" s="9"/>
      <c r="CY859" s="9"/>
      <c r="CZ859" s="9"/>
      <c r="DA859" s="9"/>
      <c r="DB859" s="9"/>
      <c r="DC859" s="9"/>
      <c r="DD859" s="9"/>
      <c r="DE859" s="9"/>
      <c r="DF859" s="9"/>
      <c r="DG859" s="9"/>
      <c r="DH859" s="9"/>
      <c r="DI859" s="9"/>
      <c r="DJ859" s="9"/>
      <c r="DK859" s="9"/>
      <c r="DL859" s="9"/>
      <c r="DM859" s="9"/>
      <c r="DN859" s="9"/>
      <c r="DO859" s="9"/>
      <c r="DP859" s="9"/>
      <c r="DQ859" s="9"/>
      <c r="DR859" s="9"/>
      <c r="DS859" s="9"/>
      <c r="DT859" s="9"/>
      <c r="DU859" s="9"/>
      <c r="DV859" s="9"/>
      <c r="DW859" s="9"/>
      <c r="DX859" s="9"/>
      <c r="DY859" s="9"/>
      <c r="DZ859" s="9"/>
      <c r="EA859" s="9"/>
      <c r="EB859" s="9"/>
      <c r="EC859" s="9"/>
      <c r="ED859" s="9"/>
      <c r="EE859" s="9"/>
      <c r="EF859" s="9"/>
      <c r="EG859" s="9"/>
      <c r="EH859" s="9"/>
      <c r="EI859" s="9"/>
      <c r="EJ859" s="9"/>
      <c r="EK859" s="9"/>
      <c r="EL859" s="9"/>
      <c r="EM859" s="9"/>
      <c r="EN859" s="9"/>
      <c r="EO859" s="9"/>
      <c r="EP859" s="9"/>
      <c r="EQ859" s="9"/>
      <c r="ER859" s="9"/>
      <c r="ES859" s="9"/>
      <c r="ET859" s="9"/>
      <c r="EU859" s="9"/>
      <c r="EV859" s="9"/>
      <c r="EW859" s="9"/>
      <c r="EX859" s="9"/>
      <c r="EY859" s="9"/>
      <c r="EZ859" s="9"/>
      <c r="FA859" s="9"/>
      <c r="FB859" s="9"/>
      <c r="FC859" s="9"/>
      <c r="FD859" s="9"/>
      <c r="FE859" s="9"/>
      <c r="FF859" s="9"/>
      <c r="FG859" s="9"/>
      <c r="FH859" s="9"/>
      <c r="FI859" s="9"/>
      <c r="FJ859" s="9"/>
      <c r="FK859" s="9"/>
      <c r="FL859" s="9"/>
      <c r="FM859" s="9"/>
      <c r="FN859" s="9"/>
      <c r="FO859" s="9"/>
      <c r="FP859" s="9"/>
      <c r="FQ859" s="9"/>
      <c r="FR859" s="9"/>
      <c r="FS859" s="9"/>
      <c r="FT859" s="9"/>
      <c r="FU859" s="9"/>
      <c r="FV859" s="9"/>
      <c r="FW859" s="9"/>
      <c r="FX859" s="9"/>
      <c r="FY859" s="9"/>
      <c r="FZ859" s="9"/>
      <c r="GA859" s="9"/>
      <c r="GB859" s="9"/>
      <c r="GC859" s="9"/>
      <c r="GD859" s="9"/>
      <c r="GE859" s="9"/>
      <c r="GF859" s="9"/>
      <c r="GG859" s="9"/>
      <c r="GH859" s="9"/>
      <c r="GI859" s="9"/>
      <c r="GJ859" s="9"/>
      <c r="GK859" s="9"/>
      <c r="GL859" s="9"/>
      <c r="GM859" s="9"/>
      <c r="GN859" s="9"/>
      <c r="GO859" s="9"/>
      <c r="GP859" s="9"/>
      <c r="GQ859" s="9"/>
      <c r="GR859" s="9"/>
      <c r="GS859" s="9"/>
      <c r="GT859" s="9"/>
      <c r="GU859" s="9"/>
      <c r="GV859" s="9"/>
      <c r="GW859" s="9"/>
      <c r="GX859" s="9"/>
      <c r="GY859" s="9"/>
      <c r="GZ859" s="9"/>
      <c r="HA859" s="9"/>
      <c r="HB859" s="9"/>
      <c r="HC859" s="9"/>
      <c r="HD859" s="9"/>
      <c r="HE859" s="9"/>
      <c r="HF859" s="9"/>
      <c r="HG859" s="9"/>
      <c r="HH859" s="9"/>
      <c r="HI859" s="9"/>
      <c r="HJ859" s="9"/>
      <c r="HK859" s="9"/>
      <c r="HL859" s="9"/>
      <c r="HM859" s="9"/>
      <c r="HN859" s="9"/>
      <c r="HO859" s="9"/>
      <c r="HP859" s="9"/>
      <c r="HQ859" s="9"/>
      <c r="HR859" s="9"/>
      <c r="HS859" s="9"/>
      <c r="HT859" s="9"/>
      <c r="HU859" s="9"/>
      <c r="HV859" s="9"/>
      <c r="HW859" s="9"/>
      <c r="HX859" s="9"/>
      <c r="HY859" s="9"/>
      <c r="HZ859" s="9"/>
      <c r="IA859" s="9"/>
      <c r="IB859" s="9"/>
      <c r="IC859" s="9"/>
      <c r="ID859" s="9"/>
      <c r="IE859" s="9"/>
      <c r="IF859" s="9"/>
      <c r="IG859" s="9"/>
      <c r="IH859" s="9"/>
      <c r="II859" s="9"/>
      <c r="IJ859" s="9"/>
      <c r="IK859" s="9"/>
      <c r="IL859" s="9"/>
      <c r="IM859" s="9"/>
      <c r="IN859" s="9"/>
      <c r="IO859" s="9"/>
      <c r="IP859" s="9"/>
      <c r="IQ859" s="9"/>
      <c r="IR859" s="9"/>
      <c r="IS859" s="9"/>
      <c r="IT859" s="9"/>
      <c r="IU859" s="9"/>
      <c r="IV859" s="9"/>
      <c r="IW859" s="9"/>
      <c r="IX859" s="9"/>
      <c r="IY859" s="9"/>
      <c r="IZ859" s="9"/>
      <c r="JA859" s="9"/>
      <c r="JB859" s="9"/>
      <c r="JC859" s="9"/>
      <c r="JD859" s="9"/>
      <c r="JE859" s="9"/>
      <c r="JF859" s="9"/>
      <c r="JG859" s="9"/>
      <c r="JH859" s="9"/>
      <c r="JI859" s="9"/>
      <c r="JJ859" s="9"/>
      <c r="JK859" s="9"/>
      <c r="JL859" s="9"/>
      <c r="JM859" s="9"/>
      <c r="JN859" s="9"/>
      <c r="JO859" s="9"/>
      <c r="JP859" s="9"/>
      <c r="JQ859" s="9"/>
      <c r="JR859" s="9"/>
      <c r="JS859" s="9"/>
      <c r="JT859" s="9"/>
      <c r="JU859" s="9"/>
      <c r="JV859" s="9"/>
      <c r="JW859" s="9"/>
      <c r="JX859" s="9"/>
      <c r="JY859" s="9"/>
      <c r="JZ859" s="9"/>
      <c r="KA859" s="9"/>
      <c r="KB859" s="9"/>
      <c r="KC859" s="9"/>
      <c r="KD859" s="9"/>
      <c r="KE859" s="9"/>
      <c r="KF859" s="9"/>
      <c r="KG859" s="9"/>
      <c r="KH859" s="9"/>
      <c r="KI859" s="9"/>
      <c r="KJ859" s="9"/>
      <c r="KK859" s="9"/>
      <c r="KL859" s="9"/>
      <c r="KM859" s="9"/>
      <c r="KN859" s="9"/>
      <c r="KO859" s="9"/>
      <c r="KP859" s="9"/>
      <c r="KQ859" s="9"/>
      <c r="KR859" s="9"/>
      <c r="KS859" s="9"/>
      <c r="KT859" s="9"/>
      <c r="KU859" s="9"/>
      <c r="KV859" s="9"/>
      <c r="KW859" s="9"/>
      <c r="KX859" s="9"/>
      <c r="KY859" s="9"/>
      <c r="KZ859" s="9"/>
      <c r="LA859" s="9"/>
      <c r="LB859" s="9"/>
      <c r="LC859" s="9"/>
      <c r="LD859" s="9"/>
      <c r="LE859" s="9"/>
      <c r="LF859" s="9"/>
      <c r="LG859" s="9"/>
      <c r="LH859" s="9"/>
      <c r="LI859" s="9"/>
      <c r="LJ859" s="9"/>
      <c r="LK859" s="9"/>
      <c r="LL859" s="9"/>
      <c r="LM859" s="9"/>
      <c r="LN859" s="9"/>
      <c r="LO859" s="9"/>
      <c r="LP859" s="9"/>
      <c r="LQ859" s="9"/>
      <c r="LR859" s="9"/>
      <c r="LS859" s="9"/>
      <c r="LT859" s="9"/>
      <c r="LU859" s="9"/>
      <c r="LV859" s="9"/>
      <c r="LW859" s="9"/>
      <c r="LX859" s="9"/>
      <c r="LY859" s="9"/>
      <c r="LZ859" s="9"/>
      <c r="MA859" s="9"/>
      <c r="MB859" s="9"/>
      <c r="MC859" s="9"/>
      <c r="MD859" s="9"/>
      <c r="ME859" s="9"/>
      <c r="MF859" s="9"/>
      <c r="MG859" s="9"/>
      <c r="MH859" s="9"/>
      <c r="MI859" s="9"/>
      <c r="MJ859" s="9"/>
      <c r="MK859" s="9"/>
      <c r="ML859" s="9"/>
      <c r="MM859" s="9"/>
      <c r="MN859" s="9"/>
      <c r="MO859" s="9"/>
      <c r="MP859" s="9"/>
      <c r="MQ859" s="9"/>
      <c r="MR859" s="9"/>
      <c r="MS859" s="9"/>
      <c r="MT859" s="9"/>
      <c r="MU859" s="9"/>
      <c r="MV859" s="9"/>
      <c r="MW859" s="9"/>
      <c r="MX859" s="9"/>
      <c r="MY859" s="9"/>
      <c r="MZ859" s="9"/>
      <c r="NA859" s="9"/>
      <c r="NB859" s="9"/>
      <c r="NC859" s="9"/>
      <c r="ND859" s="9"/>
      <c r="NE859" s="9"/>
      <c r="NF859" s="9"/>
      <c r="NG859" s="9"/>
      <c r="NH859" s="9"/>
      <c r="NI859" s="9"/>
      <c r="NJ859" s="9"/>
      <c r="NK859" s="9"/>
      <c r="NL859" s="9"/>
      <c r="NM859" s="9"/>
      <c r="NN859" s="9"/>
      <c r="NO859" s="9"/>
      <c r="NP859" s="9"/>
      <c r="NQ859" s="9"/>
      <c r="NR859" s="9"/>
      <c r="NS859" s="9"/>
      <c r="NT859" s="9"/>
      <c r="NU859" s="9"/>
      <c r="NV859" s="9"/>
      <c r="NW859" s="9"/>
      <c r="NX859" s="9"/>
      <c r="NY859" s="9"/>
      <c r="NZ859" s="9"/>
      <c r="OA859" s="9"/>
      <c r="OB859" s="9"/>
      <c r="OC859" s="9"/>
      <c r="OD859" s="9"/>
      <c r="OE859" s="9"/>
      <c r="OF859" s="9"/>
      <c r="OG859" s="9"/>
      <c r="OH859" s="9"/>
      <c r="OI859" s="9"/>
      <c r="OJ859" s="9"/>
      <c r="OK859" s="9"/>
      <c r="OL859" s="9"/>
      <c r="OM859" s="9"/>
      <c r="ON859" s="9"/>
      <c r="OO859" s="9"/>
      <c r="OP859" s="9"/>
      <c r="OQ859" s="9"/>
      <c r="OR859" s="9"/>
      <c r="OS859" s="9"/>
      <c r="OT859" s="9"/>
      <c r="OU859" s="9"/>
      <c r="OV859" s="9"/>
      <c r="OW859" s="9"/>
      <c r="OX859" s="9"/>
      <c r="OY859" s="9"/>
      <c r="OZ859" s="9"/>
      <c r="PA859" s="9"/>
      <c r="PB859" s="9"/>
      <c r="PC859" s="9"/>
      <c r="PD859" s="9"/>
      <c r="PE859" s="9"/>
      <c r="PF859" s="9"/>
      <c r="PG859" s="9"/>
      <c r="PH859" s="9"/>
      <c r="PI859" s="9"/>
      <c r="PJ859" s="9"/>
      <c r="PK859" s="9"/>
      <c r="PL859" s="9"/>
      <c r="PM859" s="9"/>
      <c r="PN859" s="9"/>
      <c r="PO859" s="9"/>
      <c r="PP859" s="9"/>
      <c r="PQ859" s="9"/>
      <c r="PR859" s="9"/>
      <c r="PS859" s="9"/>
      <c r="PT859" s="9"/>
      <c r="PU859" s="9"/>
      <c r="PV859" s="9"/>
      <c r="PW859" s="9"/>
      <c r="PX859" s="9"/>
      <c r="PY859" s="9"/>
      <c r="PZ859" s="9"/>
      <c r="QA859" s="9"/>
      <c r="QB859" s="9"/>
      <c r="QC859" s="9"/>
      <c r="QD859" s="9"/>
      <c r="QE859" s="9"/>
      <c r="QF859" s="9"/>
      <c r="QG859" s="9"/>
      <c r="QH859" s="9"/>
      <c r="QI859" s="9"/>
      <c r="QJ859" s="9"/>
      <c r="QK859" s="9"/>
      <c r="QL859" s="9"/>
      <c r="QM859" s="9"/>
      <c r="QN859" s="9"/>
      <c r="QO859" s="9"/>
      <c r="QP859" s="9"/>
      <c r="QQ859" s="9"/>
      <c r="QR859" s="9"/>
      <c r="QS859" s="9"/>
      <c r="QT859" s="9"/>
      <c r="QU859" s="9"/>
      <c r="QV859" s="9"/>
      <c r="QW859" s="9"/>
      <c r="QX859" s="9"/>
      <c r="QY859" s="9"/>
      <c r="QZ859" s="9"/>
      <c r="RA859" s="9"/>
      <c r="RB859" s="9"/>
      <c r="RC859" s="9"/>
      <c r="RD859" s="9"/>
      <c r="RE859" s="9"/>
      <c r="RF859" s="9"/>
      <c r="RG859" s="9"/>
      <c r="RH859" s="9"/>
      <c r="RI859" s="9"/>
      <c r="RJ859" s="9"/>
      <c r="RK859" s="9"/>
      <c r="RL859" s="9"/>
      <c r="RM859" s="9"/>
      <c r="RN859" s="9"/>
      <c r="RO859" s="9"/>
      <c r="RP859" s="9"/>
      <c r="RQ859" s="9"/>
      <c r="RR859" s="9"/>
      <c r="RS859" s="9"/>
      <c r="RT859" s="9"/>
      <c r="RU859" s="9"/>
      <c r="RV859" s="9"/>
      <c r="RW859" s="9"/>
      <c r="RX859" s="9"/>
      <c r="RY859" s="9"/>
      <c r="RZ859" s="9"/>
      <c r="SA859" s="9"/>
      <c r="SB859" s="9"/>
      <c r="SC859" s="9"/>
      <c r="SD859" s="9"/>
      <c r="SE859" s="9"/>
      <c r="SF859" s="9"/>
      <c r="SG859" s="9"/>
      <c r="SH859" s="9"/>
      <c r="SI859" s="9"/>
      <c r="SJ859" s="9"/>
      <c r="SK859" s="9"/>
      <c r="SL859" s="9"/>
      <c r="SM859" s="9"/>
      <c r="SN859" s="9"/>
      <c r="SO859" s="9"/>
      <c r="SP859" s="9"/>
      <c r="SQ859" s="9"/>
      <c r="SR859" s="9"/>
      <c r="SS859" s="9"/>
      <c r="ST859" s="9"/>
      <c r="SU859" s="9"/>
      <c r="SV859" s="9"/>
      <c r="SW859" s="9"/>
      <c r="SX859" s="9"/>
      <c r="SY859" s="9"/>
      <c r="SZ859" s="9"/>
      <c r="TA859" s="9"/>
      <c r="TB859" s="9"/>
      <c r="TC859" s="9"/>
      <c r="TD859" s="9"/>
      <c r="TE859" s="9"/>
      <c r="TF859" s="9"/>
      <c r="TG859" s="9"/>
      <c r="TH859" s="9"/>
      <c r="TI859" s="9"/>
      <c r="TJ859" s="9"/>
      <c r="TK859" s="9"/>
      <c r="TL859" s="9"/>
      <c r="TM859" s="9"/>
      <c r="TN859" s="9"/>
      <c r="TO859" s="9"/>
      <c r="TP859" s="9"/>
      <c r="TQ859" s="9"/>
      <c r="TR859" s="9"/>
      <c r="TS859" s="9"/>
      <c r="TT859" s="9"/>
      <c r="TU859" s="9"/>
      <c r="TV859" s="9"/>
      <c r="TW859" s="9"/>
      <c r="TX859" s="9"/>
      <c r="TY859" s="9"/>
      <c r="TZ859" s="9"/>
      <c r="UA859" s="9"/>
      <c r="UB859" s="9"/>
      <c r="UC859" s="9"/>
      <c r="UD859" s="9"/>
      <c r="UE859" s="9"/>
      <c r="UF859" s="9"/>
      <c r="UG859" s="9"/>
      <c r="UH859" s="9"/>
      <c r="UI859" s="9"/>
      <c r="UJ859" s="9"/>
      <c r="UK859" s="9"/>
      <c r="UL859" s="9"/>
      <c r="UM859" s="9"/>
      <c r="UN859" s="9"/>
      <c r="UO859" s="9"/>
      <c r="UP859" s="9"/>
      <c r="UQ859" s="9"/>
      <c r="UR859" s="9"/>
      <c r="US859" s="9"/>
      <c r="UT859" s="9"/>
      <c r="UU859" s="9"/>
      <c r="UV859" s="9"/>
      <c r="UW859" s="9"/>
      <c r="UX859" s="9"/>
      <c r="UY859" s="9"/>
      <c r="UZ859" s="9"/>
      <c r="VA859" s="9"/>
      <c r="VB859" s="9"/>
      <c r="VC859" s="9"/>
      <c r="VD859" s="9"/>
      <c r="VE859" s="9"/>
      <c r="VF859" s="9"/>
      <c r="VG859" s="9"/>
      <c r="VH859" s="9"/>
      <c r="VI859" s="9"/>
      <c r="VJ859" s="9"/>
      <c r="VK859" s="9"/>
      <c r="VL859" s="9"/>
      <c r="VM859" s="9"/>
      <c r="VN859" s="9"/>
      <c r="VO859" s="9"/>
      <c r="VP859" s="9"/>
      <c r="VQ859" s="9"/>
      <c r="VR859" s="9"/>
      <c r="VS859" s="9"/>
      <c r="VT859" s="9"/>
      <c r="VU859" s="9"/>
      <c r="VV859" s="9"/>
      <c r="VW859" s="9"/>
      <c r="VX859" s="9"/>
      <c r="VY859" s="9"/>
      <c r="VZ859" s="9"/>
      <c r="WA859" s="9"/>
      <c r="WB859" s="9"/>
      <c r="WC859" s="9"/>
      <c r="WD859" s="9"/>
      <c r="WE859" s="9"/>
      <c r="WF859" s="9"/>
      <c r="WG859" s="9"/>
      <c r="WH859" s="9"/>
      <c r="WI859" s="9"/>
      <c r="WJ859" s="9"/>
      <c r="WK859" s="9"/>
      <c r="WL859" s="9"/>
      <c r="WM859" s="9"/>
      <c r="WN859" s="9"/>
      <c r="WO859" s="9"/>
      <c r="WP859" s="9"/>
      <c r="WQ859" s="9"/>
      <c r="WR859" s="9"/>
      <c r="WS859" s="9"/>
      <c r="WT859" s="9"/>
      <c r="WU859" s="9"/>
      <c r="WV859" s="9"/>
      <c r="WW859" s="9"/>
      <c r="WX859" s="9"/>
      <c r="WY859" s="9"/>
      <c r="WZ859" s="9"/>
      <c r="XA859" s="9"/>
      <c r="XB859" s="9"/>
      <c r="XC859" s="9"/>
      <c r="XD859" s="9"/>
      <c r="XE859" s="9"/>
      <c r="XF859" s="9"/>
      <c r="XG859" s="9"/>
      <c r="XH859" s="9"/>
      <c r="XI859" s="9"/>
      <c r="XJ859" s="9"/>
      <c r="XK859" s="9"/>
      <c r="XL859" s="9"/>
      <c r="XM859" s="9"/>
      <c r="XN859" s="9"/>
      <c r="XO859" s="9"/>
      <c r="XP859" s="9"/>
      <c r="XQ859" s="9"/>
      <c r="XR859" s="9"/>
      <c r="XS859" s="9"/>
      <c r="XT859" s="9"/>
      <c r="XU859" s="9"/>
      <c r="XV859" s="9"/>
      <c r="XW859" s="9"/>
      <c r="XX859" s="9"/>
      <c r="XY859" s="9"/>
      <c r="XZ859" s="9"/>
      <c r="YA859" s="9"/>
      <c r="YB859" s="9"/>
      <c r="YC859" s="9"/>
      <c r="YD859" s="9"/>
      <c r="YE859" s="9"/>
      <c r="YF859" s="9"/>
      <c r="YG859" s="9"/>
      <c r="YH859" s="9"/>
      <c r="YI859" s="9"/>
      <c r="YJ859" s="9"/>
      <c r="YK859" s="9"/>
      <c r="YL859" s="9"/>
      <c r="YM859" s="9"/>
      <c r="YN859" s="9"/>
      <c r="YO859" s="9"/>
      <c r="YP859" s="9"/>
      <c r="YQ859" s="9"/>
      <c r="YR859" s="9"/>
      <c r="YS859" s="9"/>
      <c r="YT859" s="9"/>
      <c r="YU859" s="9"/>
      <c r="YV859" s="9"/>
      <c r="YW859" s="9"/>
      <c r="YX859" s="9"/>
      <c r="YY859" s="9"/>
      <c r="YZ859" s="9"/>
      <c r="ZA859" s="9"/>
      <c r="ZB859" s="9"/>
      <c r="ZC859" s="9"/>
      <c r="ZD859" s="9"/>
      <c r="ZE859" s="9"/>
      <c r="ZF859" s="9"/>
      <c r="ZG859" s="9"/>
      <c r="ZH859" s="9"/>
      <c r="ZI859" s="9"/>
      <c r="ZJ859" s="9"/>
      <c r="ZK859" s="9"/>
      <c r="ZL859" s="9"/>
      <c r="ZM859" s="9"/>
      <c r="ZN859" s="9"/>
      <c r="ZO859" s="9"/>
      <c r="ZP859" s="9"/>
      <c r="ZQ859" s="9"/>
      <c r="ZR859" s="9"/>
      <c r="ZS859" s="9"/>
      <c r="ZT859" s="9"/>
      <c r="ZU859" s="9"/>
      <c r="ZV859" s="9"/>
      <c r="ZW859" s="9"/>
      <c r="ZX859" s="9"/>
      <c r="ZY859" s="9"/>
      <c r="ZZ859" s="9"/>
      <c r="AAA859" s="9"/>
      <c r="AAB859" s="9"/>
      <c r="AAC859" s="9"/>
      <c r="AAD859" s="9"/>
      <c r="AAE859" s="9"/>
      <c r="AAF859" s="9"/>
      <c r="AAG859" s="9"/>
      <c r="AAH859" s="9"/>
      <c r="AAI859" s="9"/>
      <c r="AAJ859" s="9"/>
      <c r="AAK859" s="9"/>
      <c r="AAL859" s="9"/>
      <c r="AAM859" s="9"/>
      <c r="AAN859" s="9"/>
      <c r="AAO859" s="9"/>
      <c r="AAP859" s="9"/>
      <c r="AAQ859" s="9"/>
      <c r="AAR859" s="9"/>
      <c r="AAS859" s="9"/>
      <c r="AAT859" s="9"/>
      <c r="AAU859" s="9"/>
      <c r="AAV859" s="9"/>
      <c r="AAW859" s="9"/>
      <c r="AAX859" s="9"/>
      <c r="AAY859" s="9"/>
      <c r="AAZ859" s="9"/>
      <c r="ABA859" s="9"/>
      <c r="ABB859" s="9"/>
      <c r="ABC859" s="9"/>
      <c r="ABD859" s="9"/>
      <c r="ABE859" s="9"/>
      <c r="ABF859" s="9"/>
      <c r="ABG859" s="9"/>
      <c r="ABH859" s="9"/>
      <c r="ABI859" s="9"/>
      <c r="ABJ859" s="9"/>
      <c r="ABK859" s="9"/>
      <c r="ABL859" s="9"/>
      <c r="ABM859" s="9"/>
      <c r="ABN859" s="9"/>
      <c r="ABO859" s="9"/>
      <c r="ABP859" s="9"/>
      <c r="ABQ859" s="9"/>
      <c r="ABR859" s="9"/>
      <c r="ABS859" s="9"/>
      <c r="ABT859" s="9"/>
      <c r="ABU859" s="9"/>
      <c r="ABV859" s="9"/>
      <c r="ABW859" s="9"/>
      <c r="ABX859" s="9"/>
      <c r="ABY859" s="9"/>
      <c r="ABZ859" s="9"/>
      <c r="ACA859" s="9"/>
      <c r="ACB859" s="9"/>
      <c r="ACC859" s="9"/>
      <c r="ACD859" s="9"/>
      <c r="ACE859" s="9"/>
      <c r="ACF859" s="9"/>
      <c r="ACG859" s="9"/>
      <c r="ACH859" s="9"/>
      <c r="ACI859" s="9"/>
      <c r="ACJ859" s="9"/>
      <c r="ACK859" s="9"/>
      <c r="ACL859" s="9"/>
      <c r="ACM859" s="9"/>
      <c r="ACN859" s="9"/>
      <c r="ACO859" s="9"/>
      <c r="ACP859" s="9"/>
      <c r="ACQ859" s="9"/>
      <c r="ACR859" s="9"/>
      <c r="ACS859" s="9"/>
      <c r="ACT859" s="9"/>
      <c r="ACU859" s="9"/>
      <c r="ACV859" s="9"/>
      <c r="ACW859" s="9"/>
      <c r="ACX859" s="9"/>
      <c r="ACY859" s="9"/>
      <c r="ACZ859" s="9"/>
      <c r="ADA859" s="9"/>
      <c r="ADB859" s="9"/>
      <c r="ADC859" s="9"/>
      <c r="ADD859" s="9"/>
      <c r="ADE859" s="9"/>
      <c r="ADF859" s="9"/>
      <c r="ADG859" s="9"/>
      <c r="ADH859" s="9"/>
      <c r="ADI859" s="9"/>
      <c r="ADJ859" s="9"/>
      <c r="ADK859" s="9"/>
      <c r="ADL859" s="9"/>
      <c r="ADM859" s="9"/>
      <c r="ADN859" s="9"/>
      <c r="ADO859" s="9"/>
      <c r="ADP859" s="9"/>
      <c r="ADQ859" s="9"/>
      <c r="ADR859" s="9"/>
      <c r="ADS859" s="9"/>
      <c r="ADT859" s="9"/>
      <c r="ADU859" s="9"/>
      <c r="ADV859" s="9"/>
      <c r="ADW859" s="9"/>
      <c r="ADX859" s="9"/>
      <c r="ADY859" s="9"/>
      <c r="ADZ859" s="9"/>
      <c r="AEA859" s="9"/>
      <c r="AEB859" s="9"/>
      <c r="AEC859" s="9"/>
      <c r="AED859" s="9"/>
      <c r="AEE859" s="9"/>
      <c r="AEF859" s="9"/>
      <c r="AEG859" s="9"/>
      <c r="AEH859" s="9"/>
      <c r="AEI859" s="9"/>
      <c r="AEJ859" s="9"/>
      <c r="AEK859" s="9"/>
      <c r="AEL859" s="9"/>
      <c r="AEM859" s="9"/>
      <c r="AEN859" s="9"/>
      <c r="AEO859" s="9"/>
      <c r="AEP859" s="9"/>
      <c r="AEQ859" s="9"/>
      <c r="AER859" s="9"/>
      <c r="AES859" s="9"/>
      <c r="AET859" s="9"/>
      <c r="AEU859" s="9"/>
      <c r="AEV859" s="9"/>
      <c r="AEW859" s="9"/>
      <c r="AEX859" s="9"/>
      <c r="AEY859" s="9"/>
      <c r="AEZ859" s="9"/>
      <c r="AFA859" s="9"/>
      <c r="AFB859" s="9"/>
      <c r="AFC859" s="9"/>
      <c r="AFD859" s="9"/>
      <c r="AFE859" s="9"/>
      <c r="AFF859" s="9"/>
      <c r="AFG859" s="9"/>
      <c r="AFH859" s="9"/>
      <c r="AFI859" s="9"/>
      <c r="AFJ859" s="9"/>
      <c r="AFK859" s="9"/>
      <c r="AFL859" s="9"/>
      <c r="AFM859" s="9"/>
      <c r="AFN859" s="9"/>
      <c r="AFO859" s="9"/>
      <c r="AFP859" s="9"/>
      <c r="AFQ859" s="9"/>
      <c r="AFR859" s="9"/>
      <c r="AFS859" s="9"/>
      <c r="AFT859" s="9"/>
      <c r="AFU859" s="9"/>
      <c r="AFV859" s="9"/>
      <c r="AFW859" s="9"/>
      <c r="AFX859" s="9"/>
      <c r="AFY859" s="9"/>
      <c r="AFZ859" s="9"/>
      <c r="AGA859" s="9"/>
      <c r="AGB859" s="9"/>
      <c r="AGC859" s="9"/>
      <c r="AGD859" s="9"/>
      <c r="AGE859" s="9"/>
      <c r="AGF859" s="9"/>
      <c r="AGG859" s="9"/>
      <c r="AGH859" s="9"/>
      <c r="AGI859" s="9"/>
      <c r="AGJ859" s="9"/>
      <c r="AGK859" s="9"/>
      <c r="AGL859" s="9"/>
      <c r="AGM859" s="9"/>
      <c r="AGN859" s="9"/>
      <c r="AGO859" s="9"/>
      <c r="AGP859" s="9"/>
      <c r="AGQ859" s="9"/>
      <c r="AGR859" s="9"/>
      <c r="AGS859" s="9"/>
      <c r="AGT859" s="9"/>
      <c r="AGU859" s="9"/>
      <c r="AGV859" s="9"/>
      <c r="AGW859" s="9"/>
      <c r="AGX859" s="9"/>
      <c r="AGY859" s="9"/>
      <c r="AGZ859" s="9"/>
      <c r="AHA859" s="9"/>
      <c r="AHB859" s="9"/>
      <c r="AHC859" s="9"/>
      <c r="AHD859" s="9"/>
      <c r="AHE859" s="9"/>
      <c r="AHF859" s="9"/>
      <c r="AHG859" s="9"/>
      <c r="AHH859" s="9"/>
      <c r="AHI859" s="9"/>
      <c r="AHJ859" s="9"/>
      <c r="AHK859" s="9"/>
      <c r="AHL859" s="9"/>
      <c r="AHM859" s="9"/>
      <c r="AHN859" s="9"/>
      <c r="AHO859" s="9"/>
      <c r="AHP859" s="9"/>
      <c r="AHQ859" s="9"/>
      <c r="AHR859" s="9"/>
      <c r="AHS859" s="9"/>
      <c r="AHT859" s="9"/>
      <c r="AHU859" s="9"/>
      <c r="AHV859" s="9"/>
      <c r="AHW859" s="9"/>
      <c r="AHX859" s="9"/>
      <c r="AHY859" s="9"/>
      <c r="AHZ859" s="9"/>
      <c r="AIA859" s="9"/>
      <c r="AIB859" s="9"/>
      <c r="AIC859" s="9"/>
      <c r="AID859" s="9"/>
      <c r="AIE859" s="9"/>
      <c r="AIF859" s="9"/>
      <c r="AIG859" s="9"/>
      <c r="AIH859" s="9"/>
      <c r="AII859" s="9"/>
      <c r="AIJ859" s="9"/>
      <c r="AIK859" s="9"/>
      <c r="AIL859" s="9"/>
      <c r="AIM859" s="9"/>
      <c r="AIN859" s="9"/>
      <c r="AIO859" s="9"/>
      <c r="AIP859" s="9"/>
      <c r="AIQ859" s="9"/>
      <c r="AIR859" s="9"/>
      <c r="AIS859" s="9"/>
      <c r="AIT859" s="9"/>
      <c r="AIU859" s="9"/>
      <c r="AIV859" s="9"/>
      <c r="AIW859" s="9"/>
      <c r="AIX859" s="9"/>
      <c r="AIY859" s="9"/>
      <c r="AIZ859" s="9"/>
      <c r="AJA859" s="9"/>
      <c r="AJB859" s="9"/>
      <c r="AJC859" s="9"/>
      <c r="AJD859" s="9"/>
      <c r="AJE859" s="9"/>
      <c r="AJF859" s="9"/>
      <c r="AJG859" s="9"/>
      <c r="AJH859" s="9"/>
      <c r="AJI859" s="9"/>
      <c r="AJJ859" s="9"/>
      <c r="AJK859" s="9"/>
      <c r="AJL859" s="9"/>
      <c r="AJM859" s="9"/>
      <c r="AJN859" s="9"/>
      <c r="AJO859" s="9"/>
      <c r="AJP859" s="9"/>
      <c r="AJQ859" s="9"/>
      <c r="AJR859" s="9"/>
      <c r="AJS859" s="9"/>
      <c r="AJT859" s="9"/>
      <c r="AJU859" s="9"/>
      <c r="AJV859" s="9"/>
      <c r="AJW859" s="9"/>
      <c r="AJX859" s="9"/>
      <c r="AJY859" s="9"/>
      <c r="AJZ859" s="9"/>
      <c r="AKA859" s="9"/>
      <c r="AKB859" s="9"/>
      <c r="AKC859" s="9"/>
      <c r="AKD859" s="9"/>
      <c r="AKE859" s="9"/>
      <c r="AKF859" s="9"/>
      <c r="AKG859" s="9"/>
      <c r="AKH859" s="9"/>
      <c r="AKI859" s="9"/>
      <c r="AKJ859" s="9"/>
      <c r="AKK859" s="9"/>
      <c r="AKL859" s="9"/>
      <c r="AKM859" s="9"/>
      <c r="AKN859" s="9"/>
      <c r="AKO859" s="9"/>
      <c r="AKP859" s="9"/>
      <c r="AKQ859" s="9"/>
      <c r="AKR859" s="9"/>
      <c r="AKS859" s="9"/>
      <c r="AKT859" s="9"/>
      <c r="AKU859" s="9"/>
      <c r="AKV859" s="9"/>
      <c r="AKW859" s="9"/>
      <c r="AKX859" s="9"/>
      <c r="AKY859" s="9"/>
      <c r="AKZ859" s="9"/>
      <c r="ALA859" s="9"/>
      <c r="ALB859" s="9"/>
      <c r="ALC859" s="9"/>
      <c r="ALD859" s="9"/>
      <c r="ALE859" s="9"/>
      <c r="ALF859" s="9"/>
      <c r="ALG859" s="9"/>
      <c r="ALH859" s="9"/>
      <c r="ALI859" s="9"/>
      <c r="ALJ859" s="9"/>
      <c r="ALK859" s="9"/>
      <c r="ALL859" s="9"/>
      <c r="ALM859" s="9"/>
      <c r="ALN859" s="9"/>
      <c r="ALO859" s="9"/>
      <c r="ALP859" s="9"/>
      <c r="ALQ859" s="9"/>
      <c r="ALR859" s="9"/>
      <c r="ALS859" s="9"/>
      <c r="ALT859" s="9"/>
      <c r="ALU859" s="9"/>
      <c r="ALV859" s="9"/>
      <c r="ALW859" s="9"/>
      <c r="ALX859" s="9"/>
      <c r="ALY859" s="9"/>
      <c r="ALZ859" s="9"/>
      <c r="AMA859" s="9"/>
      <c r="AMB859" s="9"/>
      <c r="AMC859" s="9"/>
      <c r="AMD859" s="9"/>
      <c r="AME859" s="9"/>
      <c r="AMF859" s="9"/>
      <c r="AMG859" s="9"/>
      <c r="AMH859" s="9"/>
      <c r="AMI859" s="9"/>
      <c r="AMJ859" s="9"/>
      <c r="AMK859" s="9"/>
      <c r="AML859" s="9"/>
      <c r="AMM859" s="9"/>
      <c r="AMN859" s="9"/>
      <c r="AMO859" s="9"/>
      <c r="AMP859" s="9"/>
      <c r="AMQ859" s="9"/>
      <c r="AMR859" s="9"/>
      <c r="AMS859" s="9"/>
      <c r="AMT859" s="9"/>
      <c r="AMU859" s="9"/>
      <c r="AMV859" s="9"/>
      <c r="AMW859" s="9"/>
      <c r="AMX859" s="9"/>
      <c r="AMY859" s="9"/>
      <c r="AMZ859" s="9"/>
      <c r="ANA859" s="9"/>
      <c r="ANB859" s="9"/>
      <c r="ANC859" s="9"/>
      <c r="AND859" s="9"/>
      <c r="ANE859" s="9"/>
      <c r="ANF859" s="9"/>
      <c r="ANG859" s="9"/>
      <c r="ANH859" s="9"/>
      <c r="ANI859" s="9"/>
      <c r="ANJ859" s="9"/>
      <c r="ANK859" s="9"/>
      <c r="ANL859" s="9"/>
      <c r="ANM859" s="9"/>
      <c r="ANN859" s="9"/>
      <c r="ANO859" s="9"/>
      <c r="ANP859" s="9"/>
      <c r="ANQ859" s="9"/>
      <c r="ANR859" s="9"/>
      <c r="ANS859" s="9"/>
      <c r="ANT859" s="9"/>
      <c r="ANU859" s="9"/>
      <c r="ANV859" s="9"/>
      <c r="ANW859" s="9"/>
      <c r="ANX859" s="9"/>
      <c r="ANY859" s="9"/>
      <c r="ANZ859" s="9"/>
      <c r="AOA859" s="9"/>
      <c r="AOB859" s="9"/>
      <c r="AOC859" s="9"/>
      <c r="AOD859" s="9"/>
      <c r="AOE859" s="9"/>
      <c r="AOF859" s="9"/>
      <c r="AOG859" s="9"/>
      <c r="AOH859" s="9"/>
      <c r="AOI859" s="9"/>
      <c r="AOJ859" s="9"/>
      <c r="AOK859" s="9"/>
      <c r="AOL859" s="9"/>
      <c r="AOM859" s="9"/>
      <c r="AON859" s="9"/>
      <c r="AOO859" s="9"/>
      <c r="AOP859" s="9"/>
      <c r="AOQ859" s="9"/>
      <c r="AOR859" s="9"/>
      <c r="AOS859" s="9"/>
      <c r="AOT859" s="9"/>
      <c r="AOU859" s="9"/>
      <c r="AOV859" s="9"/>
      <c r="AOW859" s="9"/>
      <c r="AOX859" s="9"/>
      <c r="AOY859" s="9"/>
      <c r="AOZ859" s="9"/>
      <c r="APA859" s="9"/>
      <c r="APB859" s="9"/>
      <c r="APC859" s="9"/>
      <c r="APD859" s="9"/>
      <c r="APE859" s="9"/>
      <c r="APF859" s="9"/>
      <c r="APG859" s="9"/>
      <c r="APH859" s="9"/>
      <c r="API859" s="9"/>
      <c r="APJ859" s="9"/>
      <c r="APK859" s="9"/>
      <c r="APL859" s="9"/>
      <c r="APM859" s="9"/>
      <c r="APN859" s="9"/>
      <c r="APO859" s="9"/>
      <c r="APP859" s="9"/>
      <c r="APQ859" s="9"/>
      <c r="APR859" s="9"/>
      <c r="APS859" s="9"/>
      <c r="APT859" s="9"/>
      <c r="APU859" s="9"/>
      <c r="APV859" s="9"/>
      <c r="APW859" s="9"/>
      <c r="APX859" s="9"/>
      <c r="APY859" s="9"/>
      <c r="APZ859" s="9"/>
      <c r="AQA859" s="9"/>
      <c r="AQB859" s="9"/>
      <c r="AQC859" s="9"/>
      <c r="AQD859" s="9"/>
      <c r="AQE859" s="9"/>
      <c r="AQF859" s="9"/>
      <c r="AQG859" s="9"/>
      <c r="AQH859" s="9"/>
      <c r="AQI859" s="9"/>
      <c r="AQJ859" s="9"/>
      <c r="AQK859" s="9"/>
      <c r="AQL859" s="9"/>
      <c r="AQM859" s="9"/>
      <c r="AQN859" s="9"/>
      <c r="AQO859" s="9"/>
      <c r="AQP859" s="9"/>
      <c r="AQQ859" s="9"/>
      <c r="AQR859" s="9"/>
      <c r="AQS859" s="9"/>
      <c r="AQT859" s="9"/>
      <c r="AQU859" s="9"/>
      <c r="AQV859" s="9"/>
      <c r="AQW859" s="9"/>
      <c r="AQX859" s="9"/>
      <c r="AQY859" s="9"/>
      <c r="AQZ859" s="9"/>
      <c r="ARA859" s="9"/>
      <c r="ARB859" s="9"/>
      <c r="ARC859" s="9"/>
      <c r="ARD859" s="9"/>
      <c r="ARE859" s="9"/>
      <c r="ARF859" s="9"/>
      <c r="ARG859" s="9"/>
      <c r="ARH859" s="9"/>
      <c r="ARI859" s="9"/>
      <c r="ARJ859" s="9"/>
      <c r="ARK859" s="9"/>
      <c r="ARL859" s="9"/>
      <c r="ARM859" s="9"/>
      <c r="ARN859" s="9"/>
      <c r="ARO859" s="9"/>
      <c r="ARP859" s="9"/>
      <c r="ARQ859" s="9"/>
      <c r="ARR859" s="9"/>
      <c r="ARS859" s="9"/>
      <c r="ART859" s="9"/>
      <c r="ARU859" s="9"/>
      <c r="ARV859" s="9"/>
      <c r="ARW859" s="9"/>
      <c r="ARX859" s="9"/>
      <c r="ARY859" s="9"/>
      <c r="ARZ859" s="9"/>
      <c r="ASA859" s="9"/>
      <c r="ASB859" s="9"/>
      <c r="ASC859" s="9"/>
      <c r="ASD859" s="9"/>
      <c r="ASE859" s="9"/>
      <c r="ASF859" s="9"/>
      <c r="ASG859" s="9"/>
      <c r="ASH859" s="9"/>
      <c r="ASI859" s="9"/>
      <c r="ASJ859" s="9"/>
      <c r="ASK859" s="9"/>
      <c r="ASL859" s="9"/>
      <c r="ASM859" s="9"/>
      <c r="ASN859" s="9"/>
      <c r="ASO859" s="9"/>
      <c r="ASP859" s="9"/>
      <c r="ASQ859" s="9"/>
      <c r="ASR859" s="9"/>
      <c r="ASS859" s="9"/>
      <c r="AST859" s="9"/>
      <c r="ASU859" s="9"/>
      <c r="ASV859" s="9"/>
      <c r="ASW859" s="9"/>
      <c r="ASX859" s="9"/>
      <c r="ASY859" s="9"/>
      <c r="ASZ859" s="9"/>
      <c r="ATA859" s="9"/>
      <c r="ATB859" s="9"/>
      <c r="ATC859" s="9"/>
      <c r="ATD859" s="9"/>
      <c r="ATE859" s="9"/>
      <c r="ATF859" s="9"/>
      <c r="ATG859" s="9"/>
      <c r="ATH859" s="9"/>
      <c r="ATI859" s="9"/>
      <c r="ATJ859" s="9"/>
      <c r="ATK859" s="9"/>
      <c r="ATL859" s="9"/>
      <c r="ATM859" s="9"/>
      <c r="ATN859" s="9"/>
      <c r="ATO859" s="9"/>
      <c r="ATP859" s="9"/>
      <c r="ATQ859" s="9"/>
      <c r="ATR859" s="9"/>
      <c r="ATS859" s="9"/>
      <c r="ATT859" s="9"/>
      <c r="ATU859" s="9"/>
      <c r="ATV859" s="9"/>
      <c r="ATW859" s="9"/>
      <c r="ATX859" s="9"/>
      <c r="ATY859" s="9"/>
      <c r="ATZ859" s="9"/>
      <c r="AUA859" s="9"/>
      <c r="AUB859" s="9"/>
      <c r="AUC859" s="9"/>
      <c r="AUD859" s="9"/>
      <c r="AUE859" s="9"/>
      <c r="AUF859" s="9"/>
      <c r="AUG859" s="9"/>
      <c r="AUH859" s="9"/>
      <c r="AUI859" s="9"/>
      <c r="AUJ859" s="9"/>
      <c r="AUK859" s="9"/>
      <c r="AUL859" s="9"/>
      <c r="AUM859" s="9"/>
      <c r="AUN859" s="9"/>
      <c r="AUO859" s="9"/>
      <c r="AUP859" s="9"/>
      <c r="AUQ859" s="9"/>
      <c r="AUR859" s="9"/>
      <c r="AUS859" s="9"/>
      <c r="AUT859" s="9"/>
      <c r="AUU859" s="9"/>
      <c r="AUV859" s="9"/>
      <c r="AUW859" s="9"/>
      <c r="AUX859" s="9"/>
      <c r="AUY859" s="9"/>
      <c r="AUZ859" s="9"/>
      <c r="AVA859" s="9"/>
      <c r="AVB859" s="9"/>
      <c r="AVC859" s="9"/>
      <c r="AVD859" s="9"/>
      <c r="AVE859" s="9"/>
      <c r="AVF859" s="9"/>
      <c r="AVG859" s="9"/>
      <c r="AVH859" s="9"/>
      <c r="AVI859" s="9"/>
      <c r="AVJ859" s="9"/>
      <c r="AVK859" s="9"/>
      <c r="AVL859" s="9"/>
      <c r="AVM859" s="9"/>
      <c r="AVN859" s="9"/>
      <c r="AVO859" s="9"/>
      <c r="AVP859" s="9"/>
      <c r="AVQ859" s="9"/>
      <c r="AVR859" s="9"/>
      <c r="AVS859" s="9"/>
      <c r="AVT859" s="9"/>
      <c r="AVU859" s="9"/>
      <c r="AVV859" s="9"/>
      <c r="AVW859" s="9"/>
      <c r="AVX859" s="9"/>
      <c r="AVY859" s="9"/>
      <c r="AVZ859" s="9"/>
      <c r="AWA859" s="9"/>
      <c r="AWB859" s="9"/>
      <c r="AWC859" s="9"/>
      <c r="AWD859" s="9"/>
      <c r="AWE859" s="9"/>
      <c r="AWF859" s="9"/>
      <c r="AWG859" s="9"/>
      <c r="AWH859" s="9"/>
      <c r="AWI859" s="9"/>
      <c r="AWJ859" s="9"/>
      <c r="AWK859" s="9"/>
      <c r="AWL859" s="9"/>
      <c r="AWM859" s="9"/>
      <c r="AWN859" s="9"/>
      <c r="AWO859" s="9"/>
      <c r="AWP859" s="9"/>
      <c r="AWQ859" s="9"/>
      <c r="AWR859" s="9"/>
      <c r="AWS859" s="9"/>
      <c r="AWT859" s="9"/>
      <c r="AWU859" s="9"/>
      <c r="AWV859" s="9"/>
      <c r="AWW859" s="9"/>
      <c r="AWX859" s="9"/>
      <c r="AWY859" s="9"/>
      <c r="AWZ859" s="9"/>
      <c r="AXA859" s="9"/>
      <c r="AXB859" s="9"/>
      <c r="AXC859" s="9"/>
      <c r="AXD859" s="9"/>
      <c r="AXE859" s="9"/>
      <c r="AXF859" s="9"/>
      <c r="AXG859" s="9"/>
      <c r="AXH859" s="9"/>
      <c r="AXI859" s="9"/>
      <c r="AXJ859" s="9"/>
      <c r="AXK859" s="9"/>
      <c r="AXL859" s="9"/>
      <c r="AXM859" s="9"/>
      <c r="AXN859" s="9"/>
      <c r="AXO859" s="9"/>
      <c r="AXP859" s="9"/>
      <c r="AXQ859" s="9"/>
      <c r="AXR859" s="9"/>
      <c r="AXS859" s="9"/>
      <c r="AXT859" s="9"/>
      <c r="AXU859" s="9"/>
      <c r="AXV859" s="9"/>
      <c r="AXW859" s="9"/>
      <c r="AXX859" s="9"/>
      <c r="AXY859" s="9"/>
      <c r="AXZ859" s="9"/>
      <c r="AYA859" s="9"/>
      <c r="AYB859" s="9"/>
      <c r="AYC859" s="9"/>
      <c r="AYD859" s="9"/>
      <c r="AYE859" s="9"/>
      <c r="AYF859" s="9"/>
      <c r="AYG859" s="9"/>
      <c r="AYH859" s="9"/>
      <c r="AYI859" s="9"/>
      <c r="AYJ859" s="9"/>
      <c r="AYK859" s="9"/>
      <c r="AYL859" s="9"/>
      <c r="AYM859" s="9"/>
      <c r="AYN859" s="9"/>
      <c r="AYO859" s="9"/>
      <c r="AYP859" s="9"/>
      <c r="AYQ859" s="9"/>
      <c r="AYR859" s="9"/>
      <c r="AYS859" s="9"/>
      <c r="AYT859" s="9"/>
      <c r="AYU859" s="9"/>
      <c r="AYV859" s="9"/>
      <c r="AYW859" s="9"/>
      <c r="AYX859" s="9"/>
      <c r="AYY859" s="9"/>
      <c r="AYZ859" s="9"/>
      <c r="AZA859" s="9"/>
      <c r="AZB859" s="9"/>
      <c r="AZC859" s="9"/>
      <c r="AZD859" s="9"/>
      <c r="AZE859" s="9"/>
      <c r="AZF859" s="9"/>
      <c r="AZG859" s="9"/>
      <c r="AZH859" s="9"/>
      <c r="AZI859" s="9"/>
      <c r="AZJ859" s="9"/>
      <c r="AZK859" s="9"/>
      <c r="AZL859" s="9"/>
      <c r="AZM859" s="9"/>
      <c r="AZN859" s="9"/>
      <c r="AZO859" s="9"/>
      <c r="AZP859" s="9"/>
      <c r="AZQ859" s="9"/>
      <c r="AZR859" s="9"/>
      <c r="AZS859" s="9"/>
      <c r="AZT859" s="9"/>
      <c r="AZU859" s="9"/>
      <c r="AZV859" s="9"/>
      <c r="AZW859" s="9"/>
      <c r="AZX859" s="9"/>
      <c r="AZY859" s="9"/>
      <c r="AZZ859" s="9"/>
      <c r="BAA859" s="9"/>
      <c r="BAB859" s="9"/>
      <c r="BAC859" s="9"/>
      <c r="BAD859" s="9"/>
      <c r="BAE859" s="9"/>
      <c r="BAF859" s="9"/>
      <c r="BAG859" s="9"/>
      <c r="BAH859" s="9"/>
      <c r="BAI859" s="9"/>
      <c r="BAJ859" s="9"/>
      <c r="BAK859" s="9"/>
      <c r="BAL859" s="9"/>
      <c r="BAM859" s="9"/>
      <c r="BAN859" s="9"/>
      <c r="BAO859" s="9"/>
      <c r="BAP859" s="9"/>
      <c r="BAQ859" s="9"/>
      <c r="BAR859" s="9"/>
      <c r="BAS859" s="9"/>
      <c r="BAT859" s="9"/>
      <c r="BAU859" s="9"/>
      <c r="BAV859" s="9"/>
      <c r="BAW859" s="9"/>
      <c r="BAX859" s="9"/>
      <c r="BAY859" s="9"/>
      <c r="BAZ859" s="9"/>
      <c r="BBA859" s="9"/>
      <c r="BBB859" s="9"/>
      <c r="BBC859" s="9"/>
      <c r="BBD859" s="9"/>
      <c r="BBE859" s="9"/>
      <c r="BBF859" s="9"/>
      <c r="BBG859" s="9"/>
      <c r="BBH859" s="9"/>
      <c r="BBI859" s="9"/>
      <c r="BBJ859" s="9"/>
      <c r="BBK859" s="9"/>
      <c r="BBL859" s="9"/>
      <c r="BBM859" s="9"/>
      <c r="BBN859" s="9"/>
      <c r="BBO859" s="9"/>
      <c r="BBP859" s="9"/>
      <c r="BBQ859" s="9"/>
      <c r="BBR859" s="9"/>
      <c r="BBS859" s="9"/>
      <c r="BBT859" s="9"/>
      <c r="BBU859" s="9"/>
      <c r="BBV859" s="9"/>
      <c r="BBW859" s="9"/>
      <c r="BBX859" s="9"/>
      <c r="BBY859" s="9"/>
      <c r="BBZ859" s="9"/>
      <c r="BCA859" s="9"/>
      <c r="BCB859" s="9"/>
      <c r="BCC859" s="9"/>
      <c r="BCD859" s="9"/>
      <c r="BCE859" s="9"/>
      <c r="BCF859" s="9"/>
      <c r="BCG859" s="9"/>
      <c r="BCH859" s="9"/>
      <c r="BCI859" s="9"/>
      <c r="BCJ859" s="9"/>
      <c r="BCK859" s="9"/>
      <c r="BCL859" s="9"/>
      <c r="BCM859" s="9"/>
      <c r="BCN859" s="9"/>
      <c r="BCO859" s="9"/>
      <c r="BCP859" s="9"/>
      <c r="BCQ859" s="9"/>
      <c r="BCR859" s="9"/>
      <c r="BCS859" s="9"/>
      <c r="BCT859" s="9"/>
      <c r="BCU859" s="9"/>
      <c r="BCV859" s="9"/>
      <c r="BCW859" s="9"/>
      <c r="BCX859" s="9"/>
      <c r="BCY859" s="9"/>
      <c r="BCZ859" s="9"/>
      <c r="BDA859" s="9"/>
      <c r="BDB859" s="9"/>
      <c r="BDC859" s="9"/>
      <c r="BDD859" s="9"/>
      <c r="BDE859" s="9"/>
      <c r="BDF859" s="9"/>
      <c r="BDG859" s="9"/>
      <c r="BDH859" s="9"/>
      <c r="BDI859" s="9"/>
      <c r="BDJ859" s="9"/>
      <c r="BDK859" s="9"/>
      <c r="BDL859" s="9"/>
      <c r="BDM859" s="9"/>
      <c r="BDN859" s="9"/>
      <c r="BDO859" s="9"/>
      <c r="BDP859" s="9"/>
      <c r="BDQ859" s="9"/>
      <c r="BDR859" s="9"/>
      <c r="BDS859" s="9"/>
      <c r="BDT859" s="9"/>
      <c r="BDU859" s="9"/>
      <c r="BDV859" s="9"/>
      <c r="BDW859" s="9"/>
      <c r="BDX859" s="9"/>
      <c r="BDY859" s="9"/>
      <c r="BDZ859" s="9"/>
      <c r="BEA859" s="9"/>
      <c r="BEB859" s="9"/>
      <c r="BEC859" s="9"/>
      <c r="BED859" s="9"/>
      <c r="BEE859" s="9"/>
      <c r="BEF859" s="9"/>
      <c r="BEG859" s="9"/>
      <c r="BEH859" s="9"/>
      <c r="BEI859" s="9"/>
      <c r="BEJ859" s="9"/>
      <c r="BEK859" s="9"/>
      <c r="BEL859" s="9"/>
      <c r="BEM859" s="9"/>
      <c r="BEN859" s="9"/>
      <c r="BEO859" s="9"/>
      <c r="BEP859" s="9"/>
      <c r="BEQ859" s="9"/>
      <c r="BER859" s="9"/>
      <c r="BES859" s="9"/>
      <c r="BET859" s="9"/>
      <c r="BEU859" s="9"/>
      <c r="BEV859" s="9"/>
      <c r="BEW859" s="9"/>
      <c r="BEX859" s="9"/>
      <c r="BEY859" s="9"/>
      <c r="BEZ859" s="9"/>
      <c r="BFA859" s="9"/>
      <c r="BFB859" s="9"/>
      <c r="BFC859" s="9"/>
      <c r="BFD859" s="9"/>
      <c r="BFE859" s="9"/>
      <c r="BFF859" s="9"/>
      <c r="BFG859" s="9"/>
      <c r="BFH859" s="9"/>
      <c r="BFI859" s="9"/>
      <c r="BFJ859" s="9"/>
      <c r="BFK859" s="9"/>
      <c r="BFL859" s="9"/>
      <c r="BFM859" s="9"/>
      <c r="BFN859" s="9"/>
      <c r="BFO859" s="9"/>
      <c r="BFP859" s="9"/>
      <c r="BFQ859" s="9"/>
      <c r="BFR859" s="9"/>
      <c r="BFS859" s="9"/>
      <c r="BFT859" s="9"/>
      <c r="BFU859" s="9"/>
      <c r="BFV859" s="9"/>
      <c r="BFW859" s="9"/>
      <c r="BFX859" s="9"/>
      <c r="BFY859" s="9"/>
      <c r="BFZ859" s="9"/>
      <c r="BGA859" s="9"/>
      <c r="BGB859" s="9"/>
      <c r="BGC859" s="9"/>
      <c r="BGD859" s="9"/>
      <c r="BGE859" s="9"/>
      <c r="BGF859" s="9"/>
      <c r="BGG859" s="9"/>
      <c r="BGH859" s="9"/>
      <c r="BGI859" s="9"/>
      <c r="BGJ859" s="9"/>
      <c r="BGK859" s="9"/>
      <c r="BGL859" s="9"/>
      <c r="BGM859" s="9"/>
      <c r="BGN859" s="9"/>
      <c r="BGO859" s="9"/>
      <c r="BGP859" s="9"/>
      <c r="BGQ859" s="9"/>
      <c r="BGR859" s="9"/>
      <c r="BGS859" s="9"/>
      <c r="BGT859" s="9"/>
      <c r="BGU859" s="9"/>
      <c r="BGV859" s="9"/>
      <c r="BGW859" s="9"/>
      <c r="BGX859" s="9"/>
      <c r="BGY859" s="9"/>
      <c r="BGZ859" s="9"/>
      <c r="BHA859" s="9"/>
      <c r="BHB859" s="9"/>
      <c r="BHC859" s="9"/>
      <c r="BHD859" s="9"/>
      <c r="BHE859" s="9"/>
      <c r="BHF859" s="9"/>
      <c r="BHG859" s="9"/>
      <c r="BHH859" s="9"/>
      <c r="BHI859" s="9"/>
      <c r="BHJ859" s="9"/>
      <c r="BHK859" s="9"/>
      <c r="BHL859" s="9"/>
      <c r="BHM859" s="9"/>
      <c r="BHN859" s="9"/>
      <c r="BHO859" s="9"/>
      <c r="BHP859" s="9"/>
      <c r="BHQ859" s="9"/>
      <c r="BHR859" s="9"/>
      <c r="BHS859" s="9"/>
      <c r="BHT859" s="9"/>
      <c r="BHU859" s="9"/>
      <c r="BHV859" s="9"/>
      <c r="BHW859" s="9"/>
      <c r="BHX859" s="9"/>
      <c r="BHY859" s="9"/>
      <c r="BHZ859" s="9"/>
      <c r="BIA859" s="9"/>
      <c r="BIB859" s="9"/>
      <c r="BIC859" s="9"/>
      <c r="BID859" s="9"/>
      <c r="BIE859" s="9"/>
      <c r="BIF859" s="9"/>
      <c r="BIG859" s="9"/>
      <c r="BIH859" s="9"/>
      <c r="BII859" s="9"/>
      <c r="BIJ859" s="9"/>
      <c r="BIK859" s="9"/>
      <c r="BIL859" s="9"/>
      <c r="BIM859" s="9"/>
      <c r="BIN859" s="9"/>
      <c r="BIO859" s="9"/>
      <c r="BIP859" s="9"/>
      <c r="BIQ859" s="9"/>
      <c r="BIR859" s="9"/>
      <c r="BIS859" s="9"/>
      <c r="BIT859" s="9"/>
      <c r="BIU859" s="9"/>
      <c r="BIV859" s="9"/>
      <c r="BIW859" s="9"/>
      <c r="BIX859" s="9"/>
      <c r="BIY859" s="9"/>
      <c r="BIZ859" s="9"/>
      <c r="BJA859" s="9"/>
      <c r="BJB859" s="9"/>
      <c r="BJC859" s="9"/>
      <c r="BJD859" s="9"/>
      <c r="BJE859" s="9"/>
      <c r="BJF859" s="9"/>
      <c r="BJG859" s="9"/>
      <c r="BJH859" s="9"/>
      <c r="BJI859" s="9"/>
      <c r="BJJ859" s="9"/>
      <c r="BJK859" s="9"/>
      <c r="BJL859" s="9"/>
      <c r="BJM859" s="9"/>
      <c r="BJN859" s="9"/>
      <c r="BJO859" s="9"/>
      <c r="BJP859" s="9"/>
      <c r="BJQ859" s="9"/>
      <c r="BJR859" s="9"/>
      <c r="BJS859" s="9"/>
      <c r="BJT859" s="9"/>
      <c r="BJU859" s="9"/>
      <c r="BJV859" s="9"/>
      <c r="BJW859" s="9"/>
      <c r="BJX859" s="9"/>
      <c r="BJY859" s="9"/>
      <c r="BJZ859" s="9"/>
      <c r="BKA859" s="9"/>
      <c r="BKB859" s="9"/>
      <c r="BKC859" s="9"/>
      <c r="BKD859" s="9"/>
      <c r="BKE859" s="9"/>
      <c r="BKF859" s="9"/>
      <c r="BKG859" s="9"/>
      <c r="BKH859" s="9"/>
      <c r="BKI859" s="9"/>
      <c r="BKJ859" s="9"/>
      <c r="BKK859" s="9"/>
      <c r="BKL859" s="9"/>
      <c r="BKM859" s="9"/>
      <c r="BKN859" s="9"/>
      <c r="BKO859" s="9"/>
      <c r="BKP859" s="9"/>
      <c r="BKQ859" s="9"/>
      <c r="BKR859" s="9"/>
      <c r="BKS859" s="9"/>
      <c r="BKT859" s="9"/>
      <c r="BKU859" s="9"/>
      <c r="BKV859" s="9"/>
      <c r="BKW859" s="9"/>
      <c r="BKX859" s="9"/>
      <c r="BKY859" s="9"/>
      <c r="BKZ859" s="9"/>
      <c r="BLA859" s="9"/>
      <c r="BLB859" s="9"/>
      <c r="BLC859" s="9"/>
      <c r="BLD859" s="9"/>
      <c r="BLE859" s="9"/>
      <c r="BLF859" s="9"/>
      <c r="BLG859" s="9"/>
      <c r="BLH859" s="9"/>
      <c r="BLI859" s="9"/>
      <c r="BLJ859" s="9"/>
      <c r="BLK859" s="9"/>
      <c r="BLL859" s="9"/>
      <c r="BLM859" s="9"/>
      <c r="BLN859" s="9"/>
      <c r="BLO859" s="9"/>
      <c r="BLP859" s="9"/>
      <c r="BLQ859" s="9"/>
      <c r="BLR859" s="9"/>
      <c r="BLS859" s="9"/>
      <c r="BLT859" s="9"/>
      <c r="BLU859" s="9"/>
      <c r="BLV859" s="9"/>
      <c r="BLW859" s="9"/>
      <c r="BLX859" s="9"/>
      <c r="BLY859" s="9"/>
      <c r="BLZ859" s="9"/>
      <c r="BMA859" s="9"/>
      <c r="BMB859" s="9"/>
      <c r="BMC859" s="9"/>
      <c r="BMD859" s="9"/>
      <c r="BME859" s="9"/>
      <c r="BMF859" s="9"/>
      <c r="BMG859" s="9"/>
      <c r="BMH859" s="9"/>
      <c r="BMI859" s="9"/>
      <c r="BMJ859" s="9"/>
      <c r="BMK859" s="9"/>
      <c r="BML859" s="9"/>
      <c r="BMM859" s="9"/>
      <c r="BMN859" s="9"/>
      <c r="BMO859" s="9"/>
    </row>
    <row r="860" spans="1:1705" customFormat="1">
      <c r="A860" s="174" t="s">
        <v>2298</v>
      </c>
      <c r="B860" s="175"/>
      <c r="C860" s="174" t="s">
        <v>2298</v>
      </c>
      <c r="D860" s="174"/>
      <c r="E860" s="176" t="s">
        <v>844</v>
      </c>
      <c r="F860" s="177" t="s">
        <v>845</v>
      </c>
      <c r="G860" s="177" t="s">
        <v>241</v>
      </c>
      <c r="H860" s="177" t="s">
        <v>4</v>
      </c>
      <c r="I860" s="177">
        <v>3</v>
      </c>
      <c r="J860" s="177"/>
      <c r="K860" s="177">
        <v>58.872223392000102</v>
      </c>
      <c r="L860" s="177">
        <v>24.805388358000101</v>
      </c>
      <c r="M860" s="178" t="s">
        <v>829</v>
      </c>
      <c r="N860" s="178"/>
      <c r="O860" s="177" t="s">
        <v>2299</v>
      </c>
      <c r="P860" s="177" t="s">
        <v>374</v>
      </c>
      <c r="Q860" s="177"/>
      <c r="R860" s="131">
        <v>859</v>
      </c>
      <c r="S860" s="131">
        <v>859</v>
      </c>
      <c r="T860" s="410"/>
      <c r="U860" s="635"/>
    </row>
    <row r="861" spans="1:1705" customFormat="1">
      <c r="A861" s="174" t="s">
        <v>2300</v>
      </c>
      <c r="B861" s="175"/>
      <c r="C861" s="174"/>
      <c r="D861" s="174" t="s">
        <v>2300</v>
      </c>
      <c r="E861" s="176" t="s">
        <v>372</v>
      </c>
      <c r="F861" s="177" t="s">
        <v>373</v>
      </c>
      <c r="G861" s="177" t="s">
        <v>241</v>
      </c>
      <c r="H861" s="177"/>
      <c r="I861" s="177">
        <v>2</v>
      </c>
      <c r="J861" s="177"/>
      <c r="K861" s="177">
        <v>59.019888360000003</v>
      </c>
      <c r="L861" s="177">
        <v>24.74768937</v>
      </c>
      <c r="M861" s="178" t="s">
        <v>2301</v>
      </c>
      <c r="N861" s="178" t="s">
        <v>1365</v>
      </c>
      <c r="O861" s="177" t="s">
        <v>1367</v>
      </c>
      <c r="P861" s="177" t="s">
        <v>374</v>
      </c>
      <c r="Q861" s="177" t="s">
        <v>2302</v>
      </c>
      <c r="R861" s="131">
        <v>860</v>
      </c>
      <c r="S861" s="131">
        <v>860</v>
      </c>
      <c r="T861" s="410"/>
      <c r="U861" s="635"/>
    </row>
    <row r="862" spans="1:1705" customFormat="1">
      <c r="A862" s="174" t="s">
        <v>2303</v>
      </c>
      <c r="B862" s="175"/>
      <c r="C862" s="174"/>
      <c r="D862" s="174" t="s">
        <v>2303</v>
      </c>
      <c r="E862" s="176" t="s">
        <v>372</v>
      </c>
      <c r="F862" s="177" t="s">
        <v>373</v>
      </c>
      <c r="G862" s="177" t="s">
        <v>241</v>
      </c>
      <c r="H862" s="177"/>
      <c r="I862" s="177">
        <v>2</v>
      </c>
      <c r="J862" s="177"/>
      <c r="K862" s="177">
        <v>59.019947309999999</v>
      </c>
      <c r="L862" s="177">
        <v>24.747082670000001</v>
      </c>
      <c r="M862" s="178" t="s">
        <v>2301</v>
      </c>
      <c r="N862" s="178" t="s">
        <v>1365</v>
      </c>
      <c r="O862" s="177" t="s">
        <v>2304</v>
      </c>
      <c r="P862" s="177" t="s">
        <v>374</v>
      </c>
      <c r="Q862" s="177" t="s">
        <v>2302</v>
      </c>
      <c r="R862" s="131">
        <v>861</v>
      </c>
      <c r="S862" s="131">
        <v>861</v>
      </c>
      <c r="T862" s="410"/>
      <c r="U862" s="635"/>
    </row>
    <row r="863" spans="1:1705" customFormat="1">
      <c r="A863" s="174" t="s">
        <v>2305</v>
      </c>
      <c r="B863" s="175"/>
      <c r="C863" s="174"/>
      <c r="D863" s="174" t="s">
        <v>2305</v>
      </c>
      <c r="E863" s="176" t="s">
        <v>372</v>
      </c>
      <c r="F863" s="177" t="s">
        <v>373</v>
      </c>
      <c r="G863" s="177" t="s">
        <v>241</v>
      </c>
      <c r="H863" s="177"/>
      <c r="I863" s="177">
        <v>2</v>
      </c>
      <c r="J863" s="177"/>
      <c r="K863" s="177">
        <v>59.019093310000002</v>
      </c>
      <c r="L863" s="177">
        <v>24.755195239999999</v>
      </c>
      <c r="M863" s="178" t="s">
        <v>2301</v>
      </c>
      <c r="N863" s="178" t="s">
        <v>1365</v>
      </c>
      <c r="O863" s="177" t="s">
        <v>2306</v>
      </c>
      <c r="P863" s="177" t="s">
        <v>374</v>
      </c>
      <c r="Q863" s="177" t="s">
        <v>2302</v>
      </c>
      <c r="R863" s="131">
        <v>862</v>
      </c>
      <c r="S863" s="131">
        <v>862</v>
      </c>
      <c r="T863" s="410"/>
      <c r="U863" s="635"/>
    </row>
    <row r="864" spans="1:1705" customFormat="1">
      <c r="A864" s="174" t="s">
        <v>2307</v>
      </c>
      <c r="B864" s="175"/>
      <c r="C864" s="174"/>
      <c r="D864" s="174" t="s">
        <v>2307</v>
      </c>
      <c r="E864" s="176" t="s">
        <v>372</v>
      </c>
      <c r="F864" s="177" t="s">
        <v>373</v>
      </c>
      <c r="G864" s="177" t="s">
        <v>241</v>
      </c>
      <c r="H864" s="177"/>
      <c r="I864" s="177">
        <v>2</v>
      </c>
      <c r="J864" s="177"/>
      <c r="K864" s="177">
        <v>59.021703309999999</v>
      </c>
      <c r="L864" s="177">
        <v>24.740051260000001</v>
      </c>
      <c r="M864" s="178" t="s">
        <v>2301</v>
      </c>
      <c r="N864" s="178" t="s">
        <v>1365</v>
      </c>
      <c r="O864" s="177" t="s">
        <v>2308</v>
      </c>
      <c r="P864" s="177" t="s">
        <v>374</v>
      </c>
      <c r="Q864" s="177" t="s">
        <v>2302</v>
      </c>
      <c r="R864" s="131">
        <v>863</v>
      </c>
      <c r="S864" s="131">
        <v>863</v>
      </c>
      <c r="T864" s="410"/>
      <c r="U864" s="635"/>
    </row>
    <row r="865" spans="1:22" customFormat="1">
      <c r="A865" s="174" t="s">
        <v>2309</v>
      </c>
      <c r="B865" s="175"/>
      <c r="C865" s="174" t="s">
        <v>2309</v>
      </c>
      <c r="D865" s="174"/>
      <c r="E865" s="176" t="s">
        <v>827</v>
      </c>
      <c r="F865" s="177" t="s">
        <v>828</v>
      </c>
      <c r="G865" s="177" t="s">
        <v>241</v>
      </c>
      <c r="H865" s="177" t="s">
        <v>4</v>
      </c>
      <c r="I865" s="177">
        <v>3</v>
      </c>
      <c r="J865" s="177"/>
      <c r="K865" s="177">
        <v>58.870398174000101</v>
      </c>
      <c r="L865" s="177">
        <v>24.8058756500001</v>
      </c>
      <c r="M865" s="178" t="s">
        <v>829</v>
      </c>
      <c r="N865" s="178"/>
      <c r="O865" s="177" t="s">
        <v>2310</v>
      </c>
      <c r="P865" s="177" t="s">
        <v>374</v>
      </c>
      <c r="Q865" s="177"/>
      <c r="R865" s="131">
        <v>864</v>
      </c>
      <c r="S865" s="131">
        <v>864</v>
      </c>
      <c r="T865" s="410"/>
      <c r="U865" s="635"/>
    </row>
    <row r="866" spans="1:22" customFormat="1">
      <c r="A866" s="174" t="s">
        <v>2311</v>
      </c>
      <c r="B866" s="175"/>
      <c r="C866" s="174" t="s">
        <v>2311</v>
      </c>
      <c r="D866" s="174"/>
      <c r="E866" s="176" t="s">
        <v>827</v>
      </c>
      <c r="F866" s="177" t="s">
        <v>828</v>
      </c>
      <c r="G866" s="177" t="s">
        <v>241</v>
      </c>
      <c r="H866" s="177" t="s">
        <v>4</v>
      </c>
      <c r="I866" s="177">
        <v>3</v>
      </c>
      <c r="J866" s="177"/>
      <c r="K866" s="177">
        <v>58.868664070000101</v>
      </c>
      <c r="L866" s="177">
        <v>24.806343762000001</v>
      </c>
      <c r="M866" s="178" t="s">
        <v>829</v>
      </c>
      <c r="N866" s="178"/>
      <c r="O866" s="177" t="s">
        <v>2312</v>
      </c>
      <c r="P866" s="177" t="s">
        <v>374</v>
      </c>
      <c r="Q866" s="177"/>
      <c r="R866" s="131">
        <v>865</v>
      </c>
      <c r="S866" s="131">
        <v>865</v>
      </c>
      <c r="T866" s="410"/>
      <c r="U866" s="635"/>
    </row>
    <row r="867" spans="1:22" customFormat="1">
      <c r="A867" s="174" t="s">
        <v>2313</v>
      </c>
      <c r="B867" s="175"/>
      <c r="C867" s="174" t="s">
        <v>2313</v>
      </c>
      <c r="D867" s="174"/>
      <c r="E867" s="176" t="s">
        <v>827</v>
      </c>
      <c r="F867" s="177" t="s">
        <v>828</v>
      </c>
      <c r="G867" s="177" t="s">
        <v>241</v>
      </c>
      <c r="H867" s="177" t="s">
        <v>4</v>
      </c>
      <c r="I867" s="177">
        <v>3</v>
      </c>
      <c r="J867" s="177"/>
      <c r="K867" s="177">
        <v>58.866884745999997</v>
      </c>
      <c r="L867" s="177">
        <v>24.80682204</v>
      </c>
      <c r="M867" s="178" t="s">
        <v>829</v>
      </c>
      <c r="N867" s="178"/>
      <c r="O867" s="177" t="s">
        <v>2314</v>
      </c>
      <c r="P867" s="177" t="s">
        <v>374</v>
      </c>
      <c r="Q867" s="177"/>
      <c r="R867" s="131">
        <v>866</v>
      </c>
      <c r="S867" s="131">
        <v>866</v>
      </c>
      <c r="T867" s="410"/>
      <c r="U867" s="635"/>
    </row>
    <row r="868" spans="1:22" customFormat="1">
      <c r="A868" s="174" t="s">
        <v>2315</v>
      </c>
      <c r="B868" s="175"/>
      <c r="C868" s="174" t="s">
        <v>2315</v>
      </c>
      <c r="D868" s="174"/>
      <c r="E868" s="176" t="s">
        <v>827</v>
      </c>
      <c r="F868" s="177" t="s">
        <v>828</v>
      </c>
      <c r="G868" s="177" t="s">
        <v>241</v>
      </c>
      <c r="H868" s="177" t="s">
        <v>4</v>
      </c>
      <c r="I868" s="177">
        <v>3</v>
      </c>
      <c r="J868" s="177"/>
      <c r="K868" s="177">
        <v>58.865996662000001</v>
      </c>
      <c r="L868" s="177">
        <v>24.807059037999998</v>
      </c>
      <c r="M868" s="178" t="s">
        <v>829</v>
      </c>
      <c r="N868" s="178"/>
      <c r="O868" s="177" t="s">
        <v>2316</v>
      </c>
      <c r="P868" s="177" t="s">
        <v>374</v>
      </c>
      <c r="Q868" s="177"/>
      <c r="R868" s="131">
        <v>867</v>
      </c>
      <c r="S868" s="131">
        <v>867</v>
      </c>
      <c r="T868" s="410"/>
      <c r="U868" s="635"/>
    </row>
    <row r="869" spans="1:22" customFormat="1">
      <c r="A869" s="174" t="s">
        <v>2317</v>
      </c>
      <c r="B869" s="175"/>
      <c r="C869" s="174" t="s">
        <v>2317</v>
      </c>
      <c r="D869" s="174"/>
      <c r="E869" s="176" t="s">
        <v>827</v>
      </c>
      <c r="F869" s="177" t="s">
        <v>828</v>
      </c>
      <c r="G869" s="177" t="s">
        <v>241</v>
      </c>
      <c r="H869" s="177" t="s">
        <v>4</v>
      </c>
      <c r="I869" s="177">
        <v>3</v>
      </c>
      <c r="J869" s="177"/>
      <c r="K869" s="177">
        <v>58.864263534000003</v>
      </c>
      <c r="L869" s="177">
        <v>24.807529004999999</v>
      </c>
      <c r="M869" s="178" t="s">
        <v>829</v>
      </c>
      <c r="N869" s="178"/>
      <c r="O869" s="177" t="s">
        <v>2318</v>
      </c>
      <c r="P869" s="177" t="s">
        <v>374</v>
      </c>
      <c r="Q869" s="177"/>
      <c r="R869" s="131">
        <v>868</v>
      </c>
      <c r="S869" s="131">
        <v>868</v>
      </c>
      <c r="T869" s="410"/>
      <c r="U869" s="635"/>
    </row>
    <row r="870" spans="1:22" customFormat="1">
      <c r="A870" s="174" t="s">
        <v>2319</v>
      </c>
      <c r="B870" s="175"/>
      <c r="C870" s="174" t="s">
        <v>2319</v>
      </c>
      <c r="D870" s="174"/>
      <c r="E870" s="176" t="s">
        <v>827</v>
      </c>
      <c r="F870" s="177" t="s">
        <v>828</v>
      </c>
      <c r="G870" s="177" t="s">
        <v>241</v>
      </c>
      <c r="H870" s="177" t="s">
        <v>4</v>
      </c>
      <c r="I870" s="177">
        <v>3</v>
      </c>
      <c r="J870" s="177"/>
      <c r="K870" s="177">
        <v>58.862751801000101</v>
      </c>
      <c r="L870" s="177">
        <v>24.807932446000098</v>
      </c>
      <c r="M870" s="178" t="s">
        <v>1448</v>
      </c>
      <c r="N870" s="178"/>
      <c r="O870" s="177" t="s">
        <v>2320</v>
      </c>
      <c r="P870" s="177" t="s">
        <v>374</v>
      </c>
      <c r="Q870" s="177"/>
      <c r="R870" s="131">
        <v>869</v>
      </c>
      <c r="S870" s="131">
        <v>869</v>
      </c>
      <c r="T870" s="410"/>
      <c r="U870" s="635"/>
    </row>
    <row r="871" spans="1:22" customFormat="1">
      <c r="A871" s="174" t="s">
        <v>2321</v>
      </c>
      <c r="B871" s="175"/>
      <c r="C871" s="174" t="s">
        <v>2321</v>
      </c>
      <c r="D871" s="174"/>
      <c r="E871" s="176" t="s">
        <v>827</v>
      </c>
      <c r="F871" s="177" t="s">
        <v>828</v>
      </c>
      <c r="G871" s="177" t="s">
        <v>241</v>
      </c>
      <c r="H871" s="177" t="s">
        <v>4</v>
      </c>
      <c r="I871" s="177">
        <v>3</v>
      </c>
      <c r="J871" s="177"/>
      <c r="K871" s="177">
        <v>58.861550782999998</v>
      </c>
      <c r="L871" s="177">
        <v>24.808256714999999</v>
      </c>
      <c r="M871" s="178" t="s">
        <v>829</v>
      </c>
      <c r="N871" s="178"/>
      <c r="O871" s="177" t="s">
        <v>2322</v>
      </c>
      <c r="P871" s="177" t="s">
        <v>374</v>
      </c>
      <c r="Q871" s="177"/>
      <c r="R871" s="131">
        <v>870</v>
      </c>
      <c r="S871" s="131">
        <v>870</v>
      </c>
      <c r="T871" s="410"/>
      <c r="U871" s="635"/>
    </row>
    <row r="872" spans="1:22" customFormat="1">
      <c r="A872" s="174" t="s">
        <v>2323</v>
      </c>
      <c r="B872" s="174"/>
      <c r="C872" s="174"/>
      <c r="D872" s="174" t="s">
        <v>2323</v>
      </c>
      <c r="E872" s="176" t="s">
        <v>416</v>
      </c>
      <c r="F872" s="176" t="s">
        <v>417</v>
      </c>
      <c r="G872" s="176" t="s">
        <v>241</v>
      </c>
      <c r="H872" s="176"/>
      <c r="I872" s="177">
        <v>3</v>
      </c>
      <c r="J872" s="176"/>
      <c r="K872" s="177">
        <v>59.13367891</v>
      </c>
      <c r="L872" s="177">
        <v>24.808342719999999</v>
      </c>
      <c r="M872" s="178" t="s">
        <v>2324</v>
      </c>
      <c r="N872" s="178"/>
      <c r="O872" s="177" t="s">
        <v>2325</v>
      </c>
      <c r="P872" s="177" t="s">
        <v>374</v>
      </c>
      <c r="Q872" s="177"/>
      <c r="R872" s="131">
        <v>871</v>
      </c>
      <c r="S872" s="131">
        <v>871</v>
      </c>
      <c r="T872" s="410"/>
      <c r="U872" s="635"/>
    </row>
    <row r="873" spans="1:22" customFormat="1">
      <c r="A873" s="179" t="s">
        <v>2326</v>
      </c>
      <c r="B873" s="180"/>
      <c r="C873" s="179" t="s">
        <v>2326</v>
      </c>
      <c r="D873" s="179"/>
      <c r="E873" s="181" t="s">
        <v>954</v>
      </c>
      <c r="F873" s="182" t="s">
        <v>955</v>
      </c>
      <c r="G873" s="182" t="s">
        <v>241</v>
      </c>
      <c r="H873" s="182" t="s">
        <v>4</v>
      </c>
      <c r="I873" s="182">
        <v>3</v>
      </c>
      <c r="J873" s="182"/>
      <c r="K873" s="182">
        <v>58.993850442999999</v>
      </c>
      <c r="L873" s="182">
        <v>24.758820969000102</v>
      </c>
      <c r="M873" s="275" t="s">
        <v>956</v>
      </c>
      <c r="N873" s="183"/>
      <c r="O873" s="182" t="s">
        <v>2327</v>
      </c>
      <c r="P873" s="274" t="s">
        <v>958</v>
      </c>
      <c r="Q873" s="274"/>
      <c r="R873" s="131">
        <v>872</v>
      </c>
      <c r="S873" s="131">
        <v>872</v>
      </c>
      <c r="T873" s="410"/>
      <c r="U873" s="635"/>
    </row>
    <row r="874" spans="1:22" customFormat="1">
      <c r="A874" s="179" t="s">
        <v>2328</v>
      </c>
      <c r="B874" s="180"/>
      <c r="C874" s="179" t="s">
        <v>2328</v>
      </c>
      <c r="D874" s="179"/>
      <c r="E874" s="181" t="s">
        <v>954</v>
      </c>
      <c r="F874" s="182" t="s">
        <v>955</v>
      </c>
      <c r="G874" s="182" t="s">
        <v>241</v>
      </c>
      <c r="H874" s="182"/>
      <c r="I874" s="182">
        <v>3</v>
      </c>
      <c r="J874" s="182"/>
      <c r="K874" s="182">
        <v>58.992916886000003</v>
      </c>
      <c r="L874" s="182">
        <v>24.758764865</v>
      </c>
      <c r="M874" s="183" t="s">
        <v>956</v>
      </c>
      <c r="N874" s="183"/>
      <c r="O874" s="182" t="s">
        <v>2329</v>
      </c>
      <c r="P874" s="274" t="s">
        <v>958</v>
      </c>
      <c r="Q874" s="274"/>
      <c r="R874" s="131">
        <v>873</v>
      </c>
      <c r="S874" s="131">
        <v>873</v>
      </c>
      <c r="T874" s="410"/>
      <c r="U874" s="635"/>
    </row>
    <row r="875" spans="1:22" customFormat="1">
      <c r="A875" s="324" t="s">
        <v>2330</v>
      </c>
      <c r="B875" s="325"/>
      <c r="C875" s="324" t="s">
        <v>2330</v>
      </c>
      <c r="D875" s="324"/>
      <c r="E875" s="326" t="s">
        <v>954</v>
      </c>
      <c r="F875" s="327" t="s">
        <v>955</v>
      </c>
      <c r="G875" s="327" t="s">
        <v>241</v>
      </c>
      <c r="H875" s="327" t="s">
        <v>4</v>
      </c>
      <c r="I875" s="327">
        <v>3</v>
      </c>
      <c r="J875" s="327"/>
      <c r="K875" s="327">
        <v>58.992772440000103</v>
      </c>
      <c r="L875" s="327">
        <v>24.759030249999999</v>
      </c>
      <c r="M875" s="807" t="s">
        <v>956</v>
      </c>
      <c r="N875" s="328"/>
      <c r="O875" s="327" t="s">
        <v>2331</v>
      </c>
      <c r="P875" s="747" t="s">
        <v>958</v>
      </c>
      <c r="Q875" s="747"/>
      <c r="R875" s="131">
        <v>874</v>
      </c>
      <c r="S875" s="131">
        <v>874</v>
      </c>
      <c r="T875" s="410" t="s">
        <v>259</v>
      </c>
      <c r="U875" s="635"/>
    </row>
    <row r="876" spans="1:22" customFormat="1">
      <c r="A876" s="664" t="s">
        <v>2332</v>
      </c>
      <c r="B876" s="665" t="s">
        <v>4</v>
      </c>
      <c r="C876" s="664" t="s">
        <v>2332</v>
      </c>
      <c r="D876" s="664"/>
      <c r="E876" s="666" t="s">
        <v>954</v>
      </c>
      <c r="F876" s="667" t="s">
        <v>956</v>
      </c>
      <c r="G876" s="667" t="s">
        <v>241</v>
      </c>
      <c r="H876" s="667" t="s">
        <v>4</v>
      </c>
      <c r="I876" s="667">
        <v>3</v>
      </c>
      <c r="J876" s="667"/>
      <c r="K876" s="667"/>
      <c r="L876" s="667"/>
      <c r="M876" s="667"/>
      <c r="N876" s="669" t="s">
        <v>956</v>
      </c>
      <c r="O876" s="667" t="s">
        <v>2333</v>
      </c>
      <c r="P876" s="667" t="s">
        <v>958</v>
      </c>
      <c r="Q876" s="667"/>
      <c r="R876" s="131">
        <v>875</v>
      </c>
      <c r="S876" s="131">
        <v>875</v>
      </c>
      <c r="T876" s="28" t="s">
        <v>259</v>
      </c>
      <c r="U876" s="635"/>
      <c r="V876" s="9"/>
    </row>
    <row r="877" spans="1:22" customFormat="1">
      <c r="A877" s="324" t="s">
        <v>2334</v>
      </c>
      <c r="B877" s="325"/>
      <c r="C877" s="324" t="s">
        <v>2334</v>
      </c>
      <c r="D877" s="324"/>
      <c r="E877" s="326" t="s">
        <v>954</v>
      </c>
      <c r="F877" s="327" t="s">
        <v>955</v>
      </c>
      <c r="G877" s="327" t="s">
        <v>241</v>
      </c>
      <c r="H877" s="327" t="s">
        <v>4</v>
      </c>
      <c r="I877" s="327">
        <v>3</v>
      </c>
      <c r="J877" s="327"/>
      <c r="K877" s="327">
        <v>58.988733620000097</v>
      </c>
      <c r="L877" s="327">
        <v>24.761076080000102</v>
      </c>
      <c r="M877" s="807" t="s">
        <v>956</v>
      </c>
      <c r="N877" s="328"/>
      <c r="O877" s="327" t="s">
        <v>2335</v>
      </c>
      <c r="P877" s="747" t="s">
        <v>958</v>
      </c>
      <c r="Q877" s="747"/>
      <c r="R877" s="131">
        <v>876</v>
      </c>
      <c r="S877" s="131">
        <v>876</v>
      </c>
      <c r="T877" s="410" t="s">
        <v>259</v>
      </c>
      <c r="U877" s="635"/>
    </row>
    <row r="878" spans="1:22" customFormat="1">
      <c r="A878" s="324" t="s">
        <v>2336</v>
      </c>
      <c r="B878" s="325"/>
      <c r="C878" s="324" t="s">
        <v>2336</v>
      </c>
      <c r="D878" s="324"/>
      <c r="E878" s="326" t="s">
        <v>954</v>
      </c>
      <c r="F878" s="327" t="s">
        <v>955</v>
      </c>
      <c r="G878" s="327" t="s">
        <v>241</v>
      </c>
      <c r="H878" s="327"/>
      <c r="I878" s="327">
        <v>3</v>
      </c>
      <c r="J878" s="327"/>
      <c r="K878" s="327">
        <v>58.988171624000103</v>
      </c>
      <c r="L878" s="327">
        <v>24.761433151000102</v>
      </c>
      <c r="M878" s="328" t="s">
        <v>956</v>
      </c>
      <c r="N878" s="328"/>
      <c r="O878" s="327" t="s">
        <v>2337</v>
      </c>
      <c r="P878" s="747" t="s">
        <v>958</v>
      </c>
      <c r="Q878" s="747"/>
      <c r="R878" s="131">
        <v>877</v>
      </c>
      <c r="S878" s="131">
        <v>877</v>
      </c>
      <c r="T878" s="410" t="s">
        <v>259</v>
      </c>
      <c r="U878" s="635"/>
    </row>
    <row r="879" spans="1:22" customFormat="1">
      <c r="A879" s="179" t="s">
        <v>2338</v>
      </c>
      <c r="B879" s="180"/>
      <c r="C879" s="179" t="s">
        <v>2338</v>
      </c>
      <c r="D879" s="179"/>
      <c r="E879" s="181" t="s">
        <v>954</v>
      </c>
      <c r="F879" s="182" t="s">
        <v>955</v>
      </c>
      <c r="G879" s="182" t="s">
        <v>241</v>
      </c>
      <c r="H879" s="182" t="s">
        <v>4</v>
      </c>
      <c r="I879" s="182">
        <v>3</v>
      </c>
      <c r="J879" s="182"/>
      <c r="K879" s="182">
        <v>58.9880317060001</v>
      </c>
      <c r="L879" s="182">
        <v>24.761320103999999</v>
      </c>
      <c r="M879" s="275" t="s">
        <v>956</v>
      </c>
      <c r="N879" s="183"/>
      <c r="O879" s="182" t="s">
        <v>2339</v>
      </c>
      <c r="P879" s="274" t="s">
        <v>958</v>
      </c>
      <c r="Q879" s="274"/>
      <c r="R879" s="131">
        <v>878</v>
      </c>
      <c r="S879" s="131">
        <v>878</v>
      </c>
      <c r="T879" s="410"/>
      <c r="U879" s="635"/>
    </row>
    <row r="880" spans="1:22" customFormat="1">
      <c r="A880" s="179" t="s">
        <v>2340</v>
      </c>
      <c r="B880" s="180"/>
      <c r="C880" s="179" t="s">
        <v>2340</v>
      </c>
      <c r="D880" s="179"/>
      <c r="E880" s="181" t="s">
        <v>954</v>
      </c>
      <c r="F880" s="182" t="s">
        <v>955</v>
      </c>
      <c r="G880" s="182" t="s">
        <v>241</v>
      </c>
      <c r="H880" s="182"/>
      <c r="I880" s="182">
        <v>3</v>
      </c>
      <c r="J880" s="182"/>
      <c r="K880" s="182">
        <v>58.990053840000002</v>
      </c>
      <c r="L880" s="182">
        <v>24.7604073900001</v>
      </c>
      <c r="M880" s="275" t="s">
        <v>956</v>
      </c>
      <c r="N880" s="183"/>
      <c r="O880" s="182" t="s">
        <v>2341</v>
      </c>
      <c r="P880" s="274" t="s">
        <v>958</v>
      </c>
      <c r="Q880" s="274"/>
      <c r="R880" s="131">
        <v>879</v>
      </c>
      <c r="S880" s="131">
        <v>879</v>
      </c>
      <c r="T880" s="410"/>
      <c r="U880" s="635"/>
    </row>
    <row r="881" spans="1:22" customFormat="1">
      <c r="A881" s="179" t="s">
        <v>2342</v>
      </c>
      <c r="B881" s="180"/>
      <c r="C881" s="179" t="s">
        <v>2342</v>
      </c>
      <c r="D881" s="179"/>
      <c r="E881" s="181" t="s">
        <v>954</v>
      </c>
      <c r="F881" s="182" t="s">
        <v>955</v>
      </c>
      <c r="G881" s="182" t="s">
        <v>241</v>
      </c>
      <c r="H881" s="182"/>
      <c r="I881" s="182">
        <v>3</v>
      </c>
      <c r="J881" s="182"/>
      <c r="K881" s="182">
        <v>58.990053840000002</v>
      </c>
      <c r="L881" s="182">
        <v>24.7604073900001</v>
      </c>
      <c r="M881" s="183" t="s">
        <v>956</v>
      </c>
      <c r="N881" s="183"/>
      <c r="O881" s="182" t="s">
        <v>2341</v>
      </c>
      <c r="P881" s="274" t="s">
        <v>958</v>
      </c>
      <c r="Q881" s="274"/>
      <c r="R881" s="131">
        <v>880</v>
      </c>
      <c r="S881" s="131">
        <v>880</v>
      </c>
      <c r="T881" s="410"/>
      <c r="U881" s="635"/>
    </row>
    <row r="882" spans="1:22" customFormat="1">
      <c r="A882" s="179" t="s">
        <v>2343</v>
      </c>
      <c r="B882" s="180"/>
      <c r="C882" s="179" t="s">
        <v>2343</v>
      </c>
      <c r="D882" s="179"/>
      <c r="E882" s="181" t="s">
        <v>954</v>
      </c>
      <c r="F882" s="182" t="s">
        <v>955</v>
      </c>
      <c r="G882" s="182" t="s">
        <v>241</v>
      </c>
      <c r="H882" s="182"/>
      <c r="I882" s="182">
        <v>3</v>
      </c>
      <c r="J882" s="182"/>
      <c r="K882" s="182">
        <v>58.9811179330001</v>
      </c>
      <c r="L882" s="182">
        <v>24.7651324660001</v>
      </c>
      <c r="M882" s="275" t="s">
        <v>956</v>
      </c>
      <c r="N882" s="183"/>
      <c r="O882" s="182" t="s">
        <v>2344</v>
      </c>
      <c r="P882" s="274" t="s">
        <v>958</v>
      </c>
      <c r="Q882" s="274"/>
      <c r="R882" s="131">
        <v>881</v>
      </c>
      <c r="S882" s="131">
        <v>881</v>
      </c>
      <c r="T882" s="410"/>
      <c r="U882" s="635"/>
    </row>
    <row r="883" spans="1:22" customFormat="1">
      <c r="A883" s="179" t="s">
        <v>2345</v>
      </c>
      <c r="B883" s="180"/>
      <c r="C883" s="179" t="s">
        <v>2345</v>
      </c>
      <c r="D883" s="179"/>
      <c r="E883" s="181" t="s">
        <v>954</v>
      </c>
      <c r="F883" s="182" t="s">
        <v>955</v>
      </c>
      <c r="G883" s="182" t="s">
        <v>241</v>
      </c>
      <c r="H883" s="182"/>
      <c r="I883" s="182">
        <v>3</v>
      </c>
      <c r="J883" s="182"/>
      <c r="K883" s="182">
        <v>58.966922657000097</v>
      </c>
      <c r="L883" s="182">
        <v>24.775130875999999</v>
      </c>
      <c r="M883" s="275" t="s">
        <v>956</v>
      </c>
      <c r="N883" s="183"/>
      <c r="O883" s="182" t="s">
        <v>2346</v>
      </c>
      <c r="P883" s="274" t="s">
        <v>958</v>
      </c>
      <c r="Q883" s="274"/>
      <c r="R883" s="131">
        <v>882</v>
      </c>
      <c r="S883" s="131">
        <v>882</v>
      </c>
      <c r="T883" s="410"/>
      <c r="U883" s="635"/>
    </row>
    <row r="884" spans="1:22" customFormat="1">
      <c r="A884" s="179" t="s">
        <v>2347</v>
      </c>
      <c r="B884" s="180"/>
      <c r="C884" s="179" t="s">
        <v>2347</v>
      </c>
      <c r="D884" s="179"/>
      <c r="E884" s="181" t="s">
        <v>954</v>
      </c>
      <c r="F884" s="182" t="s">
        <v>955</v>
      </c>
      <c r="G884" s="182" t="s">
        <v>241</v>
      </c>
      <c r="H884" s="182"/>
      <c r="I884" s="182">
        <v>3</v>
      </c>
      <c r="J884" s="182"/>
      <c r="K884" s="182">
        <v>58.967792089000099</v>
      </c>
      <c r="L884" s="182">
        <v>24.7742409250001</v>
      </c>
      <c r="M884" s="183" t="s">
        <v>956</v>
      </c>
      <c r="N884" s="183"/>
      <c r="O884" s="182" t="s">
        <v>2348</v>
      </c>
      <c r="P884" s="274" t="s">
        <v>958</v>
      </c>
      <c r="Q884" s="274"/>
      <c r="R884" s="131">
        <v>883</v>
      </c>
      <c r="S884" s="131">
        <v>883</v>
      </c>
      <c r="T884" s="410"/>
      <c r="U884" s="635"/>
    </row>
    <row r="885" spans="1:22" customFormat="1">
      <c r="A885" s="324" t="s">
        <v>2349</v>
      </c>
      <c r="B885" s="325"/>
      <c r="C885" s="324" t="s">
        <v>2349</v>
      </c>
      <c r="D885" s="324"/>
      <c r="E885" s="326" t="s">
        <v>954</v>
      </c>
      <c r="F885" s="327" t="s">
        <v>955</v>
      </c>
      <c r="G885" s="327" t="s">
        <v>241</v>
      </c>
      <c r="H885" s="327" t="s">
        <v>4</v>
      </c>
      <c r="I885" s="327">
        <v>3</v>
      </c>
      <c r="J885" s="327"/>
      <c r="K885" s="327">
        <v>58.966497973000102</v>
      </c>
      <c r="L885" s="327">
        <v>24.775327447000102</v>
      </c>
      <c r="M885" s="807" t="s">
        <v>956</v>
      </c>
      <c r="N885" s="328"/>
      <c r="O885" s="327" t="s">
        <v>2350</v>
      </c>
      <c r="P885" s="747" t="s">
        <v>958</v>
      </c>
      <c r="Q885" s="747"/>
      <c r="R885" s="131">
        <v>884</v>
      </c>
      <c r="S885" s="131">
        <v>884</v>
      </c>
      <c r="T885" s="410" t="s">
        <v>259</v>
      </c>
      <c r="U885" s="635"/>
    </row>
    <row r="886" spans="1:22" customFormat="1">
      <c r="A886" s="324" t="s">
        <v>2351</v>
      </c>
      <c r="B886" s="325"/>
      <c r="C886" s="324" t="s">
        <v>2351</v>
      </c>
      <c r="D886" s="324"/>
      <c r="E886" s="326" t="s">
        <v>954</v>
      </c>
      <c r="F886" s="327" t="s">
        <v>955</v>
      </c>
      <c r="G886" s="327" t="s">
        <v>241</v>
      </c>
      <c r="H886" s="327"/>
      <c r="I886" s="327">
        <v>3</v>
      </c>
      <c r="J886" s="327"/>
      <c r="K886" s="327">
        <v>58.966364615000003</v>
      </c>
      <c r="L886" s="327">
        <v>24.775384288000101</v>
      </c>
      <c r="M886" s="807" t="s">
        <v>956</v>
      </c>
      <c r="N886" s="328"/>
      <c r="O886" s="327" t="s">
        <v>2352</v>
      </c>
      <c r="P886" s="747" t="s">
        <v>958</v>
      </c>
      <c r="Q886" s="747"/>
      <c r="R886" s="131">
        <v>885</v>
      </c>
      <c r="S886" s="131">
        <v>885</v>
      </c>
      <c r="T886" s="410" t="s">
        <v>259</v>
      </c>
      <c r="U886" s="635"/>
    </row>
    <row r="887" spans="1:22" customFormat="1">
      <c r="A887" s="324" t="s">
        <v>2353</v>
      </c>
      <c r="B887" s="325"/>
      <c r="C887" s="324" t="s">
        <v>2353</v>
      </c>
      <c r="D887" s="324"/>
      <c r="E887" s="326" t="s">
        <v>954</v>
      </c>
      <c r="F887" s="327" t="s">
        <v>955</v>
      </c>
      <c r="G887" s="327" t="s">
        <v>241</v>
      </c>
      <c r="H887" s="327"/>
      <c r="I887" s="327">
        <v>3</v>
      </c>
      <c r="J887" s="327"/>
      <c r="K887" s="327">
        <v>58.965468825000102</v>
      </c>
      <c r="L887" s="327">
        <v>24.776067946000101</v>
      </c>
      <c r="M887" s="328" t="s">
        <v>956</v>
      </c>
      <c r="N887" s="328"/>
      <c r="O887" s="327" t="s">
        <v>2354</v>
      </c>
      <c r="P887" s="747" t="s">
        <v>958</v>
      </c>
      <c r="Q887" s="747"/>
      <c r="R887" s="131">
        <v>886</v>
      </c>
      <c r="S887" s="131">
        <v>886</v>
      </c>
      <c r="T887" s="410" t="s">
        <v>259</v>
      </c>
      <c r="U887" s="635"/>
    </row>
    <row r="888" spans="1:22" customFormat="1">
      <c r="A888" s="179" t="s">
        <v>2355</v>
      </c>
      <c r="B888" s="180"/>
      <c r="C888" s="179" t="s">
        <v>2355</v>
      </c>
      <c r="D888" s="179"/>
      <c r="E888" s="181" t="s">
        <v>954</v>
      </c>
      <c r="F888" s="182" t="s">
        <v>955</v>
      </c>
      <c r="G888" s="182" t="s">
        <v>241</v>
      </c>
      <c r="H888" s="182" t="s">
        <v>4</v>
      </c>
      <c r="I888" s="182">
        <v>3</v>
      </c>
      <c r="J888" s="182"/>
      <c r="K888" s="182">
        <v>58.936717013000099</v>
      </c>
      <c r="L888" s="182">
        <v>24.790764687999999</v>
      </c>
      <c r="M888" s="275" t="s">
        <v>956</v>
      </c>
      <c r="N888" s="183"/>
      <c r="O888" s="182" t="s">
        <v>2356</v>
      </c>
      <c r="P888" s="274" t="s">
        <v>958</v>
      </c>
      <c r="Q888" s="274"/>
      <c r="R888" s="131">
        <v>887</v>
      </c>
      <c r="S888" s="131">
        <v>887</v>
      </c>
      <c r="T888" s="410"/>
      <c r="U888" s="635"/>
    </row>
    <row r="889" spans="1:22" customFormat="1">
      <c r="A889" s="740" t="s">
        <v>2357</v>
      </c>
      <c r="B889" s="741"/>
      <c r="C889" s="740" t="s">
        <v>2357</v>
      </c>
      <c r="D889" s="740"/>
      <c r="E889" s="742" t="s">
        <v>411</v>
      </c>
      <c r="F889" s="743" t="s">
        <v>2358</v>
      </c>
      <c r="G889" s="743" t="s">
        <v>241</v>
      </c>
      <c r="H889" s="743"/>
      <c r="I889" s="743">
        <v>3</v>
      </c>
      <c r="J889" s="743"/>
      <c r="K889" s="743">
        <v>59.008802134000099</v>
      </c>
      <c r="L889" s="743">
        <v>24.750297083000099</v>
      </c>
      <c r="M889" s="668" t="s">
        <v>2359</v>
      </c>
      <c r="N889" s="668"/>
      <c r="O889" s="667" t="s">
        <v>2360</v>
      </c>
      <c r="P889" s="667" t="s">
        <v>250</v>
      </c>
      <c r="Q889" s="667"/>
      <c r="R889" s="131">
        <v>888</v>
      </c>
      <c r="S889" s="131">
        <v>888</v>
      </c>
      <c r="T889" s="410" t="s">
        <v>259</v>
      </c>
      <c r="U889" s="635"/>
      <c r="V889" s="322"/>
    </row>
    <row r="890" spans="1:22" customFormat="1">
      <c r="A890" s="204" t="s">
        <v>2361</v>
      </c>
      <c r="B890" s="205"/>
      <c r="C890" s="204" t="s">
        <v>2361</v>
      </c>
      <c r="D890" s="204"/>
      <c r="E890" s="207" t="s">
        <v>411</v>
      </c>
      <c r="F890" s="208" t="s">
        <v>2141</v>
      </c>
      <c r="G890" s="208" t="s">
        <v>241</v>
      </c>
      <c r="H890" s="208"/>
      <c r="I890" s="208">
        <v>3</v>
      </c>
      <c r="J890" s="208"/>
      <c r="K890" s="209">
        <v>59.005064764000103</v>
      </c>
      <c r="L890" s="209">
        <v>24.755553290000002</v>
      </c>
      <c r="M890" s="272" t="s">
        <v>2362</v>
      </c>
      <c r="N890" s="272"/>
      <c r="O890" s="273" t="s">
        <v>2363</v>
      </c>
      <c r="P890" s="225" t="s">
        <v>250</v>
      </c>
      <c r="Q890" s="225"/>
      <c r="R890" s="131">
        <v>889</v>
      </c>
      <c r="S890" s="131">
        <v>889</v>
      </c>
      <c r="T890" s="410"/>
      <c r="U890" s="635"/>
    </row>
    <row r="891" spans="1:22" customFormat="1">
      <c r="A891" s="174" t="s">
        <v>2364</v>
      </c>
      <c r="B891" s="175"/>
      <c r="C891" s="174" t="s">
        <v>2364</v>
      </c>
      <c r="D891" s="174"/>
      <c r="E891" s="176" t="s">
        <v>416</v>
      </c>
      <c r="F891" s="177" t="s">
        <v>417</v>
      </c>
      <c r="G891" s="177" t="s">
        <v>241</v>
      </c>
      <c r="H891" s="177"/>
      <c r="I891" s="177">
        <v>3</v>
      </c>
      <c r="J891" s="177"/>
      <c r="K891" s="177">
        <v>59.005324325000103</v>
      </c>
      <c r="L891" s="177">
        <v>24.757092863</v>
      </c>
      <c r="M891" s="178" t="s">
        <v>2132</v>
      </c>
      <c r="N891" s="178" t="s">
        <v>2361</v>
      </c>
      <c r="O891" s="177" t="s">
        <v>2365</v>
      </c>
      <c r="P891" s="177" t="s">
        <v>374</v>
      </c>
      <c r="Q891" s="177"/>
      <c r="R891" s="131">
        <v>890</v>
      </c>
      <c r="S891" s="131">
        <v>890</v>
      </c>
      <c r="T891" s="410"/>
      <c r="U891" s="635"/>
    </row>
    <row r="892" spans="1:22" customFormat="1">
      <c r="A892" s="204" t="s">
        <v>2366</v>
      </c>
      <c r="B892" s="204"/>
      <c r="C892" s="204" t="s">
        <v>2366</v>
      </c>
      <c r="D892" s="204"/>
      <c r="E892" s="207" t="s">
        <v>411</v>
      </c>
      <c r="F892" s="207" t="s">
        <v>2141</v>
      </c>
      <c r="G892" s="207" t="s">
        <v>241</v>
      </c>
      <c r="H892" s="207"/>
      <c r="I892" s="207">
        <v>3</v>
      </c>
      <c r="J892" s="207"/>
      <c r="K892" s="207">
        <v>59.001959548000102</v>
      </c>
      <c r="L892" s="207">
        <v>24.751825297</v>
      </c>
      <c r="M892" s="272" t="s">
        <v>2367</v>
      </c>
      <c r="N892" s="273"/>
      <c r="O892" s="273" t="s">
        <v>2368</v>
      </c>
      <c r="P892" s="273" t="s">
        <v>250</v>
      </c>
      <c r="Q892" s="273"/>
      <c r="R892" s="131">
        <v>891</v>
      </c>
      <c r="S892" s="131">
        <v>891</v>
      </c>
      <c r="T892" s="410"/>
      <c r="U892" s="635"/>
    </row>
    <row r="893" spans="1:22" customFormat="1">
      <c r="A893" s="174" t="s">
        <v>2369</v>
      </c>
      <c r="B893" s="175"/>
      <c r="C893" s="174"/>
      <c r="D893" s="174" t="s">
        <v>2369</v>
      </c>
      <c r="E893" s="176" t="s">
        <v>416</v>
      </c>
      <c r="F893" s="177" t="s">
        <v>417</v>
      </c>
      <c r="G893" s="177" t="s">
        <v>241</v>
      </c>
      <c r="H893" s="177"/>
      <c r="I893" s="177">
        <v>3</v>
      </c>
      <c r="J893" s="177"/>
      <c r="K893" s="177">
        <v>59.002262013000099</v>
      </c>
      <c r="L893" s="177">
        <v>24.753595514000001</v>
      </c>
      <c r="M893" s="178" t="s">
        <v>374</v>
      </c>
      <c r="N893" s="178" t="s">
        <v>2370</v>
      </c>
      <c r="O893" s="177" t="s">
        <v>2371</v>
      </c>
      <c r="P893" s="177" t="s">
        <v>374</v>
      </c>
      <c r="Q893" s="177"/>
      <c r="R893" s="131">
        <v>892</v>
      </c>
      <c r="S893" s="131">
        <v>892</v>
      </c>
      <c r="T893" s="410"/>
      <c r="U893" s="635"/>
    </row>
    <row r="894" spans="1:22" customFormat="1">
      <c r="A894" s="174" t="s">
        <v>2372</v>
      </c>
      <c r="B894" s="175"/>
      <c r="C894" s="174"/>
      <c r="D894" s="174" t="s">
        <v>2372</v>
      </c>
      <c r="E894" s="176" t="s">
        <v>416</v>
      </c>
      <c r="F894" s="177" t="s">
        <v>417</v>
      </c>
      <c r="G894" s="177" t="s">
        <v>241</v>
      </c>
      <c r="H894" s="177"/>
      <c r="I894" s="177">
        <v>3</v>
      </c>
      <c r="J894" s="177"/>
      <c r="K894" s="177">
        <v>58.994908051000003</v>
      </c>
      <c r="L894" s="177">
        <v>24.757308279</v>
      </c>
      <c r="M894" s="178" t="s">
        <v>374</v>
      </c>
      <c r="N894" s="178" t="s">
        <v>2370</v>
      </c>
      <c r="O894" s="177" t="s">
        <v>2171</v>
      </c>
      <c r="P894" s="177" t="s">
        <v>374</v>
      </c>
      <c r="Q894" s="177"/>
      <c r="R894" s="131">
        <v>893</v>
      </c>
      <c r="S894" s="131">
        <v>893</v>
      </c>
      <c r="T894" s="410"/>
      <c r="U894" s="635"/>
    </row>
    <row r="895" spans="1:22" customFormat="1">
      <c r="A895" s="174" t="s">
        <v>2373</v>
      </c>
      <c r="B895" s="175"/>
      <c r="C895" s="174"/>
      <c r="D895" s="174" t="s">
        <v>2373</v>
      </c>
      <c r="E895" s="176" t="s">
        <v>416</v>
      </c>
      <c r="F895" s="177" t="s">
        <v>417</v>
      </c>
      <c r="G895" s="177" t="s">
        <v>241</v>
      </c>
      <c r="H895" s="177"/>
      <c r="I895" s="177">
        <v>3</v>
      </c>
      <c r="J895" s="177"/>
      <c r="K895" s="177">
        <v>58.996484686000002</v>
      </c>
      <c r="L895" s="177">
        <v>24.7694219410001</v>
      </c>
      <c r="M895" s="178" t="s">
        <v>374</v>
      </c>
      <c r="N895" s="178" t="s">
        <v>2370</v>
      </c>
      <c r="O895" s="177" t="s">
        <v>2374</v>
      </c>
      <c r="P895" s="177" t="s">
        <v>374</v>
      </c>
      <c r="Q895" s="177"/>
      <c r="R895" s="131">
        <v>894</v>
      </c>
      <c r="S895" s="131">
        <v>894</v>
      </c>
      <c r="T895" s="410"/>
      <c r="U895" s="635"/>
    </row>
    <row r="896" spans="1:22" customFormat="1">
      <c r="A896" s="204" t="s">
        <v>2375</v>
      </c>
      <c r="B896" s="205"/>
      <c r="C896" s="204" t="s">
        <v>2375</v>
      </c>
      <c r="D896" s="204"/>
      <c r="E896" s="207" t="s">
        <v>411</v>
      </c>
      <c r="F896" s="208" t="s">
        <v>2141</v>
      </c>
      <c r="G896" s="208" t="s">
        <v>241</v>
      </c>
      <c r="H896" s="208"/>
      <c r="I896" s="208">
        <v>3</v>
      </c>
      <c r="J896" s="208"/>
      <c r="K896" s="209">
        <v>58.969842129</v>
      </c>
      <c r="L896" s="209">
        <v>24.771489366000001</v>
      </c>
      <c r="M896" s="272" t="s">
        <v>2376</v>
      </c>
      <c r="N896" s="272"/>
      <c r="O896" s="273" t="s">
        <v>2377</v>
      </c>
      <c r="P896" s="225" t="s">
        <v>250</v>
      </c>
      <c r="Q896" s="225"/>
      <c r="R896" s="131">
        <v>895</v>
      </c>
      <c r="S896" s="131">
        <v>895</v>
      </c>
      <c r="T896" s="410"/>
      <c r="U896" s="635"/>
    </row>
    <row r="897" spans="1:21" customFormat="1">
      <c r="A897" s="174" t="s">
        <v>2378</v>
      </c>
      <c r="B897" s="174"/>
      <c r="C897" s="174" t="s">
        <v>2379</v>
      </c>
      <c r="D897" s="174" t="s">
        <v>2378</v>
      </c>
      <c r="E897" s="176" t="s">
        <v>372</v>
      </c>
      <c r="F897" s="176" t="s">
        <v>373</v>
      </c>
      <c r="G897" s="176" t="s">
        <v>241</v>
      </c>
      <c r="H897" s="176"/>
      <c r="I897" s="177">
        <v>3</v>
      </c>
      <c r="J897" s="176"/>
      <c r="K897" s="177">
        <v>58.775739100000003</v>
      </c>
      <c r="L897" s="177">
        <v>24.794231920000001</v>
      </c>
      <c r="M897" s="178" t="s">
        <v>2380</v>
      </c>
      <c r="N897" s="177"/>
      <c r="O897" s="177" t="s">
        <v>2381</v>
      </c>
      <c r="P897" s="177" t="s">
        <v>374</v>
      </c>
      <c r="Q897" s="177"/>
      <c r="R897" s="131">
        <v>896</v>
      </c>
      <c r="S897" s="131">
        <v>896</v>
      </c>
      <c r="T897" s="410"/>
      <c r="U897" s="635"/>
    </row>
    <row r="898" spans="1:21" customFormat="1">
      <c r="A898" s="174" t="s">
        <v>2382</v>
      </c>
      <c r="B898" s="174"/>
      <c r="C898" s="174" t="s">
        <v>2383</v>
      </c>
      <c r="D898" s="174" t="s">
        <v>2382</v>
      </c>
      <c r="E898" s="176" t="s">
        <v>372</v>
      </c>
      <c r="F898" s="176" t="s">
        <v>373</v>
      </c>
      <c r="G898" s="176" t="s">
        <v>241</v>
      </c>
      <c r="H898" s="176"/>
      <c r="I898" s="177">
        <v>3</v>
      </c>
      <c r="J898" s="176"/>
      <c r="K898" s="177">
        <v>58.776021700000001</v>
      </c>
      <c r="L898" s="177">
        <v>24.787531090000002</v>
      </c>
      <c r="M898" s="178" t="s">
        <v>2380</v>
      </c>
      <c r="N898" s="177"/>
      <c r="O898" s="177" t="s">
        <v>2381</v>
      </c>
      <c r="P898" s="177" t="s">
        <v>374</v>
      </c>
      <c r="Q898" s="177"/>
      <c r="R898" s="131">
        <v>897</v>
      </c>
      <c r="S898" s="131">
        <v>897</v>
      </c>
      <c r="T898" s="410"/>
      <c r="U898" s="635"/>
    </row>
    <row r="899" spans="1:21" customFormat="1">
      <c r="A899" s="174" t="s">
        <v>2384</v>
      </c>
      <c r="B899" s="174"/>
      <c r="C899" s="174" t="s">
        <v>2385</v>
      </c>
      <c r="D899" s="174" t="s">
        <v>2384</v>
      </c>
      <c r="E899" s="176" t="s">
        <v>372</v>
      </c>
      <c r="F899" s="176" t="s">
        <v>373</v>
      </c>
      <c r="G899" s="176" t="s">
        <v>241</v>
      </c>
      <c r="H899" s="176"/>
      <c r="I899" s="177">
        <v>3</v>
      </c>
      <c r="J899" s="176"/>
      <c r="K899" s="177">
        <v>58.775901130000001</v>
      </c>
      <c r="L899" s="177">
        <v>24.79369676</v>
      </c>
      <c r="M899" s="178" t="s">
        <v>2380</v>
      </c>
      <c r="N899" s="177"/>
      <c r="O899" s="177" t="s">
        <v>2386</v>
      </c>
      <c r="P899" s="177" t="s">
        <v>374</v>
      </c>
      <c r="Q899" s="177"/>
      <c r="R899" s="131">
        <v>898</v>
      </c>
      <c r="S899" s="131">
        <v>898</v>
      </c>
      <c r="T899" s="410"/>
      <c r="U899" s="635"/>
    </row>
    <row r="900" spans="1:21" customFormat="1">
      <c r="A900" s="174" t="s">
        <v>2387</v>
      </c>
      <c r="B900" s="174"/>
      <c r="C900" s="174" t="s">
        <v>2388</v>
      </c>
      <c r="D900" s="174" t="s">
        <v>2387</v>
      </c>
      <c r="E900" s="176" t="s">
        <v>372</v>
      </c>
      <c r="F900" s="176" t="s">
        <v>373</v>
      </c>
      <c r="G900" s="176" t="s">
        <v>241</v>
      </c>
      <c r="H900" s="176"/>
      <c r="I900" s="177">
        <v>3</v>
      </c>
      <c r="J900" s="176"/>
      <c r="K900" s="177">
        <v>58.776168460000001</v>
      </c>
      <c r="L900" s="177">
        <v>24.787672839999999</v>
      </c>
      <c r="M900" s="178" t="s">
        <v>2380</v>
      </c>
      <c r="N900" s="177"/>
      <c r="O900" s="177" t="s">
        <v>2389</v>
      </c>
      <c r="P900" s="177" t="s">
        <v>374</v>
      </c>
      <c r="Q900" s="177"/>
      <c r="R900" s="131">
        <v>899</v>
      </c>
      <c r="S900" s="131">
        <v>899</v>
      </c>
      <c r="T900" s="410"/>
      <c r="U900" s="635"/>
    </row>
    <row r="901" spans="1:21" customFormat="1">
      <c r="A901" s="174" t="s">
        <v>2390</v>
      </c>
      <c r="B901" s="174"/>
      <c r="C901" s="174" t="s">
        <v>2391</v>
      </c>
      <c r="D901" s="174" t="s">
        <v>2390</v>
      </c>
      <c r="E901" s="176" t="s">
        <v>372</v>
      </c>
      <c r="F901" s="176" t="s">
        <v>373</v>
      </c>
      <c r="G901" s="176" t="s">
        <v>241</v>
      </c>
      <c r="H901" s="176"/>
      <c r="I901" s="177">
        <v>3</v>
      </c>
      <c r="J901" s="176"/>
      <c r="K901" s="177">
        <v>58.776088289999997</v>
      </c>
      <c r="L901" s="177">
        <v>24.791223120000002</v>
      </c>
      <c r="M901" s="178" t="s">
        <v>2380</v>
      </c>
      <c r="N901" s="177"/>
      <c r="O901" s="177" t="s">
        <v>2392</v>
      </c>
      <c r="P901" s="177" t="s">
        <v>374</v>
      </c>
      <c r="Q901" s="177"/>
      <c r="R901" s="131">
        <v>900</v>
      </c>
      <c r="S901" s="131">
        <v>900</v>
      </c>
      <c r="T901" s="410"/>
      <c r="U901" s="635"/>
    </row>
    <row r="902" spans="1:21" customFormat="1">
      <c r="A902" s="174" t="s">
        <v>2393</v>
      </c>
      <c r="B902" s="175"/>
      <c r="C902" s="174" t="s">
        <v>2393</v>
      </c>
      <c r="D902" s="174"/>
      <c r="E902" s="176" t="s">
        <v>416</v>
      </c>
      <c r="F902" s="177" t="s">
        <v>417</v>
      </c>
      <c r="G902" s="177" t="s">
        <v>241</v>
      </c>
      <c r="H902" s="177"/>
      <c r="I902" s="177">
        <v>3</v>
      </c>
      <c r="J902" s="177"/>
      <c r="K902" s="177">
        <v>58.969327102000101</v>
      </c>
      <c r="L902" s="177">
        <v>24.770388717000099</v>
      </c>
      <c r="M902" s="178" t="s">
        <v>2132</v>
      </c>
      <c r="N902" s="178" t="s">
        <v>2375</v>
      </c>
      <c r="O902" s="177" t="s">
        <v>2394</v>
      </c>
      <c r="P902" s="177" t="s">
        <v>374</v>
      </c>
      <c r="Q902" s="177"/>
      <c r="R902" s="131">
        <v>901</v>
      </c>
      <c r="S902" s="131">
        <v>901</v>
      </c>
      <c r="T902" s="410"/>
      <c r="U902" s="635"/>
    </row>
    <row r="903" spans="1:21" customFormat="1">
      <c r="A903" s="204" t="s">
        <v>2395</v>
      </c>
      <c r="B903" s="205"/>
      <c r="C903" s="204" t="s">
        <v>2395</v>
      </c>
      <c r="D903" s="204"/>
      <c r="E903" s="207" t="s">
        <v>411</v>
      </c>
      <c r="F903" s="208" t="s">
        <v>2358</v>
      </c>
      <c r="G903" s="208" t="s">
        <v>241</v>
      </c>
      <c r="H903" s="208"/>
      <c r="I903" s="208">
        <v>3</v>
      </c>
      <c r="J903" s="208"/>
      <c r="K903" s="209">
        <v>58.966455259</v>
      </c>
      <c r="L903" s="209">
        <v>24.773051438</v>
      </c>
      <c r="M903" s="272" t="s">
        <v>2396</v>
      </c>
      <c r="N903" s="272"/>
      <c r="O903" s="273" t="s">
        <v>2397</v>
      </c>
      <c r="P903" s="225" t="s">
        <v>250</v>
      </c>
      <c r="Q903" s="225"/>
      <c r="R903" s="131">
        <v>902</v>
      </c>
      <c r="S903" s="131">
        <v>902</v>
      </c>
      <c r="T903" s="410"/>
      <c r="U903" s="635"/>
    </row>
    <row r="904" spans="1:21" customFormat="1">
      <c r="A904" s="204" t="s">
        <v>2398</v>
      </c>
      <c r="B904" s="205"/>
      <c r="C904" s="204" t="s">
        <v>2398</v>
      </c>
      <c r="D904" s="204"/>
      <c r="E904" s="207" t="s">
        <v>411</v>
      </c>
      <c r="F904" s="208" t="s">
        <v>2141</v>
      </c>
      <c r="G904" s="208" t="s">
        <v>241</v>
      </c>
      <c r="H904" s="208"/>
      <c r="I904" s="208">
        <v>3</v>
      </c>
      <c r="J904" s="208"/>
      <c r="K904" s="209">
        <v>58.953170743000101</v>
      </c>
      <c r="L904" s="209">
        <v>24.782604319000001</v>
      </c>
      <c r="M904" s="272" t="s">
        <v>2399</v>
      </c>
      <c r="N904" s="272"/>
      <c r="O904" s="273" t="s">
        <v>2400</v>
      </c>
      <c r="P904" s="225" t="s">
        <v>250</v>
      </c>
      <c r="Q904" s="225"/>
      <c r="R904" s="131">
        <v>903</v>
      </c>
      <c r="S904" s="131">
        <v>903</v>
      </c>
      <c r="T904" s="410"/>
      <c r="U904" s="635"/>
    </row>
    <row r="905" spans="1:21" customFormat="1" ht="15" customHeight="1">
      <c r="A905" s="174" t="s">
        <v>2401</v>
      </c>
      <c r="B905" s="175"/>
      <c r="C905" s="174" t="s">
        <v>2401</v>
      </c>
      <c r="D905" s="174"/>
      <c r="E905" s="176" t="s">
        <v>416</v>
      </c>
      <c r="F905" s="177" t="s">
        <v>417</v>
      </c>
      <c r="G905" s="177" t="s">
        <v>241</v>
      </c>
      <c r="H905" s="177"/>
      <c r="I905" s="177">
        <v>3</v>
      </c>
      <c r="J905" s="177"/>
      <c r="K905" s="177">
        <v>58.9539449580001</v>
      </c>
      <c r="L905" s="177">
        <v>24.781446913</v>
      </c>
      <c r="M905" s="178" t="s">
        <v>2132</v>
      </c>
      <c r="N905" s="178" t="s">
        <v>2398</v>
      </c>
      <c r="O905" s="177" t="s">
        <v>2402</v>
      </c>
      <c r="P905" s="177" t="s">
        <v>374</v>
      </c>
      <c r="Q905" s="177"/>
      <c r="R905" s="131">
        <v>904</v>
      </c>
      <c r="S905" s="131">
        <v>904</v>
      </c>
      <c r="T905" s="410"/>
      <c r="U905" s="635"/>
    </row>
    <row r="906" spans="1:21" customFormat="1">
      <c r="A906" s="174" t="s">
        <v>2403</v>
      </c>
      <c r="B906" s="175"/>
      <c r="C906" s="174" t="s">
        <v>2403</v>
      </c>
      <c r="D906" s="174"/>
      <c r="E906" s="176" t="s">
        <v>416</v>
      </c>
      <c r="F906" s="177" t="s">
        <v>417</v>
      </c>
      <c r="G906" s="177" t="s">
        <v>241</v>
      </c>
      <c r="H906" s="177"/>
      <c r="I906" s="177">
        <v>3</v>
      </c>
      <c r="J906" s="177"/>
      <c r="K906" s="177">
        <v>58.945972187999999</v>
      </c>
      <c r="L906" s="177">
        <v>24.788753006</v>
      </c>
      <c r="M906" s="178" t="s">
        <v>2132</v>
      </c>
      <c r="N906" s="178" t="s">
        <v>2398</v>
      </c>
      <c r="O906" s="177" t="s">
        <v>2404</v>
      </c>
      <c r="P906" s="177" t="s">
        <v>374</v>
      </c>
      <c r="Q906" s="177"/>
      <c r="R906" s="131">
        <v>905</v>
      </c>
      <c r="S906" s="131">
        <v>905</v>
      </c>
      <c r="T906" s="410"/>
      <c r="U906" s="635"/>
    </row>
    <row r="907" spans="1:21" customFormat="1">
      <c r="A907" s="204" t="s">
        <v>2405</v>
      </c>
      <c r="B907" s="205"/>
      <c r="C907" s="204" t="s">
        <v>2405</v>
      </c>
      <c r="D907" s="204"/>
      <c r="E907" s="207" t="s">
        <v>411</v>
      </c>
      <c r="F907" s="208" t="s">
        <v>2358</v>
      </c>
      <c r="G907" s="208" t="s">
        <v>241</v>
      </c>
      <c r="H907" s="208"/>
      <c r="I907" s="208">
        <v>3</v>
      </c>
      <c r="J907" s="208"/>
      <c r="K907" s="209">
        <v>58.9375946440001</v>
      </c>
      <c r="L907" s="209">
        <v>24.7902348440001</v>
      </c>
      <c r="M907" s="272" t="s">
        <v>2406</v>
      </c>
      <c r="N907" s="272"/>
      <c r="O907" s="273" t="s">
        <v>2407</v>
      </c>
      <c r="P907" s="225" t="s">
        <v>250</v>
      </c>
      <c r="Q907" s="225"/>
      <c r="R907" s="131">
        <v>906</v>
      </c>
      <c r="S907" s="131">
        <v>906</v>
      </c>
      <c r="T907" s="410"/>
      <c r="U907" s="635"/>
    </row>
    <row r="908" spans="1:21" customFormat="1" ht="15" customHeight="1">
      <c r="A908" s="204" t="s">
        <v>2408</v>
      </c>
      <c r="B908" s="205"/>
      <c r="C908" s="204" t="s">
        <v>2408</v>
      </c>
      <c r="D908" s="204"/>
      <c r="E908" s="207" t="s">
        <v>411</v>
      </c>
      <c r="F908" s="208" t="s">
        <v>2358</v>
      </c>
      <c r="G908" s="208" t="s">
        <v>241</v>
      </c>
      <c r="H908" s="208"/>
      <c r="I908" s="208">
        <v>3</v>
      </c>
      <c r="J908" s="208"/>
      <c r="K908" s="208">
        <v>58.934201783000098</v>
      </c>
      <c r="L908" s="208">
        <v>24.790779670000099</v>
      </c>
      <c r="M908" s="272" t="s">
        <v>2409</v>
      </c>
      <c r="N908" s="272"/>
      <c r="O908" s="273" t="s">
        <v>2410</v>
      </c>
      <c r="P908" s="273" t="s">
        <v>250</v>
      </c>
      <c r="Q908" s="273"/>
      <c r="R908" s="131">
        <v>907</v>
      </c>
      <c r="S908" s="131">
        <v>907</v>
      </c>
      <c r="T908" s="410"/>
      <c r="U908" s="635"/>
    </row>
    <row r="909" spans="1:21" customFormat="1">
      <c r="A909" s="205" t="s">
        <v>2411</v>
      </c>
      <c r="B909" s="205"/>
      <c r="C909" s="205"/>
      <c r="D909" s="205" t="s">
        <v>2411</v>
      </c>
      <c r="E909" s="207" t="s">
        <v>411</v>
      </c>
      <c r="F909" s="207" t="s">
        <v>2358</v>
      </c>
      <c r="G909" s="207" t="s">
        <v>241</v>
      </c>
      <c r="H909" s="207"/>
      <c r="I909" s="207">
        <v>3</v>
      </c>
      <c r="J909" s="207"/>
      <c r="K909" s="207">
        <v>58.92063838</v>
      </c>
      <c r="L909" s="207">
        <v>24.794555089999999</v>
      </c>
      <c r="M909" s="272" t="s">
        <v>2412</v>
      </c>
      <c r="N909" s="272"/>
      <c r="O909" s="273" t="s">
        <v>2413</v>
      </c>
      <c r="P909" s="273" t="s">
        <v>250</v>
      </c>
      <c r="Q909" s="273" t="s">
        <v>2414</v>
      </c>
      <c r="R909" s="131">
        <v>908</v>
      </c>
      <c r="S909" s="131">
        <v>908</v>
      </c>
      <c r="T909" s="410"/>
      <c r="U909" s="635"/>
    </row>
    <row r="910" spans="1:21" customFormat="1">
      <c r="A910" s="204" t="s">
        <v>2415</v>
      </c>
      <c r="B910" s="205"/>
      <c r="C910" s="204" t="s">
        <v>2415</v>
      </c>
      <c r="D910" s="204"/>
      <c r="E910" s="207" t="s">
        <v>411</v>
      </c>
      <c r="F910" s="208" t="s">
        <v>2358</v>
      </c>
      <c r="G910" s="208" t="s">
        <v>241</v>
      </c>
      <c r="H910" s="208"/>
      <c r="I910" s="208">
        <v>3</v>
      </c>
      <c r="J910" s="208"/>
      <c r="K910" s="208">
        <v>58.916344534000103</v>
      </c>
      <c r="L910" s="208">
        <v>24.795689071000002</v>
      </c>
      <c r="M910" s="272" t="s">
        <v>2416</v>
      </c>
      <c r="N910" s="272"/>
      <c r="O910" s="273" t="s">
        <v>2417</v>
      </c>
      <c r="P910" s="273" t="s">
        <v>250</v>
      </c>
      <c r="Q910" s="273"/>
      <c r="R910" s="131">
        <v>909</v>
      </c>
      <c r="S910" s="131">
        <v>909</v>
      </c>
      <c r="T910" s="410"/>
      <c r="U910" s="635"/>
    </row>
    <row r="911" spans="1:21" customFormat="1">
      <c r="A911" s="204" t="s">
        <v>2418</v>
      </c>
      <c r="B911" s="205"/>
      <c r="C911" s="204" t="s">
        <v>2418</v>
      </c>
      <c r="D911" s="204"/>
      <c r="E911" s="207" t="s">
        <v>411</v>
      </c>
      <c r="F911" s="208" t="s">
        <v>2358</v>
      </c>
      <c r="G911" s="208" t="s">
        <v>241</v>
      </c>
      <c r="H911" s="208"/>
      <c r="I911" s="208">
        <v>3</v>
      </c>
      <c r="J911" s="208"/>
      <c r="K911" s="209">
        <v>58.913474242000099</v>
      </c>
      <c r="L911" s="209">
        <v>24.796065287000001</v>
      </c>
      <c r="M911" s="272" t="s">
        <v>2419</v>
      </c>
      <c r="N911" s="272"/>
      <c r="O911" s="273" t="s">
        <v>2420</v>
      </c>
      <c r="P911" s="225" t="s">
        <v>250</v>
      </c>
      <c r="Q911" s="225"/>
      <c r="R911" s="131">
        <v>910</v>
      </c>
      <c r="S911" s="131">
        <v>910</v>
      </c>
      <c r="T911" s="410"/>
      <c r="U911" s="635"/>
    </row>
    <row r="912" spans="1:21" customFormat="1">
      <c r="A912" s="204" t="s">
        <v>2421</v>
      </c>
      <c r="B912" s="205"/>
      <c r="C912" s="204" t="s">
        <v>2421</v>
      </c>
      <c r="D912" s="204"/>
      <c r="E912" s="207" t="s">
        <v>411</v>
      </c>
      <c r="F912" s="208" t="s">
        <v>2358</v>
      </c>
      <c r="G912" s="208" t="s">
        <v>241</v>
      </c>
      <c r="H912" s="208"/>
      <c r="I912" s="208">
        <v>3</v>
      </c>
      <c r="J912" s="208"/>
      <c r="K912" s="209">
        <v>58.906107180000099</v>
      </c>
      <c r="L912" s="209">
        <v>24.7975382700001</v>
      </c>
      <c r="M912" s="272" t="s">
        <v>2422</v>
      </c>
      <c r="N912" s="272"/>
      <c r="O912" s="273" t="s">
        <v>2423</v>
      </c>
      <c r="P912" s="225" t="s">
        <v>250</v>
      </c>
      <c r="Q912" s="225"/>
      <c r="R912" s="131">
        <v>911</v>
      </c>
      <c r="S912" s="131">
        <v>911</v>
      </c>
      <c r="T912" s="410"/>
      <c r="U912" s="635"/>
    </row>
    <row r="913" spans="1:22" customFormat="1">
      <c r="A913" s="152" t="s">
        <v>2424</v>
      </c>
      <c r="B913" s="260"/>
      <c r="C913" s="152" t="s">
        <v>2424</v>
      </c>
      <c r="D913" s="152"/>
      <c r="E913" s="78" t="s">
        <v>416</v>
      </c>
      <c r="F913" s="79" t="s">
        <v>417</v>
      </c>
      <c r="G913" s="79" t="s">
        <v>241</v>
      </c>
      <c r="H913" s="79"/>
      <c r="I913" s="79">
        <v>3</v>
      </c>
      <c r="J913" s="79"/>
      <c r="K913" s="79">
        <v>58.905132463000001</v>
      </c>
      <c r="L913" s="79">
        <v>24.7921655120001</v>
      </c>
      <c r="M913" s="261" t="s">
        <v>2132</v>
      </c>
      <c r="N913" s="261" t="s">
        <v>2421</v>
      </c>
      <c r="O913" s="79" t="s">
        <v>2425</v>
      </c>
      <c r="P913" s="79" t="s">
        <v>374</v>
      </c>
      <c r="Q913" s="79"/>
      <c r="R913" s="131">
        <v>912</v>
      </c>
      <c r="S913" s="131">
        <v>912</v>
      </c>
      <c r="T913" s="410"/>
      <c r="U913" s="635"/>
    </row>
    <row r="914" spans="1:22" customFormat="1">
      <c r="A914" s="204" t="s">
        <v>2426</v>
      </c>
      <c r="B914" s="205"/>
      <c r="C914" s="204" t="s">
        <v>2426</v>
      </c>
      <c r="D914" s="204"/>
      <c r="E914" s="207" t="s">
        <v>411</v>
      </c>
      <c r="F914" s="208" t="s">
        <v>2358</v>
      </c>
      <c r="G914" s="208" t="s">
        <v>241</v>
      </c>
      <c r="H914" s="208"/>
      <c r="I914" s="208">
        <v>3</v>
      </c>
      <c r="J914" s="208"/>
      <c r="K914" s="209">
        <v>58.895698699</v>
      </c>
      <c r="L914" s="209">
        <v>24.799602124</v>
      </c>
      <c r="M914" s="272" t="s">
        <v>2427</v>
      </c>
      <c r="N914" s="272"/>
      <c r="O914" s="273" t="s">
        <v>2428</v>
      </c>
      <c r="P914" s="225" t="s">
        <v>250</v>
      </c>
      <c r="Q914" s="225"/>
      <c r="R914" s="131">
        <v>913</v>
      </c>
      <c r="S914" s="131">
        <v>913</v>
      </c>
      <c r="T914" s="410"/>
      <c r="U914" s="635"/>
    </row>
    <row r="915" spans="1:22" customFormat="1">
      <c r="A915" s="204" t="s">
        <v>2429</v>
      </c>
      <c r="B915" s="204"/>
      <c r="C915" s="204"/>
      <c r="D915" s="204" t="s">
        <v>2429</v>
      </c>
      <c r="E915" s="207" t="s">
        <v>411</v>
      </c>
      <c r="F915" s="207" t="s">
        <v>2358</v>
      </c>
      <c r="G915" s="207" t="s">
        <v>241</v>
      </c>
      <c r="H915" s="207"/>
      <c r="I915" s="207">
        <v>3</v>
      </c>
      <c r="J915" s="207"/>
      <c r="K915" s="209">
        <v>58.805981180000003</v>
      </c>
      <c r="L915" s="209">
        <v>24.804005960000001</v>
      </c>
      <c r="M915" s="272" t="s">
        <v>2430</v>
      </c>
      <c r="N915" s="272"/>
      <c r="O915" s="273" t="s">
        <v>2431</v>
      </c>
      <c r="P915" s="273" t="s">
        <v>250</v>
      </c>
      <c r="Q915" s="273"/>
      <c r="R915" s="131">
        <v>914</v>
      </c>
      <c r="S915" s="131">
        <v>914</v>
      </c>
      <c r="T915" s="410"/>
      <c r="U915" s="635"/>
    </row>
    <row r="916" spans="1:22" customFormat="1">
      <c r="A916" s="204" t="s">
        <v>2432</v>
      </c>
      <c r="B916" s="204"/>
      <c r="C916" s="204"/>
      <c r="D916" s="204" t="s">
        <v>2432</v>
      </c>
      <c r="E916" s="207" t="s">
        <v>411</v>
      </c>
      <c r="F916" s="207" t="s">
        <v>2358</v>
      </c>
      <c r="G916" s="207" t="s">
        <v>241</v>
      </c>
      <c r="H916" s="207"/>
      <c r="I916" s="207">
        <v>3</v>
      </c>
      <c r="J916" s="207"/>
      <c r="K916" s="209">
        <v>58.842404270000003</v>
      </c>
      <c r="L916" s="209">
        <v>24.81264011</v>
      </c>
      <c r="M916" s="272" t="s">
        <v>2433</v>
      </c>
      <c r="N916" s="272"/>
      <c r="O916" s="273" t="s">
        <v>2434</v>
      </c>
      <c r="P916" s="273" t="s">
        <v>250</v>
      </c>
      <c r="Q916" s="273"/>
      <c r="R916" s="131">
        <v>915</v>
      </c>
      <c r="S916" s="131">
        <v>915</v>
      </c>
      <c r="T916" s="410"/>
      <c r="U916" s="635"/>
    </row>
    <row r="917" spans="1:22" customFormat="1">
      <c r="A917" s="204" t="s">
        <v>2435</v>
      </c>
      <c r="B917" s="204"/>
      <c r="C917" s="204"/>
      <c r="D917" s="204" t="s">
        <v>2435</v>
      </c>
      <c r="E917" s="207" t="s">
        <v>411</v>
      </c>
      <c r="F917" s="207" t="s">
        <v>2358</v>
      </c>
      <c r="G917" s="207" t="s">
        <v>241</v>
      </c>
      <c r="H917" s="207"/>
      <c r="I917" s="207">
        <v>3</v>
      </c>
      <c r="J917" s="207"/>
      <c r="K917" s="209">
        <v>58.8289787</v>
      </c>
      <c r="L917" s="209">
        <v>24.815467229999999</v>
      </c>
      <c r="M917" s="272" t="s">
        <v>2436</v>
      </c>
      <c r="N917" s="272"/>
      <c r="O917" s="273" t="s">
        <v>2437</v>
      </c>
      <c r="P917" s="273" t="s">
        <v>250</v>
      </c>
      <c r="Q917" s="273"/>
      <c r="R917" s="131">
        <v>916</v>
      </c>
      <c r="S917" s="131">
        <v>916</v>
      </c>
      <c r="T917" s="410"/>
      <c r="U917" s="635"/>
    </row>
    <row r="918" spans="1:22" customFormat="1">
      <c r="A918" s="204" t="s">
        <v>2438</v>
      </c>
      <c r="B918" s="204"/>
      <c r="C918" s="204"/>
      <c r="D918" s="204" t="s">
        <v>2438</v>
      </c>
      <c r="E918" s="207" t="s">
        <v>411</v>
      </c>
      <c r="F918" s="207" t="s">
        <v>2358</v>
      </c>
      <c r="G918" s="207" t="s">
        <v>241</v>
      </c>
      <c r="H918" s="207"/>
      <c r="I918" s="207">
        <v>3</v>
      </c>
      <c r="J918" s="207"/>
      <c r="K918" s="209">
        <v>58.832140299999999</v>
      </c>
      <c r="L918" s="209">
        <v>24.813653850000001</v>
      </c>
      <c r="M918" s="272" t="s">
        <v>2439</v>
      </c>
      <c r="N918" s="272"/>
      <c r="O918" s="273" t="s">
        <v>2440</v>
      </c>
      <c r="P918" s="273" t="s">
        <v>250</v>
      </c>
      <c r="Q918" s="273"/>
      <c r="R918" s="131">
        <v>917</v>
      </c>
      <c r="S918" s="131">
        <v>917</v>
      </c>
      <c r="T918" s="410"/>
      <c r="U918" s="635"/>
    </row>
    <row r="919" spans="1:22" customFormat="1">
      <c r="A919" s="204" t="s">
        <v>2441</v>
      </c>
      <c r="B919" s="204"/>
      <c r="C919" s="204"/>
      <c r="D919" s="204" t="s">
        <v>2441</v>
      </c>
      <c r="E919" s="207" t="s">
        <v>411</v>
      </c>
      <c r="F919" s="207" t="s">
        <v>2358</v>
      </c>
      <c r="G919" s="207" t="s">
        <v>241</v>
      </c>
      <c r="H919" s="207"/>
      <c r="I919" s="207">
        <v>3</v>
      </c>
      <c r="J919" s="207"/>
      <c r="K919" s="209">
        <v>58.772435780000002</v>
      </c>
      <c r="L919" s="209">
        <v>24.793435460000001</v>
      </c>
      <c r="M919" s="272" t="s">
        <v>2442</v>
      </c>
      <c r="N919" s="272"/>
      <c r="O919" s="273" t="s">
        <v>2443</v>
      </c>
      <c r="P919" s="273" t="s">
        <v>250</v>
      </c>
      <c r="Q919" s="273"/>
      <c r="R919" s="131"/>
      <c r="S919" s="131"/>
      <c r="T919" s="410"/>
      <c r="U919" s="635"/>
    </row>
    <row r="920" spans="1:22" customFormat="1">
      <c r="A920" s="204" t="s">
        <v>2444</v>
      </c>
      <c r="B920" s="204"/>
      <c r="C920" s="204"/>
      <c r="D920" s="204" t="s">
        <v>2444</v>
      </c>
      <c r="E920" s="207" t="s">
        <v>411</v>
      </c>
      <c r="F920" s="207" t="s">
        <v>2358</v>
      </c>
      <c r="G920" s="207" t="s">
        <v>241</v>
      </c>
      <c r="H920" s="207"/>
      <c r="I920" s="207">
        <v>3</v>
      </c>
      <c r="J920" s="207"/>
      <c r="K920" s="209">
        <v>58.819712279999997</v>
      </c>
      <c r="L920" s="209">
        <v>24.80966523</v>
      </c>
      <c r="M920" s="272" t="s">
        <v>2445</v>
      </c>
      <c r="N920" s="272"/>
      <c r="O920" s="273" t="s">
        <v>2446</v>
      </c>
      <c r="P920" s="273" t="s">
        <v>250</v>
      </c>
      <c r="Q920" s="273"/>
      <c r="R920" s="131">
        <v>860</v>
      </c>
      <c r="S920" s="131">
        <v>860</v>
      </c>
      <c r="T920" s="410"/>
      <c r="U920" s="635"/>
    </row>
    <row r="921" spans="1:22" customFormat="1">
      <c r="A921" s="204" t="s">
        <v>2447</v>
      </c>
      <c r="B921" s="204"/>
      <c r="C921" s="204"/>
      <c r="D921" s="204" t="s">
        <v>2447</v>
      </c>
      <c r="E921" s="207" t="s">
        <v>411</v>
      </c>
      <c r="F921" s="207" t="s">
        <v>2358</v>
      </c>
      <c r="G921" s="207" t="s">
        <v>241</v>
      </c>
      <c r="H921" s="207"/>
      <c r="I921" s="207">
        <v>3</v>
      </c>
      <c r="J921" s="207"/>
      <c r="K921" s="209">
        <v>58.788268100000003</v>
      </c>
      <c r="L921" s="209">
        <v>24.797582550000001</v>
      </c>
      <c r="M921" s="272" t="s">
        <v>2448</v>
      </c>
      <c r="N921" s="272"/>
      <c r="O921" s="273" t="s">
        <v>2449</v>
      </c>
      <c r="P921" s="273" t="s">
        <v>250</v>
      </c>
      <c r="Q921" s="273"/>
      <c r="R921" s="131">
        <v>861</v>
      </c>
      <c r="S921" s="131">
        <v>861</v>
      </c>
      <c r="T921" s="410"/>
      <c r="U921" s="635"/>
    </row>
    <row r="922" spans="1:22" customFormat="1">
      <c r="A922" s="204" t="s">
        <v>2450</v>
      </c>
      <c r="B922" s="204"/>
      <c r="C922" s="204"/>
      <c r="D922" s="204" t="s">
        <v>2450</v>
      </c>
      <c r="E922" s="207" t="s">
        <v>411</v>
      </c>
      <c r="F922" s="207" t="s">
        <v>2358</v>
      </c>
      <c r="G922" s="207" t="s">
        <v>241</v>
      </c>
      <c r="H922" s="207"/>
      <c r="I922" s="207">
        <v>3</v>
      </c>
      <c r="J922" s="207"/>
      <c r="K922" s="209">
        <v>58.798617929999999</v>
      </c>
      <c r="L922" s="209">
        <v>24.798924620000001</v>
      </c>
      <c r="M922" s="272" t="s">
        <v>2451</v>
      </c>
      <c r="N922" s="272"/>
      <c r="O922" s="273" t="s">
        <v>2452</v>
      </c>
      <c r="P922" s="273" t="s">
        <v>250</v>
      </c>
      <c r="Q922" s="273"/>
      <c r="R922" s="131">
        <v>862</v>
      </c>
      <c r="S922" s="131">
        <v>862</v>
      </c>
      <c r="T922" s="410"/>
      <c r="U922" s="635"/>
    </row>
    <row r="923" spans="1:22" customFormat="1" ht="13.5" customHeight="1">
      <c r="A923" s="204" t="s">
        <v>2453</v>
      </c>
      <c r="B923" s="204"/>
      <c r="C923" s="204"/>
      <c r="D923" s="204" t="s">
        <v>2453</v>
      </c>
      <c r="E923" s="207" t="s">
        <v>411</v>
      </c>
      <c r="F923" s="207" t="s">
        <v>2358</v>
      </c>
      <c r="G923" s="207" t="s">
        <v>241</v>
      </c>
      <c r="H923" s="207"/>
      <c r="I923" s="207">
        <v>3</v>
      </c>
      <c r="J923" s="207"/>
      <c r="K923" s="209">
        <v>58.754725690000001</v>
      </c>
      <c r="L923" s="209">
        <v>24.79413662</v>
      </c>
      <c r="M923" s="272" t="s">
        <v>2454</v>
      </c>
      <c r="N923" s="272"/>
      <c r="O923" s="273" t="s">
        <v>2455</v>
      </c>
      <c r="P923" s="273" t="s">
        <v>250</v>
      </c>
      <c r="Q923" s="273"/>
      <c r="R923" s="131">
        <v>863</v>
      </c>
      <c r="S923" s="131">
        <v>863</v>
      </c>
      <c r="T923" s="410"/>
      <c r="U923" s="635"/>
    </row>
    <row r="924" spans="1:22" customFormat="1">
      <c r="A924" s="204" t="s">
        <v>2456</v>
      </c>
      <c r="B924" s="204"/>
      <c r="C924" s="204"/>
      <c r="D924" s="204" t="s">
        <v>2456</v>
      </c>
      <c r="E924" s="207" t="s">
        <v>411</v>
      </c>
      <c r="F924" s="207" t="s">
        <v>2358</v>
      </c>
      <c r="G924" s="207" t="s">
        <v>241</v>
      </c>
      <c r="H924" s="207"/>
      <c r="I924" s="207">
        <v>3</v>
      </c>
      <c r="J924" s="207"/>
      <c r="K924" s="209">
        <v>58.768241400000001</v>
      </c>
      <c r="L924" s="209">
        <v>24.79164024</v>
      </c>
      <c r="M924" s="272" t="s">
        <v>2457</v>
      </c>
      <c r="N924" s="272"/>
      <c r="O924" s="273" t="s">
        <v>2458</v>
      </c>
      <c r="P924" s="273" t="s">
        <v>250</v>
      </c>
      <c r="Q924" s="273"/>
      <c r="R924" s="131">
        <v>864</v>
      </c>
      <c r="S924" s="131">
        <v>864</v>
      </c>
      <c r="T924" s="410"/>
      <c r="U924" s="635"/>
    </row>
    <row r="925" spans="1:22" customFormat="1">
      <c r="A925" s="204" t="s">
        <v>2459</v>
      </c>
      <c r="B925" s="204"/>
      <c r="C925" s="204"/>
      <c r="D925" s="204" t="s">
        <v>2459</v>
      </c>
      <c r="E925" s="207" t="s">
        <v>411</v>
      </c>
      <c r="F925" s="207" t="s">
        <v>2358</v>
      </c>
      <c r="G925" s="207" t="s">
        <v>241</v>
      </c>
      <c r="H925" s="207"/>
      <c r="I925" s="207">
        <v>3</v>
      </c>
      <c r="J925" s="207"/>
      <c r="K925" s="209">
        <v>58.745108899999998</v>
      </c>
      <c r="L925" s="209">
        <v>24.794467659999999</v>
      </c>
      <c r="M925" s="272" t="s">
        <v>2460</v>
      </c>
      <c r="N925" s="272"/>
      <c r="O925" s="273" t="s">
        <v>2461</v>
      </c>
      <c r="P925" s="273" t="s">
        <v>250</v>
      </c>
      <c r="Q925" s="273"/>
      <c r="R925" s="131">
        <v>865</v>
      </c>
      <c r="S925" s="131">
        <v>865</v>
      </c>
      <c r="T925" s="410"/>
      <c r="U925" s="635"/>
    </row>
    <row r="926" spans="1:22" customFormat="1">
      <c r="A926" s="204" t="s">
        <v>2462</v>
      </c>
      <c r="B926" s="204"/>
      <c r="C926" s="204"/>
      <c r="D926" s="204" t="s">
        <v>2462</v>
      </c>
      <c r="E926" s="207" t="s">
        <v>411</v>
      </c>
      <c r="F926" s="207" t="s">
        <v>2358</v>
      </c>
      <c r="G926" s="207" t="s">
        <v>241</v>
      </c>
      <c r="H926" s="207"/>
      <c r="I926" s="207">
        <v>3</v>
      </c>
      <c r="J926" s="207"/>
      <c r="K926" s="209">
        <v>58.738912220000003</v>
      </c>
      <c r="L926" s="209">
        <v>24.793888460000002</v>
      </c>
      <c r="M926" s="272" t="s">
        <v>2463</v>
      </c>
      <c r="N926" s="272"/>
      <c r="O926" s="273" t="s">
        <v>2464</v>
      </c>
      <c r="P926" s="273" t="s">
        <v>250</v>
      </c>
      <c r="Q926" s="273"/>
      <c r="R926" s="131">
        <v>866</v>
      </c>
      <c r="S926" s="131">
        <v>866</v>
      </c>
      <c r="T926" s="410"/>
      <c r="U926" s="635"/>
    </row>
    <row r="927" spans="1:22" customFormat="1">
      <c r="A927" s="204" t="s">
        <v>2465</v>
      </c>
      <c r="B927" s="205"/>
      <c r="C927" s="204" t="s">
        <v>2465</v>
      </c>
      <c r="D927" s="204"/>
      <c r="E927" s="207" t="s">
        <v>411</v>
      </c>
      <c r="F927" s="208" t="s">
        <v>2358</v>
      </c>
      <c r="G927" s="208" t="s">
        <v>241</v>
      </c>
      <c r="H927" s="208"/>
      <c r="I927" s="208">
        <v>3</v>
      </c>
      <c r="J927" s="208"/>
      <c r="K927" s="208">
        <v>58.875904081000101</v>
      </c>
      <c r="L927" s="208">
        <v>24.803859606000099</v>
      </c>
      <c r="M927" s="919" t="s">
        <v>2466</v>
      </c>
      <c r="N927" s="272"/>
      <c r="O927" s="273" t="s">
        <v>2467</v>
      </c>
      <c r="P927" s="273" t="s">
        <v>250</v>
      </c>
      <c r="Q927" s="273"/>
      <c r="R927" s="131">
        <v>867</v>
      </c>
      <c r="S927" s="131">
        <v>867</v>
      </c>
      <c r="T927" s="410"/>
      <c r="U927" s="635"/>
    </row>
    <row r="928" spans="1:22" customFormat="1">
      <c r="A928" s="715" t="s">
        <v>2468</v>
      </c>
      <c r="B928" s="716" t="s">
        <v>4</v>
      </c>
      <c r="C928" s="715" t="s">
        <v>2468</v>
      </c>
      <c r="D928" s="717"/>
      <c r="E928" s="739" t="s">
        <v>368</v>
      </c>
      <c r="F928" s="710" t="s">
        <v>369</v>
      </c>
      <c r="G928" s="710" t="s">
        <v>241</v>
      </c>
      <c r="H928" s="710" t="s">
        <v>2469</v>
      </c>
      <c r="I928" s="710">
        <v>3</v>
      </c>
      <c r="J928" s="710"/>
      <c r="K928" s="710"/>
      <c r="L928" s="710"/>
      <c r="M928" s="719"/>
      <c r="N928" s="709" t="s">
        <v>2470</v>
      </c>
      <c r="O928" s="710" t="s">
        <v>811</v>
      </c>
      <c r="P928" s="667" t="s">
        <v>2471</v>
      </c>
      <c r="Q928" s="667"/>
      <c r="R928" s="131">
        <v>868</v>
      </c>
      <c r="S928" s="131">
        <v>868</v>
      </c>
      <c r="T928" s="28" t="s">
        <v>259</v>
      </c>
      <c r="U928" s="635"/>
      <c r="V928" s="9"/>
    </row>
    <row r="929" spans="1:1705" customFormat="1">
      <c r="A929" s="191" t="s">
        <v>2472</v>
      </c>
      <c r="B929" s="192"/>
      <c r="C929" s="191" t="s">
        <v>2472</v>
      </c>
      <c r="D929" s="191"/>
      <c r="E929" s="193" t="s">
        <v>271</v>
      </c>
      <c r="F929" s="194" t="s">
        <v>2025</v>
      </c>
      <c r="G929" s="194" t="s">
        <v>241</v>
      </c>
      <c r="H929" s="194"/>
      <c r="I929" s="194">
        <v>3</v>
      </c>
      <c r="J929" s="194"/>
      <c r="K929" s="194">
        <v>58.992560267999998</v>
      </c>
      <c r="L929" s="194">
        <v>24.758499515</v>
      </c>
      <c r="M929" s="196" t="s">
        <v>1668</v>
      </c>
      <c r="N929" s="196"/>
      <c r="O929" s="197" t="s">
        <v>2473</v>
      </c>
      <c r="P929" s="197" t="s">
        <v>274</v>
      </c>
      <c r="Q929" s="197"/>
      <c r="R929" s="131">
        <v>869</v>
      </c>
      <c r="S929" s="131">
        <v>869</v>
      </c>
      <c r="T929" s="410"/>
      <c r="U929" s="635"/>
    </row>
    <row r="930" spans="1:1705" customFormat="1">
      <c r="A930" s="191" t="s">
        <v>2474</v>
      </c>
      <c r="B930" s="192"/>
      <c r="C930" s="191" t="s">
        <v>2474</v>
      </c>
      <c r="D930" s="191"/>
      <c r="E930" s="193" t="s">
        <v>271</v>
      </c>
      <c r="F930" s="194" t="s">
        <v>2025</v>
      </c>
      <c r="G930" s="194" t="s">
        <v>241</v>
      </c>
      <c r="H930" s="194"/>
      <c r="I930" s="194">
        <v>3</v>
      </c>
      <c r="J930" s="194"/>
      <c r="K930" s="194">
        <v>58.966637277000103</v>
      </c>
      <c r="L930" s="194">
        <v>24.776308076000099</v>
      </c>
      <c r="M930" s="196" t="s">
        <v>1659</v>
      </c>
      <c r="N930" s="196"/>
      <c r="O930" s="197" t="s">
        <v>2475</v>
      </c>
      <c r="P930" s="197" t="s">
        <v>274</v>
      </c>
      <c r="Q930" s="197"/>
      <c r="R930" s="131">
        <v>870</v>
      </c>
      <c r="S930" s="131">
        <v>870</v>
      </c>
      <c r="T930" s="410"/>
      <c r="U930" s="635"/>
    </row>
    <row r="931" spans="1:1705" customFormat="1">
      <c r="A931" s="191" t="s">
        <v>2476</v>
      </c>
      <c r="B931" s="192"/>
      <c r="C931" s="191" t="s">
        <v>2476</v>
      </c>
      <c r="D931" s="191"/>
      <c r="E931" s="193" t="s">
        <v>271</v>
      </c>
      <c r="F931" s="194" t="s">
        <v>2025</v>
      </c>
      <c r="G931" s="194" t="s">
        <v>241</v>
      </c>
      <c r="H931" s="194"/>
      <c r="I931" s="194">
        <v>3</v>
      </c>
      <c r="J931" s="194"/>
      <c r="K931" s="194">
        <v>58.965548512000098</v>
      </c>
      <c r="L931" s="194">
        <v>24.775031612000099</v>
      </c>
      <c r="M931" s="196" t="s">
        <v>2477</v>
      </c>
      <c r="N931" s="196"/>
      <c r="O931" s="197" t="s">
        <v>2478</v>
      </c>
      <c r="P931" s="197" t="s">
        <v>274</v>
      </c>
      <c r="Q931" s="197"/>
      <c r="R931" s="131">
        <v>871</v>
      </c>
      <c r="S931" s="131">
        <v>871</v>
      </c>
      <c r="T931" s="410"/>
      <c r="U931" s="635"/>
    </row>
    <row r="932" spans="1:1705" customFormat="1">
      <c r="A932" s="191" t="s">
        <v>2479</v>
      </c>
      <c r="B932" s="192"/>
      <c r="C932" s="191" t="s">
        <v>2479</v>
      </c>
      <c r="D932" s="191"/>
      <c r="E932" s="193" t="s">
        <v>271</v>
      </c>
      <c r="F932" s="194" t="s">
        <v>2025</v>
      </c>
      <c r="G932" s="194" t="s">
        <v>241</v>
      </c>
      <c r="H932" s="194"/>
      <c r="I932" s="194">
        <v>3</v>
      </c>
      <c r="J932" s="194"/>
      <c r="K932" s="194">
        <v>58.905808606999997</v>
      </c>
      <c r="L932" s="194">
        <v>24.796689529999998</v>
      </c>
      <c r="M932" s="196" t="s">
        <v>2480</v>
      </c>
      <c r="N932" s="196"/>
      <c r="O932" s="197" t="s">
        <v>2481</v>
      </c>
      <c r="P932" s="197" t="s">
        <v>274</v>
      </c>
      <c r="Q932" s="197"/>
      <c r="R932" s="131">
        <v>872</v>
      </c>
      <c r="S932" s="131">
        <v>872</v>
      </c>
      <c r="T932" s="410"/>
      <c r="U932" s="635"/>
    </row>
    <row r="933" spans="1:1705" customFormat="1">
      <c r="A933" s="191" t="s">
        <v>2482</v>
      </c>
      <c r="B933" s="192"/>
      <c r="C933" s="191" t="s">
        <v>2482</v>
      </c>
      <c r="D933" s="191"/>
      <c r="E933" s="193" t="s">
        <v>271</v>
      </c>
      <c r="F933" s="194" t="s">
        <v>2025</v>
      </c>
      <c r="G933" s="194" t="s">
        <v>241</v>
      </c>
      <c r="H933" s="194"/>
      <c r="I933" s="194">
        <v>3</v>
      </c>
      <c r="J933" s="194"/>
      <c r="K933" s="194">
        <v>58.902614405000101</v>
      </c>
      <c r="L933" s="194">
        <v>24.797357051000098</v>
      </c>
      <c r="M933" s="196" t="s">
        <v>2483</v>
      </c>
      <c r="N933" s="196"/>
      <c r="O933" s="197" t="s">
        <v>2484</v>
      </c>
      <c r="P933" s="197" t="s">
        <v>274</v>
      </c>
      <c r="Q933" s="197"/>
      <c r="R933" s="131">
        <v>873</v>
      </c>
      <c r="S933" s="131">
        <v>873</v>
      </c>
      <c r="T933" s="410"/>
      <c r="U933" s="635"/>
    </row>
    <row r="934" spans="1:1705" customFormat="1">
      <c r="A934" s="191" t="s">
        <v>2485</v>
      </c>
      <c r="B934" s="192"/>
      <c r="C934" s="191" t="s">
        <v>2485</v>
      </c>
      <c r="D934" s="191"/>
      <c r="E934" s="193" t="s">
        <v>271</v>
      </c>
      <c r="F934" s="194" t="s">
        <v>2025</v>
      </c>
      <c r="G934" s="194" t="s">
        <v>241</v>
      </c>
      <c r="H934" s="194"/>
      <c r="I934" s="194">
        <v>3</v>
      </c>
      <c r="J934" s="194"/>
      <c r="K934" s="194">
        <v>58.892158135999999</v>
      </c>
      <c r="L934" s="194">
        <v>24.799260599</v>
      </c>
      <c r="M934" s="196" t="s">
        <v>2486</v>
      </c>
      <c r="N934" s="196"/>
      <c r="O934" s="197" t="s">
        <v>2487</v>
      </c>
      <c r="P934" s="197" t="s">
        <v>274</v>
      </c>
      <c r="Q934" s="197"/>
      <c r="R934" s="131">
        <v>874</v>
      </c>
      <c r="S934" s="131">
        <v>874</v>
      </c>
      <c r="T934" s="410"/>
      <c r="U934" s="635"/>
    </row>
    <row r="935" spans="1:1705" customFormat="1">
      <c r="A935" s="191" t="s">
        <v>2488</v>
      </c>
      <c r="B935" s="192"/>
      <c r="C935" s="191" t="s">
        <v>2488</v>
      </c>
      <c r="D935" s="191"/>
      <c r="E935" s="193" t="s">
        <v>271</v>
      </c>
      <c r="F935" s="194" t="s">
        <v>2025</v>
      </c>
      <c r="G935" s="194" t="s">
        <v>241</v>
      </c>
      <c r="H935" s="194"/>
      <c r="I935" s="194">
        <v>3</v>
      </c>
      <c r="J935" s="194"/>
      <c r="K935" s="194">
        <v>58.892684119000101</v>
      </c>
      <c r="L935" s="194">
        <v>24.802025698000001</v>
      </c>
      <c r="M935" s="196" t="s">
        <v>2489</v>
      </c>
      <c r="N935" s="196"/>
      <c r="O935" s="197" t="s">
        <v>2490</v>
      </c>
      <c r="P935" s="197" t="s">
        <v>274</v>
      </c>
      <c r="Q935" s="197"/>
      <c r="R935" s="131">
        <v>875</v>
      </c>
      <c r="S935" s="131">
        <v>875</v>
      </c>
      <c r="T935" s="410"/>
      <c r="U935" s="635"/>
    </row>
    <row r="936" spans="1:1705" customFormat="1">
      <c r="A936" s="243" t="s">
        <v>2491</v>
      </c>
      <c r="B936" s="115" t="s">
        <v>2491</v>
      </c>
      <c r="C936" s="243" t="s">
        <v>2491</v>
      </c>
      <c r="D936" s="243"/>
      <c r="E936" s="116" t="s">
        <v>1676</v>
      </c>
      <c r="F936" s="808" t="s">
        <v>240</v>
      </c>
      <c r="G936" s="117" t="s">
        <v>241</v>
      </c>
      <c r="H936" s="118"/>
      <c r="I936" s="118">
        <v>4</v>
      </c>
      <c r="J936" s="118"/>
      <c r="K936" s="118">
        <v>58.776834289999996</v>
      </c>
      <c r="L936" s="118">
        <v>24.79260163</v>
      </c>
      <c r="M936" s="119" t="s">
        <v>2492</v>
      </c>
      <c r="N936" s="119"/>
      <c r="O936" s="118" t="s">
        <v>2493</v>
      </c>
      <c r="P936" s="118" t="s">
        <v>244</v>
      </c>
      <c r="Q936" s="118"/>
      <c r="R936" s="131">
        <v>876</v>
      </c>
      <c r="S936" s="131">
        <v>876</v>
      </c>
      <c r="T936" s="28"/>
      <c r="U936" s="635"/>
      <c r="V936" s="9"/>
    </row>
    <row r="937" spans="1:1705" customFormat="1">
      <c r="A937" s="244" t="s">
        <v>2494</v>
      </c>
      <c r="B937" s="121"/>
      <c r="C937" s="244" t="s">
        <v>2495</v>
      </c>
      <c r="D937" s="244" t="s">
        <v>2494</v>
      </c>
      <c r="E937" s="122" t="s">
        <v>247</v>
      </c>
      <c r="F937" s="123" t="s">
        <v>248</v>
      </c>
      <c r="G937" s="124" t="s">
        <v>241</v>
      </c>
      <c r="H937" s="125"/>
      <c r="I937" s="125">
        <v>4</v>
      </c>
      <c r="J937" s="125"/>
      <c r="K937" s="125">
        <v>58.776853610000003</v>
      </c>
      <c r="L937" s="125">
        <v>24.9260035</v>
      </c>
      <c r="M937" s="227" t="s">
        <v>2496</v>
      </c>
      <c r="N937" s="126"/>
      <c r="O937" s="125" t="s">
        <v>2493</v>
      </c>
      <c r="P937" s="125" t="s">
        <v>250</v>
      </c>
      <c r="Q937" s="125"/>
      <c r="R937" s="131">
        <v>877</v>
      </c>
      <c r="S937" s="131">
        <v>877</v>
      </c>
      <c r="T937" s="28"/>
      <c r="U937" s="635"/>
      <c r="V937" s="9"/>
    </row>
    <row r="938" spans="1:1705" customFormat="1">
      <c r="A938" s="244" t="s">
        <v>2497</v>
      </c>
      <c r="B938" s="244"/>
      <c r="C938" s="244"/>
      <c r="D938" s="244" t="s">
        <v>2497</v>
      </c>
      <c r="E938" s="122" t="s">
        <v>247</v>
      </c>
      <c r="F938" s="122" t="s">
        <v>248</v>
      </c>
      <c r="G938" s="122" t="s">
        <v>241</v>
      </c>
      <c r="H938" s="122"/>
      <c r="I938" s="122">
        <v>4</v>
      </c>
      <c r="J938" s="122"/>
      <c r="K938" s="125">
        <v>58.776890530000003</v>
      </c>
      <c r="L938" s="125">
        <v>24.79231674</v>
      </c>
      <c r="M938" s="227" t="s">
        <v>2498</v>
      </c>
      <c r="N938" s="126"/>
      <c r="O938" s="125" t="s">
        <v>2493</v>
      </c>
      <c r="P938" s="125" t="s">
        <v>250</v>
      </c>
      <c r="Q938" s="126"/>
      <c r="R938" s="131">
        <v>878</v>
      </c>
      <c r="S938" s="131">
        <v>878</v>
      </c>
      <c r="T938" s="28"/>
      <c r="U938" s="635"/>
      <c r="V938" s="9"/>
    </row>
    <row r="939" spans="1:1705" customFormat="1">
      <c r="A939" s="244" t="s">
        <v>2499</v>
      </c>
      <c r="B939" s="244"/>
      <c r="C939" s="244"/>
      <c r="D939" s="244" t="s">
        <v>2499</v>
      </c>
      <c r="E939" s="122" t="s">
        <v>255</v>
      </c>
      <c r="F939" s="122" t="s">
        <v>1686</v>
      </c>
      <c r="G939" s="122" t="s">
        <v>241</v>
      </c>
      <c r="H939" s="122"/>
      <c r="I939" s="122">
        <v>4</v>
      </c>
      <c r="J939" s="122"/>
      <c r="K939" s="125">
        <v>58.776172670000001</v>
      </c>
      <c r="L939" s="125">
        <v>24.792987199999999</v>
      </c>
      <c r="M939" s="227" t="s">
        <v>2500</v>
      </c>
      <c r="N939" s="126"/>
      <c r="O939" s="125" t="s">
        <v>2493</v>
      </c>
      <c r="P939" s="125" t="s">
        <v>258</v>
      </c>
      <c r="Q939" s="126"/>
      <c r="R939" s="131">
        <v>879</v>
      </c>
      <c r="S939" s="131">
        <v>879</v>
      </c>
      <c r="T939" s="920" t="s">
        <v>259</v>
      </c>
      <c r="U939" s="635"/>
      <c r="V939" s="9"/>
    </row>
    <row r="940" spans="1:1705" s="322" customFormat="1">
      <c r="A940" s="244" t="s">
        <v>2501</v>
      </c>
      <c r="B940" s="244"/>
      <c r="C940" s="244"/>
      <c r="D940" s="244" t="s">
        <v>2501</v>
      </c>
      <c r="E940" s="122" t="s">
        <v>255</v>
      </c>
      <c r="F940" s="122" t="s">
        <v>1686</v>
      </c>
      <c r="G940" s="122" t="s">
        <v>241</v>
      </c>
      <c r="H940" s="122"/>
      <c r="I940" s="122">
        <v>4</v>
      </c>
      <c r="J940" s="122"/>
      <c r="K940" s="125">
        <v>58.778355789999999</v>
      </c>
      <c r="L940" s="125">
        <v>24.79340947</v>
      </c>
      <c r="M940" s="227" t="s">
        <v>2500</v>
      </c>
      <c r="N940" s="126"/>
      <c r="O940" s="125" t="s">
        <v>2493</v>
      </c>
      <c r="P940" s="125" t="s">
        <v>258</v>
      </c>
      <c r="Q940" s="126"/>
      <c r="R940" s="131">
        <v>880</v>
      </c>
      <c r="S940" s="131">
        <v>880</v>
      </c>
      <c r="T940" s="920" t="s">
        <v>259</v>
      </c>
      <c r="U940" s="635"/>
      <c r="V940" s="9"/>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c r="CA940"/>
      <c r="CB940"/>
      <c r="CC940"/>
      <c r="CD940"/>
      <c r="CE940"/>
      <c r="CF940"/>
      <c r="CG940"/>
      <c r="CH940"/>
      <c r="CI940"/>
      <c r="CJ940"/>
      <c r="CK940"/>
      <c r="CL940"/>
      <c r="CM940"/>
      <c r="CN940"/>
      <c r="CO940"/>
      <c r="CP940"/>
      <c r="CQ940"/>
      <c r="CR940"/>
      <c r="CS940"/>
      <c r="CT940"/>
      <c r="CU940"/>
      <c r="CV940"/>
      <c r="CW940"/>
      <c r="CX940"/>
      <c r="CY940"/>
      <c r="CZ940"/>
      <c r="DA940"/>
      <c r="DB940"/>
      <c r="DC940"/>
      <c r="DD940"/>
      <c r="DE940"/>
      <c r="DF940"/>
      <c r="DG940"/>
      <c r="DH940"/>
      <c r="DI940"/>
      <c r="DJ940"/>
      <c r="DK940"/>
      <c r="DL940"/>
      <c r="DM940"/>
      <c r="DN940"/>
      <c r="DO940"/>
      <c r="DP940"/>
      <c r="DQ940"/>
      <c r="DR940"/>
      <c r="DS940"/>
      <c r="DT940"/>
      <c r="DU940"/>
      <c r="DV940"/>
      <c r="DW940"/>
      <c r="DX940"/>
      <c r="DY940"/>
      <c r="DZ940"/>
      <c r="EA940"/>
      <c r="EB940"/>
      <c r="EC940"/>
      <c r="ED940"/>
      <c r="EE940"/>
      <c r="EF940"/>
      <c r="EG940"/>
      <c r="EH940"/>
      <c r="EI940"/>
      <c r="EJ940"/>
      <c r="EK940"/>
      <c r="EL940"/>
      <c r="EM940"/>
      <c r="EN940"/>
      <c r="EO940"/>
      <c r="EP940"/>
      <c r="EQ940"/>
      <c r="ER940"/>
      <c r="ES940"/>
      <c r="ET940"/>
      <c r="EU940"/>
      <c r="EV940"/>
      <c r="EW940"/>
      <c r="EX940"/>
      <c r="EY940"/>
      <c r="EZ940"/>
      <c r="FA940"/>
      <c r="FB940"/>
      <c r="FC940"/>
      <c r="FD940"/>
      <c r="FE940"/>
      <c r="FF940"/>
      <c r="FG940"/>
      <c r="FH940"/>
      <c r="FI940"/>
      <c r="FJ940"/>
      <c r="FK940"/>
      <c r="FL940"/>
      <c r="FM940"/>
      <c r="FN940"/>
      <c r="FO940"/>
      <c r="FP940"/>
      <c r="FQ940"/>
      <c r="FR940"/>
      <c r="FS940"/>
      <c r="FT940"/>
      <c r="FU940"/>
      <c r="FV940"/>
      <c r="FW940"/>
      <c r="FX940"/>
      <c r="FY940"/>
      <c r="FZ940"/>
      <c r="GA940"/>
      <c r="GB940"/>
      <c r="GC940"/>
      <c r="GD940"/>
      <c r="GE940"/>
      <c r="GF940"/>
      <c r="GG940"/>
      <c r="GH940"/>
      <c r="GI940"/>
      <c r="GJ940"/>
      <c r="GK940"/>
      <c r="GL940"/>
      <c r="GM940"/>
      <c r="GN940"/>
      <c r="GO940"/>
      <c r="GP940"/>
      <c r="GQ940"/>
      <c r="GR940"/>
      <c r="GS940"/>
      <c r="GT940"/>
      <c r="GU940"/>
      <c r="GV940"/>
      <c r="GW940"/>
      <c r="GX940"/>
      <c r="GY940"/>
      <c r="GZ940"/>
      <c r="HA940"/>
      <c r="HB940"/>
      <c r="HC940"/>
      <c r="HD940"/>
      <c r="HE940"/>
      <c r="HF940"/>
      <c r="HG940"/>
      <c r="HH940"/>
      <c r="HI940"/>
      <c r="HJ940"/>
      <c r="HK940"/>
      <c r="HL940"/>
      <c r="HM940"/>
      <c r="HN940"/>
      <c r="HO940"/>
      <c r="HP940"/>
      <c r="HQ940"/>
      <c r="HR940"/>
      <c r="HS940"/>
      <c r="HT940"/>
      <c r="HU940"/>
      <c r="HV940"/>
      <c r="HW940"/>
      <c r="HX940"/>
      <c r="HY940"/>
      <c r="HZ940"/>
      <c r="IA940"/>
      <c r="IB940"/>
      <c r="IC940"/>
      <c r="ID940"/>
      <c r="IE940"/>
      <c r="IF940"/>
      <c r="IG940"/>
      <c r="IH940"/>
      <c r="II940"/>
      <c r="IJ940"/>
      <c r="IK940"/>
      <c r="IL940"/>
      <c r="IM940"/>
      <c r="IN940"/>
      <c r="IO940"/>
      <c r="IP940"/>
      <c r="IQ940"/>
      <c r="IR940"/>
      <c r="IS940"/>
      <c r="IT940"/>
      <c r="IU940"/>
      <c r="IV940"/>
      <c r="IW940"/>
      <c r="IX940"/>
      <c r="IY940"/>
      <c r="IZ940"/>
      <c r="JA940"/>
      <c r="JB940"/>
      <c r="JC940"/>
      <c r="JD940"/>
      <c r="JE940"/>
      <c r="JF940"/>
      <c r="JG940"/>
      <c r="JH940"/>
      <c r="JI940"/>
      <c r="JJ940"/>
      <c r="JK940"/>
      <c r="JL940"/>
      <c r="JM940"/>
      <c r="JN940"/>
      <c r="JO940"/>
      <c r="JP940"/>
      <c r="JQ940"/>
      <c r="JR940"/>
      <c r="JS940"/>
      <c r="JT940"/>
      <c r="JU940"/>
      <c r="JV940"/>
      <c r="JW940"/>
      <c r="JX940"/>
      <c r="JY940"/>
      <c r="JZ940"/>
      <c r="KA940"/>
      <c r="KB940"/>
      <c r="KC940"/>
      <c r="KD940"/>
      <c r="KE940"/>
      <c r="KF940"/>
      <c r="KG940"/>
      <c r="KH940"/>
      <c r="KI940"/>
      <c r="KJ940"/>
      <c r="KK940"/>
      <c r="KL940"/>
      <c r="KM940"/>
      <c r="KN940"/>
      <c r="KO940"/>
      <c r="KP940"/>
      <c r="KQ940"/>
      <c r="KR940"/>
      <c r="KS940"/>
      <c r="KT940"/>
      <c r="KU940"/>
      <c r="KV940"/>
      <c r="KW940"/>
      <c r="KX940"/>
      <c r="KY940"/>
      <c r="KZ940"/>
      <c r="LA940"/>
      <c r="LB940"/>
      <c r="LC940"/>
      <c r="LD940"/>
      <c r="LE940"/>
      <c r="LF940"/>
      <c r="LG940"/>
      <c r="LH940"/>
      <c r="LI940"/>
      <c r="LJ940"/>
      <c r="LK940"/>
      <c r="LL940"/>
      <c r="LM940"/>
      <c r="LN940"/>
      <c r="LO940"/>
      <c r="LP940"/>
      <c r="LQ940"/>
      <c r="LR940"/>
      <c r="LS940"/>
      <c r="LT940"/>
      <c r="LU940"/>
      <c r="LV940"/>
      <c r="LW940"/>
      <c r="LX940"/>
      <c r="LY940"/>
      <c r="LZ940"/>
      <c r="MA940"/>
      <c r="MB940"/>
      <c r="MC940"/>
      <c r="MD940"/>
      <c r="ME940"/>
      <c r="MF940"/>
      <c r="MG940"/>
      <c r="MH940"/>
      <c r="MI940"/>
      <c r="MJ940"/>
      <c r="MK940"/>
      <c r="ML940"/>
      <c r="MM940"/>
      <c r="MN940"/>
      <c r="MO940"/>
      <c r="MP940"/>
      <c r="MQ940"/>
      <c r="MR940"/>
      <c r="MS940"/>
      <c r="MT940"/>
      <c r="MU940"/>
      <c r="MV940"/>
      <c r="MW940"/>
      <c r="MX940"/>
      <c r="MY940"/>
      <c r="MZ940"/>
      <c r="NA940"/>
      <c r="NB940"/>
      <c r="NC940"/>
      <c r="ND940"/>
      <c r="NE940"/>
      <c r="NF940"/>
      <c r="NG940"/>
      <c r="NH940"/>
      <c r="NI940"/>
      <c r="NJ940"/>
      <c r="NK940"/>
      <c r="NL940"/>
      <c r="NM940"/>
      <c r="NN940"/>
      <c r="NO940"/>
      <c r="NP940"/>
      <c r="NQ940"/>
      <c r="NR940"/>
      <c r="NS940"/>
      <c r="NT940"/>
      <c r="NU940"/>
      <c r="NV940"/>
      <c r="NW940"/>
      <c r="NX940"/>
      <c r="NY940"/>
      <c r="NZ940"/>
      <c r="OA940"/>
      <c r="OB940"/>
      <c r="OC940"/>
      <c r="OD940"/>
      <c r="OE940"/>
      <c r="OF940"/>
      <c r="OG940"/>
      <c r="OH940"/>
      <c r="OI940"/>
      <c r="OJ940"/>
      <c r="OK940"/>
      <c r="OL940"/>
      <c r="OM940"/>
      <c r="ON940"/>
      <c r="OO940"/>
      <c r="OP940"/>
      <c r="OQ940"/>
      <c r="OR940"/>
      <c r="OS940"/>
      <c r="OT940"/>
      <c r="OU940"/>
      <c r="OV940"/>
      <c r="OW940"/>
      <c r="OX940"/>
      <c r="OY940"/>
      <c r="OZ940"/>
      <c r="PA940"/>
      <c r="PB940"/>
      <c r="PC940"/>
      <c r="PD940"/>
      <c r="PE940"/>
      <c r="PF940"/>
      <c r="PG940"/>
      <c r="PH940"/>
      <c r="PI940"/>
      <c r="PJ940"/>
      <c r="PK940"/>
      <c r="PL940"/>
      <c r="PM940"/>
      <c r="PN940"/>
      <c r="PO940"/>
      <c r="PP940"/>
      <c r="PQ940"/>
      <c r="PR940"/>
      <c r="PS940"/>
      <c r="PT940"/>
      <c r="PU940"/>
      <c r="PV940"/>
      <c r="PW940"/>
      <c r="PX940"/>
      <c r="PY940"/>
      <c r="PZ940"/>
      <c r="QA940"/>
      <c r="QB940"/>
      <c r="QC940"/>
      <c r="QD940"/>
      <c r="QE940"/>
      <c r="QF940"/>
      <c r="QG940"/>
      <c r="QH940"/>
      <c r="QI940"/>
      <c r="QJ940"/>
      <c r="QK940"/>
      <c r="QL940"/>
      <c r="QM940"/>
      <c r="QN940"/>
      <c r="QO940"/>
      <c r="QP940"/>
      <c r="QQ940"/>
      <c r="QR940"/>
      <c r="QS940"/>
      <c r="QT940"/>
      <c r="QU940"/>
      <c r="QV940"/>
      <c r="QW940"/>
      <c r="QX940"/>
      <c r="QY940"/>
      <c r="QZ940"/>
      <c r="RA940"/>
      <c r="RB940"/>
      <c r="RC940"/>
      <c r="RD940"/>
      <c r="RE940"/>
      <c r="RF940"/>
      <c r="RG940"/>
      <c r="RH940"/>
      <c r="RI940"/>
      <c r="RJ940"/>
      <c r="RK940"/>
      <c r="RL940"/>
      <c r="RM940"/>
      <c r="RN940"/>
      <c r="RO940"/>
      <c r="RP940"/>
      <c r="RQ940"/>
      <c r="RR940"/>
      <c r="RS940"/>
      <c r="RT940"/>
      <c r="RU940"/>
      <c r="RV940"/>
      <c r="RW940"/>
      <c r="RX940"/>
      <c r="RY940"/>
      <c r="RZ940"/>
      <c r="SA940"/>
      <c r="SB940"/>
      <c r="SC940"/>
      <c r="SD940"/>
      <c r="SE940"/>
      <c r="SF940"/>
      <c r="SG940"/>
      <c r="SH940"/>
      <c r="SI940"/>
      <c r="SJ940"/>
      <c r="SK940"/>
      <c r="SL940"/>
      <c r="SM940"/>
      <c r="SN940"/>
      <c r="SO940"/>
      <c r="SP940"/>
      <c r="SQ940"/>
      <c r="SR940"/>
      <c r="SS940"/>
      <c r="ST940"/>
      <c r="SU940"/>
      <c r="SV940"/>
      <c r="SW940"/>
      <c r="SX940"/>
      <c r="SY940"/>
      <c r="SZ940"/>
      <c r="TA940"/>
      <c r="TB940"/>
      <c r="TC940"/>
      <c r="TD940"/>
      <c r="TE940"/>
      <c r="TF940"/>
      <c r="TG940"/>
      <c r="TH940"/>
      <c r="TI940"/>
      <c r="TJ940"/>
      <c r="TK940"/>
      <c r="TL940"/>
      <c r="TM940"/>
      <c r="TN940"/>
      <c r="TO940"/>
      <c r="TP940"/>
      <c r="TQ940"/>
      <c r="TR940"/>
      <c r="TS940"/>
      <c r="TT940"/>
      <c r="TU940"/>
      <c r="TV940"/>
      <c r="TW940"/>
      <c r="TX940"/>
      <c r="TY940"/>
      <c r="TZ940"/>
      <c r="UA940"/>
      <c r="UB940"/>
      <c r="UC940"/>
      <c r="UD940"/>
      <c r="UE940"/>
      <c r="UF940"/>
      <c r="UG940"/>
      <c r="UH940"/>
      <c r="UI940"/>
      <c r="UJ940"/>
      <c r="UK940"/>
      <c r="UL940"/>
      <c r="UM940"/>
      <c r="UN940"/>
      <c r="UO940"/>
      <c r="UP940"/>
      <c r="UQ940"/>
      <c r="UR940"/>
      <c r="US940"/>
      <c r="UT940"/>
      <c r="UU940"/>
      <c r="UV940"/>
      <c r="UW940"/>
      <c r="UX940"/>
      <c r="UY940"/>
      <c r="UZ940"/>
      <c r="VA940"/>
      <c r="VB940"/>
      <c r="VC940"/>
      <c r="VD940"/>
      <c r="VE940"/>
      <c r="VF940"/>
      <c r="VG940"/>
      <c r="VH940"/>
      <c r="VI940"/>
      <c r="VJ940"/>
      <c r="VK940"/>
      <c r="VL940"/>
      <c r="VM940"/>
      <c r="VN940"/>
      <c r="VO940"/>
      <c r="VP940"/>
      <c r="VQ940"/>
      <c r="VR940"/>
      <c r="VS940"/>
      <c r="VT940"/>
      <c r="VU940"/>
      <c r="VV940"/>
      <c r="VW940"/>
      <c r="VX940"/>
      <c r="VY940"/>
      <c r="VZ940"/>
      <c r="WA940"/>
      <c r="WB940"/>
      <c r="WC940"/>
      <c r="WD940"/>
      <c r="WE940"/>
      <c r="WF940"/>
      <c r="WG940"/>
      <c r="WH940"/>
      <c r="WI940"/>
      <c r="WJ940"/>
      <c r="WK940"/>
      <c r="WL940"/>
      <c r="WM940"/>
      <c r="WN940"/>
      <c r="WO940"/>
      <c r="WP940"/>
      <c r="WQ940"/>
      <c r="WR940"/>
      <c r="WS940"/>
      <c r="WT940"/>
      <c r="WU940"/>
      <c r="WV940"/>
      <c r="WW940"/>
      <c r="WX940"/>
      <c r="WY940"/>
      <c r="WZ940"/>
      <c r="XA940"/>
      <c r="XB940"/>
      <c r="XC940"/>
      <c r="XD940"/>
      <c r="XE940"/>
      <c r="XF940"/>
      <c r="XG940"/>
      <c r="XH940"/>
      <c r="XI940"/>
      <c r="XJ940"/>
      <c r="XK940"/>
      <c r="XL940"/>
      <c r="XM940"/>
      <c r="XN940"/>
      <c r="XO940"/>
      <c r="XP940"/>
      <c r="XQ940"/>
      <c r="XR940"/>
      <c r="XS940"/>
      <c r="XT940"/>
      <c r="XU940"/>
      <c r="XV940"/>
      <c r="XW940"/>
      <c r="XX940"/>
      <c r="XY940"/>
      <c r="XZ940"/>
      <c r="YA940"/>
      <c r="YB940"/>
      <c r="YC940"/>
      <c r="YD940"/>
      <c r="YE940"/>
      <c r="YF940"/>
      <c r="YG940"/>
      <c r="YH940"/>
      <c r="YI940"/>
      <c r="YJ940"/>
      <c r="YK940"/>
      <c r="YL940"/>
      <c r="YM940"/>
      <c r="YN940"/>
      <c r="YO940"/>
      <c r="YP940"/>
      <c r="YQ940"/>
      <c r="YR940"/>
      <c r="YS940"/>
      <c r="YT940"/>
      <c r="YU940"/>
      <c r="YV940"/>
      <c r="YW940"/>
      <c r="YX940"/>
      <c r="YY940"/>
      <c r="YZ940"/>
      <c r="ZA940"/>
      <c r="ZB940"/>
      <c r="ZC940"/>
      <c r="ZD940"/>
      <c r="ZE940"/>
      <c r="ZF940"/>
      <c r="ZG940"/>
      <c r="ZH940"/>
      <c r="ZI940"/>
      <c r="ZJ940"/>
      <c r="ZK940"/>
      <c r="ZL940"/>
      <c r="ZM940"/>
      <c r="ZN940"/>
      <c r="ZO940"/>
      <c r="ZP940"/>
      <c r="ZQ940"/>
      <c r="ZR940"/>
      <c r="ZS940"/>
      <c r="ZT940"/>
      <c r="ZU940"/>
      <c r="ZV940"/>
      <c r="ZW940"/>
      <c r="ZX940"/>
      <c r="ZY940"/>
      <c r="ZZ940"/>
      <c r="AAA940"/>
      <c r="AAB940"/>
      <c r="AAC940"/>
      <c r="AAD940"/>
      <c r="AAE940"/>
      <c r="AAF940"/>
      <c r="AAG940"/>
      <c r="AAH940"/>
      <c r="AAI940"/>
      <c r="AAJ940"/>
      <c r="AAK940"/>
      <c r="AAL940"/>
      <c r="AAM940"/>
      <c r="AAN940"/>
      <c r="AAO940"/>
      <c r="AAP940"/>
      <c r="AAQ940"/>
      <c r="AAR940"/>
      <c r="AAS940"/>
      <c r="AAT940"/>
      <c r="AAU940"/>
      <c r="AAV940"/>
      <c r="AAW940"/>
      <c r="AAX940"/>
      <c r="AAY940"/>
      <c r="AAZ940"/>
      <c r="ABA940"/>
      <c r="ABB940"/>
      <c r="ABC940"/>
      <c r="ABD940"/>
      <c r="ABE940"/>
      <c r="ABF940"/>
      <c r="ABG940"/>
      <c r="ABH940"/>
      <c r="ABI940"/>
      <c r="ABJ940"/>
      <c r="ABK940"/>
      <c r="ABL940"/>
      <c r="ABM940"/>
      <c r="ABN940"/>
      <c r="ABO940"/>
      <c r="ABP940"/>
      <c r="ABQ940"/>
      <c r="ABR940"/>
      <c r="ABS940"/>
      <c r="ABT940"/>
      <c r="ABU940"/>
      <c r="ABV940"/>
      <c r="ABW940"/>
      <c r="ABX940"/>
      <c r="ABY940"/>
      <c r="ABZ940"/>
      <c r="ACA940"/>
      <c r="ACB940"/>
      <c r="ACC940"/>
      <c r="ACD940"/>
      <c r="ACE940"/>
      <c r="ACF940"/>
      <c r="ACG940"/>
      <c r="ACH940"/>
      <c r="ACI940"/>
      <c r="ACJ940"/>
      <c r="ACK940"/>
      <c r="ACL940"/>
      <c r="ACM940"/>
      <c r="ACN940"/>
      <c r="ACO940"/>
      <c r="ACP940"/>
      <c r="ACQ940"/>
      <c r="ACR940"/>
      <c r="ACS940"/>
      <c r="ACT940"/>
      <c r="ACU940"/>
      <c r="ACV940"/>
      <c r="ACW940"/>
      <c r="ACX940"/>
      <c r="ACY940"/>
      <c r="ACZ940"/>
      <c r="ADA940"/>
      <c r="ADB940"/>
      <c r="ADC940"/>
      <c r="ADD940"/>
      <c r="ADE940"/>
      <c r="ADF940"/>
      <c r="ADG940"/>
      <c r="ADH940"/>
      <c r="ADI940"/>
      <c r="ADJ940"/>
      <c r="ADK940"/>
      <c r="ADL940"/>
      <c r="ADM940"/>
      <c r="ADN940"/>
      <c r="ADO940"/>
      <c r="ADP940"/>
      <c r="ADQ940"/>
      <c r="ADR940"/>
      <c r="ADS940"/>
      <c r="ADT940"/>
      <c r="ADU940"/>
      <c r="ADV940"/>
      <c r="ADW940"/>
      <c r="ADX940"/>
      <c r="ADY940"/>
      <c r="ADZ940"/>
      <c r="AEA940"/>
      <c r="AEB940"/>
      <c r="AEC940"/>
      <c r="AED940"/>
      <c r="AEE940"/>
      <c r="AEF940"/>
      <c r="AEG940"/>
      <c r="AEH940"/>
      <c r="AEI940"/>
      <c r="AEJ940"/>
      <c r="AEK940"/>
      <c r="AEL940"/>
      <c r="AEM940"/>
      <c r="AEN940"/>
      <c r="AEO940"/>
      <c r="AEP940"/>
      <c r="AEQ940"/>
      <c r="AER940"/>
      <c r="AES940"/>
      <c r="AET940"/>
      <c r="AEU940"/>
      <c r="AEV940"/>
      <c r="AEW940"/>
      <c r="AEX940"/>
      <c r="AEY940"/>
      <c r="AEZ940"/>
      <c r="AFA940"/>
      <c r="AFB940"/>
      <c r="AFC940"/>
      <c r="AFD940"/>
      <c r="AFE940"/>
      <c r="AFF940"/>
      <c r="AFG940"/>
      <c r="AFH940"/>
      <c r="AFI940"/>
      <c r="AFJ940"/>
      <c r="AFK940"/>
      <c r="AFL940"/>
      <c r="AFM940"/>
      <c r="AFN940"/>
      <c r="AFO940"/>
      <c r="AFP940"/>
      <c r="AFQ940"/>
      <c r="AFR940"/>
      <c r="AFS940"/>
      <c r="AFT940"/>
      <c r="AFU940"/>
      <c r="AFV940"/>
      <c r="AFW940"/>
      <c r="AFX940"/>
      <c r="AFY940"/>
      <c r="AFZ940"/>
      <c r="AGA940"/>
      <c r="AGB940"/>
      <c r="AGC940"/>
      <c r="AGD940"/>
      <c r="AGE940"/>
      <c r="AGF940"/>
      <c r="AGG940"/>
      <c r="AGH940"/>
      <c r="AGI940"/>
      <c r="AGJ940"/>
      <c r="AGK940"/>
      <c r="AGL940"/>
      <c r="AGM940"/>
      <c r="AGN940"/>
      <c r="AGO940"/>
      <c r="AGP940"/>
      <c r="AGQ940"/>
      <c r="AGR940"/>
      <c r="AGS940"/>
      <c r="AGT940"/>
      <c r="AGU940"/>
      <c r="AGV940"/>
      <c r="AGW940"/>
      <c r="AGX940"/>
      <c r="AGY940"/>
      <c r="AGZ940"/>
      <c r="AHA940"/>
      <c r="AHB940"/>
      <c r="AHC940"/>
      <c r="AHD940"/>
      <c r="AHE940"/>
      <c r="AHF940"/>
      <c r="AHG940"/>
      <c r="AHH940"/>
      <c r="AHI940"/>
      <c r="AHJ940"/>
      <c r="AHK940"/>
      <c r="AHL940"/>
      <c r="AHM940"/>
      <c r="AHN940"/>
      <c r="AHO940"/>
      <c r="AHP940"/>
      <c r="AHQ940"/>
      <c r="AHR940"/>
      <c r="AHS940"/>
      <c r="AHT940"/>
      <c r="AHU940"/>
      <c r="AHV940"/>
      <c r="AHW940"/>
      <c r="AHX940"/>
      <c r="AHY940"/>
      <c r="AHZ940"/>
      <c r="AIA940"/>
      <c r="AIB940"/>
      <c r="AIC940"/>
      <c r="AID940"/>
      <c r="AIE940"/>
      <c r="AIF940"/>
      <c r="AIG940"/>
      <c r="AIH940"/>
      <c r="AII940"/>
      <c r="AIJ940"/>
      <c r="AIK940"/>
      <c r="AIL940"/>
      <c r="AIM940"/>
      <c r="AIN940"/>
      <c r="AIO940"/>
      <c r="AIP940"/>
      <c r="AIQ940"/>
      <c r="AIR940"/>
      <c r="AIS940"/>
      <c r="AIT940"/>
      <c r="AIU940"/>
      <c r="AIV940"/>
      <c r="AIW940"/>
      <c r="AIX940"/>
      <c r="AIY940"/>
      <c r="AIZ940"/>
      <c r="AJA940"/>
      <c r="AJB940"/>
      <c r="AJC940"/>
      <c r="AJD940"/>
      <c r="AJE940"/>
      <c r="AJF940"/>
      <c r="AJG940"/>
      <c r="AJH940"/>
      <c r="AJI940"/>
      <c r="AJJ940"/>
      <c r="AJK940"/>
      <c r="AJL940"/>
      <c r="AJM940"/>
      <c r="AJN940"/>
      <c r="AJO940"/>
      <c r="AJP940"/>
      <c r="AJQ940"/>
      <c r="AJR940"/>
      <c r="AJS940"/>
      <c r="AJT940"/>
      <c r="AJU940"/>
      <c r="AJV940"/>
      <c r="AJW940"/>
      <c r="AJX940"/>
      <c r="AJY940"/>
      <c r="AJZ940"/>
      <c r="AKA940"/>
      <c r="AKB940"/>
      <c r="AKC940"/>
      <c r="AKD940"/>
      <c r="AKE940"/>
      <c r="AKF940"/>
      <c r="AKG940"/>
      <c r="AKH940"/>
      <c r="AKI940"/>
      <c r="AKJ940"/>
      <c r="AKK940"/>
      <c r="AKL940"/>
      <c r="AKM940"/>
      <c r="AKN940"/>
      <c r="AKO940"/>
      <c r="AKP940"/>
      <c r="AKQ940"/>
      <c r="AKR940"/>
      <c r="AKS940"/>
      <c r="AKT940"/>
      <c r="AKU940"/>
      <c r="AKV940"/>
      <c r="AKW940"/>
      <c r="AKX940"/>
      <c r="AKY940"/>
      <c r="AKZ940"/>
      <c r="ALA940"/>
      <c r="ALB940"/>
      <c r="ALC940"/>
      <c r="ALD940"/>
      <c r="ALE940"/>
      <c r="ALF940"/>
      <c r="ALG940"/>
      <c r="ALH940"/>
      <c r="ALI940"/>
      <c r="ALJ940"/>
      <c r="ALK940"/>
      <c r="ALL940"/>
      <c r="ALM940"/>
      <c r="ALN940"/>
      <c r="ALO940"/>
      <c r="ALP940"/>
      <c r="ALQ940"/>
      <c r="ALR940"/>
      <c r="ALS940"/>
      <c r="ALT940"/>
      <c r="ALU940"/>
      <c r="ALV940"/>
      <c r="ALW940"/>
      <c r="ALX940"/>
      <c r="ALY940"/>
      <c r="ALZ940"/>
      <c r="AMA940"/>
      <c r="AMB940"/>
      <c r="AMC940"/>
      <c r="AMD940"/>
      <c r="AME940"/>
      <c r="AMF940"/>
      <c r="AMG940"/>
      <c r="AMH940"/>
      <c r="AMI940"/>
      <c r="AMJ940"/>
      <c r="AMK940"/>
      <c r="AML940"/>
      <c r="AMM940"/>
      <c r="AMN940"/>
      <c r="AMO940"/>
      <c r="AMP940"/>
      <c r="AMQ940"/>
      <c r="AMR940"/>
      <c r="AMS940"/>
      <c r="AMT940"/>
      <c r="AMU940"/>
      <c r="AMV940"/>
      <c r="AMW940"/>
      <c r="AMX940"/>
      <c r="AMY940"/>
      <c r="AMZ940"/>
      <c r="ANA940"/>
      <c r="ANB940"/>
      <c r="ANC940"/>
      <c r="AND940"/>
      <c r="ANE940"/>
      <c r="ANF940"/>
      <c r="ANG940"/>
      <c r="ANH940"/>
      <c r="ANI940"/>
      <c r="ANJ940"/>
      <c r="ANK940"/>
      <c r="ANL940"/>
      <c r="ANM940"/>
      <c r="ANN940"/>
      <c r="ANO940"/>
      <c r="ANP940"/>
      <c r="ANQ940"/>
      <c r="ANR940"/>
      <c r="ANS940"/>
      <c r="ANT940"/>
      <c r="ANU940"/>
      <c r="ANV940"/>
      <c r="ANW940"/>
      <c r="ANX940"/>
      <c r="ANY940"/>
      <c r="ANZ940"/>
      <c r="AOA940"/>
      <c r="AOB940"/>
      <c r="AOC940"/>
      <c r="AOD940"/>
      <c r="AOE940"/>
      <c r="AOF940"/>
      <c r="AOG940"/>
      <c r="AOH940"/>
      <c r="AOI940"/>
      <c r="AOJ940"/>
      <c r="AOK940"/>
      <c r="AOL940"/>
      <c r="AOM940"/>
      <c r="AON940"/>
      <c r="AOO940"/>
      <c r="AOP940"/>
      <c r="AOQ940"/>
      <c r="AOR940"/>
      <c r="AOS940"/>
      <c r="AOT940"/>
      <c r="AOU940"/>
      <c r="AOV940"/>
      <c r="AOW940"/>
      <c r="AOX940"/>
      <c r="AOY940"/>
      <c r="AOZ940"/>
      <c r="APA940"/>
      <c r="APB940"/>
      <c r="APC940"/>
      <c r="APD940"/>
      <c r="APE940"/>
      <c r="APF940"/>
      <c r="APG940"/>
      <c r="APH940"/>
      <c r="API940"/>
      <c r="APJ940"/>
      <c r="APK940"/>
      <c r="APL940"/>
      <c r="APM940"/>
      <c r="APN940"/>
      <c r="APO940"/>
      <c r="APP940"/>
      <c r="APQ940"/>
      <c r="APR940"/>
      <c r="APS940"/>
      <c r="APT940"/>
      <c r="APU940"/>
      <c r="APV940"/>
      <c r="APW940"/>
      <c r="APX940"/>
      <c r="APY940"/>
      <c r="APZ940"/>
      <c r="AQA940"/>
      <c r="AQB940"/>
      <c r="AQC940"/>
      <c r="AQD940"/>
      <c r="AQE940"/>
      <c r="AQF940"/>
      <c r="AQG940"/>
      <c r="AQH940"/>
      <c r="AQI940"/>
      <c r="AQJ940"/>
      <c r="AQK940"/>
      <c r="AQL940"/>
      <c r="AQM940"/>
      <c r="AQN940"/>
      <c r="AQO940"/>
      <c r="AQP940"/>
      <c r="AQQ940"/>
      <c r="AQR940"/>
      <c r="AQS940"/>
      <c r="AQT940"/>
      <c r="AQU940"/>
      <c r="AQV940"/>
      <c r="AQW940"/>
      <c r="AQX940"/>
      <c r="AQY940"/>
      <c r="AQZ940"/>
      <c r="ARA940"/>
      <c r="ARB940"/>
      <c r="ARC940"/>
      <c r="ARD940"/>
      <c r="ARE940"/>
      <c r="ARF940"/>
      <c r="ARG940"/>
      <c r="ARH940"/>
      <c r="ARI940"/>
      <c r="ARJ940"/>
      <c r="ARK940"/>
      <c r="ARL940"/>
      <c r="ARM940"/>
      <c r="ARN940"/>
      <c r="ARO940"/>
      <c r="ARP940"/>
      <c r="ARQ940"/>
      <c r="ARR940"/>
      <c r="ARS940"/>
      <c r="ART940"/>
      <c r="ARU940"/>
      <c r="ARV940"/>
      <c r="ARW940"/>
      <c r="ARX940"/>
      <c r="ARY940"/>
      <c r="ARZ940"/>
      <c r="ASA940"/>
      <c r="ASB940"/>
      <c r="ASC940"/>
      <c r="ASD940"/>
      <c r="ASE940"/>
      <c r="ASF940"/>
      <c r="ASG940"/>
      <c r="ASH940"/>
      <c r="ASI940"/>
      <c r="ASJ940"/>
      <c r="ASK940"/>
      <c r="ASL940"/>
      <c r="ASM940"/>
      <c r="ASN940"/>
      <c r="ASO940"/>
      <c r="ASP940"/>
      <c r="ASQ940"/>
      <c r="ASR940"/>
      <c r="ASS940"/>
      <c r="AST940"/>
      <c r="ASU940"/>
      <c r="ASV940"/>
      <c r="ASW940"/>
      <c r="ASX940"/>
      <c r="ASY940"/>
      <c r="ASZ940"/>
      <c r="ATA940"/>
      <c r="ATB940"/>
      <c r="ATC940"/>
      <c r="ATD940"/>
      <c r="ATE940"/>
      <c r="ATF940"/>
      <c r="ATG940"/>
      <c r="ATH940"/>
      <c r="ATI940"/>
      <c r="ATJ940"/>
      <c r="ATK940"/>
      <c r="ATL940"/>
      <c r="ATM940"/>
      <c r="ATN940"/>
      <c r="ATO940"/>
      <c r="ATP940"/>
      <c r="ATQ940"/>
      <c r="ATR940"/>
      <c r="ATS940"/>
      <c r="ATT940"/>
      <c r="ATU940"/>
      <c r="ATV940"/>
      <c r="ATW940"/>
      <c r="ATX940"/>
      <c r="ATY940"/>
      <c r="ATZ940"/>
      <c r="AUA940"/>
      <c r="AUB940"/>
      <c r="AUC940"/>
      <c r="AUD940"/>
      <c r="AUE940"/>
      <c r="AUF940"/>
      <c r="AUG940"/>
      <c r="AUH940"/>
      <c r="AUI940"/>
      <c r="AUJ940"/>
      <c r="AUK940"/>
      <c r="AUL940"/>
      <c r="AUM940"/>
      <c r="AUN940"/>
      <c r="AUO940"/>
      <c r="AUP940"/>
      <c r="AUQ940"/>
      <c r="AUR940"/>
      <c r="AUS940"/>
      <c r="AUT940"/>
      <c r="AUU940"/>
      <c r="AUV940"/>
      <c r="AUW940"/>
      <c r="AUX940"/>
      <c r="AUY940"/>
      <c r="AUZ940"/>
      <c r="AVA940"/>
      <c r="AVB940"/>
      <c r="AVC940"/>
      <c r="AVD940"/>
      <c r="AVE940"/>
      <c r="AVF940"/>
      <c r="AVG940"/>
      <c r="AVH940"/>
      <c r="AVI940"/>
      <c r="AVJ940"/>
      <c r="AVK940"/>
      <c r="AVL940"/>
      <c r="AVM940"/>
      <c r="AVN940"/>
      <c r="AVO940"/>
      <c r="AVP940"/>
      <c r="AVQ940"/>
      <c r="AVR940"/>
      <c r="AVS940"/>
      <c r="AVT940"/>
      <c r="AVU940"/>
      <c r="AVV940"/>
      <c r="AVW940"/>
      <c r="AVX940"/>
      <c r="AVY940"/>
      <c r="AVZ940"/>
      <c r="AWA940"/>
      <c r="AWB940"/>
      <c r="AWC940"/>
      <c r="AWD940"/>
      <c r="AWE940"/>
      <c r="AWF940"/>
      <c r="AWG940"/>
      <c r="AWH940"/>
      <c r="AWI940"/>
      <c r="AWJ940"/>
      <c r="AWK940"/>
      <c r="AWL940"/>
      <c r="AWM940"/>
      <c r="AWN940"/>
      <c r="AWO940"/>
      <c r="AWP940"/>
      <c r="AWQ940"/>
      <c r="AWR940"/>
      <c r="AWS940"/>
      <c r="AWT940"/>
      <c r="AWU940"/>
      <c r="AWV940"/>
      <c r="AWW940"/>
      <c r="AWX940"/>
      <c r="AWY940"/>
      <c r="AWZ940"/>
      <c r="AXA940"/>
      <c r="AXB940"/>
      <c r="AXC940"/>
      <c r="AXD940"/>
      <c r="AXE940"/>
      <c r="AXF940"/>
      <c r="AXG940"/>
      <c r="AXH940"/>
      <c r="AXI940"/>
      <c r="AXJ940"/>
      <c r="AXK940"/>
      <c r="AXL940"/>
      <c r="AXM940"/>
      <c r="AXN940"/>
      <c r="AXO940"/>
      <c r="AXP940"/>
      <c r="AXQ940"/>
      <c r="AXR940"/>
      <c r="AXS940"/>
      <c r="AXT940"/>
      <c r="AXU940"/>
      <c r="AXV940"/>
      <c r="AXW940"/>
      <c r="AXX940"/>
      <c r="AXY940"/>
      <c r="AXZ940"/>
      <c r="AYA940"/>
      <c r="AYB940"/>
      <c r="AYC940"/>
      <c r="AYD940"/>
      <c r="AYE940"/>
      <c r="AYF940"/>
      <c r="AYG940"/>
      <c r="AYH940"/>
      <c r="AYI940"/>
      <c r="AYJ940"/>
      <c r="AYK940"/>
      <c r="AYL940"/>
      <c r="AYM940"/>
      <c r="AYN940"/>
      <c r="AYO940"/>
      <c r="AYP940"/>
      <c r="AYQ940"/>
      <c r="AYR940"/>
      <c r="AYS940"/>
      <c r="AYT940"/>
      <c r="AYU940"/>
      <c r="AYV940"/>
      <c r="AYW940"/>
      <c r="AYX940"/>
      <c r="AYY940"/>
      <c r="AYZ940"/>
      <c r="AZA940"/>
      <c r="AZB940"/>
      <c r="AZC940"/>
      <c r="AZD940"/>
      <c r="AZE940"/>
      <c r="AZF940"/>
      <c r="AZG940"/>
      <c r="AZH940"/>
      <c r="AZI940"/>
      <c r="AZJ940"/>
      <c r="AZK940"/>
      <c r="AZL940"/>
      <c r="AZM940"/>
      <c r="AZN940"/>
      <c r="AZO940"/>
      <c r="AZP940"/>
      <c r="AZQ940"/>
      <c r="AZR940"/>
      <c r="AZS940"/>
      <c r="AZT940"/>
      <c r="AZU940"/>
      <c r="AZV940"/>
      <c r="AZW940"/>
      <c r="AZX940"/>
      <c r="AZY940"/>
      <c r="AZZ940"/>
      <c r="BAA940"/>
      <c r="BAB940"/>
      <c r="BAC940"/>
      <c r="BAD940"/>
      <c r="BAE940"/>
      <c r="BAF940"/>
      <c r="BAG940"/>
      <c r="BAH940"/>
      <c r="BAI940"/>
      <c r="BAJ940"/>
      <c r="BAK940"/>
      <c r="BAL940"/>
      <c r="BAM940"/>
      <c r="BAN940"/>
      <c r="BAO940"/>
      <c r="BAP940"/>
      <c r="BAQ940"/>
      <c r="BAR940"/>
      <c r="BAS940"/>
      <c r="BAT940"/>
      <c r="BAU940"/>
      <c r="BAV940"/>
      <c r="BAW940"/>
      <c r="BAX940"/>
      <c r="BAY940"/>
      <c r="BAZ940"/>
      <c r="BBA940"/>
      <c r="BBB940"/>
      <c r="BBC940"/>
      <c r="BBD940"/>
      <c r="BBE940"/>
      <c r="BBF940"/>
      <c r="BBG940"/>
      <c r="BBH940"/>
      <c r="BBI940"/>
      <c r="BBJ940"/>
      <c r="BBK940"/>
      <c r="BBL940"/>
      <c r="BBM940"/>
      <c r="BBN940"/>
      <c r="BBO940"/>
      <c r="BBP940"/>
      <c r="BBQ940"/>
      <c r="BBR940"/>
      <c r="BBS940"/>
      <c r="BBT940"/>
      <c r="BBU940"/>
      <c r="BBV940"/>
      <c r="BBW940"/>
      <c r="BBX940"/>
      <c r="BBY940"/>
      <c r="BBZ940"/>
      <c r="BCA940"/>
      <c r="BCB940"/>
      <c r="BCC940"/>
      <c r="BCD940"/>
      <c r="BCE940"/>
      <c r="BCF940"/>
      <c r="BCG940"/>
      <c r="BCH940"/>
      <c r="BCI940"/>
      <c r="BCJ940"/>
      <c r="BCK940"/>
      <c r="BCL940"/>
      <c r="BCM940"/>
      <c r="BCN940"/>
      <c r="BCO940"/>
      <c r="BCP940"/>
      <c r="BCQ940"/>
      <c r="BCR940"/>
      <c r="BCS940"/>
      <c r="BCT940"/>
      <c r="BCU940"/>
      <c r="BCV940"/>
      <c r="BCW940"/>
      <c r="BCX940"/>
      <c r="BCY940"/>
      <c r="BCZ940"/>
      <c r="BDA940"/>
      <c r="BDB940"/>
      <c r="BDC940"/>
      <c r="BDD940"/>
      <c r="BDE940"/>
      <c r="BDF940"/>
      <c r="BDG940"/>
      <c r="BDH940"/>
      <c r="BDI940"/>
      <c r="BDJ940"/>
      <c r="BDK940"/>
      <c r="BDL940"/>
      <c r="BDM940"/>
      <c r="BDN940"/>
      <c r="BDO940"/>
      <c r="BDP940"/>
      <c r="BDQ940"/>
      <c r="BDR940"/>
      <c r="BDS940"/>
      <c r="BDT940"/>
      <c r="BDU940"/>
      <c r="BDV940"/>
      <c r="BDW940"/>
      <c r="BDX940"/>
      <c r="BDY940"/>
      <c r="BDZ940"/>
      <c r="BEA940"/>
      <c r="BEB940"/>
      <c r="BEC940"/>
      <c r="BED940"/>
      <c r="BEE940"/>
      <c r="BEF940"/>
      <c r="BEG940"/>
      <c r="BEH940"/>
      <c r="BEI940"/>
      <c r="BEJ940"/>
      <c r="BEK940"/>
      <c r="BEL940"/>
      <c r="BEM940"/>
      <c r="BEN940"/>
      <c r="BEO940"/>
      <c r="BEP940"/>
      <c r="BEQ940"/>
      <c r="BER940"/>
      <c r="BES940"/>
      <c r="BET940"/>
      <c r="BEU940"/>
      <c r="BEV940"/>
      <c r="BEW940"/>
      <c r="BEX940"/>
      <c r="BEY940"/>
      <c r="BEZ940"/>
      <c r="BFA940"/>
      <c r="BFB940"/>
      <c r="BFC940"/>
      <c r="BFD940"/>
      <c r="BFE940"/>
      <c r="BFF940"/>
      <c r="BFG940"/>
      <c r="BFH940"/>
      <c r="BFI940"/>
      <c r="BFJ940"/>
      <c r="BFK940"/>
      <c r="BFL940"/>
      <c r="BFM940"/>
      <c r="BFN940"/>
      <c r="BFO940"/>
      <c r="BFP940"/>
      <c r="BFQ940"/>
      <c r="BFR940"/>
      <c r="BFS940"/>
      <c r="BFT940"/>
      <c r="BFU940"/>
      <c r="BFV940"/>
      <c r="BFW940"/>
      <c r="BFX940"/>
      <c r="BFY940"/>
      <c r="BFZ940"/>
      <c r="BGA940"/>
      <c r="BGB940"/>
      <c r="BGC940"/>
      <c r="BGD940"/>
      <c r="BGE940"/>
      <c r="BGF940"/>
      <c r="BGG940"/>
      <c r="BGH940"/>
      <c r="BGI940"/>
      <c r="BGJ940"/>
      <c r="BGK940"/>
      <c r="BGL940"/>
      <c r="BGM940"/>
      <c r="BGN940"/>
      <c r="BGO940"/>
      <c r="BGP940"/>
      <c r="BGQ940"/>
      <c r="BGR940"/>
      <c r="BGS940"/>
      <c r="BGT940"/>
      <c r="BGU940"/>
      <c r="BGV940"/>
      <c r="BGW940"/>
      <c r="BGX940"/>
      <c r="BGY940"/>
      <c r="BGZ940"/>
      <c r="BHA940"/>
      <c r="BHB940"/>
      <c r="BHC940"/>
      <c r="BHD940"/>
      <c r="BHE940"/>
      <c r="BHF940"/>
      <c r="BHG940"/>
      <c r="BHH940"/>
      <c r="BHI940"/>
      <c r="BHJ940"/>
      <c r="BHK940"/>
      <c r="BHL940"/>
      <c r="BHM940"/>
      <c r="BHN940"/>
      <c r="BHO940"/>
      <c r="BHP940"/>
      <c r="BHQ940"/>
      <c r="BHR940"/>
      <c r="BHS940"/>
      <c r="BHT940"/>
      <c r="BHU940"/>
      <c r="BHV940"/>
      <c r="BHW940"/>
      <c r="BHX940"/>
      <c r="BHY940"/>
      <c r="BHZ940"/>
      <c r="BIA940"/>
      <c r="BIB940"/>
      <c r="BIC940"/>
      <c r="BID940"/>
      <c r="BIE940"/>
      <c r="BIF940"/>
      <c r="BIG940"/>
      <c r="BIH940"/>
      <c r="BII940"/>
      <c r="BIJ940"/>
      <c r="BIK940"/>
      <c r="BIL940"/>
      <c r="BIM940"/>
      <c r="BIN940"/>
      <c r="BIO940"/>
      <c r="BIP940"/>
      <c r="BIQ940"/>
      <c r="BIR940"/>
      <c r="BIS940"/>
      <c r="BIT940"/>
      <c r="BIU940"/>
      <c r="BIV940"/>
      <c r="BIW940"/>
      <c r="BIX940"/>
      <c r="BIY940"/>
      <c r="BIZ940"/>
      <c r="BJA940"/>
      <c r="BJB940"/>
      <c r="BJC940"/>
      <c r="BJD940"/>
      <c r="BJE940"/>
      <c r="BJF940"/>
      <c r="BJG940"/>
      <c r="BJH940"/>
      <c r="BJI940"/>
      <c r="BJJ940"/>
      <c r="BJK940"/>
      <c r="BJL940"/>
      <c r="BJM940"/>
      <c r="BJN940"/>
      <c r="BJO940"/>
      <c r="BJP940"/>
      <c r="BJQ940"/>
      <c r="BJR940"/>
      <c r="BJS940"/>
      <c r="BJT940"/>
      <c r="BJU940"/>
      <c r="BJV940"/>
      <c r="BJW940"/>
      <c r="BJX940"/>
      <c r="BJY940"/>
      <c r="BJZ940"/>
      <c r="BKA940"/>
      <c r="BKB940"/>
      <c r="BKC940"/>
      <c r="BKD940"/>
      <c r="BKE940"/>
      <c r="BKF940"/>
      <c r="BKG940"/>
      <c r="BKH940"/>
      <c r="BKI940"/>
      <c r="BKJ940"/>
      <c r="BKK940"/>
      <c r="BKL940"/>
      <c r="BKM940"/>
      <c r="BKN940"/>
      <c r="BKO940"/>
      <c r="BKP940"/>
      <c r="BKQ940"/>
      <c r="BKR940"/>
      <c r="BKS940"/>
      <c r="BKT940"/>
      <c r="BKU940"/>
      <c r="BKV940"/>
      <c r="BKW940"/>
      <c r="BKX940"/>
      <c r="BKY940"/>
      <c r="BKZ940"/>
      <c r="BLA940"/>
      <c r="BLB940"/>
      <c r="BLC940"/>
      <c r="BLD940"/>
      <c r="BLE940"/>
      <c r="BLF940"/>
      <c r="BLG940"/>
      <c r="BLH940"/>
      <c r="BLI940"/>
      <c r="BLJ940"/>
      <c r="BLK940"/>
      <c r="BLL940"/>
      <c r="BLM940"/>
      <c r="BLN940"/>
      <c r="BLO940"/>
      <c r="BLP940"/>
      <c r="BLQ940"/>
      <c r="BLR940"/>
      <c r="BLS940"/>
      <c r="BLT940"/>
      <c r="BLU940"/>
      <c r="BLV940"/>
      <c r="BLW940"/>
      <c r="BLX940"/>
      <c r="BLY940"/>
      <c r="BLZ940"/>
      <c r="BMA940"/>
      <c r="BMB940"/>
      <c r="BMC940"/>
      <c r="BMD940"/>
      <c r="BME940"/>
      <c r="BMF940"/>
      <c r="BMG940"/>
      <c r="BMH940"/>
      <c r="BMI940"/>
      <c r="BMJ940"/>
      <c r="BMK940"/>
      <c r="BML940"/>
      <c r="BMM940"/>
      <c r="BMN940"/>
      <c r="BMO940"/>
    </row>
    <row r="941" spans="1:1705" customFormat="1">
      <c r="A941" s="244" t="s">
        <v>2502</v>
      </c>
      <c r="B941" s="244"/>
      <c r="C941" s="244"/>
      <c r="D941" s="244" t="s">
        <v>2502</v>
      </c>
      <c r="E941" s="122" t="s">
        <v>255</v>
      </c>
      <c r="F941" s="122" t="s">
        <v>1693</v>
      </c>
      <c r="G941" s="122" t="s">
        <v>241</v>
      </c>
      <c r="H941" s="122"/>
      <c r="I941" s="122">
        <v>4</v>
      </c>
      <c r="J941" s="122"/>
      <c r="K941" s="125">
        <v>58.776182589999998</v>
      </c>
      <c r="L941" s="125">
        <v>24.79222219</v>
      </c>
      <c r="M941" s="227" t="s">
        <v>2503</v>
      </c>
      <c r="N941" s="126"/>
      <c r="O941" s="125" t="s">
        <v>2493</v>
      </c>
      <c r="P941" s="125" t="s">
        <v>258</v>
      </c>
      <c r="Q941" s="126"/>
      <c r="R941" s="131">
        <v>881</v>
      </c>
      <c r="S941" s="131">
        <v>881</v>
      </c>
      <c r="T941" s="920" t="s">
        <v>259</v>
      </c>
      <c r="U941" s="635"/>
      <c r="V941" s="9"/>
    </row>
    <row r="942" spans="1:1705" customFormat="1">
      <c r="A942" s="244" t="s">
        <v>2504</v>
      </c>
      <c r="B942" s="244"/>
      <c r="C942" s="244"/>
      <c r="D942" s="244" t="s">
        <v>2504</v>
      </c>
      <c r="E942" s="122" t="s">
        <v>255</v>
      </c>
      <c r="F942" s="122" t="s">
        <v>1693</v>
      </c>
      <c r="G942" s="122" t="s">
        <v>241</v>
      </c>
      <c r="H942" s="122"/>
      <c r="I942" s="122">
        <v>4</v>
      </c>
      <c r="J942" s="122"/>
      <c r="K942" s="125">
        <v>58.778386320000003</v>
      </c>
      <c r="L942" s="125">
        <v>24.79269523</v>
      </c>
      <c r="M942" s="227" t="s">
        <v>2503</v>
      </c>
      <c r="N942" s="126"/>
      <c r="O942" s="125" t="s">
        <v>2493</v>
      </c>
      <c r="P942" s="125" t="s">
        <v>258</v>
      </c>
      <c r="Q942" s="126"/>
      <c r="R942" s="131">
        <v>882</v>
      </c>
      <c r="S942" s="131">
        <v>882</v>
      </c>
      <c r="T942" s="920" t="s">
        <v>259</v>
      </c>
      <c r="U942" s="635"/>
      <c r="V942" s="9"/>
    </row>
    <row r="943" spans="1:1705" customFormat="1">
      <c r="A943" s="244" t="s">
        <v>2505</v>
      </c>
      <c r="B943" s="121"/>
      <c r="C943" s="244" t="s">
        <v>2505</v>
      </c>
      <c r="D943" s="244"/>
      <c r="E943" s="122" t="s">
        <v>271</v>
      </c>
      <c r="F943" s="122" t="s">
        <v>272</v>
      </c>
      <c r="G943" s="122" t="s">
        <v>241</v>
      </c>
      <c r="H943" s="122"/>
      <c r="I943" s="122">
        <v>4</v>
      </c>
      <c r="J943" s="122"/>
      <c r="K943" s="125">
        <v>58.776834289999996</v>
      </c>
      <c r="L943" s="125">
        <v>24.792601640000001</v>
      </c>
      <c r="M943" s="227" t="s">
        <v>2506</v>
      </c>
      <c r="N943" s="126"/>
      <c r="O943" s="125" t="s">
        <v>2493</v>
      </c>
      <c r="P943" s="125" t="s">
        <v>274</v>
      </c>
      <c r="Q943" s="126"/>
      <c r="R943" s="131">
        <v>883</v>
      </c>
      <c r="S943" s="131">
        <v>883</v>
      </c>
      <c r="T943" s="28"/>
      <c r="U943" s="635"/>
      <c r="V943" s="9"/>
    </row>
    <row r="944" spans="1:1705" customFormat="1">
      <c r="A944" s="244" t="s">
        <v>2507</v>
      </c>
      <c r="B944" s="121"/>
      <c r="C944" s="244" t="s">
        <v>2507</v>
      </c>
      <c r="D944" s="244"/>
      <c r="E944" s="122" t="s">
        <v>276</v>
      </c>
      <c r="F944" s="122" t="s">
        <v>1701</v>
      </c>
      <c r="G944" s="122" t="s">
        <v>241</v>
      </c>
      <c r="H944" s="122"/>
      <c r="I944" s="122">
        <v>4</v>
      </c>
      <c r="J944" s="122"/>
      <c r="K944" s="125">
        <v>58.776834289999996</v>
      </c>
      <c r="L944" s="125">
        <v>24.792601640000001</v>
      </c>
      <c r="M944" s="227" t="s">
        <v>2508</v>
      </c>
      <c r="N944" s="126"/>
      <c r="O944" s="125" t="s">
        <v>2493</v>
      </c>
      <c r="P944" s="125" t="s">
        <v>274</v>
      </c>
      <c r="Q944" s="126"/>
      <c r="R944" s="131">
        <v>884</v>
      </c>
      <c r="S944" s="131">
        <v>884</v>
      </c>
      <c r="T944" s="28"/>
      <c r="U944" s="635"/>
      <c r="V944" s="9"/>
    </row>
    <row r="945" spans="1:22" customFormat="1">
      <c r="A945" s="244" t="s">
        <v>2509</v>
      </c>
      <c r="B945" s="244"/>
      <c r="C945" s="244"/>
      <c r="D945" s="244" t="s">
        <v>2509</v>
      </c>
      <c r="E945" s="122" t="s">
        <v>271</v>
      </c>
      <c r="F945" s="122" t="s">
        <v>272</v>
      </c>
      <c r="G945" s="122" t="s">
        <v>241</v>
      </c>
      <c r="H945" s="122"/>
      <c r="I945" s="122">
        <v>4</v>
      </c>
      <c r="J945" s="122"/>
      <c r="K945" s="125">
        <v>58.776828190000003</v>
      </c>
      <c r="L945" s="125">
        <v>24.792601699999999</v>
      </c>
      <c r="M945" s="227" t="s">
        <v>2510</v>
      </c>
      <c r="N945" s="126"/>
      <c r="O945" s="125" t="s">
        <v>2493</v>
      </c>
      <c r="P945" s="125" t="s">
        <v>258</v>
      </c>
      <c r="Q945" s="126"/>
      <c r="R945" s="131">
        <v>885</v>
      </c>
      <c r="S945" s="131">
        <v>885</v>
      </c>
      <c r="T945" s="28"/>
      <c r="U945" s="635"/>
      <c r="V945" s="9"/>
    </row>
    <row r="946" spans="1:22" customFormat="1" ht="39">
      <c r="A946" s="244" t="s">
        <v>2511</v>
      </c>
      <c r="B946" s="121"/>
      <c r="C946" s="244" t="s">
        <v>2512</v>
      </c>
      <c r="D946" s="244" t="s">
        <v>2511</v>
      </c>
      <c r="E946" s="122" t="s">
        <v>283</v>
      </c>
      <c r="F946" s="228" t="s">
        <v>284</v>
      </c>
      <c r="G946" s="124" t="s">
        <v>241</v>
      </c>
      <c r="H946" s="125"/>
      <c r="I946" s="125">
        <v>4</v>
      </c>
      <c r="J946" s="125"/>
      <c r="K946" s="125"/>
      <c r="L946" s="125"/>
      <c r="M946" s="229" t="s">
        <v>2513</v>
      </c>
      <c r="N946" s="126"/>
      <c r="O946" s="125" t="s">
        <v>2493</v>
      </c>
      <c r="P946" s="125" t="s">
        <v>250</v>
      </c>
      <c r="Q946" s="809"/>
      <c r="R946" s="131">
        <v>886</v>
      </c>
      <c r="S946" s="131">
        <v>886</v>
      </c>
      <c r="T946" s="524" t="s">
        <v>259</v>
      </c>
      <c r="U946" s="635"/>
      <c r="V946" s="9"/>
    </row>
    <row r="947" spans="1:22" customFormat="1">
      <c r="A947" s="810" t="s">
        <v>2514</v>
      </c>
      <c r="B947" s="811"/>
      <c r="C947" s="810" t="s">
        <v>2514</v>
      </c>
      <c r="D947" s="810"/>
      <c r="E947" s="812" t="s">
        <v>283</v>
      </c>
      <c r="F947" s="813" t="s">
        <v>284</v>
      </c>
      <c r="G947" s="814" t="s">
        <v>241</v>
      </c>
      <c r="H947" s="809"/>
      <c r="I947" s="809">
        <v>4</v>
      </c>
      <c r="J947" s="809"/>
      <c r="K947" s="809"/>
      <c r="L947" s="809"/>
      <c r="M947" s="815" t="s">
        <v>2515</v>
      </c>
      <c r="N947" s="815"/>
      <c r="O947" s="809" t="s">
        <v>2493</v>
      </c>
      <c r="P947" s="809" t="s">
        <v>250</v>
      </c>
      <c r="Q947" s="809"/>
      <c r="R947" s="131">
        <v>887</v>
      </c>
      <c r="S947" s="131">
        <v>887</v>
      </c>
      <c r="T947" s="28" t="s">
        <v>259</v>
      </c>
      <c r="U947" s="635"/>
      <c r="V947" s="9"/>
    </row>
    <row r="948" spans="1:22" customFormat="1">
      <c r="A948" s="810" t="s">
        <v>2516</v>
      </c>
      <c r="B948" s="811"/>
      <c r="C948" s="810" t="s">
        <v>2516</v>
      </c>
      <c r="D948" s="810"/>
      <c r="E948" s="812" t="s">
        <v>283</v>
      </c>
      <c r="F948" s="813" t="s">
        <v>284</v>
      </c>
      <c r="G948" s="814" t="s">
        <v>241</v>
      </c>
      <c r="H948" s="809"/>
      <c r="I948" s="809">
        <v>4</v>
      </c>
      <c r="J948" s="809"/>
      <c r="K948" s="809"/>
      <c r="L948" s="809"/>
      <c r="M948" s="816" t="s">
        <v>2517</v>
      </c>
      <c r="N948" s="815"/>
      <c r="O948" s="809" t="s">
        <v>2493</v>
      </c>
      <c r="P948" s="809" t="s">
        <v>250</v>
      </c>
      <c r="Q948" s="809"/>
      <c r="R948" s="131">
        <v>888</v>
      </c>
      <c r="S948" s="131">
        <v>888</v>
      </c>
      <c r="T948" s="28" t="s">
        <v>259</v>
      </c>
      <c r="U948" s="635"/>
      <c r="V948" s="9"/>
    </row>
    <row r="949" spans="1:22" customFormat="1" ht="26.25">
      <c r="A949" s="810" t="s">
        <v>2518</v>
      </c>
      <c r="B949" s="811"/>
      <c r="C949" s="810" t="s">
        <v>2518</v>
      </c>
      <c r="D949" s="810"/>
      <c r="E949" s="812" t="s">
        <v>290</v>
      </c>
      <c r="F949" s="817" t="s">
        <v>291</v>
      </c>
      <c r="G949" s="814" t="s">
        <v>241</v>
      </c>
      <c r="H949" s="809"/>
      <c r="I949" s="809">
        <v>4</v>
      </c>
      <c r="J949" s="809"/>
      <c r="K949" s="809"/>
      <c r="L949" s="809"/>
      <c r="M949" s="818" t="s">
        <v>2519</v>
      </c>
      <c r="N949" s="815"/>
      <c r="O949" s="809" t="s">
        <v>2493</v>
      </c>
      <c r="P949" s="809" t="s">
        <v>293</v>
      </c>
      <c r="Q949" s="809"/>
      <c r="R949" s="131">
        <v>889</v>
      </c>
      <c r="S949" s="131">
        <v>889</v>
      </c>
      <c r="T949" s="28" t="s">
        <v>259</v>
      </c>
      <c r="U949" s="635"/>
      <c r="V949" s="9"/>
    </row>
    <row r="950" spans="1:22" customFormat="1">
      <c r="A950" s="244" t="s">
        <v>2520</v>
      </c>
      <c r="B950" s="121"/>
      <c r="C950" s="244" t="s">
        <v>2520</v>
      </c>
      <c r="D950" s="244"/>
      <c r="E950" s="128" t="s">
        <v>295</v>
      </c>
      <c r="F950" s="232" t="s">
        <v>296</v>
      </c>
      <c r="G950" s="124" t="s">
        <v>241</v>
      </c>
      <c r="H950" s="125"/>
      <c r="I950" s="125">
        <v>4</v>
      </c>
      <c r="J950" s="125"/>
      <c r="K950" s="125">
        <v>58.776834289999996</v>
      </c>
      <c r="L950" s="125">
        <v>24.792601640000001</v>
      </c>
      <c r="M950" s="227" t="s">
        <v>2521</v>
      </c>
      <c r="N950" s="126"/>
      <c r="O950" s="125" t="s">
        <v>2493</v>
      </c>
      <c r="P950" s="125" t="s">
        <v>298</v>
      </c>
      <c r="Q950" s="125"/>
      <c r="R950" s="131">
        <v>890</v>
      </c>
      <c r="S950" s="131">
        <v>890</v>
      </c>
      <c r="T950" s="28"/>
      <c r="U950" s="635"/>
      <c r="V950" s="9"/>
    </row>
    <row r="951" spans="1:22" customFormat="1">
      <c r="A951" s="244" t="s">
        <v>2522</v>
      </c>
      <c r="B951" s="121"/>
      <c r="C951" s="244" t="s">
        <v>2522</v>
      </c>
      <c r="D951" s="244"/>
      <c r="E951" s="122" t="s">
        <v>300</v>
      </c>
      <c r="F951" s="230" t="s">
        <v>301</v>
      </c>
      <c r="G951" s="124" t="s">
        <v>241</v>
      </c>
      <c r="H951" s="125"/>
      <c r="I951" s="125">
        <v>4</v>
      </c>
      <c r="J951" s="125"/>
      <c r="K951" s="125">
        <v>58.776834289999996</v>
      </c>
      <c r="L951" s="125">
        <v>24.792601640000001</v>
      </c>
      <c r="M951" s="227" t="s">
        <v>2523</v>
      </c>
      <c r="N951" s="126"/>
      <c r="O951" s="125" t="s">
        <v>2493</v>
      </c>
      <c r="P951" s="125" t="s">
        <v>250</v>
      </c>
      <c r="Q951" s="125"/>
      <c r="R951" s="131">
        <v>891</v>
      </c>
      <c r="S951" s="131">
        <v>891</v>
      </c>
      <c r="T951" s="28"/>
      <c r="U951" s="635"/>
      <c r="V951" s="9"/>
    </row>
    <row r="952" spans="1:22" customFormat="1" ht="13.5" customHeight="1">
      <c r="A952" s="244" t="s">
        <v>2524</v>
      </c>
      <c r="B952" s="121"/>
      <c r="C952" s="244" t="s">
        <v>2524</v>
      </c>
      <c r="D952" s="244"/>
      <c r="E952" s="122" t="s">
        <v>304</v>
      </c>
      <c r="F952" s="230" t="s">
        <v>305</v>
      </c>
      <c r="G952" s="124" t="s">
        <v>241</v>
      </c>
      <c r="H952" s="125"/>
      <c r="I952" s="125">
        <v>4</v>
      </c>
      <c r="J952" s="125"/>
      <c r="K952" s="125">
        <v>58.776835179999999</v>
      </c>
      <c r="L952" s="125">
        <v>24.7926015</v>
      </c>
      <c r="M952" s="227" t="s">
        <v>2525</v>
      </c>
      <c r="N952" s="126"/>
      <c r="O952" s="125" t="s">
        <v>2493</v>
      </c>
      <c r="P952" s="125" t="s">
        <v>258</v>
      </c>
      <c r="Q952" s="125"/>
      <c r="R952" s="131">
        <v>892</v>
      </c>
      <c r="S952" s="131">
        <v>892</v>
      </c>
      <c r="T952" s="28" t="s">
        <v>259</v>
      </c>
      <c r="U952" s="635"/>
      <c r="V952" s="9"/>
    </row>
    <row r="953" spans="1:22" customFormat="1">
      <c r="A953" s="810" t="s">
        <v>2526</v>
      </c>
      <c r="B953" s="811"/>
      <c r="C953" s="810" t="s">
        <v>2526</v>
      </c>
      <c r="D953" s="810"/>
      <c r="E953" s="812" t="s">
        <v>271</v>
      </c>
      <c r="F953" s="817" t="s">
        <v>272</v>
      </c>
      <c r="G953" s="814" t="s">
        <v>241</v>
      </c>
      <c r="H953" s="809"/>
      <c r="I953" s="809">
        <v>4</v>
      </c>
      <c r="J953" s="809"/>
      <c r="K953" s="809"/>
      <c r="L953" s="809"/>
      <c r="M953" s="819" t="s">
        <v>2527</v>
      </c>
      <c r="N953" s="815"/>
      <c r="O953" s="809" t="s">
        <v>2493</v>
      </c>
      <c r="P953" s="809" t="s">
        <v>274</v>
      </c>
      <c r="Q953" s="809"/>
      <c r="R953" s="131">
        <v>893</v>
      </c>
      <c r="S953" s="131">
        <v>893</v>
      </c>
      <c r="T953" s="28" t="s">
        <v>259</v>
      </c>
      <c r="U953" s="635"/>
      <c r="V953" s="9"/>
    </row>
    <row r="954" spans="1:22" customFormat="1">
      <c r="A954" s="810" t="s">
        <v>2528</v>
      </c>
      <c r="B954" s="811"/>
      <c r="C954" s="810" t="s">
        <v>2528</v>
      </c>
      <c r="D954" s="810"/>
      <c r="E954" s="812" t="s">
        <v>271</v>
      </c>
      <c r="F954" s="817" t="s">
        <v>272</v>
      </c>
      <c r="G954" s="814" t="s">
        <v>241</v>
      </c>
      <c r="H954" s="809"/>
      <c r="I954" s="809">
        <v>4</v>
      </c>
      <c r="J954" s="809"/>
      <c r="K954" s="809"/>
      <c r="L954" s="809"/>
      <c r="M954" s="820" t="s">
        <v>2529</v>
      </c>
      <c r="N954" s="815"/>
      <c r="O954" s="809" t="s">
        <v>2493</v>
      </c>
      <c r="P954" s="809" t="s">
        <v>274</v>
      </c>
      <c r="Q954" s="809"/>
      <c r="R954" s="131">
        <v>894</v>
      </c>
      <c r="S954" s="131">
        <v>894</v>
      </c>
      <c r="T954" s="28" t="s">
        <v>259</v>
      </c>
      <c r="U954" s="635"/>
      <c r="V954" s="9"/>
    </row>
    <row r="955" spans="1:22" customFormat="1" ht="26.25">
      <c r="A955" s="244" t="s">
        <v>2530</v>
      </c>
      <c r="B955" s="121"/>
      <c r="C955" s="244" t="s">
        <v>2530</v>
      </c>
      <c r="D955" s="244"/>
      <c r="E955" s="122" t="s">
        <v>276</v>
      </c>
      <c r="F955" s="230" t="s">
        <v>1701</v>
      </c>
      <c r="G955" s="124" t="s">
        <v>241</v>
      </c>
      <c r="H955" s="125"/>
      <c r="I955" s="125">
        <v>4</v>
      </c>
      <c r="J955" s="125"/>
      <c r="K955" s="125">
        <v>58.776834289999996</v>
      </c>
      <c r="L955" s="125">
        <v>24.792601640000001</v>
      </c>
      <c r="M955" s="231" t="s">
        <v>2531</v>
      </c>
      <c r="N955" s="126"/>
      <c r="O955" s="125" t="s">
        <v>2493</v>
      </c>
      <c r="P955" s="125" t="s">
        <v>274</v>
      </c>
      <c r="Q955" s="125"/>
      <c r="R955" s="131">
        <v>895</v>
      </c>
      <c r="S955" s="131">
        <v>895</v>
      </c>
      <c r="T955" s="28" t="s">
        <v>259</v>
      </c>
      <c r="U955" s="635"/>
      <c r="V955" s="9"/>
    </row>
    <row r="956" spans="1:22" customFormat="1" ht="26.25">
      <c r="A956" s="810" t="s">
        <v>2532</v>
      </c>
      <c r="B956" s="811"/>
      <c r="C956" s="810" t="s">
        <v>2532</v>
      </c>
      <c r="D956" s="810"/>
      <c r="E956" s="812" t="s">
        <v>276</v>
      </c>
      <c r="F956" s="817" t="s">
        <v>1701</v>
      </c>
      <c r="G956" s="814" t="s">
        <v>241</v>
      </c>
      <c r="H956" s="809"/>
      <c r="I956" s="809">
        <v>4</v>
      </c>
      <c r="J956" s="809"/>
      <c r="K956" s="809"/>
      <c r="L956" s="809"/>
      <c r="M956" s="818" t="s">
        <v>2533</v>
      </c>
      <c r="N956" s="815"/>
      <c r="O956" s="809" t="s">
        <v>2493</v>
      </c>
      <c r="P956" s="809" t="s">
        <v>274</v>
      </c>
      <c r="Q956" s="809"/>
      <c r="R956" s="131">
        <v>896</v>
      </c>
      <c r="S956" s="131">
        <v>896</v>
      </c>
      <c r="T956" s="28" t="s">
        <v>259</v>
      </c>
      <c r="U956" s="635"/>
      <c r="V956" s="9"/>
    </row>
    <row r="957" spans="1:22" customFormat="1">
      <c r="A957" s="244" t="s">
        <v>2534</v>
      </c>
      <c r="B957" s="244"/>
      <c r="C957" s="244"/>
      <c r="D957" s="244" t="s">
        <v>2534</v>
      </c>
      <c r="E957" s="122" t="s">
        <v>271</v>
      </c>
      <c r="F957" s="122" t="s">
        <v>272</v>
      </c>
      <c r="G957" s="122" t="s">
        <v>241</v>
      </c>
      <c r="H957" s="122"/>
      <c r="I957" s="122">
        <v>4</v>
      </c>
      <c r="J957" s="122"/>
      <c r="K957" s="122">
        <v>58.777839350000001</v>
      </c>
      <c r="L957" s="122">
        <v>24.79374997</v>
      </c>
      <c r="M957" s="231" t="s">
        <v>2535</v>
      </c>
      <c r="N957" s="231"/>
      <c r="O957" s="125" t="s">
        <v>2493</v>
      </c>
      <c r="P957" s="125" t="s">
        <v>274</v>
      </c>
      <c r="Q957" s="125"/>
      <c r="R957" s="131">
        <v>897</v>
      </c>
      <c r="S957" s="131">
        <v>897</v>
      </c>
      <c r="T957" s="28" t="s">
        <v>259</v>
      </c>
      <c r="U957" s="635"/>
      <c r="V957" s="9"/>
    </row>
    <row r="958" spans="1:22" customFormat="1">
      <c r="A958" s="184" t="s">
        <v>2536</v>
      </c>
      <c r="B958" s="185"/>
      <c r="C958" s="184" t="s">
        <v>2536</v>
      </c>
      <c r="D958" s="184"/>
      <c r="E958" s="186" t="s">
        <v>328</v>
      </c>
      <c r="F958" s="187" t="s">
        <v>329</v>
      </c>
      <c r="G958" s="187" t="s">
        <v>241</v>
      </c>
      <c r="H958" s="187"/>
      <c r="I958" s="187">
        <v>4</v>
      </c>
      <c r="J958" s="187"/>
      <c r="K958" s="148">
        <v>58.7971817970001</v>
      </c>
      <c r="L958" s="148">
        <v>24.799256992</v>
      </c>
      <c r="M958" s="188" t="s">
        <v>2537</v>
      </c>
      <c r="N958" s="189"/>
      <c r="O958" s="190" t="s">
        <v>2538</v>
      </c>
      <c r="P958" s="151" t="s">
        <v>333</v>
      </c>
      <c r="Q958" s="151"/>
      <c r="R958" s="131">
        <v>898</v>
      </c>
      <c r="S958" s="131">
        <v>898</v>
      </c>
      <c r="T958" s="410"/>
      <c r="U958" s="635"/>
    </row>
    <row r="959" spans="1:22" customFormat="1">
      <c r="A959" s="184" t="s">
        <v>2539</v>
      </c>
      <c r="B959" s="184"/>
      <c r="C959" s="184" t="s">
        <v>2536</v>
      </c>
      <c r="D959" s="184" t="s">
        <v>2539</v>
      </c>
      <c r="E959" s="186" t="s">
        <v>336</v>
      </c>
      <c r="F959" s="186" t="s">
        <v>337</v>
      </c>
      <c r="G959" s="186" t="s">
        <v>241</v>
      </c>
      <c r="H959" s="186"/>
      <c r="I959" s="186">
        <v>4</v>
      </c>
      <c r="J959" s="186"/>
      <c r="K959" s="186">
        <v>58.796659869999999</v>
      </c>
      <c r="L959" s="186">
        <v>24.799243329999999</v>
      </c>
      <c r="M959" s="188" t="s">
        <v>2540</v>
      </c>
      <c r="N959" s="190"/>
      <c r="O959" s="151" t="s">
        <v>2538</v>
      </c>
      <c r="P959" s="190" t="s">
        <v>337</v>
      </c>
      <c r="Q959" s="151"/>
      <c r="R959" s="131">
        <v>899</v>
      </c>
      <c r="S959" s="131">
        <v>899</v>
      </c>
      <c r="T959" s="410"/>
      <c r="U959" s="635"/>
    </row>
    <row r="960" spans="1:22" customFormat="1">
      <c r="A960" s="184" t="s">
        <v>2541</v>
      </c>
      <c r="B960" s="184"/>
      <c r="C960" s="184" t="s">
        <v>2536</v>
      </c>
      <c r="D960" s="184" t="s">
        <v>2541</v>
      </c>
      <c r="E960" s="186" t="s">
        <v>344</v>
      </c>
      <c r="F960" s="186" t="s">
        <v>1015</v>
      </c>
      <c r="G960" s="186" t="s">
        <v>241</v>
      </c>
      <c r="H960" s="186"/>
      <c r="I960" s="186">
        <v>4</v>
      </c>
      <c r="J960" s="186"/>
      <c r="K960" s="186">
        <v>58.797852280000001</v>
      </c>
      <c r="L960" s="186">
        <v>24.799613180000001</v>
      </c>
      <c r="M960" s="188" t="s">
        <v>2542</v>
      </c>
      <c r="N960" s="190"/>
      <c r="O960" s="151" t="s">
        <v>2538</v>
      </c>
      <c r="P960" s="190" t="s">
        <v>274</v>
      </c>
      <c r="Q960" s="151"/>
      <c r="R960" s="131">
        <v>900</v>
      </c>
      <c r="S960" s="131">
        <v>900</v>
      </c>
      <c r="T960" s="410"/>
      <c r="U960" s="635"/>
    </row>
    <row r="961" spans="1:21" customFormat="1">
      <c r="A961" s="184" t="s">
        <v>2543</v>
      </c>
      <c r="B961" s="184"/>
      <c r="C961" s="184" t="s">
        <v>2536</v>
      </c>
      <c r="D961" s="184" t="s">
        <v>2543</v>
      </c>
      <c r="E961" s="186" t="s">
        <v>348</v>
      </c>
      <c r="F961" s="186" t="s">
        <v>2544</v>
      </c>
      <c r="G961" s="186" t="s">
        <v>241</v>
      </c>
      <c r="H961" s="186"/>
      <c r="I961" s="186">
        <v>4</v>
      </c>
      <c r="J961" s="186"/>
      <c r="K961" s="186">
        <v>58.796103840000001</v>
      </c>
      <c r="L961" s="186">
        <v>24.799085900000001</v>
      </c>
      <c r="M961" s="188" t="s">
        <v>2545</v>
      </c>
      <c r="N961" s="190"/>
      <c r="O961" s="151" t="s">
        <v>2538</v>
      </c>
      <c r="P961" s="190" t="s">
        <v>349</v>
      </c>
      <c r="Q961" s="151"/>
      <c r="R961" s="131">
        <v>901</v>
      </c>
      <c r="S961" s="131">
        <v>901</v>
      </c>
      <c r="T961" s="410"/>
      <c r="U961" s="635"/>
    </row>
    <row r="962" spans="1:21" customFormat="1">
      <c r="A962" s="184" t="s">
        <v>2546</v>
      </c>
      <c r="B962" s="924"/>
      <c r="C962" s="184" t="s">
        <v>2536</v>
      </c>
      <c r="D962" s="184" t="s">
        <v>2546</v>
      </c>
      <c r="E962" s="186" t="s">
        <v>300</v>
      </c>
      <c r="F962" s="186" t="s">
        <v>301</v>
      </c>
      <c r="G962" s="186" t="s">
        <v>241</v>
      </c>
      <c r="H962" s="186"/>
      <c r="I962" s="186">
        <v>4</v>
      </c>
      <c r="J962" s="186"/>
      <c r="K962" s="186">
        <v>58.796917909999998</v>
      </c>
      <c r="L962" s="186">
        <v>24.799380670000001</v>
      </c>
      <c r="M962" s="188" t="s">
        <v>2547</v>
      </c>
      <c r="N962" s="711" t="s">
        <v>2536</v>
      </c>
      <c r="O962" s="151" t="s">
        <v>2538</v>
      </c>
      <c r="P962" s="151" t="s">
        <v>250</v>
      </c>
      <c r="Q962" s="151" t="s">
        <v>2548</v>
      </c>
      <c r="R962" s="131">
        <v>902</v>
      </c>
      <c r="S962" s="131">
        <v>902</v>
      </c>
      <c r="T962" s="410"/>
      <c r="U962" s="635"/>
    </row>
    <row r="963" spans="1:21" customFormat="1">
      <c r="A963" s="167" t="s">
        <v>2549</v>
      </c>
      <c r="B963" s="168"/>
      <c r="C963" s="167" t="s">
        <v>2549</v>
      </c>
      <c r="D963" s="167"/>
      <c r="E963" s="169" t="s">
        <v>1064</v>
      </c>
      <c r="F963" s="170" t="s">
        <v>1065</v>
      </c>
      <c r="G963" s="170" t="s">
        <v>241</v>
      </c>
      <c r="H963" s="170"/>
      <c r="I963" s="170">
        <v>4</v>
      </c>
      <c r="J963" s="170"/>
      <c r="K963" s="171">
        <v>58.829927650999998</v>
      </c>
      <c r="L963" s="171">
        <v>24.814297075000098</v>
      </c>
      <c r="M963" s="172" t="s">
        <v>2550</v>
      </c>
      <c r="N963" s="173"/>
      <c r="O963" s="170" t="s">
        <v>2551</v>
      </c>
      <c r="P963" s="171" t="s">
        <v>1069</v>
      </c>
      <c r="Q963" s="171"/>
      <c r="R963" s="131">
        <v>903</v>
      </c>
      <c r="S963" s="131">
        <v>903</v>
      </c>
      <c r="T963" s="410"/>
      <c r="U963" s="635"/>
    </row>
    <row r="964" spans="1:21" customFormat="1">
      <c r="A964" s="167" t="s">
        <v>2552</v>
      </c>
      <c r="B964" s="168"/>
      <c r="C964" s="167" t="s">
        <v>2552</v>
      </c>
      <c r="D964" s="167"/>
      <c r="E964" s="169" t="s">
        <v>1064</v>
      </c>
      <c r="F964" s="170" t="s">
        <v>1065</v>
      </c>
      <c r="G964" s="170" t="s">
        <v>241</v>
      </c>
      <c r="H964" s="170"/>
      <c r="I964" s="170">
        <v>4</v>
      </c>
      <c r="J964" s="170"/>
      <c r="K964" s="171">
        <v>58.786811070000098</v>
      </c>
      <c r="L964" s="171">
        <v>24.795686454000101</v>
      </c>
      <c r="M964" s="172" t="s">
        <v>2553</v>
      </c>
      <c r="N964" s="173"/>
      <c r="O964" s="170" t="s">
        <v>2554</v>
      </c>
      <c r="P964" s="171" t="s">
        <v>1069</v>
      </c>
      <c r="Q964" s="171"/>
      <c r="R964" s="131">
        <v>904</v>
      </c>
      <c r="S964" s="131">
        <v>904</v>
      </c>
      <c r="T964" s="410"/>
      <c r="U964" s="635"/>
    </row>
    <row r="965" spans="1:21" customFormat="1">
      <c r="A965" s="167" t="s">
        <v>2555</v>
      </c>
      <c r="B965" s="168"/>
      <c r="C965" s="167" t="s">
        <v>2555</v>
      </c>
      <c r="D965" s="167"/>
      <c r="E965" s="169" t="s">
        <v>362</v>
      </c>
      <c r="F965" s="170" t="s">
        <v>363</v>
      </c>
      <c r="G965" s="170" t="s">
        <v>241</v>
      </c>
      <c r="H965" s="170"/>
      <c r="I965" s="170">
        <v>4</v>
      </c>
      <c r="J965" s="170"/>
      <c r="K965" s="171">
        <v>58.811836283000098</v>
      </c>
      <c r="L965" s="171">
        <v>24.806523075000001</v>
      </c>
      <c r="M965" s="172" t="s">
        <v>2556</v>
      </c>
      <c r="N965" s="173"/>
      <c r="O965" s="170" t="s">
        <v>2557</v>
      </c>
      <c r="P965" s="171" t="s">
        <v>298</v>
      </c>
      <c r="Q965" s="171"/>
      <c r="R965" s="131">
        <v>905</v>
      </c>
      <c r="S965" s="131">
        <v>905</v>
      </c>
      <c r="T965" s="410"/>
      <c r="U965" s="635"/>
    </row>
    <row r="966" spans="1:21" customFormat="1">
      <c r="A966" s="211" t="s">
        <v>2558</v>
      </c>
      <c r="B966" s="212"/>
      <c r="C966" s="211" t="s">
        <v>2558</v>
      </c>
      <c r="D966" s="211"/>
      <c r="E966" s="213" t="s">
        <v>595</v>
      </c>
      <c r="F966" s="214" t="s">
        <v>596</v>
      </c>
      <c r="G966" s="214" t="s">
        <v>241</v>
      </c>
      <c r="H966" s="214"/>
      <c r="I966" s="214">
        <v>4</v>
      </c>
      <c r="J966" s="214"/>
      <c r="K966" s="165">
        <v>58.811737294000103</v>
      </c>
      <c r="L966" s="165">
        <v>24.806592616</v>
      </c>
      <c r="M966" s="215" t="s">
        <v>2559</v>
      </c>
      <c r="N966" s="215"/>
      <c r="O966" s="214" t="s">
        <v>2560</v>
      </c>
      <c r="P966" s="165" t="s">
        <v>258</v>
      </c>
      <c r="Q966" s="165"/>
      <c r="R966" s="131">
        <v>906</v>
      </c>
      <c r="S966" s="131">
        <v>906</v>
      </c>
      <c r="T966" s="410"/>
      <c r="U966" s="635"/>
    </row>
    <row r="967" spans="1:21" customFormat="1">
      <c r="A967" s="174" t="s">
        <v>2561</v>
      </c>
      <c r="B967" s="175"/>
      <c r="C967" s="174" t="s">
        <v>2561</v>
      </c>
      <c r="D967" s="174"/>
      <c r="E967" s="176" t="s">
        <v>372</v>
      </c>
      <c r="F967" s="177" t="s">
        <v>373</v>
      </c>
      <c r="G967" s="177" t="s">
        <v>241</v>
      </c>
      <c r="H967" s="177"/>
      <c r="I967" s="177">
        <v>4</v>
      </c>
      <c r="J967" s="177"/>
      <c r="K967" s="177">
        <v>58.8107746210001</v>
      </c>
      <c r="L967" s="177">
        <v>24.807209242000098</v>
      </c>
      <c r="M967" s="178" t="s">
        <v>374</v>
      </c>
      <c r="N967" s="178" t="s">
        <v>2558</v>
      </c>
      <c r="O967" s="177" t="s">
        <v>2562</v>
      </c>
      <c r="P967" s="177" t="s">
        <v>374</v>
      </c>
      <c r="Q967" s="177"/>
      <c r="R967" s="131">
        <v>907</v>
      </c>
      <c r="S967" s="131">
        <v>907</v>
      </c>
      <c r="T967" s="410"/>
      <c r="U967" s="635"/>
    </row>
    <row r="968" spans="1:21" customFormat="1">
      <c r="A968" s="174" t="s">
        <v>2563</v>
      </c>
      <c r="B968" s="175"/>
      <c r="C968" s="174" t="s">
        <v>2563</v>
      </c>
      <c r="D968" s="174"/>
      <c r="E968" s="176" t="s">
        <v>372</v>
      </c>
      <c r="F968" s="177" t="s">
        <v>373</v>
      </c>
      <c r="G968" s="177" t="s">
        <v>241</v>
      </c>
      <c r="H968" s="177"/>
      <c r="I968" s="177">
        <v>4</v>
      </c>
      <c r="J968" s="177"/>
      <c r="K968" s="177">
        <v>58.8148698910001</v>
      </c>
      <c r="L968" s="177">
        <v>24.804546308999999</v>
      </c>
      <c r="M968" s="178" t="s">
        <v>374</v>
      </c>
      <c r="N968" s="178" t="s">
        <v>2558</v>
      </c>
      <c r="O968" s="177" t="s">
        <v>2564</v>
      </c>
      <c r="P968" s="177" t="s">
        <v>374</v>
      </c>
      <c r="Q968" s="177"/>
      <c r="R968" s="131">
        <v>908</v>
      </c>
      <c r="S968" s="131">
        <v>908</v>
      </c>
      <c r="T968" s="410"/>
      <c r="U968" s="635"/>
    </row>
    <row r="969" spans="1:21" customFormat="1">
      <c r="A969" s="174" t="s">
        <v>2565</v>
      </c>
      <c r="B969" s="175"/>
      <c r="C969" s="174" t="s">
        <v>2565</v>
      </c>
      <c r="D969" s="174"/>
      <c r="E969" s="176" t="s">
        <v>372</v>
      </c>
      <c r="F969" s="177" t="s">
        <v>373</v>
      </c>
      <c r="G969" s="177" t="s">
        <v>241</v>
      </c>
      <c r="H969" s="177"/>
      <c r="I969" s="177">
        <v>4</v>
      </c>
      <c r="J969" s="177"/>
      <c r="K969" s="177">
        <v>58.807553137000099</v>
      </c>
      <c r="L969" s="177">
        <v>24.8092944580001</v>
      </c>
      <c r="M969" s="178" t="s">
        <v>374</v>
      </c>
      <c r="N969" s="178" t="s">
        <v>2558</v>
      </c>
      <c r="O969" s="177" t="s">
        <v>2566</v>
      </c>
      <c r="P969" s="177" t="s">
        <v>374</v>
      </c>
      <c r="Q969" s="177"/>
      <c r="R969" s="131">
        <v>909</v>
      </c>
      <c r="S969" s="131">
        <v>909</v>
      </c>
      <c r="T969" s="410"/>
      <c r="U969" s="635"/>
    </row>
    <row r="970" spans="1:21" customFormat="1">
      <c r="A970" s="211" t="s">
        <v>2567</v>
      </c>
      <c r="B970" s="212"/>
      <c r="C970" s="211" t="s">
        <v>2567</v>
      </c>
      <c r="D970" s="211"/>
      <c r="E970" s="213" t="s">
        <v>368</v>
      </c>
      <c r="F970" s="214" t="s">
        <v>369</v>
      </c>
      <c r="G970" s="214" t="s">
        <v>241</v>
      </c>
      <c r="H970" s="214"/>
      <c r="I970" s="214">
        <v>4</v>
      </c>
      <c r="J970" s="214"/>
      <c r="K970" s="165">
        <v>58.809821793000097</v>
      </c>
      <c r="L970" s="165">
        <v>24.808370410000101</v>
      </c>
      <c r="M970" s="215" t="s">
        <v>258</v>
      </c>
      <c r="N970" s="215"/>
      <c r="O970" s="214" t="s">
        <v>2568</v>
      </c>
      <c r="P970" s="165" t="s">
        <v>258</v>
      </c>
      <c r="Q970" s="165"/>
      <c r="R970" s="131">
        <v>910</v>
      </c>
      <c r="S970" s="131">
        <v>910</v>
      </c>
      <c r="T970" s="410"/>
      <c r="U970" s="635"/>
    </row>
    <row r="971" spans="1:21" customFormat="1">
      <c r="A971" s="174" t="s">
        <v>2569</v>
      </c>
      <c r="B971" s="175"/>
      <c r="C971" s="174" t="s">
        <v>2569</v>
      </c>
      <c r="D971" s="174"/>
      <c r="E971" s="176" t="s">
        <v>372</v>
      </c>
      <c r="F971" s="177" t="s">
        <v>373</v>
      </c>
      <c r="G971" s="177" t="s">
        <v>241</v>
      </c>
      <c r="H971" s="177"/>
      <c r="I971" s="177">
        <v>4</v>
      </c>
      <c r="J971" s="177"/>
      <c r="K971" s="177">
        <v>58.810883174000097</v>
      </c>
      <c r="L971" s="177">
        <v>24.8078107430001</v>
      </c>
      <c r="M971" s="178" t="s">
        <v>374</v>
      </c>
      <c r="N971" s="178" t="s">
        <v>2567</v>
      </c>
      <c r="O971" s="177" t="s">
        <v>2570</v>
      </c>
      <c r="P971" s="177" t="s">
        <v>374</v>
      </c>
      <c r="Q971" s="177"/>
      <c r="R971" s="131">
        <v>911</v>
      </c>
      <c r="S971" s="131">
        <v>911</v>
      </c>
      <c r="T971" s="410"/>
      <c r="U971" s="635"/>
    </row>
    <row r="972" spans="1:21" customFormat="1">
      <c r="A972" s="211" t="s">
        <v>2571</v>
      </c>
      <c r="B972" s="212"/>
      <c r="C972" s="211" t="s">
        <v>2571</v>
      </c>
      <c r="D972" s="211"/>
      <c r="E972" s="213" t="s">
        <v>368</v>
      </c>
      <c r="F972" s="214" t="s">
        <v>369</v>
      </c>
      <c r="G972" s="214" t="s">
        <v>241</v>
      </c>
      <c r="H972" s="214"/>
      <c r="I972" s="214">
        <v>4</v>
      </c>
      <c r="J972" s="214"/>
      <c r="K972" s="165">
        <v>58.813029081000103</v>
      </c>
      <c r="L972" s="165">
        <v>24.805083601</v>
      </c>
      <c r="M972" s="215" t="s">
        <v>258</v>
      </c>
      <c r="N972" s="215"/>
      <c r="O972" s="214" t="s">
        <v>2572</v>
      </c>
      <c r="P972" s="165" t="s">
        <v>258</v>
      </c>
      <c r="Q972" s="165"/>
      <c r="R972" s="131">
        <v>912</v>
      </c>
      <c r="S972" s="131">
        <v>912</v>
      </c>
      <c r="T972" s="410"/>
      <c r="U972" s="635"/>
    </row>
    <row r="973" spans="1:21" customFormat="1">
      <c r="A973" s="174" t="s">
        <v>2573</v>
      </c>
      <c r="B973" s="175"/>
      <c r="C973" s="174" t="s">
        <v>2573</v>
      </c>
      <c r="D973" s="174"/>
      <c r="E973" s="176" t="s">
        <v>372</v>
      </c>
      <c r="F973" s="177" t="s">
        <v>373</v>
      </c>
      <c r="G973" s="177" t="s">
        <v>241</v>
      </c>
      <c r="H973" s="177"/>
      <c r="I973" s="177">
        <v>4</v>
      </c>
      <c r="J973" s="177"/>
      <c r="K973" s="177">
        <v>58.812468449999997</v>
      </c>
      <c r="L973" s="177">
        <v>24.805463211000099</v>
      </c>
      <c r="M973" s="178" t="s">
        <v>374</v>
      </c>
      <c r="N973" s="178" t="s">
        <v>2571</v>
      </c>
      <c r="O973" s="177" t="s">
        <v>2574</v>
      </c>
      <c r="P973" s="177" t="s">
        <v>374</v>
      </c>
      <c r="Q973" s="177"/>
      <c r="R973" s="131">
        <v>913</v>
      </c>
      <c r="S973" s="131">
        <v>913</v>
      </c>
      <c r="T973" s="410"/>
      <c r="U973" s="635"/>
    </row>
    <row r="974" spans="1:21" customFormat="1">
      <c r="A974" s="174" t="s">
        <v>2575</v>
      </c>
      <c r="B974" s="175"/>
      <c r="C974" s="174" t="s">
        <v>2575</v>
      </c>
      <c r="D974" s="174"/>
      <c r="E974" s="176" t="s">
        <v>372</v>
      </c>
      <c r="F974" s="177" t="s">
        <v>373</v>
      </c>
      <c r="G974" s="177" t="s">
        <v>241</v>
      </c>
      <c r="H974" s="177"/>
      <c r="I974" s="177">
        <v>4</v>
      </c>
      <c r="J974" s="177"/>
      <c r="K974" s="177">
        <v>58.814912456000101</v>
      </c>
      <c r="L974" s="177">
        <v>24.804116332</v>
      </c>
      <c r="M974" s="178" t="s">
        <v>374</v>
      </c>
      <c r="N974" s="178" t="s">
        <v>2571</v>
      </c>
      <c r="O974" s="177" t="s">
        <v>2576</v>
      </c>
      <c r="P974" s="177" t="s">
        <v>374</v>
      </c>
      <c r="Q974" s="177"/>
      <c r="R974" s="131">
        <v>914</v>
      </c>
      <c r="S974" s="131">
        <v>914</v>
      </c>
      <c r="T974" s="410"/>
      <c r="U974" s="635"/>
    </row>
    <row r="975" spans="1:21" customFormat="1">
      <c r="A975" s="211" t="s">
        <v>2577</v>
      </c>
      <c r="B975" s="212"/>
      <c r="C975" s="211" t="s">
        <v>2577</v>
      </c>
      <c r="D975" s="211"/>
      <c r="E975" s="213" t="s">
        <v>368</v>
      </c>
      <c r="F975" s="214" t="s">
        <v>369</v>
      </c>
      <c r="G975" s="214" t="s">
        <v>241</v>
      </c>
      <c r="H975" s="214"/>
      <c r="I975" s="214">
        <v>4</v>
      </c>
      <c r="J975" s="214"/>
      <c r="K975" s="165">
        <v>58.807658342000103</v>
      </c>
      <c r="L975" s="165">
        <v>24.8095422160001</v>
      </c>
      <c r="M975" s="215" t="s">
        <v>258</v>
      </c>
      <c r="N975" s="215"/>
      <c r="O975" s="214" t="s">
        <v>2578</v>
      </c>
      <c r="P975" s="165" t="s">
        <v>258</v>
      </c>
      <c r="Q975" s="165"/>
      <c r="R975" s="131">
        <v>915</v>
      </c>
      <c r="S975" s="131">
        <v>915</v>
      </c>
      <c r="T975" s="410"/>
      <c r="U975" s="635"/>
    </row>
    <row r="976" spans="1:21" customFormat="1">
      <c r="A976" s="174" t="s">
        <v>2579</v>
      </c>
      <c r="B976" s="175"/>
      <c r="C976" s="174" t="s">
        <v>2579</v>
      </c>
      <c r="D976" s="174"/>
      <c r="E976" s="176" t="s">
        <v>372</v>
      </c>
      <c r="F976" s="177" t="s">
        <v>373</v>
      </c>
      <c r="G976" s="177" t="s">
        <v>241</v>
      </c>
      <c r="H976" s="177"/>
      <c r="I976" s="177">
        <v>4</v>
      </c>
      <c r="J976" s="177"/>
      <c r="K976" s="177">
        <v>58.807713190000101</v>
      </c>
      <c r="L976" s="177">
        <v>24.809737267999999</v>
      </c>
      <c r="M976" s="178" t="s">
        <v>374</v>
      </c>
      <c r="N976" s="178" t="s">
        <v>2580</v>
      </c>
      <c r="O976" s="177" t="s">
        <v>2581</v>
      </c>
      <c r="P976" s="177" t="s">
        <v>374</v>
      </c>
      <c r="Q976" s="177"/>
      <c r="R976" s="131">
        <v>916</v>
      </c>
      <c r="S976" s="131">
        <v>916</v>
      </c>
      <c r="T976" s="410"/>
      <c r="U976" s="635"/>
    </row>
    <row r="977" spans="1:21" customFormat="1">
      <c r="A977" s="211" t="s">
        <v>2582</v>
      </c>
      <c r="B977" s="212"/>
      <c r="C977" s="211" t="s">
        <v>2582</v>
      </c>
      <c r="D977" s="211"/>
      <c r="E977" s="213" t="s">
        <v>255</v>
      </c>
      <c r="F977" s="214" t="s">
        <v>256</v>
      </c>
      <c r="G977" s="214" t="s">
        <v>241</v>
      </c>
      <c r="H977" s="214"/>
      <c r="I977" s="214">
        <v>4</v>
      </c>
      <c r="J977" s="214"/>
      <c r="K977" s="165">
        <v>58.821054844000102</v>
      </c>
      <c r="L977" s="165">
        <v>24.810727350000001</v>
      </c>
      <c r="M977" s="215" t="s">
        <v>379</v>
      </c>
      <c r="N977" s="215"/>
      <c r="O977" s="214" t="s">
        <v>2583</v>
      </c>
      <c r="P977" s="165" t="s">
        <v>258</v>
      </c>
      <c r="Q977" s="165"/>
      <c r="R977" s="131">
        <v>917</v>
      </c>
      <c r="S977" s="131">
        <v>917</v>
      </c>
      <c r="T977" s="410"/>
      <c r="U977" s="635"/>
    </row>
    <row r="978" spans="1:21" customFormat="1">
      <c r="A978" s="211" t="s">
        <v>2584</v>
      </c>
      <c r="B978" s="212"/>
      <c r="C978" s="211" t="s">
        <v>2584</v>
      </c>
      <c r="D978" s="211"/>
      <c r="E978" s="213" t="s">
        <v>368</v>
      </c>
      <c r="F978" s="214" t="s">
        <v>369</v>
      </c>
      <c r="G978" s="214" t="s">
        <v>241</v>
      </c>
      <c r="H978" s="214"/>
      <c r="I978" s="214">
        <v>4</v>
      </c>
      <c r="J978" s="214"/>
      <c r="K978" s="165">
        <v>58.807943363</v>
      </c>
      <c r="L978" s="165">
        <v>24.808894755000001</v>
      </c>
      <c r="M978" s="215" t="s">
        <v>258</v>
      </c>
      <c r="N978" s="215"/>
      <c r="O978" s="214" t="s">
        <v>2585</v>
      </c>
      <c r="P978" s="165" t="s">
        <v>258</v>
      </c>
      <c r="Q978" s="165"/>
      <c r="R978" s="131">
        <v>918</v>
      </c>
      <c r="S978" s="131">
        <v>918</v>
      </c>
      <c r="T978" s="410"/>
      <c r="U978" s="635"/>
    </row>
    <row r="979" spans="1:21" customFormat="1">
      <c r="A979" s="211" t="s">
        <v>2586</v>
      </c>
      <c r="B979" s="212"/>
      <c r="C979" s="211" t="s">
        <v>2586</v>
      </c>
      <c r="D979" s="211"/>
      <c r="E979" s="213" t="s">
        <v>1098</v>
      </c>
      <c r="F979" s="214" t="s">
        <v>1099</v>
      </c>
      <c r="G979" s="214" t="s">
        <v>241</v>
      </c>
      <c r="H979" s="214"/>
      <c r="I979" s="214">
        <v>4</v>
      </c>
      <c r="J979" s="214"/>
      <c r="K979" s="165">
        <v>58.819098194000098</v>
      </c>
      <c r="L979" s="165">
        <v>24.809331485000001</v>
      </c>
      <c r="M979" s="215" t="s">
        <v>379</v>
      </c>
      <c r="N979" s="215"/>
      <c r="O979" s="214" t="s">
        <v>2587</v>
      </c>
      <c r="P979" s="165" t="s">
        <v>258</v>
      </c>
      <c r="Q979" s="165"/>
      <c r="R979" s="131">
        <v>919</v>
      </c>
      <c r="S979" s="131">
        <v>919</v>
      </c>
      <c r="T979" s="410"/>
      <c r="U979" s="635"/>
    </row>
    <row r="980" spans="1:21" customFormat="1" ht="15" customHeight="1">
      <c r="A980" s="211" t="s">
        <v>2588</v>
      </c>
      <c r="B980" s="212"/>
      <c r="C980" s="211" t="s">
        <v>2588</v>
      </c>
      <c r="D980" s="211"/>
      <c r="E980" s="213" t="s">
        <v>368</v>
      </c>
      <c r="F980" s="214" t="s">
        <v>369</v>
      </c>
      <c r="G980" s="214" t="s">
        <v>241</v>
      </c>
      <c r="H980" s="214"/>
      <c r="I980" s="214">
        <v>4</v>
      </c>
      <c r="J980" s="214"/>
      <c r="K980" s="165">
        <v>58.815914861000103</v>
      </c>
      <c r="L980" s="165">
        <v>24.809143024000001</v>
      </c>
      <c r="M980" s="215" t="s">
        <v>379</v>
      </c>
      <c r="N980" s="215"/>
      <c r="O980" s="214" t="s">
        <v>2589</v>
      </c>
      <c r="P980" s="165" t="s">
        <v>258</v>
      </c>
      <c r="Q980" s="165"/>
      <c r="R980" s="131">
        <v>920</v>
      </c>
      <c r="S980" s="131">
        <v>920</v>
      </c>
      <c r="T980" s="410"/>
      <c r="U980" s="635"/>
    </row>
    <row r="981" spans="1:21" customFormat="1">
      <c r="A981" s="211" t="s">
        <v>2590</v>
      </c>
      <c r="B981" s="212"/>
      <c r="C981" s="211" t="s">
        <v>2590</v>
      </c>
      <c r="D981" s="211"/>
      <c r="E981" s="213" t="s">
        <v>255</v>
      </c>
      <c r="F981" s="214" t="s">
        <v>256</v>
      </c>
      <c r="G981" s="214" t="s">
        <v>241</v>
      </c>
      <c r="H981" s="214"/>
      <c r="I981" s="214">
        <v>4</v>
      </c>
      <c r="J981" s="214"/>
      <c r="K981" s="165">
        <v>58.8206420550001</v>
      </c>
      <c r="L981" s="165">
        <v>24.810246491000001</v>
      </c>
      <c r="M981" s="215" t="s">
        <v>379</v>
      </c>
      <c r="N981" s="215"/>
      <c r="O981" s="214" t="s">
        <v>2591</v>
      </c>
      <c r="P981" s="165" t="s">
        <v>258</v>
      </c>
      <c r="Q981" s="165"/>
      <c r="R981" s="131">
        <v>921</v>
      </c>
      <c r="S981" s="131">
        <v>921</v>
      </c>
      <c r="T981" s="410"/>
      <c r="U981" s="635"/>
    </row>
    <row r="982" spans="1:21" customFormat="1">
      <c r="A982" s="211" t="s">
        <v>2592</v>
      </c>
      <c r="B982" s="212"/>
      <c r="C982" s="211" t="s">
        <v>2592</v>
      </c>
      <c r="D982" s="211"/>
      <c r="E982" s="213" t="s">
        <v>255</v>
      </c>
      <c r="F982" s="214" t="s">
        <v>256</v>
      </c>
      <c r="G982" s="214" t="s">
        <v>241</v>
      </c>
      <c r="H982" s="214"/>
      <c r="I982" s="214">
        <v>4</v>
      </c>
      <c r="J982" s="214"/>
      <c r="K982" s="165">
        <v>58.824779456000002</v>
      </c>
      <c r="L982" s="165">
        <v>24.813420638</v>
      </c>
      <c r="M982" s="215" t="s">
        <v>379</v>
      </c>
      <c r="N982" s="215"/>
      <c r="O982" s="214" t="s">
        <v>448</v>
      </c>
      <c r="P982" s="165" t="s">
        <v>258</v>
      </c>
      <c r="Q982" s="165"/>
      <c r="R982" s="131">
        <v>922</v>
      </c>
      <c r="S982" s="131">
        <v>922</v>
      </c>
      <c r="T982" s="410"/>
      <c r="U982" s="635"/>
    </row>
    <row r="983" spans="1:21" customFormat="1">
      <c r="A983" s="211" t="s">
        <v>2593</v>
      </c>
      <c r="B983" s="212"/>
      <c r="C983" s="211" t="s">
        <v>2593</v>
      </c>
      <c r="D983" s="211"/>
      <c r="E983" s="213" t="s">
        <v>255</v>
      </c>
      <c r="F983" s="214" t="s">
        <v>256</v>
      </c>
      <c r="G983" s="214" t="s">
        <v>241</v>
      </c>
      <c r="H983" s="214"/>
      <c r="I983" s="214">
        <v>4</v>
      </c>
      <c r="J983" s="214"/>
      <c r="K983" s="165">
        <v>58.834669124000101</v>
      </c>
      <c r="L983" s="165">
        <v>24.805782765000099</v>
      </c>
      <c r="M983" s="215" t="s">
        <v>379</v>
      </c>
      <c r="N983" s="215"/>
      <c r="O983" s="214" t="s">
        <v>2594</v>
      </c>
      <c r="P983" s="165" t="s">
        <v>258</v>
      </c>
      <c r="Q983" s="165"/>
      <c r="R983" s="131">
        <v>923</v>
      </c>
      <c r="S983" s="131">
        <v>923</v>
      </c>
      <c r="T983" s="410"/>
      <c r="U983" s="635"/>
    </row>
    <row r="984" spans="1:21" customFormat="1">
      <c r="A984" s="211" t="s">
        <v>2595</v>
      </c>
      <c r="B984" s="212"/>
      <c r="C984" s="211" t="s">
        <v>2595</v>
      </c>
      <c r="D984" s="211"/>
      <c r="E984" s="213" t="s">
        <v>255</v>
      </c>
      <c r="F984" s="214" t="s">
        <v>256</v>
      </c>
      <c r="G984" s="214" t="s">
        <v>241</v>
      </c>
      <c r="H984" s="214"/>
      <c r="I984" s="214">
        <v>4</v>
      </c>
      <c r="J984" s="214"/>
      <c r="K984" s="165">
        <v>58.846329233000098</v>
      </c>
      <c r="L984" s="165">
        <v>24.81280696</v>
      </c>
      <c r="M984" s="215" t="s">
        <v>379</v>
      </c>
      <c r="N984" s="215"/>
      <c r="O984" s="214" t="s">
        <v>2596</v>
      </c>
      <c r="P984" s="165" t="s">
        <v>258</v>
      </c>
      <c r="Q984" s="165"/>
      <c r="R984" s="131">
        <v>924</v>
      </c>
      <c r="S984" s="131">
        <v>924</v>
      </c>
      <c r="T984" s="410"/>
      <c r="U984" s="635"/>
    </row>
    <row r="985" spans="1:21" customFormat="1">
      <c r="A985" s="211" t="s">
        <v>2597</v>
      </c>
      <c r="B985" s="212"/>
      <c r="C985" s="211" t="s">
        <v>2597</v>
      </c>
      <c r="D985" s="211"/>
      <c r="E985" s="213" t="s">
        <v>1098</v>
      </c>
      <c r="F985" s="214" t="s">
        <v>1099</v>
      </c>
      <c r="G985" s="214" t="s">
        <v>241</v>
      </c>
      <c r="H985" s="214"/>
      <c r="I985" s="214">
        <v>4</v>
      </c>
      <c r="J985" s="214"/>
      <c r="K985" s="165">
        <v>58.8386813770001</v>
      </c>
      <c r="L985" s="165">
        <v>24.813455033</v>
      </c>
      <c r="M985" s="215" t="s">
        <v>379</v>
      </c>
      <c r="N985" s="215"/>
      <c r="O985" s="214" t="s">
        <v>2598</v>
      </c>
      <c r="P985" s="165" t="s">
        <v>258</v>
      </c>
      <c r="Q985" s="165"/>
      <c r="R985" s="131">
        <v>925</v>
      </c>
      <c r="S985" s="131">
        <v>925</v>
      </c>
      <c r="T985" s="410"/>
      <c r="U985" s="635"/>
    </row>
    <row r="986" spans="1:21" customFormat="1">
      <c r="A986" s="211" t="s">
        <v>2599</v>
      </c>
      <c r="B986" s="212"/>
      <c r="C986" s="211" t="s">
        <v>2599</v>
      </c>
      <c r="D986" s="211"/>
      <c r="E986" s="213" t="s">
        <v>255</v>
      </c>
      <c r="F986" s="214" t="s">
        <v>256</v>
      </c>
      <c r="G986" s="214" t="s">
        <v>241</v>
      </c>
      <c r="H986" s="214"/>
      <c r="I986" s="214">
        <v>4</v>
      </c>
      <c r="J986" s="214"/>
      <c r="K986" s="165">
        <v>58.846421880000001</v>
      </c>
      <c r="L986" s="165">
        <v>24.812939708999998</v>
      </c>
      <c r="M986" s="215" t="s">
        <v>379</v>
      </c>
      <c r="N986" s="215"/>
      <c r="O986" s="214" t="s">
        <v>2600</v>
      </c>
      <c r="P986" s="165" t="s">
        <v>258</v>
      </c>
      <c r="Q986" s="165"/>
      <c r="R986" s="131">
        <v>926</v>
      </c>
      <c r="S986" s="131">
        <v>926</v>
      </c>
      <c r="T986" s="410"/>
      <c r="U986" s="635"/>
    </row>
    <row r="987" spans="1:21" customFormat="1">
      <c r="A987" s="211" t="s">
        <v>2601</v>
      </c>
      <c r="B987" s="212"/>
      <c r="C987" s="211" t="s">
        <v>2601</v>
      </c>
      <c r="D987" s="211"/>
      <c r="E987" s="213" t="s">
        <v>255</v>
      </c>
      <c r="F987" s="214" t="s">
        <v>256</v>
      </c>
      <c r="G987" s="214" t="s">
        <v>241</v>
      </c>
      <c r="H987" s="214"/>
      <c r="I987" s="214">
        <v>4</v>
      </c>
      <c r="J987" s="214"/>
      <c r="K987" s="165">
        <v>58.794662219000003</v>
      </c>
      <c r="L987" s="165">
        <v>24.7978286580001</v>
      </c>
      <c r="M987" s="215" t="s">
        <v>379</v>
      </c>
      <c r="N987" s="215"/>
      <c r="O987" s="214" t="s">
        <v>2602</v>
      </c>
      <c r="P987" s="165" t="s">
        <v>258</v>
      </c>
      <c r="Q987" s="165"/>
      <c r="R987" s="131">
        <v>927</v>
      </c>
      <c r="S987" s="131">
        <v>927</v>
      </c>
      <c r="T987" s="410"/>
      <c r="U987" s="635"/>
    </row>
    <row r="988" spans="1:21" customFormat="1">
      <c r="A988" s="664" t="s">
        <v>2388</v>
      </c>
      <c r="B988" s="806"/>
      <c r="C988" s="664" t="s">
        <v>2388</v>
      </c>
      <c r="D988" s="664"/>
      <c r="E988" s="666" t="s">
        <v>416</v>
      </c>
      <c r="F988" s="667" t="s">
        <v>417</v>
      </c>
      <c r="G988" s="667" t="s">
        <v>241</v>
      </c>
      <c r="H988" s="667"/>
      <c r="I988" s="667">
        <v>4</v>
      </c>
      <c r="J988" s="667"/>
      <c r="K988" s="667">
        <v>58.776177505000099</v>
      </c>
      <c r="L988" s="667">
        <v>24.787573688000101</v>
      </c>
      <c r="M988" s="668" t="s">
        <v>2603</v>
      </c>
      <c r="N988" s="668" t="s">
        <v>2601</v>
      </c>
      <c r="O988" s="667" t="s">
        <v>2604</v>
      </c>
      <c r="P988" s="667" t="s">
        <v>374</v>
      </c>
      <c r="Q988" s="667"/>
      <c r="R988" s="131">
        <v>928</v>
      </c>
      <c r="S988" s="131">
        <v>928</v>
      </c>
      <c r="T988" s="410" t="s">
        <v>259</v>
      </c>
      <c r="U988" s="635"/>
    </row>
    <row r="989" spans="1:21" customFormat="1">
      <c r="A989" s="664" t="s">
        <v>2391</v>
      </c>
      <c r="B989" s="806"/>
      <c r="C989" s="664" t="s">
        <v>2391</v>
      </c>
      <c r="D989" s="664"/>
      <c r="E989" s="666" t="s">
        <v>416</v>
      </c>
      <c r="F989" s="667" t="s">
        <v>417</v>
      </c>
      <c r="G989" s="667" t="s">
        <v>241</v>
      </c>
      <c r="H989" s="667"/>
      <c r="I989" s="667">
        <v>4</v>
      </c>
      <c r="J989" s="667"/>
      <c r="K989" s="667">
        <v>58.776068063000103</v>
      </c>
      <c r="L989" s="667">
        <v>24.791239475000101</v>
      </c>
      <c r="M989" s="668" t="s">
        <v>2605</v>
      </c>
      <c r="N989" s="668" t="s">
        <v>2601</v>
      </c>
      <c r="O989" s="667" t="s">
        <v>2606</v>
      </c>
      <c r="P989" s="667" t="s">
        <v>374</v>
      </c>
      <c r="Q989" s="667"/>
      <c r="R989" s="131">
        <v>929</v>
      </c>
      <c r="S989" s="131">
        <v>929</v>
      </c>
      <c r="T989" s="410" t="s">
        <v>259</v>
      </c>
      <c r="U989" s="635"/>
    </row>
    <row r="990" spans="1:21" customFormat="1">
      <c r="A990" s="211" t="s">
        <v>2607</v>
      </c>
      <c r="B990" s="212"/>
      <c r="C990" s="211" t="s">
        <v>2607</v>
      </c>
      <c r="D990" s="211"/>
      <c r="E990" s="213" t="s">
        <v>255</v>
      </c>
      <c r="F990" s="214" t="s">
        <v>256</v>
      </c>
      <c r="G990" s="214" t="s">
        <v>241</v>
      </c>
      <c r="H990" s="214"/>
      <c r="I990" s="214">
        <v>4</v>
      </c>
      <c r="J990" s="214"/>
      <c r="K990" s="165">
        <v>58.831785232000101</v>
      </c>
      <c r="L990" s="165">
        <v>24.815512940000101</v>
      </c>
      <c r="M990" s="215" t="s">
        <v>379</v>
      </c>
      <c r="N990" s="215"/>
      <c r="O990" s="214" t="s">
        <v>2608</v>
      </c>
      <c r="P990" s="165" t="s">
        <v>258</v>
      </c>
      <c r="Q990" s="165"/>
      <c r="R990" s="131">
        <v>930</v>
      </c>
      <c r="S990" s="131">
        <v>930</v>
      </c>
      <c r="T990" s="410"/>
      <c r="U990" s="635"/>
    </row>
    <row r="991" spans="1:21" customFormat="1">
      <c r="A991" s="211" t="s">
        <v>2609</v>
      </c>
      <c r="B991" s="212"/>
      <c r="C991" s="211" t="s">
        <v>2609</v>
      </c>
      <c r="D991" s="211"/>
      <c r="E991" s="213" t="s">
        <v>255</v>
      </c>
      <c r="F991" s="214" t="s">
        <v>256</v>
      </c>
      <c r="G991" s="214" t="s">
        <v>241</v>
      </c>
      <c r="H991" s="214"/>
      <c r="I991" s="214">
        <v>4</v>
      </c>
      <c r="J991" s="214"/>
      <c r="K991" s="165">
        <v>58.802271955999998</v>
      </c>
      <c r="L991" s="165">
        <v>24.800831227000099</v>
      </c>
      <c r="M991" s="215" t="s">
        <v>379</v>
      </c>
      <c r="N991" s="215"/>
      <c r="O991" s="214" t="s">
        <v>2610</v>
      </c>
      <c r="P991" s="165" t="s">
        <v>258</v>
      </c>
      <c r="Q991" s="165"/>
      <c r="R991" s="131">
        <v>931</v>
      </c>
      <c r="S991" s="131">
        <v>931</v>
      </c>
      <c r="T991" s="410"/>
      <c r="U991" s="635"/>
    </row>
    <row r="992" spans="1:21" customFormat="1">
      <c r="A992" s="211" t="s">
        <v>2611</v>
      </c>
      <c r="B992" s="212"/>
      <c r="C992" s="211" t="s">
        <v>2611</v>
      </c>
      <c r="D992" s="211"/>
      <c r="E992" s="213" t="s">
        <v>1098</v>
      </c>
      <c r="F992" s="214" t="s">
        <v>1099</v>
      </c>
      <c r="G992" s="214" t="s">
        <v>241</v>
      </c>
      <c r="H992" s="214"/>
      <c r="I992" s="214">
        <v>4</v>
      </c>
      <c r="J992" s="214"/>
      <c r="K992" s="165">
        <v>58.830863690000101</v>
      </c>
      <c r="L992" s="165">
        <v>24.815386055000001</v>
      </c>
      <c r="M992" s="215" t="s">
        <v>379</v>
      </c>
      <c r="N992" s="215"/>
      <c r="O992" s="214" t="s">
        <v>2612</v>
      </c>
      <c r="P992" s="165" t="s">
        <v>258</v>
      </c>
      <c r="Q992" s="165"/>
      <c r="R992" s="131">
        <v>932</v>
      </c>
      <c r="S992" s="131">
        <v>932</v>
      </c>
      <c r="T992" s="410"/>
      <c r="U992" s="635"/>
    </row>
    <row r="993" spans="1:21" customFormat="1">
      <c r="A993" s="211" t="s">
        <v>2613</v>
      </c>
      <c r="B993" s="212"/>
      <c r="C993" s="211" t="s">
        <v>2613</v>
      </c>
      <c r="D993" s="211"/>
      <c r="E993" s="213" t="s">
        <v>255</v>
      </c>
      <c r="F993" s="214" t="s">
        <v>256</v>
      </c>
      <c r="G993" s="214" t="s">
        <v>241</v>
      </c>
      <c r="H993" s="214"/>
      <c r="I993" s="214">
        <v>4</v>
      </c>
      <c r="J993" s="214"/>
      <c r="K993" s="165">
        <v>58.794823573000002</v>
      </c>
      <c r="L993" s="165">
        <v>24.797680774000099</v>
      </c>
      <c r="M993" s="215" t="s">
        <v>379</v>
      </c>
      <c r="N993" s="215"/>
      <c r="O993" s="214" t="s">
        <v>2614</v>
      </c>
      <c r="P993" s="165" t="s">
        <v>258</v>
      </c>
      <c r="Q993" s="165"/>
      <c r="R993" s="131">
        <v>933</v>
      </c>
      <c r="S993" s="131">
        <v>933</v>
      </c>
      <c r="T993" s="410"/>
      <c r="U993" s="635"/>
    </row>
    <row r="994" spans="1:21" customFormat="1">
      <c r="A994" s="211" t="s">
        <v>2615</v>
      </c>
      <c r="B994" s="212"/>
      <c r="C994" s="211" t="s">
        <v>2615</v>
      </c>
      <c r="D994" s="211"/>
      <c r="E994" s="213" t="s">
        <v>255</v>
      </c>
      <c r="F994" s="214" t="s">
        <v>256</v>
      </c>
      <c r="G994" s="214" t="s">
        <v>241</v>
      </c>
      <c r="H994" s="214"/>
      <c r="I994" s="214">
        <v>4</v>
      </c>
      <c r="J994" s="214"/>
      <c r="K994" s="165">
        <v>58.808054923</v>
      </c>
      <c r="L994" s="165">
        <v>24.806940231000102</v>
      </c>
      <c r="M994" s="215" t="s">
        <v>379</v>
      </c>
      <c r="N994" s="215"/>
      <c r="O994" s="214" t="s">
        <v>2616</v>
      </c>
      <c r="P994" s="165" t="s">
        <v>258</v>
      </c>
      <c r="Q994" s="165"/>
      <c r="R994" s="131">
        <v>934</v>
      </c>
      <c r="S994" s="131">
        <v>934</v>
      </c>
      <c r="T994" s="410"/>
      <c r="U994" s="635"/>
    </row>
    <row r="995" spans="1:21" customFormat="1">
      <c r="A995" s="211" t="s">
        <v>2617</v>
      </c>
      <c r="B995" s="212"/>
      <c r="C995" s="211" t="s">
        <v>2617</v>
      </c>
      <c r="D995" s="211"/>
      <c r="E995" s="213" t="s">
        <v>1098</v>
      </c>
      <c r="F995" s="214" t="s">
        <v>1099</v>
      </c>
      <c r="G995" s="214" t="s">
        <v>241</v>
      </c>
      <c r="H995" s="214"/>
      <c r="I995" s="214">
        <v>4</v>
      </c>
      <c r="J995" s="214"/>
      <c r="K995" s="165">
        <v>58.802099866000098</v>
      </c>
      <c r="L995" s="165">
        <v>24.802717548</v>
      </c>
      <c r="M995" s="215" t="s">
        <v>379</v>
      </c>
      <c r="N995" s="215"/>
      <c r="O995" s="214" t="s">
        <v>2618</v>
      </c>
      <c r="P995" s="165" t="s">
        <v>258</v>
      </c>
      <c r="Q995" s="165"/>
      <c r="R995" s="131">
        <v>935</v>
      </c>
      <c r="S995" s="131">
        <v>935</v>
      </c>
      <c r="T995" s="410"/>
      <c r="U995" s="635"/>
    </row>
    <row r="996" spans="1:21" customFormat="1">
      <c r="A996" s="211" t="s">
        <v>2619</v>
      </c>
      <c r="B996" s="212"/>
      <c r="C996" s="211" t="s">
        <v>2619</v>
      </c>
      <c r="D996" s="211"/>
      <c r="E996" s="213" t="s">
        <v>1098</v>
      </c>
      <c r="F996" s="214" t="s">
        <v>1099</v>
      </c>
      <c r="G996" s="214" t="s">
        <v>241</v>
      </c>
      <c r="H996" s="214"/>
      <c r="I996" s="214">
        <v>4</v>
      </c>
      <c r="J996" s="214"/>
      <c r="K996" s="165">
        <v>58.794733155000102</v>
      </c>
      <c r="L996" s="165">
        <v>24.799761924999999</v>
      </c>
      <c r="M996" s="215" t="s">
        <v>379</v>
      </c>
      <c r="N996" s="215"/>
      <c r="O996" s="214" t="s">
        <v>2620</v>
      </c>
      <c r="P996" s="165" t="s">
        <v>258</v>
      </c>
      <c r="Q996" s="165"/>
      <c r="R996" s="131">
        <v>936</v>
      </c>
      <c r="S996" s="131">
        <v>936</v>
      </c>
      <c r="T996" s="410"/>
      <c r="U996" s="635"/>
    </row>
    <row r="997" spans="1:21" customFormat="1">
      <c r="A997" s="191" t="s">
        <v>2621</v>
      </c>
      <c r="B997" s="192"/>
      <c r="C997" s="191" t="s">
        <v>2621</v>
      </c>
      <c r="D997" s="191"/>
      <c r="E997" s="193" t="s">
        <v>628</v>
      </c>
      <c r="F997" s="194" t="s">
        <v>629</v>
      </c>
      <c r="G997" s="194" t="s">
        <v>241</v>
      </c>
      <c r="H997" s="194"/>
      <c r="I997" s="194">
        <v>4</v>
      </c>
      <c r="J997" s="194"/>
      <c r="K997" s="157">
        <v>58.812372288000098</v>
      </c>
      <c r="L997" s="157">
        <v>24.807414277000099</v>
      </c>
      <c r="M997" s="195" t="s">
        <v>2622</v>
      </c>
      <c r="N997" s="196"/>
      <c r="O997" s="197" t="s">
        <v>2623</v>
      </c>
      <c r="P997" s="160" t="s">
        <v>274</v>
      </c>
      <c r="Q997" s="160"/>
      <c r="R997" s="131">
        <v>937</v>
      </c>
      <c r="S997" s="131">
        <v>937</v>
      </c>
      <c r="T997" s="410"/>
      <c r="U997" s="635"/>
    </row>
    <row r="998" spans="1:21" customFormat="1">
      <c r="A998" s="167" t="s">
        <v>2624</v>
      </c>
      <c r="B998" s="168"/>
      <c r="C998" s="167" t="s">
        <v>2624</v>
      </c>
      <c r="D998" s="167"/>
      <c r="E998" s="169" t="s">
        <v>362</v>
      </c>
      <c r="F998" s="170" t="s">
        <v>363</v>
      </c>
      <c r="G998" s="170" t="s">
        <v>241</v>
      </c>
      <c r="H998" s="170"/>
      <c r="I998" s="170">
        <v>4</v>
      </c>
      <c r="J998" s="170"/>
      <c r="K998" s="171">
        <v>58.775603997000097</v>
      </c>
      <c r="L998" s="171">
        <v>24.7925810630001</v>
      </c>
      <c r="M998" s="172" t="s">
        <v>2625</v>
      </c>
      <c r="N998" s="173"/>
      <c r="O998" s="170" t="s">
        <v>2626</v>
      </c>
      <c r="P998" s="171" t="s">
        <v>298</v>
      </c>
      <c r="Q998" s="171"/>
      <c r="R998" s="131">
        <v>938</v>
      </c>
      <c r="S998" s="131">
        <v>938</v>
      </c>
      <c r="T998" s="410"/>
      <c r="U998" s="635"/>
    </row>
    <row r="999" spans="1:21" customFormat="1">
      <c r="A999" s="211" t="s">
        <v>2627</v>
      </c>
      <c r="B999" s="212"/>
      <c r="C999" s="211" t="s">
        <v>2627</v>
      </c>
      <c r="D999" s="211"/>
      <c r="E999" s="213" t="s">
        <v>368</v>
      </c>
      <c r="F999" s="214" t="s">
        <v>369</v>
      </c>
      <c r="G999" s="214" t="s">
        <v>241</v>
      </c>
      <c r="H999" s="214"/>
      <c r="I999" s="214">
        <v>4</v>
      </c>
      <c r="J999" s="214"/>
      <c r="K999" s="165">
        <v>58.775693242999999</v>
      </c>
      <c r="L999" s="165">
        <v>24.791769832000099</v>
      </c>
      <c r="M999" s="215" t="s">
        <v>2628</v>
      </c>
      <c r="N999" s="215"/>
      <c r="O999" s="214" t="s">
        <v>2629</v>
      </c>
      <c r="P999" s="165" t="s">
        <v>258</v>
      </c>
      <c r="Q999" s="165"/>
      <c r="R999" s="131">
        <v>939</v>
      </c>
      <c r="S999" s="131">
        <v>939</v>
      </c>
      <c r="T999" s="410"/>
      <c r="U999" s="635"/>
    </row>
    <row r="1000" spans="1:21" customFormat="1">
      <c r="A1000" s="211" t="s">
        <v>2630</v>
      </c>
      <c r="B1000" s="212"/>
      <c r="C1000" s="211" t="s">
        <v>2630</v>
      </c>
      <c r="D1000" s="211"/>
      <c r="E1000" s="213" t="s">
        <v>368</v>
      </c>
      <c r="F1000" s="214" t="s">
        <v>369</v>
      </c>
      <c r="G1000" s="214" t="s">
        <v>241</v>
      </c>
      <c r="H1000" s="214"/>
      <c r="I1000" s="214">
        <v>4</v>
      </c>
      <c r="J1000" s="214"/>
      <c r="K1000" s="165">
        <v>58.775662443000002</v>
      </c>
      <c r="L1000" s="165">
        <v>24.7953581720001</v>
      </c>
      <c r="M1000" s="215" t="s">
        <v>258</v>
      </c>
      <c r="N1000" s="215"/>
      <c r="O1000" s="214" t="s">
        <v>2631</v>
      </c>
      <c r="P1000" s="165" t="s">
        <v>258</v>
      </c>
      <c r="Q1000" s="165"/>
      <c r="R1000" s="131">
        <v>940</v>
      </c>
      <c r="S1000" s="131">
        <v>940</v>
      </c>
      <c r="T1000" s="410"/>
      <c r="U1000" s="635"/>
    </row>
    <row r="1001" spans="1:21" customFormat="1">
      <c r="A1001" s="174" t="s">
        <v>2379</v>
      </c>
      <c r="B1001" s="175"/>
      <c r="C1001" s="174" t="s">
        <v>2379</v>
      </c>
      <c r="D1001" s="174"/>
      <c r="E1001" s="176" t="s">
        <v>416</v>
      </c>
      <c r="F1001" s="177" t="s">
        <v>417</v>
      </c>
      <c r="G1001" s="177" t="s">
        <v>241</v>
      </c>
      <c r="H1001" s="177"/>
      <c r="I1001" s="177">
        <v>4</v>
      </c>
      <c r="J1001" s="177"/>
      <c r="K1001" s="177">
        <v>58.775780458</v>
      </c>
      <c r="L1001" s="177">
        <v>24.794366082000099</v>
      </c>
      <c r="M1001" s="178" t="s">
        <v>2632</v>
      </c>
      <c r="N1001" s="178" t="s">
        <v>2633</v>
      </c>
      <c r="O1001" s="177" t="s">
        <v>2634</v>
      </c>
      <c r="P1001" s="177" t="s">
        <v>374</v>
      </c>
      <c r="Q1001" s="177"/>
      <c r="R1001" s="131">
        <v>941</v>
      </c>
      <c r="S1001" s="131">
        <v>941</v>
      </c>
      <c r="T1001" s="410"/>
      <c r="U1001" s="635"/>
    </row>
    <row r="1002" spans="1:21" customFormat="1">
      <c r="A1002" s="211" t="s">
        <v>2635</v>
      </c>
      <c r="B1002" s="212"/>
      <c r="C1002" s="211" t="s">
        <v>2635</v>
      </c>
      <c r="D1002" s="211"/>
      <c r="E1002" s="213" t="s">
        <v>368</v>
      </c>
      <c r="F1002" s="214" t="s">
        <v>369</v>
      </c>
      <c r="G1002" s="214" t="s">
        <v>241</v>
      </c>
      <c r="H1002" s="214"/>
      <c r="I1002" s="214">
        <v>4</v>
      </c>
      <c r="J1002" s="214"/>
      <c r="K1002" s="165">
        <v>58.775123230000098</v>
      </c>
      <c r="L1002" s="165">
        <v>24.797033825</v>
      </c>
      <c r="M1002" s="215" t="s">
        <v>258</v>
      </c>
      <c r="N1002" s="215"/>
      <c r="O1002" s="214" t="s">
        <v>2636</v>
      </c>
      <c r="P1002" s="165" t="s">
        <v>258</v>
      </c>
      <c r="Q1002" s="165"/>
      <c r="R1002" s="131">
        <v>942</v>
      </c>
      <c r="S1002" s="131">
        <v>942</v>
      </c>
      <c r="T1002" s="410"/>
      <c r="U1002" s="635"/>
    </row>
    <row r="1003" spans="1:21" customFormat="1">
      <c r="A1003" s="211" t="s">
        <v>2637</v>
      </c>
      <c r="B1003" s="212"/>
      <c r="C1003" s="211" t="s">
        <v>2637</v>
      </c>
      <c r="D1003" s="211"/>
      <c r="E1003" s="213" t="s">
        <v>368</v>
      </c>
      <c r="F1003" s="214" t="s">
        <v>369</v>
      </c>
      <c r="G1003" s="214" t="s">
        <v>241</v>
      </c>
      <c r="H1003" s="214"/>
      <c r="I1003" s="214">
        <v>4</v>
      </c>
      <c r="J1003" s="214"/>
      <c r="K1003" s="165">
        <v>58.778820093</v>
      </c>
      <c r="L1003" s="165">
        <v>24.794493646999999</v>
      </c>
      <c r="M1003" s="215" t="s">
        <v>258</v>
      </c>
      <c r="N1003" s="215"/>
      <c r="O1003" s="214" t="s">
        <v>2638</v>
      </c>
      <c r="P1003" s="165" t="s">
        <v>258</v>
      </c>
      <c r="Q1003" s="165"/>
      <c r="R1003" s="131">
        <v>943</v>
      </c>
      <c r="S1003" s="131">
        <v>943</v>
      </c>
      <c r="T1003" s="410"/>
      <c r="U1003" s="635"/>
    </row>
    <row r="1004" spans="1:21" customFormat="1">
      <c r="A1004" s="211" t="s">
        <v>2639</v>
      </c>
      <c r="B1004" s="212"/>
      <c r="C1004" s="211" t="s">
        <v>2639</v>
      </c>
      <c r="D1004" s="211"/>
      <c r="E1004" s="213" t="s">
        <v>358</v>
      </c>
      <c r="F1004" s="214" t="s">
        <v>359</v>
      </c>
      <c r="G1004" s="214" t="s">
        <v>241</v>
      </c>
      <c r="H1004" s="214"/>
      <c r="I1004" s="214">
        <v>4</v>
      </c>
      <c r="J1004" s="214"/>
      <c r="K1004" s="165">
        <v>58.772396771000103</v>
      </c>
      <c r="L1004" s="165">
        <v>24.791639842999999</v>
      </c>
      <c r="M1004" s="215" t="s">
        <v>379</v>
      </c>
      <c r="N1004" s="215"/>
      <c r="O1004" s="214" t="s">
        <v>2640</v>
      </c>
      <c r="P1004" s="165" t="s">
        <v>258</v>
      </c>
      <c r="Q1004" s="165"/>
      <c r="R1004" s="131">
        <v>944</v>
      </c>
      <c r="S1004" s="131">
        <v>944</v>
      </c>
      <c r="T1004" s="410"/>
      <c r="U1004" s="635"/>
    </row>
    <row r="1005" spans="1:21" customFormat="1">
      <c r="A1005" s="664" t="s">
        <v>2383</v>
      </c>
      <c r="B1005" s="806"/>
      <c r="C1005" s="664" t="s">
        <v>2383</v>
      </c>
      <c r="D1005" s="664"/>
      <c r="E1005" s="666" t="s">
        <v>416</v>
      </c>
      <c r="F1005" s="667" t="s">
        <v>417</v>
      </c>
      <c r="G1005" s="667" t="s">
        <v>241</v>
      </c>
      <c r="H1005" s="667"/>
      <c r="I1005" s="667">
        <v>4</v>
      </c>
      <c r="J1005" s="667"/>
      <c r="K1005" s="667">
        <v>58.776027071000101</v>
      </c>
      <c r="L1005" s="667">
        <v>24.787488210999999</v>
      </c>
      <c r="M1005" s="668" t="s">
        <v>2603</v>
      </c>
      <c r="N1005" s="668" t="s">
        <v>2639</v>
      </c>
      <c r="O1005" s="667" t="s">
        <v>2641</v>
      </c>
      <c r="P1005" s="667" t="s">
        <v>374</v>
      </c>
      <c r="Q1005" s="667"/>
      <c r="R1005" s="131">
        <v>945</v>
      </c>
      <c r="S1005" s="131">
        <v>945</v>
      </c>
      <c r="T1005" s="410" t="s">
        <v>259</v>
      </c>
      <c r="U1005" s="635"/>
    </row>
    <row r="1006" spans="1:21" customFormat="1">
      <c r="A1006" s="821" t="s">
        <v>2642</v>
      </c>
      <c r="B1006" s="806"/>
      <c r="C1006" s="821"/>
      <c r="D1006" s="821" t="s">
        <v>2642</v>
      </c>
      <c r="E1006" s="822" t="s">
        <v>549</v>
      </c>
      <c r="F1006" s="822" t="s">
        <v>2643</v>
      </c>
      <c r="G1006" s="822" t="s">
        <v>241</v>
      </c>
      <c r="H1006" s="667"/>
      <c r="I1006" s="823">
        <v>4</v>
      </c>
      <c r="J1006" s="667"/>
      <c r="K1006" s="177">
        <v>58.77544339</v>
      </c>
      <c r="L1006" s="177">
        <v>24.7967838</v>
      </c>
      <c r="M1006" s="824" t="s">
        <v>2644</v>
      </c>
      <c r="N1006" s="668"/>
      <c r="O1006" s="825" t="s">
        <v>2645</v>
      </c>
      <c r="P1006" s="826" t="s">
        <v>258</v>
      </c>
      <c r="Q1006" s="826" t="s">
        <v>585</v>
      </c>
      <c r="R1006" s="131">
        <v>946</v>
      </c>
      <c r="S1006" s="131">
        <v>946</v>
      </c>
      <c r="T1006" s="410"/>
      <c r="U1006" s="635"/>
    </row>
    <row r="1007" spans="1:21" customFormat="1">
      <c r="A1007" s="211" t="s">
        <v>2646</v>
      </c>
      <c r="B1007" s="212"/>
      <c r="C1007" s="211" t="s">
        <v>2646</v>
      </c>
      <c r="D1007" s="211"/>
      <c r="E1007" s="213" t="s">
        <v>255</v>
      </c>
      <c r="F1007" s="214" t="s">
        <v>256</v>
      </c>
      <c r="G1007" s="214" t="s">
        <v>241</v>
      </c>
      <c r="H1007" s="214"/>
      <c r="I1007" s="214">
        <v>4</v>
      </c>
      <c r="J1007" s="214"/>
      <c r="K1007" s="165">
        <v>58.774861976000103</v>
      </c>
      <c r="L1007" s="165">
        <v>24.791415567000101</v>
      </c>
      <c r="M1007" s="215" t="s">
        <v>379</v>
      </c>
      <c r="N1007" s="215"/>
      <c r="O1007" s="214" t="s">
        <v>2647</v>
      </c>
      <c r="P1007" s="165" t="s">
        <v>258</v>
      </c>
      <c r="Q1007" s="165"/>
      <c r="R1007" s="131">
        <v>947</v>
      </c>
      <c r="S1007" s="131">
        <v>947</v>
      </c>
      <c r="T1007" s="410"/>
      <c r="U1007" s="635"/>
    </row>
    <row r="1008" spans="1:21" customFormat="1">
      <c r="A1008" s="211" t="s">
        <v>2648</v>
      </c>
      <c r="B1008" s="212"/>
      <c r="C1008" s="211" t="s">
        <v>2648</v>
      </c>
      <c r="D1008" s="211"/>
      <c r="E1008" s="213" t="s">
        <v>358</v>
      </c>
      <c r="F1008" s="214" t="s">
        <v>359</v>
      </c>
      <c r="G1008" s="214" t="s">
        <v>241</v>
      </c>
      <c r="H1008" s="214"/>
      <c r="I1008" s="214">
        <v>4</v>
      </c>
      <c r="J1008" s="214"/>
      <c r="K1008" s="165">
        <v>58.785672904000101</v>
      </c>
      <c r="L1008" s="165">
        <v>24.795990685</v>
      </c>
      <c r="M1008" s="215" t="s">
        <v>379</v>
      </c>
      <c r="N1008" s="215"/>
      <c r="O1008" s="214" t="s">
        <v>2649</v>
      </c>
      <c r="P1008" s="165" t="s">
        <v>258</v>
      </c>
      <c r="Q1008" s="165"/>
      <c r="R1008" s="131">
        <v>948</v>
      </c>
      <c r="S1008" s="131">
        <v>948</v>
      </c>
      <c r="T1008" s="410"/>
      <c r="U1008" s="635"/>
    </row>
    <row r="1009" spans="1:21" customFormat="1">
      <c r="A1009" s="211" t="s">
        <v>2650</v>
      </c>
      <c r="B1009" s="212"/>
      <c r="C1009" s="211" t="s">
        <v>2650</v>
      </c>
      <c r="D1009" s="211"/>
      <c r="E1009" s="213" t="s">
        <v>255</v>
      </c>
      <c r="F1009" s="214" t="s">
        <v>256</v>
      </c>
      <c r="G1009" s="214" t="s">
        <v>241</v>
      </c>
      <c r="H1009" s="214"/>
      <c r="I1009" s="214">
        <v>4</v>
      </c>
      <c r="J1009" s="214"/>
      <c r="K1009" s="165">
        <v>58.779423788000003</v>
      </c>
      <c r="L1009" s="165">
        <v>24.794854201000099</v>
      </c>
      <c r="M1009" s="215" t="s">
        <v>379</v>
      </c>
      <c r="N1009" s="215"/>
      <c r="O1009" s="214" t="s">
        <v>2651</v>
      </c>
      <c r="P1009" s="165" t="s">
        <v>258</v>
      </c>
      <c r="Q1009" s="165"/>
      <c r="R1009" s="131">
        <v>949</v>
      </c>
      <c r="S1009" s="131">
        <v>949</v>
      </c>
      <c r="T1009" s="410"/>
      <c r="U1009" s="635"/>
    </row>
    <row r="1010" spans="1:21" customFormat="1">
      <c r="A1010" s="211" t="s">
        <v>2652</v>
      </c>
      <c r="B1010" s="212"/>
      <c r="C1010" s="211" t="s">
        <v>2652</v>
      </c>
      <c r="D1010" s="211"/>
      <c r="E1010" s="213" t="s">
        <v>358</v>
      </c>
      <c r="F1010" s="214" t="s">
        <v>359</v>
      </c>
      <c r="G1010" s="214" t="s">
        <v>241</v>
      </c>
      <c r="H1010" s="214"/>
      <c r="I1010" s="214">
        <v>4</v>
      </c>
      <c r="J1010" s="214"/>
      <c r="K1010" s="165">
        <v>58.791317471000099</v>
      </c>
      <c r="L1010" s="165">
        <v>24.798567649000098</v>
      </c>
      <c r="M1010" s="215" t="s">
        <v>379</v>
      </c>
      <c r="N1010" s="215"/>
      <c r="O1010" s="214" t="s">
        <v>2653</v>
      </c>
      <c r="P1010" s="165" t="s">
        <v>258</v>
      </c>
      <c r="Q1010" s="165"/>
      <c r="R1010" s="131">
        <v>950</v>
      </c>
      <c r="S1010" s="131">
        <v>950</v>
      </c>
      <c r="T1010" s="410"/>
      <c r="U1010" s="635"/>
    </row>
    <row r="1011" spans="1:21" customFormat="1">
      <c r="A1011" s="211" t="s">
        <v>2654</v>
      </c>
      <c r="B1011" s="212"/>
      <c r="C1011" s="211" t="s">
        <v>2654</v>
      </c>
      <c r="D1011" s="211"/>
      <c r="E1011" s="213" t="s">
        <v>358</v>
      </c>
      <c r="F1011" s="214" t="s">
        <v>359</v>
      </c>
      <c r="G1011" s="214" t="s">
        <v>241</v>
      </c>
      <c r="H1011" s="214"/>
      <c r="I1011" s="214">
        <v>4</v>
      </c>
      <c r="J1011" s="214"/>
      <c r="K1011" s="165">
        <v>58.7671419690001</v>
      </c>
      <c r="L1011" s="165">
        <v>24.7921303050001</v>
      </c>
      <c r="M1011" s="215" t="s">
        <v>379</v>
      </c>
      <c r="N1011" s="215"/>
      <c r="O1011" s="214" t="s">
        <v>2655</v>
      </c>
      <c r="P1011" s="165" t="s">
        <v>258</v>
      </c>
      <c r="Q1011" s="165"/>
      <c r="R1011" s="131">
        <v>951</v>
      </c>
      <c r="S1011" s="131">
        <v>951</v>
      </c>
      <c r="T1011" s="410"/>
      <c r="U1011" s="635"/>
    </row>
    <row r="1012" spans="1:21" customFormat="1">
      <c r="A1012" s="211" t="s">
        <v>2656</v>
      </c>
      <c r="B1012" s="212"/>
      <c r="C1012" s="211" t="s">
        <v>2656</v>
      </c>
      <c r="D1012" s="211"/>
      <c r="E1012" s="213" t="s">
        <v>368</v>
      </c>
      <c r="F1012" s="214" t="s">
        <v>369</v>
      </c>
      <c r="G1012" s="214" t="s">
        <v>241</v>
      </c>
      <c r="H1012" s="214"/>
      <c r="I1012" s="214">
        <v>4</v>
      </c>
      <c r="J1012" s="214"/>
      <c r="K1012" s="165">
        <v>58.769684821000098</v>
      </c>
      <c r="L1012" s="165">
        <v>24.793249620000001</v>
      </c>
      <c r="M1012" s="215" t="s">
        <v>379</v>
      </c>
      <c r="N1012" s="215"/>
      <c r="O1012" s="214" t="s">
        <v>2657</v>
      </c>
      <c r="P1012" s="165" t="s">
        <v>258</v>
      </c>
      <c r="Q1012" s="165"/>
      <c r="R1012" s="131">
        <v>952</v>
      </c>
      <c r="S1012" s="131">
        <v>952</v>
      </c>
      <c r="T1012" s="410"/>
      <c r="U1012" s="635"/>
    </row>
    <row r="1013" spans="1:21" customFormat="1">
      <c r="A1013" s="664" t="s">
        <v>2385</v>
      </c>
      <c r="B1013" s="806"/>
      <c r="C1013" s="664" t="s">
        <v>2385</v>
      </c>
      <c r="D1013" s="664"/>
      <c r="E1013" s="666" t="s">
        <v>416</v>
      </c>
      <c r="F1013" s="667" t="s">
        <v>417</v>
      </c>
      <c r="G1013" s="667" t="s">
        <v>241</v>
      </c>
      <c r="H1013" s="667"/>
      <c r="I1013" s="667">
        <v>4</v>
      </c>
      <c r="J1013" s="667"/>
      <c r="K1013" s="667">
        <v>58.775876496000102</v>
      </c>
      <c r="L1013" s="667">
        <v>24.793729027000001</v>
      </c>
      <c r="M1013" s="668" t="s">
        <v>2632</v>
      </c>
      <c r="N1013" s="668" t="s">
        <v>2656</v>
      </c>
      <c r="O1013" s="667" t="s">
        <v>2658</v>
      </c>
      <c r="P1013" s="667" t="s">
        <v>374</v>
      </c>
      <c r="Q1013" s="667"/>
      <c r="R1013" s="131">
        <v>953</v>
      </c>
      <c r="S1013" s="131">
        <v>953</v>
      </c>
      <c r="T1013" s="410" t="s">
        <v>259</v>
      </c>
      <c r="U1013" s="635"/>
    </row>
    <row r="1014" spans="1:21" customFormat="1" ht="15" customHeight="1">
      <c r="A1014" s="211" t="s">
        <v>2659</v>
      </c>
      <c r="B1014" s="212"/>
      <c r="C1014" s="211" t="s">
        <v>2659</v>
      </c>
      <c r="D1014" s="211"/>
      <c r="E1014" s="213" t="s">
        <v>358</v>
      </c>
      <c r="F1014" s="214" t="s">
        <v>359</v>
      </c>
      <c r="G1014" s="214" t="s">
        <v>241</v>
      </c>
      <c r="H1014" s="214"/>
      <c r="I1014" s="214">
        <v>4</v>
      </c>
      <c r="J1014" s="214"/>
      <c r="K1014" s="165">
        <v>58.762520731000102</v>
      </c>
      <c r="L1014" s="165">
        <v>24.792475938000099</v>
      </c>
      <c r="M1014" s="215" t="s">
        <v>379</v>
      </c>
      <c r="N1014" s="215"/>
      <c r="O1014" s="214" t="s">
        <v>2660</v>
      </c>
      <c r="P1014" s="165" t="s">
        <v>258</v>
      </c>
      <c r="Q1014" s="165"/>
      <c r="R1014" s="131">
        <v>954</v>
      </c>
      <c r="S1014" s="131">
        <v>954</v>
      </c>
      <c r="T1014" s="410"/>
      <c r="U1014" s="635"/>
    </row>
    <row r="1015" spans="1:21" customFormat="1">
      <c r="A1015" s="211" t="s">
        <v>2661</v>
      </c>
      <c r="B1015" s="212"/>
      <c r="C1015" s="211" t="s">
        <v>2661</v>
      </c>
      <c r="D1015" s="211"/>
      <c r="E1015" s="213" t="s">
        <v>255</v>
      </c>
      <c r="F1015" s="214" t="s">
        <v>256</v>
      </c>
      <c r="G1015" s="214" t="s">
        <v>241</v>
      </c>
      <c r="H1015" s="214"/>
      <c r="I1015" s="214">
        <v>4</v>
      </c>
      <c r="J1015" s="214"/>
      <c r="K1015" s="165">
        <v>58.774389769999999</v>
      </c>
      <c r="L1015" s="165">
        <v>24.793395107999999</v>
      </c>
      <c r="M1015" s="215" t="s">
        <v>379</v>
      </c>
      <c r="N1015" s="215"/>
      <c r="O1015" s="214" t="s">
        <v>2662</v>
      </c>
      <c r="P1015" s="165" t="s">
        <v>258</v>
      </c>
      <c r="Q1015" s="165"/>
      <c r="R1015" s="131">
        <v>955</v>
      </c>
      <c r="S1015" s="131">
        <v>955</v>
      </c>
      <c r="T1015" s="410"/>
      <c r="U1015" s="635"/>
    </row>
    <row r="1016" spans="1:21" customFormat="1">
      <c r="A1016" s="211" t="s">
        <v>2663</v>
      </c>
      <c r="B1016" s="212"/>
      <c r="C1016" s="211" t="s">
        <v>2663</v>
      </c>
      <c r="D1016" s="211"/>
      <c r="E1016" s="213" t="s">
        <v>255</v>
      </c>
      <c r="F1016" s="214" t="s">
        <v>256</v>
      </c>
      <c r="G1016" s="214" t="s">
        <v>241</v>
      </c>
      <c r="H1016" s="214"/>
      <c r="I1016" s="214">
        <v>4</v>
      </c>
      <c r="J1016" s="214"/>
      <c r="K1016" s="165">
        <v>58.7733875710001</v>
      </c>
      <c r="L1016" s="165">
        <v>24.793321716000001</v>
      </c>
      <c r="M1016" s="215" t="s">
        <v>379</v>
      </c>
      <c r="N1016" s="215"/>
      <c r="O1016" s="214" t="s">
        <v>2664</v>
      </c>
      <c r="P1016" s="165" t="s">
        <v>258</v>
      </c>
      <c r="Q1016" s="165"/>
      <c r="R1016" s="131">
        <v>956</v>
      </c>
      <c r="S1016" s="131">
        <v>956</v>
      </c>
      <c r="T1016" s="410"/>
      <c r="U1016" s="635"/>
    </row>
    <row r="1017" spans="1:21" customFormat="1">
      <c r="A1017" s="211" t="s">
        <v>2665</v>
      </c>
      <c r="B1017" s="212"/>
      <c r="C1017" s="211" t="s">
        <v>2665</v>
      </c>
      <c r="D1017" s="211"/>
      <c r="E1017" s="213" t="s">
        <v>358</v>
      </c>
      <c r="F1017" s="214" t="s">
        <v>359</v>
      </c>
      <c r="G1017" s="214" t="s">
        <v>241</v>
      </c>
      <c r="H1017" s="214"/>
      <c r="I1017" s="214">
        <v>4</v>
      </c>
      <c r="J1017" s="214"/>
      <c r="K1017" s="165">
        <v>58.755672667000098</v>
      </c>
      <c r="L1017" s="165">
        <v>24.792923213000101</v>
      </c>
      <c r="M1017" s="215" t="s">
        <v>258</v>
      </c>
      <c r="N1017" s="215"/>
      <c r="O1017" s="214" t="s">
        <v>2666</v>
      </c>
      <c r="P1017" s="165" t="s">
        <v>258</v>
      </c>
      <c r="Q1017" s="165"/>
      <c r="R1017" s="131">
        <v>957</v>
      </c>
      <c r="S1017" s="131">
        <v>957</v>
      </c>
      <c r="T1017" s="410"/>
      <c r="U1017" s="635"/>
    </row>
    <row r="1018" spans="1:21" customFormat="1">
      <c r="A1018" s="211" t="s">
        <v>2667</v>
      </c>
      <c r="B1018" s="212"/>
      <c r="C1018" s="211" t="s">
        <v>2667</v>
      </c>
      <c r="D1018" s="211"/>
      <c r="E1018" s="213" t="s">
        <v>255</v>
      </c>
      <c r="F1018" s="214" t="s">
        <v>256</v>
      </c>
      <c r="G1018" s="214" t="s">
        <v>241</v>
      </c>
      <c r="H1018" s="214"/>
      <c r="I1018" s="214">
        <v>4</v>
      </c>
      <c r="J1018" s="214"/>
      <c r="K1018" s="165">
        <v>58.771914284000097</v>
      </c>
      <c r="L1018" s="165">
        <v>24.793368899000001</v>
      </c>
      <c r="M1018" s="215" t="s">
        <v>379</v>
      </c>
      <c r="N1018" s="215"/>
      <c r="O1018" s="214" t="s">
        <v>2668</v>
      </c>
      <c r="P1018" s="165" t="s">
        <v>258</v>
      </c>
      <c r="Q1018" s="165"/>
      <c r="R1018" s="131">
        <v>958</v>
      </c>
      <c r="S1018" s="131">
        <v>958</v>
      </c>
      <c r="T1018" s="410"/>
      <c r="U1018" s="635"/>
    </row>
    <row r="1019" spans="1:21" customFormat="1">
      <c r="A1019" s="211" t="s">
        <v>2669</v>
      </c>
      <c r="B1019" s="212"/>
      <c r="C1019" s="211" t="s">
        <v>2669</v>
      </c>
      <c r="D1019" s="211"/>
      <c r="E1019" s="213" t="s">
        <v>358</v>
      </c>
      <c r="F1019" s="214" t="s">
        <v>359</v>
      </c>
      <c r="G1019" s="214" t="s">
        <v>241</v>
      </c>
      <c r="H1019" s="214"/>
      <c r="I1019" s="214">
        <v>4</v>
      </c>
      <c r="J1019" s="214"/>
      <c r="K1019" s="165">
        <v>58.7622783630001</v>
      </c>
      <c r="L1019" s="165">
        <v>24.793476652999999</v>
      </c>
      <c r="M1019" s="215" t="s">
        <v>379</v>
      </c>
      <c r="N1019" s="215"/>
      <c r="O1019" s="214" t="s">
        <v>2670</v>
      </c>
      <c r="P1019" s="165" t="s">
        <v>258</v>
      </c>
      <c r="Q1019" s="165"/>
      <c r="R1019" s="131">
        <v>959</v>
      </c>
      <c r="S1019" s="131">
        <v>959</v>
      </c>
      <c r="T1019" s="410"/>
      <c r="U1019" s="635"/>
    </row>
    <row r="1020" spans="1:21" customFormat="1">
      <c r="A1020" s="211" t="s">
        <v>2671</v>
      </c>
      <c r="B1020" s="212"/>
      <c r="C1020" s="211"/>
      <c r="D1020" s="211" t="s">
        <v>2671</v>
      </c>
      <c r="E1020" s="213" t="s">
        <v>368</v>
      </c>
      <c r="F1020" s="214" t="s">
        <v>369</v>
      </c>
      <c r="G1020" s="214" t="s">
        <v>241</v>
      </c>
      <c r="H1020" s="214"/>
      <c r="I1020" s="214">
        <v>4</v>
      </c>
      <c r="J1020" s="214" t="s">
        <v>2672</v>
      </c>
      <c r="K1020" s="165">
        <v>58.760366789999999</v>
      </c>
      <c r="L1020" s="165">
        <v>24.796407343000102</v>
      </c>
      <c r="M1020" s="215" t="s">
        <v>2673</v>
      </c>
      <c r="N1020" s="215"/>
      <c r="O1020" s="214" t="s">
        <v>2674</v>
      </c>
      <c r="P1020" s="165" t="s">
        <v>258</v>
      </c>
      <c r="Q1020" s="165"/>
      <c r="R1020" s="131">
        <v>960</v>
      </c>
      <c r="S1020" s="131">
        <v>960</v>
      </c>
      <c r="T1020" s="410"/>
      <c r="U1020" s="635"/>
    </row>
    <row r="1021" spans="1:21" customFormat="1">
      <c r="A1021" s="191" t="s">
        <v>2675</v>
      </c>
      <c r="B1021" s="192"/>
      <c r="C1021" s="191" t="s">
        <v>2675</v>
      </c>
      <c r="D1021" s="191"/>
      <c r="E1021" s="193" t="s">
        <v>271</v>
      </c>
      <c r="F1021" s="194" t="s">
        <v>272</v>
      </c>
      <c r="G1021" s="194" t="s">
        <v>241</v>
      </c>
      <c r="H1021" s="194"/>
      <c r="I1021" s="194">
        <v>4</v>
      </c>
      <c r="J1021" s="194"/>
      <c r="K1021" s="157">
        <v>58.775092634000003</v>
      </c>
      <c r="L1021" s="157">
        <v>24.793514846000001</v>
      </c>
      <c r="M1021" s="195" t="s">
        <v>2676</v>
      </c>
      <c r="N1021" s="196"/>
      <c r="O1021" s="197" t="s">
        <v>2677</v>
      </c>
      <c r="P1021" s="160" t="s">
        <v>274</v>
      </c>
      <c r="Q1021" s="160"/>
      <c r="R1021" s="131">
        <v>961</v>
      </c>
      <c r="S1021" s="131">
        <v>961</v>
      </c>
      <c r="T1021" s="410"/>
      <c r="U1021" s="635"/>
    </row>
    <row r="1022" spans="1:21" customFormat="1">
      <c r="A1022" s="167" t="s">
        <v>2678</v>
      </c>
      <c r="B1022" s="168"/>
      <c r="C1022" s="167" t="s">
        <v>2678</v>
      </c>
      <c r="D1022" s="167"/>
      <c r="E1022" s="169" t="s">
        <v>782</v>
      </c>
      <c r="F1022" s="170" t="s">
        <v>783</v>
      </c>
      <c r="G1022" s="170" t="s">
        <v>241</v>
      </c>
      <c r="H1022" s="170"/>
      <c r="I1022" s="170">
        <v>4</v>
      </c>
      <c r="J1022" s="170"/>
      <c r="K1022" s="171">
        <v>58.854946809000097</v>
      </c>
      <c r="L1022" s="171">
        <v>24.809988164000099</v>
      </c>
      <c r="M1022" s="172" t="s">
        <v>2679</v>
      </c>
      <c r="N1022" s="173"/>
      <c r="O1022" s="170" t="s">
        <v>2680</v>
      </c>
      <c r="P1022" s="171" t="s">
        <v>787</v>
      </c>
      <c r="Q1022" s="171"/>
      <c r="R1022" s="131">
        <v>962</v>
      </c>
      <c r="S1022" s="131">
        <v>962</v>
      </c>
      <c r="T1022" s="410"/>
      <c r="U1022" s="635"/>
    </row>
    <row r="1023" spans="1:21" customFormat="1">
      <c r="A1023" s="167" t="s">
        <v>2681</v>
      </c>
      <c r="B1023" s="168"/>
      <c r="C1023" s="167" t="s">
        <v>2681</v>
      </c>
      <c r="D1023" s="167"/>
      <c r="E1023" s="169" t="s">
        <v>1413</v>
      </c>
      <c r="F1023" s="170" t="s">
        <v>1414</v>
      </c>
      <c r="G1023" s="170" t="s">
        <v>241</v>
      </c>
      <c r="H1023" s="170"/>
      <c r="I1023" s="170">
        <v>4</v>
      </c>
      <c r="J1023" s="170"/>
      <c r="K1023" s="171">
        <v>58.8313766690001</v>
      </c>
      <c r="L1023" s="171">
        <v>24.814503891000101</v>
      </c>
      <c r="M1023" s="172" t="s">
        <v>2682</v>
      </c>
      <c r="N1023" s="173"/>
      <c r="O1023" s="170" t="s">
        <v>2683</v>
      </c>
      <c r="P1023" s="171" t="s">
        <v>293</v>
      </c>
      <c r="Q1023" s="171"/>
      <c r="R1023" s="131">
        <v>963</v>
      </c>
      <c r="S1023" s="131">
        <v>963</v>
      </c>
      <c r="T1023" s="410"/>
      <c r="U1023" s="635"/>
    </row>
    <row r="1024" spans="1:21" customFormat="1">
      <c r="A1024" s="167" t="s">
        <v>2684</v>
      </c>
      <c r="B1024" s="168"/>
      <c r="C1024" s="167" t="s">
        <v>2684</v>
      </c>
      <c r="D1024" s="167" t="s">
        <v>2684</v>
      </c>
      <c r="E1024" s="169" t="s">
        <v>782</v>
      </c>
      <c r="F1024" s="170" t="s">
        <v>783</v>
      </c>
      <c r="G1024" s="170" t="s">
        <v>241</v>
      </c>
      <c r="H1024" s="170"/>
      <c r="I1024" s="170">
        <v>4</v>
      </c>
      <c r="J1024" s="170"/>
      <c r="K1024" s="171">
        <v>58.759390288000098</v>
      </c>
      <c r="L1024" s="171">
        <v>24.793138892999998</v>
      </c>
      <c r="M1024" s="172" t="s">
        <v>2685</v>
      </c>
      <c r="N1024" s="173"/>
      <c r="O1024" s="170" t="s">
        <v>2686</v>
      </c>
      <c r="P1024" s="171" t="s">
        <v>787</v>
      </c>
      <c r="Q1024" s="171"/>
      <c r="R1024" s="131">
        <v>964</v>
      </c>
      <c r="S1024" s="131">
        <v>964</v>
      </c>
      <c r="T1024" s="410"/>
      <c r="U1024" s="635"/>
    </row>
    <row r="1025" spans="1:1705" customFormat="1">
      <c r="A1025" s="198" t="s">
        <v>2687</v>
      </c>
      <c r="B1025" s="199"/>
      <c r="C1025" s="198"/>
      <c r="D1025" s="198" t="s">
        <v>2687</v>
      </c>
      <c r="E1025" s="200" t="s">
        <v>300</v>
      </c>
      <c r="F1025" s="201" t="s">
        <v>301</v>
      </c>
      <c r="G1025" s="201" t="s">
        <v>241</v>
      </c>
      <c r="H1025" s="201"/>
      <c r="I1025" s="201">
        <v>4</v>
      </c>
      <c r="J1025" s="201"/>
      <c r="K1025" s="202">
        <v>58.759703481000003</v>
      </c>
      <c r="L1025" s="202">
        <v>24.7945415360001</v>
      </c>
      <c r="M1025" s="203" t="s">
        <v>2688</v>
      </c>
      <c r="N1025" s="203"/>
      <c r="O1025" s="129" t="s">
        <v>2689</v>
      </c>
      <c r="P1025" s="143" t="s">
        <v>250</v>
      </c>
      <c r="Q1025" s="143"/>
      <c r="R1025" s="131">
        <v>965</v>
      </c>
      <c r="S1025" s="131">
        <v>965</v>
      </c>
      <c r="T1025" s="410"/>
      <c r="U1025" s="635"/>
    </row>
    <row r="1026" spans="1:1705" s="322" customFormat="1">
      <c r="A1026" s="204" t="s">
        <v>2690</v>
      </c>
      <c r="B1026" s="205"/>
      <c r="C1026" s="206"/>
      <c r="D1026" s="204" t="s">
        <v>2690</v>
      </c>
      <c r="E1026" s="207" t="s">
        <v>411</v>
      </c>
      <c r="F1026" s="208" t="s">
        <v>412</v>
      </c>
      <c r="G1026" s="208" t="s">
        <v>241</v>
      </c>
      <c r="H1026" s="208"/>
      <c r="I1026" s="208">
        <v>4</v>
      </c>
      <c r="J1026" s="208"/>
      <c r="K1026" s="209">
        <v>58.759228096000101</v>
      </c>
      <c r="L1026" s="209">
        <v>24.7933398280001</v>
      </c>
      <c r="M1026" s="210" t="s">
        <v>2691</v>
      </c>
      <c r="N1026" s="210"/>
      <c r="O1026" s="208" t="s">
        <v>2692</v>
      </c>
      <c r="P1026" s="209" t="s">
        <v>250</v>
      </c>
      <c r="Q1026" s="209"/>
      <c r="R1026" s="131">
        <v>966</v>
      </c>
      <c r="S1026" s="131">
        <v>966</v>
      </c>
      <c r="T1026" s="410"/>
      <c r="U1026" s="635"/>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c r="CA1026"/>
      <c r="CB1026"/>
      <c r="CC1026"/>
      <c r="CD1026"/>
      <c r="CE1026"/>
      <c r="CF1026"/>
      <c r="CG1026"/>
      <c r="CH1026"/>
      <c r="CI1026"/>
      <c r="CJ1026"/>
      <c r="CK1026"/>
      <c r="CL1026"/>
      <c r="CM1026"/>
      <c r="CN1026"/>
      <c r="CO1026"/>
      <c r="CP1026"/>
      <c r="CQ1026"/>
      <c r="CR1026"/>
      <c r="CS1026"/>
      <c r="CT1026"/>
      <c r="CU1026"/>
      <c r="CV1026"/>
      <c r="CW1026"/>
      <c r="CX1026"/>
      <c r="CY1026"/>
      <c r="CZ1026"/>
      <c r="DA1026"/>
      <c r="DB1026"/>
      <c r="DC1026"/>
      <c r="DD1026"/>
      <c r="DE1026"/>
      <c r="DF1026"/>
      <c r="DG1026"/>
      <c r="DH1026"/>
      <c r="DI1026"/>
      <c r="DJ1026"/>
      <c r="DK1026"/>
      <c r="DL1026"/>
      <c r="DM1026"/>
      <c r="DN1026"/>
      <c r="DO1026"/>
      <c r="DP1026"/>
      <c r="DQ1026"/>
      <c r="DR1026"/>
      <c r="DS1026"/>
      <c r="DT1026"/>
      <c r="DU1026"/>
      <c r="DV1026"/>
      <c r="DW1026"/>
      <c r="DX1026"/>
      <c r="DY1026"/>
      <c r="DZ1026"/>
      <c r="EA1026"/>
      <c r="EB1026"/>
      <c r="EC1026"/>
      <c r="ED1026"/>
      <c r="EE1026"/>
      <c r="EF1026"/>
      <c r="EG1026"/>
      <c r="EH1026"/>
      <c r="EI1026"/>
      <c r="EJ1026"/>
      <c r="EK1026"/>
      <c r="EL1026"/>
      <c r="EM1026"/>
      <c r="EN1026"/>
      <c r="EO1026"/>
      <c r="EP1026"/>
      <c r="EQ1026"/>
      <c r="ER1026"/>
      <c r="ES1026"/>
      <c r="ET1026"/>
      <c r="EU1026"/>
      <c r="EV1026"/>
      <c r="EW1026"/>
      <c r="EX1026"/>
      <c r="EY1026"/>
      <c r="EZ1026"/>
      <c r="FA1026"/>
      <c r="FB1026"/>
      <c r="FC1026"/>
      <c r="FD1026"/>
      <c r="FE1026"/>
      <c r="FF1026"/>
      <c r="FG1026"/>
      <c r="FH1026"/>
      <c r="FI1026"/>
      <c r="FJ1026"/>
      <c r="FK1026"/>
      <c r="FL1026"/>
      <c r="FM1026"/>
      <c r="FN1026"/>
      <c r="FO1026"/>
      <c r="FP1026"/>
      <c r="FQ1026"/>
      <c r="FR1026"/>
      <c r="FS1026"/>
      <c r="FT1026"/>
      <c r="FU1026"/>
      <c r="FV1026"/>
      <c r="FW1026"/>
      <c r="FX1026"/>
      <c r="FY1026"/>
      <c r="FZ1026"/>
      <c r="GA1026"/>
      <c r="GB1026"/>
      <c r="GC1026"/>
      <c r="GD1026"/>
      <c r="GE1026"/>
      <c r="GF1026"/>
      <c r="GG1026"/>
      <c r="GH1026"/>
      <c r="GI1026"/>
      <c r="GJ1026"/>
      <c r="GK1026"/>
      <c r="GL1026"/>
      <c r="GM1026"/>
      <c r="GN1026"/>
      <c r="GO1026"/>
      <c r="GP1026"/>
      <c r="GQ1026"/>
      <c r="GR1026"/>
      <c r="GS1026"/>
      <c r="GT1026"/>
      <c r="GU1026"/>
      <c r="GV1026"/>
      <c r="GW1026"/>
      <c r="GX1026"/>
      <c r="GY1026"/>
      <c r="GZ1026"/>
      <c r="HA1026"/>
      <c r="HB1026"/>
      <c r="HC1026"/>
      <c r="HD1026"/>
      <c r="HE1026"/>
      <c r="HF1026"/>
      <c r="HG1026"/>
      <c r="HH1026"/>
      <c r="HI1026"/>
      <c r="HJ1026"/>
      <c r="HK1026"/>
      <c r="HL1026"/>
      <c r="HM1026"/>
      <c r="HN1026"/>
      <c r="HO1026"/>
      <c r="HP1026"/>
      <c r="HQ1026"/>
      <c r="HR1026"/>
      <c r="HS1026"/>
      <c r="HT1026"/>
      <c r="HU1026"/>
      <c r="HV1026"/>
      <c r="HW1026"/>
      <c r="HX1026"/>
      <c r="HY1026"/>
      <c r="HZ1026"/>
      <c r="IA1026"/>
      <c r="IB1026"/>
      <c r="IC1026"/>
      <c r="ID1026"/>
      <c r="IE1026"/>
      <c r="IF1026"/>
      <c r="IG1026"/>
      <c r="IH1026"/>
      <c r="II1026"/>
      <c r="IJ1026"/>
      <c r="IK1026"/>
      <c r="IL1026"/>
      <c r="IM1026"/>
      <c r="IN1026"/>
      <c r="IO1026"/>
      <c r="IP1026"/>
      <c r="IQ1026"/>
      <c r="IR1026"/>
      <c r="IS1026"/>
      <c r="IT1026"/>
      <c r="IU1026"/>
      <c r="IV1026"/>
      <c r="IW1026"/>
      <c r="IX1026"/>
      <c r="IY1026"/>
      <c r="IZ1026"/>
      <c r="JA1026"/>
      <c r="JB1026"/>
      <c r="JC1026"/>
      <c r="JD1026"/>
      <c r="JE1026"/>
      <c r="JF1026"/>
      <c r="JG1026"/>
      <c r="JH1026"/>
      <c r="JI1026"/>
      <c r="JJ1026"/>
      <c r="JK1026"/>
      <c r="JL1026"/>
      <c r="JM1026"/>
      <c r="JN1026"/>
      <c r="JO1026"/>
      <c r="JP1026"/>
      <c r="JQ1026"/>
      <c r="JR1026"/>
      <c r="JS1026"/>
      <c r="JT1026"/>
      <c r="JU1026"/>
      <c r="JV1026"/>
      <c r="JW1026"/>
      <c r="JX1026"/>
      <c r="JY1026"/>
      <c r="JZ1026"/>
      <c r="KA1026"/>
      <c r="KB1026"/>
      <c r="KC1026"/>
      <c r="KD1026"/>
      <c r="KE1026"/>
      <c r="KF1026"/>
      <c r="KG1026"/>
      <c r="KH1026"/>
      <c r="KI1026"/>
      <c r="KJ1026"/>
      <c r="KK1026"/>
      <c r="KL1026"/>
      <c r="KM1026"/>
      <c r="KN1026"/>
      <c r="KO1026"/>
      <c r="KP1026"/>
      <c r="KQ1026"/>
      <c r="KR1026"/>
      <c r="KS1026"/>
      <c r="KT1026"/>
      <c r="KU1026"/>
      <c r="KV1026"/>
      <c r="KW1026"/>
      <c r="KX1026"/>
      <c r="KY1026"/>
      <c r="KZ1026"/>
      <c r="LA1026"/>
      <c r="LB1026"/>
      <c r="LC1026"/>
      <c r="LD1026"/>
      <c r="LE1026"/>
      <c r="LF1026"/>
      <c r="LG1026"/>
      <c r="LH1026"/>
      <c r="LI1026"/>
      <c r="LJ1026"/>
      <c r="LK1026"/>
      <c r="LL1026"/>
      <c r="LM1026"/>
      <c r="LN1026"/>
      <c r="LO1026"/>
      <c r="LP1026"/>
      <c r="LQ1026"/>
      <c r="LR1026"/>
      <c r="LS1026"/>
      <c r="LT1026"/>
      <c r="LU1026"/>
      <c r="LV1026"/>
      <c r="LW1026"/>
      <c r="LX1026"/>
      <c r="LY1026"/>
      <c r="LZ1026"/>
      <c r="MA1026"/>
      <c r="MB1026"/>
      <c r="MC1026"/>
      <c r="MD1026"/>
      <c r="ME1026"/>
      <c r="MF1026"/>
      <c r="MG1026"/>
      <c r="MH1026"/>
      <c r="MI1026"/>
      <c r="MJ1026"/>
      <c r="MK1026"/>
      <c r="ML1026"/>
      <c r="MM1026"/>
      <c r="MN1026"/>
      <c r="MO1026"/>
      <c r="MP1026"/>
      <c r="MQ1026"/>
      <c r="MR1026"/>
      <c r="MS1026"/>
      <c r="MT1026"/>
      <c r="MU1026"/>
      <c r="MV1026"/>
      <c r="MW1026"/>
      <c r="MX1026"/>
      <c r="MY1026"/>
      <c r="MZ1026"/>
      <c r="NA1026"/>
      <c r="NB1026"/>
      <c r="NC1026"/>
      <c r="ND1026"/>
      <c r="NE1026"/>
      <c r="NF1026"/>
      <c r="NG1026"/>
      <c r="NH1026"/>
      <c r="NI1026"/>
      <c r="NJ1026"/>
      <c r="NK1026"/>
      <c r="NL1026"/>
      <c r="NM1026"/>
      <c r="NN1026"/>
      <c r="NO1026"/>
      <c r="NP1026"/>
      <c r="NQ1026"/>
      <c r="NR1026"/>
      <c r="NS1026"/>
      <c r="NT1026"/>
      <c r="NU1026"/>
      <c r="NV1026"/>
      <c r="NW1026"/>
      <c r="NX1026"/>
      <c r="NY1026"/>
      <c r="NZ1026"/>
      <c r="OA1026"/>
      <c r="OB1026"/>
      <c r="OC1026"/>
      <c r="OD1026"/>
      <c r="OE1026"/>
      <c r="OF1026"/>
      <c r="OG1026"/>
      <c r="OH1026"/>
      <c r="OI1026"/>
      <c r="OJ1026"/>
      <c r="OK1026"/>
      <c r="OL1026"/>
      <c r="OM1026"/>
      <c r="ON1026"/>
      <c r="OO1026"/>
      <c r="OP1026"/>
      <c r="OQ1026"/>
      <c r="OR1026"/>
      <c r="OS1026"/>
      <c r="OT1026"/>
      <c r="OU1026"/>
      <c r="OV1026"/>
      <c r="OW1026"/>
      <c r="OX1026"/>
      <c r="OY1026"/>
      <c r="OZ1026"/>
      <c r="PA1026"/>
      <c r="PB1026"/>
      <c r="PC1026"/>
      <c r="PD1026"/>
      <c r="PE1026"/>
      <c r="PF1026"/>
      <c r="PG1026"/>
      <c r="PH1026"/>
      <c r="PI1026"/>
      <c r="PJ1026"/>
      <c r="PK1026"/>
      <c r="PL1026"/>
      <c r="PM1026"/>
      <c r="PN1026"/>
      <c r="PO1026"/>
      <c r="PP1026"/>
      <c r="PQ1026"/>
      <c r="PR1026"/>
      <c r="PS1026"/>
      <c r="PT1026"/>
      <c r="PU1026"/>
      <c r="PV1026"/>
      <c r="PW1026"/>
      <c r="PX1026"/>
      <c r="PY1026"/>
      <c r="PZ1026"/>
      <c r="QA1026"/>
      <c r="QB1026"/>
      <c r="QC1026"/>
      <c r="QD1026"/>
      <c r="QE1026"/>
      <c r="QF1026"/>
      <c r="QG1026"/>
      <c r="QH1026"/>
      <c r="QI1026"/>
      <c r="QJ1026"/>
      <c r="QK1026"/>
      <c r="QL1026"/>
      <c r="QM1026"/>
      <c r="QN1026"/>
      <c r="QO1026"/>
      <c r="QP1026"/>
      <c r="QQ1026"/>
      <c r="QR1026"/>
      <c r="QS1026"/>
      <c r="QT1026"/>
      <c r="QU1026"/>
      <c r="QV1026"/>
      <c r="QW1026"/>
      <c r="QX1026"/>
      <c r="QY1026"/>
      <c r="QZ1026"/>
      <c r="RA1026"/>
      <c r="RB1026"/>
      <c r="RC1026"/>
      <c r="RD1026"/>
      <c r="RE1026"/>
      <c r="RF1026"/>
      <c r="RG1026"/>
      <c r="RH1026"/>
      <c r="RI1026"/>
      <c r="RJ1026"/>
      <c r="RK1026"/>
      <c r="RL1026"/>
      <c r="RM1026"/>
      <c r="RN1026"/>
      <c r="RO1026"/>
      <c r="RP1026"/>
      <c r="RQ1026"/>
      <c r="RR1026"/>
      <c r="RS1026"/>
      <c r="RT1026"/>
      <c r="RU1026"/>
      <c r="RV1026"/>
      <c r="RW1026"/>
      <c r="RX1026"/>
      <c r="RY1026"/>
      <c r="RZ1026"/>
      <c r="SA1026"/>
      <c r="SB1026"/>
      <c r="SC1026"/>
      <c r="SD1026"/>
      <c r="SE1026"/>
      <c r="SF1026"/>
      <c r="SG1026"/>
      <c r="SH1026"/>
      <c r="SI1026"/>
      <c r="SJ1026"/>
      <c r="SK1026"/>
      <c r="SL1026"/>
      <c r="SM1026"/>
      <c r="SN1026"/>
      <c r="SO1026"/>
      <c r="SP1026"/>
      <c r="SQ1026"/>
      <c r="SR1026"/>
      <c r="SS1026"/>
      <c r="ST1026"/>
      <c r="SU1026"/>
      <c r="SV1026"/>
      <c r="SW1026"/>
      <c r="SX1026"/>
      <c r="SY1026"/>
      <c r="SZ1026"/>
      <c r="TA1026"/>
      <c r="TB1026"/>
      <c r="TC1026"/>
      <c r="TD1026"/>
      <c r="TE1026"/>
      <c r="TF1026"/>
      <c r="TG1026"/>
      <c r="TH1026"/>
      <c r="TI1026"/>
      <c r="TJ1026"/>
      <c r="TK1026"/>
      <c r="TL1026"/>
      <c r="TM1026"/>
      <c r="TN1026"/>
      <c r="TO1026"/>
      <c r="TP1026"/>
      <c r="TQ1026"/>
      <c r="TR1026"/>
      <c r="TS1026"/>
      <c r="TT1026"/>
      <c r="TU1026"/>
      <c r="TV1026"/>
      <c r="TW1026"/>
      <c r="TX1026"/>
      <c r="TY1026"/>
      <c r="TZ1026"/>
      <c r="UA1026"/>
      <c r="UB1026"/>
      <c r="UC1026"/>
      <c r="UD1026"/>
      <c r="UE1026"/>
      <c r="UF1026"/>
      <c r="UG1026"/>
      <c r="UH1026"/>
      <c r="UI1026"/>
      <c r="UJ1026"/>
      <c r="UK1026"/>
      <c r="UL1026"/>
      <c r="UM1026"/>
      <c r="UN1026"/>
      <c r="UO1026"/>
      <c r="UP1026"/>
      <c r="UQ1026"/>
      <c r="UR1026"/>
      <c r="US1026"/>
      <c r="UT1026"/>
      <c r="UU1026"/>
      <c r="UV1026"/>
      <c r="UW1026"/>
      <c r="UX1026"/>
      <c r="UY1026"/>
      <c r="UZ1026"/>
      <c r="VA1026"/>
      <c r="VB1026"/>
      <c r="VC1026"/>
      <c r="VD1026"/>
      <c r="VE1026"/>
      <c r="VF1026"/>
      <c r="VG1026"/>
      <c r="VH1026"/>
      <c r="VI1026"/>
      <c r="VJ1026"/>
      <c r="VK1026"/>
      <c r="VL1026"/>
      <c r="VM1026"/>
      <c r="VN1026"/>
      <c r="VO1026"/>
      <c r="VP1026"/>
      <c r="VQ1026"/>
      <c r="VR1026"/>
      <c r="VS1026"/>
      <c r="VT1026"/>
      <c r="VU1026"/>
      <c r="VV1026"/>
      <c r="VW1026"/>
      <c r="VX1026"/>
      <c r="VY1026"/>
      <c r="VZ1026"/>
      <c r="WA1026"/>
      <c r="WB1026"/>
      <c r="WC1026"/>
      <c r="WD1026"/>
      <c r="WE1026"/>
      <c r="WF1026"/>
      <c r="WG1026"/>
      <c r="WH1026"/>
      <c r="WI1026"/>
      <c r="WJ1026"/>
      <c r="WK1026"/>
      <c r="WL1026"/>
      <c r="WM1026"/>
      <c r="WN1026"/>
      <c r="WO1026"/>
      <c r="WP1026"/>
      <c r="WQ1026"/>
      <c r="WR1026"/>
      <c r="WS1026"/>
      <c r="WT1026"/>
      <c r="WU1026"/>
      <c r="WV1026"/>
      <c r="WW1026"/>
      <c r="WX1026"/>
      <c r="WY1026"/>
      <c r="WZ1026"/>
      <c r="XA1026"/>
      <c r="XB1026"/>
      <c r="XC1026"/>
      <c r="XD1026"/>
      <c r="XE1026"/>
      <c r="XF1026"/>
      <c r="XG1026"/>
      <c r="XH1026"/>
      <c r="XI1026"/>
      <c r="XJ1026"/>
      <c r="XK1026"/>
      <c r="XL1026"/>
      <c r="XM1026"/>
      <c r="XN1026"/>
      <c r="XO1026"/>
      <c r="XP1026"/>
      <c r="XQ1026"/>
      <c r="XR1026"/>
      <c r="XS1026"/>
      <c r="XT1026"/>
      <c r="XU1026"/>
      <c r="XV1026"/>
      <c r="XW1026"/>
      <c r="XX1026"/>
      <c r="XY1026"/>
      <c r="XZ1026"/>
      <c r="YA1026"/>
      <c r="YB1026"/>
      <c r="YC1026"/>
      <c r="YD1026"/>
      <c r="YE1026"/>
      <c r="YF1026"/>
      <c r="YG1026"/>
      <c r="YH1026"/>
      <c r="YI1026"/>
      <c r="YJ1026"/>
      <c r="YK1026"/>
      <c r="YL1026"/>
      <c r="YM1026"/>
      <c r="YN1026"/>
      <c r="YO1026"/>
      <c r="YP1026"/>
      <c r="YQ1026"/>
      <c r="YR1026"/>
      <c r="YS1026"/>
      <c r="YT1026"/>
      <c r="YU1026"/>
      <c r="YV1026"/>
      <c r="YW1026"/>
      <c r="YX1026"/>
      <c r="YY1026"/>
      <c r="YZ1026"/>
      <c r="ZA1026"/>
      <c r="ZB1026"/>
      <c r="ZC1026"/>
      <c r="ZD1026"/>
      <c r="ZE1026"/>
      <c r="ZF1026"/>
      <c r="ZG1026"/>
      <c r="ZH1026"/>
      <c r="ZI1026"/>
      <c r="ZJ1026"/>
      <c r="ZK1026"/>
      <c r="ZL1026"/>
      <c r="ZM1026"/>
      <c r="ZN1026"/>
      <c r="ZO1026"/>
      <c r="ZP1026"/>
      <c r="ZQ1026"/>
      <c r="ZR1026"/>
      <c r="ZS1026"/>
      <c r="ZT1026"/>
      <c r="ZU1026"/>
      <c r="ZV1026"/>
      <c r="ZW1026"/>
      <c r="ZX1026"/>
      <c r="ZY1026"/>
      <c r="ZZ1026"/>
      <c r="AAA1026"/>
      <c r="AAB1026"/>
      <c r="AAC1026"/>
      <c r="AAD1026"/>
      <c r="AAE1026"/>
      <c r="AAF1026"/>
      <c r="AAG1026"/>
      <c r="AAH1026"/>
      <c r="AAI1026"/>
      <c r="AAJ1026"/>
      <c r="AAK1026"/>
      <c r="AAL1026"/>
      <c r="AAM1026"/>
      <c r="AAN1026"/>
      <c r="AAO1026"/>
      <c r="AAP1026"/>
      <c r="AAQ1026"/>
      <c r="AAR1026"/>
      <c r="AAS1026"/>
      <c r="AAT1026"/>
      <c r="AAU1026"/>
      <c r="AAV1026"/>
      <c r="AAW1026"/>
      <c r="AAX1026"/>
      <c r="AAY1026"/>
      <c r="AAZ1026"/>
      <c r="ABA1026"/>
      <c r="ABB1026"/>
      <c r="ABC1026"/>
      <c r="ABD1026"/>
      <c r="ABE1026"/>
      <c r="ABF1026"/>
      <c r="ABG1026"/>
      <c r="ABH1026"/>
      <c r="ABI1026"/>
      <c r="ABJ1026"/>
      <c r="ABK1026"/>
      <c r="ABL1026"/>
      <c r="ABM1026"/>
      <c r="ABN1026"/>
      <c r="ABO1026"/>
      <c r="ABP1026"/>
      <c r="ABQ1026"/>
      <c r="ABR1026"/>
      <c r="ABS1026"/>
      <c r="ABT1026"/>
      <c r="ABU1026"/>
      <c r="ABV1026"/>
      <c r="ABW1026"/>
      <c r="ABX1026"/>
      <c r="ABY1026"/>
      <c r="ABZ1026"/>
      <c r="ACA1026"/>
      <c r="ACB1026"/>
      <c r="ACC1026"/>
      <c r="ACD1026"/>
      <c r="ACE1026"/>
      <c r="ACF1026"/>
      <c r="ACG1026"/>
      <c r="ACH1026"/>
      <c r="ACI1026"/>
      <c r="ACJ1026"/>
      <c r="ACK1026"/>
      <c r="ACL1026"/>
      <c r="ACM1026"/>
      <c r="ACN1026"/>
      <c r="ACO1026"/>
      <c r="ACP1026"/>
      <c r="ACQ1026"/>
      <c r="ACR1026"/>
      <c r="ACS1026"/>
      <c r="ACT1026"/>
      <c r="ACU1026"/>
      <c r="ACV1026"/>
      <c r="ACW1026"/>
      <c r="ACX1026"/>
      <c r="ACY1026"/>
      <c r="ACZ1026"/>
      <c r="ADA1026"/>
      <c r="ADB1026"/>
      <c r="ADC1026"/>
      <c r="ADD1026"/>
      <c r="ADE1026"/>
      <c r="ADF1026"/>
      <c r="ADG1026"/>
      <c r="ADH1026"/>
      <c r="ADI1026"/>
      <c r="ADJ1026"/>
      <c r="ADK1026"/>
      <c r="ADL1026"/>
      <c r="ADM1026"/>
      <c r="ADN1026"/>
      <c r="ADO1026"/>
      <c r="ADP1026"/>
      <c r="ADQ1026"/>
      <c r="ADR1026"/>
      <c r="ADS1026"/>
      <c r="ADT1026"/>
      <c r="ADU1026"/>
      <c r="ADV1026"/>
      <c r="ADW1026"/>
      <c r="ADX1026"/>
      <c r="ADY1026"/>
      <c r="ADZ1026"/>
      <c r="AEA1026"/>
      <c r="AEB1026"/>
      <c r="AEC1026"/>
      <c r="AED1026"/>
      <c r="AEE1026"/>
      <c r="AEF1026"/>
      <c r="AEG1026"/>
      <c r="AEH1026"/>
      <c r="AEI1026"/>
      <c r="AEJ1026"/>
      <c r="AEK1026"/>
      <c r="AEL1026"/>
      <c r="AEM1026"/>
      <c r="AEN1026"/>
      <c r="AEO1026"/>
      <c r="AEP1026"/>
      <c r="AEQ1026"/>
      <c r="AER1026"/>
      <c r="AES1026"/>
      <c r="AET1026"/>
      <c r="AEU1026"/>
      <c r="AEV1026"/>
      <c r="AEW1026"/>
      <c r="AEX1026"/>
      <c r="AEY1026"/>
      <c r="AEZ1026"/>
      <c r="AFA1026"/>
      <c r="AFB1026"/>
      <c r="AFC1026"/>
      <c r="AFD1026"/>
      <c r="AFE1026"/>
      <c r="AFF1026"/>
      <c r="AFG1026"/>
      <c r="AFH1026"/>
      <c r="AFI1026"/>
      <c r="AFJ1026"/>
      <c r="AFK1026"/>
      <c r="AFL1026"/>
      <c r="AFM1026"/>
      <c r="AFN1026"/>
      <c r="AFO1026"/>
      <c r="AFP1026"/>
      <c r="AFQ1026"/>
      <c r="AFR1026"/>
      <c r="AFS1026"/>
      <c r="AFT1026"/>
      <c r="AFU1026"/>
      <c r="AFV1026"/>
      <c r="AFW1026"/>
      <c r="AFX1026"/>
      <c r="AFY1026"/>
      <c r="AFZ1026"/>
      <c r="AGA1026"/>
      <c r="AGB1026"/>
      <c r="AGC1026"/>
      <c r="AGD1026"/>
      <c r="AGE1026"/>
      <c r="AGF1026"/>
      <c r="AGG1026"/>
      <c r="AGH1026"/>
      <c r="AGI1026"/>
      <c r="AGJ1026"/>
      <c r="AGK1026"/>
      <c r="AGL1026"/>
      <c r="AGM1026"/>
      <c r="AGN1026"/>
      <c r="AGO1026"/>
      <c r="AGP1026"/>
      <c r="AGQ1026"/>
      <c r="AGR1026"/>
      <c r="AGS1026"/>
      <c r="AGT1026"/>
      <c r="AGU1026"/>
      <c r="AGV1026"/>
      <c r="AGW1026"/>
      <c r="AGX1026"/>
      <c r="AGY1026"/>
      <c r="AGZ1026"/>
      <c r="AHA1026"/>
      <c r="AHB1026"/>
      <c r="AHC1026"/>
      <c r="AHD1026"/>
      <c r="AHE1026"/>
      <c r="AHF1026"/>
      <c r="AHG1026"/>
      <c r="AHH1026"/>
      <c r="AHI1026"/>
      <c r="AHJ1026"/>
      <c r="AHK1026"/>
      <c r="AHL1026"/>
      <c r="AHM1026"/>
      <c r="AHN1026"/>
      <c r="AHO1026"/>
      <c r="AHP1026"/>
      <c r="AHQ1026"/>
      <c r="AHR1026"/>
      <c r="AHS1026"/>
      <c r="AHT1026"/>
      <c r="AHU1026"/>
      <c r="AHV1026"/>
      <c r="AHW1026"/>
      <c r="AHX1026"/>
      <c r="AHY1026"/>
      <c r="AHZ1026"/>
      <c r="AIA1026"/>
      <c r="AIB1026"/>
      <c r="AIC1026"/>
      <c r="AID1026"/>
      <c r="AIE1026"/>
      <c r="AIF1026"/>
      <c r="AIG1026"/>
      <c r="AIH1026"/>
      <c r="AII1026"/>
      <c r="AIJ1026"/>
      <c r="AIK1026"/>
      <c r="AIL1026"/>
      <c r="AIM1026"/>
      <c r="AIN1026"/>
      <c r="AIO1026"/>
      <c r="AIP1026"/>
      <c r="AIQ1026"/>
      <c r="AIR1026"/>
      <c r="AIS1026"/>
      <c r="AIT1026"/>
      <c r="AIU1026"/>
      <c r="AIV1026"/>
      <c r="AIW1026"/>
      <c r="AIX1026"/>
      <c r="AIY1026"/>
      <c r="AIZ1026"/>
      <c r="AJA1026"/>
      <c r="AJB1026"/>
      <c r="AJC1026"/>
      <c r="AJD1026"/>
      <c r="AJE1026"/>
      <c r="AJF1026"/>
      <c r="AJG1026"/>
      <c r="AJH1026"/>
      <c r="AJI1026"/>
      <c r="AJJ1026"/>
      <c r="AJK1026"/>
      <c r="AJL1026"/>
      <c r="AJM1026"/>
      <c r="AJN1026"/>
      <c r="AJO1026"/>
      <c r="AJP1026"/>
      <c r="AJQ1026"/>
      <c r="AJR1026"/>
      <c r="AJS1026"/>
      <c r="AJT1026"/>
      <c r="AJU1026"/>
      <c r="AJV1026"/>
      <c r="AJW1026"/>
      <c r="AJX1026"/>
      <c r="AJY1026"/>
      <c r="AJZ1026"/>
      <c r="AKA1026"/>
      <c r="AKB1026"/>
      <c r="AKC1026"/>
      <c r="AKD1026"/>
      <c r="AKE1026"/>
      <c r="AKF1026"/>
      <c r="AKG1026"/>
      <c r="AKH1026"/>
      <c r="AKI1026"/>
      <c r="AKJ1026"/>
      <c r="AKK1026"/>
      <c r="AKL1026"/>
      <c r="AKM1026"/>
      <c r="AKN1026"/>
      <c r="AKO1026"/>
      <c r="AKP1026"/>
      <c r="AKQ1026"/>
      <c r="AKR1026"/>
      <c r="AKS1026"/>
      <c r="AKT1026"/>
      <c r="AKU1026"/>
      <c r="AKV1026"/>
      <c r="AKW1026"/>
      <c r="AKX1026"/>
      <c r="AKY1026"/>
      <c r="AKZ1026"/>
      <c r="ALA1026"/>
      <c r="ALB1026"/>
      <c r="ALC1026"/>
      <c r="ALD1026"/>
      <c r="ALE1026"/>
      <c r="ALF1026"/>
      <c r="ALG1026"/>
      <c r="ALH1026"/>
      <c r="ALI1026"/>
      <c r="ALJ1026"/>
      <c r="ALK1026"/>
      <c r="ALL1026"/>
      <c r="ALM1026"/>
      <c r="ALN1026"/>
      <c r="ALO1026"/>
      <c r="ALP1026"/>
      <c r="ALQ1026"/>
      <c r="ALR1026"/>
      <c r="ALS1026"/>
      <c r="ALT1026"/>
      <c r="ALU1026"/>
      <c r="ALV1026"/>
      <c r="ALW1026"/>
      <c r="ALX1026"/>
      <c r="ALY1026"/>
      <c r="ALZ1026"/>
      <c r="AMA1026"/>
      <c r="AMB1026"/>
      <c r="AMC1026"/>
      <c r="AMD1026"/>
      <c r="AME1026"/>
      <c r="AMF1026"/>
      <c r="AMG1026"/>
      <c r="AMH1026"/>
      <c r="AMI1026"/>
      <c r="AMJ1026"/>
      <c r="AMK1026"/>
      <c r="AML1026"/>
      <c r="AMM1026"/>
      <c r="AMN1026"/>
      <c r="AMO1026"/>
      <c r="AMP1026"/>
      <c r="AMQ1026"/>
      <c r="AMR1026"/>
      <c r="AMS1026"/>
      <c r="AMT1026"/>
      <c r="AMU1026"/>
      <c r="AMV1026"/>
      <c r="AMW1026"/>
      <c r="AMX1026"/>
      <c r="AMY1026"/>
      <c r="AMZ1026"/>
      <c r="ANA1026"/>
      <c r="ANB1026"/>
      <c r="ANC1026"/>
      <c r="AND1026"/>
      <c r="ANE1026"/>
      <c r="ANF1026"/>
      <c r="ANG1026"/>
      <c r="ANH1026"/>
      <c r="ANI1026"/>
      <c r="ANJ1026"/>
      <c r="ANK1026"/>
      <c r="ANL1026"/>
      <c r="ANM1026"/>
      <c r="ANN1026"/>
      <c r="ANO1026"/>
      <c r="ANP1026"/>
      <c r="ANQ1026"/>
      <c r="ANR1026"/>
      <c r="ANS1026"/>
      <c r="ANT1026"/>
      <c r="ANU1026"/>
      <c r="ANV1026"/>
      <c r="ANW1026"/>
      <c r="ANX1026"/>
      <c r="ANY1026"/>
      <c r="ANZ1026"/>
      <c r="AOA1026"/>
      <c r="AOB1026"/>
      <c r="AOC1026"/>
      <c r="AOD1026"/>
      <c r="AOE1026"/>
      <c r="AOF1026"/>
      <c r="AOG1026"/>
      <c r="AOH1026"/>
      <c r="AOI1026"/>
      <c r="AOJ1026"/>
      <c r="AOK1026"/>
      <c r="AOL1026"/>
      <c r="AOM1026"/>
      <c r="AON1026"/>
      <c r="AOO1026"/>
      <c r="AOP1026"/>
      <c r="AOQ1026"/>
      <c r="AOR1026"/>
      <c r="AOS1026"/>
      <c r="AOT1026"/>
      <c r="AOU1026"/>
      <c r="AOV1026"/>
      <c r="AOW1026"/>
      <c r="AOX1026"/>
      <c r="AOY1026"/>
      <c r="AOZ1026"/>
      <c r="APA1026"/>
      <c r="APB1026"/>
      <c r="APC1026"/>
      <c r="APD1026"/>
      <c r="APE1026"/>
      <c r="APF1026"/>
      <c r="APG1026"/>
      <c r="APH1026"/>
      <c r="API1026"/>
      <c r="APJ1026"/>
      <c r="APK1026"/>
      <c r="APL1026"/>
      <c r="APM1026"/>
      <c r="APN1026"/>
      <c r="APO1026"/>
      <c r="APP1026"/>
      <c r="APQ1026"/>
      <c r="APR1026"/>
      <c r="APS1026"/>
      <c r="APT1026"/>
      <c r="APU1026"/>
      <c r="APV1026"/>
      <c r="APW1026"/>
      <c r="APX1026"/>
      <c r="APY1026"/>
      <c r="APZ1026"/>
      <c r="AQA1026"/>
      <c r="AQB1026"/>
      <c r="AQC1026"/>
      <c r="AQD1026"/>
      <c r="AQE1026"/>
      <c r="AQF1026"/>
      <c r="AQG1026"/>
      <c r="AQH1026"/>
      <c r="AQI1026"/>
      <c r="AQJ1026"/>
      <c r="AQK1026"/>
      <c r="AQL1026"/>
      <c r="AQM1026"/>
      <c r="AQN1026"/>
      <c r="AQO1026"/>
      <c r="AQP1026"/>
      <c r="AQQ1026"/>
      <c r="AQR1026"/>
      <c r="AQS1026"/>
      <c r="AQT1026"/>
      <c r="AQU1026"/>
      <c r="AQV1026"/>
      <c r="AQW1026"/>
      <c r="AQX1026"/>
      <c r="AQY1026"/>
      <c r="AQZ1026"/>
      <c r="ARA1026"/>
      <c r="ARB1026"/>
      <c r="ARC1026"/>
      <c r="ARD1026"/>
      <c r="ARE1026"/>
      <c r="ARF1026"/>
      <c r="ARG1026"/>
      <c r="ARH1026"/>
      <c r="ARI1026"/>
      <c r="ARJ1026"/>
      <c r="ARK1026"/>
      <c r="ARL1026"/>
      <c r="ARM1026"/>
      <c r="ARN1026"/>
      <c r="ARO1026"/>
      <c r="ARP1026"/>
      <c r="ARQ1026"/>
      <c r="ARR1026"/>
      <c r="ARS1026"/>
      <c r="ART1026"/>
      <c r="ARU1026"/>
      <c r="ARV1026"/>
      <c r="ARW1026"/>
      <c r="ARX1026"/>
      <c r="ARY1026"/>
      <c r="ARZ1026"/>
      <c r="ASA1026"/>
      <c r="ASB1026"/>
      <c r="ASC1026"/>
      <c r="ASD1026"/>
      <c r="ASE1026"/>
      <c r="ASF1026"/>
      <c r="ASG1026"/>
      <c r="ASH1026"/>
      <c r="ASI1026"/>
      <c r="ASJ1026"/>
      <c r="ASK1026"/>
      <c r="ASL1026"/>
      <c r="ASM1026"/>
      <c r="ASN1026"/>
      <c r="ASO1026"/>
      <c r="ASP1026"/>
      <c r="ASQ1026"/>
      <c r="ASR1026"/>
      <c r="ASS1026"/>
      <c r="AST1026"/>
      <c r="ASU1026"/>
      <c r="ASV1026"/>
      <c r="ASW1026"/>
      <c r="ASX1026"/>
      <c r="ASY1026"/>
      <c r="ASZ1026"/>
      <c r="ATA1026"/>
      <c r="ATB1026"/>
      <c r="ATC1026"/>
      <c r="ATD1026"/>
      <c r="ATE1026"/>
      <c r="ATF1026"/>
      <c r="ATG1026"/>
      <c r="ATH1026"/>
      <c r="ATI1026"/>
      <c r="ATJ1026"/>
      <c r="ATK1026"/>
      <c r="ATL1026"/>
      <c r="ATM1026"/>
      <c r="ATN1026"/>
      <c r="ATO1026"/>
      <c r="ATP1026"/>
      <c r="ATQ1026"/>
      <c r="ATR1026"/>
      <c r="ATS1026"/>
      <c r="ATT1026"/>
      <c r="ATU1026"/>
      <c r="ATV1026"/>
      <c r="ATW1026"/>
      <c r="ATX1026"/>
      <c r="ATY1026"/>
      <c r="ATZ1026"/>
      <c r="AUA1026"/>
      <c r="AUB1026"/>
      <c r="AUC1026"/>
      <c r="AUD1026"/>
      <c r="AUE1026"/>
      <c r="AUF1026"/>
      <c r="AUG1026"/>
      <c r="AUH1026"/>
      <c r="AUI1026"/>
      <c r="AUJ1026"/>
      <c r="AUK1026"/>
      <c r="AUL1026"/>
      <c r="AUM1026"/>
      <c r="AUN1026"/>
      <c r="AUO1026"/>
      <c r="AUP1026"/>
      <c r="AUQ1026"/>
      <c r="AUR1026"/>
      <c r="AUS1026"/>
      <c r="AUT1026"/>
      <c r="AUU1026"/>
      <c r="AUV1026"/>
      <c r="AUW1026"/>
      <c r="AUX1026"/>
      <c r="AUY1026"/>
      <c r="AUZ1026"/>
      <c r="AVA1026"/>
      <c r="AVB1026"/>
      <c r="AVC1026"/>
      <c r="AVD1026"/>
      <c r="AVE1026"/>
      <c r="AVF1026"/>
      <c r="AVG1026"/>
      <c r="AVH1026"/>
      <c r="AVI1026"/>
      <c r="AVJ1026"/>
      <c r="AVK1026"/>
      <c r="AVL1026"/>
      <c r="AVM1026"/>
      <c r="AVN1026"/>
      <c r="AVO1026"/>
      <c r="AVP1026"/>
      <c r="AVQ1026"/>
      <c r="AVR1026"/>
      <c r="AVS1026"/>
      <c r="AVT1026"/>
      <c r="AVU1026"/>
      <c r="AVV1026"/>
      <c r="AVW1026"/>
      <c r="AVX1026"/>
      <c r="AVY1026"/>
      <c r="AVZ1026"/>
      <c r="AWA1026"/>
      <c r="AWB1026"/>
      <c r="AWC1026"/>
      <c r="AWD1026"/>
      <c r="AWE1026"/>
      <c r="AWF1026"/>
      <c r="AWG1026"/>
      <c r="AWH1026"/>
      <c r="AWI1026"/>
      <c r="AWJ1026"/>
      <c r="AWK1026"/>
      <c r="AWL1026"/>
      <c r="AWM1026"/>
      <c r="AWN1026"/>
      <c r="AWO1026"/>
      <c r="AWP1026"/>
      <c r="AWQ1026"/>
      <c r="AWR1026"/>
      <c r="AWS1026"/>
      <c r="AWT1026"/>
      <c r="AWU1026"/>
      <c r="AWV1026"/>
      <c r="AWW1026"/>
      <c r="AWX1026"/>
      <c r="AWY1026"/>
      <c r="AWZ1026"/>
      <c r="AXA1026"/>
      <c r="AXB1026"/>
      <c r="AXC1026"/>
      <c r="AXD1026"/>
      <c r="AXE1026"/>
      <c r="AXF1026"/>
      <c r="AXG1026"/>
      <c r="AXH1026"/>
      <c r="AXI1026"/>
      <c r="AXJ1026"/>
      <c r="AXK1026"/>
      <c r="AXL1026"/>
      <c r="AXM1026"/>
      <c r="AXN1026"/>
      <c r="AXO1026"/>
      <c r="AXP1026"/>
      <c r="AXQ1026"/>
      <c r="AXR1026"/>
      <c r="AXS1026"/>
      <c r="AXT1026"/>
      <c r="AXU1026"/>
      <c r="AXV1026"/>
      <c r="AXW1026"/>
      <c r="AXX1026"/>
      <c r="AXY1026"/>
      <c r="AXZ1026"/>
      <c r="AYA1026"/>
      <c r="AYB1026"/>
      <c r="AYC1026"/>
      <c r="AYD1026"/>
      <c r="AYE1026"/>
      <c r="AYF1026"/>
      <c r="AYG1026"/>
      <c r="AYH1026"/>
      <c r="AYI1026"/>
      <c r="AYJ1026"/>
      <c r="AYK1026"/>
      <c r="AYL1026"/>
      <c r="AYM1026"/>
      <c r="AYN1026"/>
      <c r="AYO1026"/>
      <c r="AYP1026"/>
      <c r="AYQ1026"/>
      <c r="AYR1026"/>
      <c r="AYS1026"/>
      <c r="AYT1026"/>
      <c r="AYU1026"/>
      <c r="AYV1026"/>
      <c r="AYW1026"/>
      <c r="AYX1026"/>
      <c r="AYY1026"/>
      <c r="AYZ1026"/>
      <c r="AZA1026"/>
      <c r="AZB1026"/>
      <c r="AZC1026"/>
      <c r="AZD1026"/>
      <c r="AZE1026"/>
      <c r="AZF1026"/>
      <c r="AZG1026"/>
      <c r="AZH1026"/>
      <c r="AZI1026"/>
      <c r="AZJ1026"/>
      <c r="AZK1026"/>
      <c r="AZL1026"/>
      <c r="AZM1026"/>
      <c r="AZN1026"/>
      <c r="AZO1026"/>
      <c r="AZP1026"/>
      <c r="AZQ1026"/>
      <c r="AZR1026"/>
      <c r="AZS1026"/>
      <c r="AZT1026"/>
      <c r="AZU1026"/>
      <c r="AZV1026"/>
      <c r="AZW1026"/>
      <c r="AZX1026"/>
      <c r="AZY1026"/>
      <c r="AZZ1026"/>
      <c r="BAA1026"/>
      <c r="BAB1026"/>
      <c r="BAC1026"/>
      <c r="BAD1026"/>
      <c r="BAE1026"/>
      <c r="BAF1026"/>
      <c r="BAG1026"/>
      <c r="BAH1026"/>
      <c r="BAI1026"/>
      <c r="BAJ1026"/>
      <c r="BAK1026"/>
      <c r="BAL1026"/>
      <c r="BAM1026"/>
      <c r="BAN1026"/>
      <c r="BAO1026"/>
      <c r="BAP1026"/>
      <c r="BAQ1026"/>
      <c r="BAR1026"/>
      <c r="BAS1026"/>
      <c r="BAT1026"/>
      <c r="BAU1026"/>
      <c r="BAV1026"/>
      <c r="BAW1026"/>
      <c r="BAX1026"/>
      <c r="BAY1026"/>
      <c r="BAZ1026"/>
      <c r="BBA1026"/>
      <c r="BBB1026"/>
      <c r="BBC1026"/>
      <c r="BBD1026"/>
      <c r="BBE1026"/>
      <c r="BBF1026"/>
      <c r="BBG1026"/>
      <c r="BBH1026"/>
      <c r="BBI1026"/>
      <c r="BBJ1026"/>
      <c r="BBK1026"/>
      <c r="BBL1026"/>
      <c r="BBM1026"/>
      <c r="BBN1026"/>
      <c r="BBO1026"/>
      <c r="BBP1026"/>
      <c r="BBQ1026"/>
      <c r="BBR1026"/>
      <c r="BBS1026"/>
      <c r="BBT1026"/>
      <c r="BBU1026"/>
      <c r="BBV1026"/>
      <c r="BBW1026"/>
      <c r="BBX1026"/>
      <c r="BBY1026"/>
      <c r="BBZ1026"/>
      <c r="BCA1026"/>
      <c r="BCB1026"/>
      <c r="BCC1026"/>
      <c r="BCD1026"/>
      <c r="BCE1026"/>
      <c r="BCF1026"/>
      <c r="BCG1026"/>
      <c r="BCH1026"/>
      <c r="BCI1026"/>
      <c r="BCJ1026"/>
      <c r="BCK1026"/>
      <c r="BCL1026"/>
      <c r="BCM1026"/>
      <c r="BCN1026"/>
      <c r="BCO1026"/>
      <c r="BCP1026"/>
      <c r="BCQ1026"/>
      <c r="BCR1026"/>
      <c r="BCS1026"/>
      <c r="BCT1026"/>
      <c r="BCU1026"/>
      <c r="BCV1026"/>
      <c r="BCW1026"/>
      <c r="BCX1026"/>
      <c r="BCY1026"/>
      <c r="BCZ1026"/>
      <c r="BDA1026"/>
      <c r="BDB1026"/>
      <c r="BDC1026"/>
      <c r="BDD1026"/>
      <c r="BDE1026"/>
      <c r="BDF1026"/>
      <c r="BDG1026"/>
      <c r="BDH1026"/>
      <c r="BDI1026"/>
      <c r="BDJ1026"/>
      <c r="BDK1026"/>
      <c r="BDL1026"/>
      <c r="BDM1026"/>
      <c r="BDN1026"/>
      <c r="BDO1026"/>
      <c r="BDP1026"/>
      <c r="BDQ1026"/>
      <c r="BDR1026"/>
      <c r="BDS1026"/>
      <c r="BDT1026"/>
      <c r="BDU1026"/>
      <c r="BDV1026"/>
      <c r="BDW1026"/>
      <c r="BDX1026"/>
      <c r="BDY1026"/>
      <c r="BDZ1026"/>
      <c r="BEA1026"/>
      <c r="BEB1026"/>
      <c r="BEC1026"/>
      <c r="BED1026"/>
      <c r="BEE1026"/>
      <c r="BEF1026"/>
      <c r="BEG1026"/>
      <c r="BEH1026"/>
      <c r="BEI1026"/>
      <c r="BEJ1026"/>
      <c r="BEK1026"/>
      <c r="BEL1026"/>
      <c r="BEM1026"/>
      <c r="BEN1026"/>
      <c r="BEO1026"/>
      <c r="BEP1026"/>
      <c r="BEQ1026"/>
      <c r="BER1026"/>
      <c r="BES1026"/>
      <c r="BET1026"/>
      <c r="BEU1026"/>
      <c r="BEV1026"/>
      <c r="BEW1026"/>
      <c r="BEX1026"/>
      <c r="BEY1026"/>
      <c r="BEZ1026"/>
      <c r="BFA1026"/>
      <c r="BFB1026"/>
      <c r="BFC1026"/>
      <c r="BFD1026"/>
      <c r="BFE1026"/>
      <c r="BFF1026"/>
      <c r="BFG1026"/>
      <c r="BFH1026"/>
      <c r="BFI1026"/>
      <c r="BFJ1026"/>
      <c r="BFK1026"/>
      <c r="BFL1026"/>
      <c r="BFM1026"/>
      <c r="BFN1026"/>
      <c r="BFO1026"/>
      <c r="BFP1026"/>
      <c r="BFQ1026"/>
      <c r="BFR1026"/>
      <c r="BFS1026"/>
      <c r="BFT1026"/>
      <c r="BFU1026"/>
      <c r="BFV1026"/>
      <c r="BFW1026"/>
      <c r="BFX1026"/>
      <c r="BFY1026"/>
      <c r="BFZ1026"/>
      <c r="BGA1026"/>
      <c r="BGB1026"/>
      <c r="BGC1026"/>
      <c r="BGD1026"/>
      <c r="BGE1026"/>
      <c r="BGF1026"/>
      <c r="BGG1026"/>
      <c r="BGH1026"/>
      <c r="BGI1026"/>
      <c r="BGJ1026"/>
      <c r="BGK1026"/>
      <c r="BGL1026"/>
      <c r="BGM1026"/>
      <c r="BGN1026"/>
      <c r="BGO1026"/>
      <c r="BGP1026"/>
      <c r="BGQ1026"/>
      <c r="BGR1026"/>
      <c r="BGS1026"/>
      <c r="BGT1026"/>
      <c r="BGU1026"/>
      <c r="BGV1026"/>
      <c r="BGW1026"/>
      <c r="BGX1026"/>
      <c r="BGY1026"/>
      <c r="BGZ1026"/>
      <c r="BHA1026"/>
      <c r="BHB1026"/>
      <c r="BHC1026"/>
      <c r="BHD1026"/>
      <c r="BHE1026"/>
      <c r="BHF1026"/>
      <c r="BHG1026"/>
      <c r="BHH1026"/>
      <c r="BHI1026"/>
      <c r="BHJ1026"/>
      <c r="BHK1026"/>
      <c r="BHL1026"/>
      <c r="BHM1026"/>
      <c r="BHN1026"/>
      <c r="BHO1026"/>
      <c r="BHP1026"/>
      <c r="BHQ1026"/>
      <c r="BHR1026"/>
      <c r="BHS1026"/>
      <c r="BHT1026"/>
      <c r="BHU1026"/>
      <c r="BHV1026"/>
      <c r="BHW1026"/>
      <c r="BHX1026"/>
      <c r="BHY1026"/>
      <c r="BHZ1026"/>
      <c r="BIA1026"/>
      <c r="BIB1026"/>
      <c r="BIC1026"/>
      <c r="BID1026"/>
      <c r="BIE1026"/>
      <c r="BIF1026"/>
      <c r="BIG1026"/>
      <c r="BIH1026"/>
      <c r="BII1026"/>
      <c r="BIJ1026"/>
      <c r="BIK1026"/>
      <c r="BIL1026"/>
      <c r="BIM1026"/>
      <c r="BIN1026"/>
      <c r="BIO1026"/>
      <c r="BIP1026"/>
      <c r="BIQ1026"/>
      <c r="BIR1026"/>
      <c r="BIS1026"/>
      <c r="BIT1026"/>
      <c r="BIU1026"/>
      <c r="BIV1026"/>
      <c r="BIW1026"/>
      <c r="BIX1026"/>
      <c r="BIY1026"/>
      <c r="BIZ1026"/>
      <c r="BJA1026"/>
      <c r="BJB1026"/>
      <c r="BJC1026"/>
      <c r="BJD1026"/>
      <c r="BJE1026"/>
      <c r="BJF1026"/>
      <c r="BJG1026"/>
      <c r="BJH1026"/>
      <c r="BJI1026"/>
      <c r="BJJ1026"/>
      <c r="BJK1026"/>
      <c r="BJL1026"/>
      <c r="BJM1026"/>
      <c r="BJN1026"/>
      <c r="BJO1026"/>
      <c r="BJP1026"/>
      <c r="BJQ1026"/>
      <c r="BJR1026"/>
      <c r="BJS1026"/>
      <c r="BJT1026"/>
      <c r="BJU1026"/>
      <c r="BJV1026"/>
      <c r="BJW1026"/>
      <c r="BJX1026"/>
      <c r="BJY1026"/>
      <c r="BJZ1026"/>
      <c r="BKA1026"/>
      <c r="BKB1026"/>
      <c r="BKC1026"/>
      <c r="BKD1026"/>
      <c r="BKE1026"/>
      <c r="BKF1026"/>
      <c r="BKG1026"/>
      <c r="BKH1026"/>
      <c r="BKI1026"/>
      <c r="BKJ1026"/>
      <c r="BKK1026"/>
      <c r="BKL1026"/>
      <c r="BKM1026"/>
      <c r="BKN1026"/>
      <c r="BKO1026"/>
      <c r="BKP1026"/>
      <c r="BKQ1026"/>
      <c r="BKR1026"/>
      <c r="BKS1026"/>
      <c r="BKT1026"/>
      <c r="BKU1026"/>
      <c r="BKV1026"/>
      <c r="BKW1026"/>
      <c r="BKX1026"/>
      <c r="BKY1026"/>
      <c r="BKZ1026"/>
      <c r="BLA1026"/>
      <c r="BLB1026"/>
      <c r="BLC1026"/>
      <c r="BLD1026"/>
      <c r="BLE1026"/>
      <c r="BLF1026"/>
      <c r="BLG1026"/>
      <c r="BLH1026"/>
      <c r="BLI1026"/>
      <c r="BLJ1026"/>
      <c r="BLK1026"/>
      <c r="BLL1026"/>
      <c r="BLM1026"/>
      <c r="BLN1026"/>
      <c r="BLO1026"/>
      <c r="BLP1026"/>
      <c r="BLQ1026"/>
      <c r="BLR1026"/>
      <c r="BLS1026"/>
      <c r="BLT1026"/>
      <c r="BLU1026"/>
      <c r="BLV1026"/>
      <c r="BLW1026"/>
      <c r="BLX1026"/>
      <c r="BLY1026"/>
      <c r="BLZ1026"/>
      <c r="BMA1026"/>
      <c r="BMB1026"/>
      <c r="BMC1026"/>
      <c r="BMD1026"/>
      <c r="BME1026"/>
      <c r="BMF1026"/>
      <c r="BMG1026"/>
      <c r="BMH1026"/>
      <c r="BMI1026"/>
      <c r="BMJ1026"/>
      <c r="BMK1026"/>
      <c r="BML1026"/>
      <c r="BMM1026"/>
      <c r="BMN1026"/>
      <c r="BMO1026"/>
    </row>
    <row r="1027" spans="1:1705" customFormat="1">
      <c r="A1027" s="204" t="s">
        <v>2693</v>
      </c>
      <c r="B1027" s="205"/>
      <c r="C1027" s="205" t="s">
        <v>2693</v>
      </c>
      <c r="D1027" s="827"/>
      <c r="E1027" s="827" t="s">
        <v>411</v>
      </c>
      <c r="F1027" s="827" t="s">
        <v>412</v>
      </c>
      <c r="G1027" s="827" t="s">
        <v>241</v>
      </c>
      <c r="H1027" s="827"/>
      <c r="I1027" s="827">
        <v>4</v>
      </c>
      <c r="J1027" s="208"/>
      <c r="K1027" s="209">
        <v>58.722616100000003</v>
      </c>
      <c r="L1027" s="209">
        <v>24.79150374</v>
      </c>
      <c r="M1027" s="828" t="s">
        <v>2694</v>
      </c>
      <c r="N1027" s="210"/>
      <c r="O1027" s="208" t="s">
        <v>2695</v>
      </c>
      <c r="P1027" s="209" t="s">
        <v>250</v>
      </c>
      <c r="Q1027" s="209"/>
      <c r="R1027" s="131">
        <v>967</v>
      </c>
      <c r="S1027" s="131">
        <v>967</v>
      </c>
      <c r="T1027" s="410"/>
      <c r="U1027" s="635"/>
    </row>
    <row r="1028" spans="1:1705" customFormat="1">
      <c r="A1028" s="204" t="s">
        <v>2696</v>
      </c>
      <c r="B1028" s="205"/>
      <c r="C1028" s="205" t="s">
        <v>2696</v>
      </c>
      <c r="D1028" s="827"/>
      <c r="E1028" s="827" t="s">
        <v>411</v>
      </c>
      <c r="F1028" s="827" t="s">
        <v>412</v>
      </c>
      <c r="G1028" s="827" t="s">
        <v>241</v>
      </c>
      <c r="H1028" s="827"/>
      <c r="I1028" s="827">
        <v>4</v>
      </c>
      <c r="J1028" s="208"/>
      <c r="K1028" s="209">
        <v>58.700300319999997</v>
      </c>
      <c r="L1028" s="209">
        <v>24.793226199999999</v>
      </c>
      <c r="M1028" s="828" t="s">
        <v>2697</v>
      </c>
      <c r="N1028" s="210"/>
      <c r="O1028" s="208" t="s">
        <v>2698</v>
      </c>
      <c r="P1028" s="209" t="s">
        <v>250</v>
      </c>
      <c r="Q1028" s="209"/>
      <c r="R1028" s="131">
        <v>968</v>
      </c>
      <c r="S1028" s="131">
        <v>968</v>
      </c>
      <c r="T1028" s="410"/>
      <c r="U1028" s="635"/>
    </row>
    <row r="1029" spans="1:1705" customFormat="1">
      <c r="A1029" s="204" t="s">
        <v>2699</v>
      </c>
      <c r="B1029" s="205"/>
      <c r="C1029" s="205" t="s">
        <v>2699</v>
      </c>
      <c r="D1029" s="827"/>
      <c r="E1029" s="827" t="s">
        <v>411</v>
      </c>
      <c r="F1029" s="827" t="s">
        <v>412</v>
      </c>
      <c r="G1029" s="827" t="s">
        <v>241</v>
      </c>
      <c r="H1029" s="827"/>
      <c r="I1029" s="827">
        <v>4</v>
      </c>
      <c r="J1029" s="208"/>
      <c r="K1029" s="209">
        <v>58.713806380000001</v>
      </c>
      <c r="L1029" s="209">
        <v>24.79111778</v>
      </c>
      <c r="M1029" s="828" t="s">
        <v>2694</v>
      </c>
      <c r="N1029" s="210"/>
      <c r="O1029" s="208" t="s">
        <v>2700</v>
      </c>
      <c r="P1029" s="209" t="s">
        <v>250</v>
      </c>
      <c r="Q1029" s="209"/>
      <c r="R1029" s="131">
        <v>969</v>
      </c>
      <c r="S1029" s="131">
        <v>969</v>
      </c>
      <c r="T1029" s="410"/>
      <c r="U1029" s="635"/>
    </row>
    <row r="1030" spans="1:1705" customFormat="1">
      <c r="A1030" s="204" t="s">
        <v>2701</v>
      </c>
      <c r="B1030" s="205"/>
      <c r="C1030" s="205" t="s">
        <v>2701</v>
      </c>
      <c r="D1030" s="827"/>
      <c r="E1030" s="827" t="s">
        <v>411</v>
      </c>
      <c r="F1030" s="827" t="s">
        <v>412</v>
      </c>
      <c r="G1030" s="827" t="s">
        <v>241</v>
      </c>
      <c r="H1030" s="827"/>
      <c r="I1030" s="827">
        <v>4</v>
      </c>
      <c r="J1030" s="208"/>
      <c r="K1030" s="209">
        <v>58.680290890000002</v>
      </c>
      <c r="L1030" s="209">
        <v>24.810851249999999</v>
      </c>
      <c r="M1030" s="828" t="s">
        <v>2702</v>
      </c>
      <c r="N1030" s="210"/>
      <c r="O1030" s="208" t="s">
        <v>2703</v>
      </c>
      <c r="P1030" s="209" t="s">
        <v>250</v>
      </c>
      <c r="Q1030" s="209"/>
      <c r="R1030" s="131">
        <v>970</v>
      </c>
      <c r="S1030" s="131">
        <v>970</v>
      </c>
      <c r="T1030" s="410"/>
      <c r="U1030" s="635"/>
    </row>
    <row r="1031" spans="1:1705" customFormat="1">
      <c r="A1031" s="204" t="s">
        <v>2704</v>
      </c>
      <c r="B1031" s="205"/>
      <c r="C1031" s="205" t="s">
        <v>2704</v>
      </c>
      <c r="D1031" s="827"/>
      <c r="E1031" s="827" t="s">
        <v>411</v>
      </c>
      <c r="F1031" s="827" t="s">
        <v>412</v>
      </c>
      <c r="G1031" s="827" t="s">
        <v>241</v>
      </c>
      <c r="H1031" s="827"/>
      <c r="I1031" s="827">
        <v>4</v>
      </c>
      <c r="J1031" s="208"/>
      <c r="K1031" s="209">
        <v>58.709143769999997</v>
      </c>
      <c r="L1031" s="209">
        <v>24.79149237</v>
      </c>
      <c r="M1031" s="828" t="s">
        <v>2697</v>
      </c>
      <c r="N1031" s="210"/>
      <c r="O1031" s="208" t="s">
        <v>2705</v>
      </c>
      <c r="P1031" s="209" t="s">
        <v>250</v>
      </c>
      <c r="Q1031" s="209"/>
      <c r="R1031" s="131">
        <v>971</v>
      </c>
      <c r="S1031" s="131">
        <v>971</v>
      </c>
      <c r="T1031" s="410"/>
      <c r="U1031" s="635"/>
    </row>
    <row r="1032" spans="1:1705" customFormat="1">
      <c r="A1032" s="204" t="s">
        <v>2706</v>
      </c>
      <c r="B1032" s="205"/>
      <c r="C1032" s="205" t="s">
        <v>2706</v>
      </c>
      <c r="D1032" s="827"/>
      <c r="E1032" s="827" t="s">
        <v>411</v>
      </c>
      <c r="F1032" s="827" t="s">
        <v>412</v>
      </c>
      <c r="G1032" s="827" t="s">
        <v>241</v>
      </c>
      <c r="H1032" s="827"/>
      <c r="I1032" s="827">
        <v>4</v>
      </c>
      <c r="J1032" s="208"/>
      <c r="K1032" s="209">
        <v>58.646813049999999</v>
      </c>
      <c r="L1032" s="209">
        <v>24.818387420000001</v>
      </c>
      <c r="M1032" s="828" t="s">
        <v>2707</v>
      </c>
      <c r="N1032" s="210"/>
      <c r="O1032" s="208" t="s">
        <v>2708</v>
      </c>
      <c r="P1032" s="209" t="s">
        <v>250</v>
      </c>
      <c r="Q1032" s="209"/>
      <c r="R1032" s="131">
        <v>972</v>
      </c>
      <c r="S1032" s="131">
        <v>972</v>
      </c>
      <c r="T1032" s="410"/>
      <c r="U1032" s="635"/>
    </row>
    <row r="1033" spans="1:1705" customFormat="1">
      <c r="A1033" s="204" t="s">
        <v>2709</v>
      </c>
      <c r="B1033" s="205"/>
      <c r="C1033" s="205" t="s">
        <v>2709</v>
      </c>
      <c r="D1033" s="827"/>
      <c r="E1033" s="827" t="s">
        <v>411</v>
      </c>
      <c r="F1033" s="827" t="s">
        <v>412</v>
      </c>
      <c r="G1033" s="827" t="s">
        <v>241</v>
      </c>
      <c r="H1033" s="827"/>
      <c r="I1033" s="827">
        <v>4</v>
      </c>
      <c r="J1033" s="208"/>
      <c r="K1033" s="209">
        <v>58.612108540000001</v>
      </c>
      <c r="L1033" s="209">
        <v>24.80927033</v>
      </c>
      <c r="M1033" s="828" t="s">
        <v>2710</v>
      </c>
      <c r="N1033" s="210"/>
      <c r="O1033" s="208" t="s">
        <v>2711</v>
      </c>
      <c r="P1033" s="209" t="s">
        <v>250</v>
      </c>
      <c r="Q1033" s="209"/>
      <c r="R1033" s="131">
        <v>973</v>
      </c>
      <c r="S1033" s="131">
        <v>973</v>
      </c>
      <c r="T1033" s="410"/>
      <c r="U1033" s="635"/>
    </row>
    <row r="1034" spans="1:1705" customFormat="1">
      <c r="A1034" s="167" t="s">
        <v>2712</v>
      </c>
      <c r="B1034" s="168"/>
      <c r="C1034" s="167" t="s">
        <v>2712</v>
      </c>
      <c r="D1034" s="167"/>
      <c r="E1034" s="169" t="s">
        <v>782</v>
      </c>
      <c r="F1034" s="170" t="s">
        <v>783</v>
      </c>
      <c r="G1034" s="170" t="s">
        <v>241</v>
      </c>
      <c r="H1034" s="170"/>
      <c r="I1034" s="170">
        <v>4</v>
      </c>
      <c r="J1034" s="170"/>
      <c r="K1034" s="171">
        <v>58.752492854000103</v>
      </c>
      <c r="L1034" s="171">
        <v>24.793599205000099</v>
      </c>
      <c r="M1034" s="172" t="s">
        <v>2713</v>
      </c>
      <c r="N1034" s="173"/>
      <c r="O1034" s="170" t="s">
        <v>2714</v>
      </c>
      <c r="P1034" s="171" t="s">
        <v>787</v>
      </c>
      <c r="Q1034" s="171"/>
      <c r="R1034" s="131">
        <v>974</v>
      </c>
      <c r="S1034" s="131">
        <v>974</v>
      </c>
      <c r="T1034" s="410"/>
      <c r="U1034" s="635"/>
    </row>
    <row r="1035" spans="1:1705" customFormat="1">
      <c r="A1035" s="211" t="s">
        <v>2715</v>
      </c>
      <c r="B1035" s="212"/>
      <c r="C1035" s="211" t="s">
        <v>2715</v>
      </c>
      <c r="D1035" s="211"/>
      <c r="E1035" s="213" t="s">
        <v>368</v>
      </c>
      <c r="F1035" s="214" t="s">
        <v>369</v>
      </c>
      <c r="G1035" s="214" t="s">
        <v>241</v>
      </c>
      <c r="H1035" s="214"/>
      <c r="I1035" s="214">
        <v>4</v>
      </c>
      <c r="J1035" s="214"/>
      <c r="K1035" s="165">
        <v>58.752448821000002</v>
      </c>
      <c r="L1035" s="165">
        <v>24.7932959930001</v>
      </c>
      <c r="M1035" s="215" t="s">
        <v>2716</v>
      </c>
      <c r="N1035" s="215"/>
      <c r="O1035" s="214" t="s">
        <v>2717</v>
      </c>
      <c r="P1035" s="165" t="s">
        <v>258</v>
      </c>
      <c r="Q1035" s="165"/>
      <c r="R1035" s="131">
        <v>975</v>
      </c>
      <c r="S1035" s="131">
        <v>975</v>
      </c>
      <c r="T1035" s="410"/>
      <c r="U1035" s="635"/>
    </row>
    <row r="1036" spans="1:1705" customFormat="1">
      <c r="A1036" s="174" t="s">
        <v>2718</v>
      </c>
      <c r="B1036" s="174"/>
      <c r="C1036" s="174" t="s">
        <v>2719</v>
      </c>
      <c r="D1036" s="174" t="s">
        <v>2718</v>
      </c>
      <c r="E1036" s="176" t="s">
        <v>372</v>
      </c>
      <c r="F1036" s="176" t="s">
        <v>373</v>
      </c>
      <c r="G1036" s="177" t="s">
        <v>241</v>
      </c>
      <c r="H1036" s="177"/>
      <c r="I1036" s="177">
        <v>4</v>
      </c>
      <c r="J1036" s="177"/>
      <c r="K1036" s="177">
        <v>58.752007339000002</v>
      </c>
      <c r="L1036" s="177">
        <v>24.7979451050001</v>
      </c>
      <c r="M1036" s="178" t="s">
        <v>374</v>
      </c>
      <c r="N1036" s="178" t="s">
        <v>2715</v>
      </c>
      <c r="O1036" s="177" t="s">
        <v>2720</v>
      </c>
      <c r="P1036" s="177" t="s">
        <v>374</v>
      </c>
      <c r="Q1036" s="177"/>
      <c r="R1036" s="131">
        <v>976</v>
      </c>
      <c r="S1036" s="131">
        <v>976</v>
      </c>
      <c r="T1036" s="410"/>
      <c r="U1036" s="635"/>
    </row>
    <row r="1037" spans="1:1705" customFormat="1">
      <c r="A1037" s="211" t="s">
        <v>2721</v>
      </c>
      <c r="B1037" s="212"/>
      <c r="C1037" s="211" t="s">
        <v>2721</v>
      </c>
      <c r="D1037" s="211"/>
      <c r="E1037" s="213" t="s">
        <v>358</v>
      </c>
      <c r="F1037" s="214" t="s">
        <v>359</v>
      </c>
      <c r="G1037" s="214" t="s">
        <v>241</v>
      </c>
      <c r="H1037" s="214"/>
      <c r="I1037" s="214">
        <v>4</v>
      </c>
      <c r="J1037" s="214"/>
      <c r="K1037" s="165">
        <v>58.751918183999997</v>
      </c>
      <c r="L1037" s="165">
        <v>24.795846265000002</v>
      </c>
      <c r="M1037" s="215" t="s">
        <v>258</v>
      </c>
      <c r="N1037" s="215"/>
      <c r="O1037" s="214" t="s">
        <v>2722</v>
      </c>
      <c r="P1037" s="165" t="s">
        <v>258</v>
      </c>
      <c r="Q1037" s="165"/>
      <c r="R1037" s="131">
        <v>977</v>
      </c>
      <c r="S1037" s="131">
        <v>977</v>
      </c>
      <c r="T1037" s="410"/>
      <c r="U1037" s="635"/>
    </row>
    <row r="1038" spans="1:1705" customFormat="1">
      <c r="A1038" s="211" t="s">
        <v>2723</v>
      </c>
      <c r="B1038" s="212"/>
      <c r="C1038" s="211" t="s">
        <v>2723</v>
      </c>
      <c r="D1038" s="211"/>
      <c r="E1038" s="213" t="s">
        <v>358</v>
      </c>
      <c r="F1038" s="214" t="s">
        <v>359</v>
      </c>
      <c r="G1038" s="214" t="s">
        <v>241</v>
      </c>
      <c r="H1038" s="214"/>
      <c r="I1038" s="214">
        <v>4</v>
      </c>
      <c r="J1038" s="214"/>
      <c r="K1038" s="165">
        <v>58.751668227000003</v>
      </c>
      <c r="L1038" s="165">
        <v>24.792725991000101</v>
      </c>
      <c r="M1038" s="215" t="s">
        <v>258</v>
      </c>
      <c r="N1038" s="215"/>
      <c r="O1038" s="214" t="s">
        <v>2724</v>
      </c>
      <c r="P1038" s="165" t="s">
        <v>258</v>
      </c>
      <c r="Q1038" s="165"/>
      <c r="R1038" s="131">
        <v>978</v>
      </c>
      <c r="S1038" s="131">
        <v>978</v>
      </c>
      <c r="T1038" s="410"/>
      <c r="U1038" s="635"/>
    </row>
    <row r="1039" spans="1:1705" customFormat="1">
      <c r="A1039" s="211" t="s">
        <v>2725</v>
      </c>
      <c r="B1039" s="212"/>
      <c r="C1039" s="211" t="s">
        <v>2725</v>
      </c>
      <c r="D1039" s="211"/>
      <c r="E1039" s="213" t="s">
        <v>358</v>
      </c>
      <c r="F1039" s="214" t="s">
        <v>359</v>
      </c>
      <c r="G1039" s="214" t="s">
        <v>241</v>
      </c>
      <c r="H1039" s="214"/>
      <c r="I1039" s="214">
        <v>4</v>
      </c>
      <c r="J1039" s="214"/>
      <c r="K1039" s="165">
        <v>58.748486034999999</v>
      </c>
      <c r="L1039" s="165">
        <v>24.7943249520001</v>
      </c>
      <c r="M1039" s="215" t="s">
        <v>379</v>
      </c>
      <c r="N1039" s="215"/>
      <c r="O1039" s="214" t="s">
        <v>2726</v>
      </c>
      <c r="P1039" s="165" t="s">
        <v>258</v>
      </c>
      <c r="Q1039" s="165"/>
      <c r="R1039" s="131">
        <v>979</v>
      </c>
      <c r="S1039" s="131">
        <v>979</v>
      </c>
      <c r="T1039" s="410"/>
      <c r="U1039" s="635"/>
    </row>
    <row r="1040" spans="1:1705" customFormat="1">
      <c r="A1040" s="211" t="s">
        <v>2727</v>
      </c>
      <c r="B1040" s="212"/>
      <c r="C1040" s="211" t="s">
        <v>2727</v>
      </c>
      <c r="D1040" s="211"/>
      <c r="E1040" s="213" t="s">
        <v>1098</v>
      </c>
      <c r="F1040" s="214" t="s">
        <v>1099</v>
      </c>
      <c r="G1040" s="214" t="s">
        <v>241</v>
      </c>
      <c r="H1040" s="214"/>
      <c r="I1040" s="214">
        <v>4</v>
      </c>
      <c r="J1040" s="214"/>
      <c r="K1040" s="165">
        <v>58.7450581370001</v>
      </c>
      <c r="L1040" s="165">
        <v>24.790363164999999</v>
      </c>
      <c r="M1040" s="215" t="s">
        <v>379</v>
      </c>
      <c r="N1040" s="215"/>
      <c r="O1040" s="214" t="s">
        <v>2728</v>
      </c>
      <c r="P1040" s="165" t="s">
        <v>258</v>
      </c>
      <c r="Q1040" s="165"/>
      <c r="R1040" s="131">
        <v>980</v>
      </c>
      <c r="S1040" s="131">
        <v>980</v>
      </c>
      <c r="T1040" s="410"/>
      <c r="U1040" s="635"/>
    </row>
    <row r="1041" spans="1:22" customFormat="1">
      <c r="A1041" s="211" t="s">
        <v>2729</v>
      </c>
      <c r="B1041" s="212"/>
      <c r="C1041" s="211" t="s">
        <v>2729</v>
      </c>
      <c r="D1041" s="211"/>
      <c r="E1041" s="213" t="s">
        <v>358</v>
      </c>
      <c r="F1041" s="214" t="s">
        <v>359</v>
      </c>
      <c r="G1041" s="214" t="s">
        <v>241</v>
      </c>
      <c r="H1041" s="214"/>
      <c r="I1041" s="214">
        <v>4</v>
      </c>
      <c r="J1041" s="214"/>
      <c r="K1041" s="165">
        <v>58.744829370000097</v>
      </c>
      <c r="L1041" s="165">
        <v>24.791657249</v>
      </c>
      <c r="M1041" s="215" t="s">
        <v>379</v>
      </c>
      <c r="N1041" s="215"/>
      <c r="O1041" s="214" t="s">
        <v>2730</v>
      </c>
      <c r="P1041" s="165" t="s">
        <v>258</v>
      </c>
      <c r="Q1041" s="165"/>
      <c r="R1041" s="131">
        <v>981</v>
      </c>
      <c r="S1041" s="131">
        <v>981</v>
      </c>
      <c r="T1041" s="410"/>
      <c r="U1041" s="635"/>
    </row>
    <row r="1042" spans="1:22" customFormat="1" ht="13.5" customHeight="1">
      <c r="A1042" s="211" t="s">
        <v>2731</v>
      </c>
      <c r="B1042" s="211"/>
      <c r="C1042" s="211"/>
      <c r="D1042" s="211" t="s">
        <v>2731</v>
      </c>
      <c r="E1042" s="213" t="s">
        <v>387</v>
      </c>
      <c r="F1042" s="213" t="s">
        <v>388</v>
      </c>
      <c r="G1042" s="213" t="s">
        <v>241</v>
      </c>
      <c r="H1042" s="213"/>
      <c r="I1042" s="214">
        <v>4</v>
      </c>
      <c r="J1042" s="213"/>
      <c r="K1042" s="165">
        <v>58.741619470000003</v>
      </c>
      <c r="L1042" s="165">
        <v>24.793179500000001</v>
      </c>
      <c r="M1042" s="215" t="s">
        <v>388</v>
      </c>
      <c r="N1042" s="215"/>
      <c r="O1042" s="214" t="s">
        <v>2732</v>
      </c>
      <c r="P1042" s="214" t="s">
        <v>258</v>
      </c>
      <c r="Q1042" s="214"/>
      <c r="R1042" s="131">
        <v>982</v>
      </c>
      <c r="S1042" s="131">
        <v>982</v>
      </c>
      <c r="T1042" s="410"/>
      <c r="U1042" s="635"/>
    </row>
    <row r="1043" spans="1:22" customFormat="1">
      <c r="A1043" s="174" t="s">
        <v>2733</v>
      </c>
      <c r="B1043" s="175"/>
      <c r="C1043" s="174" t="s">
        <v>2733</v>
      </c>
      <c r="D1043" s="174"/>
      <c r="E1043" s="176" t="s">
        <v>834</v>
      </c>
      <c r="F1043" s="177" t="s">
        <v>835</v>
      </c>
      <c r="G1043" s="177" t="s">
        <v>241</v>
      </c>
      <c r="H1043" s="177"/>
      <c r="I1043" s="177">
        <v>4</v>
      </c>
      <c r="J1043" s="177"/>
      <c r="K1043" s="177">
        <v>58.830197275000003</v>
      </c>
      <c r="L1043" s="177">
        <v>24.7976086410001</v>
      </c>
      <c r="M1043" s="178" t="s">
        <v>374</v>
      </c>
      <c r="N1043" s="178"/>
      <c r="O1043" s="177" t="s">
        <v>2734</v>
      </c>
      <c r="P1043" s="177" t="s">
        <v>374</v>
      </c>
      <c r="Q1043" s="177"/>
      <c r="R1043" s="131">
        <v>983</v>
      </c>
      <c r="S1043" s="131">
        <v>983</v>
      </c>
      <c r="T1043" s="410"/>
      <c r="U1043" s="635"/>
    </row>
    <row r="1044" spans="1:22" customFormat="1">
      <c r="A1044" s="174" t="s">
        <v>2735</v>
      </c>
      <c r="B1044" s="175"/>
      <c r="C1044" s="174" t="s">
        <v>2735</v>
      </c>
      <c r="D1044" s="174"/>
      <c r="E1044" s="176" t="s">
        <v>834</v>
      </c>
      <c r="F1044" s="177" t="s">
        <v>835</v>
      </c>
      <c r="G1044" s="177" t="s">
        <v>241</v>
      </c>
      <c r="H1044" s="177"/>
      <c r="I1044" s="177">
        <v>4</v>
      </c>
      <c r="J1044" s="177"/>
      <c r="K1044" s="177">
        <v>58.857560849999999</v>
      </c>
      <c r="L1044" s="177">
        <v>24.8099882980001</v>
      </c>
      <c r="M1044" s="178" t="s">
        <v>374</v>
      </c>
      <c r="N1044" s="178"/>
      <c r="O1044" s="177" t="s">
        <v>2736</v>
      </c>
      <c r="P1044" s="177" t="s">
        <v>374</v>
      </c>
      <c r="Q1044" s="177"/>
      <c r="R1044" s="131">
        <v>984</v>
      </c>
      <c r="S1044" s="131">
        <v>984</v>
      </c>
      <c r="T1044" s="410"/>
      <c r="U1044" s="635"/>
    </row>
    <row r="1045" spans="1:22" customFormat="1">
      <c r="A1045" s="174" t="s">
        <v>2737</v>
      </c>
      <c r="B1045" s="175"/>
      <c r="C1045" s="174" t="s">
        <v>2737</v>
      </c>
      <c r="D1045" s="174"/>
      <c r="E1045" s="176" t="s">
        <v>834</v>
      </c>
      <c r="F1045" s="177" t="s">
        <v>835</v>
      </c>
      <c r="G1045" s="177" t="s">
        <v>241</v>
      </c>
      <c r="H1045" s="177"/>
      <c r="I1045" s="177">
        <v>4</v>
      </c>
      <c r="J1045" s="177"/>
      <c r="K1045" s="177">
        <v>58.830650332000097</v>
      </c>
      <c r="L1045" s="177">
        <v>24.798604313999999</v>
      </c>
      <c r="M1045" s="178" t="s">
        <v>374</v>
      </c>
      <c r="N1045" s="178"/>
      <c r="O1045" s="177" t="s">
        <v>2738</v>
      </c>
      <c r="P1045" s="177" t="s">
        <v>374</v>
      </c>
      <c r="Q1045" s="177"/>
      <c r="R1045" s="131">
        <v>985</v>
      </c>
      <c r="S1045" s="131">
        <v>985</v>
      </c>
      <c r="T1045" s="410"/>
      <c r="U1045" s="635"/>
    </row>
    <row r="1046" spans="1:22" ht="12.75" customHeight="1">
      <c r="A1046" s="174" t="s">
        <v>2739</v>
      </c>
      <c r="B1046" s="175"/>
      <c r="C1046" s="174" t="s">
        <v>2739</v>
      </c>
      <c r="D1046" s="174"/>
      <c r="E1046" s="176" t="s">
        <v>372</v>
      </c>
      <c r="F1046" s="177" t="s">
        <v>373</v>
      </c>
      <c r="G1046" s="177" t="s">
        <v>241</v>
      </c>
      <c r="H1046" s="177"/>
      <c r="I1046" s="177">
        <v>4</v>
      </c>
      <c r="J1046" s="177"/>
      <c r="K1046" s="177">
        <v>58.856474438000099</v>
      </c>
      <c r="L1046" s="177">
        <v>24.8102716010001</v>
      </c>
      <c r="M1046" s="178" t="s">
        <v>374</v>
      </c>
      <c r="N1046" s="178"/>
      <c r="O1046" s="177" t="s">
        <v>2740</v>
      </c>
      <c r="P1046" s="177" t="s">
        <v>374</v>
      </c>
      <c r="Q1046" s="177"/>
      <c r="R1046" s="131">
        <v>986</v>
      </c>
      <c r="S1046" s="131">
        <v>986</v>
      </c>
      <c r="T1046" s="410"/>
      <c r="U1046" s="635"/>
      <c r="V1046"/>
    </row>
    <row r="1047" spans="1:22" ht="25.5" customHeight="1">
      <c r="A1047" s="174" t="s">
        <v>2741</v>
      </c>
      <c r="B1047" s="175"/>
      <c r="C1047" s="174" t="s">
        <v>2741</v>
      </c>
      <c r="D1047" s="174"/>
      <c r="E1047" s="176" t="s">
        <v>834</v>
      </c>
      <c r="F1047" s="177" t="s">
        <v>835</v>
      </c>
      <c r="G1047" s="177" t="s">
        <v>241</v>
      </c>
      <c r="H1047" s="177"/>
      <c r="I1047" s="177">
        <v>4</v>
      </c>
      <c r="J1047" s="177"/>
      <c r="K1047" s="177">
        <v>58.838721593999999</v>
      </c>
      <c r="L1047" s="177">
        <v>24.813057647000001</v>
      </c>
      <c r="M1047" s="178" t="s">
        <v>374</v>
      </c>
      <c r="N1047" s="178"/>
      <c r="O1047" s="177" t="s">
        <v>2742</v>
      </c>
      <c r="P1047" s="177" t="s">
        <v>374</v>
      </c>
      <c r="Q1047" s="177"/>
      <c r="R1047" s="131">
        <v>987</v>
      </c>
      <c r="S1047" s="131">
        <v>987</v>
      </c>
      <c r="T1047" s="410"/>
      <c r="U1047" s="635"/>
      <c r="V1047"/>
    </row>
    <row r="1048" spans="1:22" ht="12.75" customHeight="1">
      <c r="A1048" s="174" t="s">
        <v>2743</v>
      </c>
      <c r="B1048" s="175"/>
      <c r="C1048" s="174" t="s">
        <v>2743</v>
      </c>
      <c r="D1048" s="174"/>
      <c r="E1048" s="176" t="s">
        <v>372</v>
      </c>
      <c r="F1048" s="177" t="s">
        <v>373</v>
      </c>
      <c r="G1048" s="177" t="s">
        <v>241</v>
      </c>
      <c r="H1048" s="177"/>
      <c r="I1048" s="177">
        <v>4</v>
      </c>
      <c r="J1048" s="177"/>
      <c r="K1048" s="177">
        <v>58.852306317999997</v>
      </c>
      <c r="L1048" s="177">
        <v>24.811217081999999</v>
      </c>
      <c r="M1048" s="178" t="s">
        <v>374</v>
      </c>
      <c r="N1048" s="178"/>
      <c r="O1048" s="177" t="s">
        <v>2744</v>
      </c>
      <c r="P1048" s="177" t="s">
        <v>374</v>
      </c>
      <c r="Q1048" s="177"/>
      <c r="R1048" s="131">
        <v>988</v>
      </c>
      <c r="S1048" s="131">
        <v>988</v>
      </c>
      <c r="T1048" s="410"/>
      <c r="U1048" s="635"/>
      <c r="V1048"/>
    </row>
    <row r="1049" spans="1:22" ht="12.75" customHeight="1">
      <c r="A1049" s="174" t="s">
        <v>2745</v>
      </c>
      <c r="B1049" s="175"/>
      <c r="C1049" s="174" t="s">
        <v>2745</v>
      </c>
      <c r="D1049" s="174"/>
      <c r="E1049" s="176" t="s">
        <v>372</v>
      </c>
      <c r="F1049" s="177" t="s">
        <v>373</v>
      </c>
      <c r="G1049" s="177" t="s">
        <v>241</v>
      </c>
      <c r="H1049" s="177"/>
      <c r="I1049" s="177">
        <v>4</v>
      </c>
      <c r="J1049" s="177"/>
      <c r="K1049" s="177">
        <v>58.810840169000102</v>
      </c>
      <c r="L1049" s="177">
        <v>24.805525528</v>
      </c>
      <c r="M1049" s="178" t="s">
        <v>374</v>
      </c>
      <c r="N1049" s="178"/>
      <c r="O1049" s="177" t="s">
        <v>2746</v>
      </c>
      <c r="P1049" s="177" t="s">
        <v>374</v>
      </c>
      <c r="Q1049" s="177"/>
      <c r="R1049" s="131">
        <v>989</v>
      </c>
      <c r="S1049" s="131">
        <v>989</v>
      </c>
      <c r="T1049" s="410"/>
      <c r="U1049" s="635"/>
      <c r="V1049"/>
    </row>
    <row r="1050" spans="1:22" s="6" customFormat="1" ht="38.25" customHeight="1">
      <c r="A1050" s="174" t="s">
        <v>2747</v>
      </c>
      <c r="B1050" s="175"/>
      <c r="C1050" s="174" t="s">
        <v>2747</v>
      </c>
      <c r="D1050" s="174"/>
      <c r="E1050" s="176" t="s">
        <v>372</v>
      </c>
      <c r="F1050" s="177" t="s">
        <v>373</v>
      </c>
      <c r="G1050" s="177" t="s">
        <v>241</v>
      </c>
      <c r="H1050" s="177"/>
      <c r="I1050" s="177">
        <v>4</v>
      </c>
      <c r="J1050" s="177"/>
      <c r="K1050" s="177">
        <v>58.8464226850001</v>
      </c>
      <c r="L1050" s="177">
        <v>24.812962758000001</v>
      </c>
      <c r="M1050" s="178" t="s">
        <v>374</v>
      </c>
      <c r="N1050" s="178"/>
      <c r="O1050" s="177" t="s">
        <v>2748</v>
      </c>
      <c r="P1050" s="177" t="s">
        <v>374</v>
      </c>
      <c r="Q1050" s="177"/>
      <c r="R1050" s="131">
        <v>990</v>
      </c>
      <c r="S1050" s="131">
        <v>990</v>
      </c>
      <c r="T1050" s="410"/>
      <c r="U1050" s="635"/>
      <c r="V1050"/>
    </row>
    <row r="1051" spans="1:22" ht="12.75" customHeight="1">
      <c r="A1051" s="174" t="s">
        <v>2749</v>
      </c>
      <c r="B1051" s="175"/>
      <c r="C1051" s="174" t="s">
        <v>2749</v>
      </c>
      <c r="D1051" s="174"/>
      <c r="E1051" s="176" t="s">
        <v>834</v>
      </c>
      <c r="F1051" s="177" t="s">
        <v>835</v>
      </c>
      <c r="G1051" s="177" t="s">
        <v>241</v>
      </c>
      <c r="H1051" s="177"/>
      <c r="I1051" s="177">
        <v>4</v>
      </c>
      <c r="J1051" s="177"/>
      <c r="K1051" s="177">
        <v>58.806103141000101</v>
      </c>
      <c r="L1051" s="177">
        <v>24.803114953000001</v>
      </c>
      <c r="M1051" s="178" t="s">
        <v>374</v>
      </c>
      <c r="N1051" s="178"/>
      <c r="O1051" s="177" t="s">
        <v>2750</v>
      </c>
      <c r="P1051" s="177" t="s">
        <v>374</v>
      </c>
      <c r="Q1051" s="177"/>
      <c r="R1051" s="131">
        <v>991</v>
      </c>
      <c r="S1051" s="131">
        <v>991</v>
      </c>
      <c r="T1051" s="410"/>
      <c r="U1051" s="635"/>
      <c r="V1051"/>
    </row>
    <row r="1052" spans="1:22" ht="12.75" customHeight="1">
      <c r="A1052" s="174" t="s">
        <v>2751</v>
      </c>
      <c r="B1052" s="175"/>
      <c r="C1052" s="174" t="s">
        <v>2751</v>
      </c>
      <c r="D1052" s="174"/>
      <c r="E1052" s="176" t="s">
        <v>834</v>
      </c>
      <c r="F1052" s="177" t="s">
        <v>835</v>
      </c>
      <c r="G1052" s="177" t="s">
        <v>241</v>
      </c>
      <c r="H1052" s="177"/>
      <c r="I1052" s="177">
        <v>4</v>
      </c>
      <c r="J1052" s="177"/>
      <c r="K1052" s="177">
        <v>58.839970307000002</v>
      </c>
      <c r="L1052" s="177">
        <v>24.814551421000001</v>
      </c>
      <c r="M1052" s="178" t="s">
        <v>374</v>
      </c>
      <c r="N1052" s="178"/>
      <c r="O1052" s="177" t="s">
        <v>2748</v>
      </c>
      <c r="P1052" s="177" t="s">
        <v>374</v>
      </c>
      <c r="Q1052" s="177"/>
      <c r="R1052" s="131">
        <v>992</v>
      </c>
      <c r="S1052" s="131">
        <v>992</v>
      </c>
      <c r="T1052" s="410"/>
      <c r="U1052" s="635"/>
      <c r="V1052"/>
    </row>
    <row r="1053" spans="1:22" ht="25.5" customHeight="1">
      <c r="A1053" s="174" t="s">
        <v>2752</v>
      </c>
      <c r="B1053" s="175"/>
      <c r="C1053" s="174" t="s">
        <v>2752</v>
      </c>
      <c r="D1053" s="174"/>
      <c r="E1053" s="176" t="s">
        <v>372</v>
      </c>
      <c r="F1053" s="177" t="s">
        <v>373</v>
      </c>
      <c r="G1053" s="177" t="s">
        <v>241</v>
      </c>
      <c r="H1053" s="177"/>
      <c r="I1053" s="177">
        <v>4</v>
      </c>
      <c r="J1053" s="177"/>
      <c r="K1053" s="177">
        <v>58.802336310999998</v>
      </c>
      <c r="L1053" s="177">
        <v>24.8010722450001</v>
      </c>
      <c r="M1053" s="178" t="s">
        <v>374</v>
      </c>
      <c r="N1053" s="178"/>
      <c r="O1053" s="177" t="s">
        <v>2753</v>
      </c>
      <c r="P1053" s="177" t="s">
        <v>374</v>
      </c>
      <c r="Q1053" s="177"/>
      <c r="R1053" s="131">
        <v>993</v>
      </c>
      <c r="S1053" s="131">
        <v>993</v>
      </c>
      <c r="T1053" s="410"/>
      <c r="U1053" s="635"/>
      <c r="V1053"/>
    </row>
    <row r="1054" spans="1:22" ht="12.75" customHeight="1">
      <c r="A1054" s="174" t="s">
        <v>2754</v>
      </c>
      <c r="B1054" s="175"/>
      <c r="C1054" s="174" t="s">
        <v>2754</v>
      </c>
      <c r="D1054" s="174"/>
      <c r="E1054" s="176" t="s">
        <v>834</v>
      </c>
      <c r="F1054" s="177" t="s">
        <v>835</v>
      </c>
      <c r="G1054" s="177" t="s">
        <v>241</v>
      </c>
      <c r="H1054" s="177"/>
      <c r="I1054" s="177">
        <v>4</v>
      </c>
      <c r="J1054" s="177"/>
      <c r="K1054" s="177">
        <v>58.831848525000098</v>
      </c>
      <c r="L1054" s="177">
        <v>24.815296408999998</v>
      </c>
      <c r="M1054" s="178" t="s">
        <v>374</v>
      </c>
      <c r="N1054" s="178"/>
      <c r="O1054" s="177" t="s">
        <v>2755</v>
      </c>
      <c r="P1054" s="177" t="s">
        <v>374</v>
      </c>
      <c r="Q1054" s="177"/>
      <c r="R1054" s="131">
        <v>994</v>
      </c>
      <c r="S1054" s="131">
        <v>994</v>
      </c>
      <c r="T1054" s="410"/>
      <c r="U1054" s="635"/>
      <c r="V1054"/>
    </row>
    <row r="1055" spans="1:22" ht="12.75" customHeight="1">
      <c r="A1055" s="174" t="s">
        <v>2756</v>
      </c>
      <c r="B1055" s="175"/>
      <c r="C1055" s="174" t="s">
        <v>2756</v>
      </c>
      <c r="D1055" s="174"/>
      <c r="E1055" s="176" t="s">
        <v>834</v>
      </c>
      <c r="F1055" s="177" t="s">
        <v>835</v>
      </c>
      <c r="G1055" s="177" t="s">
        <v>241</v>
      </c>
      <c r="H1055" s="177"/>
      <c r="I1055" s="177">
        <v>4</v>
      </c>
      <c r="J1055" s="177"/>
      <c r="K1055" s="177">
        <v>58.798545736999998</v>
      </c>
      <c r="L1055" s="177">
        <v>24.799407082000101</v>
      </c>
      <c r="M1055" s="178" t="s">
        <v>374</v>
      </c>
      <c r="N1055" s="178"/>
      <c r="O1055" s="177" t="s">
        <v>2757</v>
      </c>
      <c r="P1055" s="177" t="s">
        <v>374</v>
      </c>
      <c r="Q1055" s="177"/>
      <c r="R1055" s="131">
        <v>995</v>
      </c>
      <c r="S1055" s="131">
        <v>995</v>
      </c>
      <c r="T1055" s="410"/>
      <c r="U1055" s="635"/>
      <c r="V1055"/>
    </row>
    <row r="1056" spans="1:22" ht="12.75" customHeight="1">
      <c r="A1056" s="174" t="s">
        <v>2758</v>
      </c>
      <c r="B1056" s="175"/>
      <c r="C1056" s="174" t="s">
        <v>2758</v>
      </c>
      <c r="D1056" s="174"/>
      <c r="E1056" s="176" t="s">
        <v>372</v>
      </c>
      <c r="F1056" s="177" t="s">
        <v>373</v>
      </c>
      <c r="G1056" s="177" t="s">
        <v>241</v>
      </c>
      <c r="H1056" s="177"/>
      <c r="I1056" s="177">
        <v>4</v>
      </c>
      <c r="J1056" s="177"/>
      <c r="K1056" s="177">
        <v>58.820043808000001</v>
      </c>
      <c r="L1056" s="177">
        <v>24.811692879000098</v>
      </c>
      <c r="M1056" s="178" t="s">
        <v>374</v>
      </c>
      <c r="N1056" s="178"/>
      <c r="O1056" s="177" t="s">
        <v>2759</v>
      </c>
      <c r="P1056" s="177" t="s">
        <v>374</v>
      </c>
      <c r="Q1056" s="177"/>
      <c r="R1056" s="131">
        <v>996</v>
      </c>
      <c r="S1056" s="131">
        <v>996</v>
      </c>
      <c r="T1056" s="410"/>
      <c r="U1056" s="635"/>
      <c r="V1056"/>
    </row>
    <row r="1057" spans="1:22" ht="12.75" customHeight="1">
      <c r="A1057" s="174" t="s">
        <v>2760</v>
      </c>
      <c r="B1057" s="175"/>
      <c r="C1057" s="174" t="s">
        <v>2760</v>
      </c>
      <c r="D1057" s="174"/>
      <c r="E1057" s="176" t="s">
        <v>372</v>
      </c>
      <c r="F1057" s="177" t="s">
        <v>373</v>
      </c>
      <c r="G1057" s="177" t="s">
        <v>241</v>
      </c>
      <c r="H1057" s="177"/>
      <c r="I1057" s="177">
        <v>4</v>
      </c>
      <c r="J1057" s="177"/>
      <c r="K1057" s="177">
        <v>58.794754092000098</v>
      </c>
      <c r="L1057" s="177">
        <v>24.7978513310001</v>
      </c>
      <c r="M1057" s="178" t="s">
        <v>374</v>
      </c>
      <c r="N1057" s="178"/>
      <c r="O1057" s="177" t="s">
        <v>2761</v>
      </c>
      <c r="P1057" s="177" t="s">
        <v>374</v>
      </c>
      <c r="Q1057" s="177"/>
      <c r="R1057" s="131">
        <v>997</v>
      </c>
      <c r="S1057" s="131">
        <v>997</v>
      </c>
      <c r="T1057" s="410"/>
      <c r="U1057" s="635"/>
      <c r="V1057"/>
    </row>
    <row r="1058" spans="1:22" ht="12.75" customHeight="1">
      <c r="A1058" s="174" t="s">
        <v>2762</v>
      </c>
      <c r="B1058" s="175"/>
      <c r="C1058" s="174" t="s">
        <v>2762</v>
      </c>
      <c r="D1058" s="174"/>
      <c r="E1058" s="176" t="s">
        <v>834</v>
      </c>
      <c r="F1058" s="177" t="s">
        <v>835</v>
      </c>
      <c r="G1058" s="177" t="s">
        <v>241</v>
      </c>
      <c r="H1058" s="177"/>
      <c r="I1058" s="177">
        <v>4</v>
      </c>
      <c r="J1058" s="177"/>
      <c r="K1058" s="177">
        <v>58.816329702000097</v>
      </c>
      <c r="L1058" s="177">
        <v>24.809289133</v>
      </c>
      <c r="M1058" s="178" t="s">
        <v>374</v>
      </c>
      <c r="N1058" s="178"/>
      <c r="O1058" s="177" t="s">
        <v>2763</v>
      </c>
      <c r="P1058" s="177" t="s">
        <v>374</v>
      </c>
      <c r="Q1058" s="177"/>
      <c r="R1058" s="131">
        <v>998</v>
      </c>
      <c r="S1058" s="131">
        <v>998</v>
      </c>
      <c r="T1058" s="410"/>
      <c r="U1058" s="635"/>
      <c r="V1058"/>
    </row>
    <row r="1059" spans="1:22" ht="12.75" customHeight="1">
      <c r="A1059" s="174" t="s">
        <v>2764</v>
      </c>
      <c r="B1059" s="175"/>
      <c r="C1059" s="174" t="s">
        <v>2764</v>
      </c>
      <c r="D1059" s="174"/>
      <c r="E1059" s="176" t="s">
        <v>372</v>
      </c>
      <c r="F1059" s="177" t="s">
        <v>373</v>
      </c>
      <c r="G1059" s="177" t="s">
        <v>241</v>
      </c>
      <c r="H1059" s="177"/>
      <c r="I1059" s="177">
        <v>4</v>
      </c>
      <c r="J1059" s="177"/>
      <c r="K1059" s="177">
        <v>58.786798594000103</v>
      </c>
      <c r="L1059" s="177">
        <v>24.7950294460001</v>
      </c>
      <c r="M1059" s="178" t="s">
        <v>374</v>
      </c>
      <c r="N1059" s="178"/>
      <c r="O1059" s="177" t="s">
        <v>2765</v>
      </c>
      <c r="P1059" s="177" t="s">
        <v>374</v>
      </c>
      <c r="Q1059" s="177"/>
      <c r="R1059" s="131">
        <v>999</v>
      </c>
      <c r="S1059" s="131">
        <v>999</v>
      </c>
      <c r="T1059" s="410"/>
      <c r="U1059" s="635"/>
      <c r="V1059"/>
    </row>
    <row r="1060" spans="1:22" ht="25.5" customHeight="1">
      <c r="A1060" s="174" t="s">
        <v>2766</v>
      </c>
      <c r="B1060" s="175"/>
      <c r="C1060" s="174" t="s">
        <v>2766</v>
      </c>
      <c r="D1060" s="174"/>
      <c r="E1060" s="176" t="s">
        <v>834</v>
      </c>
      <c r="F1060" s="177" t="s">
        <v>835</v>
      </c>
      <c r="G1060" s="177" t="s">
        <v>241</v>
      </c>
      <c r="H1060" s="177"/>
      <c r="I1060" s="177">
        <v>4</v>
      </c>
      <c r="J1060" s="177"/>
      <c r="K1060" s="177">
        <v>58.802184679000099</v>
      </c>
      <c r="L1060" s="177">
        <v>24.802734612999998</v>
      </c>
      <c r="M1060" s="178" t="s">
        <v>374</v>
      </c>
      <c r="N1060" s="178"/>
      <c r="O1060" s="177" t="s">
        <v>2767</v>
      </c>
      <c r="P1060" s="177" t="s">
        <v>374</v>
      </c>
      <c r="Q1060" s="177"/>
      <c r="R1060" s="131">
        <v>1000</v>
      </c>
      <c r="S1060" s="131">
        <v>1000</v>
      </c>
      <c r="T1060" s="410"/>
      <c r="U1060" s="635"/>
      <c r="V1060"/>
    </row>
    <row r="1061" spans="1:22" customFormat="1" ht="13.5" customHeight="1">
      <c r="A1061" s="174" t="s">
        <v>2768</v>
      </c>
      <c r="B1061" s="175"/>
      <c r="C1061" s="174" t="s">
        <v>2768</v>
      </c>
      <c r="D1061" s="174"/>
      <c r="E1061" s="176" t="s">
        <v>834</v>
      </c>
      <c r="F1061" s="177" t="s">
        <v>835</v>
      </c>
      <c r="G1061" s="177" t="s">
        <v>241</v>
      </c>
      <c r="H1061" s="177"/>
      <c r="I1061" s="177">
        <v>4</v>
      </c>
      <c r="J1061" s="177"/>
      <c r="K1061" s="177">
        <v>58.802093113000097</v>
      </c>
      <c r="L1061" s="177">
        <v>24.802980362</v>
      </c>
      <c r="M1061" s="178" t="s">
        <v>374</v>
      </c>
      <c r="N1061" s="178"/>
      <c r="O1061" s="177" t="s">
        <v>2767</v>
      </c>
      <c r="P1061" s="177" t="s">
        <v>374</v>
      </c>
      <c r="Q1061" s="177"/>
      <c r="R1061" s="131">
        <v>1001</v>
      </c>
      <c r="S1061" s="131">
        <v>1001</v>
      </c>
      <c r="T1061" s="410"/>
      <c r="U1061" s="635"/>
    </row>
    <row r="1062" spans="1:22" customFormat="1">
      <c r="A1062" s="174" t="s">
        <v>2769</v>
      </c>
      <c r="B1062" s="175"/>
      <c r="C1062" s="174" t="s">
        <v>2769</v>
      </c>
      <c r="D1062" s="174"/>
      <c r="E1062" s="176" t="s">
        <v>372</v>
      </c>
      <c r="F1062" s="177" t="s">
        <v>373</v>
      </c>
      <c r="G1062" s="177" t="s">
        <v>241</v>
      </c>
      <c r="H1062" s="177"/>
      <c r="I1062" s="177">
        <v>4</v>
      </c>
      <c r="J1062" s="177"/>
      <c r="K1062" s="177">
        <v>58.786841008000103</v>
      </c>
      <c r="L1062" s="177">
        <v>24.796367815000099</v>
      </c>
      <c r="M1062" s="178" t="s">
        <v>374</v>
      </c>
      <c r="N1062" s="178"/>
      <c r="O1062" s="177" t="s">
        <v>2770</v>
      </c>
      <c r="P1062" s="177" t="s">
        <v>374</v>
      </c>
      <c r="Q1062" s="177"/>
      <c r="R1062" s="131">
        <v>1002</v>
      </c>
      <c r="S1062" s="131">
        <v>1002</v>
      </c>
      <c r="T1062" s="410"/>
      <c r="U1062" s="635"/>
    </row>
    <row r="1063" spans="1:22" customFormat="1">
      <c r="A1063" s="174" t="s">
        <v>2771</v>
      </c>
      <c r="B1063" s="175"/>
      <c r="C1063" s="174" t="s">
        <v>2771</v>
      </c>
      <c r="D1063" s="174"/>
      <c r="E1063" s="176" t="s">
        <v>834</v>
      </c>
      <c r="F1063" s="177" t="s">
        <v>835</v>
      </c>
      <c r="G1063" s="177" t="s">
        <v>241</v>
      </c>
      <c r="H1063" s="177"/>
      <c r="I1063" s="177">
        <v>4</v>
      </c>
      <c r="J1063" s="177"/>
      <c r="K1063" s="177">
        <v>58.774389988999999</v>
      </c>
      <c r="L1063" s="177">
        <v>24.793410909999999</v>
      </c>
      <c r="M1063" s="178" t="s">
        <v>374</v>
      </c>
      <c r="N1063" s="178"/>
      <c r="O1063" s="177" t="s">
        <v>2662</v>
      </c>
      <c r="P1063" s="177" t="s">
        <v>374</v>
      </c>
      <c r="Q1063" s="177"/>
      <c r="R1063" s="131">
        <v>1003</v>
      </c>
      <c r="S1063" s="131">
        <v>1003</v>
      </c>
      <c r="T1063" s="410"/>
      <c r="U1063" s="635"/>
    </row>
    <row r="1064" spans="1:22" customFormat="1">
      <c r="A1064" s="174" t="s">
        <v>2772</v>
      </c>
      <c r="B1064" s="175"/>
      <c r="C1064" s="174" t="s">
        <v>2772</v>
      </c>
      <c r="D1064" s="174"/>
      <c r="E1064" s="176" t="s">
        <v>834</v>
      </c>
      <c r="F1064" s="177" t="s">
        <v>835</v>
      </c>
      <c r="G1064" s="177" t="s">
        <v>241</v>
      </c>
      <c r="H1064" s="177"/>
      <c r="I1064" s="177">
        <v>4</v>
      </c>
      <c r="J1064" s="177"/>
      <c r="K1064" s="177">
        <v>58.769740089000003</v>
      </c>
      <c r="L1064" s="177">
        <v>24.791405950000101</v>
      </c>
      <c r="M1064" s="178" t="s">
        <v>374</v>
      </c>
      <c r="N1064" s="178"/>
      <c r="O1064" s="177" t="s">
        <v>2773</v>
      </c>
      <c r="P1064" s="177" t="s">
        <v>374</v>
      </c>
      <c r="Q1064" s="177"/>
      <c r="R1064" s="131">
        <v>1004</v>
      </c>
      <c r="S1064" s="131">
        <v>1004</v>
      </c>
      <c r="T1064" s="410"/>
      <c r="U1064" s="635"/>
    </row>
    <row r="1065" spans="1:22" customFormat="1">
      <c r="A1065" s="174" t="s">
        <v>2774</v>
      </c>
      <c r="B1065" s="175"/>
      <c r="C1065" s="174" t="s">
        <v>2774</v>
      </c>
      <c r="D1065" s="174"/>
      <c r="E1065" s="176" t="s">
        <v>834</v>
      </c>
      <c r="F1065" s="177" t="s">
        <v>835</v>
      </c>
      <c r="G1065" s="177" t="s">
        <v>241</v>
      </c>
      <c r="H1065" s="177"/>
      <c r="I1065" s="177">
        <v>4</v>
      </c>
      <c r="J1065" s="177"/>
      <c r="K1065" s="177">
        <v>58.773385727000097</v>
      </c>
      <c r="L1065" s="177">
        <v>24.793382920000099</v>
      </c>
      <c r="M1065" s="178" t="s">
        <v>374</v>
      </c>
      <c r="N1065" s="178"/>
      <c r="O1065" s="177" t="s">
        <v>2664</v>
      </c>
      <c r="P1065" s="177" t="s">
        <v>374</v>
      </c>
      <c r="Q1065" s="177"/>
      <c r="R1065" s="131">
        <v>1005</v>
      </c>
      <c r="S1065" s="131">
        <v>1005</v>
      </c>
      <c r="T1065" s="410"/>
      <c r="U1065" s="635"/>
    </row>
    <row r="1066" spans="1:22" customFormat="1">
      <c r="A1066" s="174" t="s">
        <v>2775</v>
      </c>
      <c r="B1066" s="175"/>
      <c r="C1066" s="174" t="s">
        <v>2775</v>
      </c>
      <c r="D1066" s="174"/>
      <c r="E1066" s="176" t="s">
        <v>834</v>
      </c>
      <c r="F1066" s="177" t="s">
        <v>835</v>
      </c>
      <c r="G1066" s="177" t="s">
        <v>241</v>
      </c>
      <c r="H1066" s="177"/>
      <c r="I1066" s="177">
        <v>4</v>
      </c>
      <c r="J1066" s="177"/>
      <c r="K1066" s="177">
        <v>58.768380020000102</v>
      </c>
      <c r="L1066" s="177">
        <v>24.792105112000101</v>
      </c>
      <c r="M1066" s="178" t="s">
        <v>374</v>
      </c>
      <c r="N1066" s="178"/>
      <c r="O1066" s="177" t="s">
        <v>2776</v>
      </c>
      <c r="P1066" s="177" t="s">
        <v>374</v>
      </c>
      <c r="Q1066" s="177"/>
      <c r="R1066" s="131">
        <v>1006</v>
      </c>
      <c r="S1066" s="131">
        <v>1006</v>
      </c>
      <c r="T1066" s="410"/>
      <c r="U1066" s="635"/>
    </row>
    <row r="1067" spans="1:22" customFormat="1">
      <c r="A1067" s="174" t="s">
        <v>2777</v>
      </c>
      <c r="B1067" s="175"/>
      <c r="C1067" s="174" t="s">
        <v>2777</v>
      </c>
      <c r="D1067" s="174"/>
      <c r="E1067" s="176" t="s">
        <v>372</v>
      </c>
      <c r="F1067" s="177" t="s">
        <v>373</v>
      </c>
      <c r="G1067" s="177" t="s">
        <v>241</v>
      </c>
      <c r="H1067" s="177"/>
      <c r="I1067" s="177">
        <v>4</v>
      </c>
      <c r="J1067" s="177"/>
      <c r="K1067" s="177">
        <v>58.772577722999998</v>
      </c>
      <c r="L1067" s="177">
        <v>24.793169377000002</v>
      </c>
      <c r="M1067" s="178" t="s">
        <v>374</v>
      </c>
      <c r="N1067" s="178"/>
      <c r="O1067" s="177" t="s">
        <v>2778</v>
      </c>
      <c r="P1067" s="177" t="s">
        <v>374</v>
      </c>
      <c r="Q1067" s="177"/>
      <c r="R1067" s="131">
        <v>1007</v>
      </c>
      <c r="S1067" s="131">
        <v>1007</v>
      </c>
      <c r="T1067" s="410"/>
      <c r="U1067" s="635"/>
    </row>
    <row r="1068" spans="1:22" customFormat="1">
      <c r="A1068" s="174" t="s">
        <v>2779</v>
      </c>
      <c r="B1068" s="175"/>
      <c r="C1068" s="174" t="s">
        <v>2779</v>
      </c>
      <c r="D1068" s="174"/>
      <c r="E1068" s="176" t="s">
        <v>834</v>
      </c>
      <c r="F1068" s="177" t="s">
        <v>835</v>
      </c>
      <c r="G1068" s="177" t="s">
        <v>241</v>
      </c>
      <c r="H1068" s="177"/>
      <c r="I1068" s="177">
        <v>4</v>
      </c>
      <c r="J1068" s="177"/>
      <c r="K1068" s="177">
        <v>58.754168570000097</v>
      </c>
      <c r="L1068" s="177">
        <v>24.793049997000001</v>
      </c>
      <c r="M1068" s="178" t="s">
        <v>374</v>
      </c>
      <c r="N1068" s="178"/>
      <c r="O1068" s="177" t="s">
        <v>2780</v>
      </c>
      <c r="P1068" s="177" t="s">
        <v>374</v>
      </c>
      <c r="Q1068" s="177"/>
      <c r="R1068" s="131">
        <v>1008</v>
      </c>
      <c r="S1068" s="131">
        <v>1008</v>
      </c>
      <c r="T1068" s="410"/>
      <c r="U1068" s="635"/>
    </row>
    <row r="1069" spans="1:22" customFormat="1">
      <c r="A1069" s="174" t="s">
        <v>2781</v>
      </c>
      <c r="B1069" s="175"/>
      <c r="C1069" s="174" t="s">
        <v>2781</v>
      </c>
      <c r="D1069" s="174"/>
      <c r="E1069" s="176" t="s">
        <v>834</v>
      </c>
      <c r="F1069" s="177" t="s">
        <v>835</v>
      </c>
      <c r="G1069" s="177" t="s">
        <v>241</v>
      </c>
      <c r="H1069" s="177"/>
      <c r="I1069" s="177">
        <v>4</v>
      </c>
      <c r="J1069" s="177"/>
      <c r="K1069" s="177">
        <v>58.771914795999997</v>
      </c>
      <c r="L1069" s="177">
        <v>24.793474086000099</v>
      </c>
      <c r="M1069" s="178" t="s">
        <v>374</v>
      </c>
      <c r="N1069" s="178"/>
      <c r="O1069" s="177" t="s">
        <v>2782</v>
      </c>
      <c r="P1069" s="177" t="s">
        <v>374</v>
      </c>
      <c r="Q1069" s="177"/>
      <c r="R1069" s="131">
        <v>1009</v>
      </c>
      <c r="S1069" s="131">
        <v>1009</v>
      </c>
      <c r="T1069" s="410"/>
      <c r="U1069" s="635"/>
    </row>
    <row r="1070" spans="1:22" customFormat="1">
      <c r="A1070" s="174" t="s">
        <v>2783</v>
      </c>
      <c r="B1070" s="175"/>
      <c r="C1070" s="174" t="s">
        <v>2783</v>
      </c>
      <c r="D1070" s="174"/>
      <c r="E1070" s="176" t="s">
        <v>834</v>
      </c>
      <c r="F1070" s="177" t="s">
        <v>835</v>
      </c>
      <c r="G1070" s="177" t="s">
        <v>241</v>
      </c>
      <c r="H1070" s="177"/>
      <c r="I1070" s="177">
        <v>4</v>
      </c>
      <c r="J1070" s="177"/>
      <c r="K1070" s="177">
        <v>58.768397796000002</v>
      </c>
      <c r="L1070" s="177">
        <v>24.793166334999999</v>
      </c>
      <c r="M1070" s="178" t="s">
        <v>374</v>
      </c>
      <c r="N1070" s="178"/>
      <c r="O1070" s="177" t="s">
        <v>2776</v>
      </c>
      <c r="P1070" s="177" t="s">
        <v>374</v>
      </c>
      <c r="Q1070" s="177"/>
      <c r="R1070" s="131">
        <v>1010</v>
      </c>
      <c r="S1070" s="131">
        <v>1010</v>
      </c>
      <c r="T1070" s="410"/>
      <c r="U1070" s="635"/>
    </row>
    <row r="1071" spans="1:22" customFormat="1">
      <c r="A1071" s="174" t="s">
        <v>2784</v>
      </c>
      <c r="B1071" s="175"/>
      <c r="C1071" s="174" t="s">
        <v>2784</v>
      </c>
      <c r="D1071" s="174"/>
      <c r="E1071" s="176" t="s">
        <v>834</v>
      </c>
      <c r="F1071" s="177" t="s">
        <v>835</v>
      </c>
      <c r="G1071" s="177" t="s">
        <v>241</v>
      </c>
      <c r="H1071" s="177"/>
      <c r="I1071" s="177">
        <v>4</v>
      </c>
      <c r="J1071" s="177"/>
      <c r="K1071" s="177">
        <v>58.7640756280001</v>
      </c>
      <c r="L1071" s="177">
        <v>24.793871083000099</v>
      </c>
      <c r="M1071" s="178" t="s">
        <v>374</v>
      </c>
      <c r="N1071" s="178"/>
      <c r="O1071" s="177" t="s">
        <v>2785</v>
      </c>
      <c r="P1071" s="177" t="s">
        <v>374</v>
      </c>
      <c r="Q1071" s="177"/>
      <c r="R1071" s="131">
        <v>1011</v>
      </c>
      <c r="S1071" s="131">
        <v>1011</v>
      </c>
      <c r="T1071" s="410"/>
      <c r="U1071" s="635"/>
    </row>
    <row r="1072" spans="1:22" customFormat="1">
      <c r="A1072" s="174" t="s">
        <v>2786</v>
      </c>
      <c r="B1072" s="175"/>
      <c r="C1072" s="174" t="s">
        <v>2786</v>
      </c>
      <c r="D1072" s="174"/>
      <c r="E1072" s="176" t="s">
        <v>1461</v>
      </c>
      <c r="F1072" s="177" t="s">
        <v>828</v>
      </c>
      <c r="G1072" s="177" t="s">
        <v>241</v>
      </c>
      <c r="H1072" s="177"/>
      <c r="I1072" s="177">
        <v>4</v>
      </c>
      <c r="J1072" s="177"/>
      <c r="K1072" s="177">
        <v>58.858927860999998</v>
      </c>
      <c r="L1072" s="177">
        <v>24.808955657000102</v>
      </c>
      <c r="M1072" s="178" t="s">
        <v>1462</v>
      </c>
      <c r="N1072" s="178"/>
      <c r="O1072" s="177" t="s">
        <v>2787</v>
      </c>
      <c r="P1072" s="177" t="s">
        <v>374</v>
      </c>
      <c r="Q1072" s="177"/>
      <c r="R1072" s="131">
        <v>1012</v>
      </c>
      <c r="S1072" s="131">
        <v>1012</v>
      </c>
      <c r="T1072" s="410"/>
      <c r="U1072" s="635"/>
    </row>
    <row r="1073" spans="1:21" customFormat="1">
      <c r="A1073" s="174" t="s">
        <v>2788</v>
      </c>
      <c r="B1073" s="175"/>
      <c r="C1073" s="174" t="s">
        <v>2788</v>
      </c>
      <c r="D1073" s="174"/>
      <c r="E1073" s="176" t="s">
        <v>844</v>
      </c>
      <c r="F1073" s="177" t="s">
        <v>845</v>
      </c>
      <c r="G1073" s="177" t="s">
        <v>241</v>
      </c>
      <c r="H1073" s="177"/>
      <c r="I1073" s="177">
        <v>4</v>
      </c>
      <c r="J1073" s="177"/>
      <c r="K1073" s="177">
        <v>58.857676671</v>
      </c>
      <c r="L1073" s="177">
        <v>24.809293744000101</v>
      </c>
      <c r="M1073" s="178" t="s">
        <v>2789</v>
      </c>
      <c r="N1073" s="178"/>
      <c r="O1073" s="177" t="s">
        <v>2790</v>
      </c>
      <c r="P1073" s="177" t="s">
        <v>374</v>
      </c>
      <c r="Q1073" s="177"/>
      <c r="R1073" s="131">
        <v>1013</v>
      </c>
      <c r="S1073" s="131">
        <v>1013</v>
      </c>
      <c r="T1073" s="410"/>
      <c r="U1073" s="635"/>
    </row>
    <row r="1074" spans="1:21" customFormat="1">
      <c r="A1074" s="174" t="s">
        <v>2791</v>
      </c>
      <c r="B1074" s="175"/>
      <c r="C1074" s="174" t="s">
        <v>2791</v>
      </c>
      <c r="D1074" s="174"/>
      <c r="E1074" s="176" t="s">
        <v>844</v>
      </c>
      <c r="F1074" s="177" t="s">
        <v>845</v>
      </c>
      <c r="G1074" s="177" t="s">
        <v>241</v>
      </c>
      <c r="H1074" s="177"/>
      <c r="I1074" s="177">
        <v>4</v>
      </c>
      <c r="J1074" s="177"/>
      <c r="K1074" s="177">
        <v>58.856421663000098</v>
      </c>
      <c r="L1074" s="177">
        <v>24.809634130000099</v>
      </c>
      <c r="M1074" s="178" t="s">
        <v>2789</v>
      </c>
      <c r="N1074" s="178"/>
      <c r="O1074" s="177" t="s">
        <v>2740</v>
      </c>
      <c r="P1074" s="177" t="s">
        <v>374</v>
      </c>
      <c r="Q1074" s="177"/>
      <c r="R1074" s="131">
        <v>1014</v>
      </c>
      <c r="S1074" s="131">
        <v>1014</v>
      </c>
      <c r="T1074" s="410"/>
      <c r="U1074" s="635"/>
    </row>
    <row r="1075" spans="1:21" customFormat="1">
      <c r="A1075" s="174" t="s">
        <v>2792</v>
      </c>
      <c r="B1075" s="175"/>
      <c r="C1075" s="174" t="s">
        <v>2792</v>
      </c>
      <c r="D1075" s="174"/>
      <c r="E1075" s="176" t="s">
        <v>1461</v>
      </c>
      <c r="F1075" s="177" t="s">
        <v>828</v>
      </c>
      <c r="G1075" s="177" t="s">
        <v>241</v>
      </c>
      <c r="H1075" s="177"/>
      <c r="I1075" s="177">
        <v>4</v>
      </c>
      <c r="J1075" s="177"/>
      <c r="K1075" s="177">
        <v>58.852881600000003</v>
      </c>
      <c r="L1075" s="177">
        <v>24.810584485000099</v>
      </c>
      <c r="M1075" s="178" t="s">
        <v>2793</v>
      </c>
      <c r="N1075" s="178"/>
      <c r="O1075" s="177" t="s">
        <v>2794</v>
      </c>
      <c r="P1075" s="177" t="s">
        <v>374</v>
      </c>
      <c r="Q1075" s="177"/>
      <c r="R1075" s="131">
        <v>1015</v>
      </c>
      <c r="S1075" s="131">
        <v>1015</v>
      </c>
      <c r="T1075" s="410"/>
      <c r="U1075" s="635"/>
    </row>
    <row r="1076" spans="1:21" customFormat="1">
      <c r="A1076" s="174" t="s">
        <v>2795</v>
      </c>
      <c r="B1076" s="175"/>
      <c r="C1076" s="174" t="s">
        <v>2795</v>
      </c>
      <c r="D1076" s="174"/>
      <c r="E1076" s="176" t="s">
        <v>844</v>
      </c>
      <c r="F1076" s="177" t="s">
        <v>845</v>
      </c>
      <c r="G1076" s="177" t="s">
        <v>241</v>
      </c>
      <c r="H1076" s="177"/>
      <c r="I1076" s="177">
        <v>4</v>
      </c>
      <c r="J1076" s="177"/>
      <c r="K1076" s="177">
        <v>58.852279480999997</v>
      </c>
      <c r="L1076" s="177">
        <v>24.810746797</v>
      </c>
      <c r="M1076" s="178" t="s">
        <v>2789</v>
      </c>
      <c r="N1076" s="178"/>
      <c r="O1076" s="177" t="s">
        <v>2796</v>
      </c>
      <c r="P1076" s="177" t="s">
        <v>374</v>
      </c>
      <c r="Q1076" s="177"/>
      <c r="R1076" s="131">
        <v>1016</v>
      </c>
      <c r="S1076" s="131">
        <v>1016</v>
      </c>
      <c r="T1076" s="410"/>
      <c r="U1076" s="635"/>
    </row>
    <row r="1077" spans="1:21" customFormat="1">
      <c r="A1077" s="174" t="s">
        <v>2797</v>
      </c>
      <c r="B1077" s="175"/>
      <c r="C1077" s="174" t="s">
        <v>2797</v>
      </c>
      <c r="D1077" s="174"/>
      <c r="E1077" s="176" t="s">
        <v>1461</v>
      </c>
      <c r="F1077" s="177" t="s">
        <v>828</v>
      </c>
      <c r="G1077" s="177" t="s">
        <v>241</v>
      </c>
      <c r="H1077" s="177"/>
      <c r="I1077" s="177">
        <v>4</v>
      </c>
      <c r="J1077" s="177"/>
      <c r="K1077" s="177">
        <v>58.8509252200001</v>
      </c>
      <c r="L1077" s="177">
        <v>24.811106852000002</v>
      </c>
      <c r="M1077" s="178" t="s">
        <v>1462</v>
      </c>
      <c r="N1077" s="178"/>
      <c r="O1077" s="177" t="s">
        <v>2798</v>
      </c>
      <c r="P1077" s="177" t="s">
        <v>374</v>
      </c>
      <c r="Q1077" s="177"/>
      <c r="R1077" s="131">
        <v>1017</v>
      </c>
      <c r="S1077" s="131">
        <v>1017</v>
      </c>
      <c r="T1077" s="410"/>
      <c r="U1077" s="635"/>
    </row>
    <row r="1078" spans="1:21" customFormat="1">
      <c r="A1078" s="174" t="s">
        <v>2799</v>
      </c>
      <c r="B1078" s="175"/>
      <c r="C1078" s="174" t="s">
        <v>2799</v>
      </c>
      <c r="D1078" s="174"/>
      <c r="E1078" s="176" t="s">
        <v>1461</v>
      </c>
      <c r="F1078" s="177" t="s">
        <v>828</v>
      </c>
      <c r="G1078" s="177" t="s">
        <v>241</v>
      </c>
      <c r="H1078" s="177"/>
      <c r="I1078" s="177">
        <v>4</v>
      </c>
      <c r="J1078" s="177"/>
      <c r="K1078" s="177">
        <v>58.848880045000001</v>
      </c>
      <c r="L1078" s="177">
        <v>24.8116571350001</v>
      </c>
      <c r="M1078" s="178" t="s">
        <v>2793</v>
      </c>
      <c r="N1078" s="178"/>
      <c r="O1078" s="177" t="s">
        <v>2800</v>
      </c>
      <c r="P1078" s="177" t="s">
        <v>374</v>
      </c>
      <c r="Q1078" s="177"/>
      <c r="R1078" s="131">
        <v>1018</v>
      </c>
      <c r="S1078" s="131">
        <v>1018</v>
      </c>
      <c r="T1078" s="410"/>
      <c r="U1078" s="635"/>
    </row>
    <row r="1079" spans="1:21" customFormat="1">
      <c r="A1079" s="174" t="s">
        <v>2801</v>
      </c>
      <c r="B1079" s="175"/>
      <c r="C1079" s="174" t="s">
        <v>2801</v>
      </c>
      <c r="D1079" s="174"/>
      <c r="E1079" s="176" t="s">
        <v>1461</v>
      </c>
      <c r="F1079" s="177" t="s">
        <v>828</v>
      </c>
      <c r="G1079" s="177" t="s">
        <v>241</v>
      </c>
      <c r="H1079" s="177"/>
      <c r="I1079" s="177">
        <v>4</v>
      </c>
      <c r="J1079" s="177"/>
      <c r="K1079" s="177">
        <v>58.847990803000101</v>
      </c>
      <c r="L1079" s="177">
        <v>24.811896148000098</v>
      </c>
      <c r="M1079" s="178" t="s">
        <v>1462</v>
      </c>
      <c r="N1079" s="178"/>
      <c r="O1079" s="177" t="s">
        <v>2802</v>
      </c>
      <c r="P1079" s="177" t="s">
        <v>374</v>
      </c>
      <c r="Q1079" s="177"/>
      <c r="R1079" s="131">
        <v>1019</v>
      </c>
      <c r="S1079" s="131">
        <v>1019</v>
      </c>
      <c r="T1079" s="410"/>
      <c r="U1079" s="635"/>
    </row>
    <row r="1080" spans="1:21" customFormat="1">
      <c r="A1080" s="174" t="s">
        <v>2803</v>
      </c>
      <c r="B1080" s="175"/>
      <c r="C1080" s="174" t="s">
        <v>2803</v>
      </c>
      <c r="D1080" s="174"/>
      <c r="E1080" s="176" t="s">
        <v>1461</v>
      </c>
      <c r="F1080" s="177" t="s">
        <v>828</v>
      </c>
      <c r="G1080" s="177" t="s">
        <v>241</v>
      </c>
      <c r="H1080" s="177"/>
      <c r="I1080" s="177">
        <v>4</v>
      </c>
      <c r="J1080" s="177"/>
      <c r="K1080" s="177">
        <v>58.846301518000097</v>
      </c>
      <c r="L1080" s="177">
        <v>24.812348469</v>
      </c>
      <c r="M1080" s="178" t="s">
        <v>2793</v>
      </c>
      <c r="N1080" s="178"/>
      <c r="O1080" s="177" t="s">
        <v>2804</v>
      </c>
      <c r="P1080" s="177" t="s">
        <v>374</v>
      </c>
      <c r="Q1080" s="177"/>
      <c r="R1080" s="131">
        <v>1020</v>
      </c>
      <c r="S1080" s="131">
        <v>1020</v>
      </c>
      <c r="T1080" s="410"/>
      <c r="U1080" s="635"/>
    </row>
    <row r="1081" spans="1:21" customFormat="1">
      <c r="A1081" s="174" t="s">
        <v>2805</v>
      </c>
      <c r="B1081" s="175"/>
      <c r="C1081" s="174" t="s">
        <v>2805</v>
      </c>
      <c r="D1081" s="174"/>
      <c r="E1081" s="176" t="s">
        <v>1461</v>
      </c>
      <c r="F1081" s="177" t="s">
        <v>828</v>
      </c>
      <c r="G1081" s="177" t="s">
        <v>241</v>
      </c>
      <c r="H1081" s="177"/>
      <c r="I1081" s="177">
        <v>4</v>
      </c>
      <c r="J1081" s="177"/>
      <c r="K1081" s="177">
        <v>58.844700729000103</v>
      </c>
      <c r="L1081" s="177">
        <v>24.812778237</v>
      </c>
      <c r="M1081" s="178" t="s">
        <v>2793</v>
      </c>
      <c r="N1081" s="178"/>
      <c r="O1081" s="177" t="s">
        <v>2806</v>
      </c>
      <c r="P1081" s="177" t="s">
        <v>374</v>
      </c>
      <c r="Q1081" s="177"/>
      <c r="R1081" s="131">
        <v>1021</v>
      </c>
      <c r="S1081" s="131">
        <v>1021</v>
      </c>
      <c r="T1081" s="410"/>
      <c r="U1081" s="635"/>
    </row>
    <row r="1082" spans="1:21" customFormat="1">
      <c r="A1082" s="174" t="s">
        <v>2807</v>
      </c>
      <c r="B1082" s="175"/>
      <c r="C1082" s="174" t="s">
        <v>2807</v>
      </c>
      <c r="D1082" s="174"/>
      <c r="E1082" s="176" t="s">
        <v>1461</v>
      </c>
      <c r="F1082" s="177" t="s">
        <v>828</v>
      </c>
      <c r="G1082" s="177" t="s">
        <v>241</v>
      </c>
      <c r="H1082" s="177"/>
      <c r="I1082" s="177">
        <v>4</v>
      </c>
      <c r="J1082" s="177"/>
      <c r="K1082" s="177">
        <v>58.843633461000103</v>
      </c>
      <c r="L1082" s="177">
        <v>24.813063406000001</v>
      </c>
      <c r="M1082" s="178" t="s">
        <v>1462</v>
      </c>
      <c r="N1082" s="178"/>
      <c r="O1082" s="177" t="s">
        <v>2808</v>
      </c>
      <c r="P1082" s="177" t="s">
        <v>374</v>
      </c>
      <c r="Q1082" s="177"/>
      <c r="R1082" s="131">
        <v>1022</v>
      </c>
      <c r="S1082" s="131">
        <v>1022</v>
      </c>
      <c r="T1082" s="410"/>
      <c r="U1082" s="635"/>
    </row>
    <row r="1083" spans="1:21" customFormat="1">
      <c r="A1083" s="174" t="s">
        <v>2809</v>
      </c>
      <c r="B1083" s="175"/>
      <c r="C1083" s="174" t="s">
        <v>2809</v>
      </c>
      <c r="D1083" s="174"/>
      <c r="E1083" s="176" t="s">
        <v>834</v>
      </c>
      <c r="F1083" s="177" t="s">
        <v>835</v>
      </c>
      <c r="G1083" s="177" t="s">
        <v>241</v>
      </c>
      <c r="H1083" s="177"/>
      <c r="I1083" s="177">
        <v>4</v>
      </c>
      <c r="J1083" s="177"/>
      <c r="K1083" s="177">
        <v>58.842744475000103</v>
      </c>
      <c r="L1083" s="177">
        <v>24.813305296000099</v>
      </c>
      <c r="M1083" s="178" t="s">
        <v>1468</v>
      </c>
      <c r="N1083" s="178"/>
      <c r="O1083" s="177" t="s">
        <v>2810</v>
      </c>
      <c r="P1083" s="177" t="s">
        <v>374</v>
      </c>
      <c r="Q1083" s="177"/>
      <c r="R1083" s="131">
        <v>1023</v>
      </c>
      <c r="S1083" s="131">
        <v>1023</v>
      </c>
      <c r="T1083" s="410"/>
      <c r="U1083" s="635"/>
    </row>
    <row r="1084" spans="1:21" customFormat="1">
      <c r="A1084" s="174" t="s">
        <v>2811</v>
      </c>
      <c r="B1084" s="175"/>
      <c r="C1084" s="174" t="s">
        <v>2811</v>
      </c>
      <c r="D1084" s="174"/>
      <c r="E1084" s="176" t="s">
        <v>1461</v>
      </c>
      <c r="F1084" s="177" t="s">
        <v>828</v>
      </c>
      <c r="G1084" s="177" t="s">
        <v>241</v>
      </c>
      <c r="H1084" s="177"/>
      <c r="I1084" s="177">
        <v>4</v>
      </c>
      <c r="J1084" s="177"/>
      <c r="K1084" s="177">
        <v>58.842033008000101</v>
      </c>
      <c r="L1084" s="177">
        <v>24.813496263000001</v>
      </c>
      <c r="M1084" s="178" t="s">
        <v>2793</v>
      </c>
      <c r="N1084" s="178"/>
      <c r="O1084" s="177" t="s">
        <v>2812</v>
      </c>
      <c r="P1084" s="177" t="s">
        <v>374</v>
      </c>
      <c r="Q1084" s="177"/>
      <c r="R1084" s="131">
        <v>1024</v>
      </c>
      <c r="S1084" s="131">
        <v>1024</v>
      </c>
      <c r="T1084" s="410"/>
      <c r="U1084" s="635"/>
    </row>
    <row r="1085" spans="1:21" customFormat="1">
      <c r="A1085" s="174" t="s">
        <v>2813</v>
      </c>
      <c r="B1085" s="175"/>
      <c r="C1085" s="174" t="s">
        <v>2813</v>
      </c>
      <c r="D1085" s="174"/>
      <c r="E1085" s="176" t="s">
        <v>844</v>
      </c>
      <c r="F1085" s="177" t="s">
        <v>845</v>
      </c>
      <c r="G1085" s="177" t="s">
        <v>241</v>
      </c>
      <c r="H1085" s="177"/>
      <c r="I1085" s="177">
        <v>4</v>
      </c>
      <c r="J1085" s="177"/>
      <c r="K1085" s="177">
        <v>58.839942474000097</v>
      </c>
      <c r="L1085" s="177">
        <v>24.814023075000001</v>
      </c>
      <c r="M1085" s="178" t="s">
        <v>2814</v>
      </c>
      <c r="N1085" s="178"/>
      <c r="O1085" s="177" t="s">
        <v>2815</v>
      </c>
      <c r="P1085" s="177" t="s">
        <v>374</v>
      </c>
      <c r="Q1085" s="177"/>
      <c r="R1085" s="131">
        <v>1025</v>
      </c>
      <c r="S1085" s="131">
        <v>1025</v>
      </c>
      <c r="T1085" s="410"/>
      <c r="U1085" s="635"/>
    </row>
    <row r="1086" spans="1:21" customFormat="1">
      <c r="A1086" s="174" t="s">
        <v>2816</v>
      </c>
      <c r="B1086" s="175"/>
      <c r="C1086" s="174" t="s">
        <v>2816</v>
      </c>
      <c r="D1086" s="174"/>
      <c r="E1086" s="176" t="s">
        <v>1461</v>
      </c>
      <c r="F1086" s="177" t="s">
        <v>828</v>
      </c>
      <c r="G1086" s="177" t="s">
        <v>241</v>
      </c>
      <c r="H1086" s="177"/>
      <c r="I1086" s="177">
        <v>4</v>
      </c>
      <c r="J1086" s="177"/>
      <c r="K1086" s="177">
        <v>58.837482329000103</v>
      </c>
      <c r="L1086" s="177">
        <v>24.814482659000099</v>
      </c>
      <c r="M1086" s="178" t="s">
        <v>2793</v>
      </c>
      <c r="N1086" s="178"/>
      <c r="O1086" s="177" t="s">
        <v>2817</v>
      </c>
      <c r="P1086" s="177" t="s">
        <v>374</v>
      </c>
      <c r="Q1086" s="177"/>
      <c r="R1086" s="131">
        <v>1026</v>
      </c>
      <c r="S1086" s="131">
        <v>1026</v>
      </c>
      <c r="T1086" s="410"/>
      <c r="U1086" s="635"/>
    </row>
    <row r="1087" spans="1:21" customFormat="1">
      <c r="A1087" s="174" t="s">
        <v>2818</v>
      </c>
      <c r="B1087" s="175"/>
      <c r="C1087" s="174" t="s">
        <v>2818</v>
      </c>
      <c r="D1087" s="174"/>
      <c r="E1087" s="176" t="s">
        <v>1461</v>
      </c>
      <c r="F1087" s="177" t="s">
        <v>828</v>
      </c>
      <c r="G1087" s="177" t="s">
        <v>241</v>
      </c>
      <c r="H1087" s="177"/>
      <c r="I1087" s="177">
        <v>4</v>
      </c>
      <c r="J1087" s="177"/>
      <c r="K1087" s="177">
        <v>58.835684189000098</v>
      </c>
      <c r="L1087" s="177">
        <v>24.8146534430001</v>
      </c>
      <c r="M1087" s="178" t="s">
        <v>1462</v>
      </c>
      <c r="N1087" s="178"/>
      <c r="O1087" s="177" t="s">
        <v>1214</v>
      </c>
      <c r="P1087" s="177" t="s">
        <v>374</v>
      </c>
      <c r="Q1087" s="177"/>
      <c r="R1087" s="131">
        <v>1027</v>
      </c>
      <c r="S1087" s="131">
        <v>1027</v>
      </c>
      <c r="T1087" s="410"/>
      <c r="U1087" s="635"/>
    </row>
    <row r="1088" spans="1:21" customFormat="1">
      <c r="A1088" s="174" t="s">
        <v>2819</v>
      </c>
      <c r="B1088" s="175"/>
      <c r="C1088" s="174" t="s">
        <v>2819</v>
      </c>
      <c r="D1088" s="174"/>
      <c r="E1088" s="176" t="s">
        <v>1461</v>
      </c>
      <c r="F1088" s="177" t="s">
        <v>828</v>
      </c>
      <c r="G1088" s="177" t="s">
        <v>241</v>
      </c>
      <c r="H1088" s="177"/>
      <c r="I1088" s="177">
        <v>4</v>
      </c>
      <c r="J1088" s="177"/>
      <c r="K1088" s="177">
        <v>58.833890983000103</v>
      </c>
      <c r="L1088" s="177">
        <v>24.814686839</v>
      </c>
      <c r="M1088" s="178" t="s">
        <v>2793</v>
      </c>
      <c r="N1088" s="178"/>
      <c r="O1088" s="177" t="s">
        <v>2820</v>
      </c>
      <c r="P1088" s="177" t="s">
        <v>374</v>
      </c>
      <c r="Q1088" s="177"/>
      <c r="R1088" s="131">
        <v>1028</v>
      </c>
      <c r="S1088" s="131">
        <v>1028</v>
      </c>
      <c r="T1088" s="410"/>
      <c r="U1088" s="635"/>
    </row>
    <row r="1089" spans="1:21" customFormat="1">
      <c r="A1089" s="174" t="s">
        <v>2821</v>
      </c>
      <c r="B1089" s="175"/>
      <c r="C1089" s="174" t="s">
        <v>2821</v>
      </c>
      <c r="D1089" s="174"/>
      <c r="E1089" s="176" t="s">
        <v>1461</v>
      </c>
      <c r="F1089" s="177" t="s">
        <v>828</v>
      </c>
      <c r="G1089" s="177" t="s">
        <v>241</v>
      </c>
      <c r="H1089" s="177"/>
      <c r="I1089" s="177">
        <v>4</v>
      </c>
      <c r="J1089" s="177"/>
      <c r="K1089" s="177">
        <v>58.832902969000003</v>
      </c>
      <c r="L1089" s="177">
        <v>24.814653005</v>
      </c>
      <c r="M1089" s="178" t="s">
        <v>2793</v>
      </c>
      <c r="N1089" s="178"/>
      <c r="O1089" s="177" t="s">
        <v>2822</v>
      </c>
      <c r="P1089" s="177" t="s">
        <v>374</v>
      </c>
      <c r="Q1089" s="177"/>
      <c r="R1089" s="131">
        <v>1029</v>
      </c>
      <c r="S1089" s="131">
        <v>1029</v>
      </c>
      <c r="T1089" s="410"/>
      <c r="U1089" s="635"/>
    </row>
    <row r="1090" spans="1:21" customFormat="1">
      <c r="A1090" s="174" t="s">
        <v>2823</v>
      </c>
      <c r="B1090" s="175"/>
      <c r="C1090" s="174" t="s">
        <v>2823</v>
      </c>
      <c r="D1090" s="174"/>
      <c r="E1090" s="176" t="s">
        <v>1461</v>
      </c>
      <c r="F1090" s="177" t="s">
        <v>828</v>
      </c>
      <c r="G1090" s="177" t="s">
        <v>241</v>
      </c>
      <c r="H1090" s="177"/>
      <c r="I1090" s="177">
        <v>4</v>
      </c>
      <c r="J1090" s="177"/>
      <c r="K1090" s="177">
        <v>58.830660648000098</v>
      </c>
      <c r="L1090" s="177">
        <v>24.814416187000099</v>
      </c>
      <c r="M1090" s="178" t="s">
        <v>2793</v>
      </c>
      <c r="N1090" s="178"/>
      <c r="O1090" s="177" t="s">
        <v>2824</v>
      </c>
      <c r="P1090" s="177" t="s">
        <v>374</v>
      </c>
      <c r="Q1090" s="177"/>
      <c r="R1090" s="131">
        <v>1030</v>
      </c>
      <c r="S1090" s="131">
        <v>1030</v>
      </c>
      <c r="T1090" s="410"/>
      <c r="U1090" s="635"/>
    </row>
    <row r="1091" spans="1:21" customFormat="1">
      <c r="A1091" s="174" t="s">
        <v>2825</v>
      </c>
      <c r="B1091" s="175"/>
      <c r="C1091" s="174" t="s">
        <v>2825</v>
      </c>
      <c r="D1091" s="174"/>
      <c r="E1091" s="176" t="s">
        <v>1461</v>
      </c>
      <c r="F1091" s="177" t="s">
        <v>828</v>
      </c>
      <c r="G1091" s="177" t="s">
        <v>241</v>
      </c>
      <c r="H1091" s="177"/>
      <c r="I1091" s="177">
        <v>4</v>
      </c>
      <c r="J1091" s="177"/>
      <c r="K1091" s="177">
        <v>58.829138684999997</v>
      </c>
      <c r="L1091" s="177">
        <v>24.8141766950001</v>
      </c>
      <c r="M1091" s="178" t="s">
        <v>2793</v>
      </c>
      <c r="N1091" s="178"/>
      <c r="O1091" s="177" t="s">
        <v>2826</v>
      </c>
      <c r="P1091" s="177" t="s">
        <v>374</v>
      </c>
      <c r="Q1091" s="177"/>
      <c r="R1091" s="131">
        <v>1031</v>
      </c>
      <c r="S1091" s="131">
        <v>1031</v>
      </c>
      <c r="T1091" s="410"/>
      <c r="U1091" s="635"/>
    </row>
    <row r="1092" spans="1:21" customFormat="1">
      <c r="A1092" s="174" t="s">
        <v>2827</v>
      </c>
      <c r="B1092" s="175"/>
      <c r="C1092" s="174" t="s">
        <v>2827</v>
      </c>
      <c r="D1092" s="174"/>
      <c r="E1092" s="176" t="s">
        <v>1461</v>
      </c>
      <c r="F1092" s="177" t="s">
        <v>828</v>
      </c>
      <c r="G1092" s="177" t="s">
        <v>241</v>
      </c>
      <c r="H1092" s="177"/>
      <c r="I1092" s="177">
        <v>4</v>
      </c>
      <c r="J1092" s="177"/>
      <c r="K1092" s="177">
        <v>58.8288710940001</v>
      </c>
      <c r="L1092" s="177">
        <v>24.814119408000099</v>
      </c>
      <c r="M1092" s="178" t="s">
        <v>2793</v>
      </c>
      <c r="N1092" s="178"/>
      <c r="O1092" s="177" t="s">
        <v>2828</v>
      </c>
      <c r="P1092" s="177" t="s">
        <v>374</v>
      </c>
      <c r="Q1092" s="177"/>
      <c r="R1092" s="131">
        <v>1032</v>
      </c>
      <c r="S1092" s="131">
        <v>1032</v>
      </c>
      <c r="T1092" s="410"/>
      <c r="U1092" s="635"/>
    </row>
    <row r="1093" spans="1:21" customFormat="1">
      <c r="A1093" s="174" t="s">
        <v>2829</v>
      </c>
      <c r="B1093" s="175"/>
      <c r="C1093" s="174" t="s">
        <v>2829</v>
      </c>
      <c r="D1093" s="174"/>
      <c r="E1093" s="176" t="s">
        <v>844</v>
      </c>
      <c r="F1093" s="177" t="s">
        <v>845</v>
      </c>
      <c r="G1093" s="177" t="s">
        <v>241</v>
      </c>
      <c r="H1093" s="177"/>
      <c r="I1093" s="177">
        <v>4</v>
      </c>
      <c r="J1093" s="177"/>
      <c r="K1093" s="177">
        <v>58.828145937999999</v>
      </c>
      <c r="L1093" s="177">
        <v>24.813958091000099</v>
      </c>
      <c r="M1093" s="178" t="s">
        <v>2830</v>
      </c>
      <c r="N1093" s="178"/>
      <c r="O1093" s="177" t="s">
        <v>2831</v>
      </c>
      <c r="P1093" s="177" t="s">
        <v>374</v>
      </c>
      <c r="Q1093" s="177"/>
      <c r="R1093" s="131">
        <v>1033</v>
      </c>
      <c r="S1093" s="131">
        <v>1033</v>
      </c>
      <c r="T1093" s="410"/>
      <c r="U1093" s="635"/>
    </row>
    <row r="1094" spans="1:21" customFormat="1">
      <c r="A1094" s="174" t="s">
        <v>2832</v>
      </c>
      <c r="B1094" s="175"/>
      <c r="C1094" s="174" t="s">
        <v>2832</v>
      </c>
      <c r="D1094" s="174"/>
      <c r="E1094" s="176" t="s">
        <v>1461</v>
      </c>
      <c r="F1094" s="177" t="s">
        <v>828</v>
      </c>
      <c r="G1094" s="177" t="s">
        <v>241</v>
      </c>
      <c r="H1094" s="177"/>
      <c r="I1094" s="177">
        <v>4</v>
      </c>
      <c r="J1094" s="177"/>
      <c r="K1094" s="177">
        <v>58.827537931000101</v>
      </c>
      <c r="L1094" s="177">
        <v>24.813799414000101</v>
      </c>
      <c r="M1094" s="178" t="s">
        <v>2793</v>
      </c>
      <c r="N1094" s="178"/>
      <c r="O1094" s="177" t="s">
        <v>2833</v>
      </c>
      <c r="P1094" s="177" t="s">
        <v>374</v>
      </c>
      <c r="Q1094" s="177"/>
      <c r="R1094" s="131">
        <v>1034</v>
      </c>
      <c r="S1094" s="131">
        <v>1034</v>
      </c>
      <c r="T1094" s="410"/>
      <c r="U1094" s="635"/>
    </row>
    <row r="1095" spans="1:21" customFormat="1">
      <c r="A1095" s="174" t="s">
        <v>2834</v>
      </c>
      <c r="B1095" s="175"/>
      <c r="C1095" s="174" t="s">
        <v>2834</v>
      </c>
      <c r="D1095" s="174"/>
      <c r="E1095" s="176" t="s">
        <v>1461</v>
      </c>
      <c r="F1095" s="177" t="s">
        <v>828</v>
      </c>
      <c r="G1095" s="177" t="s">
        <v>241</v>
      </c>
      <c r="H1095" s="177"/>
      <c r="I1095" s="177">
        <v>4</v>
      </c>
      <c r="J1095" s="177"/>
      <c r="K1095" s="177">
        <v>58.8259373920001</v>
      </c>
      <c r="L1095" s="177">
        <v>24.813308363000001</v>
      </c>
      <c r="M1095" s="178" t="s">
        <v>1462</v>
      </c>
      <c r="N1095" s="178"/>
      <c r="O1095" s="177" t="s">
        <v>534</v>
      </c>
      <c r="P1095" s="177" t="s">
        <v>374</v>
      </c>
      <c r="Q1095" s="177"/>
      <c r="R1095" s="131">
        <v>1035</v>
      </c>
      <c r="S1095" s="131">
        <v>1035</v>
      </c>
      <c r="T1095" s="410"/>
      <c r="U1095" s="635"/>
    </row>
    <row r="1096" spans="1:21" customFormat="1">
      <c r="A1096" s="174" t="s">
        <v>2835</v>
      </c>
      <c r="B1096" s="175"/>
      <c r="C1096" s="174" t="s">
        <v>2835</v>
      </c>
      <c r="D1096" s="174"/>
      <c r="E1096" s="176" t="s">
        <v>1461</v>
      </c>
      <c r="F1096" s="177" t="s">
        <v>828</v>
      </c>
      <c r="G1096" s="177" t="s">
        <v>241</v>
      </c>
      <c r="H1096" s="177"/>
      <c r="I1096" s="177">
        <v>4</v>
      </c>
      <c r="J1096" s="177"/>
      <c r="K1096" s="177">
        <v>58.8248767380001</v>
      </c>
      <c r="L1096" s="177">
        <v>24.812937643000101</v>
      </c>
      <c r="M1096" s="178" t="s">
        <v>2793</v>
      </c>
      <c r="N1096" s="178"/>
      <c r="O1096" s="177" t="s">
        <v>2836</v>
      </c>
      <c r="P1096" s="177" t="s">
        <v>374</v>
      </c>
      <c r="Q1096" s="177"/>
      <c r="R1096" s="131">
        <v>1036</v>
      </c>
      <c r="S1096" s="131">
        <v>1036</v>
      </c>
      <c r="T1096" s="410"/>
      <c r="U1096" s="635"/>
    </row>
    <row r="1097" spans="1:21" customFormat="1">
      <c r="A1097" s="174" t="s">
        <v>2837</v>
      </c>
      <c r="B1097" s="175"/>
      <c r="C1097" s="174" t="s">
        <v>2837</v>
      </c>
      <c r="D1097" s="174"/>
      <c r="E1097" s="176" t="s">
        <v>1461</v>
      </c>
      <c r="F1097" s="177" t="s">
        <v>828</v>
      </c>
      <c r="G1097" s="177" t="s">
        <v>241</v>
      </c>
      <c r="H1097" s="177"/>
      <c r="I1097" s="177">
        <v>4</v>
      </c>
      <c r="J1097" s="177"/>
      <c r="K1097" s="177">
        <v>58.823996255000097</v>
      </c>
      <c r="L1097" s="177">
        <v>24.8125951580001</v>
      </c>
      <c r="M1097" s="178" t="s">
        <v>2793</v>
      </c>
      <c r="N1097" s="178"/>
      <c r="O1097" s="177" t="s">
        <v>2838</v>
      </c>
      <c r="P1097" s="177" t="s">
        <v>374</v>
      </c>
      <c r="Q1097" s="177"/>
      <c r="R1097" s="131">
        <v>1037</v>
      </c>
      <c r="S1097" s="131">
        <v>1037</v>
      </c>
      <c r="T1097" s="410"/>
      <c r="U1097" s="635"/>
    </row>
    <row r="1098" spans="1:21" customFormat="1">
      <c r="A1098" s="174" t="s">
        <v>2839</v>
      </c>
      <c r="B1098" s="175"/>
      <c r="C1098" s="174" t="s">
        <v>2839</v>
      </c>
      <c r="D1098" s="174"/>
      <c r="E1098" s="176" t="s">
        <v>1461</v>
      </c>
      <c r="F1098" s="177" t="s">
        <v>828</v>
      </c>
      <c r="G1098" s="177" t="s">
        <v>241</v>
      </c>
      <c r="H1098" s="177"/>
      <c r="I1098" s="177">
        <v>4</v>
      </c>
      <c r="J1098" s="177"/>
      <c r="K1098" s="177">
        <v>58.822246199000098</v>
      </c>
      <c r="L1098" s="177">
        <v>24.811815522000099</v>
      </c>
      <c r="M1098" s="178" t="s">
        <v>2793</v>
      </c>
      <c r="N1098" s="178"/>
      <c r="O1098" s="177" t="s">
        <v>2840</v>
      </c>
      <c r="P1098" s="177" t="s">
        <v>374</v>
      </c>
      <c r="Q1098" s="177"/>
      <c r="R1098" s="131">
        <v>1038</v>
      </c>
      <c r="S1098" s="131">
        <v>1038</v>
      </c>
      <c r="T1098" s="410"/>
      <c r="U1098" s="635"/>
    </row>
    <row r="1099" spans="1:21" customFormat="1">
      <c r="A1099" s="174" t="s">
        <v>2841</v>
      </c>
      <c r="B1099" s="175"/>
      <c r="C1099" s="174" t="s">
        <v>2841</v>
      </c>
      <c r="D1099" s="174"/>
      <c r="E1099" s="176" t="s">
        <v>1461</v>
      </c>
      <c r="F1099" s="177" t="s">
        <v>828</v>
      </c>
      <c r="G1099" s="177" t="s">
        <v>241</v>
      </c>
      <c r="H1099" s="177"/>
      <c r="I1099" s="177">
        <v>4</v>
      </c>
      <c r="J1099" s="177"/>
      <c r="K1099" s="177">
        <v>58.820681358000101</v>
      </c>
      <c r="L1099" s="177">
        <v>24.8110354290001</v>
      </c>
      <c r="M1099" s="178" t="s">
        <v>2793</v>
      </c>
      <c r="N1099" s="178"/>
      <c r="O1099" s="177" t="s">
        <v>2842</v>
      </c>
      <c r="P1099" s="177" t="s">
        <v>374</v>
      </c>
      <c r="Q1099" s="177"/>
      <c r="R1099" s="131">
        <v>1039</v>
      </c>
      <c r="S1099" s="131">
        <v>1039</v>
      </c>
      <c r="T1099" s="410"/>
      <c r="U1099" s="635"/>
    </row>
    <row r="1100" spans="1:21" customFormat="1">
      <c r="A1100" s="174" t="s">
        <v>2843</v>
      </c>
      <c r="B1100" s="175"/>
      <c r="C1100" s="174" t="s">
        <v>2843</v>
      </c>
      <c r="D1100" s="174"/>
      <c r="E1100" s="176" t="s">
        <v>1461</v>
      </c>
      <c r="F1100" s="177" t="s">
        <v>828</v>
      </c>
      <c r="G1100" s="177" t="s">
        <v>241</v>
      </c>
      <c r="H1100" s="177"/>
      <c r="I1100" s="177">
        <v>4</v>
      </c>
      <c r="J1100" s="177"/>
      <c r="K1100" s="177">
        <v>58.819639764000001</v>
      </c>
      <c r="L1100" s="177">
        <v>24.810504305000102</v>
      </c>
      <c r="M1100" s="178" t="s">
        <v>1462</v>
      </c>
      <c r="N1100" s="178"/>
      <c r="O1100" s="177" t="s">
        <v>2844</v>
      </c>
      <c r="P1100" s="177" t="s">
        <v>374</v>
      </c>
      <c r="Q1100" s="177"/>
      <c r="R1100" s="131">
        <v>1040</v>
      </c>
      <c r="S1100" s="131">
        <v>1040</v>
      </c>
      <c r="T1100" s="410"/>
      <c r="U1100" s="635"/>
    </row>
    <row r="1101" spans="1:21" customFormat="1">
      <c r="A1101" s="174" t="s">
        <v>2845</v>
      </c>
      <c r="B1101" s="175"/>
      <c r="C1101" s="174" t="s">
        <v>2845</v>
      </c>
      <c r="D1101" s="174"/>
      <c r="E1101" s="176" t="s">
        <v>1461</v>
      </c>
      <c r="F1101" s="177" t="s">
        <v>828</v>
      </c>
      <c r="G1101" s="177" t="s">
        <v>241</v>
      </c>
      <c r="H1101" s="177"/>
      <c r="I1101" s="177">
        <v>4</v>
      </c>
      <c r="J1101" s="177"/>
      <c r="K1101" s="177">
        <v>58.817904944000098</v>
      </c>
      <c r="L1101" s="177">
        <v>24.809611310000001</v>
      </c>
      <c r="M1101" s="178" t="s">
        <v>2793</v>
      </c>
      <c r="N1101" s="178"/>
      <c r="O1101" s="177" t="s">
        <v>1997</v>
      </c>
      <c r="P1101" s="177" t="s">
        <v>374</v>
      </c>
      <c r="Q1101" s="177"/>
      <c r="R1101" s="131">
        <v>1041</v>
      </c>
      <c r="S1101" s="131">
        <v>1041</v>
      </c>
      <c r="T1101" s="410"/>
      <c r="U1101" s="635"/>
    </row>
    <row r="1102" spans="1:21" customFormat="1">
      <c r="A1102" s="174" t="s">
        <v>2846</v>
      </c>
      <c r="B1102" s="175"/>
      <c r="C1102" s="174" t="s">
        <v>2846</v>
      </c>
      <c r="D1102" s="174"/>
      <c r="E1102" s="176" t="s">
        <v>844</v>
      </c>
      <c r="F1102" s="177" t="s">
        <v>845</v>
      </c>
      <c r="G1102" s="177" t="s">
        <v>241</v>
      </c>
      <c r="H1102" s="177"/>
      <c r="I1102" s="177">
        <v>4</v>
      </c>
      <c r="J1102" s="177"/>
      <c r="K1102" s="177">
        <v>58.816386823000101</v>
      </c>
      <c r="L1102" s="177">
        <v>24.808844839000098</v>
      </c>
      <c r="M1102" s="178" t="s">
        <v>2814</v>
      </c>
      <c r="N1102" s="178"/>
      <c r="O1102" s="177" t="s">
        <v>2759</v>
      </c>
      <c r="P1102" s="177" t="s">
        <v>374</v>
      </c>
      <c r="Q1102" s="177"/>
      <c r="R1102" s="131">
        <v>1042</v>
      </c>
      <c r="S1102" s="131">
        <v>1042</v>
      </c>
      <c r="T1102" s="410"/>
      <c r="U1102" s="635"/>
    </row>
    <row r="1103" spans="1:21" customFormat="1">
      <c r="A1103" s="174" t="s">
        <v>2847</v>
      </c>
      <c r="B1103" s="175"/>
      <c r="C1103" s="174" t="s">
        <v>2847</v>
      </c>
      <c r="D1103" s="174"/>
      <c r="E1103" s="176" t="s">
        <v>1461</v>
      </c>
      <c r="F1103" s="177" t="s">
        <v>828</v>
      </c>
      <c r="G1103" s="177" t="s">
        <v>241</v>
      </c>
      <c r="H1103" s="177"/>
      <c r="I1103" s="177">
        <v>4</v>
      </c>
      <c r="J1103" s="177"/>
      <c r="K1103" s="177">
        <v>58.815474195</v>
      </c>
      <c r="L1103" s="177">
        <v>24.808376443</v>
      </c>
      <c r="M1103" s="178" t="s">
        <v>2793</v>
      </c>
      <c r="N1103" s="178"/>
      <c r="O1103" s="177" t="s">
        <v>2848</v>
      </c>
      <c r="P1103" s="177" t="s">
        <v>374</v>
      </c>
      <c r="Q1103" s="177"/>
      <c r="R1103" s="131">
        <v>1043</v>
      </c>
      <c r="S1103" s="131">
        <v>1043</v>
      </c>
      <c r="T1103" s="410"/>
      <c r="U1103" s="635"/>
    </row>
    <row r="1104" spans="1:21" customFormat="1">
      <c r="A1104" s="174" t="s">
        <v>2849</v>
      </c>
      <c r="B1104" s="175"/>
      <c r="C1104" s="174" t="s">
        <v>2849</v>
      </c>
      <c r="D1104" s="174"/>
      <c r="E1104" s="176" t="s">
        <v>1461</v>
      </c>
      <c r="F1104" s="177" t="s">
        <v>828</v>
      </c>
      <c r="G1104" s="177" t="s">
        <v>241</v>
      </c>
      <c r="H1104" s="177"/>
      <c r="I1104" s="177">
        <v>4</v>
      </c>
      <c r="J1104" s="177"/>
      <c r="K1104" s="177">
        <v>58.812696884000097</v>
      </c>
      <c r="L1104" s="177">
        <v>24.806959161000101</v>
      </c>
      <c r="M1104" s="178" t="s">
        <v>1462</v>
      </c>
      <c r="N1104" s="178"/>
      <c r="O1104" s="177" t="s">
        <v>2850</v>
      </c>
      <c r="P1104" s="177" t="s">
        <v>374</v>
      </c>
      <c r="Q1104" s="177"/>
      <c r="R1104" s="131">
        <v>1044</v>
      </c>
      <c r="S1104" s="131">
        <v>1044</v>
      </c>
      <c r="T1104" s="410"/>
      <c r="U1104" s="635"/>
    </row>
    <row r="1105" spans="1:21" customFormat="1">
      <c r="A1105" s="174" t="s">
        <v>2851</v>
      </c>
      <c r="B1105" s="175"/>
      <c r="C1105" s="174" t="s">
        <v>2851</v>
      </c>
      <c r="D1105" s="174"/>
      <c r="E1105" s="176" t="s">
        <v>844</v>
      </c>
      <c r="F1105" s="177" t="s">
        <v>845</v>
      </c>
      <c r="G1105" s="177" t="s">
        <v>241</v>
      </c>
      <c r="H1105" s="177"/>
      <c r="I1105" s="177">
        <v>4</v>
      </c>
      <c r="J1105" s="177"/>
      <c r="K1105" s="177">
        <v>58.810774135000003</v>
      </c>
      <c r="L1105" s="177">
        <v>24.8059757820001</v>
      </c>
      <c r="M1105" s="178" t="s">
        <v>2814</v>
      </c>
      <c r="N1105" s="178"/>
      <c r="O1105" s="177" t="s">
        <v>2746</v>
      </c>
      <c r="P1105" s="177" t="s">
        <v>374</v>
      </c>
      <c r="Q1105" s="177"/>
      <c r="R1105" s="131">
        <v>1045</v>
      </c>
      <c r="S1105" s="131">
        <v>1045</v>
      </c>
      <c r="T1105" s="410"/>
      <c r="U1105" s="635"/>
    </row>
    <row r="1106" spans="1:21" customFormat="1">
      <c r="A1106" s="174" t="s">
        <v>2852</v>
      </c>
      <c r="B1106" s="175"/>
      <c r="C1106" s="174" t="s">
        <v>2852</v>
      </c>
      <c r="D1106" s="174"/>
      <c r="E1106" s="176" t="s">
        <v>1461</v>
      </c>
      <c r="F1106" s="177" t="s">
        <v>828</v>
      </c>
      <c r="G1106" s="177" t="s">
        <v>241</v>
      </c>
      <c r="H1106" s="177"/>
      <c r="I1106" s="177">
        <v>4</v>
      </c>
      <c r="J1106" s="177"/>
      <c r="K1106" s="177">
        <v>58.809225509999997</v>
      </c>
      <c r="L1106" s="177">
        <v>24.805186502000002</v>
      </c>
      <c r="M1106" s="178" t="s">
        <v>2793</v>
      </c>
      <c r="N1106" s="178"/>
      <c r="O1106" s="177" t="s">
        <v>2853</v>
      </c>
      <c r="P1106" s="177" t="s">
        <v>374</v>
      </c>
      <c r="Q1106" s="177"/>
      <c r="R1106" s="131">
        <v>1046</v>
      </c>
      <c r="S1106" s="131">
        <v>1046</v>
      </c>
      <c r="T1106" s="410"/>
      <c r="U1106" s="635"/>
    </row>
    <row r="1107" spans="1:21" customFormat="1">
      <c r="A1107" s="174" t="s">
        <v>2854</v>
      </c>
      <c r="B1107" s="175"/>
      <c r="C1107" s="174" t="s">
        <v>2854</v>
      </c>
      <c r="D1107" s="174"/>
      <c r="E1107" s="176" t="s">
        <v>1461</v>
      </c>
      <c r="F1107" s="177" t="s">
        <v>828</v>
      </c>
      <c r="G1107" s="177" t="s">
        <v>241</v>
      </c>
      <c r="H1107" s="177"/>
      <c r="I1107" s="177">
        <v>4</v>
      </c>
      <c r="J1107" s="177"/>
      <c r="K1107" s="177">
        <v>58.807663476000101</v>
      </c>
      <c r="L1107" s="177">
        <v>24.804389025999999</v>
      </c>
      <c r="M1107" s="178" t="s">
        <v>2793</v>
      </c>
      <c r="N1107" s="178"/>
      <c r="O1107" s="177" t="s">
        <v>2855</v>
      </c>
      <c r="P1107" s="177" t="s">
        <v>374</v>
      </c>
      <c r="Q1107" s="177"/>
      <c r="R1107" s="131">
        <v>1047</v>
      </c>
      <c r="S1107" s="131">
        <v>1047</v>
      </c>
      <c r="T1107" s="410"/>
      <c r="U1107" s="635"/>
    </row>
    <row r="1108" spans="1:21" customFormat="1">
      <c r="A1108" s="174" t="s">
        <v>2856</v>
      </c>
      <c r="B1108" s="175"/>
      <c r="C1108" s="174" t="s">
        <v>2856</v>
      </c>
      <c r="D1108" s="174"/>
      <c r="E1108" s="176" t="s">
        <v>844</v>
      </c>
      <c r="F1108" s="177" t="s">
        <v>845</v>
      </c>
      <c r="G1108" s="177" t="s">
        <v>241</v>
      </c>
      <c r="H1108" s="177"/>
      <c r="I1108" s="177">
        <v>4</v>
      </c>
      <c r="J1108" s="177"/>
      <c r="K1108" s="177">
        <v>58.806045627000103</v>
      </c>
      <c r="L1108" s="177">
        <v>24.803561228</v>
      </c>
      <c r="M1108" s="178" t="s">
        <v>2857</v>
      </c>
      <c r="N1108" s="178"/>
      <c r="O1108" s="177" t="s">
        <v>2750</v>
      </c>
      <c r="P1108" s="177" t="s">
        <v>374</v>
      </c>
      <c r="Q1108" s="177"/>
      <c r="R1108" s="131">
        <v>1048</v>
      </c>
      <c r="S1108" s="131">
        <v>1048</v>
      </c>
      <c r="T1108" s="410"/>
      <c r="U1108" s="635"/>
    </row>
    <row r="1109" spans="1:21" customFormat="1">
      <c r="A1109" s="174" t="s">
        <v>2858</v>
      </c>
      <c r="B1109" s="175"/>
      <c r="C1109" s="174" t="s">
        <v>2858</v>
      </c>
      <c r="D1109" s="174"/>
      <c r="E1109" s="176" t="s">
        <v>1461</v>
      </c>
      <c r="F1109" s="177" t="s">
        <v>828</v>
      </c>
      <c r="G1109" s="177" t="s">
        <v>241</v>
      </c>
      <c r="H1109" s="177"/>
      <c r="I1109" s="177">
        <v>4</v>
      </c>
      <c r="J1109" s="177"/>
      <c r="K1109" s="177">
        <v>58.805059923000002</v>
      </c>
      <c r="L1109" s="177">
        <v>24.803059300000001</v>
      </c>
      <c r="M1109" s="178" t="s">
        <v>2793</v>
      </c>
      <c r="N1109" s="178"/>
      <c r="O1109" s="177" t="s">
        <v>2859</v>
      </c>
      <c r="P1109" s="177" t="s">
        <v>374</v>
      </c>
      <c r="Q1109" s="177"/>
      <c r="R1109" s="131">
        <v>1049</v>
      </c>
      <c r="S1109" s="131">
        <v>1049</v>
      </c>
      <c r="T1109" s="410"/>
      <c r="U1109" s="635"/>
    </row>
    <row r="1110" spans="1:21" customFormat="1">
      <c r="A1110" s="174" t="s">
        <v>2860</v>
      </c>
      <c r="B1110" s="175"/>
      <c r="C1110" s="174" t="s">
        <v>2860</v>
      </c>
      <c r="D1110" s="174"/>
      <c r="E1110" s="176" t="s">
        <v>844</v>
      </c>
      <c r="F1110" s="177" t="s">
        <v>845</v>
      </c>
      <c r="G1110" s="177" t="s">
        <v>241</v>
      </c>
      <c r="H1110" s="177"/>
      <c r="I1110" s="177">
        <v>4</v>
      </c>
      <c r="J1110" s="177"/>
      <c r="K1110" s="177">
        <v>58.802277966000098</v>
      </c>
      <c r="L1110" s="177">
        <v>24.801637023000101</v>
      </c>
      <c r="M1110" s="178" t="s">
        <v>2861</v>
      </c>
      <c r="N1110" s="178"/>
      <c r="O1110" s="177" t="s">
        <v>2767</v>
      </c>
      <c r="P1110" s="177" t="s">
        <v>374</v>
      </c>
      <c r="Q1110" s="177"/>
      <c r="R1110" s="131">
        <v>1050</v>
      </c>
      <c r="S1110" s="131">
        <v>1050</v>
      </c>
      <c r="T1110" s="410"/>
      <c r="U1110" s="635"/>
    </row>
    <row r="1111" spans="1:21" customFormat="1">
      <c r="A1111" s="174" t="s">
        <v>2862</v>
      </c>
      <c r="B1111" s="175"/>
      <c r="C1111" s="174" t="s">
        <v>2862</v>
      </c>
      <c r="D1111" s="174"/>
      <c r="E1111" s="176" t="s">
        <v>1461</v>
      </c>
      <c r="F1111" s="177" t="s">
        <v>828</v>
      </c>
      <c r="G1111" s="177" t="s">
        <v>241</v>
      </c>
      <c r="H1111" s="177"/>
      <c r="I1111" s="177">
        <v>4</v>
      </c>
      <c r="J1111" s="177"/>
      <c r="K1111" s="177">
        <v>58.801500769</v>
      </c>
      <c r="L1111" s="177">
        <v>24.801249828</v>
      </c>
      <c r="M1111" s="178" t="s">
        <v>2793</v>
      </c>
      <c r="N1111" s="178"/>
      <c r="O1111" s="177" t="s">
        <v>2863</v>
      </c>
      <c r="P1111" s="177" t="s">
        <v>374</v>
      </c>
      <c r="Q1111" s="177"/>
      <c r="R1111" s="131">
        <v>1051</v>
      </c>
      <c r="S1111" s="131">
        <v>1051</v>
      </c>
      <c r="T1111" s="410"/>
      <c r="U1111" s="635"/>
    </row>
    <row r="1112" spans="1:21" customFormat="1">
      <c r="A1112" s="174" t="s">
        <v>2864</v>
      </c>
      <c r="B1112" s="175"/>
      <c r="C1112" s="174" t="s">
        <v>2864</v>
      </c>
      <c r="D1112" s="174"/>
      <c r="E1112" s="176" t="s">
        <v>1461</v>
      </c>
      <c r="F1112" s="177" t="s">
        <v>828</v>
      </c>
      <c r="G1112" s="177" t="s">
        <v>241</v>
      </c>
      <c r="H1112" s="177"/>
      <c r="I1112" s="177">
        <v>4</v>
      </c>
      <c r="J1112" s="177"/>
      <c r="K1112" s="177">
        <v>58.800719410000099</v>
      </c>
      <c r="L1112" s="177">
        <v>24.800853734</v>
      </c>
      <c r="M1112" s="178" t="s">
        <v>2793</v>
      </c>
      <c r="N1112" s="178"/>
      <c r="O1112" s="177" t="s">
        <v>2865</v>
      </c>
      <c r="P1112" s="177" t="s">
        <v>374</v>
      </c>
      <c r="Q1112" s="177"/>
      <c r="R1112" s="131">
        <v>1052</v>
      </c>
      <c r="S1112" s="131">
        <v>1052</v>
      </c>
      <c r="T1112" s="410"/>
      <c r="U1112" s="635"/>
    </row>
    <row r="1113" spans="1:21" customFormat="1">
      <c r="A1113" s="174" t="s">
        <v>2866</v>
      </c>
      <c r="B1113" s="175"/>
      <c r="C1113" s="174" t="s">
        <v>2866</v>
      </c>
      <c r="D1113" s="174"/>
      <c r="E1113" s="176" t="s">
        <v>1461</v>
      </c>
      <c r="F1113" s="177" t="s">
        <v>828</v>
      </c>
      <c r="G1113" s="177" t="s">
        <v>241</v>
      </c>
      <c r="H1113" s="177"/>
      <c r="I1113" s="177">
        <v>4</v>
      </c>
      <c r="J1113" s="177"/>
      <c r="K1113" s="177">
        <v>58.7998501390001</v>
      </c>
      <c r="L1113" s="177">
        <v>24.80042302</v>
      </c>
      <c r="M1113" s="178" t="s">
        <v>2793</v>
      </c>
      <c r="N1113" s="178"/>
      <c r="O1113" s="177" t="s">
        <v>2867</v>
      </c>
      <c r="P1113" s="177" t="s">
        <v>374</v>
      </c>
      <c r="Q1113" s="177"/>
      <c r="R1113" s="131">
        <v>1053</v>
      </c>
      <c r="S1113" s="131">
        <v>1053</v>
      </c>
      <c r="T1113" s="410"/>
      <c r="U1113" s="635"/>
    </row>
    <row r="1114" spans="1:21" customFormat="1">
      <c r="A1114" s="174" t="s">
        <v>2868</v>
      </c>
      <c r="B1114" s="175"/>
      <c r="C1114" s="174" t="s">
        <v>2868</v>
      </c>
      <c r="D1114" s="174"/>
      <c r="E1114" s="176" t="s">
        <v>1461</v>
      </c>
      <c r="F1114" s="177" t="s">
        <v>828</v>
      </c>
      <c r="G1114" s="177" t="s">
        <v>241</v>
      </c>
      <c r="H1114" s="177"/>
      <c r="I1114" s="177">
        <v>4</v>
      </c>
      <c r="J1114" s="177"/>
      <c r="K1114" s="177">
        <v>58.798505572000103</v>
      </c>
      <c r="L1114" s="177">
        <v>24.799823275000001</v>
      </c>
      <c r="M1114" s="178" t="s">
        <v>2789</v>
      </c>
      <c r="N1114" s="178"/>
      <c r="O1114" s="177" t="s">
        <v>2869</v>
      </c>
      <c r="P1114" s="177" t="s">
        <v>374</v>
      </c>
      <c r="Q1114" s="177"/>
      <c r="R1114" s="131">
        <v>1054</v>
      </c>
      <c r="S1114" s="131">
        <v>1054</v>
      </c>
      <c r="T1114" s="410"/>
      <c r="U1114" s="635"/>
    </row>
    <row r="1115" spans="1:21" customFormat="1">
      <c r="A1115" s="174" t="s">
        <v>2870</v>
      </c>
      <c r="B1115" s="175"/>
      <c r="C1115" s="174" t="s">
        <v>2870</v>
      </c>
      <c r="D1115" s="174"/>
      <c r="E1115" s="176" t="s">
        <v>1461</v>
      </c>
      <c r="F1115" s="177" t="s">
        <v>828</v>
      </c>
      <c r="G1115" s="177" t="s">
        <v>241</v>
      </c>
      <c r="H1115" s="177"/>
      <c r="I1115" s="177">
        <v>4</v>
      </c>
      <c r="J1115" s="177"/>
      <c r="K1115" s="177">
        <v>58.797047991000099</v>
      </c>
      <c r="L1115" s="177">
        <v>24.799207551999999</v>
      </c>
      <c r="M1115" s="178" t="s">
        <v>2793</v>
      </c>
      <c r="N1115" s="178"/>
      <c r="O1115" s="177" t="s">
        <v>2871</v>
      </c>
      <c r="P1115" s="177" t="s">
        <v>374</v>
      </c>
      <c r="Q1115" s="177"/>
      <c r="R1115" s="131">
        <v>1055</v>
      </c>
      <c r="S1115" s="131">
        <v>1055</v>
      </c>
      <c r="T1115" s="410"/>
      <c r="U1115" s="635"/>
    </row>
    <row r="1116" spans="1:21" customFormat="1">
      <c r="A1116" s="174" t="s">
        <v>2872</v>
      </c>
      <c r="B1116" s="175"/>
      <c r="C1116" s="174" t="s">
        <v>2872</v>
      </c>
      <c r="D1116" s="174"/>
      <c r="E1116" s="176" t="s">
        <v>1461</v>
      </c>
      <c r="F1116" s="177" t="s">
        <v>828</v>
      </c>
      <c r="G1116" s="177" t="s">
        <v>241</v>
      </c>
      <c r="H1116" s="177"/>
      <c r="I1116" s="177">
        <v>4</v>
      </c>
      <c r="J1116" s="177"/>
      <c r="K1116" s="177">
        <v>58.796344803000103</v>
      </c>
      <c r="L1116" s="177">
        <v>24.7989265900001</v>
      </c>
      <c r="M1116" s="178" t="s">
        <v>2793</v>
      </c>
      <c r="N1116" s="178"/>
      <c r="O1116" s="177" t="s">
        <v>2873</v>
      </c>
      <c r="P1116" s="177" t="s">
        <v>374</v>
      </c>
      <c r="Q1116" s="177"/>
      <c r="R1116" s="131">
        <v>1056</v>
      </c>
      <c r="S1116" s="131">
        <v>1056</v>
      </c>
      <c r="T1116" s="410"/>
      <c r="U1116" s="635"/>
    </row>
    <row r="1117" spans="1:21" customFormat="1">
      <c r="A1117" s="174" t="s">
        <v>2874</v>
      </c>
      <c r="B1117" s="175"/>
      <c r="C1117" s="174" t="s">
        <v>2874</v>
      </c>
      <c r="D1117" s="174"/>
      <c r="E1117" s="176" t="s">
        <v>844</v>
      </c>
      <c r="F1117" s="177" t="s">
        <v>845</v>
      </c>
      <c r="G1117" s="177" t="s">
        <v>241</v>
      </c>
      <c r="H1117" s="177"/>
      <c r="I1117" s="177">
        <v>4</v>
      </c>
      <c r="J1117" s="177"/>
      <c r="K1117" s="177">
        <v>58.794734546000001</v>
      </c>
      <c r="L1117" s="177">
        <v>24.798324678</v>
      </c>
      <c r="M1117" s="178" t="s">
        <v>2814</v>
      </c>
      <c r="N1117" s="178"/>
      <c r="O1117" s="177" t="s">
        <v>2875</v>
      </c>
      <c r="P1117" s="177" t="s">
        <v>374</v>
      </c>
      <c r="Q1117" s="177"/>
      <c r="R1117" s="131">
        <v>1057</v>
      </c>
      <c r="S1117" s="131">
        <v>1057</v>
      </c>
      <c r="T1117" s="410"/>
      <c r="U1117" s="635"/>
    </row>
    <row r="1118" spans="1:21" customFormat="1">
      <c r="A1118" s="174" t="s">
        <v>2876</v>
      </c>
      <c r="B1118" s="175"/>
      <c r="C1118" s="174" t="s">
        <v>2876</v>
      </c>
      <c r="D1118" s="174"/>
      <c r="E1118" s="176" t="s">
        <v>1461</v>
      </c>
      <c r="F1118" s="177" t="s">
        <v>828</v>
      </c>
      <c r="G1118" s="177" t="s">
        <v>241</v>
      </c>
      <c r="H1118" s="177"/>
      <c r="I1118" s="177">
        <v>4</v>
      </c>
      <c r="J1118" s="177"/>
      <c r="K1118" s="177">
        <v>58.790070263000104</v>
      </c>
      <c r="L1118" s="177">
        <v>24.796771870000001</v>
      </c>
      <c r="M1118" s="178" t="s">
        <v>1462</v>
      </c>
      <c r="N1118" s="178"/>
      <c r="O1118" s="177" t="s">
        <v>2877</v>
      </c>
      <c r="P1118" s="177" t="s">
        <v>374</v>
      </c>
      <c r="Q1118" s="177"/>
      <c r="R1118" s="131">
        <v>1058</v>
      </c>
      <c r="S1118" s="131">
        <v>1058</v>
      </c>
      <c r="T1118" s="410"/>
      <c r="U1118" s="635"/>
    </row>
    <row r="1119" spans="1:21" customFormat="1">
      <c r="A1119" s="174" t="s">
        <v>2878</v>
      </c>
      <c r="B1119" s="175"/>
      <c r="C1119" s="174" t="s">
        <v>2878</v>
      </c>
      <c r="D1119" s="174"/>
      <c r="E1119" s="176" t="s">
        <v>1461</v>
      </c>
      <c r="F1119" s="177" t="s">
        <v>828</v>
      </c>
      <c r="G1119" s="177" t="s">
        <v>241</v>
      </c>
      <c r="H1119" s="177"/>
      <c r="I1119" s="177">
        <v>4</v>
      </c>
      <c r="J1119" s="177"/>
      <c r="K1119" s="177">
        <v>58.7877256680001</v>
      </c>
      <c r="L1119" s="177">
        <v>24.795994501999999</v>
      </c>
      <c r="M1119" s="178" t="s">
        <v>2793</v>
      </c>
      <c r="N1119" s="178"/>
      <c r="O1119" s="177" t="s">
        <v>2879</v>
      </c>
      <c r="P1119" s="177" t="s">
        <v>374</v>
      </c>
      <c r="Q1119" s="177"/>
      <c r="R1119" s="131">
        <v>1059</v>
      </c>
      <c r="S1119" s="131">
        <v>1059</v>
      </c>
      <c r="T1119" s="410"/>
      <c r="U1119" s="635"/>
    </row>
    <row r="1120" spans="1:21" customFormat="1">
      <c r="A1120" s="174" t="s">
        <v>2880</v>
      </c>
      <c r="B1120" s="175"/>
      <c r="C1120" s="174" t="s">
        <v>2880</v>
      </c>
      <c r="D1120" s="174"/>
      <c r="E1120" s="176" t="s">
        <v>1461</v>
      </c>
      <c r="F1120" s="177" t="s">
        <v>828</v>
      </c>
      <c r="G1120" s="177" t="s">
        <v>241</v>
      </c>
      <c r="H1120" s="177"/>
      <c r="I1120" s="177">
        <v>4</v>
      </c>
      <c r="J1120" s="177"/>
      <c r="K1120" s="177">
        <v>58.784399530000002</v>
      </c>
      <c r="L1120" s="177">
        <v>24.7949861220001</v>
      </c>
      <c r="M1120" s="178" t="s">
        <v>2793</v>
      </c>
      <c r="N1120" s="178"/>
      <c r="O1120" s="177" t="s">
        <v>2881</v>
      </c>
      <c r="P1120" s="177" t="s">
        <v>374</v>
      </c>
      <c r="Q1120" s="177"/>
      <c r="R1120" s="131">
        <v>1060</v>
      </c>
      <c r="S1120" s="131">
        <v>1060</v>
      </c>
      <c r="T1120" s="410"/>
      <c r="U1120" s="635"/>
    </row>
    <row r="1121" spans="1:21" customFormat="1">
      <c r="A1121" s="174" t="s">
        <v>2882</v>
      </c>
      <c r="B1121" s="175"/>
      <c r="C1121" s="174" t="s">
        <v>2882</v>
      </c>
      <c r="D1121" s="174"/>
      <c r="E1121" s="176" t="s">
        <v>1461</v>
      </c>
      <c r="F1121" s="177" t="s">
        <v>828</v>
      </c>
      <c r="G1121" s="177" t="s">
        <v>241</v>
      </c>
      <c r="H1121" s="177"/>
      <c r="I1121" s="177">
        <v>4</v>
      </c>
      <c r="J1121" s="177"/>
      <c r="K1121" s="177">
        <v>58.783469731000103</v>
      </c>
      <c r="L1121" s="177">
        <v>24.794686828000099</v>
      </c>
      <c r="M1121" s="178" t="s">
        <v>1462</v>
      </c>
      <c r="N1121" s="178"/>
      <c r="O1121" s="177" t="s">
        <v>2883</v>
      </c>
      <c r="P1121" s="177" t="s">
        <v>374</v>
      </c>
      <c r="Q1121" s="177"/>
      <c r="R1121" s="131">
        <v>1061</v>
      </c>
      <c r="S1121" s="131">
        <v>1061</v>
      </c>
      <c r="T1121" s="410"/>
      <c r="U1121" s="635"/>
    </row>
    <row r="1122" spans="1:21" customFormat="1">
      <c r="A1122" s="174" t="s">
        <v>2884</v>
      </c>
      <c r="B1122" s="175"/>
      <c r="C1122" s="174" t="s">
        <v>2884</v>
      </c>
      <c r="D1122" s="174"/>
      <c r="E1122" s="176" t="s">
        <v>834</v>
      </c>
      <c r="F1122" s="177" t="s">
        <v>835</v>
      </c>
      <c r="G1122" s="177" t="s">
        <v>241</v>
      </c>
      <c r="H1122" s="177"/>
      <c r="I1122" s="177">
        <v>4</v>
      </c>
      <c r="J1122" s="177"/>
      <c r="K1122" s="177">
        <v>58.775976778</v>
      </c>
      <c r="L1122" s="177">
        <v>24.792583535000102</v>
      </c>
      <c r="M1122" s="178" t="s">
        <v>1468</v>
      </c>
      <c r="N1122" s="178"/>
      <c r="O1122" s="177" t="s">
        <v>2386</v>
      </c>
      <c r="P1122" s="177" t="s">
        <v>374</v>
      </c>
      <c r="Q1122" s="177"/>
      <c r="R1122" s="131">
        <v>1062</v>
      </c>
      <c r="S1122" s="131">
        <v>1062</v>
      </c>
      <c r="T1122" s="410"/>
      <c r="U1122" s="635"/>
    </row>
    <row r="1123" spans="1:21" customFormat="1">
      <c r="A1123" s="174" t="s">
        <v>2885</v>
      </c>
      <c r="B1123" s="175"/>
      <c r="C1123" s="174" t="s">
        <v>2885</v>
      </c>
      <c r="D1123" s="174"/>
      <c r="E1123" s="176" t="s">
        <v>1461</v>
      </c>
      <c r="F1123" s="177" t="s">
        <v>828</v>
      </c>
      <c r="G1123" s="177" t="s">
        <v>241</v>
      </c>
      <c r="H1123" s="177"/>
      <c r="I1123" s="177">
        <v>4</v>
      </c>
      <c r="J1123" s="177"/>
      <c r="K1123" s="177">
        <v>58.774274036000101</v>
      </c>
      <c r="L1123" s="177">
        <v>24.7924312590001</v>
      </c>
      <c r="M1123" s="178" t="s">
        <v>1462</v>
      </c>
      <c r="N1123" s="178"/>
      <c r="O1123" s="177" t="s">
        <v>2886</v>
      </c>
      <c r="P1123" s="177" t="s">
        <v>374</v>
      </c>
      <c r="Q1123" s="177"/>
      <c r="R1123" s="131">
        <v>1063</v>
      </c>
      <c r="S1123" s="131">
        <v>1063</v>
      </c>
      <c r="T1123" s="410"/>
      <c r="U1123" s="635"/>
    </row>
    <row r="1124" spans="1:21" customFormat="1">
      <c r="A1124" s="174" t="s">
        <v>2887</v>
      </c>
      <c r="B1124" s="175"/>
      <c r="C1124" s="174" t="s">
        <v>2887</v>
      </c>
      <c r="D1124" s="174"/>
      <c r="E1124" s="176" t="s">
        <v>844</v>
      </c>
      <c r="F1124" s="177" t="s">
        <v>845</v>
      </c>
      <c r="G1124" s="177" t="s">
        <v>241</v>
      </c>
      <c r="H1124" s="177"/>
      <c r="I1124" s="177">
        <v>4</v>
      </c>
      <c r="J1124" s="177"/>
      <c r="K1124" s="177">
        <v>58.772571784</v>
      </c>
      <c r="L1124" s="177">
        <v>24.792412566000099</v>
      </c>
      <c r="M1124" s="178" t="s">
        <v>2789</v>
      </c>
      <c r="N1124" s="178"/>
      <c r="O1124" s="177" t="s">
        <v>2778</v>
      </c>
      <c r="P1124" s="177" t="s">
        <v>374</v>
      </c>
      <c r="Q1124" s="177"/>
      <c r="R1124" s="131">
        <v>1064</v>
      </c>
      <c r="S1124" s="131">
        <v>1064</v>
      </c>
      <c r="T1124" s="410"/>
      <c r="U1124" s="635"/>
    </row>
    <row r="1125" spans="1:21" customFormat="1">
      <c r="A1125" s="174" t="s">
        <v>2888</v>
      </c>
      <c r="B1125" s="175"/>
      <c r="C1125" s="174" t="s">
        <v>2888</v>
      </c>
      <c r="D1125" s="174"/>
      <c r="E1125" s="176" t="s">
        <v>1461</v>
      </c>
      <c r="F1125" s="177" t="s">
        <v>828</v>
      </c>
      <c r="G1125" s="177" t="s">
        <v>241</v>
      </c>
      <c r="H1125" s="177"/>
      <c r="I1125" s="177">
        <v>4</v>
      </c>
      <c r="J1125" s="177"/>
      <c r="K1125" s="177">
        <v>58.771046763000101</v>
      </c>
      <c r="L1125" s="177">
        <v>24.792474739000099</v>
      </c>
      <c r="M1125" s="178" t="s">
        <v>2793</v>
      </c>
      <c r="N1125" s="178"/>
      <c r="O1125" s="177" t="s">
        <v>2889</v>
      </c>
      <c r="P1125" s="177" t="s">
        <v>374</v>
      </c>
      <c r="Q1125" s="177"/>
      <c r="R1125" s="131">
        <v>1065</v>
      </c>
      <c r="S1125" s="131">
        <v>1065</v>
      </c>
      <c r="T1125" s="410"/>
      <c r="U1125" s="635"/>
    </row>
    <row r="1126" spans="1:21" customFormat="1">
      <c r="A1126" s="174" t="s">
        <v>2890</v>
      </c>
      <c r="B1126" s="175"/>
      <c r="C1126" s="174" t="s">
        <v>2890</v>
      </c>
      <c r="D1126" s="174"/>
      <c r="E1126" s="176" t="s">
        <v>844</v>
      </c>
      <c r="F1126" s="177" t="s">
        <v>845</v>
      </c>
      <c r="G1126" s="177" t="s">
        <v>241</v>
      </c>
      <c r="H1126" s="177"/>
      <c r="I1126" s="177">
        <v>4</v>
      </c>
      <c r="J1126" s="177"/>
      <c r="K1126" s="177">
        <v>58.768390003</v>
      </c>
      <c r="L1126" s="177">
        <v>24.792637779000099</v>
      </c>
      <c r="M1126" s="178" t="s">
        <v>2891</v>
      </c>
      <c r="N1126" s="178"/>
      <c r="O1126" s="177" t="s">
        <v>2776</v>
      </c>
      <c r="P1126" s="177" t="s">
        <v>374</v>
      </c>
      <c r="Q1126" s="177"/>
      <c r="R1126" s="131">
        <v>1066</v>
      </c>
      <c r="S1126" s="131">
        <v>1066</v>
      </c>
      <c r="T1126" s="410"/>
      <c r="U1126" s="635"/>
    </row>
    <row r="1127" spans="1:21" customFormat="1">
      <c r="A1127" s="174" t="s">
        <v>2892</v>
      </c>
      <c r="B1127" s="175"/>
      <c r="C1127" s="174" t="s">
        <v>2892</v>
      </c>
      <c r="D1127" s="174"/>
      <c r="E1127" s="176" t="s">
        <v>1461</v>
      </c>
      <c r="F1127" s="177" t="s">
        <v>828</v>
      </c>
      <c r="G1127" s="177" t="s">
        <v>241</v>
      </c>
      <c r="H1127" s="177"/>
      <c r="I1127" s="177">
        <v>4</v>
      </c>
      <c r="J1127" s="177"/>
      <c r="K1127" s="177">
        <v>58.7671423520001</v>
      </c>
      <c r="L1127" s="177">
        <v>24.792660567999999</v>
      </c>
      <c r="M1127" s="178" t="s">
        <v>2793</v>
      </c>
      <c r="N1127" s="178"/>
      <c r="O1127" s="177" t="s">
        <v>2893</v>
      </c>
      <c r="P1127" s="177" t="s">
        <v>374</v>
      </c>
      <c r="Q1127" s="177"/>
      <c r="R1127" s="131">
        <v>1067</v>
      </c>
      <c r="S1127" s="131">
        <v>1067</v>
      </c>
      <c r="T1127" s="410"/>
      <c r="U1127" s="635"/>
    </row>
    <row r="1128" spans="1:21" customFormat="1">
      <c r="A1128" s="174" t="s">
        <v>2894</v>
      </c>
      <c r="B1128" s="175"/>
      <c r="C1128" s="174" t="s">
        <v>2894</v>
      </c>
      <c r="D1128" s="174"/>
      <c r="E1128" s="176" t="s">
        <v>1461</v>
      </c>
      <c r="F1128" s="177" t="s">
        <v>828</v>
      </c>
      <c r="G1128" s="177" t="s">
        <v>241</v>
      </c>
      <c r="H1128" s="177"/>
      <c r="I1128" s="177">
        <v>4</v>
      </c>
      <c r="J1128" s="177"/>
      <c r="K1128" s="177">
        <v>58.766200351000101</v>
      </c>
      <c r="L1128" s="177">
        <v>24.792728424000099</v>
      </c>
      <c r="M1128" s="178" t="s">
        <v>2793</v>
      </c>
      <c r="N1128" s="178"/>
      <c r="O1128" s="177" t="s">
        <v>2895</v>
      </c>
      <c r="P1128" s="177" t="s">
        <v>374</v>
      </c>
      <c r="Q1128" s="177"/>
      <c r="R1128" s="131">
        <v>1068</v>
      </c>
      <c r="S1128" s="131">
        <v>1068</v>
      </c>
      <c r="T1128" s="410"/>
      <c r="U1128" s="635"/>
    </row>
    <row r="1129" spans="1:21" customFormat="1">
      <c r="A1129" s="174" t="s">
        <v>2896</v>
      </c>
      <c r="B1129" s="175"/>
      <c r="C1129" s="174" t="s">
        <v>2896</v>
      </c>
      <c r="D1129" s="174"/>
      <c r="E1129" s="176" t="s">
        <v>844</v>
      </c>
      <c r="F1129" s="177" t="s">
        <v>845</v>
      </c>
      <c r="G1129" s="177" t="s">
        <v>241</v>
      </c>
      <c r="H1129" s="177"/>
      <c r="I1129" s="177">
        <v>4</v>
      </c>
      <c r="J1129" s="177"/>
      <c r="K1129" s="177">
        <v>58.760791381000097</v>
      </c>
      <c r="L1129" s="177">
        <v>24.793085824999999</v>
      </c>
      <c r="M1129" s="178" t="s">
        <v>2789</v>
      </c>
      <c r="N1129" s="178"/>
      <c r="O1129" s="177" t="s">
        <v>2897</v>
      </c>
      <c r="P1129" s="177" t="s">
        <v>374</v>
      </c>
      <c r="Q1129" s="177"/>
      <c r="R1129" s="131">
        <v>1069</v>
      </c>
      <c r="S1129" s="131">
        <v>1069</v>
      </c>
      <c r="T1129" s="410"/>
      <c r="U1129" s="635"/>
    </row>
    <row r="1130" spans="1:21" customFormat="1">
      <c r="A1130" s="174" t="s">
        <v>2898</v>
      </c>
      <c r="B1130" s="175"/>
      <c r="C1130" s="174" t="s">
        <v>2898</v>
      </c>
      <c r="D1130" s="174"/>
      <c r="E1130" s="176" t="s">
        <v>1461</v>
      </c>
      <c r="F1130" s="177" t="s">
        <v>828</v>
      </c>
      <c r="G1130" s="177" t="s">
        <v>241</v>
      </c>
      <c r="H1130" s="177"/>
      <c r="I1130" s="177">
        <v>4</v>
      </c>
      <c r="J1130" s="177"/>
      <c r="K1130" s="177">
        <v>58.756240638000101</v>
      </c>
      <c r="L1130" s="177">
        <v>24.793386140999999</v>
      </c>
      <c r="M1130" s="178" t="s">
        <v>1462</v>
      </c>
      <c r="N1130" s="178"/>
      <c r="O1130" s="177" t="s">
        <v>2899</v>
      </c>
      <c r="P1130" s="177" t="s">
        <v>374</v>
      </c>
      <c r="Q1130" s="177"/>
      <c r="R1130" s="131">
        <v>1070</v>
      </c>
      <c r="S1130" s="131">
        <v>1070</v>
      </c>
      <c r="T1130" s="410"/>
      <c r="U1130" s="635"/>
    </row>
    <row r="1131" spans="1:21" customFormat="1">
      <c r="A1131" s="174" t="s">
        <v>2900</v>
      </c>
      <c r="B1131" s="175"/>
      <c r="C1131" s="174" t="s">
        <v>2900</v>
      </c>
      <c r="D1131" s="174"/>
      <c r="E1131" s="176" t="s">
        <v>1461</v>
      </c>
      <c r="F1131" s="177" t="s">
        <v>828</v>
      </c>
      <c r="G1131" s="177" t="s">
        <v>241</v>
      </c>
      <c r="H1131" s="177"/>
      <c r="I1131" s="177">
        <v>4</v>
      </c>
      <c r="J1131" s="177"/>
      <c r="K1131" s="177">
        <v>58.755343413000098</v>
      </c>
      <c r="L1131" s="177">
        <v>24.793447885999999</v>
      </c>
      <c r="M1131" s="178" t="s">
        <v>2793</v>
      </c>
      <c r="N1131" s="178"/>
      <c r="O1131" s="177" t="s">
        <v>2901</v>
      </c>
      <c r="P1131" s="177" t="s">
        <v>374</v>
      </c>
      <c r="Q1131" s="177"/>
      <c r="R1131" s="131">
        <v>1071</v>
      </c>
      <c r="S1131" s="131">
        <v>1071</v>
      </c>
      <c r="T1131" s="410"/>
      <c r="U1131" s="635"/>
    </row>
    <row r="1132" spans="1:21" customFormat="1">
      <c r="A1132" s="174" t="s">
        <v>2902</v>
      </c>
      <c r="B1132" s="175"/>
      <c r="C1132" s="174" t="s">
        <v>2902</v>
      </c>
      <c r="D1132" s="174"/>
      <c r="E1132" s="176" t="s">
        <v>844</v>
      </c>
      <c r="F1132" s="177" t="s">
        <v>845</v>
      </c>
      <c r="G1132" s="177" t="s">
        <v>241</v>
      </c>
      <c r="H1132" s="177"/>
      <c r="I1132" s="177">
        <v>4</v>
      </c>
      <c r="J1132" s="177"/>
      <c r="K1132" s="177">
        <v>58.754176790000002</v>
      </c>
      <c r="L1132" s="177">
        <v>24.7935240260001</v>
      </c>
      <c r="M1132" s="178" t="s">
        <v>2789</v>
      </c>
      <c r="N1132" s="178"/>
      <c r="O1132" s="177" t="s">
        <v>2903</v>
      </c>
      <c r="P1132" s="177" t="s">
        <v>374</v>
      </c>
      <c r="Q1132" s="177"/>
      <c r="R1132" s="131">
        <v>1072</v>
      </c>
      <c r="S1132" s="131">
        <v>1072</v>
      </c>
      <c r="T1132" s="410"/>
      <c r="U1132" s="635"/>
    </row>
    <row r="1133" spans="1:21" customFormat="1">
      <c r="A1133" s="174" t="s">
        <v>2904</v>
      </c>
      <c r="B1133" s="175"/>
      <c r="C1133" s="174" t="s">
        <v>2904</v>
      </c>
      <c r="D1133" s="174"/>
      <c r="E1133" s="176" t="s">
        <v>1461</v>
      </c>
      <c r="F1133" s="177" t="s">
        <v>828</v>
      </c>
      <c r="G1133" s="177" t="s">
        <v>241</v>
      </c>
      <c r="H1133" s="177"/>
      <c r="I1133" s="177">
        <v>4</v>
      </c>
      <c r="J1133" s="177"/>
      <c r="K1133" s="177">
        <v>58.7510361020001</v>
      </c>
      <c r="L1133" s="177">
        <v>24.7937086220001</v>
      </c>
      <c r="M1133" s="178" t="s">
        <v>2793</v>
      </c>
      <c r="N1133" s="178"/>
      <c r="O1133" s="177" t="s">
        <v>2905</v>
      </c>
      <c r="P1133" s="177" t="s">
        <v>374</v>
      </c>
      <c r="Q1133" s="177"/>
      <c r="R1133" s="131">
        <v>1073</v>
      </c>
      <c r="S1133" s="131">
        <v>1073</v>
      </c>
      <c r="T1133" s="410"/>
      <c r="U1133" s="635"/>
    </row>
    <row r="1134" spans="1:21" customFormat="1">
      <c r="A1134" s="174" t="s">
        <v>2906</v>
      </c>
      <c r="B1134" s="175"/>
      <c r="C1134" s="174" t="s">
        <v>2906</v>
      </c>
      <c r="D1134" s="174"/>
      <c r="E1134" s="176" t="s">
        <v>1461</v>
      </c>
      <c r="F1134" s="177" t="s">
        <v>828</v>
      </c>
      <c r="G1134" s="177" t="s">
        <v>241</v>
      </c>
      <c r="H1134" s="177"/>
      <c r="I1134" s="177">
        <v>4</v>
      </c>
      <c r="J1134" s="177"/>
      <c r="K1134" s="177">
        <v>58.749690145000102</v>
      </c>
      <c r="L1134" s="177">
        <v>24.793796034</v>
      </c>
      <c r="M1134" s="178" t="s">
        <v>2793</v>
      </c>
      <c r="N1134" s="178"/>
      <c r="O1134" s="177" t="s">
        <v>2907</v>
      </c>
      <c r="P1134" s="177" t="s">
        <v>374</v>
      </c>
      <c r="Q1134" s="177"/>
      <c r="R1134" s="131">
        <v>1074</v>
      </c>
      <c r="S1134" s="131">
        <v>1074</v>
      </c>
      <c r="T1134" s="410"/>
      <c r="U1134" s="635"/>
    </row>
    <row r="1135" spans="1:21" customFormat="1">
      <c r="A1135" s="174" t="s">
        <v>2908</v>
      </c>
      <c r="B1135" s="175"/>
      <c r="C1135" s="174" t="s">
        <v>2908</v>
      </c>
      <c r="D1135" s="174"/>
      <c r="E1135" s="176" t="s">
        <v>1461</v>
      </c>
      <c r="F1135" s="177" t="s">
        <v>828</v>
      </c>
      <c r="G1135" s="177" t="s">
        <v>241</v>
      </c>
      <c r="H1135" s="177"/>
      <c r="I1135" s="177">
        <v>4</v>
      </c>
      <c r="J1135" s="177"/>
      <c r="K1135" s="177">
        <v>58.748344173000099</v>
      </c>
      <c r="L1135" s="177">
        <v>24.793882765999999</v>
      </c>
      <c r="M1135" s="178" t="s">
        <v>1462</v>
      </c>
      <c r="N1135" s="178"/>
      <c r="O1135" s="177" t="s">
        <v>2112</v>
      </c>
      <c r="P1135" s="177" t="s">
        <v>374</v>
      </c>
      <c r="Q1135" s="177"/>
      <c r="R1135" s="131">
        <v>1075</v>
      </c>
      <c r="S1135" s="131">
        <v>1075</v>
      </c>
      <c r="T1135" s="410"/>
      <c r="U1135" s="635"/>
    </row>
    <row r="1136" spans="1:21" customFormat="1">
      <c r="A1136" s="174" t="s">
        <v>2909</v>
      </c>
      <c r="B1136" s="175"/>
      <c r="C1136" s="174" t="s">
        <v>2909</v>
      </c>
      <c r="D1136" s="174"/>
      <c r="E1136" s="176" t="s">
        <v>1461</v>
      </c>
      <c r="F1136" s="177" t="s">
        <v>828</v>
      </c>
      <c r="G1136" s="177" t="s">
        <v>241</v>
      </c>
      <c r="H1136" s="177"/>
      <c r="I1136" s="177">
        <v>4</v>
      </c>
      <c r="J1136" s="177"/>
      <c r="K1136" s="177">
        <v>58.746997632999999</v>
      </c>
      <c r="L1136" s="177">
        <v>24.793936925000001</v>
      </c>
      <c r="M1136" s="178" t="s">
        <v>2793</v>
      </c>
      <c r="N1136" s="178"/>
      <c r="O1136" s="177" t="s">
        <v>2910</v>
      </c>
      <c r="P1136" s="177" t="s">
        <v>374</v>
      </c>
      <c r="Q1136" s="177"/>
      <c r="R1136" s="131">
        <v>1076</v>
      </c>
      <c r="S1136" s="131">
        <v>1076</v>
      </c>
      <c r="T1136" s="410"/>
      <c r="U1136" s="635"/>
    </row>
    <row r="1137" spans="1:21" customFormat="1">
      <c r="A1137" s="174" t="s">
        <v>2911</v>
      </c>
      <c r="B1137" s="175"/>
      <c r="C1137" s="174" t="s">
        <v>2911</v>
      </c>
      <c r="D1137" s="174"/>
      <c r="E1137" s="176" t="s">
        <v>844</v>
      </c>
      <c r="F1137" s="177" t="s">
        <v>845</v>
      </c>
      <c r="G1137" s="177" t="s">
        <v>241</v>
      </c>
      <c r="H1137" s="177"/>
      <c r="I1137" s="177">
        <v>4</v>
      </c>
      <c r="J1137" s="177"/>
      <c r="K1137" s="177">
        <v>58.745803624000096</v>
      </c>
      <c r="L1137" s="177">
        <v>24.793929381000101</v>
      </c>
      <c r="M1137" s="178" t="s">
        <v>2789</v>
      </c>
      <c r="N1137" s="178"/>
      <c r="O1137" s="177" t="s">
        <v>2912</v>
      </c>
      <c r="P1137" s="177" t="s">
        <v>374</v>
      </c>
      <c r="Q1137" s="177"/>
      <c r="R1137" s="131">
        <v>1077</v>
      </c>
      <c r="S1137" s="131">
        <v>1077</v>
      </c>
      <c r="T1137" s="410"/>
      <c r="U1137" s="635"/>
    </row>
    <row r="1138" spans="1:21" customFormat="1">
      <c r="A1138" s="174" t="s">
        <v>2913</v>
      </c>
      <c r="B1138" s="175"/>
      <c r="C1138" s="174" t="s">
        <v>2913</v>
      </c>
      <c r="D1138" s="174"/>
      <c r="E1138" s="176" t="s">
        <v>1461</v>
      </c>
      <c r="F1138" s="177" t="s">
        <v>828</v>
      </c>
      <c r="G1138" s="177" t="s">
        <v>241</v>
      </c>
      <c r="H1138" s="177"/>
      <c r="I1138" s="177">
        <v>4</v>
      </c>
      <c r="J1138" s="177"/>
      <c r="K1138" s="177">
        <v>58.744627585000003</v>
      </c>
      <c r="L1138" s="177">
        <v>24.793868876000001</v>
      </c>
      <c r="M1138" s="178" t="s">
        <v>2793</v>
      </c>
      <c r="N1138" s="178"/>
      <c r="O1138" s="177" t="s">
        <v>2914</v>
      </c>
      <c r="P1138" s="177" t="s">
        <v>374</v>
      </c>
      <c r="Q1138" s="177"/>
      <c r="R1138" s="131">
        <v>1078</v>
      </c>
      <c r="S1138" s="131">
        <v>1078</v>
      </c>
      <c r="T1138" s="410"/>
      <c r="U1138" s="635"/>
    </row>
    <row r="1139" spans="1:21" customFormat="1">
      <c r="A1139" s="174" t="s">
        <v>2915</v>
      </c>
      <c r="B1139" s="175"/>
      <c r="C1139" s="174" t="s">
        <v>2915</v>
      </c>
      <c r="D1139" s="174"/>
      <c r="E1139" s="176" t="s">
        <v>1461</v>
      </c>
      <c r="F1139" s="177" t="s">
        <v>828</v>
      </c>
      <c r="G1139" s="177" t="s">
        <v>241</v>
      </c>
      <c r="H1139" s="177"/>
      <c r="I1139" s="177">
        <v>4</v>
      </c>
      <c r="J1139" s="177"/>
      <c r="K1139" s="177">
        <v>58.743721454000102</v>
      </c>
      <c r="L1139" s="177">
        <v>24.793797000000001</v>
      </c>
      <c r="M1139" s="178" t="s">
        <v>2793</v>
      </c>
      <c r="N1139" s="178"/>
      <c r="O1139" s="177" t="s">
        <v>2916</v>
      </c>
      <c r="P1139" s="177" t="s">
        <v>374</v>
      </c>
      <c r="Q1139" s="177"/>
      <c r="R1139" s="131">
        <v>1079</v>
      </c>
      <c r="S1139" s="131">
        <v>1079</v>
      </c>
      <c r="T1139" s="410"/>
      <c r="U1139" s="635"/>
    </row>
    <row r="1140" spans="1:21" customFormat="1">
      <c r="A1140" s="174" t="s">
        <v>2917</v>
      </c>
      <c r="B1140" s="175"/>
      <c r="C1140" s="174" t="s">
        <v>2917</v>
      </c>
      <c r="D1140" s="174"/>
      <c r="E1140" s="176" t="s">
        <v>1461</v>
      </c>
      <c r="F1140" s="177" t="s">
        <v>828</v>
      </c>
      <c r="G1140" s="177" t="s">
        <v>241</v>
      </c>
      <c r="H1140" s="177"/>
      <c r="I1140" s="177">
        <v>4</v>
      </c>
      <c r="J1140" s="177"/>
      <c r="K1140" s="177">
        <v>58.742780367000101</v>
      </c>
      <c r="L1140" s="177">
        <v>24.793687190000099</v>
      </c>
      <c r="M1140" s="178" t="s">
        <v>2793</v>
      </c>
      <c r="N1140" s="178"/>
      <c r="O1140" s="177" t="s">
        <v>2918</v>
      </c>
      <c r="P1140" s="177" t="s">
        <v>374</v>
      </c>
      <c r="Q1140" s="177"/>
      <c r="R1140" s="131">
        <v>1080</v>
      </c>
      <c r="S1140" s="131">
        <v>1080</v>
      </c>
      <c r="T1140" s="410"/>
      <c r="U1140" s="635"/>
    </row>
    <row r="1141" spans="1:21" customFormat="1">
      <c r="A1141" s="174" t="s">
        <v>2919</v>
      </c>
      <c r="B1141" s="175"/>
      <c r="C1141" s="174" t="s">
        <v>2919</v>
      </c>
      <c r="D1141" s="174"/>
      <c r="E1141" s="176" t="s">
        <v>1461</v>
      </c>
      <c r="F1141" s="177" t="s">
        <v>828</v>
      </c>
      <c r="G1141" s="177" t="s">
        <v>241</v>
      </c>
      <c r="H1141" s="177"/>
      <c r="I1141" s="177">
        <v>4</v>
      </c>
      <c r="J1141" s="177"/>
      <c r="K1141" s="177">
        <v>58.741079372000101</v>
      </c>
      <c r="L1141" s="177">
        <v>24.793438478999999</v>
      </c>
      <c r="M1141" s="178" t="s">
        <v>2793</v>
      </c>
      <c r="N1141" s="178"/>
      <c r="O1141" s="177" t="s">
        <v>2920</v>
      </c>
      <c r="P1141" s="177" t="s">
        <v>374</v>
      </c>
      <c r="Q1141" s="177"/>
      <c r="R1141" s="131">
        <v>1081</v>
      </c>
      <c r="S1141" s="131">
        <v>1081</v>
      </c>
      <c r="T1141" s="410"/>
      <c r="U1141" s="635"/>
    </row>
    <row r="1142" spans="1:21" customFormat="1">
      <c r="A1142" s="174" t="s">
        <v>2921</v>
      </c>
      <c r="B1142" s="175"/>
      <c r="C1142" s="174" t="s">
        <v>2921</v>
      </c>
      <c r="D1142" s="174"/>
      <c r="E1142" s="176" t="s">
        <v>844</v>
      </c>
      <c r="F1142" s="177" t="s">
        <v>845</v>
      </c>
      <c r="G1142" s="177" t="s">
        <v>241</v>
      </c>
      <c r="H1142" s="177"/>
      <c r="I1142" s="177">
        <v>4</v>
      </c>
      <c r="J1142" s="177"/>
      <c r="K1142" s="177">
        <v>58.7395289950001</v>
      </c>
      <c r="L1142" s="177">
        <v>24.793201519</v>
      </c>
      <c r="M1142" s="178" t="s">
        <v>2814</v>
      </c>
      <c r="N1142" s="178"/>
      <c r="O1142" s="177" t="s">
        <v>2922</v>
      </c>
      <c r="P1142" s="177" t="s">
        <v>374</v>
      </c>
      <c r="Q1142" s="177"/>
      <c r="R1142" s="131">
        <v>1082</v>
      </c>
      <c r="S1142" s="131">
        <v>1082</v>
      </c>
      <c r="T1142" s="410"/>
      <c r="U1142" s="635"/>
    </row>
    <row r="1143" spans="1:21" customFormat="1">
      <c r="A1143" s="174" t="s">
        <v>2923</v>
      </c>
      <c r="B1143" s="175"/>
      <c r="C1143" s="174" t="s">
        <v>2923</v>
      </c>
      <c r="D1143" s="174"/>
      <c r="E1143" s="176" t="s">
        <v>1461</v>
      </c>
      <c r="F1143" s="177" t="s">
        <v>828</v>
      </c>
      <c r="G1143" s="177" t="s">
        <v>241</v>
      </c>
      <c r="H1143" s="177"/>
      <c r="I1143" s="177">
        <v>4</v>
      </c>
      <c r="J1143" s="177"/>
      <c r="K1143" s="177">
        <v>58.7383047820001</v>
      </c>
      <c r="L1143" s="177">
        <v>24.793017456000001</v>
      </c>
      <c r="M1143" s="178" t="s">
        <v>2793</v>
      </c>
      <c r="N1143" s="178"/>
      <c r="O1143" s="177" t="s">
        <v>2924</v>
      </c>
      <c r="P1143" s="177" t="s">
        <v>374</v>
      </c>
      <c r="Q1143" s="177"/>
      <c r="R1143" s="131">
        <v>1083</v>
      </c>
      <c r="S1143" s="131">
        <v>1083</v>
      </c>
      <c r="T1143" s="410"/>
      <c r="U1143" s="635"/>
    </row>
    <row r="1144" spans="1:21" customFormat="1">
      <c r="A1144" s="174" t="s">
        <v>2925</v>
      </c>
      <c r="B1144" s="174"/>
      <c r="C1144" s="174" t="s">
        <v>2925</v>
      </c>
      <c r="D1144" s="174"/>
      <c r="E1144" s="176" t="s">
        <v>844</v>
      </c>
      <c r="F1144" s="177" t="s">
        <v>845</v>
      </c>
      <c r="G1144" s="177" t="s">
        <v>241</v>
      </c>
      <c r="H1144" s="177"/>
      <c r="I1144" s="177">
        <v>4</v>
      </c>
      <c r="J1144" s="177"/>
      <c r="K1144" s="177">
        <v>58.737216054000001</v>
      </c>
      <c r="L1144" s="177">
        <v>24.792853106999999</v>
      </c>
      <c r="M1144" s="178" t="s">
        <v>2789</v>
      </c>
      <c r="N1144" s="178"/>
      <c r="O1144" s="177" t="s">
        <v>2926</v>
      </c>
      <c r="P1144" s="177" t="s">
        <v>374</v>
      </c>
      <c r="Q1144" s="177"/>
      <c r="R1144" s="131">
        <v>1084</v>
      </c>
      <c r="S1144" s="131">
        <v>1084</v>
      </c>
      <c r="T1144" s="410"/>
      <c r="U1144" s="635"/>
    </row>
    <row r="1145" spans="1:21" customFormat="1">
      <c r="A1145" s="175" t="s">
        <v>2718</v>
      </c>
      <c r="B1145" s="174"/>
      <c r="C1145" s="174" t="s">
        <v>2719</v>
      </c>
      <c r="D1145" s="174" t="s">
        <v>2718</v>
      </c>
      <c r="E1145" s="176" t="s">
        <v>372</v>
      </c>
      <c r="F1145" s="177" t="s">
        <v>373</v>
      </c>
      <c r="G1145" s="177" t="s">
        <v>241</v>
      </c>
      <c r="H1145" s="177"/>
      <c r="I1145" s="177">
        <v>4</v>
      </c>
      <c r="J1145" s="177"/>
      <c r="K1145" s="177">
        <v>58.751978940000001</v>
      </c>
      <c r="L1145" s="177">
        <v>24.79795244</v>
      </c>
      <c r="M1145" s="178" t="s">
        <v>1979</v>
      </c>
      <c r="N1145" s="178"/>
      <c r="O1145" s="177" t="s">
        <v>2927</v>
      </c>
      <c r="P1145" s="177" t="s">
        <v>374</v>
      </c>
      <c r="Q1145" s="178"/>
      <c r="R1145" s="131">
        <v>1085</v>
      </c>
      <c r="S1145" s="131">
        <v>1085</v>
      </c>
      <c r="T1145" s="410"/>
      <c r="U1145" s="635"/>
    </row>
    <row r="1146" spans="1:21" customFormat="1">
      <c r="A1146" s="174" t="s">
        <v>2928</v>
      </c>
      <c r="B1146" s="175"/>
      <c r="C1146" s="174" t="s">
        <v>2928</v>
      </c>
      <c r="D1146" s="174"/>
      <c r="E1146" s="176" t="s">
        <v>834</v>
      </c>
      <c r="F1146" s="177" t="s">
        <v>835</v>
      </c>
      <c r="G1146" s="177" t="s">
        <v>241</v>
      </c>
      <c r="H1146" s="177"/>
      <c r="I1146" s="177">
        <v>4</v>
      </c>
      <c r="J1146" s="177"/>
      <c r="K1146" s="177">
        <v>58.745088609000099</v>
      </c>
      <c r="L1146" s="177">
        <v>24.790366802000001</v>
      </c>
      <c r="M1146" s="178" t="s">
        <v>374</v>
      </c>
      <c r="N1146" s="178"/>
      <c r="O1146" s="177" t="s">
        <v>2929</v>
      </c>
      <c r="P1146" s="177" t="s">
        <v>374</v>
      </c>
      <c r="Q1146" s="177"/>
      <c r="R1146" s="131">
        <v>1086</v>
      </c>
      <c r="S1146" s="131">
        <v>1086</v>
      </c>
      <c r="T1146" s="410"/>
      <c r="U1146" s="635"/>
    </row>
    <row r="1147" spans="1:21" customFormat="1">
      <c r="A1147" s="174" t="s">
        <v>2930</v>
      </c>
      <c r="B1147" s="175"/>
      <c r="C1147" s="174" t="s">
        <v>2930</v>
      </c>
      <c r="D1147" s="174"/>
      <c r="E1147" s="176" t="s">
        <v>834</v>
      </c>
      <c r="F1147" s="177" t="s">
        <v>835</v>
      </c>
      <c r="G1147" s="177" t="s">
        <v>241</v>
      </c>
      <c r="H1147" s="177"/>
      <c r="I1147" s="177">
        <v>4</v>
      </c>
      <c r="J1147" s="177"/>
      <c r="K1147" s="177">
        <v>58.745754190000099</v>
      </c>
      <c r="L1147" s="177">
        <v>24.794435066000101</v>
      </c>
      <c r="M1147" s="178" t="s">
        <v>374</v>
      </c>
      <c r="N1147" s="178"/>
      <c r="O1147" s="177" t="s">
        <v>2931</v>
      </c>
      <c r="P1147" s="177" t="s">
        <v>374</v>
      </c>
      <c r="Q1147" s="177"/>
      <c r="R1147" s="131">
        <v>1087</v>
      </c>
      <c r="S1147" s="131">
        <v>1087</v>
      </c>
      <c r="T1147" s="410"/>
      <c r="U1147" s="635"/>
    </row>
    <row r="1148" spans="1:21" customFormat="1">
      <c r="A1148" s="174" t="s">
        <v>2932</v>
      </c>
      <c r="B1148" s="175"/>
      <c r="C1148" s="174" t="s">
        <v>2932</v>
      </c>
      <c r="D1148" s="174"/>
      <c r="E1148" s="176" t="s">
        <v>834</v>
      </c>
      <c r="F1148" s="177" t="s">
        <v>835</v>
      </c>
      <c r="G1148" s="177" t="s">
        <v>241</v>
      </c>
      <c r="H1148" s="177"/>
      <c r="I1148" s="177">
        <v>4</v>
      </c>
      <c r="J1148" s="177"/>
      <c r="K1148" s="177">
        <v>58.739562826000103</v>
      </c>
      <c r="L1148" s="177">
        <v>24.7928670740001</v>
      </c>
      <c r="M1148" s="178" t="s">
        <v>374</v>
      </c>
      <c r="N1148" s="178"/>
      <c r="O1148" s="177" t="s">
        <v>2933</v>
      </c>
      <c r="P1148" s="177" t="s">
        <v>374</v>
      </c>
      <c r="Q1148" s="177"/>
      <c r="R1148" s="131">
        <v>1088</v>
      </c>
      <c r="S1148" s="131">
        <v>1088</v>
      </c>
      <c r="T1148" s="410"/>
      <c r="U1148" s="635"/>
    </row>
    <row r="1149" spans="1:21" customFormat="1">
      <c r="A1149" s="174" t="s">
        <v>2934</v>
      </c>
      <c r="B1149" s="175"/>
      <c r="C1149" s="174" t="s">
        <v>2934</v>
      </c>
      <c r="D1149" s="174"/>
      <c r="E1149" s="176" t="s">
        <v>372</v>
      </c>
      <c r="F1149" s="177" t="s">
        <v>373</v>
      </c>
      <c r="G1149" s="177" t="s">
        <v>241</v>
      </c>
      <c r="H1149" s="177"/>
      <c r="I1149" s="177">
        <v>4</v>
      </c>
      <c r="J1149" s="177"/>
      <c r="K1149" s="177">
        <v>58.737225785000099</v>
      </c>
      <c r="L1149" s="177">
        <v>24.792538923999999</v>
      </c>
      <c r="M1149" s="178" t="s">
        <v>374</v>
      </c>
      <c r="N1149" s="178"/>
      <c r="O1149" s="177" t="s">
        <v>2935</v>
      </c>
      <c r="P1149" s="177" t="s">
        <v>374</v>
      </c>
      <c r="Q1149" s="177"/>
      <c r="R1149" s="131">
        <v>1089</v>
      </c>
      <c r="S1149" s="131">
        <v>1089</v>
      </c>
      <c r="T1149" s="410"/>
      <c r="U1149" s="635"/>
    </row>
    <row r="1150" spans="1:21" customFormat="1">
      <c r="A1150" s="179" t="s">
        <v>2936</v>
      </c>
      <c r="B1150" s="180"/>
      <c r="C1150" s="179" t="s">
        <v>2936</v>
      </c>
      <c r="D1150" s="179"/>
      <c r="E1150" s="181" t="s">
        <v>2937</v>
      </c>
      <c r="F1150" s="182" t="s">
        <v>2938</v>
      </c>
      <c r="G1150" s="182" t="s">
        <v>241</v>
      </c>
      <c r="H1150" s="182"/>
      <c r="I1150" s="182">
        <v>4</v>
      </c>
      <c r="J1150" s="182"/>
      <c r="K1150" s="182">
        <v>58.834072194999997</v>
      </c>
      <c r="L1150" s="182">
        <v>24.814808351000099</v>
      </c>
      <c r="M1150" s="183" t="s">
        <v>2939</v>
      </c>
      <c r="N1150" s="183"/>
      <c r="O1150" s="182" t="s">
        <v>2940</v>
      </c>
      <c r="P1150" s="182" t="s">
        <v>958</v>
      </c>
      <c r="Q1150" s="182" t="s">
        <v>557</v>
      </c>
      <c r="R1150" s="131">
        <v>1090</v>
      </c>
      <c r="S1150" s="131">
        <v>1090</v>
      </c>
      <c r="T1150" s="410"/>
      <c r="U1150" s="635"/>
    </row>
    <row r="1151" spans="1:21" customFormat="1">
      <c r="A1151" s="179" t="s">
        <v>2941</v>
      </c>
      <c r="B1151" s="180"/>
      <c r="C1151" s="179" t="s">
        <v>2941</v>
      </c>
      <c r="D1151" s="179"/>
      <c r="E1151" s="181" t="s">
        <v>954</v>
      </c>
      <c r="F1151" s="182" t="s">
        <v>955</v>
      </c>
      <c r="G1151" s="182" t="s">
        <v>241</v>
      </c>
      <c r="H1151" s="182"/>
      <c r="I1151" s="182">
        <v>4</v>
      </c>
      <c r="J1151" s="182"/>
      <c r="K1151" s="182">
        <v>58.746835670999999</v>
      </c>
      <c r="L1151" s="182">
        <v>24.793817303000001</v>
      </c>
      <c r="M1151" s="183" t="s">
        <v>2942</v>
      </c>
      <c r="N1151" s="183"/>
      <c r="O1151" s="182" t="s">
        <v>2943</v>
      </c>
      <c r="P1151" s="182" t="s">
        <v>958</v>
      </c>
      <c r="Q1151" s="182"/>
      <c r="R1151" s="131">
        <v>1091</v>
      </c>
      <c r="S1151" s="131">
        <v>1091</v>
      </c>
      <c r="T1151" s="410" t="s">
        <v>259</v>
      </c>
      <c r="U1151" s="635"/>
    </row>
    <row r="1152" spans="1:21" customFormat="1">
      <c r="A1152" s="179" t="s">
        <v>2944</v>
      </c>
      <c r="B1152" s="180"/>
      <c r="C1152" s="179" t="s">
        <v>2944</v>
      </c>
      <c r="D1152" s="179"/>
      <c r="E1152" s="181" t="s">
        <v>954</v>
      </c>
      <c r="F1152" s="182" t="s">
        <v>955</v>
      </c>
      <c r="G1152" s="182" t="s">
        <v>241</v>
      </c>
      <c r="H1152" s="182"/>
      <c r="I1152" s="182">
        <v>4</v>
      </c>
      <c r="J1152" s="182"/>
      <c r="K1152" s="182">
        <v>58.775286027000099</v>
      </c>
      <c r="L1152" s="182">
        <v>24.792899027000001</v>
      </c>
      <c r="M1152" s="183" t="s">
        <v>2945</v>
      </c>
      <c r="N1152" s="183"/>
      <c r="O1152" s="182" t="s">
        <v>2946</v>
      </c>
      <c r="P1152" s="182" t="s">
        <v>958</v>
      </c>
      <c r="Q1152" s="182"/>
      <c r="R1152" s="131">
        <v>1092</v>
      </c>
      <c r="S1152" s="131">
        <v>1092</v>
      </c>
      <c r="T1152" s="410"/>
      <c r="U1152" s="635"/>
    </row>
    <row r="1153" spans="1:21" customFormat="1">
      <c r="A1153" s="179" t="s">
        <v>2947</v>
      </c>
      <c r="B1153" s="180"/>
      <c r="C1153" s="179" t="s">
        <v>2947</v>
      </c>
      <c r="D1153" s="179"/>
      <c r="E1153" s="181" t="s">
        <v>954</v>
      </c>
      <c r="F1153" s="182" t="s">
        <v>955</v>
      </c>
      <c r="G1153" s="182" t="s">
        <v>241</v>
      </c>
      <c r="H1153" s="182"/>
      <c r="I1153" s="182">
        <v>4</v>
      </c>
      <c r="J1153" s="182"/>
      <c r="K1153" s="182">
        <v>58.751946415000099</v>
      </c>
      <c r="L1153" s="182">
        <v>24.79352858</v>
      </c>
      <c r="M1153" s="183" t="s">
        <v>2942</v>
      </c>
      <c r="N1153" s="183"/>
      <c r="O1153" s="182" t="s">
        <v>2948</v>
      </c>
      <c r="P1153" s="182" t="s">
        <v>958</v>
      </c>
      <c r="Q1153" s="182"/>
      <c r="R1153" s="131">
        <v>1093</v>
      </c>
      <c r="S1153" s="131">
        <v>1093</v>
      </c>
      <c r="T1153" s="410"/>
      <c r="U1153" s="635"/>
    </row>
    <row r="1154" spans="1:21" customFormat="1">
      <c r="A1154" s="191" t="s">
        <v>2949</v>
      </c>
      <c r="B1154" s="192"/>
      <c r="C1154" s="191" t="s">
        <v>2949</v>
      </c>
      <c r="D1154" s="191"/>
      <c r="E1154" s="193" t="s">
        <v>271</v>
      </c>
      <c r="F1154" s="194" t="s">
        <v>272</v>
      </c>
      <c r="G1154" s="194" t="s">
        <v>241</v>
      </c>
      <c r="H1154" s="194"/>
      <c r="I1154" s="194">
        <v>4</v>
      </c>
      <c r="J1154" s="194"/>
      <c r="K1154" s="157">
        <v>58.8313290950001</v>
      </c>
      <c r="L1154" s="157">
        <v>24.8154199260001</v>
      </c>
      <c r="M1154" s="195" t="s">
        <v>2950</v>
      </c>
      <c r="N1154" s="196"/>
      <c r="O1154" s="197" t="s">
        <v>2951</v>
      </c>
      <c r="P1154" s="160" t="s">
        <v>274</v>
      </c>
      <c r="Q1154" s="160"/>
      <c r="R1154" s="131">
        <v>1094</v>
      </c>
      <c r="S1154" s="131">
        <v>1094</v>
      </c>
      <c r="T1154" s="410"/>
      <c r="U1154" s="635"/>
    </row>
    <row r="1155" spans="1:21" customFormat="1">
      <c r="A1155" s="191" t="s">
        <v>2952</v>
      </c>
      <c r="B1155" s="191"/>
      <c r="C1155" s="191"/>
      <c r="D1155" s="191" t="s">
        <v>2952</v>
      </c>
      <c r="E1155" s="193" t="s">
        <v>411</v>
      </c>
      <c r="F1155" s="194" t="s">
        <v>2953</v>
      </c>
      <c r="G1155" s="194" t="s">
        <v>241</v>
      </c>
      <c r="H1155" s="194"/>
      <c r="I1155" s="194">
        <v>4</v>
      </c>
      <c r="J1155" s="194"/>
      <c r="K1155" s="194">
        <v>58.856365099999998</v>
      </c>
      <c r="L1155" s="194">
        <v>24.811031440000001</v>
      </c>
      <c r="M1155" s="195" t="s">
        <v>2953</v>
      </c>
      <c r="N1155" s="196"/>
      <c r="O1155" s="197" t="s">
        <v>2954</v>
      </c>
      <c r="P1155" s="197" t="s">
        <v>250</v>
      </c>
      <c r="Q1155" s="197"/>
      <c r="R1155" s="131">
        <v>1095</v>
      </c>
      <c r="S1155" s="131">
        <v>1095</v>
      </c>
      <c r="T1155" s="410"/>
      <c r="U1155" s="635"/>
    </row>
    <row r="1156" spans="1:21" customFormat="1">
      <c r="A1156" s="191" t="s">
        <v>2955</v>
      </c>
      <c r="B1156" s="191"/>
      <c r="C1156" s="191"/>
      <c r="D1156" s="191" t="s">
        <v>2955</v>
      </c>
      <c r="E1156" s="193" t="s">
        <v>411</v>
      </c>
      <c r="F1156" s="194" t="s">
        <v>2953</v>
      </c>
      <c r="G1156" s="194" t="s">
        <v>241</v>
      </c>
      <c r="H1156" s="194"/>
      <c r="I1156" s="194">
        <v>4</v>
      </c>
      <c r="J1156" s="194"/>
      <c r="K1156" s="194">
        <v>58.852263299999997</v>
      </c>
      <c r="L1156" s="194">
        <v>24.810195870000001</v>
      </c>
      <c r="M1156" s="195" t="s">
        <v>2953</v>
      </c>
      <c r="N1156" s="196"/>
      <c r="O1156" s="197" t="s">
        <v>2956</v>
      </c>
      <c r="P1156" s="197" t="s">
        <v>250</v>
      </c>
      <c r="Q1156" s="197"/>
      <c r="R1156" s="131">
        <v>1096</v>
      </c>
      <c r="S1156" s="131">
        <v>1096</v>
      </c>
      <c r="T1156" s="410"/>
      <c r="U1156" s="635"/>
    </row>
    <row r="1157" spans="1:21" customFormat="1">
      <c r="A1157" s="191" t="s">
        <v>2957</v>
      </c>
      <c r="B1157" s="191"/>
      <c r="C1157" s="191"/>
      <c r="D1157" s="191" t="s">
        <v>2957</v>
      </c>
      <c r="E1157" s="193" t="s">
        <v>411</v>
      </c>
      <c r="F1157" s="194" t="s">
        <v>2953</v>
      </c>
      <c r="G1157" s="194" t="s">
        <v>241</v>
      </c>
      <c r="H1157" s="194"/>
      <c r="I1157" s="194">
        <v>4</v>
      </c>
      <c r="J1157" s="194"/>
      <c r="K1157" s="194">
        <v>58.84641191</v>
      </c>
      <c r="L1157" s="194">
        <v>24.81183394</v>
      </c>
      <c r="M1157" s="195" t="s">
        <v>2953</v>
      </c>
      <c r="N1157" s="196"/>
      <c r="O1157" s="197" t="s">
        <v>2958</v>
      </c>
      <c r="P1157" s="197" t="s">
        <v>250</v>
      </c>
      <c r="Q1157" s="197"/>
      <c r="R1157" s="131">
        <v>1097</v>
      </c>
      <c r="S1157" s="131">
        <v>1097</v>
      </c>
      <c r="T1157" s="410"/>
      <c r="U1157" s="635"/>
    </row>
    <row r="1158" spans="1:21" customFormat="1">
      <c r="A1158" s="191" t="s">
        <v>2959</v>
      </c>
      <c r="B1158" s="191"/>
      <c r="C1158" s="191"/>
      <c r="D1158" s="191" t="s">
        <v>2959</v>
      </c>
      <c r="E1158" s="193" t="s">
        <v>569</v>
      </c>
      <c r="F1158" s="194" t="s">
        <v>2960</v>
      </c>
      <c r="G1158" s="194" t="s">
        <v>241</v>
      </c>
      <c r="H1158" s="194"/>
      <c r="I1158" s="194">
        <v>4</v>
      </c>
      <c r="J1158" s="194"/>
      <c r="K1158" s="194">
        <v>58.775083160000001</v>
      </c>
      <c r="L1158" s="194">
        <v>24.79305957</v>
      </c>
      <c r="M1158" s="195" t="s">
        <v>2960</v>
      </c>
      <c r="N1158" s="196"/>
      <c r="O1158" s="197" t="s">
        <v>2961</v>
      </c>
      <c r="P1158" s="197" t="s">
        <v>274</v>
      </c>
      <c r="Q1158" s="197"/>
      <c r="R1158" s="131">
        <v>1098</v>
      </c>
      <c r="S1158" s="131">
        <v>1098</v>
      </c>
      <c r="T1158" s="410"/>
      <c r="U1158" s="635"/>
    </row>
    <row r="1159" spans="1:21" customFormat="1">
      <c r="A1159" s="191" t="s">
        <v>2962</v>
      </c>
      <c r="B1159" s="191"/>
      <c r="C1159" s="191"/>
      <c r="D1159" s="191" t="s">
        <v>2962</v>
      </c>
      <c r="E1159" s="193" t="s">
        <v>323</v>
      </c>
      <c r="F1159" s="194" t="s">
        <v>2963</v>
      </c>
      <c r="G1159" s="194" t="s">
        <v>241</v>
      </c>
      <c r="H1159" s="194"/>
      <c r="I1159" s="194">
        <v>4</v>
      </c>
      <c r="J1159" s="194"/>
      <c r="K1159" s="194">
        <v>58.774431819999997</v>
      </c>
      <c r="L1159" s="194">
        <v>24.791855980000001</v>
      </c>
      <c r="M1159" s="195" t="s">
        <v>2964</v>
      </c>
      <c r="N1159" s="196"/>
      <c r="O1159" s="197" t="s">
        <v>2965</v>
      </c>
      <c r="P1159" s="197" t="s">
        <v>274</v>
      </c>
      <c r="Q1159" s="197"/>
      <c r="R1159" s="131">
        <v>1099</v>
      </c>
      <c r="S1159" s="131">
        <v>1099</v>
      </c>
      <c r="T1159" s="410"/>
      <c r="U1159" s="635"/>
    </row>
    <row r="1160" spans="1:21" customFormat="1">
      <c r="A1160" s="191" t="s">
        <v>2966</v>
      </c>
      <c r="B1160" s="191"/>
      <c r="C1160" s="191"/>
      <c r="D1160" s="191" t="s">
        <v>2966</v>
      </c>
      <c r="E1160" s="193" t="s">
        <v>323</v>
      </c>
      <c r="F1160" s="194" t="s">
        <v>2967</v>
      </c>
      <c r="G1160" s="194" t="s">
        <v>241</v>
      </c>
      <c r="H1160" s="194"/>
      <c r="I1160" s="194">
        <v>4</v>
      </c>
      <c r="J1160" s="194"/>
      <c r="K1160" s="194">
        <v>58.774819860000001</v>
      </c>
      <c r="L1160" s="194">
        <v>24.79304694</v>
      </c>
      <c r="M1160" s="195" t="s">
        <v>2964</v>
      </c>
      <c r="N1160" s="196"/>
      <c r="O1160" s="197" t="s">
        <v>2968</v>
      </c>
      <c r="P1160" s="197" t="s">
        <v>274</v>
      </c>
      <c r="Q1160" s="197"/>
      <c r="R1160" s="131">
        <v>1100</v>
      </c>
      <c r="S1160" s="131">
        <v>1100</v>
      </c>
      <c r="T1160" s="410"/>
      <c r="U1160" s="635"/>
    </row>
    <row r="1161" spans="1:21" customFormat="1">
      <c r="A1161" s="191" t="s">
        <v>2969</v>
      </c>
      <c r="B1161" s="191"/>
      <c r="C1161" s="191"/>
      <c r="D1161" s="191" t="s">
        <v>2969</v>
      </c>
      <c r="E1161" s="193" t="s">
        <v>271</v>
      </c>
      <c r="F1161" s="194" t="s">
        <v>272</v>
      </c>
      <c r="G1161" s="194" t="s">
        <v>241</v>
      </c>
      <c r="H1161" s="194"/>
      <c r="I1161" s="194">
        <v>4</v>
      </c>
      <c r="J1161" s="194"/>
      <c r="K1161" s="194">
        <v>58.778631750000002</v>
      </c>
      <c r="L1161" s="194">
        <v>24.794663759999999</v>
      </c>
      <c r="M1161" s="195" t="s">
        <v>2970</v>
      </c>
      <c r="N1161" s="196"/>
      <c r="O1161" s="197" t="s">
        <v>2971</v>
      </c>
      <c r="P1161" s="197" t="s">
        <v>274</v>
      </c>
      <c r="Q1161" s="197"/>
      <c r="R1161" s="131">
        <v>1101</v>
      </c>
      <c r="S1161" s="131">
        <v>1101</v>
      </c>
      <c r="T1161" s="410"/>
      <c r="U1161" s="635"/>
    </row>
    <row r="1162" spans="1:21" customFormat="1">
      <c r="A1162" s="191" t="s">
        <v>2972</v>
      </c>
      <c r="B1162" s="191"/>
      <c r="C1162" s="191"/>
      <c r="D1162" s="191" t="s">
        <v>2972</v>
      </c>
      <c r="E1162" s="193" t="s">
        <v>569</v>
      </c>
      <c r="F1162" s="194" t="s">
        <v>570</v>
      </c>
      <c r="G1162" s="194" t="s">
        <v>241</v>
      </c>
      <c r="H1162" s="194"/>
      <c r="I1162" s="194">
        <v>4</v>
      </c>
      <c r="J1162" s="194"/>
      <c r="K1162" s="194">
        <v>58.777378749999997</v>
      </c>
      <c r="L1162" s="194">
        <v>24.793745770000001</v>
      </c>
      <c r="M1162" s="195" t="s">
        <v>2973</v>
      </c>
      <c r="N1162" s="196"/>
      <c r="O1162" s="197" t="s">
        <v>2974</v>
      </c>
      <c r="P1162" s="197" t="s">
        <v>274</v>
      </c>
      <c r="Q1162" s="197" t="s">
        <v>585</v>
      </c>
      <c r="R1162" s="131">
        <v>1102</v>
      </c>
      <c r="S1162" s="131">
        <v>1102</v>
      </c>
      <c r="T1162" s="410"/>
      <c r="U1162" s="635"/>
    </row>
    <row r="1163" spans="1:21" customFormat="1">
      <c r="A1163" s="191" t="s">
        <v>2975</v>
      </c>
      <c r="B1163" s="191"/>
      <c r="C1163" s="191"/>
      <c r="D1163" s="191" t="s">
        <v>2975</v>
      </c>
      <c r="E1163" s="193" t="s">
        <v>582</v>
      </c>
      <c r="F1163" s="194" t="s">
        <v>583</v>
      </c>
      <c r="G1163" s="194" t="s">
        <v>241</v>
      </c>
      <c r="H1163" s="194"/>
      <c r="I1163" s="194">
        <v>4</v>
      </c>
      <c r="J1163" s="194"/>
      <c r="K1163" s="194">
        <v>58.777306799999998</v>
      </c>
      <c r="L1163" s="194">
        <v>24.793736840000001</v>
      </c>
      <c r="M1163" s="195" t="s">
        <v>2976</v>
      </c>
      <c r="N1163" s="196"/>
      <c r="O1163" s="197" t="s">
        <v>2977</v>
      </c>
      <c r="P1163" s="197" t="s">
        <v>274</v>
      </c>
      <c r="Q1163" s="197" t="s">
        <v>585</v>
      </c>
      <c r="R1163" s="131">
        <v>1103</v>
      </c>
      <c r="S1163" s="131">
        <v>1103</v>
      </c>
      <c r="T1163" s="410"/>
      <c r="U1163" s="635"/>
    </row>
    <row r="1164" spans="1:21" customFormat="1">
      <c r="A1164" s="191" t="s">
        <v>2978</v>
      </c>
      <c r="B1164" s="191"/>
      <c r="C1164" s="191"/>
      <c r="D1164" s="191" t="s">
        <v>2978</v>
      </c>
      <c r="E1164" s="193" t="s">
        <v>271</v>
      </c>
      <c r="F1164" s="194" t="s">
        <v>272</v>
      </c>
      <c r="G1164" s="194" t="s">
        <v>241</v>
      </c>
      <c r="H1164" s="194"/>
      <c r="I1164" s="194">
        <v>4</v>
      </c>
      <c r="J1164" s="194"/>
      <c r="K1164" s="194">
        <v>58.777238500000003</v>
      </c>
      <c r="L1164" s="194">
        <v>24.79374988</v>
      </c>
      <c r="M1164" s="195" t="s">
        <v>2979</v>
      </c>
      <c r="N1164" s="196"/>
      <c r="O1164" s="197" t="s">
        <v>2980</v>
      </c>
      <c r="P1164" s="197" t="s">
        <v>274</v>
      </c>
      <c r="Q1164" s="197" t="s">
        <v>589</v>
      </c>
      <c r="R1164" s="131">
        <v>1104</v>
      </c>
      <c r="S1164" s="131">
        <v>1104</v>
      </c>
      <c r="T1164" s="410"/>
      <c r="U1164" s="635"/>
    </row>
    <row r="1165" spans="1:21" customFormat="1">
      <c r="A1165" s="191" t="s">
        <v>2981</v>
      </c>
      <c r="B1165" s="191"/>
      <c r="C1165" s="191" t="s">
        <v>2981</v>
      </c>
      <c r="D1165" s="191"/>
      <c r="E1165" s="193" t="s">
        <v>271</v>
      </c>
      <c r="F1165" s="194" t="s">
        <v>272</v>
      </c>
      <c r="G1165" s="194" t="s">
        <v>241</v>
      </c>
      <c r="H1165" s="194"/>
      <c r="I1165" s="194">
        <v>4</v>
      </c>
      <c r="J1165" s="194"/>
      <c r="K1165" s="194">
        <v>58.806558299000102</v>
      </c>
      <c r="L1165" s="194">
        <v>24.804504403000099</v>
      </c>
      <c r="M1165" s="195" t="s">
        <v>2982</v>
      </c>
      <c r="N1165" s="196"/>
      <c r="O1165" s="197" t="s">
        <v>2983</v>
      </c>
      <c r="P1165" s="197" t="s">
        <v>274</v>
      </c>
      <c r="Q1165" s="197"/>
      <c r="R1165" s="131">
        <v>1105</v>
      </c>
      <c r="S1165" s="131">
        <v>1105</v>
      </c>
      <c r="T1165" s="410"/>
      <c r="U1165" s="635"/>
    </row>
    <row r="1166" spans="1:21" customFormat="1">
      <c r="A1166" s="191" t="s">
        <v>2984</v>
      </c>
      <c r="B1166" s="191"/>
      <c r="C1166" s="191" t="s">
        <v>2984</v>
      </c>
      <c r="D1166" s="191"/>
      <c r="E1166" s="193" t="s">
        <v>271</v>
      </c>
      <c r="F1166" s="194" t="s">
        <v>272</v>
      </c>
      <c r="G1166" s="194" t="s">
        <v>241</v>
      </c>
      <c r="H1166" s="194"/>
      <c r="I1166" s="194">
        <v>4</v>
      </c>
      <c r="J1166" s="194"/>
      <c r="K1166" s="194">
        <v>58.794863638999999</v>
      </c>
      <c r="L1166" s="194">
        <v>24.799561001000001</v>
      </c>
      <c r="M1166" s="195" t="s">
        <v>2985</v>
      </c>
      <c r="N1166" s="196"/>
      <c r="O1166" s="197" t="s">
        <v>2986</v>
      </c>
      <c r="P1166" s="197" t="s">
        <v>274</v>
      </c>
      <c r="Q1166" s="197"/>
      <c r="R1166" s="131">
        <v>1106</v>
      </c>
      <c r="S1166" s="131">
        <v>1106</v>
      </c>
      <c r="T1166" s="410"/>
      <c r="U1166" s="635"/>
    </row>
    <row r="1167" spans="1:21" customFormat="1">
      <c r="A1167" s="191" t="s">
        <v>2987</v>
      </c>
      <c r="B1167" s="191"/>
      <c r="C1167" s="191" t="s">
        <v>2987</v>
      </c>
      <c r="D1167" s="191" t="s">
        <v>2987</v>
      </c>
      <c r="E1167" s="193" t="s">
        <v>411</v>
      </c>
      <c r="F1167" s="194" t="s">
        <v>2953</v>
      </c>
      <c r="G1167" s="194" t="s">
        <v>241</v>
      </c>
      <c r="H1167" s="194"/>
      <c r="I1167" s="194">
        <v>4</v>
      </c>
      <c r="J1167" s="194"/>
      <c r="K1167" s="194">
        <v>58.686822190000001</v>
      </c>
      <c r="L1167" s="194">
        <v>24.805741139999999</v>
      </c>
      <c r="M1167" s="195" t="s">
        <v>2988</v>
      </c>
      <c r="N1167" s="196"/>
      <c r="O1167" s="197" t="s">
        <v>2989</v>
      </c>
      <c r="P1167" s="197" t="s">
        <v>250</v>
      </c>
      <c r="Q1167" s="197"/>
      <c r="R1167" s="131">
        <v>1107</v>
      </c>
      <c r="S1167" s="131">
        <v>1107</v>
      </c>
      <c r="T1167" s="410"/>
      <c r="U1167" s="635"/>
    </row>
    <row r="1168" spans="1:21" customFormat="1">
      <c r="A1168" s="191" t="s">
        <v>2990</v>
      </c>
      <c r="B1168" s="802"/>
      <c r="C1168" s="191"/>
      <c r="D1168" s="191" t="s">
        <v>2990</v>
      </c>
      <c r="E1168" s="193" t="s">
        <v>271</v>
      </c>
      <c r="F1168" s="194" t="s">
        <v>272</v>
      </c>
      <c r="G1168" s="194" t="s">
        <v>241</v>
      </c>
      <c r="H1168" s="194"/>
      <c r="I1168" s="194">
        <v>5</v>
      </c>
      <c r="J1168" s="194"/>
      <c r="K1168" s="194">
        <v>58.662673980000001</v>
      </c>
      <c r="L1168" s="194">
        <v>24.82291936</v>
      </c>
      <c r="M1168" s="195" t="s">
        <v>2991</v>
      </c>
      <c r="N1168" s="196"/>
      <c r="O1168" s="197" t="s">
        <v>2992</v>
      </c>
      <c r="P1168" s="197" t="s">
        <v>274</v>
      </c>
      <c r="Q1168" s="197" t="s">
        <v>2993</v>
      </c>
      <c r="R1168" s="131">
        <v>1108</v>
      </c>
      <c r="S1168" s="131">
        <v>1108</v>
      </c>
      <c r="T1168" s="410"/>
      <c r="U1168" s="635"/>
    </row>
    <row r="1169" spans="1:22" customFormat="1">
      <c r="A1169" s="191" t="s">
        <v>2994</v>
      </c>
      <c r="B1169" s="802"/>
      <c r="C1169" s="191"/>
      <c r="D1169" s="191" t="s">
        <v>2994</v>
      </c>
      <c r="E1169" s="193" t="s">
        <v>271</v>
      </c>
      <c r="F1169" s="194" t="s">
        <v>272</v>
      </c>
      <c r="G1169" s="194" t="s">
        <v>241</v>
      </c>
      <c r="H1169" s="194"/>
      <c r="I1169" s="194">
        <v>5</v>
      </c>
      <c r="J1169" s="194"/>
      <c r="K1169" s="194">
        <v>58.662092260000001</v>
      </c>
      <c r="L1169" s="194">
        <v>24.82303967</v>
      </c>
      <c r="M1169" s="195" t="s">
        <v>2995</v>
      </c>
      <c r="N1169" s="196"/>
      <c r="O1169" s="197" t="s">
        <v>2992</v>
      </c>
      <c r="P1169" s="197" t="s">
        <v>274</v>
      </c>
      <c r="Q1169" s="197" t="s">
        <v>2993</v>
      </c>
      <c r="R1169" s="131">
        <v>1109</v>
      </c>
      <c r="S1169" s="131">
        <v>1109</v>
      </c>
      <c r="T1169" s="410"/>
      <c r="U1169" s="635"/>
    </row>
    <row r="1170" spans="1:22" customFormat="1">
      <c r="A1170" s="191" t="s">
        <v>2996</v>
      </c>
      <c r="B1170" s="802"/>
      <c r="C1170" s="191"/>
      <c r="D1170" s="191" t="s">
        <v>2996</v>
      </c>
      <c r="E1170" s="193" t="s">
        <v>582</v>
      </c>
      <c r="F1170" s="194" t="s">
        <v>583</v>
      </c>
      <c r="G1170" s="194" t="s">
        <v>241</v>
      </c>
      <c r="H1170" s="194"/>
      <c r="I1170" s="194">
        <v>5</v>
      </c>
      <c r="J1170" s="194"/>
      <c r="K1170" s="194">
        <v>58.662491879999997</v>
      </c>
      <c r="L1170" s="194">
        <v>24.823006199999998</v>
      </c>
      <c r="M1170" s="195" t="s">
        <v>2997</v>
      </c>
      <c r="N1170" s="196"/>
      <c r="O1170" s="197" t="s">
        <v>2992</v>
      </c>
      <c r="P1170" s="197" t="s">
        <v>274</v>
      </c>
      <c r="Q1170" s="197" t="s">
        <v>2993</v>
      </c>
      <c r="R1170" s="131">
        <v>1110</v>
      </c>
      <c r="S1170" s="131">
        <v>1110</v>
      </c>
      <c r="T1170" s="410"/>
      <c r="U1170" s="635"/>
    </row>
    <row r="1171" spans="1:22" customFormat="1">
      <c r="A1171" s="191" t="s">
        <v>2998</v>
      </c>
      <c r="B1171" s="802"/>
      <c r="C1171" s="191"/>
      <c r="D1171" s="191" t="s">
        <v>2998</v>
      </c>
      <c r="E1171" s="193" t="s">
        <v>569</v>
      </c>
      <c r="F1171" s="194" t="s">
        <v>570</v>
      </c>
      <c r="G1171" s="194" t="s">
        <v>241</v>
      </c>
      <c r="H1171" s="194"/>
      <c r="I1171" s="194">
        <v>5</v>
      </c>
      <c r="J1171" s="194"/>
      <c r="K1171" s="194">
        <v>58.66239187</v>
      </c>
      <c r="L1171" s="194">
        <v>24.82295603</v>
      </c>
      <c r="M1171" s="195" t="s">
        <v>2999</v>
      </c>
      <c r="N1171" s="196"/>
      <c r="O1171" s="197" t="s">
        <v>2992</v>
      </c>
      <c r="P1171" s="197" t="s">
        <v>274</v>
      </c>
      <c r="Q1171" s="197" t="s">
        <v>2993</v>
      </c>
      <c r="R1171" s="131">
        <v>1111</v>
      </c>
      <c r="S1171" s="131">
        <v>1111</v>
      </c>
      <c r="T1171" s="410"/>
      <c r="U1171" s="635"/>
    </row>
    <row r="1172" spans="1:22" customFormat="1">
      <c r="A1172" s="245" t="s">
        <v>3000</v>
      </c>
      <c r="B1172" s="133" t="s">
        <v>3000</v>
      </c>
      <c r="C1172" s="245" t="s">
        <v>3000</v>
      </c>
      <c r="D1172" s="245"/>
      <c r="E1172" s="134" t="s">
        <v>1676</v>
      </c>
      <c r="F1172" s="135" t="s">
        <v>3001</v>
      </c>
      <c r="G1172" s="135" t="s">
        <v>241</v>
      </c>
      <c r="H1172" s="136" t="s">
        <v>3000</v>
      </c>
      <c r="I1172" s="136">
        <v>5</v>
      </c>
      <c r="J1172" s="136"/>
      <c r="K1172" s="136">
        <v>58.663057100000003</v>
      </c>
      <c r="L1172" s="136">
        <v>24.822373500000001</v>
      </c>
      <c r="M1172" s="137" t="s">
        <v>3002</v>
      </c>
      <c r="N1172" s="138"/>
      <c r="O1172" s="136" t="s">
        <v>3003</v>
      </c>
      <c r="P1172" s="136" t="s">
        <v>244</v>
      </c>
      <c r="Q1172" s="136"/>
      <c r="R1172" s="131">
        <v>1112</v>
      </c>
      <c r="S1172" s="131">
        <v>1112</v>
      </c>
      <c r="T1172" s="28"/>
      <c r="U1172" s="635"/>
      <c r="V1172" s="9"/>
    </row>
    <row r="1173" spans="1:22" customFormat="1" ht="26.25">
      <c r="A1173" s="246" t="s">
        <v>3004</v>
      </c>
      <c r="B1173" s="86"/>
      <c r="C1173" s="246" t="s">
        <v>3005</v>
      </c>
      <c r="D1173" s="246"/>
      <c r="E1173" s="87" t="s">
        <v>247</v>
      </c>
      <c r="F1173" s="88" t="s">
        <v>248</v>
      </c>
      <c r="G1173" s="88" t="s">
        <v>241</v>
      </c>
      <c r="H1173" s="89" t="s">
        <v>3000</v>
      </c>
      <c r="I1173" s="89">
        <v>5</v>
      </c>
      <c r="J1173" s="89"/>
      <c r="K1173" s="829">
        <v>58.663064069999997</v>
      </c>
      <c r="L1173" s="829">
        <v>24.82189206</v>
      </c>
      <c r="M1173" s="132" t="s">
        <v>3006</v>
      </c>
      <c r="N1173" s="90"/>
      <c r="O1173" s="89" t="s">
        <v>2992</v>
      </c>
      <c r="P1173" s="89" t="s">
        <v>250</v>
      </c>
      <c r="Q1173" s="89" t="s">
        <v>2993</v>
      </c>
      <c r="R1173" s="131">
        <v>1113</v>
      </c>
      <c r="S1173" s="131">
        <v>1113</v>
      </c>
      <c r="T1173" s="28"/>
      <c r="U1173" s="635"/>
      <c r="V1173" s="9"/>
    </row>
    <row r="1174" spans="1:22" customFormat="1" ht="26.25">
      <c r="A1174" s="246" t="s">
        <v>3007</v>
      </c>
      <c r="B1174" s="86"/>
      <c r="C1174" s="246"/>
      <c r="D1174" s="246" t="s">
        <v>3007</v>
      </c>
      <c r="E1174" s="87" t="s">
        <v>247</v>
      </c>
      <c r="F1174" s="88" t="s">
        <v>248</v>
      </c>
      <c r="G1174" s="88" t="s">
        <v>241</v>
      </c>
      <c r="H1174" s="89" t="s">
        <v>3000</v>
      </c>
      <c r="I1174" s="89">
        <v>5</v>
      </c>
      <c r="J1174" s="89"/>
      <c r="K1174" s="194">
        <v>58.663077800000003</v>
      </c>
      <c r="L1174" s="194">
        <v>24.822236839999999</v>
      </c>
      <c r="M1174" s="132" t="s">
        <v>3008</v>
      </c>
      <c r="N1174" s="90"/>
      <c r="O1174" s="89" t="s">
        <v>2992</v>
      </c>
      <c r="P1174" s="89" t="s">
        <v>250</v>
      </c>
      <c r="Q1174" s="89" t="s">
        <v>2993</v>
      </c>
      <c r="R1174" s="131">
        <v>1114</v>
      </c>
      <c r="S1174" s="131">
        <v>1114</v>
      </c>
      <c r="T1174" s="28"/>
      <c r="U1174" s="635"/>
      <c r="V1174" s="9"/>
    </row>
    <row r="1175" spans="1:22" customFormat="1">
      <c r="A1175" s="246" t="s">
        <v>3009</v>
      </c>
      <c r="B1175" s="86"/>
      <c r="C1175" s="246" t="s">
        <v>3009</v>
      </c>
      <c r="D1175" s="246"/>
      <c r="E1175" s="87" t="s">
        <v>271</v>
      </c>
      <c r="F1175" s="88" t="s">
        <v>272</v>
      </c>
      <c r="G1175" s="88" t="s">
        <v>241</v>
      </c>
      <c r="H1175" s="89" t="s">
        <v>3009</v>
      </c>
      <c r="I1175" s="89">
        <v>5</v>
      </c>
      <c r="J1175" s="89"/>
      <c r="K1175" s="89">
        <v>58.663100305999997</v>
      </c>
      <c r="L1175" s="89">
        <v>24.822057916000102</v>
      </c>
      <c r="M1175" s="132" t="s">
        <v>3010</v>
      </c>
      <c r="N1175" s="90"/>
      <c r="O1175" s="89" t="s">
        <v>3011</v>
      </c>
      <c r="P1175" s="89" t="s">
        <v>274</v>
      </c>
      <c r="Q1175" s="89"/>
      <c r="R1175" s="131">
        <v>1115</v>
      </c>
      <c r="S1175" s="131">
        <v>1115</v>
      </c>
      <c r="T1175" s="28"/>
      <c r="U1175" s="635"/>
      <c r="V1175" s="9"/>
    </row>
    <row r="1176" spans="1:22" customFormat="1">
      <c r="A1176" s="246" t="s">
        <v>3012</v>
      </c>
      <c r="B1176" s="86"/>
      <c r="C1176" s="246" t="s">
        <v>3012</v>
      </c>
      <c r="D1176" s="246"/>
      <c r="E1176" s="87" t="s">
        <v>276</v>
      </c>
      <c r="F1176" s="88" t="s">
        <v>1701</v>
      </c>
      <c r="G1176" s="88" t="s">
        <v>241</v>
      </c>
      <c r="H1176" s="89" t="s">
        <v>3012</v>
      </c>
      <c r="I1176" s="89">
        <v>5</v>
      </c>
      <c r="J1176" s="89"/>
      <c r="K1176" s="829">
        <v>58.662633</v>
      </c>
      <c r="L1176" s="829">
        <v>24.82199653</v>
      </c>
      <c r="M1176" s="132" t="s">
        <v>3013</v>
      </c>
      <c r="N1176" s="90"/>
      <c r="O1176" s="89" t="s">
        <v>2992</v>
      </c>
      <c r="P1176" s="89" t="s">
        <v>274</v>
      </c>
      <c r="Q1176" s="89" t="s">
        <v>2993</v>
      </c>
      <c r="R1176" s="131">
        <v>1116</v>
      </c>
      <c r="S1176" s="131">
        <v>1116</v>
      </c>
      <c r="T1176" s="28"/>
      <c r="U1176" s="635"/>
      <c r="V1176" s="9"/>
    </row>
    <row r="1177" spans="1:22" customFormat="1">
      <c r="A1177" s="246" t="s">
        <v>3014</v>
      </c>
      <c r="B1177" s="86"/>
      <c r="C1177" s="246"/>
      <c r="D1177" s="246" t="s">
        <v>3014</v>
      </c>
      <c r="E1177" s="87" t="s">
        <v>271</v>
      </c>
      <c r="F1177" s="88" t="s">
        <v>272</v>
      </c>
      <c r="G1177" s="88" t="s">
        <v>241</v>
      </c>
      <c r="H1177" s="89"/>
      <c r="I1177" s="89">
        <v>5</v>
      </c>
      <c r="J1177" s="89"/>
      <c r="K1177" s="829">
        <v>58.663132009999998</v>
      </c>
      <c r="L1177" s="829">
        <v>24.821987400000001</v>
      </c>
      <c r="M1177" s="132" t="s">
        <v>3015</v>
      </c>
      <c r="N1177" s="90"/>
      <c r="O1177" s="89" t="s">
        <v>2992</v>
      </c>
      <c r="P1177" s="89" t="s">
        <v>274</v>
      </c>
      <c r="Q1177" s="89" t="s">
        <v>2993</v>
      </c>
      <c r="R1177" s="131">
        <v>1117</v>
      </c>
      <c r="S1177" s="131">
        <v>1117</v>
      </c>
      <c r="T1177" s="28"/>
      <c r="U1177" s="635"/>
      <c r="V1177" s="9"/>
    </row>
    <row r="1178" spans="1:22" customFormat="1" ht="38.25">
      <c r="A1178" s="247" t="s">
        <v>3016</v>
      </c>
      <c r="B1178" s="86"/>
      <c r="C1178" s="247" t="s">
        <v>3017</v>
      </c>
      <c r="D1178" s="247"/>
      <c r="E1178" s="87" t="s">
        <v>283</v>
      </c>
      <c r="F1178" s="139" t="s">
        <v>284</v>
      </c>
      <c r="G1178" s="139" t="s">
        <v>241</v>
      </c>
      <c r="H1178" s="140" t="s">
        <v>3017</v>
      </c>
      <c r="I1178" s="140">
        <v>5</v>
      </c>
      <c r="J1178" s="140"/>
      <c r="K1178" s="140">
        <v>58.662573199999997</v>
      </c>
      <c r="L1178" s="140">
        <v>24.822531300000001</v>
      </c>
      <c r="M1178" s="141" t="s">
        <v>3018</v>
      </c>
      <c r="N1178" s="142"/>
      <c r="O1178" s="140" t="s">
        <v>3019</v>
      </c>
      <c r="P1178" s="140" t="s">
        <v>250</v>
      </c>
      <c r="Q1178" s="140"/>
      <c r="R1178" s="131">
        <v>1118</v>
      </c>
      <c r="S1178" s="131">
        <v>1118</v>
      </c>
      <c r="T1178" s="830"/>
      <c r="U1178" s="635"/>
      <c r="V1178" s="6"/>
    </row>
    <row r="1179" spans="1:22" customFormat="1">
      <c r="A1179" s="831" t="s">
        <v>3020</v>
      </c>
      <c r="B1179" s="832"/>
      <c r="C1179" s="831" t="s">
        <v>3020</v>
      </c>
      <c r="D1179" s="831"/>
      <c r="E1179" s="833" t="s">
        <v>283</v>
      </c>
      <c r="F1179" s="834" t="s">
        <v>284</v>
      </c>
      <c r="G1179" s="834" t="s">
        <v>241</v>
      </c>
      <c r="H1179" s="835" t="s">
        <v>3020</v>
      </c>
      <c r="I1179" s="836">
        <v>5</v>
      </c>
      <c r="J1179" s="835"/>
      <c r="K1179" s="835"/>
      <c r="L1179" s="835"/>
      <c r="M1179" s="837" t="s">
        <v>3021</v>
      </c>
      <c r="N1179" s="838"/>
      <c r="O1179" s="835" t="s">
        <v>2992</v>
      </c>
      <c r="P1179" s="835" t="s">
        <v>250</v>
      </c>
      <c r="Q1179" s="835"/>
      <c r="R1179" s="131">
        <v>1119</v>
      </c>
      <c r="S1179" s="131">
        <v>1119</v>
      </c>
      <c r="T1179" s="524" t="s">
        <v>259</v>
      </c>
      <c r="U1179" s="692"/>
      <c r="V1179" s="329"/>
    </row>
    <row r="1180" spans="1:22" customFormat="1">
      <c r="A1180" s="664" t="s">
        <v>3022</v>
      </c>
      <c r="B1180" s="806"/>
      <c r="C1180" s="664" t="s">
        <v>3022</v>
      </c>
      <c r="D1180" s="664"/>
      <c r="E1180" s="666" t="s">
        <v>283</v>
      </c>
      <c r="F1180" s="667" t="s">
        <v>284</v>
      </c>
      <c r="G1180" s="667" t="s">
        <v>241</v>
      </c>
      <c r="H1180" s="667" t="s">
        <v>3022</v>
      </c>
      <c r="I1180" s="667">
        <v>5</v>
      </c>
      <c r="J1180" s="667"/>
      <c r="K1180" s="667"/>
      <c r="L1180" s="667"/>
      <c r="M1180" s="668" t="s">
        <v>3023</v>
      </c>
      <c r="N1180" s="668"/>
      <c r="O1180" s="667" t="s">
        <v>2992</v>
      </c>
      <c r="P1180" s="667" t="s">
        <v>250</v>
      </c>
      <c r="Q1180" s="667"/>
      <c r="R1180" s="131">
        <v>1120</v>
      </c>
      <c r="S1180" s="131">
        <v>1120</v>
      </c>
      <c r="T1180" s="410" t="s">
        <v>259</v>
      </c>
      <c r="U1180" s="635"/>
      <c r="V1180" s="9"/>
    </row>
    <row r="1181" spans="1:22" customFormat="1" ht="26.25">
      <c r="A1181" s="831" t="s">
        <v>3024</v>
      </c>
      <c r="B1181" s="832"/>
      <c r="C1181" s="831" t="s">
        <v>3024</v>
      </c>
      <c r="D1181" s="831"/>
      <c r="E1181" s="833" t="s">
        <v>290</v>
      </c>
      <c r="F1181" s="834" t="s">
        <v>1714</v>
      </c>
      <c r="G1181" s="834" t="s">
        <v>241</v>
      </c>
      <c r="H1181" s="835" t="s">
        <v>3024</v>
      </c>
      <c r="I1181" s="836">
        <v>5</v>
      </c>
      <c r="J1181" s="835"/>
      <c r="K1181" s="835">
        <v>58.663074505000097</v>
      </c>
      <c r="L1181" s="835">
        <v>24.822057675000099</v>
      </c>
      <c r="M1181" s="837" t="s">
        <v>3025</v>
      </c>
      <c r="N1181" s="838"/>
      <c r="O1181" s="835" t="s">
        <v>3026</v>
      </c>
      <c r="P1181" s="835" t="s">
        <v>250</v>
      </c>
      <c r="Q1181" s="835"/>
      <c r="R1181" s="131">
        <v>1121</v>
      </c>
      <c r="S1181" s="131">
        <v>1121</v>
      </c>
      <c r="T1181" s="524" t="s">
        <v>259</v>
      </c>
      <c r="U1181" s="692"/>
      <c r="V1181" s="329"/>
    </row>
    <row r="1182" spans="1:22" customFormat="1">
      <c r="A1182" s="246" t="s">
        <v>3027</v>
      </c>
      <c r="B1182" s="86"/>
      <c r="C1182" s="246" t="s">
        <v>3027</v>
      </c>
      <c r="D1182" s="246"/>
      <c r="E1182" s="87" t="s">
        <v>295</v>
      </c>
      <c r="F1182" s="88" t="s">
        <v>296</v>
      </c>
      <c r="G1182" s="88" t="s">
        <v>241</v>
      </c>
      <c r="H1182" s="89" t="s">
        <v>3027</v>
      </c>
      <c r="I1182" s="140">
        <v>5</v>
      </c>
      <c r="J1182" s="89"/>
      <c r="K1182" s="829">
        <v>58.662997230000002</v>
      </c>
      <c r="L1182" s="829">
        <v>24.821912019999999</v>
      </c>
      <c r="M1182" s="132" t="s">
        <v>3028</v>
      </c>
      <c r="N1182" s="90"/>
      <c r="O1182" s="89" t="s">
        <v>3029</v>
      </c>
      <c r="P1182" s="89" t="s">
        <v>298</v>
      </c>
      <c r="Q1182" s="89" t="s">
        <v>2993</v>
      </c>
      <c r="R1182" s="131">
        <v>1122</v>
      </c>
      <c r="S1182" s="131">
        <v>1122</v>
      </c>
      <c r="T1182" s="28"/>
      <c r="U1182" s="635"/>
      <c r="V1182" s="9"/>
    </row>
    <row r="1183" spans="1:22" customFormat="1">
      <c r="A1183" s="831" t="s">
        <v>3030</v>
      </c>
      <c r="B1183" s="832"/>
      <c r="C1183" s="831" t="s">
        <v>3030</v>
      </c>
      <c r="D1183" s="831"/>
      <c r="E1183" s="833" t="s">
        <v>300</v>
      </c>
      <c r="F1183" s="834" t="s">
        <v>1720</v>
      </c>
      <c r="G1183" s="834" t="s">
        <v>241</v>
      </c>
      <c r="H1183" s="835" t="s">
        <v>3030</v>
      </c>
      <c r="I1183" s="836">
        <v>5</v>
      </c>
      <c r="J1183" s="835"/>
      <c r="K1183" s="835">
        <v>58.662492700000001</v>
      </c>
      <c r="L1183" s="835">
        <v>24.822433199999999</v>
      </c>
      <c r="M1183" s="837" t="s">
        <v>3031</v>
      </c>
      <c r="N1183" s="838"/>
      <c r="O1183" s="835" t="s">
        <v>2992</v>
      </c>
      <c r="P1183" s="835" t="s">
        <v>250</v>
      </c>
      <c r="Q1183" s="835"/>
      <c r="R1183" s="131">
        <v>1123</v>
      </c>
      <c r="S1183" s="131">
        <v>1123</v>
      </c>
      <c r="T1183" s="524" t="s">
        <v>259</v>
      </c>
      <c r="U1183" s="692"/>
      <c r="V1183" s="329"/>
    </row>
    <row r="1184" spans="1:22" customFormat="1">
      <c r="A1184" s="246" t="s">
        <v>3032</v>
      </c>
      <c r="B1184" s="86"/>
      <c r="C1184" s="246" t="s">
        <v>3032</v>
      </c>
      <c r="D1184" s="246"/>
      <c r="E1184" s="87" t="s">
        <v>308</v>
      </c>
      <c r="F1184" s="88" t="s">
        <v>309</v>
      </c>
      <c r="G1184" s="88" t="s">
        <v>241</v>
      </c>
      <c r="H1184" s="89" t="s">
        <v>3032</v>
      </c>
      <c r="I1184" s="140">
        <v>5</v>
      </c>
      <c r="J1184" s="89"/>
      <c r="K1184" s="829">
        <v>58.662878919999997</v>
      </c>
      <c r="L1184" s="829">
        <v>24.822713199999999</v>
      </c>
      <c r="M1184" s="132" t="s">
        <v>3033</v>
      </c>
      <c r="N1184" s="90"/>
      <c r="O1184" s="89" t="s">
        <v>2992</v>
      </c>
      <c r="P1184" s="89" t="s">
        <v>258</v>
      </c>
      <c r="Q1184" s="89" t="s">
        <v>2993</v>
      </c>
      <c r="R1184" s="131">
        <v>1124</v>
      </c>
      <c r="S1184" s="131">
        <v>1124</v>
      </c>
      <c r="T1184" s="28"/>
      <c r="U1184" s="635"/>
      <c r="V1184" s="9"/>
    </row>
    <row r="1185" spans="1:22" customFormat="1">
      <c r="A1185" s="831" t="s">
        <v>3034</v>
      </c>
      <c r="B1185" s="832"/>
      <c r="C1185" s="831" t="s">
        <v>3034</v>
      </c>
      <c r="D1185" s="831"/>
      <c r="E1185" s="833" t="s">
        <v>271</v>
      </c>
      <c r="F1185" s="834" t="s">
        <v>272</v>
      </c>
      <c r="G1185" s="834" t="s">
        <v>241</v>
      </c>
      <c r="H1185" s="835" t="s">
        <v>3034</v>
      </c>
      <c r="I1185" s="836">
        <v>5</v>
      </c>
      <c r="J1185" s="835"/>
      <c r="K1185" s="835">
        <v>58.661986998000003</v>
      </c>
      <c r="L1185" s="835">
        <v>24.8238978840001</v>
      </c>
      <c r="M1185" s="837" t="s">
        <v>3035</v>
      </c>
      <c r="N1185" s="838"/>
      <c r="O1185" s="835" t="s">
        <v>2992</v>
      </c>
      <c r="P1185" s="835" t="s">
        <v>274</v>
      </c>
      <c r="Q1185" s="835"/>
      <c r="R1185" s="131">
        <v>1125</v>
      </c>
      <c r="S1185" s="131">
        <v>1125</v>
      </c>
      <c r="T1185" s="524" t="s">
        <v>259</v>
      </c>
      <c r="U1185" s="692"/>
      <c r="V1185" s="329"/>
    </row>
    <row r="1186" spans="1:22" customFormat="1">
      <c r="A1186" s="664" t="s">
        <v>3036</v>
      </c>
      <c r="B1186" s="806"/>
      <c r="C1186" s="664" t="s">
        <v>3036</v>
      </c>
      <c r="D1186" s="664"/>
      <c r="E1186" s="666" t="s">
        <v>271</v>
      </c>
      <c r="F1186" s="667" t="s">
        <v>272</v>
      </c>
      <c r="G1186" s="667" t="s">
        <v>241</v>
      </c>
      <c r="H1186" s="667" t="s">
        <v>3036</v>
      </c>
      <c r="I1186" s="667">
        <v>5</v>
      </c>
      <c r="J1186" s="667"/>
      <c r="K1186" s="667"/>
      <c r="L1186" s="667"/>
      <c r="M1186" s="668" t="s">
        <v>3037</v>
      </c>
      <c r="N1186" s="668"/>
      <c r="O1186" s="667" t="s">
        <v>2992</v>
      </c>
      <c r="P1186" s="667" t="s">
        <v>274</v>
      </c>
      <c r="Q1186" s="667"/>
      <c r="R1186" s="131">
        <v>1126</v>
      </c>
      <c r="S1186" s="131">
        <v>1126</v>
      </c>
      <c r="T1186" s="410" t="s">
        <v>259</v>
      </c>
      <c r="U1186" s="635"/>
      <c r="V1186" s="9"/>
    </row>
    <row r="1187" spans="1:22" customFormat="1">
      <c r="A1187" s="831" t="s">
        <v>3038</v>
      </c>
      <c r="B1187" s="832"/>
      <c r="C1187" s="831" t="s">
        <v>3038</v>
      </c>
      <c r="D1187" s="831"/>
      <c r="E1187" s="833" t="s">
        <v>276</v>
      </c>
      <c r="F1187" s="834" t="s">
        <v>1701</v>
      </c>
      <c r="G1187" s="834" t="s">
        <v>241</v>
      </c>
      <c r="H1187" s="835" t="s">
        <v>3038</v>
      </c>
      <c r="I1187" s="836">
        <v>5</v>
      </c>
      <c r="J1187" s="835"/>
      <c r="K1187" s="835"/>
      <c r="L1187" s="835"/>
      <c r="M1187" s="837" t="s">
        <v>3039</v>
      </c>
      <c r="N1187" s="838"/>
      <c r="O1187" s="835" t="s">
        <v>2992</v>
      </c>
      <c r="P1187" s="835" t="s">
        <v>274</v>
      </c>
      <c r="Q1187" s="835"/>
      <c r="R1187" s="131">
        <v>1127</v>
      </c>
      <c r="S1187" s="131">
        <v>1127</v>
      </c>
      <c r="T1187" s="524" t="s">
        <v>259</v>
      </c>
      <c r="U1187" s="692"/>
      <c r="V1187" s="329"/>
    </row>
    <row r="1188" spans="1:22" customFormat="1">
      <c r="A1188" s="664" t="s">
        <v>3040</v>
      </c>
      <c r="B1188" s="806"/>
      <c r="C1188" s="664" t="s">
        <v>3040</v>
      </c>
      <c r="D1188" s="664"/>
      <c r="E1188" s="666" t="s">
        <v>276</v>
      </c>
      <c r="F1188" s="667" t="s">
        <v>1701</v>
      </c>
      <c r="G1188" s="667" t="s">
        <v>241</v>
      </c>
      <c r="H1188" s="667" t="s">
        <v>3040</v>
      </c>
      <c r="I1188" s="667">
        <v>5</v>
      </c>
      <c r="J1188" s="667"/>
      <c r="K1188" s="667"/>
      <c r="L1188" s="667"/>
      <c r="M1188" s="668" t="s">
        <v>3041</v>
      </c>
      <c r="N1188" s="668"/>
      <c r="O1188" s="667" t="s">
        <v>2992</v>
      </c>
      <c r="P1188" s="667" t="s">
        <v>274</v>
      </c>
      <c r="Q1188" s="667"/>
      <c r="R1188" s="131">
        <v>1128</v>
      </c>
      <c r="S1188" s="131">
        <v>1128</v>
      </c>
      <c r="T1188" s="410" t="s">
        <v>259</v>
      </c>
      <c r="U1188" s="635"/>
      <c r="V1188" s="9"/>
    </row>
    <row r="1189" spans="1:22" customFormat="1">
      <c r="A1189" s="144" t="s">
        <v>3042</v>
      </c>
      <c r="B1189" s="145"/>
      <c r="C1189" s="146" t="s">
        <v>3042</v>
      </c>
      <c r="D1189" s="146"/>
      <c r="E1189" s="147" t="s">
        <v>328</v>
      </c>
      <c r="F1189" s="148" t="s">
        <v>329</v>
      </c>
      <c r="G1189" s="148" t="s">
        <v>241</v>
      </c>
      <c r="H1189" s="148"/>
      <c r="I1189" s="148">
        <v>5</v>
      </c>
      <c r="J1189" s="148"/>
      <c r="K1189" s="148">
        <v>58.668172403</v>
      </c>
      <c r="L1189" s="148">
        <v>24.820655410000001</v>
      </c>
      <c r="M1189" s="149" t="s">
        <v>3043</v>
      </c>
      <c r="N1189" s="150"/>
      <c r="O1189" s="151" t="s">
        <v>3044</v>
      </c>
      <c r="P1189" s="151" t="s">
        <v>333</v>
      </c>
      <c r="Q1189" s="151"/>
      <c r="R1189" s="131">
        <v>1129</v>
      </c>
      <c r="S1189" s="131">
        <v>1129</v>
      </c>
      <c r="T1189" s="410"/>
      <c r="U1189" s="635"/>
    </row>
    <row r="1190" spans="1:22" customFormat="1">
      <c r="A1190" s="167" t="s">
        <v>3045</v>
      </c>
      <c r="B1190" s="168"/>
      <c r="C1190" s="167" t="s">
        <v>3045</v>
      </c>
      <c r="D1190" s="167"/>
      <c r="E1190" s="169" t="s">
        <v>362</v>
      </c>
      <c r="F1190" s="170" t="s">
        <v>363</v>
      </c>
      <c r="G1190" s="170" t="s">
        <v>241</v>
      </c>
      <c r="H1190" s="170"/>
      <c r="I1190" s="170">
        <v>5</v>
      </c>
      <c r="J1190" s="170"/>
      <c r="K1190" s="171">
        <v>58.701948534000103</v>
      </c>
      <c r="L1190" s="171">
        <v>24.793064965999999</v>
      </c>
      <c r="M1190" s="172" t="s">
        <v>3046</v>
      </c>
      <c r="N1190" s="173"/>
      <c r="O1190" s="170" t="s">
        <v>3047</v>
      </c>
      <c r="P1190" s="171" t="s">
        <v>298</v>
      </c>
      <c r="Q1190" s="171"/>
      <c r="R1190" s="131">
        <v>1130</v>
      </c>
      <c r="S1190" s="131">
        <v>1130</v>
      </c>
      <c r="T1190" s="410"/>
      <c r="U1190" s="635"/>
    </row>
    <row r="1191" spans="1:22" customFormat="1">
      <c r="A1191" s="161" t="s">
        <v>3048</v>
      </c>
      <c r="B1191" s="162"/>
      <c r="C1191" s="163" t="s">
        <v>3048</v>
      </c>
      <c r="D1191" s="163"/>
      <c r="E1191" s="164" t="s">
        <v>595</v>
      </c>
      <c r="F1191" s="165" t="s">
        <v>596</v>
      </c>
      <c r="G1191" s="165" t="s">
        <v>241</v>
      </c>
      <c r="H1191" s="165"/>
      <c r="I1191" s="165">
        <v>5</v>
      </c>
      <c r="J1191" s="165"/>
      <c r="K1191" s="165">
        <v>58.701803693999999</v>
      </c>
      <c r="L1191" s="165">
        <v>24.792822130000001</v>
      </c>
      <c r="M1191" s="166" t="s">
        <v>2559</v>
      </c>
      <c r="N1191" s="166"/>
      <c r="O1191" s="165" t="s">
        <v>3049</v>
      </c>
      <c r="P1191" s="165" t="s">
        <v>258</v>
      </c>
      <c r="Q1191" s="165"/>
      <c r="R1191" s="131">
        <v>1131</v>
      </c>
      <c r="S1191" s="131">
        <v>1131</v>
      </c>
      <c r="T1191" s="410"/>
      <c r="U1191" s="635"/>
    </row>
    <row r="1192" spans="1:22" customFormat="1">
      <c r="A1192" s="174" t="s">
        <v>3050</v>
      </c>
      <c r="B1192" s="175"/>
      <c r="C1192" s="174" t="s">
        <v>3050</v>
      </c>
      <c r="D1192" s="174"/>
      <c r="E1192" s="176" t="s">
        <v>372</v>
      </c>
      <c r="F1192" s="177" t="s">
        <v>373</v>
      </c>
      <c r="G1192" s="177" t="s">
        <v>241</v>
      </c>
      <c r="H1192" s="177"/>
      <c r="I1192" s="177">
        <v>5</v>
      </c>
      <c r="J1192" s="177"/>
      <c r="K1192" s="177">
        <v>58.705099577000098</v>
      </c>
      <c r="L1192" s="177">
        <v>24.7963801830001</v>
      </c>
      <c r="M1192" s="178" t="s">
        <v>374</v>
      </c>
      <c r="N1192" s="178" t="s">
        <v>3048</v>
      </c>
      <c r="O1192" s="177" t="s">
        <v>3051</v>
      </c>
      <c r="P1192" s="177" t="s">
        <v>374</v>
      </c>
      <c r="Q1192" s="177"/>
      <c r="R1192" s="131">
        <v>1132</v>
      </c>
      <c r="S1192" s="131">
        <v>1132</v>
      </c>
      <c r="T1192" s="410"/>
      <c r="U1192" s="635"/>
    </row>
    <row r="1193" spans="1:22" customFormat="1">
      <c r="A1193" s="174" t="s">
        <v>3052</v>
      </c>
      <c r="B1193" s="175"/>
      <c r="C1193" s="174" t="s">
        <v>3052</v>
      </c>
      <c r="D1193" s="174"/>
      <c r="E1193" s="176" t="s">
        <v>372</v>
      </c>
      <c r="F1193" s="177" t="s">
        <v>373</v>
      </c>
      <c r="G1193" s="177" t="s">
        <v>241</v>
      </c>
      <c r="H1193" s="177"/>
      <c r="I1193" s="177">
        <v>5</v>
      </c>
      <c r="J1193" s="177"/>
      <c r="K1193" s="177">
        <v>58.701513445000003</v>
      </c>
      <c r="L1193" s="177">
        <v>24.792161656000101</v>
      </c>
      <c r="M1193" s="178" t="s">
        <v>374</v>
      </c>
      <c r="N1193" s="178" t="s">
        <v>3048</v>
      </c>
      <c r="O1193" s="177" t="s">
        <v>3053</v>
      </c>
      <c r="P1193" s="177" t="s">
        <v>374</v>
      </c>
      <c r="Q1193" s="177"/>
      <c r="R1193" s="131">
        <v>1133</v>
      </c>
      <c r="S1193" s="131">
        <v>1133</v>
      </c>
      <c r="T1193" s="410"/>
      <c r="U1193" s="635"/>
    </row>
    <row r="1194" spans="1:22" customFormat="1">
      <c r="A1194" s="161" t="s">
        <v>3054</v>
      </c>
      <c r="B1194" s="162"/>
      <c r="C1194" s="163" t="s">
        <v>3054</v>
      </c>
      <c r="D1194" s="163"/>
      <c r="E1194" s="164" t="s">
        <v>304</v>
      </c>
      <c r="F1194" s="165" t="s">
        <v>305</v>
      </c>
      <c r="G1194" s="165" t="s">
        <v>241</v>
      </c>
      <c r="H1194" s="165"/>
      <c r="I1194" s="165">
        <v>5</v>
      </c>
      <c r="J1194" s="165"/>
      <c r="K1194" s="165">
        <v>58.703583098000102</v>
      </c>
      <c r="L1194" s="165">
        <v>24.795688891000101</v>
      </c>
      <c r="M1194" s="166" t="s">
        <v>258</v>
      </c>
      <c r="N1194" s="166"/>
      <c r="O1194" s="165" t="s">
        <v>3055</v>
      </c>
      <c r="P1194" s="165" t="s">
        <v>258</v>
      </c>
      <c r="Q1194" s="165"/>
      <c r="R1194" s="131">
        <v>1134</v>
      </c>
      <c r="S1194" s="131">
        <v>1134</v>
      </c>
      <c r="T1194" s="410"/>
      <c r="U1194" s="635"/>
    </row>
    <row r="1195" spans="1:22" customFormat="1">
      <c r="A1195" s="161" t="s">
        <v>3056</v>
      </c>
      <c r="B1195" s="162"/>
      <c r="C1195" s="163" t="s">
        <v>3056</v>
      </c>
      <c r="D1195" s="163"/>
      <c r="E1195" s="164" t="s">
        <v>358</v>
      </c>
      <c r="F1195" s="165" t="s">
        <v>359</v>
      </c>
      <c r="G1195" s="165" t="s">
        <v>241</v>
      </c>
      <c r="H1195" s="165"/>
      <c r="I1195" s="165">
        <v>5</v>
      </c>
      <c r="J1195" s="165"/>
      <c r="K1195" s="165">
        <v>58.701115054000098</v>
      </c>
      <c r="L1195" s="165">
        <v>24.790531703999999</v>
      </c>
      <c r="M1195" s="166" t="s">
        <v>258</v>
      </c>
      <c r="N1195" s="166"/>
      <c r="O1195" s="165" t="s">
        <v>3057</v>
      </c>
      <c r="P1195" s="165" t="s">
        <v>258</v>
      </c>
      <c r="Q1195" s="165"/>
      <c r="R1195" s="131">
        <v>1135</v>
      </c>
      <c r="S1195" s="131">
        <v>1135</v>
      </c>
      <c r="T1195" s="410"/>
      <c r="U1195" s="635"/>
    </row>
    <row r="1196" spans="1:22" customFormat="1">
      <c r="A1196" s="161" t="s">
        <v>3058</v>
      </c>
      <c r="B1196" s="162"/>
      <c r="C1196" s="163" t="s">
        <v>3058</v>
      </c>
      <c r="D1196" s="163"/>
      <c r="E1196" s="839" t="s">
        <v>358</v>
      </c>
      <c r="F1196" s="165" t="s">
        <v>359</v>
      </c>
      <c r="G1196" s="165" t="s">
        <v>241</v>
      </c>
      <c r="H1196" s="165"/>
      <c r="I1196" s="165">
        <v>5</v>
      </c>
      <c r="J1196" s="165"/>
      <c r="K1196" s="165">
        <v>58.702209655000097</v>
      </c>
      <c r="L1196" s="165">
        <v>24.793268335</v>
      </c>
      <c r="M1196" s="166" t="s">
        <v>258</v>
      </c>
      <c r="N1196" s="166"/>
      <c r="O1196" s="165" t="s">
        <v>3059</v>
      </c>
      <c r="P1196" s="165" t="s">
        <v>258</v>
      </c>
      <c r="Q1196" s="165"/>
      <c r="R1196" s="131">
        <v>1136</v>
      </c>
      <c r="S1196" s="131">
        <v>1136</v>
      </c>
      <c r="T1196" s="410"/>
      <c r="U1196" s="635"/>
    </row>
    <row r="1197" spans="1:22" customFormat="1">
      <c r="A1197" s="161" t="s">
        <v>3060</v>
      </c>
      <c r="B1197" s="162"/>
      <c r="C1197" s="163" t="s">
        <v>3060</v>
      </c>
      <c r="D1197" s="671"/>
      <c r="E1197" s="840" t="s">
        <v>358</v>
      </c>
      <c r="F1197" s="165" t="s">
        <v>359</v>
      </c>
      <c r="G1197" s="165" t="s">
        <v>241</v>
      </c>
      <c r="H1197" s="165"/>
      <c r="I1197" s="165">
        <v>5</v>
      </c>
      <c r="J1197" s="165"/>
      <c r="K1197" s="165">
        <v>58.7002653690001</v>
      </c>
      <c r="L1197" s="165">
        <v>24.788609918000098</v>
      </c>
      <c r="M1197" s="166" t="s">
        <v>258</v>
      </c>
      <c r="N1197" s="166"/>
      <c r="O1197" s="165" t="s">
        <v>3061</v>
      </c>
      <c r="P1197" s="165" t="s">
        <v>258</v>
      </c>
      <c r="Q1197" s="165"/>
      <c r="R1197" s="131">
        <v>1137</v>
      </c>
      <c r="S1197" s="131">
        <v>1137</v>
      </c>
      <c r="T1197" s="410"/>
      <c r="U1197" s="635"/>
    </row>
    <row r="1198" spans="1:22" customFormat="1">
      <c r="A1198" s="161" t="s">
        <v>3062</v>
      </c>
      <c r="B1198" s="161"/>
      <c r="C1198" s="161"/>
      <c r="D1198" s="161" t="s">
        <v>3062</v>
      </c>
      <c r="E1198" s="841" t="s">
        <v>387</v>
      </c>
      <c r="F1198" s="165" t="s">
        <v>388</v>
      </c>
      <c r="G1198" s="165" t="s">
        <v>241</v>
      </c>
      <c r="H1198" s="165"/>
      <c r="I1198" s="165">
        <v>5</v>
      </c>
      <c r="J1198" s="165"/>
      <c r="K1198" s="165">
        <v>58.701482460000001</v>
      </c>
      <c r="L1198" s="165">
        <v>24.793555229999999</v>
      </c>
      <c r="M1198" s="166" t="s">
        <v>388</v>
      </c>
      <c r="N1198" s="165"/>
      <c r="O1198" s="165" t="s">
        <v>3063</v>
      </c>
      <c r="P1198" s="165" t="s">
        <v>258</v>
      </c>
      <c r="Q1198" s="165"/>
      <c r="R1198" s="131">
        <v>1138</v>
      </c>
      <c r="S1198" s="131">
        <v>1138</v>
      </c>
      <c r="T1198" s="410"/>
      <c r="U1198" s="635"/>
    </row>
    <row r="1199" spans="1:22" customFormat="1">
      <c r="A1199" s="161" t="s">
        <v>3064</v>
      </c>
      <c r="B1199" s="161"/>
      <c r="C1199" s="161"/>
      <c r="D1199" s="161" t="s">
        <v>3064</v>
      </c>
      <c r="E1199" s="841" t="s">
        <v>387</v>
      </c>
      <c r="F1199" s="841" t="s">
        <v>388</v>
      </c>
      <c r="G1199" s="841" t="s">
        <v>241</v>
      </c>
      <c r="H1199" s="841"/>
      <c r="I1199" s="841">
        <v>5</v>
      </c>
      <c r="J1199" s="841"/>
      <c r="K1199" s="165">
        <v>58.736822699999998</v>
      </c>
      <c r="L1199" s="165">
        <v>24.791873249999998</v>
      </c>
      <c r="M1199" s="166" t="s">
        <v>388</v>
      </c>
      <c r="N1199" s="165"/>
      <c r="O1199" s="165" t="s">
        <v>3065</v>
      </c>
      <c r="P1199" s="165" t="s">
        <v>258</v>
      </c>
      <c r="Q1199" s="165" t="s">
        <v>3066</v>
      </c>
      <c r="R1199" s="131">
        <v>1139</v>
      </c>
      <c r="S1199" s="131">
        <v>1139</v>
      </c>
      <c r="T1199" s="410"/>
      <c r="U1199" s="635"/>
    </row>
    <row r="1200" spans="1:22" customFormat="1">
      <c r="A1200" s="161" t="s">
        <v>3067</v>
      </c>
      <c r="B1200" s="161"/>
      <c r="C1200" s="161"/>
      <c r="D1200" s="161" t="s">
        <v>3067</v>
      </c>
      <c r="E1200" s="842" t="s">
        <v>387</v>
      </c>
      <c r="F1200" s="165" t="s">
        <v>388</v>
      </c>
      <c r="G1200" s="165" t="s">
        <v>241</v>
      </c>
      <c r="H1200" s="165"/>
      <c r="I1200" s="165">
        <v>5</v>
      </c>
      <c r="J1200" s="165"/>
      <c r="K1200" s="165">
        <v>58.694647750000001</v>
      </c>
      <c r="L1200" s="165">
        <v>24.79771414</v>
      </c>
      <c r="M1200" s="166" t="s">
        <v>388</v>
      </c>
      <c r="N1200" s="165"/>
      <c r="O1200" s="165" t="s">
        <v>3068</v>
      </c>
      <c r="P1200" s="165" t="s">
        <v>258</v>
      </c>
      <c r="Q1200" s="165"/>
      <c r="R1200" s="131">
        <v>1140</v>
      </c>
      <c r="S1200" s="131">
        <v>1140</v>
      </c>
      <c r="T1200" s="410"/>
      <c r="U1200" s="635"/>
    </row>
    <row r="1201" spans="1:21" customFormat="1">
      <c r="A1201" s="161" t="s">
        <v>3069</v>
      </c>
      <c r="B1201" s="843"/>
      <c r="C1201" s="163" t="s">
        <v>3069</v>
      </c>
      <c r="D1201" s="844"/>
      <c r="E1201" s="164" t="s">
        <v>358</v>
      </c>
      <c r="F1201" s="165" t="s">
        <v>359</v>
      </c>
      <c r="G1201" s="165" t="s">
        <v>241</v>
      </c>
      <c r="H1201" s="165"/>
      <c r="I1201" s="165">
        <v>5</v>
      </c>
      <c r="J1201" s="165"/>
      <c r="K1201" s="165">
        <v>58.699053583000101</v>
      </c>
      <c r="L1201" s="165">
        <v>24.787234446000099</v>
      </c>
      <c r="M1201" s="166" t="s">
        <v>258</v>
      </c>
      <c r="N1201" s="166"/>
      <c r="O1201" s="165" t="s">
        <v>2124</v>
      </c>
      <c r="P1201" s="165" t="s">
        <v>258</v>
      </c>
      <c r="Q1201" s="165"/>
      <c r="R1201" s="131">
        <v>1141</v>
      </c>
      <c r="S1201" s="131">
        <v>1141</v>
      </c>
      <c r="T1201" s="410"/>
      <c r="U1201" s="635"/>
    </row>
    <row r="1202" spans="1:21" customFormat="1">
      <c r="A1202" s="161" t="s">
        <v>3070</v>
      </c>
      <c r="B1202" s="845"/>
      <c r="C1202" s="671" t="s">
        <v>3070</v>
      </c>
      <c r="D1202" s="699"/>
      <c r="E1202" s="340" t="s">
        <v>255</v>
      </c>
      <c r="F1202" s="165" t="s">
        <v>3071</v>
      </c>
      <c r="G1202" s="165" t="s">
        <v>241</v>
      </c>
      <c r="H1202" s="165"/>
      <c r="I1202" s="165">
        <v>5</v>
      </c>
      <c r="J1202" s="165"/>
      <c r="K1202" s="165">
        <v>58.701260509999997</v>
      </c>
      <c r="L1202" s="165">
        <v>24.794850579999999</v>
      </c>
      <c r="M1202" s="166" t="s">
        <v>3072</v>
      </c>
      <c r="N1202" s="166" t="s">
        <v>3048</v>
      </c>
      <c r="O1202" s="165" t="s">
        <v>1480</v>
      </c>
      <c r="P1202" s="165" t="s">
        <v>258</v>
      </c>
      <c r="Q1202" s="165" t="s">
        <v>694</v>
      </c>
      <c r="R1202" s="131">
        <v>1142</v>
      </c>
      <c r="S1202" s="131">
        <v>1142</v>
      </c>
      <c r="T1202" s="410"/>
      <c r="U1202" s="635"/>
    </row>
    <row r="1203" spans="1:21" customFormat="1">
      <c r="A1203" s="174" t="s">
        <v>3073</v>
      </c>
      <c r="B1203" s="846"/>
      <c r="C1203" s="174" t="s">
        <v>3073</v>
      </c>
      <c r="D1203" s="309"/>
      <c r="E1203" s="176" t="s">
        <v>372</v>
      </c>
      <c r="F1203" s="177" t="s">
        <v>373</v>
      </c>
      <c r="G1203" s="177" t="s">
        <v>241</v>
      </c>
      <c r="H1203" s="177"/>
      <c r="I1203" s="177">
        <v>5</v>
      </c>
      <c r="J1203" s="177"/>
      <c r="K1203" s="177">
        <v>58.699056668000097</v>
      </c>
      <c r="L1203" s="177">
        <v>24.787232340999999</v>
      </c>
      <c r="M1203" s="178" t="s">
        <v>374</v>
      </c>
      <c r="N1203" s="178" t="s">
        <v>3069</v>
      </c>
      <c r="O1203" s="177" t="s">
        <v>3074</v>
      </c>
      <c r="P1203" s="177" t="s">
        <v>374</v>
      </c>
      <c r="Q1203" s="177"/>
      <c r="R1203" s="131">
        <v>1143</v>
      </c>
      <c r="S1203" s="131">
        <v>1143</v>
      </c>
      <c r="T1203" s="410"/>
      <c r="U1203" s="635"/>
    </row>
    <row r="1204" spans="1:21" customFormat="1">
      <c r="A1204" s="174" t="s">
        <v>3075</v>
      </c>
      <c r="B1204" s="174"/>
      <c r="C1204" s="174" t="s">
        <v>3075</v>
      </c>
      <c r="D1204" s="176"/>
      <c r="E1204" s="176" t="s">
        <v>416</v>
      </c>
      <c r="F1204" s="176" t="s">
        <v>417</v>
      </c>
      <c r="G1204" s="177" t="s">
        <v>241</v>
      </c>
      <c r="H1204" s="177"/>
      <c r="I1204" s="177">
        <v>5</v>
      </c>
      <c r="J1204" s="177"/>
      <c r="K1204" s="177">
        <v>58.702228390000002</v>
      </c>
      <c r="L1204" s="177">
        <v>24.791971119999999</v>
      </c>
      <c r="M1204" s="178" t="s">
        <v>374</v>
      </c>
      <c r="N1204" s="178"/>
      <c r="O1204" s="177" t="s">
        <v>3076</v>
      </c>
      <c r="P1204" s="177" t="s">
        <v>374</v>
      </c>
      <c r="Q1204" s="177"/>
      <c r="R1204" s="131">
        <v>1144</v>
      </c>
      <c r="S1204" s="131">
        <v>1144</v>
      </c>
      <c r="T1204" s="410"/>
      <c r="U1204" s="635"/>
    </row>
    <row r="1205" spans="1:21" customFormat="1">
      <c r="A1205" s="161" t="s">
        <v>3077</v>
      </c>
      <c r="B1205" s="162"/>
      <c r="C1205" s="163" t="s">
        <v>3077</v>
      </c>
      <c r="D1205" s="844"/>
      <c r="E1205" s="164" t="s">
        <v>358</v>
      </c>
      <c r="F1205" s="165" t="s">
        <v>359</v>
      </c>
      <c r="G1205" s="165" t="s">
        <v>241</v>
      </c>
      <c r="H1205" s="165"/>
      <c r="I1205" s="165">
        <v>5</v>
      </c>
      <c r="J1205" s="165"/>
      <c r="K1205" s="165">
        <v>58.702108597000098</v>
      </c>
      <c r="L1205" s="165">
        <v>24.792215458000001</v>
      </c>
      <c r="M1205" s="166" t="s">
        <v>258</v>
      </c>
      <c r="N1205" s="166"/>
      <c r="O1205" s="165" t="s">
        <v>3078</v>
      </c>
      <c r="P1205" s="165" t="s">
        <v>258</v>
      </c>
      <c r="Q1205" s="165"/>
      <c r="R1205" s="131">
        <v>1145</v>
      </c>
      <c r="S1205" s="131">
        <v>1145</v>
      </c>
      <c r="T1205" s="410"/>
      <c r="U1205" s="635"/>
    </row>
    <row r="1206" spans="1:21" customFormat="1">
      <c r="A1206" s="161" t="s">
        <v>3079</v>
      </c>
      <c r="B1206" s="162"/>
      <c r="C1206" s="161" t="s">
        <v>3079</v>
      </c>
      <c r="D1206" s="699"/>
      <c r="E1206" s="340" t="s">
        <v>255</v>
      </c>
      <c r="F1206" s="165" t="s">
        <v>3080</v>
      </c>
      <c r="G1206" s="165" t="s">
        <v>241</v>
      </c>
      <c r="H1206" s="165"/>
      <c r="I1206" s="165">
        <v>5</v>
      </c>
      <c r="J1206" s="165"/>
      <c r="K1206" s="165">
        <v>58.674799929999999</v>
      </c>
      <c r="L1206" s="165">
        <v>24.817556</v>
      </c>
      <c r="M1206" s="166" t="s">
        <v>3081</v>
      </c>
      <c r="N1206" s="166" t="s">
        <v>3082</v>
      </c>
      <c r="O1206" s="165" t="s">
        <v>3083</v>
      </c>
      <c r="P1206" s="165" t="s">
        <v>258</v>
      </c>
      <c r="Q1206" s="165" t="s">
        <v>694</v>
      </c>
      <c r="R1206" s="131">
        <v>1146</v>
      </c>
      <c r="S1206" s="131">
        <v>1146</v>
      </c>
      <c r="T1206" s="410"/>
      <c r="U1206" s="635"/>
    </row>
    <row r="1207" spans="1:21" customFormat="1">
      <c r="A1207" s="161" t="s">
        <v>3084</v>
      </c>
      <c r="B1207" s="162"/>
      <c r="C1207" s="163" t="s">
        <v>3084</v>
      </c>
      <c r="D1207" s="163"/>
      <c r="E1207" s="164" t="s">
        <v>368</v>
      </c>
      <c r="F1207" s="165" t="s">
        <v>369</v>
      </c>
      <c r="G1207" s="165" t="s">
        <v>241</v>
      </c>
      <c r="H1207" s="165"/>
      <c r="I1207" s="165">
        <v>5</v>
      </c>
      <c r="J1207" s="165"/>
      <c r="K1207" s="165">
        <v>58.722545866000097</v>
      </c>
      <c r="L1207" s="165">
        <v>24.789340335000102</v>
      </c>
      <c r="M1207" s="166" t="s">
        <v>258</v>
      </c>
      <c r="N1207" s="166"/>
      <c r="O1207" s="165" t="s">
        <v>3085</v>
      </c>
      <c r="P1207" s="165" t="s">
        <v>258</v>
      </c>
      <c r="Q1207" s="165"/>
      <c r="R1207" s="131">
        <v>1147</v>
      </c>
      <c r="S1207" s="131">
        <v>1147</v>
      </c>
      <c r="T1207" s="410"/>
      <c r="U1207" s="635"/>
    </row>
    <row r="1208" spans="1:21" customFormat="1">
      <c r="A1208" s="174" t="s">
        <v>3086</v>
      </c>
      <c r="B1208" s="175"/>
      <c r="C1208" s="174" t="s">
        <v>3086</v>
      </c>
      <c r="D1208" s="174"/>
      <c r="E1208" s="176" t="s">
        <v>372</v>
      </c>
      <c r="F1208" s="177" t="s">
        <v>373</v>
      </c>
      <c r="G1208" s="177" t="s">
        <v>241</v>
      </c>
      <c r="H1208" s="177"/>
      <c r="I1208" s="177">
        <v>5</v>
      </c>
      <c r="J1208" s="177"/>
      <c r="K1208" s="177">
        <v>58.736916024999999</v>
      </c>
      <c r="L1208" s="177">
        <v>24.791971589000099</v>
      </c>
      <c r="M1208" s="178" t="s">
        <v>374</v>
      </c>
      <c r="N1208" s="178" t="s">
        <v>3084</v>
      </c>
      <c r="O1208" s="177" t="s">
        <v>3087</v>
      </c>
      <c r="P1208" s="177" t="s">
        <v>374</v>
      </c>
      <c r="Q1208" s="177"/>
      <c r="R1208" s="131">
        <v>1148</v>
      </c>
      <c r="S1208" s="131">
        <v>1148</v>
      </c>
      <c r="T1208" s="410"/>
      <c r="U1208" s="635"/>
    </row>
    <row r="1209" spans="1:21" customFormat="1">
      <c r="A1209" s="174" t="s">
        <v>3088</v>
      </c>
      <c r="B1209" s="175"/>
      <c r="C1209" s="174" t="s">
        <v>3088</v>
      </c>
      <c r="D1209" s="174"/>
      <c r="E1209" s="176" t="s">
        <v>372</v>
      </c>
      <c r="F1209" s="177" t="s">
        <v>373</v>
      </c>
      <c r="G1209" s="177" t="s">
        <v>241</v>
      </c>
      <c r="H1209" s="177"/>
      <c r="I1209" s="177">
        <v>5</v>
      </c>
      <c r="J1209" s="177"/>
      <c r="K1209" s="177">
        <v>58.730936118000002</v>
      </c>
      <c r="L1209" s="177">
        <v>24.791250010999999</v>
      </c>
      <c r="M1209" s="178" t="s">
        <v>374</v>
      </c>
      <c r="N1209" s="178" t="s">
        <v>3089</v>
      </c>
      <c r="O1209" s="177" t="s">
        <v>3090</v>
      </c>
      <c r="P1209" s="177" t="s">
        <v>374</v>
      </c>
      <c r="Q1209" s="177"/>
      <c r="R1209" s="131">
        <v>1149</v>
      </c>
      <c r="S1209" s="131">
        <v>1149</v>
      </c>
      <c r="T1209" s="410"/>
      <c r="U1209" s="635"/>
    </row>
    <row r="1210" spans="1:21" customFormat="1">
      <c r="A1210" s="174" t="s">
        <v>3091</v>
      </c>
      <c r="B1210" s="175"/>
      <c r="C1210" s="174" t="s">
        <v>3091</v>
      </c>
      <c r="D1210" s="174"/>
      <c r="E1210" s="176" t="s">
        <v>372</v>
      </c>
      <c r="F1210" s="177" t="s">
        <v>373</v>
      </c>
      <c r="G1210" s="177" t="s">
        <v>241</v>
      </c>
      <c r="H1210" s="177"/>
      <c r="I1210" s="177">
        <v>5</v>
      </c>
      <c r="J1210" s="177"/>
      <c r="K1210" s="177">
        <v>58.7270450890001</v>
      </c>
      <c r="L1210" s="177">
        <v>24.790369432999999</v>
      </c>
      <c r="M1210" s="178" t="s">
        <v>374</v>
      </c>
      <c r="N1210" s="178" t="s">
        <v>3089</v>
      </c>
      <c r="O1210" s="177" t="s">
        <v>2371</v>
      </c>
      <c r="P1210" s="177" t="s">
        <v>374</v>
      </c>
      <c r="Q1210" s="177"/>
      <c r="R1210" s="131">
        <v>1150</v>
      </c>
      <c r="S1210" s="131">
        <v>1150</v>
      </c>
      <c r="T1210" s="410"/>
      <c r="U1210" s="635"/>
    </row>
    <row r="1211" spans="1:21" customFormat="1">
      <c r="A1211" s="174" t="s">
        <v>3092</v>
      </c>
      <c r="B1211" s="175"/>
      <c r="C1211" s="174" t="s">
        <v>3092</v>
      </c>
      <c r="D1211" s="174"/>
      <c r="E1211" s="176" t="s">
        <v>372</v>
      </c>
      <c r="F1211" s="177" t="s">
        <v>373</v>
      </c>
      <c r="G1211" s="177" t="s">
        <v>241</v>
      </c>
      <c r="H1211" s="177"/>
      <c r="I1211" s="177">
        <v>5</v>
      </c>
      <c r="J1211" s="177"/>
      <c r="K1211" s="177">
        <v>58.728159687000101</v>
      </c>
      <c r="L1211" s="177">
        <v>24.786677531000102</v>
      </c>
      <c r="M1211" s="178" t="s">
        <v>374</v>
      </c>
      <c r="N1211" s="178" t="s">
        <v>3089</v>
      </c>
      <c r="O1211" s="177" t="s">
        <v>3093</v>
      </c>
      <c r="P1211" s="177" t="s">
        <v>374</v>
      </c>
      <c r="Q1211" s="177"/>
      <c r="R1211" s="131">
        <v>1151</v>
      </c>
      <c r="S1211" s="131">
        <v>1151</v>
      </c>
      <c r="T1211" s="410"/>
      <c r="U1211" s="635"/>
    </row>
    <row r="1212" spans="1:21" customFormat="1">
      <c r="A1212" s="174" t="s">
        <v>3094</v>
      </c>
      <c r="B1212" s="175"/>
      <c r="C1212" s="174" t="s">
        <v>3094</v>
      </c>
      <c r="D1212" s="174"/>
      <c r="E1212" s="176" t="s">
        <v>372</v>
      </c>
      <c r="F1212" s="177" t="s">
        <v>373</v>
      </c>
      <c r="G1212" s="177" t="s">
        <v>241</v>
      </c>
      <c r="H1212" s="177"/>
      <c r="I1212" s="177">
        <v>5</v>
      </c>
      <c r="J1212" s="177"/>
      <c r="K1212" s="177">
        <v>58.727821546000001</v>
      </c>
      <c r="L1212" s="177">
        <v>24.782848606000101</v>
      </c>
      <c r="M1212" s="178" t="s">
        <v>374</v>
      </c>
      <c r="N1212" s="178" t="s">
        <v>3089</v>
      </c>
      <c r="O1212" s="177" t="s">
        <v>3095</v>
      </c>
      <c r="P1212" s="177" t="s">
        <v>374</v>
      </c>
      <c r="Q1212" s="177"/>
      <c r="R1212" s="131">
        <v>1152</v>
      </c>
      <c r="S1212" s="131">
        <v>1152</v>
      </c>
      <c r="T1212" s="410"/>
      <c r="U1212" s="635"/>
    </row>
    <row r="1213" spans="1:21" customFormat="1">
      <c r="A1213" s="174" t="s">
        <v>3096</v>
      </c>
      <c r="B1213" s="175"/>
      <c r="C1213" s="174" t="s">
        <v>3096</v>
      </c>
      <c r="D1213" s="174"/>
      <c r="E1213" s="176" t="s">
        <v>372</v>
      </c>
      <c r="F1213" s="177" t="s">
        <v>373</v>
      </c>
      <c r="G1213" s="177" t="s">
        <v>241</v>
      </c>
      <c r="H1213" s="177"/>
      <c r="I1213" s="177">
        <v>5</v>
      </c>
      <c r="J1213" s="177"/>
      <c r="K1213" s="177">
        <v>58.727664542000099</v>
      </c>
      <c r="L1213" s="177">
        <v>24.782878935999999</v>
      </c>
      <c r="M1213" s="178" t="s">
        <v>374</v>
      </c>
      <c r="N1213" s="178" t="s">
        <v>3084</v>
      </c>
      <c r="O1213" s="177" t="s">
        <v>3097</v>
      </c>
      <c r="P1213" s="177" t="s">
        <v>374</v>
      </c>
      <c r="Q1213" s="177"/>
      <c r="R1213" s="131">
        <v>1153</v>
      </c>
      <c r="S1213" s="131">
        <v>1153</v>
      </c>
      <c r="T1213" s="410"/>
      <c r="U1213" s="635"/>
    </row>
    <row r="1214" spans="1:21" customFormat="1">
      <c r="A1214" s="174" t="s">
        <v>3098</v>
      </c>
      <c r="B1214" s="175"/>
      <c r="C1214" s="174" t="s">
        <v>3098</v>
      </c>
      <c r="D1214" s="174"/>
      <c r="E1214" s="176" t="s">
        <v>372</v>
      </c>
      <c r="F1214" s="177" t="s">
        <v>373</v>
      </c>
      <c r="G1214" s="177" t="s">
        <v>241</v>
      </c>
      <c r="H1214" s="177"/>
      <c r="I1214" s="177">
        <v>5</v>
      </c>
      <c r="J1214" s="177"/>
      <c r="K1214" s="177">
        <v>58.722891740000101</v>
      </c>
      <c r="L1214" s="177">
        <v>24.786509708000001</v>
      </c>
      <c r="M1214" s="178" t="s">
        <v>374</v>
      </c>
      <c r="N1214" s="178" t="s">
        <v>3084</v>
      </c>
      <c r="O1214" s="177" t="s">
        <v>1945</v>
      </c>
      <c r="P1214" s="177" t="s">
        <v>374</v>
      </c>
      <c r="Q1214" s="177"/>
      <c r="R1214" s="131">
        <v>1154</v>
      </c>
      <c r="S1214" s="131">
        <v>1154</v>
      </c>
      <c r="T1214" s="410"/>
      <c r="U1214" s="635"/>
    </row>
    <row r="1215" spans="1:21" customFormat="1">
      <c r="A1215" s="174" t="s">
        <v>3099</v>
      </c>
      <c r="B1215" s="175"/>
      <c r="C1215" s="174" t="s">
        <v>3099</v>
      </c>
      <c r="D1215" s="174"/>
      <c r="E1215" s="176" t="s">
        <v>372</v>
      </c>
      <c r="F1215" s="177" t="s">
        <v>373</v>
      </c>
      <c r="G1215" s="177" t="s">
        <v>241</v>
      </c>
      <c r="H1215" s="177"/>
      <c r="I1215" s="177">
        <v>5</v>
      </c>
      <c r="J1215" s="177"/>
      <c r="K1215" s="177">
        <v>58.722518626000102</v>
      </c>
      <c r="L1215" s="177">
        <v>24.787616429</v>
      </c>
      <c r="M1215" s="178" t="s">
        <v>374</v>
      </c>
      <c r="N1215" s="178" t="s">
        <v>3089</v>
      </c>
      <c r="O1215" s="177" t="s">
        <v>3100</v>
      </c>
      <c r="P1215" s="177" t="s">
        <v>374</v>
      </c>
      <c r="Q1215" s="177"/>
      <c r="R1215" s="131">
        <v>1155</v>
      </c>
      <c r="S1215" s="131">
        <v>1155</v>
      </c>
      <c r="T1215" s="410"/>
      <c r="U1215" s="635"/>
    </row>
    <row r="1216" spans="1:21" customFormat="1">
      <c r="A1216" s="174" t="s">
        <v>3101</v>
      </c>
      <c r="B1216" s="175"/>
      <c r="C1216" s="174" t="s">
        <v>3101</v>
      </c>
      <c r="D1216" s="174"/>
      <c r="E1216" s="176" t="s">
        <v>372</v>
      </c>
      <c r="F1216" s="177" t="s">
        <v>373</v>
      </c>
      <c r="G1216" s="177" t="s">
        <v>241</v>
      </c>
      <c r="H1216" s="177"/>
      <c r="I1216" s="177">
        <v>5</v>
      </c>
      <c r="J1216" s="177"/>
      <c r="K1216" s="177">
        <v>58.719020300000103</v>
      </c>
      <c r="L1216" s="177">
        <v>24.790187844999998</v>
      </c>
      <c r="M1216" s="178" t="s">
        <v>374</v>
      </c>
      <c r="N1216" s="178" t="s">
        <v>3089</v>
      </c>
      <c r="O1216" s="177" t="s">
        <v>3102</v>
      </c>
      <c r="P1216" s="177" t="s">
        <v>374</v>
      </c>
      <c r="Q1216" s="177"/>
      <c r="R1216" s="131">
        <v>1156</v>
      </c>
      <c r="S1216" s="131">
        <v>1156</v>
      </c>
      <c r="T1216" s="410"/>
      <c r="U1216" s="635"/>
    </row>
    <row r="1217" spans="1:21" customFormat="1">
      <c r="A1217" s="174" t="s">
        <v>3103</v>
      </c>
      <c r="B1217" s="175"/>
      <c r="C1217" s="174" t="s">
        <v>3103</v>
      </c>
      <c r="D1217" s="174"/>
      <c r="E1217" s="176" t="s">
        <v>372</v>
      </c>
      <c r="F1217" s="177" t="s">
        <v>373</v>
      </c>
      <c r="G1217" s="177" t="s">
        <v>241</v>
      </c>
      <c r="H1217" s="177"/>
      <c r="I1217" s="177">
        <v>5</v>
      </c>
      <c r="J1217" s="177"/>
      <c r="K1217" s="177">
        <v>58.718912475000103</v>
      </c>
      <c r="L1217" s="177">
        <v>24.790195378000099</v>
      </c>
      <c r="M1217" s="178" t="s">
        <v>374</v>
      </c>
      <c r="N1217" s="178" t="s">
        <v>3089</v>
      </c>
      <c r="O1217" s="177" t="s">
        <v>3104</v>
      </c>
      <c r="P1217" s="177" t="s">
        <v>374</v>
      </c>
      <c r="Q1217" s="177"/>
      <c r="R1217" s="131">
        <v>1157</v>
      </c>
      <c r="S1217" s="131">
        <v>1157</v>
      </c>
      <c r="T1217" s="410"/>
      <c r="U1217" s="635"/>
    </row>
    <row r="1218" spans="1:21" customFormat="1">
      <c r="A1218" s="174" t="s">
        <v>3105</v>
      </c>
      <c r="B1218" s="175"/>
      <c r="C1218" s="174" t="s">
        <v>3105</v>
      </c>
      <c r="D1218" s="174"/>
      <c r="E1218" s="176" t="s">
        <v>372</v>
      </c>
      <c r="F1218" s="177" t="s">
        <v>373</v>
      </c>
      <c r="G1218" s="177" t="s">
        <v>241</v>
      </c>
      <c r="H1218" s="177"/>
      <c r="I1218" s="177">
        <v>5</v>
      </c>
      <c r="J1218" s="177"/>
      <c r="K1218" s="177">
        <v>58.718794257000098</v>
      </c>
      <c r="L1218" s="177">
        <v>24.790206001000101</v>
      </c>
      <c r="M1218" s="178" t="s">
        <v>374</v>
      </c>
      <c r="N1218" s="178" t="s">
        <v>3084</v>
      </c>
      <c r="O1218" s="177" t="s">
        <v>3106</v>
      </c>
      <c r="P1218" s="177" t="s">
        <v>374</v>
      </c>
      <c r="Q1218" s="177"/>
      <c r="R1218" s="131">
        <v>1158</v>
      </c>
      <c r="S1218" s="131">
        <v>1158</v>
      </c>
      <c r="T1218" s="410"/>
      <c r="U1218" s="635"/>
    </row>
    <row r="1219" spans="1:21" customFormat="1">
      <c r="A1219" s="174" t="s">
        <v>3107</v>
      </c>
      <c r="B1219" s="175"/>
      <c r="C1219" s="174" t="s">
        <v>3107</v>
      </c>
      <c r="D1219" s="174"/>
      <c r="E1219" s="176" t="s">
        <v>372</v>
      </c>
      <c r="F1219" s="177" t="s">
        <v>373</v>
      </c>
      <c r="G1219" s="177" t="s">
        <v>241</v>
      </c>
      <c r="H1219" s="177"/>
      <c r="I1219" s="177">
        <v>5</v>
      </c>
      <c r="J1219" s="177"/>
      <c r="K1219" s="177">
        <v>58.714051892000001</v>
      </c>
      <c r="L1219" s="177">
        <v>24.790083822</v>
      </c>
      <c r="M1219" s="178" t="s">
        <v>374</v>
      </c>
      <c r="N1219" s="178" t="s">
        <v>3084</v>
      </c>
      <c r="O1219" s="177" t="s">
        <v>3108</v>
      </c>
      <c r="P1219" s="177" t="s">
        <v>374</v>
      </c>
      <c r="Q1219" s="177"/>
      <c r="R1219" s="131">
        <v>1159</v>
      </c>
      <c r="S1219" s="131">
        <v>1159</v>
      </c>
      <c r="T1219" s="410"/>
      <c r="U1219" s="635"/>
    </row>
    <row r="1220" spans="1:21" customFormat="1">
      <c r="A1220" s="174" t="s">
        <v>3109</v>
      </c>
      <c r="B1220" s="175"/>
      <c r="C1220" s="174" t="s">
        <v>3109</v>
      </c>
      <c r="D1220" s="174"/>
      <c r="E1220" s="176" t="s">
        <v>372</v>
      </c>
      <c r="F1220" s="177" t="s">
        <v>373</v>
      </c>
      <c r="G1220" s="177" t="s">
        <v>241</v>
      </c>
      <c r="H1220" s="177"/>
      <c r="I1220" s="177">
        <v>5</v>
      </c>
      <c r="J1220" s="177"/>
      <c r="K1220" s="177">
        <v>58.709149674999999</v>
      </c>
      <c r="L1220" s="177">
        <v>24.790369475999999</v>
      </c>
      <c r="M1220" s="178" t="s">
        <v>374</v>
      </c>
      <c r="N1220" s="178" t="s">
        <v>3084</v>
      </c>
      <c r="O1220" s="177" t="s">
        <v>3110</v>
      </c>
      <c r="P1220" s="177" t="s">
        <v>374</v>
      </c>
      <c r="Q1220" s="177"/>
      <c r="R1220" s="131">
        <v>1160</v>
      </c>
      <c r="S1220" s="131">
        <v>1160</v>
      </c>
      <c r="T1220" s="410"/>
      <c r="U1220" s="635"/>
    </row>
    <row r="1221" spans="1:21" customFormat="1">
      <c r="A1221" s="174" t="s">
        <v>3111</v>
      </c>
      <c r="B1221" s="175"/>
      <c r="C1221" s="174" t="s">
        <v>3111</v>
      </c>
      <c r="D1221" s="174"/>
      <c r="E1221" s="176" t="s">
        <v>372</v>
      </c>
      <c r="F1221" s="177" t="s">
        <v>373</v>
      </c>
      <c r="G1221" s="177" t="s">
        <v>241</v>
      </c>
      <c r="H1221" s="177"/>
      <c r="I1221" s="177">
        <v>5</v>
      </c>
      <c r="J1221" s="177"/>
      <c r="K1221" s="177">
        <v>58.702531811</v>
      </c>
      <c r="L1221" s="177">
        <v>24.792200188999999</v>
      </c>
      <c r="M1221" s="178" t="s">
        <v>374</v>
      </c>
      <c r="N1221" s="178" t="s">
        <v>3084</v>
      </c>
      <c r="O1221" s="177" t="s">
        <v>3112</v>
      </c>
      <c r="P1221" s="177" t="s">
        <v>374</v>
      </c>
      <c r="Q1221" s="177"/>
      <c r="R1221" s="131">
        <v>1161</v>
      </c>
      <c r="S1221" s="131">
        <v>1161</v>
      </c>
      <c r="T1221" s="410"/>
      <c r="U1221" s="635"/>
    </row>
    <row r="1222" spans="1:21" customFormat="1">
      <c r="A1222" s="161" t="s">
        <v>3113</v>
      </c>
      <c r="B1222" s="162"/>
      <c r="C1222" s="163" t="s">
        <v>3113</v>
      </c>
      <c r="D1222" s="163"/>
      <c r="E1222" s="164" t="s">
        <v>368</v>
      </c>
      <c r="F1222" s="165" t="s">
        <v>369</v>
      </c>
      <c r="G1222" s="165" t="s">
        <v>241</v>
      </c>
      <c r="H1222" s="165"/>
      <c r="I1222" s="165">
        <v>5</v>
      </c>
      <c r="J1222" s="165"/>
      <c r="K1222" s="165">
        <v>58.726756093000098</v>
      </c>
      <c r="L1222" s="165">
        <v>24.7922873700001</v>
      </c>
      <c r="M1222" s="166" t="s">
        <v>258</v>
      </c>
      <c r="N1222" s="166"/>
      <c r="O1222" s="165" t="s">
        <v>3114</v>
      </c>
      <c r="P1222" s="165" t="s">
        <v>258</v>
      </c>
      <c r="Q1222" s="165"/>
      <c r="R1222" s="131">
        <v>1162</v>
      </c>
      <c r="S1222" s="131">
        <v>1162</v>
      </c>
      <c r="T1222" s="410"/>
      <c r="U1222" s="635"/>
    </row>
    <row r="1223" spans="1:21" customFormat="1">
      <c r="A1223" s="161" t="s">
        <v>3115</v>
      </c>
      <c r="B1223" s="162"/>
      <c r="C1223" s="163" t="s">
        <v>3115</v>
      </c>
      <c r="D1223" s="163"/>
      <c r="E1223" s="164" t="s">
        <v>368</v>
      </c>
      <c r="F1223" s="165" t="s">
        <v>369</v>
      </c>
      <c r="G1223" s="165" t="s">
        <v>241</v>
      </c>
      <c r="H1223" s="165"/>
      <c r="I1223" s="165">
        <v>5</v>
      </c>
      <c r="J1223" s="165"/>
      <c r="K1223" s="165">
        <v>58.722499561000099</v>
      </c>
      <c r="L1223" s="165">
        <v>24.786959623000001</v>
      </c>
      <c r="M1223" s="166" t="s">
        <v>258</v>
      </c>
      <c r="N1223" s="166"/>
      <c r="O1223" s="165" t="s">
        <v>3116</v>
      </c>
      <c r="P1223" s="165" t="s">
        <v>258</v>
      </c>
      <c r="Q1223" s="165"/>
      <c r="R1223" s="131">
        <v>1163</v>
      </c>
      <c r="S1223" s="131">
        <v>1163</v>
      </c>
      <c r="T1223" s="410"/>
      <c r="U1223" s="635"/>
    </row>
    <row r="1224" spans="1:21" customFormat="1">
      <c r="A1224" s="174" t="s">
        <v>3117</v>
      </c>
      <c r="B1224" s="175"/>
      <c r="C1224" s="174" t="s">
        <v>3117</v>
      </c>
      <c r="D1224" s="174"/>
      <c r="E1224" s="176" t="s">
        <v>372</v>
      </c>
      <c r="F1224" s="177" t="s">
        <v>373</v>
      </c>
      <c r="G1224" s="177" t="s">
        <v>241</v>
      </c>
      <c r="H1224" s="177"/>
      <c r="I1224" s="177">
        <v>5</v>
      </c>
      <c r="J1224" s="177"/>
      <c r="K1224" s="177">
        <v>58.722476576000098</v>
      </c>
      <c r="L1224" s="177">
        <v>24.786848114000101</v>
      </c>
      <c r="M1224" s="178" t="s">
        <v>374</v>
      </c>
      <c r="N1224" s="178" t="s">
        <v>3118</v>
      </c>
      <c r="O1224" s="177" t="s">
        <v>3119</v>
      </c>
      <c r="P1224" s="177" t="s">
        <v>374</v>
      </c>
      <c r="Q1224" s="177"/>
      <c r="R1224" s="131">
        <v>1164</v>
      </c>
      <c r="S1224" s="131">
        <v>1164</v>
      </c>
      <c r="T1224" s="410"/>
      <c r="U1224" s="635"/>
    </row>
    <row r="1225" spans="1:21" customFormat="1">
      <c r="A1225" s="161" t="s">
        <v>3120</v>
      </c>
      <c r="B1225" s="162"/>
      <c r="C1225" s="163" t="s">
        <v>3120</v>
      </c>
      <c r="D1225" s="163"/>
      <c r="E1225" s="164" t="s">
        <v>368</v>
      </c>
      <c r="F1225" s="165" t="s">
        <v>369</v>
      </c>
      <c r="G1225" s="165" t="s">
        <v>241</v>
      </c>
      <c r="H1225" s="165"/>
      <c r="I1225" s="165">
        <v>5</v>
      </c>
      <c r="J1225" s="165"/>
      <c r="K1225" s="165">
        <v>58.728175325000102</v>
      </c>
      <c r="L1225" s="165">
        <v>24.782761531000101</v>
      </c>
      <c r="M1225" s="166" t="s">
        <v>258</v>
      </c>
      <c r="N1225" s="166"/>
      <c r="O1225" s="165" t="s">
        <v>3121</v>
      </c>
      <c r="P1225" s="165" t="s">
        <v>258</v>
      </c>
      <c r="Q1225" s="165"/>
      <c r="R1225" s="131">
        <v>1165</v>
      </c>
      <c r="S1225" s="131">
        <v>1165</v>
      </c>
      <c r="T1225" s="410"/>
      <c r="U1225" s="635"/>
    </row>
    <row r="1226" spans="1:21" customFormat="1">
      <c r="A1226" s="161" t="s">
        <v>3082</v>
      </c>
      <c r="B1226" s="162"/>
      <c r="C1226" s="163" t="s">
        <v>3082</v>
      </c>
      <c r="D1226" s="163"/>
      <c r="E1226" s="164" t="s">
        <v>368</v>
      </c>
      <c r="F1226" s="165" t="s">
        <v>369</v>
      </c>
      <c r="G1226" s="165" t="s">
        <v>241</v>
      </c>
      <c r="H1226" s="165"/>
      <c r="I1226" s="165">
        <v>5</v>
      </c>
      <c r="J1226" s="165"/>
      <c r="K1226" s="165">
        <v>58.678495750000103</v>
      </c>
      <c r="L1226" s="165">
        <v>24.814242675000099</v>
      </c>
      <c r="M1226" s="166" t="s">
        <v>258</v>
      </c>
      <c r="N1226" s="166"/>
      <c r="O1226" s="165" t="s">
        <v>3122</v>
      </c>
      <c r="P1226" s="165" t="s">
        <v>258</v>
      </c>
      <c r="Q1226" s="165"/>
      <c r="R1226" s="131">
        <v>1166</v>
      </c>
      <c r="S1226" s="131">
        <v>1166</v>
      </c>
      <c r="T1226" s="410"/>
      <c r="U1226" s="635"/>
    </row>
    <row r="1227" spans="1:21" customFormat="1">
      <c r="A1227" s="174" t="s">
        <v>3123</v>
      </c>
      <c r="B1227" s="175"/>
      <c r="C1227" s="174" t="s">
        <v>3123</v>
      </c>
      <c r="D1227" s="174"/>
      <c r="E1227" s="176" t="s">
        <v>372</v>
      </c>
      <c r="F1227" s="177" t="s">
        <v>373</v>
      </c>
      <c r="G1227" s="177" t="s">
        <v>241</v>
      </c>
      <c r="H1227" s="177"/>
      <c r="I1227" s="177">
        <v>5</v>
      </c>
      <c r="J1227" s="177"/>
      <c r="K1227" s="177">
        <v>58.688501397000003</v>
      </c>
      <c r="L1227" s="177">
        <v>24.803249284000099</v>
      </c>
      <c r="M1227" s="178" t="s">
        <v>374</v>
      </c>
      <c r="N1227" s="178" t="s">
        <v>3082</v>
      </c>
      <c r="O1227" s="177" t="s">
        <v>3124</v>
      </c>
      <c r="P1227" s="177" t="s">
        <v>374</v>
      </c>
      <c r="Q1227" s="177"/>
      <c r="R1227" s="131">
        <v>1167</v>
      </c>
      <c r="S1227" s="131">
        <v>1167</v>
      </c>
      <c r="T1227" s="410"/>
      <c r="U1227" s="635"/>
    </row>
    <row r="1228" spans="1:21" customFormat="1">
      <c r="A1228" s="174" t="s">
        <v>3125</v>
      </c>
      <c r="B1228" s="175"/>
      <c r="C1228" s="174" t="s">
        <v>3125</v>
      </c>
      <c r="D1228" s="174"/>
      <c r="E1228" s="176" t="s">
        <v>372</v>
      </c>
      <c r="F1228" s="177" t="s">
        <v>373</v>
      </c>
      <c r="G1228" s="177" t="s">
        <v>241</v>
      </c>
      <c r="H1228" s="177"/>
      <c r="I1228" s="177">
        <v>5</v>
      </c>
      <c r="J1228" s="177"/>
      <c r="K1228" s="177">
        <v>58.688483613000102</v>
      </c>
      <c r="L1228" s="177">
        <v>24.803254347000099</v>
      </c>
      <c r="M1228" s="178" t="s">
        <v>374</v>
      </c>
      <c r="N1228" s="178" t="s">
        <v>3126</v>
      </c>
      <c r="O1228" s="177" t="s">
        <v>3127</v>
      </c>
      <c r="P1228" s="177" t="s">
        <v>374</v>
      </c>
      <c r="Q1228" s="177"/>
      <c r="R1228" s="131">
        <v>1168</v>
      </c>
      <c r="S1228" s="131">
        <v>1168</v>
      </c>
      <c r="T1228" s="410"/>
      <c r="U1228" s="635"/>
    </row>
    <row r="1229" spans="1:21" customFormat="1">
      <c r="A1229" s="174" t="s">
        <v>3128</v>
      </c>
      <c r="B1229" s="175"/>
      <c r="C1229" s="174" t="s">
        <v>3128</v>
      </c>
      <c r="D1229" s="174"/>
      <c r="E1229" s="176" t="s">
        <v>372</v>
      </c>
      <c r="F1229" s="177" t="s">
        <v>373</v>
      </c>
      <c r="G1229" s="177" t="s">
        <v>241</v>
      </c>
      <c r="H1229" s="177"/>
      <c r="I1229" s="177">
        <v>5</v>
      </c>
      <c r="J1229" s="177"/>
      <c r="K1229" s="177">
        <v>58.688465651999998</v>
      </c>
      <c r="L1229" s="177">
        <v>24.803257600000101</v>
      </c>
      <c r="M1229" s="178" t="s">
        <v>374</v>
      </c>
      <c r="N1229" s="178" t="s">
        <v>3082</v>
      </c>
      <c r="O1229" s="177" t="s">
        <v>2557</v>
      </c>
      <c r="P1229" s="177" t="s">
        <v>374</v>
      </c>
      <c r="Q1229" s="177"/>
      <c r="R1229" s="131">
        <v>1169</v>
      </c>
      <c r="S1229" s="131">
        <v>1169</v>
      </c>
      <c r="T1229" s="410"/>
      <c r="U1229" s="635"/>
    </row>
    <row r="1230" spans="1:21" customFormat="1">
      <c r="A1230" s="174" t="s">
        <v>3129</v>
      </c>
      <c r="B1230" s="175"/>
      <c r="C1230" s="174" t="s">
        <v>3129</v>
      </c>
      <c r="D1230" s="174"/>
      <c r="E1230" s="176" t="s">
        <v>372</v>
      </c>
      <c r="F1230" s="177" t="s">
        <v>373</v>
      </c>
      <c r="G1230" s="177" t="s">
        <v>241</v>
      </c>
      <c r="H1230" s="177"/>
      <c r="I1230" s="177">
        <v>5</v>
      </c>
      <c r="J1230" s="177"/>
      <c r="K1230" s="177">
        <v>58.686894364000104</v>
      </c>
      <c r="L1230" s="177">
        <v>24.804823748</v>
      </c>
      <c r="M1230" s="178" t="s">
        <v>374</v>
      </c>
      <c r="N1230" s="178" t="s">
        <v>3082</v>
      </c>
      <c r="O1230" s="177" t="s">
        <v>3130</v>
      </c>
      <c r="P1230" s="177" t="s">
        <v>374</v>
      </c>
      <c r="Q1230" s="177"/>
      <c r="R1230" s="131">
        <v>1170</v>
      </c>
      <c r="S1230" s="131">
        <v>1170</v>
      </c>
      <c r="T1230" s="410"/>
      <c r="U1230" s="635"/>
    </row>
    <row r="1231" spans="1:21" customFormat="1">
      <c r="A1231" s="174" t="s">
        <v>3131</v>
      </c>
      <c r="B1231" s="175"/>
      <c r="C1231" s="174" t="s">
        <v>3131</v>
      </c>
      <c r="D1231" s="174"/>
      <c r="E1231" s="176" t="s">
        <v>372</v>
      </c>
      <c r="F1231" s="177" t="s">
        <v>373</v>
      </c>
      <c r="G1231" s="177" t="s">
        <v>241</v>
      </c>
      <c r="H1231" s="177"/>
      <c r="I1231" s="177">
        <v>5</v>
      </c>
      <c r="J1231" s="177"/>
      <c r="K1231" s="177">
        <v>58.679991157000103</v>
      </c>
      <c r="L1231" s="177">
        <v>24.812468672000001</v>
      </c>
      <c r="M1231" s="178" t="s">
        <v>374</v>
      </c>
      <c r="N1231" s="178" t="s">
        <v>3126</v>
      </c>
      <c r="O1231" s="177" t="s">
        <v>3132</v>
      </c>
      <c r="P1231" s="177" t="s">
        <v>374</v>
      </c>
      <c r="Q1231" s="177"/>
      <c r="R1231" s="131">
        <v>1171</v>
      </c>
      <c r="S1231" s="131">
        <v>1171</v>
      </c>
      <c r="T1231" s="410"/>
      <c r="U1231" s="635"/>
    </row>
    <row r="1232" spans="1:21" customFormat="1">
      <c r="A1232" s="174" t="s">
        <v>3133</v>
      </c>
      <c r="B1232" s="847"/>
      <c r="C1232" s="174" t="s">
        <v>3133</v>
      </c>
      <c r="D1232" s="174"/>
      <c r="E1232" s="176" t="s">
        <v>372</v>
      </c>
      <c r="F1232" s="177" t="s">
        <v>373</v>
      </c>
      <c r="G1232" s="177" t="s">
        <v>241</v>
      </c>
      <c r="H1232" s="177"/>
      <c r="I1232" s="177">
        <v>5</v>
      </c>
      <c r="J1232" s="177"/>
      <c r="K1232" s="177">
        <v>58.668939329000096</v>
      </c>
      <c r="L1232" s="177">
        <v>24.820978784000001</v>
      </c>
      <c r="M1232" s="178" t="s">
        <v>374</v>
      </c>
      <c r="N1232" s="178" t="s">
        <v>3126</v>
      </c>
      <c r="O1232" s="177" t="s">
        <v>3134</v>
      </c>
      <c r="P1232" s="177" t="s">
        <v>374</v>
      </c>
      <c r="Q1232" s="177"/>
      <c r="R1232" s="131">
        <v>1172</v>
      </c>
      <c r="S1232" s="131">
        <v>1172</v>
      </c>
      <c r="T1232" s="410"/>
      <c r="U1232" s="635"/>
    </row>
    <row r="1233" spans="1:1705" customFormat="1">
      <c r="A1233" s="161" t="s">
        <v>3135</v>
      </c>
      <c r="B1233" s="845"/>
      <c r="C1233" s="163" t="s">
        <v>3135</v>
      </c>
      <c r="D1233" s="163"/>
      <c r="E1233" s="164" t="s">
        <v>368</v>
      </c>
      <c r="F1233" s="165" t="s">
        <v>369</v>
      </c>
      <c r="G1233" s="165" t="s">
        <v>241</v>
      </c>
      <c r="H1233" s="165"/>
      <c r="I1233" s="165">
        <v>5</v>
      </c>
      <c r="J1233" s="165"/>
      <c r="K1233" s="165">
        <v>58.723046863</v>
      </c>
      <c r="L1233" s="165">
        <v>24.790456554999999</v>
      </c>
      <c r="M1233" s="166" t="s">
        <v>258</v>
      </c>
      <c r="N1233" s="166"/>
      <c r="O1233" s="165" t="s">
        <v>3136</v>
      </c>
      <c r="P1233" s="165" t="s">
        <v>258</v>
      </c>
      <c r="Q1233" s="165"/>
      <c r="R1233" s="131">
        <v>1173</v>
      </c>
      <c r="S1233" s="131">
        <v>1173</v>
      </c>
      <c r="T1233" s="410"/>
      <c r="U1233" s="635"/>
    </row>
    <row r="1234" spans="1:1705" customFormat="1">
      <c r="A1234" s="163" t="s">
        <v>3137</v>
      </c>
      <c r="B1234" s="844"/>
      <c r="C1234" s="163" t="s">
        <v>3138</v>
      </c>
      <c r="D1234" s="163" t="s">
        <v>3137</v>
      </c>
      <c r="E1234" s="848" t="s">
        <v>1098</v>
      </c>
      <c r="F1234" s="849" t="s">
        <v>1099</v>
      </c>
      <c r="G1234" s="850" t="s">
        <v>241</v>
      </c>
      <c r="H1234" s="165"/>
      <c r="I1234" s="165">
        <v>5</v>
      </c>
      <c r="J1234" s="165"/>
      <c r="K1234" s="165">
        <v>58.737496180000001</v>
      </c>
      <c r="L1234" s="165">
        <v>24.787923670000001</v>
      </c>
      <c r="M1234" s="166" t="s">
        <v>3139</v>
      </c>
      <c r="N1234" s="166"/>
      <c r="O1234" s="165" t="s">
        <v>3140</v>
      </c>
      <c r="P1234" s="165" t="s">
        <v>258</v>
      </c>
      <c r="Q1234" s="165"/>
      <c r="R1234" s="131">
        <v>1174</v>
      </c>
      <c r="S1234" s="131">
        <v>1174</v>
      </c>
      <c r="T1234" s="410"/>
      <c r="U1234" s="635"/>
    </row>
    <row r="1235" spans="1:1705" customFormat="1">
      <c r="A1235" s="671" t="s">
        <v>3141</v>
      </c>
      <c r="B1235" s="694"/>
      <c r="C1235" s="163"/>
      <c r="D1235" s="163" t="s">
        <v>3141</v>
      </c>
      <c r="E1235" s="851" t="s">
        <v>255</v>
      </c>
      <c r="F1235" s="852" t="s">
        <v>3080</v>
      </c>
      <c r="G1235" s="853" t="s">
        <v>241</v>
      </c>
      <c r="H1235" s="165"/>
      <c r="I1235" s="165">
        <v>5</v>
      </c>
      <c r="J1235" s="165"/>
      <c r="K1235" s="165">
        <v>58.719480320000002</v>
      </c>
      <c r="L1235" s="165">
        <v>24.790060740000001</v>
      </c>
      <c r="M1235" s="166" t="s">
        <v>3142</v>
      </c>
      <c r="N1235" s="166" t="s">
        <v>3084</v>
      </c>
      <c r="O1235" s="165" t="s">
        <v>2171</v>
      </c>
      <c r="P1235" s="165" t="s">
        <v>258</v>
      </c>
      <c r="Q1235" s="165" t="s">
        <v>694</v>
      </c>
      <c r="R1235" s="131">
        <v>1175</v>
      </c>
      <c r="S1235" s="131">
        <v>1175</v>
      </c>
      <c r="T1235" s="410"/>
      <c r="U1235" s="635"/>
    </row>
    <row r="1236" spans="1:1705" customFormat="1">
      <c r="A1236" s="671" t="s">
        <v>3143</v>
      </c>
      <c r="B1236" s="854"/>
      <c r="C1236" s="163"/>
      <c r="D1236" s="163" t="s">
        <v>3143</v>
      </c>
      <c r="E1236" s="851" t="s">
        <v>255</v>
      </c>
      <c r="F1236" s="855" t="s">
        <v>3080</v>
      </c>
      <c r="G1236" s="853" t="s">
        <v>241</v>
      </c>
      <c r="H1236" s="165"/>
      <c r="I1236" s="165">
        <v>5</v>
      </c>
      <c r="J1236" s="165"/>
      <c r="K1236" s="165">
        <v>58.716881280000003</v>
      </c>
      <c r="L1236" s="165">
        <v>24.789892340000002</v>
      </c>
      <c r="M1236" s="166" t="s">
        <v>3144</v>
      </c>
      <c r="N1236" s="166" t="s">
        <v>3084</v>
      </c>
      <c r="O1236" s="165" t="s">
        <v>3145</v>
      </c>
      <c r="P1236" s="165" t="s">
        <v>258</v>
      </c>
      <c r="Q1236" s="165" t="s">
        <v>694</v>
      </c>
      <c r="R1236" s="131">
        <v>1176</v>
      </c>
      <c r="S1236" s="131">
        <v>1176</v>
      </c>
      <c r="T1236" s="410"/>
      <c r="U1236" s="635"/>
    </row>
    <row r="1237" spans="1:1705" customFormat="1">
      <c r="A1237" s="671" t="s">
        <v>3146</v>
      </c>
      <c r="B1237" s="854"/>
      <c r="C1237" s="163"/>
      <c r="D1237" s="163" t="s">
        <v>3146</v>
      </c>
      <c r="E1237" s="851" t="s">
        <v>255</v>
      </c>
      <c r="F1237" s="855" t="s">
        <v>3080</v>
      </c>
      <c r="G1237" s="853" t="s">
        <v>241</v>
      </c>
      <c r="H1237" s="165"/>
      <c r="I1237" s="165">
        <v>5</v>
      </c>
      <c r="J1237" s="165"/>
      <c r="K1237" s="165">
        <v>58.714416409999998</v>
      </c>
      <c r="L1237" s="165">
        <v>24.789905539999999</v>
      </c>
      <c r="M1237" s="166" t="s">
        <v>3147</v>
      </c>
      <c r="N1237" s="166" t="s">
        <v>3084</v>
      </c>
      <c r="O1237" s="165" t="s">
        <v>3148</v>
      </c>
      <c r="P1237" s="165" t="s">
        <v>258</v>
      </c>
      <c r="Q1237" s="165" t="s">
        <v>694</v>
      </c>
      <c r="R1237" s="131">
        <v>1177</v>
      </c>
      <c r="S1237" s="131">
        <v>1177</v>
      </c>
      <c r="T1237" s="410"/>
      <c r="U1237" s="635"/>
    </row>
    <row r="1238" spans="1:1705" customFormat="1">
      <c r="A1238" s="671" t="s">
        <v>3149</v>
      </c>
      <c r="B1238" s="854"/>
      <c r="C1238" s="163"/>
      <c r="D1238" s="163" t="s">
        <v>3149</v>
      </c>
      <c r="E1238" s="851" t="s">
        <v>255</v>
      </c>
      <c r="F1238" s="855" t="s">
        <v>3080</v>
      </c>
      <c r="G1238" s="853" t="s">
        <v>241</v>
      </c>
      <c r="H1238" s="165"/>
      <c r="I1238" s="165">
        <v>5</v>
      </c>
      <c r="J1238" s="165"/>
      <c r="K1238" s="165">
        <v>58.134708699999997</v>
      </c>
      <c r="L1238" s="165">
        <v>24.789869209999999</v>
      </c>
      <c r="M1238" s="166" t="s">
        <v>3150</v>
      </c>
      <c r="N1238" s="166" t="s">
        <v>3084</v>
      </c>
      <c r="O1238" s="165" t="s">
        <v>3151</v>
      </c>
      <c r="P1238" s="165" t="s">
        <v>258</v>
      </c>
      <c r="Q1238" s="165" t="s">
        <v>694</v>
      </c>
      <c r="R1238" s="131">
        <v>1178</v>
      </c>
      <c r="S1238" s="131">
        <v>1178</v>
      </c>
      <c r="T1238" s="410"/>
      <c r="U1238" s="635"/>
    </row>
    <row r="1239" spans="1:1705" customFormat="1">
      <c r="A1239" s="671" t="s">
        <v>3152</v>
      </c>
      <c r="B1239" s="854"/>
      <c r="C1239" s="163"/>
      <c r="D1239" s="163" t="s">
        <v>3152</v>
      </c>
      <c r="E1239" s="851" t="s">
        <v>255</v>
      </c>
      <c r="F1239" s="855" t="s">
        <v>3080</v>
      </c>
      <c r="G1239" s="853" t="s">
        <v>241</v>
      </c>
      <c r="H1239" s="165"/>
      <c r="I1239" s="165">
        <v>5</v>
      </c>
      <c r="J1239" s="165"/>
      <c r="K1239" s="165">
        <v>58.712300589999998</v>
      </c>
      <c r="L1239" s="165">
        <v>24.78979039</v>
      </c>
      <c r="M1239" s="166" t="s">
        <v>3153</v>
      </c>
      <c r="N1239" s="166" t="s">
        <v>3084</v>
      </c>
      <c r="O1239" s="165" t="s">
        <v>3154</v>
      </c>
      <c r="P1239" s="165" t="s">
        <v>258</v>
      </c>
      <c r="Q1239" s="165" t="s">
        <v>694</v>
      </c>
      <c r="R1239" s="131">
        <v>1179</v>
      </c>
      <c r="S1239" s="131">
        <v>1179</v>
      </c>
      <c r="T1239" s="410"/>
      <c r="U1239" s="635"/>
    </row>
    <row r="1240" spans="1:1705" customFormat="1">
      <c r="A1240" s="671" t="s">
        <v>3155</v>
      </c>
      <c r="B1240" s="856"/>
      <c r="C1240" s="163"/>
      <c r="D1240" s="163" t="s">
        <v>3155</v>
      </c>
      <c r="E1240" s="851" t="s">
        <v>255</v>
      </c>
      <c r="F1240" s="857" t="s">
        <v>3080</v>
      </c>
      <c r="G1240" s="853" t="s">
        <v>241</v>
      </c>
      <c r="H1240" s="165"/>
      <c r="I1240" s="165">
        <v>5</v>
      </c>
      <c r="J1240" s="165"/>
      <c r="K1240" s="165">
        <v>58.711210540000003</v>
      </c>
      <c r="L1240" s="165">
        <v>24.789948880000001</v>
      </c>
      <c r="M1240" s="166" t="s">
        <v>3156</v>
      </c>
      <c r="N1240" s="166" t="s">
        <v>3084</v>
      </c>
      <c r="O1240" s="165" t="s">
        <v>3157</v>
      </c>
      <c r="P1240" s="165" t="s">
        <v>258</v>
      </c>
      <c r="Q1240" s="165" t="s">
        <v>694</v>
      </c>
      <c r="R1240" s="131">
        <v>1180</v>
      </c>
      <c r="S1240" s="131">
        <v>1180</v>
      </c>
      <c r="T1240" s="410"/>
      <c r="U1240" s="635"/>
    </row>
    <row r="1241" spans="1:1705" s="322" customFormat="1">
      <c r="A1241" s="174" t="s">
        <v>3158</v>
      </c>
      <c r="B1241" s="846"/>
      <c r="C1241" s="174" t="s">
        <v>3158</v>
      </c>
      <c r="D1241" s="174"/>
      <c r="E1241" s="176" t="s">
        <v>372</v>
      </c>
      <c r="F1241" s="263" t="s">
        <v>373</v>
      </c>
      <c r="G1241" s="263" t="s">
        <v>241</v>
      </c>
      <c r="H1241" s="177"/>
      <c r="I1241" s="177">
        <v>5</v>
      </c>
      <c r="J1241" s="177"/>
      <c r="K1241" s="177">
        <v>58.722620805000098</v>
      </c>
      <c r="L1241" s="177">
        <v>24.790383019</v>
      </c>
      <c r="M1241" s="178" t="s">
        <v>374</v>
      </c>
      <c r="N1241" s="178" t="s">
        <v>3159</v>
      </c>
      <c r="O1241" s="177" t="s">
        <v>3160</v>
      </c>
      <c r="P1241" s="177" t="s">
        <v>374</v>
      </c>
      <c r="Q1241" s="177"/>
      <c r="R1241" s="131">
        <v>1181</v>
      </c>
      <c r="S1241" s="131">
        <v>1181</v>
      </c>
      <c r="T1241" s="410"/>
      <c r="U1241" s="635"/>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c r="CA1241"/>
      <c r="CB1241"/>
      <c r="CC1241"/>
      <c r="CD1241"/>
      <c r="CE1241"/>
      <c r="CF1241"/>
      <c r="CG1241"/>
      <c r="CH1241"/>
      <c r="CI1241"/>
      <c r="CJ1241"/>
      <c r="CK1241"/>
      <c r="CL1241"/>
      <c r="CM1241"/>
      <c r="CN1241"/>
      <c r="CO1241"/>
      <c r="CP1241"/>
      <c r="CQ1241"/>
      <c r="CR1241"/>
      <c r="CS1241"/>
      <c r="CT1241"/>
      <c r="CU1241"/>
      <c r="CV1241"/>
      <c r="CW1241"/>
      <c r="CX1241"/>
      <c r="CY1241"/>
      <c r="CZ1241"/>
      <c r="DA1241"/>
      <c r="DB1241"/>
      <c r="DC1241"/>
      <c r="DD1241"/>
      <c r="DE1241"/>
      <c r="DF1241"/>
      <c r="DG1241"/>
      <c r="DH1241"/>
      <c r="DI1241"/>
      <c r="DJ1241"/>
      <c r="DK1241"/>
      <c r="DL1241"/>
      <c r="DM1241"/>
      <c r="DN1241"/>
      <c r="DO1241"/>
      <c r="DP1241"/>
      <c r="DQ1241"/>
      <c r="DR1241"/>
      <c r="DS1241"/>
      <c r="DT1241"/>
      <c r="DU1241"/>
      <c r="DV1241"/>
      <c r="DW1241"/>
      <c r="DX1241"/>
      <c r="DY1241"/>
      <c r="DZ1241"/>
      <c r="EA1241"/>
      <c r="EB1241"/>
      <c r="EC1241"/>
      <c r="ED1241"/>
      <c r="EE1241"/>
      <c r="EF1241"/>
      <c r="EG1241"/>
      <c r="EH1241"/>
      <c r="EI1241"/>
      <c r="EJ1241"/>
      <c r="EK1241"/>
      <c r="EL1241"/>
      <c r="EM1241"/>
      <c r="EN1241"/>
      <c r="EO1241"/>
      <c r="EP1241"/>
      <c r="EQ1241"/>
      <c r="ER1241"/>
      <c r="ES1241"/>
      <c r="ET1241"/>
      <c r="EU1241"/>
      <c r="EV1241"/>
      <c r="EW1241"/>
      <c r="EX1241"/>
      <c r="EY1241"/>
      <c r="EZ1241"/>
      <c r="FA1241"/>
      <c r="FB1241"/>
      <c r="FC1241"/>
      <c r="FD1241"/>
      <c r="FE1241"/>
      <c r="FF1241"/>
      <c r="FG1241"/>
      <c r="FH1241"/>
      <c r="FI1241"/>
      <c r="FJ1241"/>
      <c r="FK1241"/>
      <c r="FL1241"/>
      <c r="FM1241"/>
      <c r="FN1241"/>
      <c r="FO1241"/>
      <c r="FP1241"/>
      <c r="FQ1241"/>
      <c r="FR1241"/>
      <c r="FS1241"/>
      <c r="FT1241"/>
      <c r="FU1241"/>
      <c r="FV1241"/>
      <c r="FW1241"/>
      <c r="FX1241"/>
      <c r="FY1241"/>
      <c r="FZ1241"/>
      <c r="GA1241"/>
      <c r="GB1241"/>
      <c r="GC1241"/>
      <c r="GD1241"/>
      <c r="GE1241"/>
      <c r="GF1241"/>
      <c r="GG1241"/>
      <c r="GH1241"/>
      <c r="GI1241"/>
      <c r="GJ1241"/>
      <c r="GK1241"/>
      <c r="GL1241"/>
      <c r="GM1241"/>
      <c r="GN1241"/>
      <c r="GO1241"/>
      <c r="GP1241"/>
      <c r="GQ1241"/>
      <c r="GR1241"/>
      <c r="GS1241"/>
      <c r="GT1241"/>
      <c r="GU1241"/>
      <c r="GV1241"/>
      <c r="GW1241"/>
      <c r="GX1241"/>
      <c r="GY1241"/>
      <c r="GZ1241"/>
      <c r="HA1241"/>
      <c r="HB1241"/>
      <c r="HC1241"/>
      <c r="HD1241"/>
      <c r="HE1241"/>
      <c r="HF1241"/>
      <c r="HG1241"/>
      <c r="HH1241"/>
      <c r="HI1241"/>
      <c r="HJ1241"/>
      <c r="HK1241"/>
      <c r="HL1241"/>
      <c r="HM1241"/>
      <c r="HN1241"/>
      <c r="HO1241"/>
      <c r="HP1241"/>
      <c r="HQ1241"/>
      <c r="HR1241"/>
      <c r="HS1241"/>
      <c r="HT1241"/>
      <c r="HU1241"/>
      <c r="HV1241"/>
      <c r="HW1241"/>
      <c r="HX1241"/>
      <c r="HY1241"/>
      <c r="HZ1241"/>
      <c r="IA1241"/>
      <c r="IB1241"/>
      <c r="IC1241"/>
      <c r="ID1241"/>
      <c r="IE1241"/>
      <c r="IF1241"/>
      <c r="IG1241"/>
      <c r="IH1241"/>
      <c r="II1241"/>
      <c r="IJ1241"/>
      <c r="IK1241"/>
      <c r="IL1241"/>
      <c r="IM1241"/>
      <c r="IN1241"/>
      <c r="IO1241"/>
      <c r="IP1241"/>
      <c r="IQ1241"/>
      <c r="IR1241"/>
      <c r="IS1241"/>
      <c r="IT1241"/>
      <c r="IU1241"/>
      <c r="IV1241"/>
      <c r="IW1241"/>
      <c r="IX1241"/>
      <c r="IY1241"/>
      <c r="IZ1241"/>
      <c r="JA1241"/>
      <c r="JB1241"/>
      <c r="JC1241"/>
      <c r="JD1241"/>
      <c r="JE1241"/>
      <c r="JF1241"/>
      <c r="JG1241"/>
      <c r="JH1241"/>
      <c r="JI1241"/>
      <c r="JJ1241"/>
      <c r="JK1241"/>
      <c r="JL1241"/>
      <c r="JM1241"/>
      <c r="JN1241"/>
      <c r="JO1241"/>
      <c r="JP1241"/>
      <c r="JQ1241"/>
      <c r="JR1241"/>
      <c r="JS1241"/>
      <c r="JT1241"/>
      <c r="JU1241"/>
      <c r="JV1241"/>
      <c r="JW1241"/>
      <c r="JX1241"/>
      <c r="JY1241"/>
      <c r="JZ1241"/>
      <c r="KA1241"/>
      <c r="KB1241"/>
      <c r="KC1241"/>
      <c r="KD1241"/>
      <c r="KE1241"/>
      <c r="KF1241"/>
      <c r="KG1241"/>
      <c r="KH1241"/>
      <c r="KI1241"/>
      <c r="KJ1241"/>
      <c r="KK1241"/>
      <c r="KL1241"/>
      <c r="KM1241"/>
      <c r="KN1241"/>
      <c r="KO1241"/>
      <c r="KP1241"/>
      <c r="KQ1241"/>
      <c r="KR1241"/>
      <c r="KS1241"/>
      <c r="KT1241"/>
      <c r="KU1241"/>
      <c r="KV1241"/>
      <c r="KW1241"/>
      <c r="KX1241"/>
      <c r="KY1241"/>
      <c r="KZ1241"/>
      <c r="LA1241"/>
      <c r="LB1241"/>
      <c r="LC1241"/>
      <c r="LD1241"/>
      <c r="LE1241"/>
      <c r="LF1241"/>
      <c r="LG1241"/>
      <c r="LH1241"/>
      <c r="LI1241"/>
      <c r="LJ1241"/>
      <c r="LK1241"/>
      <c r="LL1241"/>
      <c r="LM1241"/>
      <c r="LN1241"/>
      <c r="LO1241"/>
      <c r="LP1241"/>
      <c r="LQ1241"/>
      <c r="LR1241"/>
      <c r="LS1241"/>
      <c r="LT1241"/>
      <c r="LU1241"/>
      <c r="LV1241"/>
      <c r="LW1241"/>
      <c r="LX1241"/>
      <c r="LY1241"/>
      <c r="LZ1241"/>
      <c r="MA1241"/>
      <c r="MB1241"/>
      <c r="MC1241"/>
      <c r="MD1241"/>
      <c r="ME1241"/>
      <c r="MF1241"/>
      <c r="MG1241"/>
      <c r="MH1241"/>
      <c r="MI1241"/>
      <c r="MJ1241"/>
      <c r="MK1241"/>
      <c r="ML1241"/>
      <c r="MM1241"/>
      <c r="MN1241"/>
      <c r="MO1241"/>
      <c r="MP1241"/>
      <c r="MQ1241"/>
      <c r="MR1241"/>
      <c r="MS1241"/>
      <c r="MT1241"/>
      <c r="MU1241"/>
      <c r="MV1241"/>
      <c r="MW1241"/>
      <c r="MX1241"/>
      <c r="MY1241"/>
      <c r="MZ1241"/>
      <c r="NA1241"/>
      <c r="NB1241"/>
      <c r="NC1241"/>
      <c r="ND1241"/>
      <c r="NE1241"/>
      <c r="NF1241"/>
      <c r="NG1241"/>
      <c r="NH1241"/>
      <c r="NI1241"/>
      <c r="NJ1241"/>
      <c r="NK1241"/>
      <c r="NL1241"/>
      <c r="NM1241"/>
      <c r="NN1241"/>
      <c r="NO1241"/>
      <c r="NP1241"/>
      <c r="NQ1241"/>
      <c r="NR1241"/>
      <c r="NS1241"/>
      <c r="NT1241"/>
      <c r="NU1241"/>
      <c r="NV1241"/>
      <c r="NW1241"/>
      <c r="NX1241"/>
      <c r="NY1241"/>
      <c r="NZ1241"/>
      <c r="OA1241"/>
      <c r="OB1241"/>
      <c r="OC1241"/>
      <c r="OD1241"/>
      <c r="OE1241"/>
      <c r="OF1241"/>
      <c r="OG1241"/>
      <c r="OH1241"/>
      <c r="OI1241"/>
      <c r="OJ1241"/>
      <c r="OK1241"/>
      <c r="OL1241"/>
      <c r="OM1241"/>
      <c r="ON1241"/>
      <c r="OO1241"/>
      <c r="OP1241"/>
      <c r="OQ1241"/>
      <c r="OR1241"/>
      <c r="OS1241"/>
      <c r="OT1241"/>
      <c r="OU1241"/>
      <c r="OV1241"/>
      <c r="OW1241"/>
      <c r="OX1241"/>
      <c r="OY1241"/>
      <c r="OZ1241"/>
      <c r="PA1241"/>
      <c r="PB1241"/>
      <c r="PC1241"/>
      <c r="PD1241"/>
      <c r="PE1241"/>
      <c r="PF1241"/>
      <c r="PG1241"/>
      <c r="PH1241"/>
      <c r="PI1241"/>
      <c r="PJ1241"/>
      <c r="PK1241"/>
      <c r="PL1241"/>
      <c r="PM1241"/>
      <c r="PN1241"/>
      <c r="PO1241"/>
      <c r="PP1241"/>
      <c r="PQ1241"/>
      <c r="PR1241"/>
      <c r="PS1241"/>
      <c r="PT1241"/>
      <c r="PU1241"/>
      <c r="PV1241"/>
      <c r="PW1241"/>
      <c r="PX1241"/>
      <c r="PY1241"/>
      <c r="PZ1241"/>
      <c r="QA1241"/>
      <c r="QB1241"/>
      <c r="QC1241"/>
      <c r="QD1241"/>
      <c r="QE1241"/>
      <c r="QF1241"/>
      <c r="QG1241"/>
      <c r="QH1241"/>
      <c r="QI1241"/>
      <c r="QJ1241"/>
      <c r="QK1241"/>
      <c r="QL1241"/>
      <c r="QM1241"/>
      <c r="QN1241"/>
      <c r="QO1241"/>
      <c r="QP1241"/>
      <c r="QQ1241"/>
      <c r="QR1241"/>
      <c r="QS1241"/>
      <c r="QT1241"/>
      <c r="QU1241"/>
      <c r="QV1241"/>
      <c r="QW1241"/>
      <c r="QX1241"/>
      <c r="QY1241"/>
      <c r="QZ1241"/>
      <c r="RA1241"/>
      <c r="RB1241"/>
      <c r="RC1241"/>
      <c r="RD1241"/>
      <c r="RE1241"/>
      <c r="RF1241"/>
      <c r="RG1241"/>
      <c r="RH1241"/>
      <c r="RI1241"/>
      <c r="RJ1241"/>
      <c r="RK1241"/>
      <c r="RL1241"/>
      <c r="RM1241"/>
      <c r="RN1241"/>
      <c r="RO1241"/>
      <c r="RP1241"/>
      <c r="RQ1241"/>
      <c r="RR1241"/>
      <c r="RS1241"/>
      <c r="RT1241"/>
      <c r="RU1241"/>
      <c r="RV1241"/>
      <c r="RW1241"/>
      <c r="RX1241"/>
      <c r="RY1241"/>
      <c r="RZ1241"/>
      <c r="SA1241"/>
      <c r="SB1241"/>
      <c r="SC1241"/>
      <c r="SD1241"/>
      <c r="SE1241"/>
      <c r="SF1241"/>
      <c r="SG1241"/>
      <c r="SH1241"/>
      <c r="SI1241"/>
      <c r="SJ1241"/>
      <c r="SK1241"/>
      <c r="SL1241"/>
      <c r="SM1241"/>
      <c r="SN1241"/>
      <c r="SO1241"/>
      <c r="SP1241"/>
      <c r="SQ1241"/>
      <c r="SR1241"/>
      <c r="SS1241"/>
      <c r="ST1241"/>
      <c r="SU1241"/>
      <c r="SV1241"/>
      <c r="SW1241"/>
      <c r="SX1241"/>
      <c r="SY1241"/>
      <c r="SZ1241"/>
      <c r="TA1241"/>
      <c r="TB1241"/>
      <c r="TC1241"/>
      <c r="TD1241"/>
      <c r="TE1241"/>
      <c r="TF1241"/>
      <c r="TG1241"/>
      <c r="TH1241"/>
      <c r="TI1241"/>
      <c r="TJ1241"/>
      <c r="TK1241"/>
      <c r="TL1241"/>
      <c r="TM1241"/>
      <c r="TN1241"/>
      <c r="TO1241"/>
      <c r="TP1241"/>
      <c r="TQ1241"/>
      <c r="TR1241"/>
      <c r="TS1241"/>
      <c r="TT1241"/>
      <c r="TU1241"/>
      <c r="TV1241"/>
      <c r="TW1241"/>
      <c r="TX1241"/>
      <c r="TY1241"/>
      <c r="TZ1241"/>
      <c r="UA1241"/>
      <c r="UB1241"/>
      <c r="UC1241"/>
      <c r="UD1241"/>
      <c r="UE1241"/>
      <c r="UF1241"/>
      <c r="UG1241"/>
      <c r="UH1241"/>
      <c r="UI1241"/>
      <c r="UJ1241"/>
      <c r="UK1241"/>
      <c r="UL1241"/>
      <c r="UM1241"/>
      <c r="UN1241"/>
      <c r="UO1241"/>
      <c r="UP1241"/>
      <c r="UQ1241"/>
      <c r="UR1241"/>
      <c r="US1241"/>
      <c r="UT1241"/>
      <c r="UU1241"/>
      <c r="UV1241"/>
      <c r="UW1241"/>
      <c r="UX1241"/>
      <c r="UY1241"/>
      <c r="UZ1241"/>
      <c r="VA1241"/>
      <c r="VB1241"/>
      <c r="VC1241"/>
      <c r="VD1241"/>
      <c r="VE1241"/>
      <c r="VF1241"/>
      <c r="VG1241"/>
      <c r="VH1241"/>
      <c r="VI1241"/>
      <c r="VJ1241"/>
      <c r="VK1241"/>
      <c r="VL1241"/>
      <c r="VM1241"/>
      <c r="VN1241"/>
      <c r="VO1241"/>
      <c r="VP1241"/>
      <c r="VQ1241"/>
      <c r="VR1241"/>
      <c r="VS1241"/>
      <c r="VT1241"/>
      <c r="VU1241"/>
      <c r="VV1241"/>
      <c r="VW1241"/>
      <c r="VX1241"/>
      <c r="VY1241"/>
      <c r="VZ1241"/>
      <c r="WA1241"/>
      <c r="WB1241"/>
      <c r="WC1241"/>
      <c r="WD1241"/>
      <c r="WE1241"/>
      <c r="WF1241"/>
      <c r="WG1241"/>
      <c r="WH1241"/>
      <c r="WI1241"/>
      <c r="WJ1241"/>
      <c r="WK1241"/>
      <c r="WL1241"/>
      <c r="WM1241"/>
      <c r="WN1241"/>
      <c r="WO1241"/>
      <c r="WP1241"/>
      <c r="WQ1241"/>
      <c r="WR1241"/>
      <c r="WS1241"/>
      <c r="WT1241"/>
      <c r="WU1241"/>
      <c r="WV1241"/>
      <c r="WW1241"/>
      <c r="WX1241"/>
      <c r="WY1241"/>
      <c r="WZ1241"/>
      <c r="XA1241"/>
      <c r="XB1241"/>
      <c r="XC1241"/>
      <c r="XD1241"/>
      <c r="XE1241"/>
      <c r="XF1241"/>
      <c r="XG1241"/>
      <c r="XH1241"/>
      <c r="XI1241"/>
      <c r="XJ1241"/>
      <c r="XK1241"/>
      <c r="XL1241"/>
      <c r="XM1241"/>
      <c r="XN1241"/>
      <c r="XO1241"/>
      <c r="XP1241"/>
      <c r="XQ1241"/>
      <c r="XR1241"/>
      <c r="XS1241"/>
      <c r="XT1241"/>
      <c r="XU1241"/>
      <c r="XV1241"/>
      <c r="XW1241"/>
      <c r="XX1241"/>
      <c r="XY1241"/>
      <c r="XZ1241"/>
      <c r="YA1241"/>
      <c r="YB1241"/>
      <c r="YC1241"/>
      <c r="YD1241"/>
      <c r="YE1241"/>
      <c r="YF1241"/>
      <c r="YG1241"/>
      <c r="YH1241"/>
      <c r="YI1241"/>
      <c r="YJ1241"/>
      <c r="YK1241"/>
      <c r="YL1241"/>
      <c r="YM1241"/>
      <c r="YN1241"/>
      <c r="YO1241"/>
      <c r="YP1241"/>
      <c r="YQ1241"/>
      <c r="YR1241"/>
      <c r="YS1241"/>
      <c r="YT1241"/>
      <c r="YU1241"/>
      <c r="YV1241"/>
      <c r="YW1241"/>
      <c r="YX1241"/>
      <c r="YY1241"/>
      <c r="YZ1241"/>
      <c r="ZA1241"/>
      <c r="ZB1241"/>
      <c r="ZC1241"/>
      <c r="ZD1241"/>
      <c r="ZE1241"/>
      <c r="ZF1241"/>
      <c r="ZG1241"/>
      <c r="ZH1241"/>
      <c r="ZI1241"/>
      <c r="ZJ1241"/>
      <c r="ZK1241"/>
      <c r="ZL1241"/>
      <c r="ZM1241"/>
      <c r="ZN1241"/>
      <c r="ZO1241"/>
      <c r="ZP1241"/>
      <c r="ZQ1241"/>
      <c r="ZR1241"/>
      <c r="ZS1241"/>
      <c r="ZT1241"/>
      <c r="ZU1241"/>
      <c r="ZV1241"/>
      <c r="ZW1241"/>
      <c r="ZX1241"/>
      <c r="ZY1241"/>
      <c r="ZZ1241"/>
      <c r="AAA1241"/>
      <c r="AAB1241"/>
      <c r="AAC1241"/>
      <c r="AAD1241"/>
      <c r="AAE1241"/>
      <c r="AAF1241"/>
      <c r="AAG1241"/>
      <c r="AAH1241"/>
      <c r="AAI1241"/>
      <c r="AAJ1241"/>
      <c r="AAK1241"/>
      <c r="AAL1241"/>
      <c r="AAM1241"/>
      <c r="AAN1241"/>
      <c r="AAO1241"/>
      <c r="AAP1241"/>
      <c r="AAQ1241"/>
      <c r="AAR1241"/>
      <c r="AAS1241"/>
      <c r="AAT1241"/>
      <c r="AAU1241"/>
      <c r="AAV1241"/>
      <c r="AAW1241"/>
      <c r="AAX1241"/>
      <c r="AAY1241"/>
      <c r="AAZ1241"/>
      <c r="ABA1241"/>
      <c r="ABB1241"/>
      <c r="ABC1241"/>
      <c r="ABD1241"/>
      <c r="ABE1241"/>
      <c r="ABF1241"/>
      <c r="ABG1241"/>
      <c r="ABH1241"/>
      <c r="ABI1241"/>
      <c r="ABJ1241"/>
      <c r="ABK1241"/>
      <c r="ABL1241"/>
      <c r="ABM1241"/>
      <c r="ABN1241"/>
      <c r="ABO1241"/>
      <c r="ABP1241"/>
      <c r="ABQ1241"/>
      <c r="ABR1241"/>
      <c r="ABS1241"/>
      <c r="ABT1241"/>
      <c r="ABU1241"/>
      <c r="ABV1241"/>
      <c r="ABW1241"/>
      <c r="ABX1241"/>
      <c r="ABY1241"/>
      <c r="ABZ1241"/>
      <c r="ACA1241"/>
      <c r="ACB1241"/>
      <c r="ACC1241"/>
      <c r="ACD1241"/>
      <c r="ACE1241"/>
      <c r="ACF1241"/>
      <c r="ACG1241"/>
      <c r="ACH1241"/>
      <c r="ACI1241"/>
      <c r="ACJ1241"/>
      <c r="ACK1241"/>
      <c r="ACL1241"/>
      <c r="ACM1241"/>
      <c r="ACN1241"/>
      <c r="ACO1241"/>
      <c r="ACP1241"/>
      <c r="ACQ1241"/>
      <c r="ACR1241"/>
      <c r="ACS1241"/>
      <c r="ACT1241"/>
      <c r="ACU1241"/>
      <c r="ACV1241"/>
      <c r="ACW1241"/>
      <c r="ACX1241"/>
      <c r="ACY1241"/>
      <c r="ACZ1241"/>
      <c r="ADA1241"/>
      <c r="ADB1241"/>
      <c r="ADC1241"/>
      <c r="ADD1241"/>
      <c r="ADE1241"/>
      <c r="ADF1241"/>
      <c r="ADG1241"/>
      <c r="ADH1241"/>
      <c r="ADI1241"/>
      <c r="ADJ1241"/>
      <c r="ADK1241"/>
      <c r="ADL1241"/>
      <c r="ADM1241"/>
      <c r="ADN1241"/>
      <c r="ADO1241"/>
      <c r="ADP1241"/>
      <c r="ADQ1241"/>
      <c r="ADR1241"/>
      <c r="ADS1241"/>
      <c r="ADT1241"/>
      <c r="ADU1241"/>
      <c r="ADV1241"/>
      <c r="ADW1241"/>
      <c r="ADX1241"/>
      <c r="ADY1241"/>
      <c r="ADZ1241"/>
      <c r="AEA1241"/>
      <c r="AEB1241"/>
      <c r="AEC1241"/>
      <c r="AED1241"/>
      <c r="AEE1241"/>
      <c r="AEF1241"/>
      <c r="AEG1241"/>
      <c r="AEH1241"/>
      <c r="AEI1241"/>
      <c r="AEJ1241"/>
      <c r="AEK1241"/>
      <c r="AEL1241"/>
      <c r="AEM1241"/>
      <c r="AEN1241"/>
      <c r="AEO1241"/>
      <c r="AEP1241"/>
      <c r="AEQ1241"/>
      <c r="AER1241"/>
      <c r="AES1241"/>
      <c r="AET1241"/>
      <c r="AEU1241"/>
      <c r="AEV1241"/>
      <c r="AEW1241"/>
      <c r="AEX1241"/>
      <c r="AEY1241"/>
      <c r="AEZ1241"/>
      <c r="AFA1241"/>
      <c r="AFB1241"/>
      <c r="AFC1241"/>
      <c r="AFD1241"/>
      <c r="AFE1241"/>
      <c r="AFF1241"/>
      <c r="AFG1241"/>
      <c r="AFH1241"/>
      <c r="AFI1241"/>
      <c r="AFJ1241"/>
      <c r="AFK1241"/>
      <c r="AFL1241"/>
      <c r="AFM1241"/>
      <c r="AFN1241"/>
      <c r="AFO1241"/>
      <c r="AFP1241"/>
      <c r="AFQ1241"/>
      <c r="AFR1241"/>
      <c r="AFS1241"/>
      <c r="AFT1241"/>
      <c r="AFU1241"/>
      <c r="AFV1241"/>
      <c r="AFW1241"/>
      <c r="AFX1241"/>
      <c r="AFY1241"/>
      <c r="AFZ1241"/>
      <c r="AGA1241"/>
      <c r="AGB1241"/>
      <c r="AGC1241"/>
      <c r="AGD1241"/>
      <c r="AGE1241"/>
      <c r="AGF1241"/>
      <c r="AGG1241"/>
      <c r="AGH1241"/>
      <c r="AGI1241"/>
      <c r="AGJ1241"/>
      <c r="AGK1241"/>
      <c r="AGL1241"/>
      <c r="AGM1241"/>
      <c r="AGN1241"/>
      <c r="AGO1241"/>
      <c r="AGP1241"/>
      <c r="AGQ1241"/>
      <c r="AGR1241"/>
      <c r="AGS1241"/>
      <c r="AGT1241"/>
      <c r="AGU1241"/>
      <c r="AGV1241"/>
      <c r="AGW1241"/>
      <c r="AGX1241"/>
      <c r="AGY1241"/>
      <c r="AGZ1241"/>
      <c r="AHA1241"/>
      <c r="AHB1241"/>
      <c r="AHC1241"/>
      <c r="AHD1241"/>
      <c r="AHE1241"/>
      <c r="AHF1241"/>
      <c r="AHG1241"/>
      <c r="AHH1241"/>
      <c r="AHI1241"/>
      <c r="AHJ1241"/>
      <c r="AHK1241"/>
      <c r="AHL1241"/>
      <c r="AHM1241"/>
      <c r="AHN1241"/>
      <c r="AHO1241"/>
      <c r="AHP1241"/>
      <c r="AHQ1241"/>
      <c r="AHR1241"/>
      <c r="AHS1241"/>
      <c r="AHT1241"/>
      <c r="AHU1241"/>
      <c r="AHV1241"/>
      <c r="AHW1241"/>
      <c r="AHX1241"/>
      <c r="AHY1241"/>
      <c r="AHZ1241"/>
      <c r="AIA1241"/>
      <c r="AIB1241"/>
      <c r="AIC1241"/>
      <c r="AID1241"/>
      <c r="AIE1241"/>
      <c r="AIF1241"/>
      <c r="AIG1241"/>
      <c r="AIH1241"/>
      <c r="AII1241"/>
      <c r="AIJ1241"/>
      <c r="AIK1241"/>
      <c r="AIL1241"/>
      <c r="AIM1241"/>
      <c r="AIN1241"/>
      <c r="AIO1241"/>
      <c r="AIP1241"/>
      <c r="AIQ1241"/>
      <c r="AIR1241"/>
      <c r="AIS1241"/>
      <c r="AIT1241"/>
      <c r="AIU1241"/>
      <c r="AIV1241"/>
      <c r="AIW1241"/>
      <c r="AIX1241"/>
      <c r="AIY1241"/>
      <c r="AIZ1241"/>
      <c r="AJA1241"/>
      <c r="AJB1241"/>
      <c r="AJC1241"/>
      <c r="AJD1241"/>
      <c r="AJE1241"/>
      <c r="AJF1241"/>
      <c r="AJG1241"/>
      <c r="AJH1241"/>
      <c r="AJI1241"/>
      <c r="AJJ1241"/>
      <c r="AJK1241"/>
      <c r="AJL1241"/>
      <c r="AJM1241"/>
      <c r="AJN1241"/>
      <c r="AJO1241"/>
      <c r="AJP1241"/>
      <c r="AJQ1241"/>
      <c r="AJR1241"/>
      <c r="AJS1241"/>
      <c r="AJT1241"/>
      <c r="AJU1241"/>
      <c r="AJV1241"/>
      <c r="AJW1241"/>
      <c r="AJX1241"/>
      <c r="AJY1241"/>
      <c r="AJZ1241"/>
      <c r="AKA1241"/>
      <c r="AKB1241"/>
      <c r="AKC1241"/>
      <c r="AKD1241"/>
      <c r="AKE1241"/>
      <c r="AKF1241"/>
      <c r="AKG1241"/>
      <c r="AKH1241"/>
      <c r="AKI1241"/>
      <c r="AKJ1241"/>
      <c r="AKK1241"/>
      <c r="AKL1241"/>
      <c r="AKM1241"/>
      <c r="AKN1241"/>
      <c r="AKO1241"/>
      <c r="AKP1241"/>
      <c r="AKQ1241"/>
      <c r="AKR1241"/>
      <c r="AKS1241"/>
      <c r="AKT1241"/>
      <c r="AKU1241"/>
      <c r="AKV1241"/>
      <c r="AKW1241"/>
      <c r="AKX1241"/>
      <c r="AKY1241"/>
      <c r="AKZ1241"/>
      <c r="ALA1241"/>
      <c r="ALB1241"/>
      <c r="ALC1241"/>
      <c r="ALD1241"/>
      <c r="ALE1241"/>
      <c r="ALF1241"/>
      <c r="ALG1241"/>
      <c r="ALH1241"/>
      <c r="ALI1241"/>
      <c r="ALJ1241"/>
      <c r="ALK1241"/>
      <c r="ALL1241"/>
      <c r="ALM1241"/>
      <c r="ALN1241"/>
      <c r="ALO1241"/>
      <c r="ALP1241"/>
      <c r="ALQ1241"/>
      <c r="ALR1241"/>
      <c r="ALS1241"/>
      <c r="ALT1241"/>
      <c r="ALU1241"/>
      <c r="ALV1241"/>
      <c r="ALW1241"/>
      <c r="ALX1241"/>
      <c r="ALY1241"/>
      <c r="ALZ1241"/>
      <c r="AMA1241"/>
      <c r="AMB1241"/>
      <c r="AMC1241"/>
      <c r="AMD1241"/>
      <c r="AME1241"/>
      <c r="AMF1241"/>
      <c r="AMG1241"/>
      <c r="AMH1241"/>
      <c r="AMI1241"/>
      <c r="AMJ1241"/>
      <c r="AMK1241"/>
      <c r="AML1241"/>
      <c r="AMM1241"/>
      <c r="AMN1241"/>
      <c r="AMO1241"/>
      <c r="AMP1241"/>
      <c r="AMQ1241"/>
      <c r="AMR1241"/>
      <c r="AMS1241"/>
      <c r="AMT1241"/>
      <c r="AMU1241"/>
      <c r="AMV1241"/>
      <c r="AMW1241"/>
      <c r="AMX1241"/>
      <c r="AMY1241"/>
      <c r="AMZ1241"/>
      <c r="ANA1241"/>
      <c r="ANB1241"/>
      <c r="ANC1241"/>
      <c r="AND1241"/>
      <c r="ANE1241"/>
      <c r="ANF1241"/>
      <c r="ANG1241"/>
      <c r="ANH1241"/>
      <c r="ANI1241"/>
      <c r="ANJ1241"/>
      <c r="ANK1241"/>
      <c r="ANL1241"/>
      <c r="ANM1241"/>
      <c r="ANN1241"/>
      <c r="ANO1241"/>
      <c r="ANP1241"/>
      <c r="ANQ1241"/>
      <c r="ANR1241"/>
      <c r="ANS1241"/>
      <c r="ANT1241"/>
      <c r="ANU1241"/>
      <c r="ANV1241"/>
      <c r="ANW1241"/>
      <c r="ANX1241"/>
      <c r="ANY1241"/>
      <c r="ANZ1241"/>
      <c r="AOA1241"/>
      <c r="AOB1241"/>
      <c r="AOC1241"/>
      <c r="AOD1241"/>
      <c r="AOE1241"/>
      <c r="AOF1241"/>
      <c r="AOG1241"/>
      <c r="AOH1241"/>
      <c r="AOI1241"/>
      <c r="AOJ1241"/>
      <c r="AOK1241"/>
      <c r="AOL1241"/>
      <c r="AOM1241"/>
      <c r="AON1241"/>
      <c r="AOO1241"/>
      <c r="AOP1241"/>
      <c r="AOQ1241"/>
      <c r="AOR1241"/>
      <c r="AOS1241"/>
      <c r="AOT1241"/>
      <c r="AOU1241"/>
      <c r="AOV1241"/>
      <c r="AOW1241"/>
      <c r="AOX1241"/>
      <c r="AOY1241"/>
      <c r="AOZ1241"/>
      <c r="APA1241"/>
      <c r="APB1241"/>
      <c r="APC1241"/>
      <c r="APD1241"/>
      <c r="APE1241"/>
      <c r="APF1241"/>
      <c r="APG1241"/>
      <c r="APH1241"/>
      <c r="API1241"/>
      <c r="APJ1241"/>
      <c r="APK1241"/>
      <c r="APL1241"/>
      <c r="APM1241"/>
      <c r="APN1241"/>
      <c r="APO1241"/>
      <c r="APP1241"/>
      <c r="APQ1241"/>
      <c r="APR1241"/>
      <c r="APS1241"/>
      <c r="APT1241"/>
      <c r="APU1241"/>
      <c r="APV1241"/>
      <c r="APW1241"/>
      <c r="APX1241"/>
      <c r="APY1241"/>
      <c r="APZ1241"/>
      <c r="AQA1241"/>
      <c r="AQB1241"/>
      <c r="AQC1241"/>
      <c r="AQD1241"/>
      <c r="AQE1241"/>
      <c r="AQF1241"/>
      <c r="AQG1241"/>
      <c r="AQH1241"/>
      <c r="AQI1241"/>
      <c r="AQJ1241"/>
      <c r="AQK1241"/>
      <c r="AQL1241"/>
      <c r="AQM1241"/>
      <c r="AQN1241"/>
      <c r="AQO1241"/>
      <c r="AQP1241"/>
      <c r="AQQ1241"/>
      <c r="AQR1241"/>
      <c r="AQS1241"/>
      <c r="AQT1241"/>
      <c r="AQU1241"/>
      <c r="AQV1241"/>
      <c r="AQW1241"/>
      <c r="AQX1241"/>
      <c r="AQY1241"/>
      <c r="AQZ1241"/>
      <c r="ARA1241"/>
      <c r="ARB1241"/>
      <c r="ARC1241"/>
      <c r="ARD1241"/>
      <c r="ARE1241"/>
      <c r="ARF1241"/>
      <c r="ARG1241"/>
      <c r="ARH1241"/>
      <c r="ARI1241"/>
      <c r="ARJ1241"/>
      <c r="ARK1241"/>
      <c r="ARL1241"/>
      <c r="ARM1241"/>
      <c r="ARN1241"/>
      <c r="ARO1241"/>
      <c r="ARP1241"/>
      <c r="ARQ1241"/>
      <c r="ARR1241"/>
      <c r="ARS1241"/>
      <c r="ART1241"/>
      <c r="ARU1241"/>
      <c r="ARV1241"/>
      <c r="ARW1241"/>
      <c r="ARX1241"/>
      <c r="ARY1241"/>
      <c r="ARZ1241"/>
      <c r="ASA1241"/>
      <c r="ASB1241"/>
      <c r="ASC1241"/>
      <c r="ASD1241"/>
      <c r="ASE1241"/>
      <c r="ASF1241"/>
      <c r="ASG1241"/>
      <c r="ASH1241"/>
      <c r="ASI1241"/>
      <c r="ASJ1241"/>
      <c r="ASK1241"/>
      <c r="ASL1241"/>
      <c r="ASM1241"/>
      <c r="ASN1241"/>
      <c r="ASO1241"/>
      <c r="ASP1241"/>
      <c r="ASQ1241"/>
      <c r="ASR1241"/>
      <c r="ASS1241"/>
      <c r="AST1241"/>
      <c r="ASU1241"/>
      <c r="ASV1241"/>
      <c r="ASW1241"/>
      <c r="ASX1241"/>
      <c r="ASY1241"/>
      <c r="ASZ1241"/>
      <c r="ATA1241"/>
      <c r="ATB1241"/>
      <c r="ATC1241"/>
      <c r="ATD1241"/>
      <c r="ATE1241"/>
      <c r="ATF1241"/>
      <c r="ATG1241"/>
      <c r="ATH1241"/>
      <c r="ATI1241"/>
      <c r="ATJ1241"/>
      <c r="ATK1241"/>
      <c r="ATL1241"/>
      <c r="ATM1241"/>
      <c r="ATN1241"/>
      <c r="ATO1241"/>
      <c r="ATP1241"/>
      <c r="ATQ1241"/>
      <c r="ATR1241"/>
      <c r="ATS1241"/>
      <c r="ATT1241"/>
      <c r="ATU1241"/>
      <c r="ATV1241"/>
      <c r="ATW1241"/>
      <c r="ATX1241"/>
      <c r="ATY1241"/>
      <c r="ATZ1241"/>
      <c r="AUA1241"/>
      <c r="AUB1241"/>
      <c r="AUC1241"/>
      <c r="AUD1241"/>
      <c r="AUE1241"/>
      <c r="AUF1241"/>
      <c r="AUG1241"/>
      <c r="AUH1241"/>
      <c r="AUI1241"/>
      <c r="AUJ1241"/>
      <c r="AUK1241"/>
      <c r="AUL1241"/>
      <c r="AUM1241"/>
      <c r="AUN1241"/>
      <c r="AUO1241"/>
      <c r="AUP1241"/>
      <c r="AUQ1241"/>
      <c r="AUR1241"/>
      <c r="AUS1241"/>
      <c r="AUT1241"/>
      <c r="AUU1241"/>
      <c r="AUV1241"/>
      <c r="AUW1241"/>
      <c r="AUX1241"/>
      <c r="AUY1241"/>
      <c r="AUZ1241"/>
      <c r="AVA1241"/>
      <c r="AVB1241"/>
      <c r="AVC1241"/>
      <c r="AVD1241"/>
      <c r="AVE1241"/>
      <c r="AVF1241"/>
      <c r="AVG1241"/>
      <c r="AVH1241"/>
      <c r="AVI1241"/>
      <c r="AVJ1241"/>
      <c r="AVK1241"/>
      <c r="AVL1241"/>
      <c r="AVM1241"/>
      <c r="AVN1241"/>
      <c r="AVO1241"/>
      <c r="AVP1241"/>
      <c r="AVQ1241"/>
      <c r="AVR1241"/>
      <c r="AVS1241"/>
      <c r="AVT1241"/>
      <c r="AVU1241"/>
      <c r="AVV1241"/>
      <c r="AVW1241"/>
      <c r="AVX1241"/>
      <c r="AVY1241"/>
      <c r="AVZ1241"/>
      <c r="AWA1241"/>
      <c r="AWB1241"/>
      <c r="AWC1241"/>
      <c r="AWD1241"/>
      <c r="AWE1241"/>
      <c r="AWF1241"/>
      <c r="AWG1241"/>
      <c r="AWH1241"/>
      <c r="AWI1241"/>
      <c r="AWJ1241"/>
      <c r="AWK1241"/>
      <c r="AWL1241"/>
      <c r="AWM1241"/>
      <c r="AWN1241"/>
      <c r="AWO1241"/>
      <c r="AWP1241"/>
      <c r="AWQ1241"/>
      <c r="AWR1241"/>
      <c r="AWS1241"/>
      <c r="AWT1241"/>
      <c r="AWU1241"/>
      <c r="AWV1241"/>
      <c r="AWW1241"/>
      <c r="AWX1241"/>
      <c r="AWY1241"/>
      <c r="AWZ1241"/>
      <c r="AXA1241"/>
      <c r="AXB1241"/>
      <c r="AXC1241"/>
      <c r="AXD1241"/>
      <c r="AXE1241"/>
      <c r="AXF1241"/>
      <c r="AXG1241"/>
      <c r="AXH1241"/>
      <c r="AXI1241"/>
      <c r="AXJ1241"/>
      <c r="AXK1241"/>
      <c r="AXL1241"/>
      <c r="AXM1241"/>
      <c r="AXN1241"/>
      <c r="AXO1241"/>
      <c r="AXP1241"/>
      <c r="AXQ1241"/>
      <c r="AXR1241"/>
      <c r="AXS1241"/>
      <c r="AXT1241"/>
      <c r="AXU1241"/>
      <c r="AXV1241"/>
      <c r="AXW1241"/>
      <c r="AXX1241"/>
      <c r="AXY1241"/>
      <c r="AXZ1241"/>
      <c r="AYA1241"/>
      <c r="AYB1241"/>
      <c r="AYC1241"/>
      <c r="AYD1241"/>
      <c r="AYE1241"/>
      <c r="AYF1241"/>
      <c r="AYG1241"/>
      <c r="AYH1241"/>
      <c r="AYI1241"/>
      <c r="AYJ1241"/>
      <c r="AYK1241"/>
      <c r="AYL1241"/>
      <c r="AYM1241"/>
      <c r="AYN1241"/>
      <c r="AYO1241"/>
      <c r="AYP1241"/>
      <c r="AYQ1241"/>
      <c r="AYR1241"/>
      <c r="AYS1241"/>
      <c r="AYT1241"/>
      <c r="AYU1241"/>
      <c r="AYV1241"/>
      <c r="AYW1241"/>
      <c r="AYX1241"/>
      <c r="AYY1241"/>
      <c r="AYZ1241"/>
      <c r="AZA1241"/>
      <c r="AZB1241"/>
      <c r="AZC1241"/>
      <c r="AZD1241"/>
      <c r="AZE1241"/>
      <c r="AZF1241"/>
      <c r="AZG1241"/>
      <c r="AZH1241"/>
      <c r="AZI1241"/>
      <c r="AZJ1241"/>
      <c r="AZK1241"/>
      <c r="AZL1241"/>
      <c r="AZM1241"/>
      <c r="AZN1241"/>
      <c r="AZO1241"/>
      <c r="AZP1241"/>
      <c r="AZQ1241"/>
      <c r="AZR1241"/>
      <c r="AZS1241"/>
      <c r="AZT1241"/>
      <c r="AZU1241"/>
      <c r="AZV1241"/>
      <c r="AZW1241"/>
      <c r="AZX1241"/>
      <c r="AZY1241"/>
      <c r="AZZ1241"/>
      <c r="BAA1241"/>
      <c r="BAB1241"/>
      <c r="BAC1241"/>
      <c r="BAD1241"/>
      <c r="BAE1241"/>
      <c r="BAF1241"/>
      <c r="BAG1241"/>
      <c r="BAH1241"/>
      <c r="BAI1241"/>
      <c r="BAJ1241"/>
      <c r="BAK1241"/>
      <c r="BAL1241"/>
      <c r="BAM1241"/>
      <c r="BAN1241"/>
      <c r="BAO1241"/>
      <c r="BAP1241"/>
      <c r="BAQ1241"/>
      <c r="BAR1241"/>
      <c r="BAS1241"/>
      <c r="BAT1241"/>
      <c r="BAU1241"/>
      <c r="BAV1241"/>
      <c r="BAW1241"/>
      <c r="BAX1241"/>
      <c r="BAY1241"/>
      <c r="BAZ1241"/>
      <c r="BBA1241"/>
      <c r="BBB1241"/>
      <c r="BBC1241"/>
      <c r="BBD1241"/>
      <c r="BBE1241"/>
      <c r="BBF1241"/>
      <c r="BBG1241"/>
      <c r="BBH1241"/>
      <c r="BBI1241"/>
      <c r="BBJ1241"/>
      <c r="BBK1241"/>
      <c r="BBL1241"/>
      <c r="BBM1241"/>
      <c r="BBN1241"/>
      <c r="BBO1241"/>
      <c r="BBP1241"/>
      <c r="BBQ1241"/>
      <c r="BBR1241"/>
      <c r="BBS1241"/>
      <c r="BBT1241"/>
      <c r="BBU1241"/>
      <c r="BBV1241"/>
      <c r="BBW1241"/>
      <c r="BBX1241"/>
      <c r="BBY1241"/>
      <c r="BBZ1241"/>
      <c r="BCA1241"/>
      <c r="BCB1241"/>
      <c r="BCC1241"/>
      <c r="BCD1241"/>
      <c r="BCE1241"/>
      <c r="BCF1241"/>
      <c r="BCG1241"/>
      <c r="BCH1241"/>
      <c r="BCI1241"/>
      <c r="BCJ1241"/>
      <c r="BCK1241"/>
      <c r="BCL1241"/>
      <c r="BCM1241"/>
      <c r="BCN1241"/>
      <c r="BCO1241"/>
      <c r="BCP1241"/>
      <c r="BCQ1241"/>
      <c r="BCR1241"/>
      <c r="BCS1241"/>
      <c r="BCT1241"/>
      <c r="BCU1241"/>
      <c r="BCV1241"/>
      <c r="BCW1241"/>
      <c r="BCX1241"/>
      <c r="BCY1241"/>
      <c r="BCZ1241"/>
      <c r="BDA1241"/>
      <c r="BDB1241"/>
      <c r="BDC1241"/>
      <c r="BDD1241"/>
      <c r="BDE1241"/>
      <c r="BDF1241"/>
      <c r="BDG1241"/>
      <c r="BDH1241"/>
      <c r="BDI1241"/>
      <c r="BDJ1241"/>
      <c r="BDK1241"/>
      <c r="BDL1241"/>
      <c r="BDM1241"/>
      <c r="BDN1241"/>
      <c r="BDO1241"/>
      <c r="BDP1241"/>
      <c r="BDQ1241"/>
      <c r="BDR1241"/>
      <c r="BDS1241"/>
      <c r="BDT1241"/>
      <c r="BDU1241"/>
      <c r="BDV1241"/>
      <c r="BDW1241"/>
      <c r="BDX1241"/>
      <c r="BDY1241"/>
      <c r="BDZ1241"/>
      <c r="BEA1241"/>
      <c r="BEB1241"/>
      <c r="BEC1241"/>
      <c r="BED1241"/>
      <c r="BEE1241"/>
      <c r="BEF1241"/>
      <c r="BEG1241"/>
      <c r="BEH1241"/>
      <c r="BEI1241"/>
      <c r="BEJ1241"/>
      <c r="BEK1241"/>
      <c r="BEL1241"/>
      <c r="BEM1241"/>
      <c r="BEN1241"/>
      <c r="BEO1241"/>
      <c r="BEP1241"/>
      <c r="BEQ1241"/>
      <c r="BER1241"/>
      <c r="BES1241"/>
      <c r="BET1241"/>
      <c r="BEU1241"/>
      <c r="BEV1241"/>
      <c r="BEW1241"/>
      <c r="BEX1241"/>
      <c r="BEY1241"/>
      <c r="BEZ1241"/>
      <c r="BFA1241"/>
      <c r="BFB1241"/>
      <c r="BFC1241"/>
      <c r="BFD1241"/>
      <c r="BFE1241"/>
      <c r="BFF1241"/>
      <c r="BFG1241"/>
      <c r="BFH1241"/>
      <c r="BFI1241"/>
      <c r="BFJ1241"/>
      <c r="BFK1241"/>
      <c r="BFL1241"/>
      <c r="BFM1241"/>
      <c r="BFN1241"/>
      <c r="BFO1241"/>
      <c r="BFP1241"/>
      <c r="BFQ1241"/>
      <c r="BFR1241"/>
      <c r="BFS1241"/>
      <c r="BFT1241"/>
      <c r="BFU1241"/>
      <c r="BFV1241"/>
      <c r="BFW1241"/>
      <c r="BFX1241"/>
      <c r="BFY1241"/>
      <c r="BFZ1241"/>
      <c r="BGA1241"/>
      <c r="BGB1241"/>
      <c r="BGC1241"/>
      <c r="BGD1241"/>
      <c r="BGE1241"/>
      <c r="BGF1241"/>
      <c r="BGG1241"/>
      <c r="BGH1241"/>
      <c r="BGI1241"/>
      <c r="BGJ1241"/>
      <c r="BGK1241"/>
      <c r="BGL1241"/>
      <c r="BGM1241"/>
      <c r="BGN1241"/>
      <c r="BGO1241"/>
      <c r="BGP1241"/>
      <c r="BGQ1241"/>
      <c r="BGR1241"/>
      <c r="BGS1241"/>
      <c r="BGT1241"/>
      <c r="BGU1241"/>
      <c r="BGV1241"/>
      <c r="BGW1241"/>
      <c r="BGX1241"/>
      <c r="BGY1241"/>
      <c r="BGZ1241"/>
      <c r="BHA1241"/>
      <c r="BHB1241"/>
      <c r="BHC1241"/>
      <c r="BHD1241"/>
      <c r="BHE1241"/>
      <c r="BHF1241"/>
      <c r="BHG1241"/>
      <c r="BHH1241"/>
      <c r="BHI1241"/>
      <c r="BHJ1241"/>
      <c r="BHK1241"/>
      <c r="BHL1241"/>
      <c r="BHM1241"/>
      <c r="BHN1241"/>
      <c r="BHO1241"/>
      <c r="BHP1241"/>
      <c r="BHQ1241"/>
      <c r="BHR1241"/>
      <c r="BHS1241"/>
      <c r="BHT1241"/>
      <c r="BHU1241"/>
      <c r="BHV1241"/>
      <c r="BHW1241"/>
      <c r="BHX1241"/>
      <c r="BHY1241"/>
      <c r="BHZ1241"/>
      <c r="BIA1241"/>
      <c r="BIB1241"/>
      <c r="BIC1241"/>
      <c r="BID1241"/>
      <c r="BIE1241"/>
      <c r="BIF1241"/>
      <c r="BIG1241"/>
      <c r="BIH1241"/>
      <c r="BII1241"/>
      <c r="BIJ1241"/>
      <c r="BIK1241"/>
      <c r="BIL1241"/>
      <c r="BIM1241"/>
      <c r="BIN1241"/>
      <c r="BIO1241"/>
      <c r="BIP1241"/>
      <c r="BIQ1241"/>
      <c r="BIR1241"/>
      <c r="BIS1241"/>
      <c r="BIT1241"/>
      <c r="BIU1241"/>
      <c r="BIV1241"/>
      <c r="BIW1241"/>
      <c r="BIX1241"/>
      <c r="BIY1241"/>
      <c r="BIZ1241"/>
      <c r="BJA1241"/>
      <c r="BJB1241"/>
      <c r="BJC1241"/>
      <c r="BJD1241"/>
      <c r="BJE1241"/>
      <c r="BJF1241"/>
      <c r="BJG1241"/>
      <c r="BJH1241"/>
      <c r="BJI1241"/>
      <c r="BJJ1241"/>
      <c r="BJK1241"/>
      <c r="BJL1241"/>
      <c r="BJM1241"/>
      <c r="BJN1241"/>
      <c r="BJO1241"/>
      <c r="BJP1241"/>
      <c r="BJQ1241"/>
      <c r="BJR1241"/>
      <c r="BJS1241"/>
      <c r="BJT1241"/>
      <c r="BJU1241"/>
      <c r="BJV1241"/>
      <c r="BJW1241"/>
      <c r="BJX1241"/>
      <c r="BJY1241"/>
      <c r="BJZ1241"/>
      <c r="BKA1241"/>
      <c r="BKB1241"/>
      <c r="BKC1241"/>
      <c r="BKD1241"/>
      <c r="BKE1241"/>
      <c r="BKF1241"/>
      <c r="BKG1241"/>
      <c r="BKH1241"/>
      <c r="BKI1241"/>
      <c r="BKJ1241"/>
      <c r="BKK1241"/>
      <c r="BKL1241"/>
      <c r="BKM1241"/>
      <c r="BKN1241"/>
      <c r="BKO1241"/>
      <c r="BKP1241"/>
      <c r="BKQ1241"/>
      <c r="BKR1241"/>
      <c r="BKS1241"/>
      <c r="BKT1241"/>
      <c r="BKU1241"/>
      <c r="BKV1241"/>
      <c r="BKW1241"/>
      <c r="BKX1241"/>
      <c r="BKY1241"/>
      <c r="BKZ1241"/>
      <c r="BLA1241"/>
      <c r="BLB1241"/>
      <c r="BLC1241"/>
      <c r="BLD1241"/>
      <c r="BLE1241"/>
      <c r="BLF1241"/>
      <c r="BLG1241"/>
      <c r="BLH1241"/>
      <c r="BLI1241"/>
      <c r="BLJ1241"/>
      <c r="BLK1241"/>
      <c r="BLL1241"/>
      <c r="BLM1241"/>
      <c r="BLN1241"/>
      <c r="BLO1241"/>
      <c r="BLP1241"/>
      <c r="BLQ1241"/>
      <c r="BLR1241"/>
      <c r="BLS1241"/>
      <c r="BLT1241"/>
      <c r="BLU1241"/>
      <c r="BLV1241"/>
      <c r="BLW1241"/>
      <c r="BLX1241"/>
      <c r="BLY1241"/>
      <c r="BLZ1241"/>
      <c r="BMA1241"/>
      <c r="BMB1241"/>
      <c r="BMC1241"/>
      <c r="BMD1241"/>
      <c r="BME1241"/>
      <c r="BMF1241"/>
      <c r="BMG1241"/>
      <c r="BMH1241"/>
      <c r="BMI1241"/>
      <c r="BMJ1241"/>
      <c r="BMK1241"/>
      <c r="BML1241"/>
      <c r="BMM1241"/>
      <c r="BMN1241"/>
      <c r="BMO1241"/>
    </row>
    <row r="1242" spans="1:1705" customFormat="1">
      <c r="A1242" s="153" t="s">
        <v>3161</v>
      </c>
      <c r="B1242" s="154"/>
      <c r="C1242" s="155" t="s">
        <v>3161</v>
      </c>
      <c r="D1242" s="155"/>
      <c r="E1242" s="156" t="s">
        <v>271</v>
      </c>
      <c r="F1242" s="157" t="s">
        <v>272</v>
      </c>
      <c r="G1242" s="157" t="s">
        <v>241</v>
      </c>
      <c r="H1242" s="157"/>
      <c r="I1242" s="157">
        <v>5</v>
      </c>
      <c r="J1242" s="157"/>
      <c r="K1242" s="157">
        <v>58.703403497000103</v>
      </c>
      <c r="L1242" s="157">
        <v>24.791671657000101</v>
      </c>
      <c r="M1242" s="158" t="s">
        <v>3162</v>
      </c>
      <c r="N1242" s="159"/>
      <c r="O1242" s="160" t="s">
        <v>3163</v>
      </c>
      <c r="P1242" s="160" t="s">
        <v>274</v>
      </c>
      <c r="Q1242" s="160"/>
      <c r="R1242" s="131">
        <v>1182</v>
      </c>
      <c r="S1242" s="131">
        <v>1182</v>
      </c>
      <c r="T1242" s="410"/>
      <c r="U1242" s="635"/>
    </row>
    <row r="1243" spans="1:1705" customFormat="1">
      <c r="A1243" s="153" t="s">
        <v>3164</v>
      </c>
      <c r="B1243" s="154"/>
      <c r="C1243" s="155" t="s">
        <v>3164</v>
      </c>
      <c r="D1243" s="155"/>
      <c r="E1243" s="156" t="s">
        <v>628</v>
      </c>
      <c r="F1243" s="157" t="s">
        <v>629</v>
      </c>
      <c r="G1243" s="157" t="s">
        <v>241</v>
      </c>
      <c r="H1243" s="157"/>
      <c r="I1243" s="157">
        <v>5</v>
      </c>
      <c r="J1243" s="157"/>
      <c r="K1243" s="157">
        <v>58.7023963010001</v>
      </c>
      <c r="L1243" s="157">
        <v>24.7922209000001</v>
      </c>
      <c r="M1243" s="158" t="s">
        <v>2622</v>
      </c>
      <c r="N1243" s="159"/>
      <c r="O1243" s="160" t="s">
        <v>1140</v>
      </c>
      <c r="P1243" s="160" t="s">
        <v>274</v>
      </c>
      <c r="Q1243" s="160"/>
      <c r="R1243" s="131">
        <v>1183</v>
      </c>
      <c r="S1243" s="131">
        <v>1183</v>
      </c>
      <c r="T1243" s="410"/>
      <c r="U1243" s="635"/>
    </row>
    <row r="1244" spans="1:1705" customFormat="1">
      <c r="A1244" s="167" t="s">
        <v>3165</v>
      </c>
      <c r="B1244" s="168"/>
      <c r="C1244" s="167" t="s">
        <v>3165</v>
      </c>
      <c r="D1244" s="167"/>
      <c r="E1244" s="169" t="s">
        <v>362</v>
      </c>
      <c r="F1244" s="170" t="s">
        <v>363</v>
      </c>
      <c r="G1244" s="170" t="s">
        <v>241</v>
      </c>
      <c r="H1244" s="170"/>
      <c r="I1244" s="170">
        <v>5</v>
      </c>
      <c r="J1244" s="170"/>
      <c r="K1244" s="171">
        <v>58.661432815000097</v>
      </c>
      <c r="L1244" s="171">
        <v>24.822255185000099</v>
      </c>
      <c r="M1244" s="172" t="s">
        <v>3166</v>
      </c>
      <c r="N1244" s="173"/>
      <c r="O1244" s="170" t="s">
        <v>3167</v>
      </c>
      <c r="P1244" s="171" t="s">
        <v>298</v>
      </c>
      <c r="Q1244" s="171"/>
      <c r="R1244" s="131">
        <v>1184</v>
      </c>
      <c r="S1244" s="131">
        <v>1184</v>
      </c>
      <c r="T1244" s="410"/>
      <c r="U1244" s="635"/>
    </row>
    <row r="1245" spans="1:1705" customFormat="1">
      <c r="A1245" s="161" t="s">
        <v>3168</v>
      </c>
      <c r="B1245" s="162"/>
      <c r="C1245" s="163" t="s">
        <v>3168</v>
      </c>
      <c r="D1245" s="163"/>
      <c r="E1245" s="164" t="s">
        <v>595</v>
      </c>
      <c r="F1245" s="165" t="s">
        <v>596</v>
      </c>
      <c r="G1245" s="165" t="s">
        <v>241</v>
      </c>
      <c r="H1245" s="165"/>
      <c r="I1245" s="165">
        <v>5</v>
      </c>
      <c r="J1245" s="165"/>
      <c r="K1245" s="165">
        <v>58.660951777000001</v>
      </c>
      <c r="L1245" s="165">
        <v>24.82361594</v>
      </c>
      <c r="M1245" s="166" t="s">
        <v>3169</v>
      </c>
      <c r="N1245" s="166"/>
      <c r="O1245" s="165" t="s">
        <v>3170</v>
      </c>
      <c r="P1245" s="165" t="s">
        <v>258</v>
      </c>
      <c r="Q1245" s="165"/>
      <c r="R1245" s="131">
        <v>1185</v>
      </c>
      <c r="S1245" s="131">
        <v>1185</v>
      </c>
      <c r="T1245" s="410"/>
      <c r="U1245" s="635"/>
    </row>
    <row r="1246" spans="1:1705" customFormat="1">
      <c r="A1246" s="174" t="s">
        <v>3171</v>
      </c>
      <c r="B1246" s="175"/>
      <c r="C1246" s="174" t="s">
        <v>3171</v>
      </c>
      <c r="D1246" s="174"/>
      <c r="E1246" s="176" t="s">
        <v>416</v>
      </c>
      <c r="F1246" s="177" t="s">
        <v>417</v>
      </c>
      <c r="G1246" s="177" t="s">
        <v>241</v>
      </c>
      <c r="H1246" s="177"/>
      <c r="I1246" s="177">
        <v>5</v>
      </c>
      <c r="J1246" s="177"/>
      <c r="K1246" s="177">
        <v>58.658605470000097</v>
      </c>
      <c r="L1246" s="177">
        <v>24.831169560999999</v>
      </c>
      <c r="M1246" s="178" t="s">
        <v>374</v>
      </c>
      <c r="N1246" s="178" t="s">
        <v>3168</v>
      </c>
      <c r="O1246" s="177" t="s">
        <v>3172</v>
      </c>
      <c r="P1246" s="177" t="s">
        <v>374</v>
      </c>
      <c r="Q1246" s="177"/>
      <c r="R1246" s="131">
        <v>1186</v>
      </c>
      <c r="S1246" s="131">
        <v>1186</v>
      </c>
      <c r="T1246" s="410"/>
      <c r="U1246" s="635"/>
    </row>
    <row r="1247" spans="1:1705" customFormat="1">
      <c r="A1247" s="174" t="s">
        <v>3173</v>
      </c>
      <c r="B1247" s="175"/>
      <c r="C1247" s="174" t="s">
        <v>3173</v>
      </c>
      <c r="D1247" s="174"/>
      <c r="E1247" s="176" t="s">
        <v>416</v>
      </c>
      <c r="F1247" s="177" t="s">
        <v>417</v>
      </c>
      <c r="G1247" s="177" t="s">
        <v>241</v>
      </c>
      <c r="H1247" s="177"/>
      <c r="I1247" s="177">
        <v>5</v>
      </c>
      <c r="J1247" s="177"/>
      <c r="K1247" s="177">
        <v>58.658605603000098</v>
      </c>
      <c r="L1247" s="177">
        <v>24.831191748999998</v>
      </c>
      <c r="M1247" s="178" t="s">
        <v>374</v>
      </c>
      <c r="N1247" s="178" t="s">
        <v>3168</v>
      </c>
      <c r="O1247" s="177" t="s">
        <v>3172</v>
      </c>
      <c r="P1247" s="177" t="s">
        <v>374</v>
      </c>
      <c r="Q1247" s="177"/>
      <c r="R1247" s="131">
        <v>1187</v>
      </c>
      <c r="S1247" s="131">
        <v>1187</v>
      </c>
      <c r="T1247" s="410"/>
      <c r="U1247" s="635"/>
    </row>
    <row r="1248" spans="1:1705" customFormat="1">
      <c r="A1248" s="174" t="s">
        <v>3174</v>
      </c>
      <c r="B1248" s="175"/>
      <c r="C1248" s="174" t="s">
        <v>3174</v>
      </c>
      <c r="D1248" s="174"/>
      <c r="E1248" s="176" t="s">
        <v>416</v>
      </c>
      <c r="F1248" s="177" t="s">
        <v>417</v>
      </c>
      <c r="G1248" s="177" t="s">
        <v>241</v>
      </c>
      <c r="H1248" s="177"/>
      <c r="I1248" s="177">
        <v>5</v>
      </c>
      <c r="J1248" s="177"/>
      <c r="K1248" s="177">
        <v>58.6585500320001</v>
      </c>
      <c r="L1248" s="177">
        <v>24.8315617260001</v>
      </c>
      <c r="M1248" s="178" t="s">
        <v>374</v>
      </c>
      <c r="N1248" s="178" t="s">
        <v>3175</v>
      </c>
      <c r="O1248" s="177" t="s">
        <v>3176</v>
      </c>
      <c r="P1248" s="177" t="s">
        <v>374</v>
      </c>
      <c r="Q1248" s="177"/>
      <c r="R1248" s="131">
        <v>1188</v>
      </c>
      <c r="S1248" s="131">
        <v>1188</v>
      </c>
      <c r="T1248" s="410"/>
      <c r="U1248" s="635"/>
    </row>
    <row r="1249" spans="1:1705" customFormat="1">
      <c r="A1249" s="161" t="s">
        <v>3177</v>
      </c>
      <c r="B1249" s="162"/>
      <c r="C1249" s="163" t="s">
        <v>3177</v>
      </c>
      <c r="D1249" s="163"/>
      <c r="E1249" s="164" t="s">
        <v>368</v>
      </c>
      <c r="F1249" s="165" t="s">
        <v>369</v>
      </c>
      <c r="G1249" s="165" t="s">
        <v>241</v>
      </c>
      <c r="H1249" s="165"/>
      <c r="I1249" s="165">
        <v>5</v>
      </c>
      <c r="J1249" s="165"/>
      <c r="K1249" s="165">
        <v>58.660561276000102</v>
      </c>
      <c r="L1249" s="165">
        <v>24.826575952999999</v>
      </c>
      <c r="M1249" s="166" t="s">
        <v>258</v>
      </c>
      <c r="N1249" s="166"/>
      <c r="O1249" s="165" t="s">
        <v>3178</v>
      </c>
      <c r="P1249" s="165" t="s">
        <v>258</v>
      </c>
      <c r="Q1249" s="165"/>
      <c r="R1249" s="131">
        <v>1189</v>
      </c>
      <c r="S1249" s="131">
        <v>1189</v>
      </c>
      <c r="T1249" s="410"/>
      <c r="U1249" s="635"/>
    </row>
    <row r="1250" spans="1:1705" customFormat="1">
      <c r="A1250" s="174" t="s">
        <v>3179</v>
      </c>
      <c r="B1250" s="175"/>
      <c r="C1250" s="174" t="s">
        <v>3179</v>
      </c>
      <c r="D1250" s="174"/>
      <c r="E1250" s="176" t="s">
        <v>416</v>
      </c>
      <c r="F1250" s="177" t="s">
        <v>417</v>
      </c>
      <c r="G1250" s="177" t="s">
        <v>241</v>
      </c>
      <c r="H1250" s="177"/>
      <c r="I1250" s="177">
        <v>5</v>
      </c>
      <c r="J1250" s="177"/>
      <c r="K1250" s="177">
        <v>58.659077833000097</v>
      </c>
      <c r="L1250" s="177">
        <v>24.830284969000001</v>
      </c>
      <c r="M1250" s="178" t="s">
        <v>374</v>
      </c>
      <c r="N1250" s="178" t="s">
        <v>3180</v>
      </c>
      <c r="O1250" s="177" t="s">
        <v>1807</v>
      </c>
      <c r="P1250" s="177" t="s">
        <v>374</v>
      </c>
      <c r="Q1250" s="177"/>
      <c r="R1250" s="131">
        <v>1190</v>
      </c>
      <c r="S1250" s="131">
        <v>1190</v>
      </c>
      <c r="T1250" s="410"/>
      <c r="U1250" s="635"/>
    </row>
    <row r="1251" spans="1:1705" customFormat="1">
      <c r="A1251" s="161" t="s">
        <v>3181</v>
      </c>
      <c r="B1251" s="162"/>
      <c r="C1251" s="163" t="s">
        <v>3181</v>
      </c>
      <c r="D1251" s="163"/>
      <c r="E1251" s="213" t="s">
        <v>368</v>
      </c>
      <c r="F1251" s="858" t="s">
        <v>369</v>
      </c>
      <c r="G1251" s="165" t="s">
        <v>241</v>
      </c>
      <c r="H1251" s="165"/>
      <c r="I1251" s="165">
        <v>5</v>
      </c>
      <c r="J1251" s="165"/>
      <c r="K1251" s="165">
        <v>58.661946855000103</v>
      </c>
      <c r="L1251" s="165">
        <v>24.8191534310001</v>
      </c>
      <c r="M1251" s="166" t="s">
        <v>258</v>
      </c>
      <c r="N1251" s="166"/>
      <c r="O1251" s="165" t="s">
        <v>3182</v>
      </c>
      <c r="P1251" s="165" t="s">
        <v>258</v>
      </c>
      <c r="Q1251" s="165"/>
      <c r="R1251" s="131">
        <v>1191</v>
      </c>
      <c r="S1251" s="131">
        <v>1191</v>
      </c>
      <c r="T1251" s="410"/>
      <c r="U1251" s="635"/>
    </row>
    <row r="1252" spans="1:1705" customFormat="1">
      <c r="A1252" s="174" t="s">
        <v>3183</v>
      </c>
      <c r="B1252" s="175"/>
      <c r="C1252" s="174" t="s">
        <v>3183</v>
      </c>
      <c r="D1252" s="174"/>
      <c r="E1252" s="176" t="s">
        <v>416</v>
      </c>
      <c r="F1252" s="177" t="s">
        <v>417</v>
      </c>
      <c r="G1252" s="177" t="s">
        <v>241</v>
      </c>
      <c r="H1252" s="177"/>
      <c r="I1252" s="177">
        <v>5</v>
      </c>
      <c r="J1252" s="177"/>
      <c r="K1252" s="177">
        <v>58.662260627000101</v>
      </c>
      <c r="L1252" s="177">
        <v>24.817016441000099</v>
      </c>
      <c r="M1252" s="178" t="s">
        <v>374</v>
      </c>
      <c r="N1252" s="178" t="s">
        <v>3184</v>
      </c>
      <c r="O1252" s="177" t="s">
        <v>3185</v>
      </c>
      <c r="P1252" s="177" t="s">
        <v>374</v>
      </c>
      <c r="Q1252" s="177"/>
      <c r="R1252" s="131">
        <v>1192</v>
      </c>
      <c r="S1252" s="131">
        <v>1192</v>
      </c>
      <c r="T1252" s="410"/>
      <c r="U1252" s="635"/>
    </row>
    <row r="1253" spans="1:1705" customFormat="1" ht="15" customHeight="1">
      <c r="A1253" s="161" t="s">
        <v>3186</v>
      </c>
      <c r="B1253" s="162"/>
      <c r="C1253" s="163" t="s">
        <v>3186</v>
      </c>
      <c r="D1253" s="163"/>
      <c r="E1253" s="164" t="s">
        <v>368</v>
      </c>
      <c r="F1253" s="165" t="s">
        <v>369</v>
      </c>
      <c r="G1253" s="165" t="s">
        <v>241</v>
      </c>
      <c r="H1253" s="165"/>
      <c r="I1253" s="165">
        <v>5</v>
      </c>
      <c r="J1253" s="165"/>
      <c r="K1253" s="165">
        <v>58.660297947000103</v>
      </c>
      <c r="L1253" s="165">
        <v>24.8269635770001</v>
      </c>
      <c r="M1253" s="166" t="s">
        <v>258</v>
      </c>
      <c r="N1253" s="166"/>
      <c r="O1253" s="165" t="s">
        <v>3187</v>
      </c>
      <c r="P1253" s="165" t="s">
        <v>258</v>
      </c>
      <c r="Q1253" s="165"/>
      <c r="R1253" s="131">
        <v>1193</v>
      </c>
      <c r="S1253" s="131">
        <v>1193</v>
      </c>
      <c r="T1253" s="410"/>
      <c r="U1253" s="635"/>
    </row>
    <row r="1254" spans="1:1705" customFormat="1">
      <c r="A1254" s="161" t="s">
        <v>3188</v>
      </c>
      <c r="B1254" s="162" t="s">
        <v>3188</v>
      </c>
      <c r="C1254" s="163"/>
      <c r="D1254" s="163"/>
      <c r="E1254" s="164" t="s">
        <v>368</v>
      </c>
      <c r="F1254" s="165" t="s">
        <v>369</v>
      </c>
      <c r="G1254" s="165" t="s">
        <v>241</v>
      </c>
      <c r="H1254" s="165"/>
      <c r="I1254" s="165">
        <v>5</v>
      </c>
      <c r="J1254" s="165"/>
      <c r="K1254" s="165">
        <v>58.662511215999999</v>
      </c>
      <c r="L1254" s="165">
        <v>24.821838733</v>
      </c>
      <c r="M1254" s="166" t="s">
        <v>258</v>
      </c>
      <c r="N1254" s="166"/>
      <c r="O1254" s="165" t="s">
        <v>820</v>
      </c>
      <c r="P1254" s="165" t="s">
        <v>258</v>
      </c>
      <c r="Q1254" s="165"/>
      <c r="R1254" s="131">
        <v>1194</v>
      </c>
      <c r="S1254" s="131">
        <v>1194</v>
      </c>
      <c r="T1254" s="410"/>
      <c r="U1254" s="635"/>
    </row>
    <row r="1255" spans="1:1705" customFormat="1">
      <c r="A1255" s="161" t="s">
        <v>3189</v>
      </c>
      <c r="B1255" s="162"/>
      <c r="C1255" s="163" t="s">
        <v>3189</v>
      </c>
      <c r="D1255" s="163"/>
      <c r="E1255" s="164" t="s">
        <v>368</v>
      </c>
      <c r="F1255" s="165" t="s">
        <v>369</v>
      </c>
      <c r="G1255" s="165" t="s">
        <v>241</v>
      </c>
      <c r="H1255" s="165"/>
      <c r="I1255" s="165">
        <v>5</v>
      </c>
      <c r="J1255" s="165"/>
      <c r="K1255" s="165">
        <v>58.659046809000102</v>
      </c>
      <c r="L1255" s="165">
        <v>24.831256034999999</v>
      </c>
      <c r="M1255" s="166" t="s">
        <v>258</v>
      </c>
      <c r="N1255" s="166"/>
      <c r="O1255" s="165" t="s">
        <v>3190</v>
      </c>
      <c r="P1255" s="165" t="s">
        <v>258</v>
      </c>
      <c r="Q1255" s="165"/>
      <c r="R1255" s="131">
        <v>1195</v>
      </c>
      <c r="S1255" s="131">
        <v>1195</v>
      </c>
      <c r="T1255" s="410"/>
      <c r="U1255" s="635"/>
    </row>
    <row r="1256" spans="1:1705" customFormat="1">
      <c r="A1256" s="174" t="s">
        <v>3191</v>
      </c>
      <c r="B1256" s="175"/>
      <c r="C1256" s="174" t="s">
        <v>3191</v>
      </c>
      <c r="D1256" s="174"/>
      <c r="E1256" s="176" t="s">
        <v>416</v>
      </c>
      <c r="F1256" s="177" t="s">
        <v>417</v>
      </c>
      <c r="G1256" s="177" t="s">
        <v>241</v>
      </c>
      <c r="H1256" s="177"/>
      <c r="I1256" s="177">
        <v>5</v>
      </c>
      <c r="J1256" s="177"/>
      <c r="K1256" s="177">
        <v>58.659062990999999</v>
      </c>
      <c r="L1256" s="177">
        <v>24.831117885000001</v>
      </c>
      <c r="M1256" s="178" t="s">
        <v>374</v>
      </c>
      <c r="N1256" s="178" t="s">
        <v>3189</v>
      </c>
      <c r="O1256" s="177" t="s">
        <v>1807</v>
      </c>
      <c r="P1256" s="177" t="s">
        <v>374</v>
      </c>
      <c r="Q1256" s="177"/>
      <c r="R1256" s="131">
        <v>1196</v>
      </c>
      <c r="S1256" s="131">
        <v>1196</v>
      </c>
      <c r="T1256" s="410"/>
      <c r="U1256" s="635"/>
    </row>
    <row r="1257" spans="1:1705" s="322" customFormat="1">
      <c r="A1257" s="174" t="s">
        <v>3192</v>
      </c>
      <c r="B1257" s="175"/>
      <c r="C1257" s="174" t="s">
        <v>3192</v>
      </c>
      <c r="D1257" s="174"/>
      <c r="E1257" s="176" t="s">
        <v>416</v>
      </c>
      <c r="F1257" s="177" t="s">
        <v>417</v>
      </c>
      <c r="G1257" s="177" t="s">
        <v>241</v>
      </c>
      <c r="H1257" s="177"/>
      <c r="I1257" s="177">
        <v>5</v>
      </c>
      <c r="J1257" s="177"/>
      <c r="K1257" s="177">
        <v>58.659059546999998</v>
      </c>
      <c r="L1257" s="177">
        <v>24.831142558000099</v>
      </c>
      <c r="M1257" s="178" t="s">
        <v>374</v>
      </c>
      <c r="N1257" s="178" t="s">
        <v>3189</v>
      </c>
      <c r="O1257" s="177" t="s">
        <v>3193</v>
      </c>
      <c r="P1257" s="177" t="s">
        <v>374</v>
      </c>
      <c r="Q1257" s="177"/>
      <c r="R1257" s="131">
        <v>1197</v>
      </c>
      <c r="S1257" s="131">
        <v>1197</v>
      </c>
      <c r="T1257" s="410"/>
      <c r="U1257" s="635"/>
      <c r="V1257"/>
      <c r="W1257"/>
      <c r="X1257"/>
      <c r="Y1257"/>
      <c r="Z1257"/>
      <c r="AA1257"/>
      <c r="AB1257"/>
      <c r="AC1257"/>
      <c r="AD1257"/>
      <c r="AE1257"/>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c r="CA1257"/>
      <c r="CB1257"/>
      <c r="CC1257"/>
      <c r="CD1257"/>
      <c r="CE1257"/>
      <c r="CF1257"/>
      <c r="CG1257"/>
      <c r="CH1257"/>
      <c r="CI1257"/>
      <c r="CJ1257"/>
      <c r="CK1257"/>
      <c r="CL1257"/>
      <c r="CM1257"/>
      <c r="CN1257"/>
      <c r="CO1257"/>
      <c r="CP1257"/>
      <c r="CQ1257"/>
      <c r="CR1257"/>
      <c r="CS1257"/>
      <c r="CT1257"/>
      <c r="CU1257"/>
      <c r="CV1257"/>
      <c r="CW1257"/>
      <c r="CX1257"/>
      <c r="CY1257"/>
      <c r="CZ1257"/>
      <c r="DA1257"/>
      <c r="DB1257"/>
      <c r="DC1257"/>
      <c r="DD1257"/>
      <c r="DE1257"/>
      <c r="DF1257"/>
      <c r="DG1257"/>
      <c r="DH1257"/>
      <c r="DI1257"/>
      <c r="DJ1257"/>
      <c r="DK1257"/>
      <c r="DL1257"/>
      <c r="DM1257"/>
      <c r="DN1257"/>
      <c r="DO1257"/>
      <c r="DP1257"/>
      <c r="DQ1257"/>
      <c r="DR1257"/>
      <c r="DS1257"/>
      <c r="DT1257"/>
      <c r="DU1257"/>
      <c r="DV1257"/>
      <c r="DW1257"/>
      <c r="DX1257"/>
      <c r="DY1257"/>
      <c r="DZ1257"/>
      <c r="EA1257"/>
      <c r="EB1257"/>
      <c r="EC1257"/>
      <c r="ED1257"/>
      <c r="EE1257"/>
      <c r="EF1257"/>
      <c r="EG1257"/>
      <c r="EH1257"/>
      <c r="EI1257"/>
      <c r="EJ1257"/>
      <c r="EK1257"/>
      <c r="EL1257"/>
      <c r="EM1257"/>
      <c r="EN1257"/>
      <c r="EO1257"/>
      <c r="EP1257"/>
      <c r="EQ1257"/>
      <c r="ER1257"/>
      <c r="ES1257"/>
      <c r="ET1257"/>
      <c r="EU1257"/>
      <c r="EV1257"/>
      <c r="EW1257"/>
      <c r="EX1257"/>
      <c r="EY1257"/>
      <c r="EZ1257"/>
      <c r="FA1257"/>
      <c r="FB1257"/>
      <c r="FC1257"/>
      <c r="FD1257"/>
      <c r="FE1257"/>
      <c r="FF1257"/>
      <c r="FG1257"/>
      <c r="FH1257"/>
      <c r="FI1257"/>
      <c r="FJ1257"/>
      <c r="FK1257"/>
      <c r="FL1257"/>
      <c r="FM1257"/>
      <c r="FN1257"/>
      <c r="FO1257"/>
      <c r="FP1257"/>
      <c r="FQ1257"/>
      <c r="FR1257"/>
      <c r="FS1257"/>
      <c r="FT1257"/>
      <c r="FU1257"/>
      <c r="FV1257"/>
      <c r="FW1257"/>
      <c r="FX1257"/>
      <c r="FY1257"/>
      <c r="FZ1257"/>
      <c r="GA1257"/>
      <c r="GB1257"/>
      <c r="GC1257"/>
      <c r="GD1257"/>
      <c r="GE1257"/>
      <c r="GF1257"/>
      <c r="GG1257"/>
      <c r="GH1257"/>
      <c r="GI1257"/>
      <c r="GJ1257"/>
      <c r="GK1257"/>
      <c r="GL1257"/>
      <c r="GM1257"/>
      <c r="GN1257"/>
      <c r="GO1257"/>
      <c r="GP1257"/>
      <c r="GQ1257"/>
      <c r="GR1257"/>
      <c r="GS1257"/>
      <c r="GT1257"/>
      <c r="GU1257"/>
      <c r="GV1257"/>
      <c r="GW1257"/>
      <c r="GX1257"/>
      <c r="GY1257"/>
      <c r="GZ1257"/>
      <c r="HA1257"/>
      <c r="HB1257"/>
      <c r="HC1257"/>
      <c r="HD1257"/>
      <c r="HE1257"/>
      <c r="HF1257"/>
      <c r="HG1257"/>
      <c r="HH1257"/>
      <c r="HI1257"/>
      <c r="HJ1257"/>
      <c r="HK1257"/>
      <c r="HL1257"/>
      <c r="HM1257"/>
      <c r="HN1257"/>
      <c r="HO1257"/>
      <c r="HP1257"/>
      <c r="HQ1257"/>
      <c r="HR1257"/>
      <c r="HS1257"/>
      <c r="HT1257"/>
      <c r="HU1257"/>
      <c r="HV1257"/>
      <c r="HW1257"/>
      <c r="HX1257"/>
      <c r="HY1257"/>
      <c r="HZ1257"/>
      <c r="IA1257"/>
      <c r="IB1257"/>
      <c r="IC1257"/>
      <c r="ID1257"/>
      <c r="IE1257"/>
      <c r="IF1257"/>
      <c r="IG1257"/>
      <c r="IH1257"/>
      <c r="II1257"/>
      <c r="IJ1257"/>
      <c r="IK1257"/>
      <c r="IL1257"/>
      <c r="IM1257"/>
      <c r="IN1257"/>
      <c r="IO1257"/>
      <c r="IP1257"/>
      <c r="IQ1257"/>
      <c r="IR1257"/>
      <c r="IS1257"/>
      <c r="IT1257"/>
      <c r="IU1257"/>
      <c r="IV1257"/>
      <c r="IW1257"/>
      <c r="IX1257"/>
      <c r="IY1257"/>
      <c r="IZ1257"/>
      <c r="JA1257"/>
      <c r="JB1257"/>
      <c r="JC1257"/>
      <c r="JD1257"/>
      <c r="JE1257"/>
      <c r="JF1257"/>
      <c r="JG1257"/>
      <c r="JH1257"/>
      <c r="JI1257"/>
      <c r="JJ1257"/>
      <c r="JK1257"/>
      <c r="JL1257"/>
      <c r="JM1257"/>
      <c r="JN1257"/>
      <c r="JO1257"/>
      <c r="JP1257"/>
      <c r="JQ1257"/>
      <c r="JR1257"/>
      <c r="JS1257"/>
      <c r="JT1257"/>
      <c r="JU1257"/>
      <c r="JV1257"/>
      <c r="JW1257"/>
      <c r="JX1257"/>
      <c r="JY1257"/>
      <c r="JZ1257"/>
      <c r="KA1257"/>
      <c r="KB1257"/>
      <c r="KC1257"/>
      <c r="KD1257"/>
      <c r="KE1257"/>
      <c r="KF1257"/>
      <c r="KG1257"/>
      <c r="KH1257"/>
      <c r="KI1257"/>
      <c r="KJ1257"/>
      <c r="KK1257"/>
      <c r="KL1257"/>
      <c r="KM1257"/>
      <c r="KN1257"/>
      <c r="KO1257"/>
      <c r="KP1257"/>
      <c r="KQ1257"/>
      <c r="KR1257"/>
      <c r="KS1257"/>
      <c r="KT1257"/>
      <c r="KU1257"/>
      <c r="KV1257"/>
      <c r="KW1257"/>
      <c r="KX1257"/>
      <c r="KY1257"/>
      <c r="KZ1257"/>
      <c r="LA1257"/>
      <c r="LB1257"/>
      <c r="LC1257"/>
      <c r="LD1257"/>
      <c r="LE1257"/>
      <c r="LF1257"/>
      <c r="LG1257"/>
      <c r="LH1257"/>
      <c r="LI1257"/>
      <c r="LJ1257"/>
      <c r="LK1257"/>
      <c r="LL1257"/>
      <c r="LM1257"/>
      <c r="LN1257"/>
      <c r="LO1257"/>
      <c r="LP1257"/>
      <c r="LQ1257"/>
      <c r="LR1257"/>
      <c r="LS1257"/>
      <c r="LT1257"/>
      <c r="LU1257"/>
      <c r="LV1257"/>
      <c r="LW1257"/>
      <c r="LX1257"/>
      <c r="LY1257"/>
      <c r="LZ1257"/>
      <c r="MA1257"/>
      <c r="MB1257"/>
      <c r="MC1257"/>
      <c r="MD1257"/>
      <c r="ME1257"/>
      <c r="MF1257"/>
      <c r="MG1257"/>
      <c r="MH1257"/>
      <c r="MI1257"/>
      <c r="MJ1257"/>
      <c r="MK1257"/>
      <c r="ML1257"/>
      <c r="MM1257"/>
      <c r="MN1257"/>
      <c r="MO1257"/>
      <c r="MP1257"/>
      <c r="MQ1257"/>
      <c r="MR1257"/>
      <c r="MS1257"/>
      <c r="MT1257"/>
      <c r="MU1257"/>
      <c r="MV1257"/>
      <c r="MW1257"/>
      <c r="MX1257"/>
      <c r="MY1257"/>
      <c r="MZ1257"/>
      <c r="NA1257"/>
      <c r="NB1257"/>
      <c r="NC1257"/>
      <c r="ND1257"/>
      <c r="NE1257"/>
      <c r="NF1257"/>
      <c r="NG1257"/>
      <c r="NH1257"/>
      <c r="NI1257"/>
      <c r="NJ1257"/>
      <c r="NK1257"/>
      <c r="NL1257"/>
      <c r="NM1257"/>
      <c r="NN1257"/>
      <c r="NO1257"/>
      <c r="NP1257"/>
      <c r="NQ1257"/>
      <c r="NR1257"/>
      <c r="NS1257"/>
      <c r="NT1257"/>
      <c r="NU1257"/>
      <c r="NV1257"/>
      <c r="NW1257"/>
      <c r="NX1257"/>
      <c r="NY1257"/>
      <c r="NZ1257"/>
      <c r="OA1257"/>
      <c r="OB1257"/>
      <c r="OC1257"/>
      <c r="OD1257"/>
      <c r="OE1257"/>
      <c r="OF1257"/>
      <c r="OG1257"/>
      <c r="OH1257"/>
      <c r="OI1257"/>
      <c r="OJ1257"/>
      <c r="OK1257"/>
      <c r="OL1257"/>
      <c r="OM1257"/>
      <c r="ON1257"/>
      <c r="OO1257"/>
      <c r="OP1257"/>
      <c r="OQ1257"/>
      <c r="OR1257"/>
      <c r="OS1257"/>
      <c r="OT1257"/>
      <c r="OU1257"/>
      <c r="OV1257"/>
      <c r="OW1257"/>
      <c r="OX1257"/>
      <c r="OY1257"/>
      <c r="OZ1257"/>
      <c r="PA1257"/>
      <c r="PB1257"/>
      <c r="PC1257"/>
      <c r="PD1257"/>
      <c r="PE1257"/>
      <c r="PF1257"/>
      <c r="PG1257"/>
      <c r="PH1257"/>
      <c r="PI1257"/>
      <c r="PJ1257"/>
      <c r="PK1257"/>
      <c r="PL1257"/>
      <c r="PM1257"/>
      <c r="PN1257"/>
      <c r="PO1257"/>
      <c r="PP1257"/>
      <c r="PQ1257"/>
      <c r="PR1257"/>
      <c r="PS1257"/>
      <c r="PT1257"/>
      <c r="PU1257"/>
      <c r="PV1257"/>
      <c r="PW1257"/>
      <c r="PX1257"/>
      <c r="PY1257"/>
      <c r="PZ1257"/>
      <c r="QA1257"/>
      <c r="QB1257"/>
      <c r="QC1257"/>
      <c r="QD1257"/>
      <c r="QE1257"/>
      <c r="QF1257"/>
      <c r="QG1257"/>
      <c r="QH1257"/>
      <c r="QI1257"/>
      <c r="QJ1257"/>
      <c r="QK1257"/>
      <c r="QL1257"/>
      <c r="QM1257"/>
      <c r="QN1257"/>
      <c r="QO1257"/>
      <c r="QP1257"/>
      <c r="QQ1257"/>
      <c r="QR1257"/>
      <c r="QS1257"/>
      <c r="QT1257"/>
      <c r="QU1257"/>
      <c r="QV1257"/>
      <c r="QW1257"/>
      <c r="QX1257"/>
      <c r="QY1257"/>
      <c r="QZ1257"/>
      <c r="RA1257"/>
      <c r="RB1257"/>
      <c r="RC1257"/>
      <c r="RD1257"/>
      <c r="RE1257"/>
      <c r="RF1257"/>
      <c r="RG1257"/>
      <c r="RH1257"/>
      <c r="RI1257"/>
      <c r="RJ1257"/>
      <c r="RK1257"/>
      <c r="RL1257"/>
      <c r="RM1257"/>
      <c r="RN1257"/>
      <c r="RO1257"/>
      <c r="RP1257"/>
      <c r="RQ1257"/>
      <c r="RR1257"/>
      <c r="RS1257"/>
      <c r="RT1257"/>
      <c r="RU1257"/>
      <c r="RV1257"/>
      <c r="RW1257"/>
      <c r="RX1257"/>
      <c r="RY1257"/>
      <c r="RZ1257"/>
      <c r="SA1257"/>
      <c r="SB1257"/>
      <c r="SC1257"/>
      <c r="SD1257"/>
      <c r="SE1257"/>
      <c r="SF1257"/>
      <c r="SG1257"/>
      <c r="SH1257"/>
      <c r="SI1257"/>
      <c r="SJ1257"/>
      <c r="SK1257"/>
      <c r="SL1257"/>
      <c r="SM1257"/>
      <c r="SN1257"/>
      <c r="SO1257"/>
      <c r="SP1257"/>
      <c r="SQ1257"/>
      <c r="SR1257"/>
      <c r="SS1257"/>
      <c r="ST1257"/>
      <c r="SU1257"/>
      <c r="SV1257"/>
      <c r="SW1257"/>
      <c r="SX1257"/>
      <c r="SY1257"/>
      <c r="SZ1257"/>
      <c r="TA1257"/>
      <c r="TB1257"/>
      <c r="TC1257"/>
      <c r="TD1257"/>
      <c r="TE1257"/>
      <c r="TF1257"/>
      <c r="TG1257"/>
      <c r="TH1257"/>
      <c r="TI1257"/>
      <c r="TJ1257"/>
      <c r="TK1257"/>
      <c r="TL1257"/>
      <c r="TM1257"/>
      <c r="TN1257"/>
      <c r="TO1257"/>
      <c r="TP1257"/>
      <c r="TQ1257"/>
      <c r="TR1257"/>
      <c r="TS1257"/>
      <c r="TT1257"/>
      <c r="TU1257"/>
      <c r="TV1257"/>
      <c r="TW1257"/>
      <c r="TX1257"/>
      <c r="TY1257"/>
      <c r="TZ1257"/>
      <c r="UA1257"/>
      <c r="UB1257"/>
      <c r="UC1257"/>
      <c r="UD1257"/>
      <c r="UE1257"/>
      <c r="UF1257"/>
      <c r="UG1257"/>
      <c r="UH1257"/>
      <c r="UI1257"/>
      <c r="UJ1257"/>
      <c r="UK1257"/>
      <c r="UL1257"/>
      <c r="UM1257"/>
      <c r="UN1257"/>
      <c r="UO1257"/>
      <c r="UP1257"/>
      <c r="UQ1257"/>
      <c r="UR1257"/>
      <c r="US1257"/>
      <c r="UT1257"/>
      <c r="UU1257"/>
      <c r="UV1257"/>
      <c r="UW1257"/>
      <c r="UX1257"/>
      <c r="UY1257"/>
      <c r="UZ1257"/>
      <c r="VA1257"/>
      <c r="VB1257"/>
      <c r="VC1257"/>
      <c r="VD1257"/>
      <c r="VE1257"/>
      <c r="VF1257"/>
      <c r="VG1257"/>
      <c r="VH1257"/>
      <c r="VI1257"/>
      <c r="VJ1257"/>
      <c r="VK1257"/>
      <c r="VL1257"/>
      <c r="VM1257"/>
      <c r="VN1257"/>
      <c r="VO1257"/>
      <c r="VP1257"/>
      <c r="VQ1257"/>
      <c r="VR1257"/>
      <c r="VS1257"/>
      <c r="VT1257"/>
      <c r="VU1257"/>
      <c r="VV1257"/>
      <c r="VW1257"/>
      <c r="VX1257"/>
      <c r="VY1257"/>
      <c r="VZ1257"/>
      <c r="WA1257"/>
      <c r="WB1257"/>
      <c r="WC1257"/>
      <c r="WD1257"/>
      <c r="WE1257"/>
      <c r="WF1257"/>
      <c r="WG1257"/>
      <c r="WH1257"/>
      <c r="WI1257"/>
      <c r="WJ1257"/>
      <c r="WK1257"/>
      <c r="WL1257"/>
      <c r="WM1257"/>
      <c r="WN1257"/>
      <c r="WO1257"/>
      <c r="WP1257"/>
      <c r="WQ1257"/>
      <c r="WR1257"/>
      <c r="WS1257"/>
      <c r="WT1257"/>
      <c r="WU1257"/>
      <c r="WV1257"/>
      <c r="WW1257"/>
      <c r="WX1257"/>
      <c r="WY1257"/>
      <c r="WZ1257"/>
      <c r="XA1257"/>
      <c r="XB1257"/>
      <c r="XC1257"/>
      <c r="XD1257"/>
      <c r="XE1257"/>
      <c r="XF1257"/>
      <c r="XG1257"/>
      <c r="XH1257"/>
      <c r="XI1257"/>
      <c r="XJ1257"/>
      <c r="XK1257"/>
      <c r="XL1257"/>
      <c r="XM1257"/>
      <c r="XN1257"/>
      <c r="XO1257"/>
      <c r="XP1257"/>
      <c r="XQ1257"/>
      <c r="XR1257"/>
      <c r="XS1257"/>
      <c r="XT1257"/>
      <c r="XU1257"/>
      <c r="XV1257"/>
      <c r="XW1257"/>
      <c r="XX1257"/>
      <c r="XY1257"/>
      <c r="XZ1257"/>
      <c r="YA1257"/>
      <c r="YB1257"/>
      <c r="YC1257"/>
      <c r="YD1257"/>
      <c r="YE1257"/>
      <c r="YF1257"/>
      <c r="YG1257"/>
      <c r="YH1257"/>
      <c r="YI1257"/>
      <c r="YJ1257"/>
      <c r="YK1257"/>
      <c r="YL1257"/>
      <c r="YM1257"/>
      <c r="YN1257"/>
      <c r="YO1257"/>
      <c r="YP1257"/>
      <c r="YQ1257"/>
      <c r="YR1257"/>
      <c r="YS1257"/>
      <c r="YT1257"/>
      <c r="YU1257"/>
      <c r="YV1257"/>
      <c r="YW1257"/>
      <c r="YX1257"/>
      <c r="YY1257"/>
      <c r="YZ1257"/>
      <c r="ZA1257"/>
      <c r="ZB1257"/>
      <c r="ZC1257"/>
      <c r="ZD1257"/>
      <c r="ZE1257"/>
      <c r="ZF1257"/>
      <c r="ZG1257"/>
      <c r="ZH1257"/>
      <c r="ZI1257"/>
      <c r="ZJ1257"/>
      <c r="ZK1257"/>
      <c r="ZL1257"/>
      <c r="ZM1257"/>
      <c r="ZN1257"/>
      <c r="ZO1257"/>
      <c r="ZP1257"/>
      <c r="ZQ1257"/>
      <c r="ZR1257"/>
      <c r="ZS1257"/>
      <c r="ZT1257"/>
      <c r="ZU1257"/>
      <c r="ZV1257"/>
      <c r="ZW1257"/>
      <c r="ZX1257"/>
      <c r="ZY1257"/>
      <c r="ZZ1257"/>
      <c r="AAA1257"/>
      <c r="AAB1257"/>
      <c r="AAC1257"/>
      <c r="AAD1257"/>
      <c r="AAE1257"/>
      <c r="AAF1257"/>
      <c r="AAG1257"/>
      <c r="AAH1257"/>
      <c r="AAI1257"/>
      <c r="AAJ1257"/>
      <c r="AAK1257"/>
      <c r="AAL1257"/>
      <c r="AAM1257"/>
      <c r="AAN1257"/>
      <c r="AAO1257"/>
      <c r="AAP1257"/>
      <c r="AAQ1257"/>
      <c r="AAR1257"/>
      <c r="AAS1257"/>
      <c r="AAT1257"/>
      <c r="AAU1257"/>
      <c r="AAV1257"/>
      <c r="AAW1257"/>
      <c r="AAX1257"/>
      <c r="AAY1257"/>
      <c r="AAZ1257"/>
      <c r="ABA1257"/>
      <c r="ABB1257"/>
      <c r="ABC1257"/>
      <c r="ABD1257"/>
      <c r="ABE1257"/>
      <c r="ABF1257"/>
      <c r="ABG1257"/>
      <c r="ABH1257"/>
      <c r="ABI1257"/>
      <c r="ABJ1257"/>
      <c r="ABK1257"/>
      <c r="ABL1257"/>
      <c r="ABM1257"/>
      <c r="ABN1257"/>
      <c r="ABO1257"/>
      <c r="ABP1257"/>
      <c r="ABQ1257"/>
      <c r="ABR1257"/>
      <c r="ABS1257"/>
      <c r="ABT1257"/>
      <c r="ABU1257"/>
      <c r="ABV1257"/>
      <c r="ABW1257"/>
      <c r="ABX1257"/>
      <c r="ABY1257"/>
      <c r="ABZ1257"/>
      <c r="ACA1257"/>
      <c r="ACB1257"/>
      <c r="ACC1257"/>
      <c r="ACD1257"/>
      <c r="ACE1257"/>
      <c r="ACF1257"/>
      <c r="ACG1257"/>
      <c r="ACH1257"/>
      <c r="ACI1257"/>
      <c r="ACJ1257"/>
      <c r="ACK1257"/>
      <c r="ACL1257"/>
      <c r="ACM1257"/>
      <c r="ACN1257"/>
      <c r="ACO1257"/>
      <c r="ACP1257"/>
      <c r="ACQ1257"/>
      <c r="ACR1257"/>
      <c r="ACS1257"/>
      <c r="ACT1257"/>
      <c r="ACU1257"/>
      <c r="ACV1257"/>
      <c r="ACW1257"/>
      <c r="ACX1257"/>
      <c r="ACY1257"/>
      <c r="ACZ1257"/>
      <c r="ADA1257"/>
      <c r="ADB1257"/>
      <c r="ADC1257"/>
      <c r="ADD1257"/>
      <c r="ADE1257"/>
      <c r="ADF1257"/>
      <c r="ADG1257"/>
      <c r="ADH1257"/>
      <c r="ADI1257"/>
      <c r="ADJ1257"/>
      <c r="ADK1257"/>
      <c r="ADL1257"/>
      <c r="ADM1257"/>
      <c r="ADN1257"/>
      <c r="ADO1257"/>
      <c r="ADP1257"/>
      <c r="ADQ1257"/>
      <c r="ADR1257"/>
      <c r="ADS1257"/>
      <c r="ADT1257"/>
      <c r="ADU1257"/>
      <c r="ADV1257"/>
      <c r="ADW1257"/>
      <c r="ADX1257"/>
      <c r="ADY1257"/>
      <c r="ADZ1257"/>
      <c r="AEA1257"/>
      <c r="AEB1257"/>
      <c r="AEC1257"/>
      <c r="AED1257"/>
      <c r="AEE1257"/>
      <c r="AEF1257"/>
      <c r="AEG1257"/>
      <c r="AEH1257"/>
      <c r="AEI1257"/>
      <c r="AEJ1257"/>
      <c r="AEK1257"/>
      <c r="AEL1257"/>
      <c r="AEM1257"/>
      <c r="AEN1257"/>
      <c r="AEO1257"/>
      <c r="AEP1257"/>
      <c r="AEQ1257"/>
      <c r="AER1257"/>
      <c r="AES1257"/>
      <c r="AET1257"/>
      <c r="AEU1257"/>
      <c r="AEV1257"/>
      <c r="AEW1257"/>
      <c r="AEX1257"/>
      <c r="AEY1257"/>
      <c r="AEZ1257"/>
      <c r="AFA1257"/>
      <c r="AFB1257"/>
      <c r="AFC1257"/>
      <c r="AFD1257"/>
      <c r="AFE1257"/>
      <c r="AFF1257"/>
      <c r="AFG1257"/>
      <c r="AFH1257"/>
      <c r="AFI1257"/>
      <c r="AFJ1257"/>
      <c r="AFK1257"/>
      <c r="AFL1257"/>
      <c r="AFM1257"/>
      <c r="AFN1257"/>
      <c r="AFO1257"/>
      <c r="AFP1257"/>
      <c r="AFQ1257"/>
      <c r="AFR1257"/>
      <c r="AFS1257"/>
      <c r="AFT1257"/>
      <c r="AFU1257"/>
      <c r="AFV1257"/>
      <c r="AFW1257"/>
      <c r="AFX1257"/>
      <c r="AFY1257"/>
      <c r="AFZ1257"/>
      <c r="AGA1257"/>
      <c r="AGB1257"/>
      <c r="AGC1257"/>
      <c r="AGD1257"/>
      <c r="AGE1257"/>
      <c r="AGF1257"/>
      <c r="AGG1257"/>
      <c r="AGH1257"/>
      <c r="AGI1257"/>
      <c r="AGJ1257"/>
      <c r="AGK1257"/>
      <c r="AGL1257"/>
      <c r="AGM1257"/>
      <c r="AGN1257"/>
      <c r="AGO1257"/>
      <c r="AGP1257"/>
      <c r="AGQ1257"/>
      <c r="AGR1257"/>
      <c r="AGS1257"/>
      <c r="AGT1257"/>
      <c r="AGU1257"/>
      <c r="AGV1257"/>
      <c r="AGW1257"/>
      <c r="AGX1257"/>
      <c r="AGY1257"/>
      <c r="AGZ1257"/>
      <c r="AHA1257"/>
      <c r="AHB1257"/>
      <c r="AHC1257"/>
      <c r="AHD1257"/>
      <c r="AHE1257"/>
      <c r="AHF1257"/>
      <c r="AHG1257"/>
      <c r="AHH1257"/>
      <c r="AHI1257"/>
      <c r="AHJ1257"/>
      <c r="AHK1257"/>
      <c r="AHL1257"/>
      <c r="AHM1257"/>
      <c r="AHN1257"/>
      <c r="AHO1257"/>
      <c r="AHP1257"/>
      <c r="AHQ1257"/>
      <c r="AHR1257"/>
      <c r="AHS1257"/>
      <c r="AHT1257"/>
      <c r="AHU1257"/>
      <c r="AHV1257"/>
      <c r="AHW1257"/>
      <c r="AHX1257"/>
      <c r="AHY1257"/>
      <c r="AHZ1257"/>
      <c r="AIA1257"/>
      <c r="AIB1257"/>
      <c r="AIC1257"/>
      <c r="AID1257"/>
      <c r="AIE1257"/>
      <c r="AIF1257"/>
      <c r="AIG1257"/>
      <c r="AIH1257"/>
      <c r="AII1257"/>
      <c r="AIJ1257"/>
      <c r="AIK1257"/>
      <c r="AIL1257"/>
      <c r="AIM1257"/>
      <c r="AIN1257"/>
      <c r="AIO1257"/>
      <c r="AIP1257"/>
      <c r="AIQ1257"/>
      <c r="AIR1257"/>
      <c r="AIS1257"/>
      <c r="AIT1257"/>
      <c r="AIU1257"/>
      <c r="AIV1257"/>
      <c r="AIW1257"/>
      <c r="AIX1257"/>
      <c r="AIY1257"/>
      <c r="AIZ1257"/>
      <c r="AJA1257"/>
      <c r="AJB1257"/>
      <c r="AJC1257"/>
      <c r="AJD1257"/>
      <c r="AJE1257"/>
      <c r="AJF1257"/>
      <c r="AJG1257"/>
      <c r="AJH1257"/>
      <c r="AJI1257"/>
      <c r="AJJ1257"/>
      <c r="AJK1257"/>
      <c r="AJL1257"/>
      <c r="AJM1257"/>
      <c r="AJN1257"/>
      <c r="AJO1257"/>
      <c r="AJP1257"/>
      <c r="AJQ1257"/>
      <c r="AJR1257"/>
      <c r="AJS1257"/>
      <c r="AJT1257"/>
      <c r="AJU1257"/>
      <c r="AJV1257"/>
      <c r="AJW1257"/>
      <c r="AJX1257"/>
      <c r="AJY1257"/>
      <c r="AJZ1257"/>
      <c r="AKA1257"/>
      <c r="AKB1257"/>
      <c r="AKC1257"/>
      <c r="AKD1257"/>
      <c r="AKE1257"/>
      <c r="AKF1257"/>
      <c r="AKG1257"/>
      <c r="AKH1257"/>
      <c r="AKI1257"/>
      <c r="AKJ1257"/>
      <c r="AKK1257"/>
      <c r="AKL1257"/>
      <c r="AKM1257"/>
      <c r="AKN1257"/>
      <c r="AKO1257"/>
      <c r="AKP1257"/>
      <c r="AKQ1257"/>
      <c r="AKR1257"/>
      <c r="AKS1257"/>
      <c r="AKT1257"/>
      <c r="AKU1257"/>
      <c r="AKV1257"/>
      <c r="AKW1257"/>
      <c r="AKX1257"/>
      <c r="AKY1257"/>
      <c r="AKZ1257"/>
      <c r="ALA1257"/>
      <c r="ALB1257"/>
      <c r="ALC1257"/>
      <c r="ALD1257"/>
      <c r="ALE1257"/>
      <c r="ALF1257"/>
      <c r="ALG1257"/>
      <c r="ALH1257"/>
      <c r="ALI1257"/>
      <c r="ALJ1257"/>
      <c r="ALK1257"/>
      <c r="ALL1257"/>
      <c r="ALM1257"/>
      <c r="ALN1257"/>
      <c r="ALO1257"/>
      <c r="ALP1257"/>
      <c r="ALQ1257"/>
      <c r="ALR1257"/>
      <c r="ALS1257"/>
      <c r="ALT1257"/>
      <c r="ALU1257"/>
      <c r="ALV1257"/>
      <c r="ALW1257"/>
      <c r="ALX1257"/>
      <c r="ALY1257"/>
      <c r="ALZ1257"/>
      <c r="AMA1257"/>
      <c r="AMB1257"/>
      <c r="AMC1257"/>
      <c r="AMD1257"/>
      <c r="AME1257"/>
      <c r="AMF1257"/>
      <c r="AMG1257"/>
      <c r="AMH1257"/>
      <c r="AMI1257"/>
      <c r="AMJ1257"/>
      <c r="AMK1257"/>
      <c r="AML1257"/>
      <c r="AMM1257"/>
      <c r="AMN1257"/>
      <c r="AMO1257"/>
      <c r="AMP1257"/>
      <c r="AMQ1257"/>
      <c r="AMR1257"/>
      <c r="AMS1257"/>
      <c r="AMT1257"/>
      <c r="AMU1257"/>
      <c r="AMV1257"/>
      <c r="AMW1257"/>
      <c r="AMX1257"/>
      <c r="AMY1257"/>
      <c r="AMZ1257"/>
      <c r="ANA1257"/>
      <c r="ANB1257"/>
      <c r="ANC1257"/>
      <c r="AND1257"/>
      <c r="ANE1257"/>
      <c r="ANF1257"/>
      <c r="ANG1257"/>
      <c r="ANH1257"/>
      <c r="ANI1257"/>
      <c r="ANJ1257"/>
      <c r="ANK1257"/>
      <c r="ANL1257"/>
      <c r="ANM1257"/>
      <c r="ANN1257"/>
      <c r="ANO1257"/>
      <c r="ANP1257"/>
      <c r="ANQ1257"/>
      <c r="ANR1257"/>
      <c r="ANS1257"/>
      <c r="ANT1257"/>
      <c r="ANU1257"/>
      <c r="ANV1257"/>
      <c r="ANW1257"/>
      <c r="ANX1257"/>
      <c r="ANY1257"/>
      <c r="ANZ1257"/>
      <c r="AOA1257"/>
      <c r="AOB1257"/>
      <c r="AOC1257"/>
      <c r="AOD1257"/>
      <c r="AOE1257"/>
      <c r="AOF1257"/>
      <c r="AOG1257"/>
      <c r="AOH1257"/>
      <c r="AOI1257"/>
      <c r="AOJ1257"/>
      <c r="AOK1257"/>
      <c r="AOL1257"/>
      <c r="AOM1257"/>
      <c r="AON1257"/>
      <c r="AOO1257"/>
      <c r="AOP1257"/>
      <c r="AOQ1257"/>
      <c r="AOR1257"/>
      <c r="AOS1257"/>
      <c r="AOT1257"/>
      <c r="AOU1257"/>
      <c r="AOV1257"/>
      <c r="AOW1257"/>
      <c r="AOX1257"/>
      <c r="AOY1257"/>
      <c r="AOZ1257"/>
      <c r="APA1257"/>
      <c r="APB1257"/>
      <c r="APC1257"/>
      <c r="APD1257"/>
      <c r="APE1257"/>
      <c r="APF1257"/>
      <c r="APG1257"/>
      <c r="APH1257"/>
      <c r="API1257"/>
      <c r="APJ1257"/>
      <c r="APK1257"/>
      <c r="APL1257"/>
      <c r="APM1257"/>
      <c r="APN1257"/>
      <c r="APO1257"/>
      <c r="APP1257"/>
      <c r="APQ1257"/>
      <c r="APR1257"/>
      <c r="APS1257"/>
      <c r="APT1257"/>
      <c r="APU1257"/>
      <c r="APV1257"/>
      <c r="APW1257"/>
      <c r="APX1257"/>
      <c r="APY1257"/>
      <c r="APZ1257"/>
      <c r="AQA1257"/>
      <c r="AQB1257"/>
      <c r="AQC1257"/>
      <c r="AQD1257"/>
      <c r="AQE1257"/>
      <c r="AQF1257"/>
      <c r="AQG1257"/>
      <c r="AQH1257"/>
      <c r="AQI1257"/>
      <c r="AQJ1257"/>
      <c r="AQK1257"/>
      <c r="AQL1257"/>
      <c r="AQM1257"/>
      <c r="AQN1257"/>
      <c r="AQO1257"/>
      <c r="AQP1257"/>
      <c r="AQQ1257"/>
      <c r="AQR1257"/>
      <c r="AQS1257"/>
      <c r="AQT1257"/>
      <c r="AQU1257"/>
      <c r="AQV1257"/>
      <c r="AQW1257"/>
      <c r="AQX1257"/>
      <c r="AQY1257"/>
      <c r="AQZ1257"/>
      <c r="ARA1257"/>
      <c r="ARB1257"/>
      <c r="ARC1257"/>
      <c r="ARD1257"/>
      <c r="ARE1257"/>
      <c r="ARF1257"/>
      <c r="ARG1257"/>
      <c r="ARH1257"/>
      <c r="ARI1257"/>
      <c r="ARJ1257"/>
      <c r="ARK1257"/>
      <c r="ARL1257"/>
      <c r="ARM1257"/>
      <c r="ARN1257"/>
      <c r="ARO1257"/>
      <c r="ARP1257"/>
      <c r="ARQ1257"/>
      <c r="ARR1257"/>
      <c r="ARS1257"/>
      <c r="ART1257"/>
      <c r="ARU1257"/>
      <c r="ARV1257"/>
      <c r="ARW1257"/>
      <c r="ARX1257"/>
      <c r="ARY1257"/>
      <c r="ARZ1257"/>
      <c r="ASA1257"/>
      <c r="ASB1257"/>
      <c r="ASC1257"/>
      <c r="ASD1257"/>
      <c r="ASE1257"/>
      <c r="ASF1257"/>
      <c r="ASG1257"/>
      <c r="ASH1257"/>
      <c r="ASI1257"/>
      <c r="ASJ1257"/>
      <c r="ASK1257"/>
      <c r="ASL1257"/>
      <c r="ASM1257"/>
      <c r="ASN1257"/>
      <c r="ASO1257"/>
      <c r="ASP1257"/>
      <c r="ASQ1257"/>
      <c r="ASR1257"/>
      <c r="ASS1257"/>
      <c r="AST1257"/>
      <c r="ASU1257"/>
      <c r="ASV1257"/>
      <c r="ASW1257"/>
      <c r="ASX1257"/>
      <c r="ASY1257"/>
      <c r="ASZ1257"/>
      <c r="ATA1257"/>
      <c r="ATB1257"/>
      <c r="ATC1257"/>
      <c r="ATD1257"/>
      <c r="ATE1257"/>
      <c r="ATF1257"/>
      <c r="ATG1257"/>
      <c r="ATH1257"/>
      <c r="ATI1257"/>
      <c r="ATJ1257"/>
      <c r="ATK1257"/>
      <c r="ATL1257"/>
      <c r="ATM1257"/>
      <c r="ATN1257"/>
      <c r="ATO1257"/>
      <c r="ATP1257"/>
      <c r="ATQ1257"/>
      <c r="ATR1257"/>
      <c r="ATS1257"/>
      <c r="ATT1257"/>
      <c r="ATU1257"/>
      <c r="ATV1257"/>
      <c r="ATW1257"/>
      <c r="ATX1257"/>
      <c r="ATY1257"/>
      <c r="ATZ1257"/>
      <c r="AUA1257"/>
      <c r="AUB1257"/>
      <c r="AUC1257"/>
      <c r="AUD1257"/>
      <c r="AUE1257"/>
      <c r="AUF1257"/>
      <c r="AUG1257"/>
      <c r="AUH1257"/>
      <c r="AUI1257"/>
      <c r="AUJ1257"/>
      <c r="AUK1257"/>
      <c r="AUL1257"/>
      <c r="AUM1257"/>
      <c r="AUN1257"/>
      <c r="AUO1257"/>
      <c r="AUP1257"/>
      <c r="AUQ1257"/>
      <c r="AUR1257"/>
      <c r="AUS1257"/>
      <c r="AUT1257"/>
      <c r="AUU1257"/>
      <c r="AUV1257"/>
      <c r="AUW1257"/>
      <c r="AUX1257"/>
      <c r="AUY1257"/>
      <c r="AUZ1257"/>
      <c r="AVA1257"/>
      <c r="AVB1257"/>
      <c r="AVC1257"/>
      <c r="AVD1257"/>
      <c r="AVE1257"/>
      <c r="AVF1257"/>
      <c r="AVG1257"/>
      <c r="AVH1257"/>
      <c r="AVI1257"/>
      <c r="AVJ1257"/>
      <c r="AVK1257"/>
      <c r="AVL1257"/>
      <c r="AVM1257"/>
      <c r="AVN1257"/>
      <c r="AVO1257"/>
      <c r="AVP1257"/>
      <c r="AVQ1257"/>
      <c r="AVR1257"/>
      <c r="AVS1257"/>
      <c r="AVT1257"/>
      <c r="AVU1257"/>
      <c r="AVV1257"/>
      <c r="AVW1257"/>
      <c r="AVX1257"/>
      <c r="AVY1257"/>
      <c r="AVZ1257"/>
      <c r="AWA1257"/>
      <c r="AWB1257"/>
      <c r="AWC1257"/>
      <c r="AWD1257"/>
      <c r="AWE1257"/>
      <c r="AWF1257"/>
      <c r="AWG1257"/>
      <c r="AWH1257"/>
      <c r="AWI1257"/>
      <c r="AWJ1257"/>
      <c r="AWK1257"/>
      <c r="AWL1257"/>
      <c r="AWM1257"/>
      <c r="AWN1257"/>
      <c r="AWO1257"/>
      <c r="AWP1257"/>
      <c r="AWQ1257"/>
      <c r="AWR1257"/>
      <c r="AWS1257"/>
      <c r="AWT1257"/>
      <c r="AWU1257"/>
      <c r="AWV1257"/>
      <c r="AWW1257"/>
      <c r="AWX1257"/>
      <c r="AWY1257"/>
      <c r="AWZ1257"/>
      <c r="AXA1257"/>
      <c r="AXB1257"/>
      <c r="AXC1257"/>
      <c r="AXD1257"/>
      <c r="AXE1257"/>
      <c r="AXF1257"/>
      <c r="AXG1257"/>
      <c r="AXH1257"/>
      <c r="AXI1257"/>
      <c r="AXJ1257"/>
      <c r="AXK1257"/>
      <c r="AXL1257"/>
      <c r="AXM1257"/>
      <c r="AXN1257"/>
      <c r="AXO1257"/>
      <c r="AXP1257"/>
      <c r="AXQ1257"/>
      <c r="AXR1257"/>
      <c r="AXS1257"/>
      <c r="AXT1257"/>
      <c r="AXU1257"/>
      <c r="AXV1257"/>
      <c r="AXW1257"/>
      <c r="AXX1257"/>
      <c r="AXY1257"/>
      <c r="AXZ1257"/>
      <c r="AYA1257"/>
      <c r="AYB1257"/>
      <c r="AYC1257"/>
      <c r="AYD1257"/>
      <c r="AYE1257"/>
      <c r="AYF1257"/>
      <c r="AYG1257"/>
      <c r="AYH1257"/>
      <c r="AYI1257"/>
      <c r="AYJ1257"/>
      <c r="AYK1257"/>
      <c r="AYL1257"/>
      <c r="AYM1257"/>
      <c r="AYN1257"/>
      <c r="AYO1257"/>
      <c r="AYP1257"/>
      <c r="AYQ1257"/>
      <c r="AYR1257"/>
      <c r="AYS1257"/>
      <c r="AYT1257"/>
      <c r="AYU1257"/>
      <c r="AYV1257"/>
      <c r="AYW1257"/>
      <c r="AYX1257"/>
      <c r="AYY1257"/>
      <c r="AYZ1257"/>
      <c r="AZA1257"/>
      <c r="AZB1257"/>
      <c r="AZC1257"/>
      <c r="AZD1257"/>
      <c r="AZE1257"/>
      <c r="AZF1257"/>
      <c r="AZG1257"/>
      <c r="AZH1257"/>
      <c r="AZI1257"/>
      <c r="AZJ1257"/>
      <c r="AZK1257"/>
      <c r="AZL1257"/>
      <c r="AZM1257"/>
      <c r="AZN1257"/>
      <c r="AZO1257"/>
      <c r="AZP1257"/>
      <c r="AZQ1257"/>
      <c r="AZR1257"/>
      <c r="AZS1257"/>
      <c r="AZT1257"/>
      <c r="AZU1257"/>
      <c r="AZV1257"/>
      <c r="AZW1257"/>
      <c r="AZX1257"/>
      <c r="AZY1257"/>
      <c r="AZZ1257"/>
      <c r="BAA1257"/>
      <c r="BAB1257"/>
      <c r="BAC1257"/>
      <c r="BAD1257"/>
      <c r="BAE1257"/>
      <c r="BAF1257"/>
      <c r="BAG1257"/>
      <c r="BAH1257"/>
      <c r="BAI1257"/>
      <c r="BAJ1257"/>
      <c r="BAK1257"/>
      <c r="BAL1257"/>
      <c r="BAM1257"/>
      <c r="BAN1257"/>
      <c r="BAO1257"/>
      <c r="BAP1257"/>
      <c r="BAQ1257"/>
      <c r="BAR1257"/>
      <c r="BAS1257"/>
      <c r="BAT1257"/>
      <c r="BAU1257"/>
      <c r="BAV1257"/>
      <c r="BAW1257"/>
      <c r="BAX1257"/>
      <c r="BAY1257"/>
      <c r="BAZ1257"/>
      <c r="BBA1257"/>
      <c r="BBB1257"/>
      <c r="BBC1257"/>
      <c r="BBD1257"/>
      <c r="BBE1257"/>
      <c r="BBF1257"/>
      <c r="BBG1257"/>
      <c r="BBH1257"/>
      <c r="BBI1257"/>
      <c r="BBJ1257"/>
      <c r="BBK1257"/>
      <c r="BBL1257"/>
      <c r="BBM1257"/>
      <c r="BBN1257"/>
      <c r="BBO1257"/>
      <c r="BBP1257"/>
      <c r="BBQ1257"/>
      <c r="BBR1257"/>
      <c r="BBS1257"/>
      <c r="BBT1257"/>
      <c r="BBU1257"/>
      <c r="BBV1257"/>
      <c r="BBW1257"/>
      <c r="BBX1257"/>
      <c r="BBY1257"/>
      <c r="BBZ1257"/>
      <c r="BCA1257"/>
      <c r="BCB1257"/>
      <c r="BCC1257"/>
      <c r="BCD1257"/>
      <c r="BCE1257"/>
      <c r="BCF1257"/>
      <c r="BCG1257"/>
      <c r="BCH1257"/>
      <c r="BCI1257"/>
      <c r="BCJ1257"/>
      <c r="BCK1257"/>
      <c r="BCL1257"/>
      <c r="BCM1257"/>
      <c r="BCN1257"/>
      <c r="BCO1257"/>
      <c r="BCP1257"/>
      <c r="BCQ1257"/>
      <c r="BCR1257"/>
      <c r="BCS1257"/>
      <c r="BCT1257"/>
      <c r="BCU1257"/>
      <c r="BCV1257"/>
      <c r="BCW1257"/>
      <c r="BCX1257"/>
      <c r="BCY1257"/>
      <c r="BCZ1257"/>
      <c r="BDA1257"/>
      <c r="BDB1257"/>
      <c r="BDC1257"/>
      <c r="BDD1257"/>
      <c r="BDE1257"/>
      <c r="BDF1257"/>
      <c r="BDG1257"/>
      <c r="BDH1257"/>
      <c r="BDI1257"/>
      <c r="BDJ1257"/>
      <c r="BDK1257"/>
      <c r="BDL1257"/>
      <c r="BDM1257"/>
      <c r="BDN1257"/>
      <c r="BDO1257"/>
      <c r="BDP1257"/>
      <c r="BDQ1257"/>
      <c r="BDR1257"/>
      <c r="BDS1257"/>
      <c r="BDT1257"/>
      <c r="BDU1257"/>
      <c r="BDV1257"/>
      <c r="BDW1257"/>
      <c r="BDX1257"/>
      <c r="BDY1257"/>
      <c r="BDZ1257"/>
      <c r="BEA1257"/>
      <c r="BEB1257"/>
      <c r="BEC1257"/>
      <c r="BED1257"/>
      <c r="BEE1257"/>
      <c r="BEF1257"/>
      <c r="BEG1257"/>
      <c r="BEH1257"/>
      <c r="BEI1257"/>
      <c r="BEJ1257"/>
      <c r="BEK1257"/>
      <c r="BEL1257"/>
      <c r="BEM1257"/>
      <c r="BEN1257"/>
      <c r="BEO1257"/>
      <c r="BEP1257"/>
      <c r="BEQ1257"/>
      <c r="BER1257"/>
      <c r="BES1257"/>
      <c r="BET1257"/>
      <c r="BEU1257"/>
      <c r="BEV1257"/>
      <c r="BEW1257"/>
      <c r="BEX1257"/>
      <c r="BEY1257"/>
      <c r="BEZ1257"/>
      <c r="BFA1257"/>
      <c r="BFB1257"/>
      <c r="BFC1257"/>
      <c r="BFD1257"/>
      <c r="BFE1257"/>
      <c r="BFF1257"/>
      <c r="BFG1257"/>
      <c r="BFH1257"/>
      <c r="BFI1257"/>
      <c r="BFJ1257"/>
      <c r="BFK1257"/>
      <c r="BFL1257"/>
      <c r="BFM1257"/>
      <c r="BFN1257"/>
      <c r="BFO1257"/>
      <c r="BFP1257"/>
      <c r="BFQ1257"/>
      <c r="BFR1257"/>
      <c r="BFS1257"/>
      <c r="BFT1257"/>
      <c r="BFU1257"/>
      <c r="BFV1257"/>
      <c r="BFW1257"/>
      <c r="BFX1257"/>
      <c r="BFY1257"/>
      <c r="BFZ1257"/>
      <c r="BGA1257"/>
      <c r="BGB1257"/>
      <c r="BGC1257"/>
      <c r="BGD1257"/>
      <c r="BGE1257"/>
      <c r="BGF1257"/>
      <c r="BGG1257"/>
      <c r="BGH1257"/>
      <c r="BGI1257"/>
      <c r="BGJ1257"/>
      <c r="BGK1257"/>
      <c r="BGL1257"/>
      <c r="BGM1257"/>
      <c r="BGN1257"/>
      <c r="BGO1257"/>
      <c r="BGP1257"/>
      <c r="BGQ1257"/>
      <c r="BGR1257"/>
      <c r="BGS1257"/>
      <c r="BGT1257"/>
      <c r="BGU1257"/>
      <c r="BGV1257"/>
      <c r="BGW1257"/>
      <c r="BGX1257"/>
      <c r="BGY1257"/>
      <c r="BGZ1257"/>
      <c r="BHA1257"/>
      <c r="BHB1257"/>
      <c r="BHC1257"/>
      <c r="BHD1257"/>
      <c r="BHE1257"/>
      <c r="BHF1257"/>
      <c r="BHG1257"/>
      <c r="BHH1257"/>
      <c r="BHI1257"/>
      <c r="BHJ1257"/>
      <c r="BHK1257"/>
      <c r="BHL1257"/>
      <c r="BHM1257"/>
      <c r="BHN1257"/>
      <c r="BHO1257"/>
      <c r="BHP1257"/>
      <c r="BHQ1257"/>
      <c r="BHR1257"/>
      <c r="BHS1257"/>
      <c r="BHT1257"/>
      <c r="BHU1257"/>
      <c r="BHV1257"/>
      <c r="BHW1257"/>
      <c r="BHX1257"/>
      <c r="BHY1257"/>
      <c r="BHZ1257"/>
      <c r="BIA1257"/>
      <c r="BIB1257"/>
      <c r="BIC1257"/>
      <c r="BID1257"/>
      <c r="BIE1257"/>
      <c r="BIF1257"/>
      <c r="BIG1257"/>
      <c r="BIH1257"/>
      <c r="BII1257"/>
      <c r="BIJ1257"/>
      <c r="BIK1257"/>
      <c r="BIL1257"/>
      <c r="BIM1257"/>
      <c r="BIN1257"/>
      <c r="BIO1257"/>
      <c r="BIP1257"/>
      <c r="BIQ1257"/>
      <c r="BIR1257"/>
      <c r="BIS1257"/>
      <c r="BIT1257"/>
      <c r="BIU1257"/>
      <c r="BIV1257"/>
      <c r="BIW1257"/>
      <c r="BIX1257"/>
      <c r="BIY1257"/>
      <c r="BIZ1257"/>
      <c r="BJA1257"/>
      <c r="BJB1257"/>
      <c r="BJC1257"/>
      <c r="BJD1257"/>
      <c r="BJE1257"/>
      <c r="BJF1257"/>
      <c r="BJG1257"/>
      <c r="BJH1257"/>
      <c r="BJI1257"/>
      <c r="BJJ1257"/>
      <c r="BJK1257"/>
      <c r="BJL1257"/>
      <c r="BJM1257"/>
      <c r="BJN1257"/>
      <c r="BJO1257"/>
      <c r="BJP1257"/>
      <c r="BJQ1257"/>
      <c r="BJR1257"/>
      <c r="BJS1257"/>
      <c r="BJT1257"/>
      <c r="BJU1257"/>
      <c r="BJV1257"/>
      <c r="BJW1257"/>
      <c r="BJX1257"/>
      <c r="BJY1257"/>
      <c r="BJZ1257"/>
      <c r="BKA1257"/>
      <c r="BKB1257"/>
      <c r="BKC1257"/>
      <c r="BKD1257"/>
      <c r="BKE1257"/>
      <c r="BKF1257"/>
      <c r="BKG1257"/>
      <c r="BKH1257"/>
      <c r="BKI1257"/>
      <c r="BKJ1257"/>
      <c r="BKK1257"/>
      <c r="BKL1257"/>
      <c r="BKM1257"/>
      <c r="BKN1257"/>
      <c r="BKO1257"/>
      <c r="BKP1257"/>
      <c r="BKQ1257"/>
      <c r="BKR1257"/>
      <c r="BKS1257"/>
      <c r="BKT1257"/>
      <c r="BKU1257"/>
      <c r="BKV1257"/>
      <c r="BKW1257"/>
      <c r="BKX1257"/>
      <c r="BKY1257"/>
      <c r="BKZ1257"/>
      <c r="BLA1257"/>
      <c r="BLB1257"/>
      <c r="BLC1257"/>
      <c r="BLD1257"/>
      <c r="BLE1257"/>
      <c r="BLF1257"/>
      <c r="BLG1257"/>
      <c r="BLH1257"/>
      <c r="BLI1257"/>
      <c r="BLJ1257"/>
      <c r="BLK1257"/>
      <c r="BLL1257"/>
      <c r="BLM1257"/>
      <c r="BLN1257"/>
      <c r="BLO1257"/>
      <c r="BLP1257"/>
      <c r="BLQ1257"/>
      <c r="BLR1257"/>
      <c r="BLS1257"/>
      <c r="BLT1257"/>
      <c r="BLU1257"/>
      <c r="BLV1257"/>
      <c r="BLW1257"/>
      <c r="BLX1257"/>
      <c r="BLY1257"/>
      <c r="BLZ1257"/>
      <c r="BMA1257"/>
      <c r="BMB1257"/>
      <c r="BMC1257"/>
      <c r="BMD1257"/>
      <c r="BME1257"/>
      <c r="BMF1257"/>
      <c r="BMG1257"/>
      <c r="BMH1257"/>
      <c r="BMI1257"/>
      <c r="BMJ1257"/>
      <c r="BMK1257"/>
      <c r="BML1257"/>
      <c r="BMM1257"/>
      <c r="BMN1257"/>
      <c r="BMO1257"/>
    </row>
    <row r="1258" spans="1:1705" customFormat="1">
      <c r="A1258" s="161" t="s">
        <v>3194</v>
      </c>
      <c r="B1258" s="162"/>
      <c r="C1258" s="163" t="s">
        <v>3194</v>
      </c>
      <c r="D1258" s="163"/>
      <c r="E1258" s="164" t="s">
        <v>368</v>
      </c>
      <c r="F1258" s="165" t="s">
        <v>369</v>
      </c>
      <c r="G1258" s="165" t="s">
        <v>241</v>
      </c>
      <c r="H1258" s="165"/>
      <c r="I1258" s="165">
        <v>5</v>
      </c>
      <c r="J1258" s="165"/>
      <c r="K1258" s="165">
        <v>58.6627653090001</v>
      </c>
      <c r="L1258" s="165">
        <v>24.816238243000001</v>
      </c>
      <c r="M1258" s="166" t="s">
        <v>258</v>
      </c>
      <c r="N1258" s="166"/>
      <c r="O1258" s="165" t="s">
        <v>3195</v>
      </c>
      <c r="P1258" s="165" t="s">
        <v>258</v>
      </c>
      <c r="Q1258" s="165"/>
      <c r="R1258" s="131">
        <v>1198</v>
      </c>
      <c r="S1258" s="131">
        <v>1198</v>
      </c>
      <c r="T1258" s="410"/>
      <c r="U1258" s="635"/>
    </row>
    <row r="1259" spans="1:1705" customFormat="1">
      <c r="A1259" s="174" t="s">
        <v>3196</v>
      </c>
      <c r="B1259" s="175"/>
      <c r="C1259" s="174" t="s">
        <v>3196</v>
      </c>
      <c r="D1259" s="174"/>
      <c r="E1259" s="176" t="s">
        <v>416</v>
      </c>
      <c r="F1259" s="177" t="s">
        <v>417</v>
      </c>
      <c r="G1259" s="177" t="s">
        <v>241</v>
      </c>
      <c r="H1259" s="177"/>
      <c r="I1259" s="177">
        <v>5</v>
      </c>
      <c r="J1259" s="177"/>
      <c r="K1259" s="177">
        <v>58.662788481000099</v>
      </c>
      <c r="L1259" s="177">
        <v>24.816265914999999</v>
      </c>
      <c r="M1259" s="178" t="s">
        <v>374</v>
      </c>
      <c r="N1259" s="178" t="s">
        <v>3194</v>
      </c>
      <c r="O1259" s="177" t="s">
        <v>3197</v>
      </c>
      <c r="P1259" s="177" t="s">
        <v>374</v>
      </c>
      <c r="Q1259" s="177"/>
      <c r="R1259" s="131">
        <v>1199</v>
      </c>
      <c r="S1259" s="131">
        <v>1199</v>
      </c>
      <c r="T1259" s="410"/>
      <c r="U1259" s="635"/>
    </row>
    <row r="1260" spans="1:1705" s="322" customFormat="1">
      <c r="A1260" s="161" t="s">
        <v>3198</v>
      </c>
      <c r="B1260" s="162"/>
      <c r="C1260" s="163" t="s">
        <v>3198</v>
      </c>
      <c r="D1260" s="163"/>
      <c r="E1260" s="164" t="s">
        <v>368</v>
      </c>
      <c r="F1260" s="165" t="s">
        <v>369</v>
      </c>
      <c r="G1260" s="165" t="s">
        <v>241</v>
      </c>
      <c r="H1260" s="165"/>
      <c r="I1260" s="165">
        <v>5</v>
      </c>
      <c r="J1260" s="165"/>
      <c r="K1260" s="165">
        <v>58.658531484000001</v>
      </c>
      <c r="L1260" s="165">
        <v>24.830997359000001</v>
      </c>
      <c r="M1260" s="166" t="s">
        <v>258</v>
      </c>
      <c r="N1260" s="166"/>
      <c r="O1260" s="165" t="s">
        <v>3199</v>
      </c>
      <c r="P1260" s="165" t="s">
        <v>258</v>
      </c>
      <c r="Q1260" s="165"/>
      <c r="R1260" s="131">
        <v>1200</v>
      </c>
      <c r="S1260" s="131">
        <v>1200</v>
      </c>
      <c r="T1260" s="410"/>
      <c r="U1260" s="635"/>
      <c r="V1260"/>
      <c r="W1260"/>
      <c r="X1260"/>
      <c r="Y1260"/>
      <c r="Z1260"/>
      <c r="AA1260"/>
      <c r="AB1260"/>
      <c r="AC1260"/>
      <c r="AD1260"/>
      <c r="AE1260"/>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c r="CA1260"/>
      <c r="CB1260"/>
      <c r="CC1260"/>
      <c r="CD1260"/>
      <c r="CE1260"/>
      <c r="CF1260"/>
      <c r="CG1260"/>
      <c r="CH1260"/>
      <c r="CI1260"/>
      <c r="CJ1260"/>
      <c r="CK1260"/>
      <c r="CL1260"/>
      <c r="CM1260"/>
      <c r="CN1260"/>
      <c r="CO1260"/>
      <c r="CP1260"/>
      <c r="CQ1260"/>
      <c r="CR1260"/>
      <c r="CS1260"/>
      <c r="CT1260"/>
      <c r="CU1260"/>
      <c r="CV1260"/>
      <c r="CW1260"/>
      <c r="CX1260"/>
      <c r="CY1260"/>
      <c r="CZ1260"/>
      <c r="DA1260"/>
      <c r="DB1260"/>
      <c r="DC1260"/>
      <c r="DD1260"/>
      <c r="DE1260"/>
      <c r="DF1260"/>
      <c r="DG1260"/>
      <c r="DH1260"/>
      <c r="DI1260"/>
      <c r="DJ1260"/>
      <c r="DK1260"/>
      <c r="DL1260"/>
      <c r="DM1260"/>
      <c r="DN1260"/>
      <c r="DO1260"/>
      <c r="DP1260"/>
      <c r="DQ1260"/>
      <c r="DR1260"/>
      <c r="DS1260"/>
      <c r="DT1260"/>
      <c r="DU1260"/>
      <c r="DV1260"/>
      <c r="DW1260"/>
      <c r="DX1260"/>
      <c r="DY1260"/>
      <c r="DZ1260"/>
      <c r="EA1260"/>
      <c r="EB1260"/>
      <c r="EC1260"/>
      <c r="ED1260"/>
      <c r="EE1260"/>
      <c r="EF1260"/>
      <c r="EG1260"/>
      <c r="EH1260"/>
      <c r="EI1260"/>
      <c r="EJ1260"/>
      <c r="EK1260"/>
      <c r="EL1260"/>
      <c r="EM1260"/>
      <c r="EN1260"/>
      <c r="EO1260"/>
      <c r="EP1260"/>
      <c r="EQ1260"/>
      <c r="ER1260"/>
      <c r="ES1260"/>
      <c r="ET1260"/>
      <c r="EU1260"/>
      <c r="EV1260"/>
      <c r="EW1260"/>
      <c r="EX1260"/>
      <c r="EY1260"/>
      <c r="EZ1260"/>
      <c r="FA1260"/>
      <c r="FB1260"/>
      <c r="FC1260"/>
      <c r="FD1260"/>
      <c r="FE1260"/>
      <c r="FF1260"/>
      <c r="FG1260"/>
      <c r="FH1260"/>
      <c r="FI1260"/>
      <c r="FJ1260"/>
      <c r="FK1260"/>
      <c r="FL1260"/>
      <c r="FM1260"/>
      <c r="FN1260"/>
      <c r="FO1260"/>
      <c r="FP1260"/>
      <c r="FQ1260"/>
      <c r="FR1260"/>
      <c r="FS1260"/>
      <c r="FT1260"/>
      <c r="FU1260"/>
      <c r="FV1260"/>
      <c r="FW1260"/>
      <c r="FX1260"/>
      <c r="FY1260"/>
      <c r="FZ1260"/>
      <c r="GA1260"/>
      <c r="GB1260"/>
      <c r="GC1260"/>
      <c r="GD1260"/>
      <c r="GE1260"/>
      <c r="GF1260"/>
      <c r="GG1260"/>
      <c r="GH1260"/>
      <c r="GI1260"/>
      <c r="GJ1260"/>
      <c r="GK1260"/>
      <c r="GL1260"/>
      <c r="GM1260"/>
      <c r="GN1260"/>
      <c r="GO1260"/>
      <c r="GP1260"/>
      <c r="GQ1260"/>
      <c r="GR1260"/>
      <c r="GS1260"/>
      <c r="GT1260"/>
      <c r="GU1260"/>
      <c r="GV1260"/>
      <c r="GW1260"/>
      <c r="GX1260"/>
      <c r="GY1260"/>
      <c r="GZ1260"/>
      <c r="HA1260"/>
      <c r="HB1260"/>
      <c r="HC1260"/>
      <c r="HD1260"/>
      <c r="HE1260"/>
      <c r="HF1260"/>
      <c r="HG1260"/>
      <c r="HH1260"/>
      <c r="HI1260"/>
      <c r="HJ1260"/>
      <c r="HK1260"/>
      <c r="HL1260"/>
      <c r="HM1260"/>
      <c r="HN1260"/>
      <c r="HO1260"/>
      <c r="HP1260"/>
      <c r="HQ1260"/>
      <c r="HR1260"/>
      <c r="HS1260"/>
      <c r="HT1260"/>
      <c r="HU1260"/>
      <c r="HV1260"/>
      <c r="HW1260"/>
      <c r="HX1260"/>
      <c r="HY1260"/>
      <c r="HZ1260"/>
      <c r="IA1260"/>
      <c r="IB1260"/>
      <c r="IC1260"/>
      <c r="ID1260"/>
      <c r="IE1260"/>
      <c r="IF1260"/>
      <c r="IG1260"/>
      <c r="IH1260"/>
      <c r="II1260"/>
      <c r="IJ1260"/>
      <c r="IK1260"/>
      <c r="IL1260"/>
      <c r="IM1260"/>
      <c r="IN1260"/>
      <c r="IO1260"/>
      <c r="IP1260"/>
      <c r="IQ1260"/>
      <c r="IR1260"/>
      <c r="IS1260"/>
      <c r="IT1260"/>
      <c r="IU1260"/>
      <c r="IV1260"/>
      <c r="IW1260"/>
      <c r="IX1260"/>
      <c r="IY1260"/>
      <c r="IZ1260"/>
      <c r="JA1260"/>
      <c r="JB1260"/>
      <c r="JC1260"/>
      <c r="JD1260"/>
      <c r="JE1260"/>
      <c r="JF1260"/>
      <c r="JG1260"/>
      <c r="JH1260"/>
      <c r="JI1260"/>
      <c r="JJ1260"/>
      <c r="JK1260"/>
      <c r="JL1260"/>
      <c r="JM1260"/>
      <c r="JN1260"/>
      <c r="JO1260"/>
      <c r="JP1260"/>
      <c r="JQ1260"/>
      <c r="JR1260"/>
      <c r="JS1260"/>
      <c r="JT1260"/>
      <c r="JU1260"/>
      <c r="JV1260"/>
      <c r="JW1260"/>
      <c r="JX1260"/>
      <c r="JY1260"/>
      <c r="JZ1260"/>
      <c r="KA1260"/>
      <c r="KB1260"/>
      <c r="KC1260"/>
      <c r="KD1260"/>
      <c r="KE1260"/>
      <c r="KF1260"/>
      <c r="KG1260"/>
      <c r="KH1260"/>
      <c r="KI1260"/>
      <c r="KJ1260"/>
      <c r="KK1260"/>
      <c r="KL1260"/>
      <c r="KM1260"/>
      <c r="KN1260"/>
      <c r="KO1260"/>
      <c r="KP1260"/>
      <c r="KQ1260"/>
      <c r="KR1260"/>
      <c r="KS1260"/>
      <c r="KT1260"/>
      <c r="KU1260"/>
      <c r="KV1260"/>
      <c r="KW1260"/>
      <c r="KX1260"/>
      <c r="KY1260"/>
      <c r="KZ1260"/>
      <c r="LA1260"/>
      <c r="LB1260"/>
      <c r="LC1260"/>
      <c r="LD1260"/>
      <c r="LE1260"/>
      <c r="LF1260"/>
      <c r="LG1260"/>
      <c r="LH1260"/>
      <c r="LI1260"/>
      <c r="LJ1260"/>
      <c r="LK1260"/>
      <c r="LL1260"/>
      <c r="LM1260"/>
      <c r="LN1260"/>
      <c r="LO1260"/>
      <c r="LP1260"/>
      <c r="LQ1260"/>
      <c r="LR1260"/>
      <c r="LS1260"/>
      <c r="LT1260"/>
      <c r="LU1260"/>
      <c r="LV1260"/>
      <c r="LW1260"/>
      <c r="LX1260"/>
      <c r="LY1260"/>
      <c r="LZ1260"/>
      <c r="MA1260"/>
      <c r="MB1260"/>
      <c r="MC1260"/>
      <c r="MD1260"/>
      <c r="ME1260"/>
      <c r="MF1260"/>
      <c r="MG1260"/>
      <c r="MH1260"/>
      <c r="MI1260"/>
      <c r="MJ1260"/>
      <c r="MK1260"/>
      <c r="ML1260"/>
      <c r="MM1260"/>
      <c r="MN1260"/>
      <c r="MO1260"/>
      <c r="MP1260"/>
      <c r="MQ1260"/>
      <c r="MR1260"/>
      <c r="MS1260"/>
      <c r="MT1260"/>
      <c r="MU1260"/>
      <c r="MV1260"/>
      <c r="MW1260"/>
      <c r="MX1260"/>
      <c r="MY1260"/>
      <c r="MZ1260"/>
      <c r="NA1260"/>
      <c r="NB1260"/>
      <c r="NC1260"/>
      <c r="ND1260"/>
      <c r="NE1260"/>
      <c r="NF1260"/>
      <c r="NG1260"/>
      <c r="NH1260"/>
      <c r="NI1260"/>
      <c r="NJ1260"/>
      <c r="NK1260"/>
      <c r="NL1260"/>
      <c r="NM1260"/>
      <c r="NN1260"/>
      <c r="NO1260"/>
      <c r="NP1260"/>
      <c r="NQ1260"/>
      <c r="NR1260"/>
      <c r="NS1260"/>
      <c r="NT1260"/>
      <c r="NU1260"/>
      <c r="NV1260"/>
      <c r="NW1260"/>
      <c r="NX1260"/>
      <c r="NY1260"/>
      <c r="NZ1260"/>
      <c r="OA1260"/>
      <c r="OB1260"/>
      <c r="OC1260"/>
      <c r="OD1260"/>
      <c r="OE1260"/>
      <c r="OF1260"/>
      <c r="OG1260"/>
      <c r="OH1260"/>
      <c r="OI1260"/>
      <c r="OJ1260"/>
      <c r="OK1260"/>
      <c r="OL1260"/>
      <c r="OM1260"/>
      <c r="ON1260"/>
      <c r="OO1260"/>
      <c r="OP1260"/>
      <c r="OQ1260"/>
      <c r="OR1260"/>
      <c r="OS1260"/>
      <c r="OT1260"/>
      <c r="OU1260"/>
      <c r="OV1260"/>
      <c r="OW1260"/>
      <c r="OX1260"/>
      <c r="OY1260"/>
      <c r="OZ1260"/>
      <c r="PA1260"/>
      <c r="PB1260"/>
      <c r="PC1260"/>
      <c r="PD1260"/>
      <c r="PE1260"/>
      <c r="PF1260"/>
      <c r="PG1260"/>
      <c r="PH1260"/>
      <c r="PI1260"/>
      <c r="PJ1260"/>
      <c r="PK1260"/>
      <c r="PL1260"/>
      <c r="PM1260"/>
      <c r="PN1260"/>
      <c r="PO1260"/>
      <c r="PP1260"/>
      <c r="PQ1260"/>
      <c r="PR1260"/>
      <c r="PS1260"/>
      <c r="PT1260"/>
      <c r="PU1260"/>
      <c r="PV1260"/>
      <c r="PW1260"/>
      <c r="PX1260"/>
      <c r="PY1260"/>
      <c r="PZ1260"/>
      <c r="QA1260"/>
      <c r="QB1260"/>
      <c r="QC1260"/>
      <c r="QD1260"/>
      <c r="QE1260"/>
      <c r="QF1260"/>
      <c r="QG1260"/>
      <c r="QH1260"/>
      <c r="QI1260"/>
      <c r="QJ1260"/>
      <c r="QK1260"/>
      <c r="QL1260"/>
      <c r="QM1260"/>
      <c r="QN1260"/>
      <c r="QO1260"/>
      <c r="QP1260"/>
      <c r="QQ1260"/>
      <c r="QR1260"/>
      <c r="QS1260"/>
      <c r="QT1260"/>
      <c r="QU1260"/>
      <c r="QV1260"/>
      <c r="QW1260"/>
      <c r="QX1260"/>
      <c r="QY1260"/>
      <c r="QZ1260"/>
      <c r="RA1260"/>
      <c r="RB1260"/>
      <c r="RC1260"/>
      <c r="RD1260"/>
      <c r="RE1260"/>
      <c r="RF1260"/>
      <c r="RG1260"/>
      <c r="RH1260"/>
      <c r="RI1260"/>
      <c r="RJ1260"/>
      <c r="RK1260"/>
      <c r="RL1260"/>
      <c r="RM1260"/>
      <c r="RN1260"/>
      <c r="RO1260"/>
      <c r="RP1260"/>
      <c r="RQ1260"/>
      <c r="RR1260"/>
      <c r="RS1260"/>
      <c r="RT1260"/>
      <c r="RU1260"/>
      <c r="RV1260"/>
      <c r="RW1260"/>
      <c r="RX1260"/>
      <c r="RY1260"/>
      <c r="RZ1260"/>
      <c r="SA1260"/>
      <c r="SB1260"/>
      <c r="SC1260"/>
      <c r="SD1260"/>
      <c r="SE1260"/>
      <c r="SF1260"/>
      <c r="SG1260"/>
      <c r="SH1260"/>
      <c r="SI1260"/>
      <c r="SJ1260"/>
      <c r="SK1260"/>
      <c r="SL1260"/>
      <c r="SM1260"/>
      <c r="SN1260"/>
      <c r="SO1260"/>
      <c r="SP1260"/>
      <c r="SQ1260"/>
      <c r="SR1260"/>
      <c r="SS1260"/>
      <c r="ST1260"/>
      <c r="SU1260"/>
      <c r="SV1260"/>
      <c r="SW1260"/>
      <c r="SX1260"/>
      <c r="SY1260"/>
      <c r="SZ1260"/>
      <c r="TA1260"/>
      <c r="TB1260"/>
      <c r="TC1260"/>
      <c r="TD1260"/>
      <c r="TE1260"/>
      <c r="TF1260"/>
      <c r="TG1260"/>
      <c r="TH1260"/>
      <c r="TI1260"/>
      <c r="TJ1260"/>
      <c r="TK1260"/>
      <c r="TL1260"/>
      <c r="TM1260"/>
      <c r="TN1260"/>
      <c r="TO1260"/>
      <c r="TP1260"/>
      <c r="TQ1260"/>
      <c r="TR1260"/>
      <c r="TS1260"/>
      <c r="TT1260"/>
      <c r="TU1260"/>
      <c r="TV1260"/>
      <c r="TW1260"/>
      <c r="TX1260"/>
      <c r="TY1260"/>
      <c r="TZ1260"/>
      <c r="UA1260"/>
      <c r="UB1260"/>
      <c r="UC1260"/>
      <c r="UD1260"/>
      <c r="UE1260"/>
      <c r="UF1260"/>
      <c r="UG1260"/>
      <c r="UH1260"/>
      <c r="UI1260"/>
      <c r="UJ1260"/>
      <c r="UK1260"/>
      <c r="UL1260"/>
      <c r="UM1260"/>
      <c r="UN1260"/>
      <c r="UO1260"/>
      <c r="UP1260"/>
      <c r="UQ1260"/>
      <c r="UR1260"/>
      <c r="US1260"/>
      <c r="UT1260"/>
      <c r="UU1260"/>
      <c r="UV1260"/>
      <c r="UW1260"/>
      <c r="UX1260"/>
      <c r="UY1260"/>
      <c r="UZ1260"/>
      <c r="VA1260"/>
      <c r="VB1260"/>
      <c r="VC1260"/>
      <c r="VD1260"/>
      <c r="VE1260"/>
      <c r="VF1260"/>
      <c r="VG1260"/>
      <c r="VH1260"/>
      <c r="VI1260"/>
      <c r="VJ1260"/>
      <c r="VK1260"/>
      <c r="VL1260"/>
      <c r="VM1260"/>
      <c r="VN1260"/>
      <c r="VO1260"/>
      <c r="VP1260"/>
      <c r="VQ1260"/>
      <c r="VR1260"/>
      <c r="VS1260"/>
      <c r="VT1260"/>
      <c r="VU1260"/>
      <c r="VV1260"/>
      <c r="VW1260"/>
      <c r="VX1260"/>
      <c r="VY1260"/>
      <c r="VZ1260"/>
      <c r="WA1260"/>
      <c r="WB1260"/>
      <c r="WC1260"/>
      <c r="WD1260"/>
      <c r="WE1260"/>
      <c r="WF1260"/>
      <c r="WG1260"/>
      <c r="WH1260"/>
      <c r="WI1260"/>
      <c r="WJ1260"/>
      <c r="WK1260"/>
      <c r="WL1260"/>
      <c r="WM1260"/>
      <c r="WN1260"/>
      <c r="WO1260"/>
      <c r="WP1260"/>
      <c r="WQ1260"/>
      <c r="WR1260"/>
      <c r="WS1260"/>
      <c r="WT1260"/>
      <c r="WU1260"/>
      <c r="WV1260"/>
      <c r="WW1260"/>
      <c r="WX1260"/>
      <c r="WY1260"/>
      <c r="WZ1260"/>
      <c r="XA1260"/>
      <c r="XB1260"/>
      <c r="XC1260"/>
      <c r="XD1260"/>
      <c r="XE1260"/>
      <c r="XF1260"/>
      <c r="XG1260"/>
      <c r="XH1260"/>
      <c r="XI1260"/>
      <c r="XJ1260"/>
      <c r="XK1260"/>
      <c r="XL1260"/>
      <c r="XM1260"/>
      <c r="XN1260"/>
      <c r="XO1260"/>
      <c r="XP1260"/>
      <c r="XQ1260"/>
      <c r="XR1260"/>
      <c r="XS1260"/>
      <c r="XT1260"/>
      <c r="XU1260"/>
      <c r="XV1260"/>
      <c r="XW1260"/>
      <c r="XX1260"/>
      <c r="XY1260"/>
      <c r="XZ1260"/>
      <c r="YA1260"/>
      <c r="YB1260"/>
      <c r="YC1260"/>
      <c r="YD1260"/>
      <c r="YE1260"/>
      <c r="YF1260"/>
      <c r="YG1260"/>
      <c r="YH1260"/>
      <c r="YI1260"/>
      <c r="YJ1260"/>
      <c r="YK1260"/>
      <c r="YL1260"/>
      <c r="YM1260"/>
      <c r="YN1260"/>
      <c r="YO1260"/>
      <c r="YP1260"/>
      <c r="YQ1260"/>
      <c r="YR1260"/>
      <c r="YS1260"/>
      <c r="YT1260"/>
      <c r="YU1260"/>
      <c r="YV1260"/>
      <c r="YW1260"/>
      <c r="YX1260"/>
      <c r="YY1260"/>
      <c r="YZ1260"/>
      <c r="ZA1260"/>
      <c r="ZB1260"/>
      <c r="ZC1260"/>
      <c r="ZD1260"/>
      <c r="ZE1260"/>
      <c r="ZF1260"/>
      <c r="ZG1260"/>
      <c r="ZH1260"/>
      <c r="ZI1260"/>
      <c r="ZJ1260"/>
      <c r="ZK1260"/>
      <c r="ZL1260"/>
      <c r="ZM1260"/>
      <c r="ZN1260"/>
      <c r="ZO1260"/>
      <c r="ZP1260"/>
      <c r="ZQ1260"/>
      <c r="ZR1260"/>
      <c r="ZS1260"/>
      <c r="ZT1260"/>
      <c r="ZU1260"/>
      <c r="ZV1260"/>
      <c r="ZW1260"/>
      <c r="ZX1260"/>
      <c r="ZY1260"/>
      <c r="ZZ1260"/>
      <c r="AAA1260"/>
      <c r="AAB1260"/>
      <c r="AAC1260"/>
      <c r="AAD1260"/>
      <c r="AAE1260"/>
      <c r="AAF1260"/>
      <c r="AAG1260"/>
      <c r="AAH1260"/>
      <c r="AAI1260"/>
      <c r="AAJ1260"/>
      <c r="AAK1260"/>
      <c r="AAL1260"/>
      <c r="AAM1260"/>
      <c r="AAN1260"/>
      <c r="AAO1260"/>
      <c r="AAP1260"/>
      <c r="AAQ1260"/>
      <c r="AAR1260"/>
      <c r="AAS1260"/>
      <c r="AAT1260"/>
      <c r="AAU1260"/>
      <c r="AAV1260"/>
      <c r="AAW1260"/>
      <c r="AAX1260"/>
      <c r="AAY1260"/>
      <c r="AAZ1260"/>
      <c r="ABA1260"/>
      <c r="ABB1260"/>
      <c r="ABC1260"/>
      <c r="ABD1260"/>
      <c r="ABE1260"/>
      <c r="ABF1260"/>
      <c r="ABG1260"/>
      <c r="ABH1260"/>
      <c r="ABI1260"/>
      <c r="ABJ1260"/>
      <c r="ABK1260"/>
      <c r="ABL1260"/>
      <c r="ABM1260"/>
      <c r="ABN1260"/>
      <c r="ABO1260"/>
      <c r="ABP1260"/>
      <c r="ABQ1260"/>
      <c r="ABR1260"/>
      <c r="ABS1260"/>
      <c r="ABT1260"/>
      <c r="ABU1260"/>
      <c r="ABV1260"/>
      <c r="ABW1260"/>
      <c r="ABX1260"/>
      <c r="ABY1260"/>
      <c r="ABZ1260"/>
      <c r="ACA1260"/>
      <c r="ACB1260"/>
      <c r="ACC1260"/>
      <c r="ACD1260"/>
      <c r="ACE1260"/>
      <c r="ACF1260"/>
      <c r="ACG1260"/>
      <c r="ACH1260"/>
      <c r="ACI1260"/>
      <c r="ACJ1260"/>
      <c r="ACK1260"/>
      <c r="ACL1260"/>
      <c r="ACM1260"/>
      <c r="ACN1260"/>
      <c r="ACO1260"/>
      <c r="ACP1260"/>
      <c r="ACQ1260"/>
      <c r="ACR1260"/>
      <c r="ACS1260"/>
      <c r="ACT1260"/>
      <c r="ACU1260"/>
      <c r="ACV1260"/>
      <c r="ACW1260"/>
      <c r="ACX1260"/>
      <c r="ACY1260"/>
      <c r="ACZ1260"/>
      <c r="ADA1260"/>
      <c r="ADB1260"/>
      <c r="ADC1260"/>
      <c r="ADD1260"/>
      <c r="ADE1260"/>
      <c r="ADF1260"/>
      <c r="ADG1260"/>
      <c r="ADH1260"/>
      <c r="ADI1260"/>
      <c r="ADJ1260"/>
      <c r="ADK1260"/>
      <c r="ADL1260"/>
      <c r="ADM1260"/>
      <c r="ADN1260"/>
      <c r="ADO1260"/>
      <c r="ADP1260"/>
      <c r="ADQ1260"/>
      <c r="ADR1260"/>
      <c r="ADS1260"/>
      <c r="ADT1260"/>
      <c r="ADU1260"/>
      <c r="ADV1260"/>
      <c r="ADW1260"/>
      <c r="ADX1260"/>
      <c r="ADY1260"/>
      <c r="ADZ1260"/>
      <c r="AEA1260"/>
      <c r="AEB1260"/>
      <c r="AEC1260"/>
      <c r="AED1260"/>
      <c r="AEE1260"/>
      <c r="AEF1260"/>
      <c r="AEG1260"/>
      <c r="AEH1260"/>
      <c r="AEI1260"/>
      <c r="AEJ1260"/>
      <c r="AEK1260"/>
      <c r="AEL1260"/>
      <c r="AEM1260"/>
      <c r="AEN1260"/>
      <c r="AEO1260"/>
      <c r="AEP1260"/>
      <c r="AEQ1260"/>
      <c r="AER1260"/>
      <c r="AES1260"/>
      <c r="AET1260"/>
      <c r="AEU1260"/>
      <c r="AEV1260"/>
      <c r="AEW1260"/>
      <c r="AEX1260"/>
      <c r="AEY1260"/>
      <c r="AEZ1260"/>
      <c r="AFA1260"/>
      <c r="AFB1260"/>
      <c r="AFC1260"/>
      <c r="AFD1260"/>
      <c r="AFE1260"/>
      <c r="AFF1260"/>
      <c r="AFG1260"/>
      <c r="AFH1260"/>
      <c r="AFI1260"/>
      <c r="AFJ1260"/>
      <c r="AFK1260"/>
      <c r="AFL1260"/>
      <c r="AFM1260"/>
      <c r="AFN1260"/>
      <c r="AFO1260"/>
      <c r="AFP1260"/>
      <c r="AFQ1260"/>
      <c r="AFR1260"/>
      <c r="AFS1260"/>
      <c r="AFT1260"/>
      <c r="AFU1260"/>
      <c r="AFV1260"/>
      <c r="AFW1260"/>
      <c r="AFX1260"/>
      <c r="AFY1260"/>
      <c r="AFZ1260"/>
      <c r="AGA1260"/>
      <c r="AGB1260"/>
      <c r="AGC1260"/>
      <c r="AGD1260"/>
      <c r="AGE1260"/>
      <c r="AGF1260"/>
      <c r="AGG1260"/>
      <c r="AGH1260"/>
      <c r="AGI1260"/>
      <c r="AGJ1260"/>
      <c r="AGK1260"/>
      <c r="AGL1260"/>
      <c r="AGM1260"/>
      <c r="AGN1260"/>
      <c r="AGO1260"/>
      <c r="AGP1260"/>
      <c r="AGQ1260"/>
      <c r="AGR1260"/>
      <c r="AGS1260"/>
      <c r="AGT1260"/>
      <c r="AGU1260"/>
      <c r="AGV1260"/>
      <c r="AGW1260"/>
      <c r="AGX1260"/>
      <c r="AGY1260"/>
      <c r="AGZ1260"/>
      <c r="AHA1260"/>
      <c r="AHB1260"/>
      <c r="AHC1260"/>
      <c r="AHD1260"/>
      <c r="AHE1260"/>
      <c r="AHF1260"/>
      <c r="AHG1260"/>
      <c r="AHH1260"/>
      <c r="AHI1260"/>
      <c r="AHJ1260"/>
      <c r="AHK1260"/>
      <c r="AHL1260"/>
      <c r="AHM1260"/>
      <c r="AHN1260"/>
      <c r="AHO1260"/>
      <c r="AHP1260"/>
      <c r="AHQ1260"/>
      <c r="AHR1260"/>
      <c r="AHS1260"/>
      <c r="AHT1260"/>
      <c r="AHU1260"/>
      <c r="AHV1260"/>
      <c r="AHW1260"/>
      <c r="AHX1260"/>
      <c r="AHY1260"/>
      <c r="AHZ1260"/>
      <c r="AIA1260"/>
      <c r="AIB1260"/>
      <c r="AIC1260"/>
      <c r="AID1260"/>
      <c r="AIE1260"/>
      <c r="AIF1260"/>
      <c r="AIG1260"/>
      <c r="AIH1260"/>
      <c r="AII1260"/>
      <c r="AIJ1260"/>
      <c r="AIK1260"/>
      <c r="AIL1260"/>
      <c r="AIM1260"/>
      <c r="AIN1260"/>
      <c r="AIO1260"/>
      <c r="AIP1260"/>
      <c r="AIQ1260"/>
      <c r="AIR1260"/>
      <c r="AIS1260"/>
      <c r="AIT1260"/>
      <c r="AIU1260"/>
      <c r="AIV1260"/>
      <c r="AIW1260"/>
      <c r="AIX1260"/>
      <c r="AIY1260"/>
      <c r="AIZ1260"/>
      <c r="AJA1260"/>
      <c r="AJB1260"/>
      <c r="AJC1260"/>
      <c r="AJD1260"/>
      <c r="AJE1260"/>
      <c r="AJF1260"/>
      <c r="AJG1260"/>
      <c r="AJH1260"/>
      <c r="AJI1260"/>
      <c r="AJJ1260"/>
      <c r="AJK1260"/>
      <c r="AJL1260"/>
      <c r="AJM1260"/>
      <c r="AJN1260"/>
      <c r="AJO1260"/>
      <c r="AJP1260"/>
      <c r="AJQ1260"/>
      <c r="AJR1260"/>
      <c r="AJS1260"/>
      <c r="AJT1260"/>
      <c r="AJU1260"/>
      <c r="AJV1260"/>
      <c r="AJW1260"/>
      <c r="AJX1260"/>
      <c r="AJY1260"/>
      <c r="AJZ1260"/>
      <c r="AKA1260"/>
      <c r="AKB1260"/>
      <c r="AKC1260"/>
      <c r="AKD1260"/>
      <c r="AKE1260"/>
      <c r="AKF1260"/>
      <c r="AKG1260"/>
      <c r="AKH1260"/>
      <c r="AKI1260"/>
      <c r="AKJ1260"/>
      <c r="AKK1260"/>
      <c r="AKL1260"/>
      <c r="AKM1260"/>
      <c r="AKN1260"/>
      <c r="AKO1260"/>
      <c r="AKP1260"/>
      <c r="AKQ1260"/>
      <c r="AKR1260"/>
      <c r="AKS1260"/>
      <c r="AKT1260"/>
      <c r="AKU1260"/>
      <c r="AKV1260"/>
      <c r="AKW1260"/>
      <c r="AKX1260"/>
      <c r="AKY1260"/>
      <c r="AKZ1260"/>
      <c r="ALA1260"/>
      <c r="ALB1260"/>
      <c r="ALC1260"/>
      <c r="ALD1260"/>
      <c r="ALE1260"/>
      <c r="ALF1260"/>
      <c r="ALG1260"/>
      <c r="ALH1260"/>
      <c r="ALI1260"/>
      <c r="ALJ1260"/>
      <c r="ALK1260"/>
      <c r="ALL1260"/>
      <c r="ALM1260"/>
      <c r="ALN1260"/>
      <c r="ALO1260"/>
      <c r="ALP1260"/>
      <c r="ALQ1260"/>
      <c r="ALR1260"/>
      <c r="ALS1260"/>
      <c r="ALT1260"/>
      <c r="ALU1260"/>
      <c r="ALV1260"/>
      <c r="ALW1260"/>
      <c r="ALX1260"/>
      <c r="ALY1260"/>
      <c r="ALZ1260"/>
      <c r="AMA1260"/>
      <c r="AMB1260"/>
      <c r="AMC1260"/>
      <c r="AMD1260"/>
      <c r="AME1260"/>
      <c r="AMF1260"/>
      <c r="AMG1260"/>
      <c r="AMH1260"/>
      <c r="AMI1260"/>
      <c r="AMJ1260"/>
      <c r="AMK1260"/>
      <c r="AML1260"/>
      <c r="AMM1260"/>
      <c r="AMN1260"/>
      <c r="AMO1260"/>
      <c r="AMP1260"/>
      <c r="AMQ1260"/>
      <c r="AMR1260"/>
      <c r="AMS1260"/>
      <c r="AMT1260"/>
      <c r="AMU1260"/>
      <c r="AMV1260"/>
      <c r="AMW1260"/>
      <c r="AMX1260"/>
      <c r="AMY1260"/>
      <c r="AMZ1260"/>
      <c r="ANA1260"/>
      <c r="ANB1260"/>
      <c r="ANC1260"/>
      <c r="AND1260"/>
      <c r="ANE1260"/>
      <c r="ANF1260"/>
      <c r="ANG1260"/>
      <c r="ANH1260"/>
      <c r="ANI1260"/>
      <c r="ANJ1260"/>
      <c r="ANK1260"/>
      <c r="ANL1260"/>
      <c r="ANM1260"/>
      <c r="ANN1260"/>
      <c r="ANO1260"/>
      <c r="ANP1260"/>
      <c r="ANQ1260"/>
      <c r="ANR1260"/>
      <c r="ANS1260"/>
      <c r="ANT1260"/>
      <c r="ANU1260"/>
      <c r="ANV1260"/>
      <c r="ANW1260"/>
      <c r="ANX1260"/>
      <c r="ANY1260"/>
      <c r="ANZ1260"/>
      <c r="AOA1260"/>
      <c r="AOB1260"/>
      <c r="AOC1260"/>
      <c r="AOD1260"/>
      <c r="AOE1260"/>
      <c r="AOF1260"/>
      <c r="AOG1260"/>
      <c r="AOH1260"/>
      <c r="AOI1260"/>
      <c r="AOJ1260"/>
      <c r="AOK1260"/>
      <c r="AOL1260"/>
      <c r="AOM1260"/>
      <c r="AON1260"/>
      <c r="AOO1260"/>
      <c r="AOP1260"/>
      <c r="AOQ1260"/>
      <c r="AOR1260"/>
      <c r="AOS1260"/>
      <c r="AOT1260"/>
      <c r="AOU1260"/>
      <c r="AOV1260"/>
      <c r="AOW1260"/>
      <c r="AOX1260"/>
      <c r="AOY1260"/>
      <c r="AOZ1260"/>
      <c r="APA1260"/>
      <c r="APB1260"/>
      <c r="APC1260"/>
      <c r="APD1260"/>
      <c r="APE1260"/>
      <c r="APF1260"/>
      <c r="APG1260"/>
      <c r="APH1260"/>
      <c r="API1260"/>
      <c r="APJ1260"/>
      <c r="APK1260"/>
      <c r="APL1260"/>
      <c r="APM1260"/>
      <c r="APN1260"/>
      <c r="APO1260"/>
      <c r="APP1260"/>
      <c r="APQ1260"/>
      <c r="APR1260"/>
      <c r="APS1260"/>
      <c r="APT1260"/>
      <c r="APU1260"/>
      <c r="APV1260"/>
      <c r="APW1260"/>
      <c r="APX1260"/>
      <c r="APY1260"/>
      <c r="APZ1260"/>
      <c r="AQA1260"/>
      <c r="AQB1260"/>
      <c r="AQC1260"/>
      <c r="AQD1260"/>
      <c r="AQE1260"/>
      <c r="AQF1260"/>
      <c r="AQG1260"/>
      <c r="AQH1260"/>
      <c r="AQI1260"/>
      <c r="AQJ1260"/>
      <c r="AQK1260"/>
      <c r="AQL1260"/>
      <c r="AQM1260"/>
      <c r="AQN1260"/>
      <c r="AQO1260"/>
      <c r="AQP1260"/>
      <c r="AQQ1260"/>
      <c r="AQR1260"/>
      <c r="AQS1260"/>
      <c r="AQT1260"/>
      <c r="AQU1260"/>
      <c r="AQV1260"/>
      <c r="AQW1260"/>
      <c r="AQX1260"/>
      <c r="AQY1260"/>
      <c r="AQZ1260"/>
      <c r="ARA1260"/>
      <c r="ARB1260"/>
      <c r="ARC1260"/>
      <c r="ARD1260"/>
      <c r="ARE1260"/>
      <c r="ARF1260"/>
      <c r="ARG1260"/>
      <c r="ARH1260"/>
      <c r="ARI1260"/>
      <c r="ARJ1260"/>
      <c r="ARK1260"/>
      <c r="ARL1260"/>
      <c r="ARM1260"/>
      <c r="ARN1260"/>
      <c r="ARO1260"/>
      <c r="ARP1260"/>
      <c r="ARQ1260"/>
      <c r="ARR1260"/>
      <c r="ARS1260"/>
      <c r="ART1260"/>
      <c r="ARU1260"/>
      <c r="ARV1260"/>
      <c r="ARW1260"/>
      <c r="ARX1260"/>
      <c r="ARY1260"/>
      <c r="ARZ1260"/>
      <c r="ASA1260"/>
      <c r="ASB1260"/>
      <c r="ASC1260"/>
      <c r="ASD1260"/>
      <c r="ASE1260"/>
      <c r="ASF1260"/>
      <c r="ASG1260"/>
      <c r="ASH1260"/>
      <c r="ASI1260"/>
      <c r="ASJ1260"/>
      <c r="ASK1260"/>
      <c r="ASL1260"/>
      <c r="ASM1260"/>
      <c r="ASN1260"/>
      <c r="ASO1260"/>
      <c r="ASP1260"/>
      <c r="ASQ1260"/>
      <c r="ASR1260"/>
      <c r="ASS1260"/>
      <c r="AST1260"/>
      <c r="ASU1260"/>
      <c r="ASV1260"/>
      <c r="ASW1260"/>
      <c r="ASX1260"/>
      <c r="ASY1260"/>
      <c r="ASZ1260"/>
      <c r="ATA1260"/>
      <c r="ATB1260"/>
      <c r="ATC1260"/>
      <c r="ATD1260"/>
      <c r="ATE1260"/>
      <c r="ATF1260"/>
      <c r="ATG1260"/>
      <c r="ATH1260"/>
      <c r="ATI1260"/>
      <c r="ATJ1260"/>
      <c r="ATK1260"/>
      <c r="ATL1260"/>
      <c r="ATM1260"/>
      <c r="ATN1260"/>
      <c r="ATO1260"/>
      <c r="ATP1260"/>
      <c r="ATQ1260"/>
      <c r="ATR1260"/>
      <c r="ATS1260"/>
      <c r="ATT1260"/>
      <c r="ATU1260"/>
      <c r="ATV1260"/>
      <c r="ATW1260"/>
      <c r="ATX1260"/>
      <c r="ATY1260"/>
      <c r="ATZ1260"/>
      <c r="AUA1260"/>
      <c r="AUB1260"/>
      <c r="AUC1260"/>
      <c r="AUD1260"/>
      <c r="AUE1260"/>
      <c r="AUF1260"/>
      <c r="AUG1260"/>
      <c r="AUH1260"/>
      <c r="AUI1260"/>
      <c r="AUJ1260"/>
      <c r="AUK1260"/>
      <c r="AUL1260"/>
      <c r="AUM1260"/>
      <c r="AUN1260"/>
      <c r="AUO1260"/>
      <c r="AUP1260"/>
      <c r="AUQ1260"/>
      <c r="AUR1260"/>
      <c r="AUS1260"/>
      <c r="AUT1260"/>
      <c r="AUU1260"/>
      <c r="AUV1260"/>
      <c r="AUW1260"/>
      <c r="AUX1260"/>
      <c r="AUY1260"/>
      <c r="AUZ1260"/>
      <c r="AVA1260"/>
      <c r="AVB1260"/>
      <c r="AVC1260"/>
      <c r="AVD1260"/>
      <c r="AVE1260"/>
      <c r="AVF1260"/>
      <c r="AVG1260"/>
      <c r="AVH1260"/>
      <c r="AVI1260"/>
      <c r="AVJ1260"/>
      <c r="AVK1260"/>
      <c r="AVL1260"/>
      <c r="AVM1260"/>
      <c r="AVN1260"/>
      <c r="AVO1260"/>
      <c r="AVP1260"/>
      <c r="AVQ1260"/>
      <c r="AVR1260"/>
      <c r="AVS1260"/>
      <c r="AVT1260"/>
      <c r="AVU1260"/>
      <c r="AVV1260"/>
      <c r="AVW1260"/>
      <c r="AVX1260"/>
      <c r="AVY1260"/>
      <c r="AVZ1260"/>
      <c r="AWA1260"/>
      <c r="AWB1260"/>
      <c r="AWC1260"/>
      <c r="AWD1260"/>
      <c r="AWE1260"/>
      <c r="AWF1260"/>
      <c r="AWG1260"/>
      <c r="AWH1260"/>
      <c r="AWI1260"/>
      <c r="AWJ1260"/>
      <c r="AWK1260"/>
      <c r="AWL1260"/>
      <c r="AWM1260"/>
      <c r="AWN1260"/>
      <c r="AWO1260"/>
      <c r="AWP1260"/>
      <c r="AWQ1260"/>
      <c r="AWR1260"/>
      <c r="AWS1260"/>
      <c r="AWT1260"/>
      <c r="AWU1260"/>
      <c r="AWV1260"/>
      <c r="AWW1260"/>
      <c r="AWX1260"/>
      <c r="AWY1260"/>
      <c r="AWZ1260"/>
      <c r="AXA1260"/>
      <c r="AXB1260"/>
      <c r="AXC1260"/>
      <c r="AXD1260"/>
      <c r="AXE1260"/>
      <c r="AXF1260"/>
      <c r="AXG1260"/>
      <c r="AXH1260"/>
      <c r="AXI1260"/>
      <c r="AXJ1260"/>
      <c r="AXK1260"/>
      <c r="AXL1260"/>
      <c r="AXM1260"/>
      <c r="AXN1260"/>
      <c r="AXO1260"/>
      <c r="AXP1260"/>
      <c r="AXQ1260"/>
      <c r="AXR1260"/>
      <c r="AXS1260"/>
      <c r="AXT1260"/>
      <c r="AXU1260"/>
      <c r="AXV1260"/>
      <c r="AXW1260"/>
      <c r="AXX1260"/>
      <c r="AXY1260"/>
      <c r="AXZ1260"/>
      <c r="AYA1260"/>
      <c r="AYB1260"/>
      <c r="AYC1260"/>
      <c r="AYD1260"/>
      <c r="AYE1260"/>
      <c r="AYF1260"/>
      <c r="AYG1260"/>
      <c r="AYH1260"/>
      <c r="AYI1260"/>
      <c r="AYJ1260"/>
      <c r="AYK1260"/>
      <c r="AYL1260"/>
      <c r="AYM1260"/>
      <c r="AYN1260"/>
      <c r="AYO1260"/>
      <c r="AYP1260"/>
      <c r="AYQ1260"/>
      <c r="AYR1260"/>
      <c r="AYS1260"/>
      <c r="AYT1260"/>
      <c r="AYU1260"/>
      <c r="AYV1260"/>
      <c r="AYW1260"/>
      <c r="AYX1260"/>
      <c r="AYY1260"/>
      <c r="AYZ1260"/>
      <c r="AZA1260"/>
      <c r="AZB1260"/>
      <c r="AZC1260"/>
      <c r="AZD1260"/>
      <c r="AZE1260"/>
      <c r="AZF1260"/>
      <c r="AZG1260"/>
      <c r="AZH1260"/>
      <c r="AZI1260"/>
      <c r="AZJ1260"/>
      <c r="AZK1260"/>
      <c r="AZL1260"/>
      <c r="AZM1260"/>
      <c r="AZN1260"/>
      <c r="AZO1260"/>
      <c r="AZP1260"/>
      <c r="AZQ1260"/>
      <c r="AZR1260"/>
      <c r="AZS1260"/>
      <c r="AZT1260"/>
      <c r="AZU1260"/>
      <c r="AZV1260"/>
      <c r="AZW1260"/>
      <c r="AZX1260"/>
      <c r="AZY1260"/>
      <c r="AZZ1260"/>
      <c r="BAA1260"/>
      <c r="BAB1260"/>
      <c r="BAC1260"/>
      <c r="BAD1260"/>
      <c r="BAE1260"/>
      <c r="BAF1260"/>
      <c r="BAG1260"/>
      <c r="BAH1260"/>
      <c r="BAI1260"/>
      <c r="BAJ1260"/>
      <c r="BAK1260"/>
      <c r="BAL1260"/>
      <c r="BAM1260"/>
      <c r="BAN1260"/>
      <c r="BAO1260"/>
      <c r="BAP1260"/>
      <c r="BAQ1260"/>
      <c r="BAR1260"/>
      <c r="BAS1260"/>
      <c r="BAT1260"/>
      <c r="BAU1260"/>
      <c r="BAV1260"/>
      <c r="BAW1260"/>
      <c r="BAX1260"/>
      <c r="BAY1260"/>
      <c r="BAZ1260"/>
      <c r="BBA1260"/>
      <c r="BBB1260"/>
      <c r="BBC1260"/>
      <c r="BBD1260"/>
      <c r="BBE1260"/>
      <c r="BBF1260"/>
      <c r="BBG1260"/>
      <c r="BBH1260"/>
      <c r="BBI1260"/>
      <c r="BBJ1260"/>
      <c r="BBK1260"/>
      <c r="BBL1260"/>
      <c r="BBM1260"/>
      <c r="BBN1260"/>
      <c r="BBO1260"/>
      <c r="BBP1260"/>
      <c r="BBQ1260"/>
      <c r="BBR1260"/>
      <c r="BBS1260"/>
      <c r="BBT1260"/>
      <c r="BBU1260"/>
      <c r="BBV1260"/>
      <c r="BBW1260"/>
      <c r="BBX1260"/>
      <c r="BBY1260"/>
      <c r="BBZ1260"/>
      <c r="BCA1260"/>
      <c r="BCB1260"/>
      <c r="BCC1260"/>
      <c r="BCD1260"/>
      <c r="BCE1260"/>
      <c r="BCF1260"/>
      <c r="BCG1260"/>
      <c r="BCH1260"/>
      <c r="BCI1260"/>
      <c r="BCJ1260"/>
      <c r="BCK1260"/>
      <c r="BCL1260"/>
      <c r="BCM1260"/>
      <c r="BCN1260"/>
      <c r="BCO1260"/>
      <c r="BCP1260"/>
      <c r="BCQ1260"/>
      <c r="BCR1260"/>
      <c r="BCS1260"/>
      <c r="BCT1260"/>
      <c r="BCU1260"/>
      <c r="BCV1260"/>
      <c r="BCW1260"/>
      <c r="BCX1260"/>
      <c r="BCY1260"/>
      <c r="BCZ1260"/>
      <c r="BDA1260"/>
      <c r="BDB1260"/>
      <c r="BDC1260"/>
      <c r="BDD1260"/>
      <c r="BDE1260"/>
      <c r="BDF1260"/>
      <c r="BDG1260"/>
      <c r="BDH1260"/>
      <c r="BDI1260"/>
      <c r="BDJ1260"/>
      <c r="BDK1260"/>
      <c r="BDL1260"/>
      <c r="BDM1260"/>
      <c r="BDN1260"/>
      <c r="BDO1260"/>
      <c r="BDP1260"/>
      <c r="BDQ1260"/>
      <c r="BDR1260"/>
      <c r="BDS1260"/>
      <c r="BDT1260"/>
      <c r="BDU1260"/>
      <c r="BDV1260"/>
      <c r="BDW1260"/>
      <c r="BDX1260"/>
      <c r="BDY1260"/>
      <c r="BDZ1260"/>
      <c r="BEA1260"/>
      <c r="BEB1260"/>
      <c r="BEC1260"/>
      <c r="BED1260"/>
      <c r="BEE1260"/>
      <c r="BEF1260"/>
      <c r="BEG1260"/>
      <c r="BEH1260"/>
      <c r="BEI1260"/>
      <c r="BEJ1260"/>
      <c r="BEK1260"/>
      <c r="BEL1260"/>
      <c r="BEM1260"/>
      <c r="BEN1260"/>
      <c r="BEO1260"/>
      <c r="BEP1260"/>
      <c r="BEQ1260"/>
      <c r="BER1260"/>
      <c r="BES1260"/>
      <c r="BET1260"/>
      <c r="BEU1260"/>
      <c r="BEV1260"/>
      <c r="BEW1260"/>
      <c r="BEX1260"/>
      <c r="BEY1260"/>
      <c r="BEZ1260"/>
      <c r="BFA1260"/>
      <c r="BFB1260"/>
      <c r="BFC1260"/>
      <c r="BFD1260"/>
      <c r="BFE1260"/>
      <c r="BFF1260"/>
      <c r="BFG1260"/>
      <c r="BFH1260"/>
      <c r="BFI1260"/>
      <c r="BFJ1260"/>
      <c r="BFK1260"/>
      <c r="BFL1260"/>
      <c r="BFM1260"/>
      <c r="BFN1260"/>
      <c r="BFO1260"/>
      <c r="BFP1260"/>
      <c r="BFQ1260"/>
      <c r="BFR1260"/>
      <c r="BFS1260"/>
      <c r="BFT1260"/>
      <c r="BFU1260"/>
      <c r="BFV1260"/>
      <c r="BFW1260"/>
      <c r="BFX1260"/>
      <c r="BFY1260"/>
      <c r="BFZ1260"/>
      <c r="BGA1260"/>
      <c r="BGB1260"/>
      <c r="BGC1260"/>
      <c r="BGD1260"/>
      <c r="BGE1260"/>
      <c r="BGF1260"/>
      <c r="BGG1260"/>
      <c r="BGH1260"/>
      <c r="BGI1260"/>
      <c r="BGJ1260"/>
      <c r="BGK1260"/>
      <c r="BGL1260"/>
      <c r="BGM1260"/>
      <c r="BGN1260"/>
      <c r="BGO1260"/>
      <c r="BGP1260"/>
      <c r="BGQ1260"/>
      <c r="BGR1260"/>
      <c r="BGS1260"/>
      <c r="BGT1260"/>
      <c r="BGU1260"/>
      <c r="BGV1260"/>
      <c r="BGW1260"/>
      <c r="BGX1260"/>
      <c r="BGY1260"/>
      <c r="BGZ1260"/>
      <c r="BHA1260"/>
      <c r="BHB1260"/>
      <c r="BHC1260"/>
      <c r="BHD1260"/>
      <c r="BHE1260"/>
      <c r="BHF1260"/>
      <c r="BHG1260"/>
      <c r="BHH1260"/>
      <c r="BHI1260"/>
      <c r="BHJ1260"/>
      <c r="BHK1260"/>
      <c r="BHL1260"/>
      <c r="BHM1260"/>
      <c r="BHN1260"/>
      <c r="BHO1260"/>
      <c r="BHP1260"/>
      <c r="BHQ1260"/>
      <c r="BHR1260"/>
      <c r="BHS1260"/>
      <c r="BHT1260"/>
      <c r="BHU1260"/>
      <c r="BHV1260"/>
      <c r="BHW1260"/>
      <c r="BHX1260"/>
      <c r="BHY1260"/>
      <c r="BHZ1260"/>
      <c r="BIA1260"/>
      <c r="BIB1260"/>
      <c r="BIC1260"/>
      <c r="BID1260"/>
      <c r="BIE1260"/>
      <c r="BIF1260"/>
      <c r="BIG1260"/>
      <c r="BIH1260"/>
      <c r="BII1260"/>
      <c r="BIJ1260"/>
      <c r="BIK1260"/>
      <c r="BIL1260"/>
      <c r="BIM1260"/>
      <c r="BIN1260"/>
      <c r="BIO1260"/>
      <c r="BIP1260"/>
      <c r="BIQ1260"/>
      <c r="BIR1260"/>
      <c r="BIS1260"/>
      <c r="BIT1260"/>
      <c r="BIU1260"/>
      <c r="BIV1260"/>
      <c r="BIW1260"/>
      <c r="BIX1260"/>
      <c r="BIY1260"/>
      <c r="BIZ1260"/>
      <c r="BJA1260"/>
      <c r="BJB1260"/>
      <c r="BJC1260"/>
      <c r="BJD1260"/>
      <c r="BJE1260"/>
      <c r="BJF1260"/>
      <c r="BJG1260"/>
      <c r="BJH1260"/>
      <c r="BJI1260"/>
      <c r="BJJ1260"/>
      <c r="BJK1260"/>
      <c r="BJL1260"/>
      <c r="BJM1260"/>
      <c r="BJN1260"/>
      <c r="BJO1260"/>
      <c r="BJP1260"/>
      <c r="BJQ1260"/>
      <c r="BJR1260"/>
      <c r="BJS1260"/>
      <c r="BJT1260"/>
      <c r="BJU1260"/>
      <c r="BJV1260"/>
      <c r="BJW1260"/>
      <c r="BJX1260"/>
      <c r="BJY1260"/>
      <c r="BJZ1260"/>
      <c r="BKA1260"/>
      <c r="BKB1260"/>
      <c r="BKC1260"/>
      <c r="BKD1260"/>
      <c r="BKE1260"/>
      <c r="BKF1260"/>
      <c r="BKG1260"/>
      <c r="BKH1260"/>
      <c r="BKI1260"/>
      <c r="BKJ1260"/>
      <c r="BKK1260"/>
      <c r="BKL1260"/>
      <c r="BKM1260"/>
      <c r="BKN1260"/>
      <c r="BKO1260"/>
      <c r="BKP1260"/>
      <c r="BKQ1260"/>
      <c r="BKR1260"/>
      <c r="BKS1260"/>
      <c r="BKT1260"/>
      <c r="BKU1260"/>
      <c r="BKV1260"/>
      <c r="BKW1260"/>
      <c r="BKX1260"/>
      <c r="BKY1260"/>
      <c r="BKZ1260"/>
      <c r="BLA1260"/>
      <c r="BLB1260"/>
      <c r="BLC1260"/>
      <c r="BLD1260"/>
      <c r="BLE1260"/>
      <c r="BLF1260"/>
      <c r="BLG1260"/>
      <c r="BLH1260"/>
      <c r="BLI1260"/>
      <c r="BLJ1260"/>
      <c r="BLK1260"/>
      <c r="BLL1260"/>
      <c r="BLM1260"/>
      <c r="BLN1260"/>
      <c r="BLO1260"/>
      <c r="BLP1260"/>
      <c r="BLQ1260"/>
      <c r="BLR1260"/>
      <c r="BLS1260"/>
      <c r="BLT1260"/>
      <c r="BLU1260"/>
      <c r="BLV1260"/>
      <c r="BLW1260"/>
      <c r="BLX1260"/>
      <c r="BLY1260"/>
      <c r="BLZ1260"/>
      <c r="BMA1260"/>
      <c r="BMB1260"/>
      <c r="BMC1260"/>
      <c r="BMD1260"/>
      <c r="BME1260"/>
      <c r="BMF1260"/>
      <c r="BMG1260"/>
      <c r="BMH1260"/>
      <c r="BMI1260"/>
      <c r="BMJ1260"/>
      <c r="BMK1260"/>
      <c r="BML1260"/>
      <c r="BMM1260"/>
      <c r="BMN1260"/>
      <c r="BMO1260"/>
    </row>
    <row r="1261" spans="1:1705" ht="12.75" customHeight="1">
      <c r="A1261" s="174" t="s">
        <v>3200</v>
      </c>
      <c r="B1261" s="175"/>
      <c r="C1261" s="174" t="s">
        <v>3200</v>
      </c>
      <c r="D1261" s="174"/>
      <c r="E1261" s="176" t="s">
        <v>416</v>
      </c>
      <c r="F1261" s="177" t="s">
        <v>417</v>
      </c>
      <c r="G1261" s="177" t="s">
        <v>241</v>
      </c>
      <c r="H1261" s="177"/>
      <c r="I1261" s="177">
        <v>5</v>
      </c>
      <c r="J1261" s="177"/>
      <c r="K1261" s="177">
        <v>58.658537550000098</v>
      </c>
      <c r="L1261" s="177">
        <v>24.8310565570001</v>
      </c>
      <c r="M1261" s="178" t="s">
        <v>374</v>
      </c>
      <c r="N1261" s="178" t="s">
        <v>3201</v>
      </c>
      <c r="O1261" s="177" t="s">
        <v>3199</v>
      </c>
      <c r="P1261" s="177" t="s">
        <v>374</v>
      </c>
      <c r="Q1261" s="177"/>
      <c r="R1261" s="131">
        <v>1201</v>
      </c>
      <c r="S1261" s="131">
        <v>1201</v>
      </c>
      <c r="T1261" s="410"/>
      <c r="U1261" s="635"/>
      <c r="V1261"/>
    </row>
    <row r="1262" spans="1:1705">
      <c r="A1262" s="161" t="s">
        <v>3202</v>
      </c>
      <c r="B1262" s="162"/>
      <c r="C1262" s="163" t="s">
        <v>3202</v>
      </c>
      <c r="D1262" s="163"/>
      <c r="E1262" s="164" t="s">
        <v>368</v>
      </c>
      <c r="F1262" s="165" t="s">
        <v>369</v>
      </c>
      <c r="G1262" s="165" t="s">
        <v>241</v>
      </c>
      <c r="H1262" s="165"/>
      <c r="I1262" s="165">
        <v>5</v>
      </c>
      <c r="J1262" s="165"/>
      <c r="K1262" s="165">
        <v>58.654087496000102</v>
      </c>
      <c r="L1262" s="165">
        <v>24.820825244000002</v>
      </c>
      <c r="M1262" s="166" t="s">
        <v>258</v>
      </c>
      <c r="N1262" s="166"/>
      <c r="O1262" s="165" t="s">
        <v>3203</v>
      </c>
      <c r="P1262" s="165" t="s">
        <v>258</v>
      </c>
      <c r="Q1262" s="165"/>
      <c r="R1262" s="131">
        <v>1202</v>
      </c>
      <c r="S1262" s="131">
        <v>1202</v>
      </c>
      <c r="T1262" s="410"/>
      <c r="U1262" s="635"/>
      <c r="V1262"/>
    </row>
    <row r="1263" spans="1:1705">
      <c r="A1263" s="174" t="s">
        <v>3204</v>
      </c>
      <c r="B1263" s="175"/>
      <c r="C1263" s="174" t="s">
        <v>3204</v>
      </c>
      <c r="D1263" s="174"/>
      <c r="E1263" s="176" t="s">
        <v>372</v>
      </c>
      <c r="F1263" s="177" t="s">
        <v>373</v>
      </c>
      <c r="G1263" s="177" t="s">
        <v>241</v>
      </c>
      <c r="H1263" s="177"/>
      <c r="I1263" s="177">
        <v>5</v>
      </c>
      <c r="J1263" s="177"/>
      <c r="K1263" s="177">
        <v>58.658667110000103</v>
      </c>
      <c r="L1263" s="177">
        <v>24.821769960000001</v>
      </c>
      <c r="M1263" s="178" t="s">
        <v>374</v>
      </c>
      <c r="N1263" s="178" t="s">
        <v>3202</v>
      </c>
      <c r="O1263" s="177" t="s">
        <v>753</v>
      </c>
      <c r="P1263" s="177" t="s">
        <v>374</v>
      </c>
      <c r="Q1263" s="177"/>
      <c r="R1263" s="131">
        <v>1203</v>
      </c>
      <c r="S1263" s="131">
        <v>1203</v>
      </c>
      <c r="T1263" s="410"/>
      <c r="U1263" s="635"/>
      <c r="V1263"/>
    </row>
    <row r="1264" spans="1:1705">
      <c r="A1264" s="174" t="s">
        <v>3205</v>
      </c>
      <c r="B1264" s="175"/>
      <c r="C1264" s="174" t="s">
        <v>3205</v>
      </c>
      <c r="D1264" s="174"/>
      <c r="E1264" s="176" t="s">
        <v>372</v>
      </c>
      <c r="F1264" s="177" t="s">
        <v>373</v>
      </c>
      <c r="G1264" s="177" t="s">
        <v>241</v>
      </c>
      <c r="H1264" s="177"/>
      <c r="I1264" s="177">
        <v>5</v>
      </c>
      <c r="J1264" s="177"/>
      <c r="K1264" s="177">
        <v>58.648305530000101</v>
      </c>
      <c r="L1264" s="177">
        <v>24.8179968540001</v>
      </c>
      <c r="M1264" s="178" t="s">
        <v>374</v>
      </c>
      <c r="N1264" s="178" t="s">
        <v>3202</v>
      </c>
      <c r="O1264" s="177" t="s">
        <v>3206</v>
      </c>
      <c r="P1264" s="177" t="s">
        <v>374</v>
      </c>
      <c r="Q1264" s="177"/>
      <c r="R1264" s="131">
        <v>1204</v>
      </c>
      <c r="S1264" s="131">
        <v>1204</v>
      </c>
      <c r="T1264" s="410"/>
      <c r="U1264" s="635"/>
      <c r="V1264"/>
    </row>
    <row r="1265" spans="1:22">
      <c r="A1265" s="161" t="s">
        <v>3207</v>
      </c>
      <c r="B1265" s="162"/>
      <c r="C1265" s="163" t="s">
        <v>3207</v>
      </c>
      <c r="D1265" s="163"/>
      <c r="E1265" s="164" t="s">
        <v>368</v>
      </c>
      <c r="F1265" s="165" t="s">
        <v>369</v>
      </c>
      <c r="G1265" s="165" t="s">
        <v>241</v>
      </c>
      <c r="H1265" s="165"/>
      <c r="I1265" s="165">
        <v>5</v>
      </c>
      <c r="J1265" s="165"/>
      <c r="K1265" s="165">
        <v>58.6583958410001</v>
      </c>
      <c r="L1265" s="165">
        <v>24.831379036000001</v>
      </c>
      <c r="M1265" s="166" t="s">
        <v>258</v>
      </c>
      <c r="N1265" s="166"/>
      <c r="O1265" s="165" t="s">
        <v>3208</v>
      </c>
      <c r="P1265" s="165" t="s">
        <v>258</v>
      </c>
      <c r="Q1265" s="165"/>
      <c r="R1265" s="131">
        <v>1205</v>
      </c>
      <c r="S1265" s="131">
        <v>1205</v>
      </c>
      <c r="T1265" s="410"/>
      <c r="U1265" s="635"/>
      <c r="V1265"/>
    </row>
    <row r="1266" spans="1:22">
      <c r="A1266" s="161" t="s">
        <v>3209</v>
      </c>
      <c r="B1266" s="162"/>
      <c r="C1266" s="163" t="s">
        <v>3209</v>
      </c>
      <c r="D1266" s="163"/>
      <c r="E1266" s="164" t="s">
        <v>368</v>
      </c>
      <c r="F1266" s="165" t="s">
        <v>369</v>
      </c>
      <c r="G1266" s="165" t="s">
        <v>241</v>
      </c>
      <c r="H1266" s="165"/>
      <c r="I1266" s="165">
        <v>5</v>
      </c>
      <c r="J1266" s="165"/>
      <c r="K1266" s="165">
        <v>58.624383039000101</v>
      </c>
      <c r="L1266" s="165">
        <v>24.805395828000002</v>
      </c>
      <c r="M1266" s="166" t="s">
        <v>258</v>
      </c>
      <c r="N1266" s="166"/>
      <c r="O1266" s="165" t="s">
        <v>3210</v>
      </c>
      <c r="P1266" s="165" t="s">
        <v>258</v>
      </c>
      <c r="Q1266" s="165"/>
      <c r="R1266" s="131">
        <v>1206</v>
      </c>
      <c r="S1266" s="131">
        <v>1206</v>
      </c>
      <c r="T1266" s="410"/>
      <c r="U1266" s="635"/>
      <c r="V1266"/>
    </row>
    <row r="1267" spans="1:22">
      <c r="A1267" s="174" t="s">
        <v>3211</v>
      </c>
      <c r="B1267" s="175"/>
      <c r="C1267" s="174" t="s">
        <v>3211</v>
      </c>
      <c r="D1267" s="174"/>
      <c r="E1267" s="176" t="s">
        <v>372</v>
      </c>
      <c r="F1267" s="177" t="s">
        <v>373</v>
      </c>
      <c r="G1267" s="177" t="s">
        <v>241</v>
      </c>
      <c r="H1267" s="177"/>
      <c r="I1267" s="177">
        <v>5</v>
      </c>
      <c r="J1267" s="177"/>
      <c r="K1267" s="177">
        <v>58.624702666000097</v>
      </c>
      <c r="L1267" s="177">
        <v>24.80323443</v>
      </c>
      <c r="M1267" s="178" t="s">
        <v>374</v>
      </c>
      <c r="N1267" s="178" t="s">
        <v>3212</v>
      </c>
      <c r="O1267" s="177" t="s">
        <v>3213</v>
      </c>
      <c r="P1267" s="177" t="s">
        <v>374</v>
      </c>
      <c r="Q1267" s="177"/>
      <c r="R1267" s="131">
        <v>1207</v>
      </c>
      <c r="S1267" s="131">
        <v>1207</v>
      </c>
      <c r="T1267" s="410"/>
      <c r="U1267" s="635"/>
      <c r="V1267"/>
    </row>
    <row r="1268" spans="1:22">
      <c r="A1268" s="161" t="s">
        <v>3214</v>
      </c>
      <c r="B1268" s="162" t="s">
        <v>3214</v>
      </c>
      <c r="C1268" s="163"/>
      <c r="D1268" s="163"/>
      <c r="E1268" s="164" t="s">
        <v>358</v>
      </c>
      <c r="F1268" s="165" t="s">
        <v>359</v>
      </c>
      <c r="G1268" s="165" t="s">
        <v>241</v>
      </c>
      <c r="H1268" s="165"/>
      <c r="I1268" s="165">
        <v>5</v>
      </c>
      <c r="J1268" s="165"/>
      <c r="K1268" s="165">
        <v>58.662146507999999</v>
      </c>
      <c r="L1268" s="165">
        <v>24.8223450680001</v>
      </c>
      <c r="M1268" s="166" t="s">
        <v>258</v>
      </c>
      <c r="N1268" s="166"/>
      <c r="O1268" s="165" t="s">
        <v>3215</v>
      </c>
      <c r="P1268" s="165" t="s">
        <v>258</v>
      </c>
      <c r="Q1268" s="165"/>
      <c r="R1268" s="131">
        <v>1208</v>
      </c>
      <c r="S1268" s="131">
        <v>1208</v>
      </c>
      <c r="T1268" s="410"/>
      <c r="U1268" s="635"/>
      <c r="V1268"/>
    </row>
    <row r="1269" spans="1:22">
      <c r="A1269" s="161" t="s">
        <v>3216</v>
      </c>
      <c r="B1269" s="162"/>
      <c r="C1269" s="163" t="s">
        <v>3216</v>
      </c>
      <c r="D1269" s="163"/>
      <c r="E1269" s="164" t="s">
        <v>368</v>
      </c>
      <c r="F1269" s="165" t="s">
        <v>369</v>
      </c>
      <c r="G1269" s="165" t="s">
        <v>241</v>
      </c>
      <c r="H1269" s="165"/>
      <c r="I1269" s="165">
        <v>5</v>
      </c>
      <c r="J1269" s="165"/>
      <c r="K1269" s="165">
        <v>58.616120436000102</v>
      </c>
      <c r="L1269" s="165">
        <v>24.8068058170001</v>
      </c>
      <c r="M1269" s="166" t="s">
        <v>258</v>
      </c>
      <c r="N1269" s="166"/>
      <c r="O1269" s="165" t="s">
        <v>3217</v>
      </c>
      <c r="P1269" s="165" t="s">
        <v>258</v>
      </c>
      <c r="Q1269" s="165"/>
      <c r="R1269" s="131">
        <v>1209</v>
      </c>
      <c r="S1269" s="131">
        <v>1209</v>
      </c>
      <c r="T1269" s="410"/>
      <c r="U1269" s="635"/>
      <c r="V1269"/>
    </row>
    <row r="1270" spans="1:22">
      <c r="A1270" s="161" t="s">
        <v>3218</v>
      </c>
      <c r="B1270" s="162" t="s">
        <v>3218</v>
      </c>
      <c r="C1270" s="163"/>
      <c r="D1270" s="163"/>
      <c r="E1270" s="213" t="s">
        <v>358</v>
      </c>
      <c r="F1270" s="214" t="s">
        <v>359</v>
      </c>
      <c r="G1270" s="165" t="s">
        <v>241</v>
      </c>
      <c r="H1270" s="165"/>
      <c r="I1270" s="165">
        <v>5</v>
      </c>
      <c r="J1270" s="165"/>
      <c r="K1270" s="165">
        <v>58.663840096999998</v>
      </c>
      <c r="L1270" s="165">
        <v>24.822497088999999</v>
      </c>
      <c r="M1270" s="166" t="s">
        <v>258</v>
      </c>
      <c r="N1270" s="166"/>
      <c r="O1270" s="165" t="s">
        <v>3219</v>
      </c>
      <c r="P1270" s="165" t="s">
        <v>258</v>
      </c>
      <c r="Q1270" s="165"/>
      <c r="R1270" s="131">
        <v>1210</v>
      </c>
      <c r="S1270" s="131">
        <v>1210</v>
      </c>
      <c r="T1270" s="410"/>
      <c r="U1270" s="635"/>
      <c r="V1270"/>
    </row>
    <row r="1271" spans="1:22">
      <c r="A1271" s="161" t="s">
        <v>3220</v>
      </c>
      <c r="B1271" s="162"/>
      <c r="C1271" s="163" t="s">
        <v>3220</v>
      </c>
      <c r="D1271" s="163"/>
      <c r="E1271" s="213" t="s">
        <v>368</v>
      </c>
      <c r="F1271" s="858" t="s">
        <v>369</v>
      </c>
      <c r="G1271" s="165" t="s">
        <v>241</v>
      </c>
      <c r="H1271" s="165"/>
      <c r="I1271" s="165">
        <v>5</v>
      </c>
      <c r="J1271" s="165"/>
      <c r="K1271" s="165">
        <v>58.610417861000002</v>
      </c>
      <c r="L1271" s="165">
        <v>24.799049811</v>
      </c>
      <c r="M1271" s="166" t="s">
        <v>258</v>
      </c>
      <c r="N1271" s="166"/>
      <c r="O1271" s="165" t="s">
        <v>3221</v>
      </c>
      <c r="P1271" s="165" t="s">
        <v>258</v>
      </c>
      <c r="Q1271" s="165"/>
      <c r="R1271" s="131">
        <v>1211</v>
      </c>
      <c r="S1271" s="131">
        <v>1211</v>
      </c>
      <c r="T1271" s="410"/>
      <c r="U1271" s="635"/>
      <c r="V1271"/>
    </row>
    <row r="1272" spans="1:22">
      <c r="A1272" s="174" t="s">
        <v>3222</v>
      </c>
      <c r="B1272" s="175"/>
      <c r="C1272" s="174" t="s">
        <v>3222</v>
      </c>
      <c r="D1272" s="174"/>
      <c r="E1272" s="176" t="s">
        <v>372</v>
      </c>
      <c r="F1272" s="748" t="s">
        <v>373</v>
      </c>
      <c r="G1272" s="177" t="s">
        <v>241</v>
      </c>
      <c r="H1272" s="177"/>
      <c r="I1272" s="177">
        <v>5</v>
      </c>
      <c r="J1272" s="177"/>
      <c r="K1272" s="177">
        <v>58.614654414</v>
      </c>
      <c r="L1272" s="177">
        <v>24.798858950000099</v>
      </c>
      <c r="M1272" s="178" t="s">
        <v>374</v>
      </c>
      <c r="N1272" s="178" t="s">
        <v>3220</v>
      </c>
      <c r="O1272" s="177" t="s">
        <v>3223</v>
      </c>
      <c r="P1272" s="177" t="s">
        <v>374</v>
      </c>
      <c r="Q1272" s="177"/>
      <c r="R1272" s="131">
        <v>1212</v>
      </c>
      <c r="S1272" s="131">
        <v>1212</v>
      </c>
      <c r="T1272" s="410"/>
      <c r="U1272" s="635"/>
      <c r="V1272"/>
    </row>
    <row r="1273" spans="1:22">
      <c r="A1273" s="174" t="s">
        <v>3224</v>
      </c>
      <c r="B1273" s="175"/>
      <c r="C1273" s="174" t="s">
        <v>3224</v>
      </c>
      <c r="D1273" s="174"/>
      <c r="E1273" s="176" t="s">
        <v>372</v>
      </c>
      <c r="F1273" s="748" t="s">
        <v>373</v>
      </c>
      <c r="G1273" s="177" t="s">
        <v>241</v>
      </c>
      <c r="H1273" s="177"/>
      <c r="I1273" s="177">
        <v>5</v>
      </c>
      <c r="J1273" s="177"/>
      <c r="K1273" s="177">
        <v>58.613238114000097</v>
      </c>
      <c r="L1273" s="177">
        <v>24.798943222999998</v>
      </c>
      <c r="M1273" s="178" t="s">
        <v>374</v>
      </c>
      <c r="N1273" s="178" t="s">
        <v>3225</v>
      </c>
      <c r="O1273" s="177" t="s">
        <v>3226</v>
      </c>
      <c r="P1273" s="177" t="s">
        <v>374</v>
      </c>
      <c r="Q1273" s="177"/>
      <c r="R1273" s="131">
        <v>1213</v>
      </c>
      <c r="S1273" s="131">
        <v>1213</v>
      </c>
      <c r="T1273" s="410"/>
      <c r="U1273" s="635"/>
      <c r="V1273"/>
    </row>
    <row r="1274" spans="1:22">
      <c r="A1274" s="174" t="s">
        <v>3227</v>
      </c>
      <c r="B1274" s="175"/>
      <c r="C1274" s="174" t="s">
        <v>3227</v>
      </c>
      <c r="D1274" s="174"/>
      <c r="E1274" s="176" t="s">
        <v>372</v>
      </c>
      <c r="F1274" s="748" t="s">
        <v>373</v>
      </c>
      <c r="G1274" s="177" t="s">
        <v>241</v>
      </c>
      <c r="H1274" s="177"/>
      <c r="I1274" s="177">
        <v>5</v>
      </c>
      <c r="J1274" s="177"/>
      <c r="K1274" s="177">
        <v>58.611865647000101</v>
      </c>
      <c r="L1274" s="177">
        <v>24.798969940999999</v>
      </c>
      <c r="M1274" s="178" t="s">
        <v>374</v>
      </c>
      <c r="N1274" s="178" t="s">
        <v>3225</v>
      </c>
      <c r="O1274" s="177" t="s">
        <v>3228</v>
      </c>
      <c r="P1274" s="177" t="s">
        <v>374</v>
      </c>
      <c r="Q1274" s="177"/>
      <c r="R1274" s="131">
        <v>1214</v>
      </c>
      <c r="S1274" s="131">
        <v>1214</v>
      </c>
      <c r="T1274" s="410"/>
      <c r="U1274" s="635"/>
      <c r="V1274"/>
    </row>
    <row r="1275" spans="1:22">
      <c r="A1275" s="174" t="s">
        <v>3229</v>
      </c>
      <c r="B1275" s="175"/>
      <c r="C1275" s="174" t="s">
        <v>3229</v>
      </c>
      <c r="D1275" s="174"/>
      <c r="E1275" s="691" t="s">
        <v>372</v>
      </c>
      <c r="F1275" s="262" t="s">
        <v>373</v>
      </c>
      <c r="G1275" s="177" t="s">
        <v>241</v>
      </c>
      <c r="H1275" s="177"/>
      <c r="I1275" s="177">
        <v>5</v>
      </c>
      <c r="J1275" s="177"/>
      <c r="K1275" s="177">
        <v>58.610468508000103</v>
      </c>
      <c r="L1275" s="177">
        <v>24.799030349000098</v>
      </c>
      <c r="M1275" s="178" t="s">
        <v>374</v>
      </c>
      <c r="N1275" s="178" t="s">
        <v>3225</v>
      </c>
      <c r="O1275" s="177" t="s">
        <v>3230</v>
      </c>
      <c r="P1275" s="177" t="s">
        <v>374</v>
      </c>
      <c r="Q1275" s="177"/>
      <c r="R1275" s="131">
        <v>1215</v>
      </c>
      <c r="S1275" s="131">
        <v>1215</v>
      </c>
      <c r="T1275" s="410"/>
      <c r="U1275" s="635"/>
      <c r="V1275"/>
    </row>
    <row r="1276" spans="1:22">
      <c r="A1276" s="174" t="s">
        <v>3231</v>
      </c>
      <c r="B1276" s="175"/>
      <c r="C1276" s="174" t="s">
        <v>3231</v>
      </c>
      <c r="D1276" s="174"/>
      <c r="E1276" s="176" t="s">
        <v>372</v>
      </c>
      <c r="F1276" s="748" t="s">
        <v>373</v>
      </c>
      <c r="G1276" s="177" t="s">
        <v>241</v>
      </c>
      <c r="H1276" s="177"/>
      <c r="I1276" s="177">
        <v>5</v>
      </c>
      <c r="J1276" s="177"/>
      <c r="K1276" s="177">
        <v>58.609411385999998</v>
      </c>
      <c r="L1276" s="177">
        <v>24.799086931000001</v>
      </c>
      <c r="M1276" s="178" t="s">
        <v>374</v>
      </c>
      <c r="N1276" s="178" t="s">
        <v>3225</v>
      </c>
      <c r="O1276" s="177" t="s">
        <v>3232</v>
      </c>
      <c r="P1276" s="177" t="s">
        <v>374</v>
      </c>
      <c r="Q1276" s="177"/>
      <c r="R1276" s="131">
        <v>1216</v>
      </c>
      <c r="S1276" s="131">
        <v>1216</v>
      </c>
      <c r="T1276" s="410"/>
      <c r="U1276" s="635"/>
      <c r="V1276"/>
    </row>
    <row r="1277" spans="1:22">
      <c r="A1277" s="174" t="s">
        <v>3233</v>
      </c>
      <c r="B1277" s="175"/>
      <c r="C1277" s="174" t="s">
        <v>3233</v>
      </c>
      <c r="D1277" s="174"/>
      <c r="E1277" s="176" t="s">
        <v>372</v>
      </c>
      <c r="F1277" s="748" t="s">
        <v>373</v>
      </c>
      <c r="G1277" s="177" t="s">
        <v>241</v>
      </c>
      <c r="H1277" s="177"/>
      <c r="I1277" s="177">
        <v>5</v>
      </c>
      <c r="J1277" s="177"/>
      <c r="K1277" s="177">
        <v>58.609080306000102</v>
      </c>
      <c r="L1277" s="177">
        <v>24.799101254</v>
      </c>
      <c r="M1277" s="178" t="s">
        <v>374</v>
      </c>
      <c r="N1277" s="178" t="s">
        <v>3225</v>
      </c>
      <c r="O1277" s="177" t="s">
        <v>3234</v>
      </c>
      <c r="P1277" s="177" t="s">
        <v>374</v>
      </c>
      <c r="Q1277" s="177"/>
      <c r="R1277" s="131">
        <v>1217</v>
      </c>
      <c r="S1277" s="131">
        <v>1217</v>
      </c>
      <c r="T1277" s="410"/>
      <c r="U1277" s="635"/>
      <c r="V1277"/>
    </row>
    <row r="1278" spans="1:22">
      <c r="A1278" s="174" t="s">
        <v>3235</v>
      </c>
      <c r="B1278" s="175"/>
      <c r="C1278" s="174" t="s">
        <v>3235</v>
      </c>
      <c r="D1278" s="174"/>
      <c r="E1278" s="176" t="s">
        <v>372</v>
      </c>
      <c r="F1278" s="748" t="s">
        <v>373</v>
      </c>
      <c r="G1278" s="177" t="s">
        <v>241</v>
      </c>
      <c r="H1278" s="177"/>
      <c r="I1278" s="177">
        <v>5</v>
      </c>
      <c r="J1278" s="177"/>
      <c r="K1278" s="177">
        <v>58.607645742000003</v>
      </c>
      <c r="L1278" s="177">
        <v>24.799174650000101</v>
      </c>
      <c r="M1278" s="178" t="s">
        <v>374</v>
      </c>
      <c r="N1278" s="178" t="s">
        <v>3225</v>
      </c>
      <c r="O1278" s="177" t="s">
        <v>3236</v>
      </c>
      <c r="P1278" s="177" t="s">
        <v>374</v>
      </c>
      <c r="Q1278" s="177"/>
      <c r="R1278" s="131">
        <v>1218</v>
      </c>
      <c r="S1278" s="131">
        <v>1218</v>
      </c>
      <c r="T1278" s="410"/>
      <c r="U1278" s="635"/>
      <c r="V1278"/>
    </row>
    <row r="1279" spans="1:22">
      <c r="A1279" s="174" t="s">
        <v>3237</v>
      </c>
      <c r="B1279" s="175"/>
      <c r="C1279" s="174" t="s">
        <v>3237</v>
      </c>
      <c r="D1279" s="174"/>
      <c r="E1279" s="176" t="s">
        <v>372</v>
      </c>
      <c r="F1279" s="748" t="s">
        <v>373</v>
      </c>
      <c r="G1279" s="177" t="s">
        <v>241</v>
      </c>
      <c r="H1279" s="177"/>
      <c r="I1279" s="177">
        <v>5</v>
      </c>
      <c r="J1279" s="177"/>
      <c r="K1279" s="177">
        <v>58.606515922</v>
      </c>
      <c r="L1279" s="177">
        <v>24.799232715000102</v>
      </c>
      <c r="M1279" s="178" t="s">
        <v>374</v>
      </c>
      <c r="N1279" s="178" t="s">
        <v>3225</v>
      </c>
      <c r="O1279" s="177" t="s">
        <v>3238</v>
      </c>
      <c r="P1279" s="177" t="s">
        <v>374</v>
      </c>
      <c r="Q1279" s="177"/>
      <c r="R1279" s="131">
        <v>1219</v>
      </c>
      <c r="S1279" s="131">
        <v>1219</v>
      </c>
      <c r="T1279" s="410"/>
      <c r="U1279" s="635"/>
      <c r="V1279"/>
    </row>
    <row r="1280" spans="1:22">
      <c r="A1280" s="174" t="s">
        <v>3239</v>
      </c>
      <c r="B1280" s="175"/>
      <c r="C1280" s="174" t="s">
        <v>3239</v>
      </c>
      <c r="D1280" s="174"/>
      <c r="E1280" s="691" t="s">
        <v>372</v>
      </c>
      <c r="F1280" s="262" t="s">
        <v>373</v>
      </c>
      <c r="G1280" s="177" t="s">
        <v>241</v>
      </c>
      <c r="H1280" s="177"/>
      <c r="I1280" s="177">
        <v>5</v>
      </c>
      <c r="J1280" s="177"/>
      <c r="K1280" s="177">
        <v>58.606301501000097</v>
      </c>
      <c r="L1280" s="177">
        <v>24.799240421</v>
      </c>
      <c r="M1280" s="178" t="s">
        <v>374</v>
      </c>
      <c r="N1280" s="178" t="s">
        <v>3225</v>
      </c>
      <c r="O1280" s="177" t="s">
        <v>3240</v>
      </c>
      <c r="P1280" s="177" t="s">
        <v>374</v>
      </c>
      <c r="Q1280" s="177"/>
      <c r="R1280" s="131">
        <v>1220</v>
      </c>
      <c r="S1280" s="131">
        <v>1220</v>
      </c>
      <c r="T1280" s="410"/>
      <c r="U1280" s="635"/>
      <c r="V1280"/>
    </row>
    <row r="1281" spans="1:22">
      <c r="A1281" s="161" t="s">
        <v>3241</v>
      </c>
      <c r="B1281" s="162"/>
      <c r="C1281" s="163" t="s">
        <v>3241</v>
      </c>
      <c r="D1281" s="163"/>
      <c r="E1281" s="213" t="s">
        <v>368</v>
      </c>
      <c r="F1281" s="858" t="s">
        <v>369</v>
      </c>
      <c r="G1281" s="165" t="s">
        <v>241</v>
      </c>
      <c r="H1281" s="165"/>
      <c r="I1281" s="165">
        <v>5</v>
      </c>
      <c r="J1281" s="165"/>
      <c r="K1281" s="165">
        <v>58.630379184000098</v>
      </c>
      <c r="L1281" s="165">
        <v>24.824935092</v>
      </c>
      <c r="M1281" s="166" t="s">
        <v>258</v>
      </c>
      <c r="N1281" s="166"/>
      <c r="O1281" s="165" t="s">
        <v>3242</v>
      </c>
      <c r="P1281" s="165" t="s">
        <v>258</v>
      </c>
      <c r="Q1281" s="165"/>
      <c r="R1281" s="131">
        <v>1221</v>
      </c>
      <c r="S1281" s="131">
        <v>1221</v>
      </c>
      <c r="T1281" s="410"/>
      <c r="U1281" s="635"/>
      <c r="V1281"/>
    </row>
    <row r="1282" spans="1:22">
      <c r="A1282" s="174" t="s">
        <v>3243</v>
      </c>
      <c r="B1282" s="175"/>
      <c r="C1282" s="174" t="s">
        <v>3243</v>
      </c>
      <c r="D1282" s="174"/>
      <c r="E1282" s="176" t="s">
        <v>372</v>
      </c>
      <c r="F1282" s="748" t="s">
        <v>373</v>
      </c>
      <c r="G1282" s="177" t="s">
        <v>241</v>
      </c>
      <c r="H1282" s="177"/>
      <c r="I1282" s="177">
        <v>5</v>
      </c>
      <c r="J1282" s="177"/>
      <c r="K1282" s="177">
        <v>58.630659122000097</v>
      </c>
      <c r="L1282" s="177">
        <v>24.817643416000099</v>
      </c>
      <c r="M1282" s="178" t="s">
        <v>374</v>
      </c>
      <c r="N1282" s="178" t="s">
        <v>3244</v>
      </c>
      <c r="O1282" s="177" t="s">
        <v>3245</v>
      </c>
      <c r="P1282" s="177" t="s">
        <v>374</v>
      </c>
      <c r="Q1282" s="177"/>
      <c r="R1282" s="131">
        <v>1222</v>
      </c>
      <c r="S1282" s="131">
        <v>1222</v>
      </c>
      <c r="T1282" s="410"/>
      <c r="U1282" s="635"/>
      <c r="V1282"/>
    </row>
    <row r="1283" spans="1:22">
      <c r="A1283" s="174" t="s">
        <v>3246</v>
      </c>
      <c r="B1283" s="175"/>
      <c r="C1283" s="174" t="s">
        <v>3246</v>
      </c>
      <c r="D1283" s="174"/>
      <c r="E1283" s="691" t="s">
        <v>372</v>
      </c>
      <c r="F1283" s="262" t="s">
        <v>373</v>
      </c>
      <c r="G1283" s="177" t="s">
        <v>241</v>
      </c>
      <c r="H1283" s="177"/>
      <c r="I1283" s="177">
        <v>5</v>
      </c>
      <c r="J1283" s="177"/>
      <c r="K1283" s="177">
        <v>58.631428176999997</v>
      </c>
      <c r="L1283" s="177">
        <v>24.822402322000102</v>
      </c>
      <c r="M1283" s="178" t="s">
        <v>374</v>
      </c>
      <c r="N1283" s="178" t="s">
        <v>3244</v>
      </c>
      <c r="O1283" s="177" t="s">
        <v>3247</v>
      </c>
      <c r="P1283" s="177" t="s">
        <v>374</v>
      </c>
      <c r="Q1283" s="177"/>
      <c r="R1283" s="131">
        <v>1223</v>
      </c>
      <c r="S1283" s="131">
        <v>1223</v>
      </c>
      <c r="T1283" s="410"/>
      <c r="U1283" s="635"/>
      <c r="V1283"/>
    </row>
    <row r="1284" spans="1:22">
      <c r="A1284" s="161" t="s">
        <v>3248</v>
      </c>
      <c r="B1284" s="162"/>
      <c r="C1284" s="163" t="s">
        <v>3248</v>
      </c>
      <c r="D1284" s="163"/>
      <c r="E1284" s="164" t="s">
        <v>368</v>
      </c>
      <c r="F1284" s="165" t="s">
        <v>369</v>
      </c>
      <c r="G1284" s="165" t="s">
        <v>241</v>
      </c>
      <c r="H1284" s="165"/>
      <c r="I1284" s="165">
        <v>5</v>
      </c>
      <c r="J1284" s="165"/>
      <c r="K1284" s="165">
        <v>58.604993427000103</v>
      </c>
      <c r="L1284" s="165">
        <v>24.807992356000099</v>
      </c>
      <c r="M1284" s="166" t="s">
        <v>258</v>
      </c>
      <c r="N1284" s="166"/>
      <c r="O1284" s="165" t="s">
        <v>3249</v>
      </c>
      <c r="P1284" s="165" t="s">
        <v>258</v>
      </c>
      <c r="Q1284" s="165"/>
      <c r="R1284" s="131">
        <v>1224</v>
      </c>
      <c r="S1284" s="131">
        <v>1224</v>
      </c>
      <c r="T1284" s="410"/>
      <c r="U1284" s="635"/>
      <c r="V1284"/>
    </row>
    <row r="1285" spans="1:22">
      <c r="A1285" s="174" t="s">
        <v>3250</v>
      </c>
      <c r="B1285" s="175"/>
      <c r="C1285" s="174" t="s">
        <v>3250</v>
      </c>
      <c r="D1285" s="174"/>
      <c r="E1285" s="176" t="s">
        <v>372</v>
      </c>
      <c r="F1285" s="177" t="s">
        <v>373</v>
      </c>
      <c r="G1285" s="177" t="s">
        <v>241</v>
      </c>
      <c r="H1285" s="177"/>
      <c r="I1285" s="177">
        <v>5</v>
      </c>
      <c r="J1285" s="177"/>
      <c r="K1285" s="177">
        <v>58.605067975000097</v>
      </c>
      <c r="L1285" s="177">
        <v>24.808122328</v>
      </c>
      <c r="M1285" s="178" t="s">
        <v>374</v>
      </c>
      <c r="N1285" s="178" t="s">
        <v>3251</v>
      </c>
      <c r="O1285" s="177" t="s">
        <v>3252</v>
      </c>
      <c r="P1285" s="177" t="s">
        <v>374</v>
      </c>
      <c r="Q1285" s="177"/>
      <c r="R1285" s="131">
        <v>1225</v>
      </c>
      <c r="S1285" s="131">
        <v>1225</v>
      </c>
      <c r="T1285" s="410"/>
      <c r="U1285" s="635"/>
      <c r="V1285"/>
    </row>
    <row r="1286" spans="1:22">
      <c r="A1286" s="161" t="s">
        <v>3253</v>
      </c>
      <c r="B1286" s="162"/>
      <c r="C1286" s="163" t="s">
        <v>3253</v>
      </c>
      <c r="D1286" s="163"/>
      <c r="E1286" s="164" t="s">
        <v>368</v>
      </c>
      <c r="F1286" s="165" t="s">
        <v>369</v>
      </c>
      <c r="G1286" s="165" t="s">
        <v>241</v>
      </c>
      <c r="H1286" s="165"/>
      <c r="I1286" s="165">
        <v>5</v>
      </c>
      <c r="J1286" s="165"/>
      <c r="K1286" s="165">
        <v>58.619040293000097</v>
      </c>
      <c r="L1286" s="165">
        <v>24.808598847999999</v>
      </c>
      <c r="M1286" s="166" t="s">
        <v>258</v>
      </c>
      <c r="N1286" s="166"/>
      <c r="O1286" s="165" t="s">
        <v>3254</v>
      </c>
      <c r="P1286" s="165" t="s">
        <v>258</v>
      </c>
      <c r="Q1286" s="165"/>
      <c r="R1286" s="131">
        <v>1226</v>
      </c>
      <c r="S1286" s="131">
        <v>1226</v>
      </c>
      <c r="T1286" s="410"/>
      <c r="U1286" s="635"/>
      <c r="V1286"/>
    </row>
    <row r="1287" spans="1:22">
      <c r="A1287" s="174" t="s">
        <v>3255</v>
      </c>
      <c r="B1287" s="175"/>
      <c r="C1287" s="174" t="s">
        <v>3255</v>
      </c>
      <c r="D1287" s="174"/>
      <c r="E1287" s="176" t="s">
        <v>372</v>
      </c>
      <c r="F1287" s="177" t="s">
        <v>373</v>
      </c>
      <c r="G1287" s="177" t="s">
        <v>241</v>
      </c>
      <c r="H1287" s="177"/>
      <c r="I1287" s="177">
        <v>5</v>
      </c>
      <c r="J1287" s="177"/>
      <c r="K1287" s="177">
        <v>58.621298514999999</v>
      </c>
      <c r="L1287" s="177">
        <v>24.808582050999998</v>
      </c>
      <c r="M1287" s="178" t="s">
        <v>374</v>
      </c>
      <c r="N1287" s="178" t="s">
        <v>3256</v>
      </c>
      <c r="O1287" s="177" t="s">
        <v>3257</v>
      </c>
      <c r="P1287" s="177" t="s">
        <v>374</v>
      </c>
      <c r="Q1287" s="177"/>
      <c r="R1287" s="131">
        <v>1227</v>
      </c>
      <c r="S1287" s="131">
        <v>1227</v>
      </c>
      <c r="T1287" s="410"/>
      <c r="U1287" s="635"/>
      <c r="V1287"/>
    </row>
    <row r="1288" spans="1:22">
      <c r="A1288" s="174" t="s">
        <v>3258</v>
      </c>
      <c r="B1288" s="847"/>
      <c r="C1288" s="174" t="s">
        <v>3258</v>
      </c>
      <c r="D1288" s="174"/>
      <c r="E1288" s="176" t="s">
        <v>372</v>
      </c>
      <c r="F1288" s="177" t="s">
        <v>373</v>
      </c>
      <c r="G1288" s="177" t="s">
        <v>241</v>
      </c>
      <c r="H1288" s="177"/>
      <c r="I1288" s="177">
        <v>5</v>
      </c>
      <c r="J1288" s="177"/>
      <c r="K1288" s="177">
        <v>58.616040315000099</v>
      </c>
      <c r="L1288" s="177">
        <v>24.808905497000101</v>
      </c>
      <c r="M1288" s="178" t="s">
        <v>374</v>
      </c>
      <c r="N1288" s="178" t="s">
        <v>3253</v>
      </c>
      <c r="O1288" s="177" t="s">
        <v>3259</v>
      </c>
      <c r="P1288" s="177" t="s">
        <v>374</v>
      </c>
      <c r="Q1288" s="177"/>
      <c r="R1288" s="131">
        <v>1228</v>
      </c>
      <c r="S1288" s="131">
        <v>1228</v>
      </c>
      <c r="T1288" s="410"/>
      <c r="U1288" s="635"/>
      <c r="V1288"/>
    </row>
    <row r="1289" spans="1:22">
      <c r="A1289" s="161" t="s">
        <v>3260</v>
      </c>
      <c r="B1289" s="859" t="s">
        <v>3260</v>
      </c>
      <c r="C1289" s="163"/>
      <c r="D1289" s="163"/>
      <c r="E1289" s="164" t="s">
        <v>358</v>
      </c>
      <c r="F1289" s="165" t="s">
        <v>359</v>
      </c>
      <c r="G1289" s="165" t="s">
        <v>241</v>
      </c>
      <c r="H1289" s="165"/>
      <c r="I1289" s="165">
        <v>5</v>
      </c>
      <c r="J1289" s="165"/>
      <c r="K1289" s="165">
        <v>58.662137700000102</v>
      </c>
      <c r="L1289" s="165">
        <v>24.822026578000099</v>
      </c>
      <c r="M1289" s="166" t="s">
        <v>258</v>
      </c>
      <c r="N1289" s="166"/>
      <c r="O1289" s="165" t="s">
        <v>3215</v>
      </c>
      <c r="P1289" s="165" t="s">
        <v>258</v>
      </c>
      <c r="Q1289" s="165"/>
      <c r="R1289" s="131">
        <v>1229</v>
      </c>
      <c r="S1289" s="131">
        <v>1229</v>
      </c>
      <c r="T1289" s="410"/>
      <c r="U1289" s="635"/>
      <c r="V1289"/>
    </row>
    <row r="1290" spans="1:22">
      <c r="A1290" s="161" t="s">
        <v>3261</v>
      </c>
      <c r="B1290" s="860"/>
      <c r="C1290" s="163" t="s">
        <v>3261</v>
      </c>
      <c r="D1290" s="163"/>
      <c r="E1290" s="861" t="s">
        <v>368</v>
      </c>
      <c r="F1290" s="858" t="s">
        <v>369</v>
      </c>
      <c r="G1290" s="165" t="s">
        <v>241</v>
      </c>
      <c r="H1290" s="165"/>
      <c r="I1290" s="165">
        <v>5</v>
      </c>
      <c r="J1290" s="165"/>
      <c r="K1290" s="165">
        <v>58.605042114000099</v>
      </c>
      <c r="L1290" s="165">
        <v>24.809679455000001</v>
      </c>
      <c r="M1290" s="166" t="s">
        <v>258</v>
      </c>
      <c r="N1290" s="166"/>
      <c r="O1290" s="165" t="s">
        <v>3262</v>
      </c>
      <c r="P1290" s="165" t="s">
        <v>258</v>
      </c>
      <c r="Q1290" s="165"/>
      <c r="R1290" s="131">
        <v>1230</v>
      </c>
      <c r="S1290" s="131">
        <v>1230</v>
      </c>
      <c r="T1290" s="410"/>
      <c r="U1290" s="635"/>
      <c r="V1290"/>
    </row>
    <row r="1291" spans="1:22">
      <c r="A1291" s="161" t="s">
        <v>3263</v>
      </c>
      <c r="B1291" s="161"/>
      <c r="C1291" s="161"/>
      <c r="D1291" s="161" t="s">
        <v>3263</v>
      </c>
      <c r="E1291" s="852" t="s">
        <v>387</v>
      </c>
      <c r="F1291" s="858" t="s">
        <v>388</v>
      </c>
      <c r="G1291" s="165" t="s">
        <v>241</v>
      </c>
      <c r="H1291" s="165"/>
      <c r="I1291" s="165">
        <v>5</v>
      </c>
      <c r="J1291" s="165"/>
      <c r="K1291" s="165">
        <v>58.645064069999997</v>
      </c>
      <c r="L1291" s="165">
        <v>24.81624145</v>
      </c>
      <c r="M1291" s="166" t="s">
        <v>388</v>
      </c>
      <c r="N1291" s="166"/>
      <c r="O1291" s="165" t="s">
        <v>3264</v>
      </c>
      <c r="P1291" s="165" t="s">
        <v>258</v>
      </c>
      <c r="Q1291" s="166"/>
      <c r="R1291" s="131">
        <v>1231</v>
      </c>
      <c r="S1291" s="131">
        <v>1231</v>
      </c>
      <c r="T1291" s="410"/>
      <c r="U1291" s="635"/>
      <c r="V1291"/>
    </row>
    <row r="1292" spans="1:22">
      <c r="A1292" s="161" t="s">
        <v>3265</v>
      </c>
      <c r="B1292" s="161"/>
      <c r="C1292" s="161" t="s">
        <v>3265</v>
      </c>
      <c r="D1292" s="161"/>
      <c r="E1292" s="862" t="s">
        <v>1098</v>
      </c>
      <c r="F1292" s="858" t="s">
        <v>1099</v>
      </c>
      <c r="G1292" s="165" t="s">
        <v>241</v>
      </c>
      <c r="H1292" s="165"/>
      <c r="I1292" s="165">
        <v>5</v>
      </c>
      <c r="J1292" s="165"/>
      <c r="K1292" s="165">
        <v>58.629531329999999</v>
      </c>
      <c r="L1292" s="165">
        <v>24.826679410000001</v>
      </c>
      <c r="M1292" s="166" t="s">
        <v>3139</v>
      </c>
      <c r="N1292" s="166"/>
      <c r="O1292" s="165" t="s">
        <v>3266</v>
      </c>
      <c r="P1292" s="165" t="s">
        <v>258</v>
      </c>
      <c r="Q1292" s="166"/>
      <c r="R1292" s="131">
        <v>1232</v>
      </c>
      <c r="S1292" s="131">
        <v>1232</v>
      </c>
      <c r="T1292" s="410"/>
      <c r="U1292" s="635"/>
      <c r="V1292"/>
    </row>
    <row r="1293" spans="1:22">
      <c r="A1293" s="161" t="s">
        <v>3267</v>
      </c>
      <c r="B1293" s="161"/>
      <c r="C1293" s="161"/>
      <c r="D1293" s="161" t="s">
        <v>3267</v>
      </c>
      <c r="E1293" s="862" t="s">
        <v>387</v>
      </c>
      <c r="F1293" s="858" t="s">
        <v>388</v>
      </c>
      <c r="G1293" s="165" t="s">
        <v>241</v>
      </c>
      <c r="H1293" s="165"/>
      <c r="I1293" s="165">
        <v>5</v>
      </c>
      <c r="J1293" s="165"/>
      <c r="K1293" s="165">
        <v>58.635286000000001</v>
      </c>
      <c r="L1293" s="165">
        <v>24.810349599999999</v>
      </c>
      <c r="M1293" s="166" t="s">
        <v>388</v>
      </c>
      <c r="N1293" s="166"/>
      <c r="O1293" s="165" t="s">
        <v>3268</v>
      </c>
      <c r="P1293" s="165" t="s">
        <v>258</v>
      </c>
      <c r="Q1293" s="166"/>
      <c r="R1293" s="131">
        <v>1233</v>
      </c>
      <c r="S1293" s="131">
        <v>1233</v>
      </c>
      <c r="T1293" s="863"/>
      <c r="U1293" s="410"/>
      <c r="V1293" s="921"/>
    </row>
    <row r="1294" spans="1:22">
      <c r="A1294" s="161" t="s">
        <v>3269</v>
      </c>
      <c r="B1294" s="161"/>
      <c r="C1294" s="161"/>
      <c r="D1294" s="161" t="s">
        <v>3269</v>
      </c>
      <c r="E1294" s="862" t="s">
        <v>387</v>
      </c>
      <c r="F1294" s="858" t="s">
        <v>388</v>
      </c>
      <c r="G1294" s="165" t="s">
        <v>241</v>
      </c>
      <c r="H1294" s="165"/>
      <c r="I1294" s="165">
        <v>5</v>
      </c>
      <c r="J1294" s="165"/>
      <c r="K1294" s="165">
        <v>58.614011769999998</v>
      </c>
      <c r="L1294" s="165">
        <v>24.80875206</v>
      </c>
      <c r="M1294" s="166" t="s">
        <v>388</v>
      </c>
      <c r="N1294" s="166"/>
      <c r="O1294" s="165" t="s">
        <v>3270</v>
      </c>
      <c r="P1294" s="165" t="s">
        <v>258</v>
      </c>
      <c r="Q1294" s="166"/>
      <c r="R1294" s="131">
        <v>1234</v>
      </c>
      <c r="S1294" s="131">
        <v>1234</v>
      </c>
      <c r="T1294" s="410"/>
      <c r="U1294" s="635"/>
      <c r="V1294"/>
    </row>
    <row r="1295" spans="1:22">
      <c r="A1295" s="161" t="s">
        <v>3271</v>
      </c>
      <c r="B1295" s="161"/>
      <c r="C1295" s="161"/>
      <c r="D1295" s="161" t="s">
        <v>3271</v>
      </c>
      <c r="E1295" s="862" t="s">
        <v>387</v>
      </c>
      <c r="F1295" s="858" t="s">
        <v>388</v>
      </c>
      <c r="G1295" s="165" t="s">
        <v>241</v>
      </c>
      <c r="H1295" s="165"/>
      <c r="I1295" s="165">
        <v>5</v>
      </c>
      <c r="J1295" s="165"/>
      <c r="K1295" s="165">
        <v>58.635308279999997</v>
      </c>
      <c r="L1295" s="165">
        <v>24.810307659999999</v>
      </c>
      <c r="M1295" s="166" t="s">
        <v>388</v>
      </c>
      <c r="N1295" s="166"/>
      <c r="O1295" s="165" t="s">
        <v>3272</v>
      </c>
      <c r="P1295" s="165" t="s">
        <v>258</v>
      </c>
      <c r="Q1295" s="166"/>
      <c r="R1295" s="131">
        <v>1235</v>
      </c>
      <c r="S1295" s="131">
        <v>1235</v>
      </c>
      <c r="T1295" s="410"/>
      <c r="U1295" s="635"/>
      <c r="V1295"/>
    </row>
    <row r="1296" spans="1:22">
      <c r="A1296" s="161" t="s">
        <v>3273</v>
      </c>
      <c r="B1296" s="864"/>
      <c r="C1296" s="161"/>
      <c r="D1296" s="161" t="s">
        <v>3273</v>
      </c>
      <c r="E1296" s="865" t="s">
        <v>387</v>
      </c>
      <c r="F1296" s="858" t="s">
        <v>388</v>
      </c>
      <c r="G1296" s="165" t="s">
        <v>241</v>
      </c>
      <c r="H1296" s="165"/>
      <c r="I1296" s="165">
        <v>5</v>
      </c>
      <c r="J1296" s="165"/>
      <c r="K1296" s="165">
        <v>58.60173314</v>
      </c>
      <c r="L1296" s="165">
        <v>24.809317950000001</v>
      </c>
      <c r="M1296" s="166" t="s">
        <v>388</v>
      </c>
      <c r="N1296" s="166"/>
      <c r="O1296" s="165" t="s">
        <v>3274</v>
      </c>
      <c r="P1296" s="165" t="s">
        <v>258</v>
      </c>
      <c r="Q1296" s="166"/>
      <c r="R1296" s="131">
        <v>1236</v>
      </c>
      <c r="S1296" s="131">
        <v>1236</v>
      </c>
      <c r="T1296" s="410"/>
      <c r="U1296" s="635"/>
      <c r="V1296"/>
    </row>
    <row r="1297" spans="1:22">
      <c r="A1297" s="161" t="s">
        <v>3275</v>
      </c>
      <c r="B1297" s="866"/>
      <c r="C1297" s="699"/>
      <c r="D1297" s="161" t="s">
        <v>3275</v>
      </c>
      <c r="E1297" s="867" t="s">
        <v>255</v>
      </c>
      <c r="F1297" s="868" t="s">
        <v>3080</v>
      </c>
      <c r="G1297" s="869" t="s">
        <v>241</v>
      </c>
      <c r="H1297" s="867"/>
      <c r="I1297" s="165">
        <v>5</v>
      </c>
      <c r="J1297" s="868"/>
      <c r="K1297" s="870">
        <v>58.657807120000001</v>
      </c>
      <c r="L1297" s="871">
        <v>24.821450410000001</v>
      </c>
      <c r="M1297" s="166" t="s">
        <v>3276</v>
      </c>
      <c r="N1297" s="661" t="s">
        <v>3202</v>
      </c>
      <c r="O1297" s="662" t="s">
        <v>3277</v>
      </c>
      <c r="P1297" s="662" t="s">
        <v>258</v>
      </c>
      <c r="Q1297" s="661" t="s">
        <v>694</v>
      </c>
      <c r="R1297" s="131">
        <v>1237</v>
      </c>
      <c r="S1297" s="131">
        <v>1237</v>
      </c>
      <c r="T1297" s="410"/>
      <c r="U1297" s="635"/>
      <c r="V1297"/>
    </row>
    <row r="1298" spans="1:22">
      <c r="A1298" s="161" t="s">
        <v>3278</v>
      </c>
      <c r="B1298" s="872"/>
      <c r="C1298" s="873"/>
      <c r="D1298" s="161" t="s">
        <v>3278</v>
      </c>
      <c r="E1298" s="874" t="s">
        <v>387</v>
      </c>
      <c r="F1298" s="865" t="s">
        <v>388</v>
      </c>
      <c r="G1298" s="874" t="s">
        <v>241</v>
      </c>
      <c r="H1298" s="874"/>
      <c r="I1298" s="165">
        <v>5</v>
      </c>
      <c r="J1298" s="865"/>
      <c r="K1298" s="850">
        <v>58.608827509999998</v>
      </c>
      <c r="L1298" s="165">
        <v>24.808974509999999</v>
      </c>
      <c r="M1298" s="166" t="s">
        <v>388</v>
      </c>
      <c r="N1298" s="661"/>
      <c r="O1298" s="662" t="s">
        <v>3279</v>
      </c>
      <c r="P1298" s="662" t="s">
        <v>258</v>
      </c>
      <c r="Q1298" s="661" t="s">
        <v>3280</v>
      </c>
      <c r="R1298" s="131">
        <v>1238</v>
      </c>
      <c r="S1298" s="131">
        <v>1238</v>
      </c>
      <c r="T1298" s="410"/>
      <c r="U1298" s="635"/>
      <c r="V1298"/>
    </row>
    <row r="1299" spans="1:22">
      <c r="A1299" s="161" t="s">
        <v>3281</v>
      </c>
      <c r="B1299" s="866"/>
      <c r="C1299" s="872"/>
      <c r="D1299" s="671" t="s">
        <v>3281</v>
      </c>
      <c r="E1299" s="840" t="s">
        <v>255</v>
      </c>
      <c r="F1299" s="868" t="s">
        <v>3080</v>
      </c>
      <c r="G1299" s="840" t="s">
        <v>241</v>
      </c>
      <c r="H1299" s="875"/>
      <c r="I1299" s="165">
        <v>5</v>
      </c>
      <c r="J1299" s="868"/>
      <c r="K1299" s="870">
        <v>58.656603259999997</v>
      </c>
      <c r="L1299" s="871">
        <v>24.82135791</v>
      </c>
      <c r="M1299" s="166" t="s">
        <v>3282</v>
      </c>
      <c r="N1299" s="661" t="s">
        <v>3202</v>
      </c>
      <c r="O1299" s="662" t="s">
        <v>3283</v>
      </c>
      <c r="P1299" s="662" t="s">
        <v>258</v>
      </c>
      <c r="Q1299" s="661" t="s">
        <v>694</v>
      </c>
      <c r="R1299" s="131">
        <v>1239</v>
      </c>
      <c r="S1299" s="131">
        <v>1239</v>
      </c>
      <c r="T1299" s="410"/>
      <c r="U1299" s="635"/>
      <c r="V1299"/>
    </row>
    <row r="1300" spans="1:22">
      <c r="A1300" s="161" t="s">
        <v>3284</v>
      </c>
      <c r="B1300" s="876"/>
      <c r="C1300" s="699"/>
      <c r="D1300" s="671" t="s">
        <v>3284</v>
      </c>
      <c r="E1300" s="867" t="s">
        <v>255</v>
      </c>
      <c r="F1300" s="868" t="s">
        <v>3080</v>
      </c>
      <c r="G1300" s="874" t="s">
        <v>241</v>
      </c>
      <c r="H1300" s="877"/>
      <c r="I1300" s="165">
        <v>5</v>
      </c>
      <c r="J1300" s="868"/>
      <c r="K1300" s="870">
        <v>58.659775240000002</v>
      </c>
      <c r="L1300" s="871">
        <v>24.829319420000001</v>
      </c>
      <c r="M1300" s="166" t="s">
        <v>3285</v>
      </c>
      <c r="N1300" s="661" t="s">
        <v>3177</v>
      </c>
      <c r="O1300" s="662" t="s">
        <v>3286</v>
      </c>
      <c r="P1300" s="662" t="s">
        <v>258</v>
      </c>
      <c r="Q1300" s="661" t="s">
        <v>694</v>
      </c>
      <c r="R1300" s="131">
        <v>1240</v>
      </c>
      <c r="S1300" s="131">
        <v>1240</v>
      </c>
      <c r="T1300" s="410"/>
      <c r="U1300" s="635"/>
      <c r="V1300"/>
    </row>
    <row r="1301" spans="1:22">
      <c r="A1301" s="161" t="s">
        <v>3287</v>
      </c>
      <c r="B1301" s="878"/>
      <c r="C1301" s="696"/>
      <c r="D1301" s="671" t="s">
        <v>3287</v>
      </c>
      <c r="E1301" s="867" t="s">
        <v>255</v>
      </c>
      <c r="F1301" s="868" t="s">
        <v>3080</v>
      </c>
      <c r="G1301" s="865" t="s">
        <v>241</v>
      </c>
      <c r="H1301" s="879"/>
      <c r="I1301" s="165">
        <v>5</v>
      </c>
      <c r="J1301" s="868"/>
      <c r="K1301" s="880">
        <v>58.652624400000001</v>
      </c>
      <c r="L1301" s="881">
        <v>24.820141670000002</v>
      </c>
      <c r="M1301" s="166" t="s">
        <v>3288</v>
      </c>
      <c r="N1301" s="661" t="s">
        <v>3202</v>
      </c>
      <c r="O1301" s="662" t="s">
        <v>3289</v>
      </c>
      <c r="P1301" s="662" t="s">
        <v>258</v>
      </c>
      <c r="Q1301" s="661" t="s">
        <v>694</v>
      </c>
      <c r="R1301" s="131">
        <v>1241</v>
      </c>
      <c r="S1301" s="131">
        <v>1241</v>
      </c>
      <c r="T1301" s="410"/>
      <c r="U1301" s="635"/>
      <c r="V1301"/>
    </row>
    <row r="1302" spans="1:22">
      <c r="A1302" s="174" t="s">
        <v>3290</v>
      </c>
      <c r="B1302" s="846"/>
      <c r="C1302" s="309" t="s">
        <v>3290</v>
      </c>
      <c r="D1302" s="174"/>
      <c r="E1302" s="312" t="s">
        <v>372</v>
      </c>
      <c r="F1302" s="748" t="s">
        <v>373</v>
      </c>
      <c r="G1302" s="263" t="s">
        <v>241</v>
      </c>
      <c r="H1302" s="263"/>
      <c r="I1302" s="177">
        <v>5</v>
      </c>
      <c r="J1302" s="177"/>
      <c r="K1302" s="263">
        <v>58.605002924000097</v>
      </c>
      <c r="L1302" s="263">
        <v>24.809826574000098</v>
      </c>
      <c r="M1302" s="178" t="s">
        <v>374</v>
      </c>
      <c r="N1302" s="178" t="s">
        <v>3291</v>
      </c>
      <c r="O1302" s="177" t="s">
        <v>3292</v>
      </c>
      <c r="P1302" s="177" t="s">
        <v>374</v>
      </c>
      <c r="Q1302" s="177"/>
      <c r="R1302" s="131">
        <v>1242</v>
      </c>
      <c r="S1302" s="131">
        <v>1242</v>
      </c>
      <c r="T1302" s="410"/>
      <c r="U1302" s="635"/>
      <c r="V1302"/>
    </row>
    <row r="1303" spans="1:22">
      <c r="A1303" s="153" t="s">
        <v>3293</v>
      </c>
      <c r="B1303" s="155"/>
      <c r="C1303" s="155" t="s">
        <v>3293</v>
      </c>
      <c r="D1303" s="155"/>
      <c r="E1303" s="193" t="s">
        <v>271</v>
      </c>
      <c r="F1303" s="193" t="s">
        <v>272</v>
      </c>
      <c r="G1303" s="157" t="s">
        <v>241</v>
      </c>
      <c r="H1303" s="157"/>
      <c r="I1303" s="157">
        <v>5</v>
      </c>
      <c r="J1303" s="157"/>
      <c r="K1303" s="157">
        <v>58.661904772000099</v>
      </c>
      <c r="L1303" s="157">
        <v>24.822931247</v>
      </c>
      <c r="M1303" s="158" t="s">
        <v>3294</v>
      </c>
      <c r="N1303" s="159"/>
      <c r="O1303" s="160" t="s">
        <v>3295</v>
      </c>
      <c r="P1303" s="160" t="s">
        <v>274</v>
      </c>
      <c r="Q1303" s="160"/>
      <c r="R1303" s="131">
        <v>1243</v>
      </c>
      <c r="S1303" s="131">
        <v>1243</v>
      </c>
      <c r="T1303" s="410"/>
      <c r="U1303" s="635"/>
      <c r="V1303"/>
    </row>
    <row r="1304" spans="1:22" customFormat="1">
      <c r="A1304" s="167" t="s">
        <v>3296</v>
      </c>
      <c r="B1304" s="168"/>
      <c r="C1304" s="167" t="s">
        <v>3296</v>
      </c>
      <c r="D1304" s="167"/>
      <c r="E1304" s="169" t="s">
        <v>844</v>
      </c>
      <c r="F1304" s="170" t="s">
        <v>845</v>
      </c>
      <c r="G1304" s="170" t="s">
        <v>241</v>
      </c>
      <c r="H1304" s="170"/>
      <c r="I1304" s="170">
        <v>5</v>
      </c>
      <c r="J1304" s="170"/>
      <c r="K1304" s="171">
        <v>58.730921821999999</v>
      </c>
      <c r="L1304" s="171">
        <v>24.791921771999998</v>
      </c>
      <c r="M1304" s="172" t="s">
        <v>3297</v>
      </c>
      <c r="N1304" s="173"/>
      <c r="O1304" s="170" t="s">
        <v>3298</v>
      </c>
      <c r="P1304" s="171" t="s">
        <v>374</v>
      </c>
      <c r="Q1304" s="171"/>
      <c r="R1304" s="131">
        <v>1244</v>
      </c>
      <c r="S1304" s="131">
        <v>1244</v>
      </c>
      <c r="T1304" s="410" t="s">
        <v>259</v>
      </c>
      <c r="U1304" s="635"/>
    </row>
    <row r="1305" spans="1:22" customFormat="1">
      <c r="A1305" s="167" t="s">
        <v>3299</v>
      </c>
      <c r="B1305" s="168"/>
      <c r="C1305" s="167" t="s">
        <v>3299</v>
      </c>
      <c r="D1305" s="167"/>
      <c r="E1305" s="169" t="s">
        <v>844</v>
      </c>
      <c r="F1305" s="170" t="s">
        <v>845</v>
      </c>
      <c r="G1305" s="170" t="s">
        <v>241</v>
      </c>
      <c r="H1305" s="170"/>
      <c r="I1305" s="170">
        <v>5</v>
      </c>
      <c r="J1305" s="170"/>
      <c r="K1305" s="171">
        <v>58.730921821999999</v>
      </c>
      <c r="L1305" s="171">
        <v>24.791921771999998</v>
      </c>
      <c r="M1305" s="172" t="s">
        <v>3297</v>
      </c>
      <c r="N1305" s="173"/>
      <c r="O1305" s="170" t="s">
        <v>3298</v>
      </c>
      <c r="P1305" s="171" t="s">
        <v>374</v>
      </c>
      <c r="Q1305" s="171" t="s">
        <v>2548</v>
      </c>
      <c r="R1305" s="131">
        <v>1245</v>
      </c>
      <c r="S1305" s="131">
        <v>1245</v>
      </c>
      <c r="T1305" s="410"/>
      <c r="U1305" s="635"/>
    </row>
    <row r="1306" spans="1:22" customFormat="1">
      <c r="A1306" s="167" t="s">
        <v>3300</v>
      </c>
      <c r="B1306" s="168"/>
      <c r="C1306" s="167" t="s">
        <v>3300</v>
      </c>
      <c r="D1306" s="167"/>
      <c r="E1306" s="169" t="s">
        <v>844</v>
      </c>
      <c r="F1306" s="882" t="s">
        <v>845</v>
      </c>
      <c r="G1306" s="170" t="s">
        <v>241</v>
      </c>
      <c r="H1306" s="170"/>
      <c r="I1306" s="170">
        <v>5</v>
      </c>
      <c r="J1306" s="170"/>
      <c r="K1306" s="171">
        <v>58.726929464000101</v>
      </c>
      <c r="L1306" s="171">
        <v>24.791343627000099</v>
      </c>
      <c r="M1306" s="172" t="s">
        <v>3297</v>
      </c>
      <c r="N1306" s="173"/>
      <c r="O1306" s="170" t="s">
        <v>3301</v>
      </c>
      <c r="P1306" s="171" t="s">
        <v>374</v>
      </c>
      <c r="Q1306" s="171"/>
      <c r="R1306" s="131">
        <v>1246</v>
      </c>
      <c r="S1306" s="131">
        <v>1246</v>
      </c>
      <c r="T1306" s="410" t="s">
        <v>259</v>
      </c>
      <c r="U1306" s="635"/>
    </row>
    <row r="1307" spans="1:22" customFormat="1">
      <c r="A1307" s="167" t="s">
        <v>3302</v>
      </c>
      <c r="B1307" s="168"/>
      <c r="C1307" s="167" t="s">
        <v>3302</v>
      </c>
      <c r="D1307" s="167"/>
      <c r="E1307" s="169" t="s">
        <v>844</v>
      </c>
      <c r="F1307" s="882" t="s">
        <v>845</v>
      </c>
      <c r="G1307" s="170" t="s">
        <v>241</v>
      </c>
      <c r="H1307" s="170"/>
      <c r="I1307" s="170">
        <v>5</v>
      </c>
      <c r="J1307" s="170"/>
      <c r="K1307" s="171">
        <v>58.726929464000101</v>
      </c>
      <c r="L1307" s="171">
        <v>24.791343627000099</v>
      </c>
      <c r="M1307" s="172" t="s">
        <v>3297</v>
      </c>
      <c r="N1307" s="173"/>
      <c r="O1307" s="170" t="s">
        <v>3301</v>
      </c>
      <c r="P1307" s="171" t="s">
        <v>374</v>
      </c>
      <c r="Q1307" s="171" t="s">
        <v>2548</v>
      </c>
      <c r="R1307" s="131">
        <v>1247</v>
      </c>
      <c r="S1307" s="131">
        <v>1247</v>
      </c>
      <c r="T1307" s="410"/>
      <c r="U1307" s="635"/>
    </row>
    <row r="1308" spans="1:22" customFormat="1">
      <c r="A1308" s="167" t="s">
        <v>3303</v>
      </c>
      <c r="B1308" s="168"/>
      <c r="C1308" s="167" t="s">
        <v>3303</v>
      </c>
      <c r="D1308" s="167"/>
      <c r="E1308" s="169" t="s">
        <v>782</v>
      </c>
      <c r="F1308" s="170" t="s">
        <v>783</v>
      </c>
      <c r="G1308" s="170" t="s">
        <v>241</v>
      </c>
      <c r="H1308" s="170"/>
      <c r="I1308" s="170">
        <v>5</v>
      </c>
      <c r="J1308" s="170"/>
      <c r="K1308" s="171">
        <v>58.725175069999999</v>
      </c>
      <c r="L1308" s="171">
        <v>24.7910629900001</v>
      </c>
      <c r="M1308" s="172" t="s">
        <v>3304</v>
      </c>
      <c r="N1308" s="173"/>
      <c r="O1308" s="170" t="s">
        <v>3305</v>
      </c>
      <c r="P1308" s="171" t="s">
        <v>787</v>
      </c>
      <c r="Q1308" s="171"/>
      <c r="R1308" s="131">
        <v>1248</v>
      </c>
      <c r="S1308" s="131">
        <v>1248</v>
      </c>
      <c r="T1308" s="410"/>
      <c r="U1308" s="635"/>
    </row>
    <row r="1309" spans="1:22" customFormat="1">
      <c r="A1309" s="167" t="s">
        <v>3306</v>
      </c>
      <c r="B1309" s="168"/>
      <c r="C1309" s="167" t="s">
        <v>3306</v>
      </c>
      <c r="D1309" s="167"/>
      <c r="E1309" s="169" t="s">
        <v>844</v>
      </c>
      <c r="F1309" s="170" t="s">
        <v>845</v>
      </c>
      <c r="G1309" s="170" t="s">
        <v>241</v>
      </c>
      <c r="H1309" s="170"/>
      <c r="I1309" s="170">
        <v>5</v>
      </c>
      <c r="J1309" s="170"/>
      <c r="K1309" s="171">
        <v>58.722624193000101</v>
      </c>
      <c r="L1309" s="171">
        <v>24.790868768000099</v>
      </c>
      <c r="M1309" s="172" t="s">
        <v>3307</v>
      </c>
      <c r="N1309" s="173"/>
      <c r="O1309" s="170" t="s">
        <v>1716</v>
      </c>
      <c r="P1309" s="171" t="s">
        <v>374</v>
      </c>
      <c r="Q1309" s="171"/>
      <c r="R1309" s="131">
        <v>1249</v>
      </c>
      <c r="S1309" s="131">
        <v>1249</v>
      </c>
      <c r="T1309" s="410" t="s">
        <v>259</v>
      </c>
      <c r="U1309" s="635"/>
    </row>
    <row r="1310" spans="1:22" customFormat="1">
      <c r="A1310" s="167" t="s">
        <v>3308</v>
      </c>
      <c r="B1310" s="168"/>
      <c r="C1310" s="167" t="s">
        <v>3308</v>
      </c>
      <c r="D1310" s="167"/>
      <c r="E1310" s="169" t="s">
        <v>844</v>
      </c>
      <c r="F1310" s="170" t="s">
        <v>845</v>
      </c>
      <c r="G1310" s="170" t="s">
        <v>241</v>
      </c>
      <c r="H1310" s="170"/>
      <c r="I1310" s="170">
        <v>5</v>
      </c>
      <c r="J1310" s="170"/>
      <c r="K1310" s="171">
        <v>58.722624193000101</v>
      </c>
      <c r="L1310" s="171">
        <v>24.790868768000099</v>
      </c>
      <c r="M1310" s="172" t="s">
        <v>2891</v>
      </c>
      <c r="N1310" s="173"/>
      <c r="O1310" s="170" t="s">
        <v>1716</v>
      </c>
      <c r="P1310" s="171" t="s">
        <v>374</v>
      </c>
      <c r="Q1310" s="171" t="s">
        <v>2548</v>
      </c>
      <c r="R1310" s="131">
        <v>1250</v>
      </c>
      <c r="S1310" s="131">
        <v>1250</v>
      </c>
      <c r="T1310" s="410"/>
      <c r="U1310" s="635"/>
    </row>
    <row r="1311" spans="1:22" customFormat="1">
      <c r="A1311" s="167" t="s">
        <v>3309</v>
      </c>
      <c r="B1311" s="168"/>
      <c r="C1311" s="167" t="s">
        <v>3309</v>
      </c>
      <c r="D1311" s="167"/>
      <c r="E1311" s="169" t="s">
        <v>844</v>
      </c>
      <c r="F1311" s="170" t="s">
        <v>845</v>
      </c>
      <c r="G1311" s="170" t="s">
        <v>241</v>
      </c>
      <c r="H1311" s="170"/>
      <c r="I1311" s="170">
        <v>5</v>
      </c>
      <c r="J1311" s="170"/>
      <c r="K1311" s="171">
        <v>58.714046082999999</v>
      </c>
      <c r="L1311" s="171">
        <v>24.790572856000001</v>
      </c>
      <c r="M1311" s="172" t="s">
        <v>2891</v>
      </c>
      <c r="N1311" s="173"/>
      <c r="O1311" s="170" t="s">
        <v>3108</v>
      </c>
      <c r="P1311" s="171" t="s">
        <v>374</v>
      </c>
      <c r="Q1311" s="171"/>
      <c r="R1311" s="131">
        <v>1251</v>
      </c>
      <c r="S1311" s="131">
        <v>1251</v>
      </c>
      <c r="T1311" s="410" t="s">
        <v>259</v>
      </c>
      <c r="U1311" s="635"/>
    </row>
    <row r="1312" spans="1:22" customFormat="1">
      <c r="A1312" s="167" t="s">
        <v>3310</v>
      </c>
      <c r="B1312" s="168"/>
      <c r="C1312" s="167" t="s">
        <v>3310</v>
      </c>
      <c r="D1312" s="167"/>
      <c r="E1312" s="169" t="s">
        <v>844</v>
      </c>
      <c r="F1312" s="170" t="s">
        <v>845</v>
      </c>
      <c r="G1312" s="170" t="s">
        <v>241</v>
      </c>
      <c r="H1312" s="170"/>
      <c r="I1312" s="170">
        <v>5</v>
      </c>
      <c r="J1312" s="170"/>
      <c r="K1312" s="171">
        <v>58.714046082999999</v>
      </c>
      <c r="L1312" s="171">
        <v>24.790572856000001</v>
      </c>
      <c r="M1312" s="172" t="s">
        <v>2891</v>
      </c>
      <c r="N1312" s="173"/>
      <c r="O1312" s="170" t="s">
        <v>3108</v>
      </c>
      <c r="P1312" s="171" t="s">
        <v>374</v>
      </c>
      <c r="Q1312" s="171" t="s">
        <v>2548</v>
      </c>
      <c r="R1312" s="131">
        <v>1252</v>
      </c>
      <c r="S1312" s="131">
        <v>1252</v>
      </c>
      <c r="T1312" s="410"/>
      <c r="U1312" s="635"/>
    </row>
    <row r="1313" spans="1:21" customFormat="1">
      <c r="A1313" s="167" t="s">
        <v>3311</v>
      </c>
      <c r="B1313" s="168"/>
      <c r="C1313" s="167" t="s">
        <v>3311</v>
      </c>
      <c r="D1313" s="167"/>
      <c r="E1313" s="169" t="s">
        <v>844</v>
      </c>
      <c r="F1313" s="170" t="s">
        <v>845</v>
      </c>
      <c r="G1313" s="170" t="s">
        <v>241</v>
      </c>
      <c r="H1313" s="170"/>
      <c r="I1313" s="170">
        <v>5</v>
      </c>
      <c r="J1313" s="170"/>
      <c r="K1313" s="171">
        <v>58.7091864080001</v>
      </c>
      <c r="L1313" s="171">
        <v>24.790928717</v>
      </c>
      <c r="M1313" s="172" t="s">
        <v>3312</v>
      </c>
      <c r="N1313" s="173"/>
      <c r="O1313" s="170" t="s">
        <v>1472</v>
      </c>
      <c r="P1313" s="171" t="s">
        <v>374</v>
      </c>
      <c r="Q1313" s="171"/>
      <c r="R1313" s="131">
        <v>1253</v>
      </c>
      <c r="S1313" s="131">
        <v>1253</v>
      </c>
      <c r="T1313" s="410" t="s">
        <v>259</v>
      </c>
      <c r="U1313" s="635"/>
    </row>
    <row r="1314" spans="1:21" customFormat="1">
      <c r="A1314" s="167" t="s">
        <v>3313</v>
      </c>
      <c r="B1314" s="168"/>
      <c r="C1314" s="167" t="s">
        <v>3313</v>
      </c>
      <c r="D1314" s="167"/>
      <c r="E1314" s="169" t="s">
        <v>844</v>
      </c>
      <c r="F1314" s="170" t="s">
        <v>845</v>
      </c>
      <c r="G1314" s="170" t="s">
        <v>241</v>
      </c>
      <c r="H1314" s="170"/>
      <c r="I1314" s="170">
        <v>5</v>
      </c>
      <c r="J1314" s="170"/>
      <c r="K1314" s="171">
        <v>58.7091864080001</v>
      </c>
      <c r="L1314" s="171">
        <v>24.790928717</v>
      </c>
      <c r="M1314" s="172" t="s">
        <v>3312</v>
      </c>
      <c r="N1314" s="173"/>
      <c r="O1314" s="170" t="s">
        <v>1472</v>
      </c>
      <c r="P1314" s="171" t="s">
        <v>374</v>
      </c>
      <c r="Q1314" s="171" t="s">
        <v>2548</v>
      </c>
      <c r="R1314" s="131">
        <v>1254</v>
      </c>
      <c r="S1314" s="131">
        <v>1254</v>
      </c>
      <c r="T1314" s="410"/>
      <c r="U1314" s="635"/>
    </row>
    <row r="1315" spans="1:21" customFormat="1">
      <c r="A1315" s="167" t="s">
        <v>3314</v>
      </c>
      <c r="B1315" s="168"/>
      <c r="C1315" s="167" t="s">
        <v>3314</v>
      </c>
      <c r="D1315" s="167"/>
      <c r="E1315" s="169" t="s">
        <v>834</v>
      </c>
      <c r="F1315" s="170" t="s">
        <v>835</v>
      </c>
      <c r="G1315" s="170" t="s">
        <v>241</v>
      </c>
      <c r="H1315" s="170"/>
      <c r="I1315" s="170">
        <v>5</v>
      </c>
      <c r="J1315" s="170"/>
      <c r="K1315" s="171">
        <v>58.7027701170001</v>
      </c>
      <c r="L1315" s="171">
        <v>24.792723402</v>
      </c>
      <c r="M1315" s="172" t="s">
        <v>3315</v>
      </c>
      <c r="N1315" s="173"/>
      <c r="O1315" s="170" t="s">
        <v>3316</v>
      </c>
      <c r="P1315" s="171" t="s">
        <v>374</v>
      </c>
      <c r="Q1315" s="171"/>
      <c r="R1315" s="131">
        <v>1255</v>
      </c>
      <c r="S1315" s="131">
        <v>1255</v>
      </c>
      <c r="T1315" s="410" t="s">
        <v>259</v>
      </c>
      <c r="U1315" s="635"/>
    </row>
    <row r="1316" spans="1:21" customFormat="1">
      <c r="A1316" s="167" t="s">
        <v>3317</v>
      </c>
      <c r="B1316" s="168"/>
      <c r="C1316" s="167" t="s">
        <v>3317</v>
      </c>
      <c r="D1316" s="167"/>
      <c r="E1316" s="169" t="s">
        <v>834</v>
      </c>
      <c r="F1316" s="170" t="s">
        <v>835</v>
      </c>
      <c r="G1316" s="170" t="s">
        <v>241</v>
      </c>
      <c r="H1316" s="170"/>
      <c r="I1316" s="170">
        <v>5</v>
      </c>
      <c r="J1316" s="170"/>
      <c r="K1316" s="171">
        <v>58.7027701170001</v>
      </c>
      <c r="L1316" s="171">
        <v>24.792723402</v>
      </c>
      <c r="M1316" s="172" t="s">
        <v>3318</v>
      </c>
      <c r="N1316" s="173"/>
      <c r="O1316" s="170" t="s">
        <v>3316</v>
      </c>
      <c r="P1316" s="171" t="s">
        <v>374</v>
      </c>
      <c r="Q1316" s="171" t="s">
        <v>2548</v>
      </c>
      <c r="R1316" s="131">
        <v>1256</v>
      </c>
      <c r="S1316" s="131">
        <v>1256</v>
      </c>
      <c r="T1316" s="410"/>
      <c r="U1316" s="635"/>
    </row>
    <row r="1317" spans="1:21" customFormat="1">
      <c r="A1317" s="167" t="s">
        <v>3319</v>
      </c>
      <c r="B1317" s="168"/>
      <c r="C1317" s="167" t="s">
        <v>3319</v>
      </c>
      <c r="D1317" s="167"/>
      <c r="E1317" s="169" t="s">
        <v>844</v>
      </c>
      <c r="F1317" s="170" t="s">
        <v>845</v>
      </c>
      <c r="G1317" s="170" t="s">
        <v>241</v>
      </c>
      <c r="H1317" s="170"/>
      <c r="I1317" s="170">
        <v>5</v>
      </c>
      <c r="J1317" s="170"/>
      <c r="K1317" s="171">
        <v>58.7011983290001</v>
      </c>
      <c r="L1317" s="171">
        <v>24.793395981000099</v>
      </c>
      <c r="M1317" s="172" t="s">
        <v>3297</v>
      </c>
      <c r="N1317" s="173"/>
      <c r="O1317" s="170" t="s">
        <v>3320</v>
      </c>
      <c r="P1317" s="171" t="s">
        <v>374</v>
      </c>
      <c r="Q1317" s="171"/>
      <c r="R1317" s="131">
        <v>1257</v>
      </c>
      <c r="S1317" s="131">
        <v>1257</v>
      </c>
      <c r="T1317" s="410" t="s">
        <v>259</v>
      </c>
      <c r="U1317" s="635"/>
    </row>
    <row r="1318" spans="1:21" customFormat="1">
      <c r="A1318" s="167" t="s">
        <v>3321</v>
      </c>
      <c r="B1318" s="168"/>
      <c r="C1318" s="167" t="s">
        <v>3321</v>
      </c>
      <c r="D1318" s="167"/>
      <c r="E1318" s="169" t="s">
        <v>844</v>
      </c>
      <c r="F1318" s="170" t="s">
        <v>845</v>
      </c>
      <c r="G1318" s="170" t="s">
        <v>241</v>
      </c>
      <c r="H1318" s="170"/>
      <c r="I1318" s="170">
        <v>5</v>
      </c>
      <c r="J1318" s="170"/>
      <c r="K1318" s="171">
        <v>58.7011983290001</v>
      </c>
      <c r="L1318" s="171">
        <v>24.793395981000099</v>
      </c>
      <c r="M1318" s="172" t="s">
        <v>3297</v>
      </c>
      <c r="N1318" s="173"/>
      <c r="O1318" s="170" t="s">
        <v>3320</v>
      </c>
      <c r="P1318" s="171" t="s">
        <v>374</v>
      </c>
      <c r="Q1318" s="171" t="s">
        <v>2548</v>
      </c>
      <c r="R1318" s="131">
        <v>1258</v>
      </c>
      <c r="S1318" s="131">
        <v>1258</v>
      </c>
      <c r="T1318" s="410"/>
      <c r="U1318" s="635"/>
    </row>
    <row r="1319" spans="1:21" customFormat="1">
      <c r="A1319" s="167" t="s">
        <v>3322</v>
      </c>
      <c r="B1319" s="168"/>
      <c r="C1319" s="167" t="s">
        <v>3322</v>
      </c>
      <c r="D1319" s="167"/>
      <c r="E1319" s="169" t="s">
        <v>834</v>
      </c>
      <c r="F1319" s="170" t="s">
        <v>835</v>
      </c>
      <c r="G1319" s="170" t="s">
        <v>241</v>
      </c>
      <c r="H1319" s="170"/>
      <c r="I1319" s="170">
        <v>5</v>
      </c>
      <c r="J1319" s="170"/>
      <c r="K1319" s="171">
        <v>58.675910927000103</v>
      </c>
      <c r="L1319" s="171">
        <v>24.815849868000001</v>
      </c>
      <c r="M1319" s="172" t="s">
        <v>3323</v>
      </c>
      <c r="N1319" s="173"/>
      <c r="O1319" s="170" t="s">
        <v>3324</v>
      </c>
      <c r="P1319" s="171" t="s">
        <v>374</v>
      </c>
      <c r="Q1319" s="171"/>
      <c r="R1319" s="131">
        <v>1259</v>
      </c>
      <c r="S1319" s="131">
        <v>1259</v>
      </c>
      <c r="T1319" s="410" t="s">
        <v>259</v>
      </c>
      <c r="U1319" s="635"/>
    </row>
    <row r="1320" spans="1:21" customFormat="1">
      <c r="A1320" s="167" t="s">
        <v>3325</v>
      </c>
      <c r="B1320" s="168"/>
      <c r="C1320" s="167" t="s">
        <v>3325</v>
      </c>
      <c r="D1320" s="167"/>
      <c r="E1320" s="169" t="s">
        <v>834</v>
      </c>
      <c r="F1320" s="170" t="s">
        <v>835</v>
      </c>
      <c r="G1320" s="170" t="s">
        <v>241</v>
      </c>
      <c r="H1320" s="170"/>
      <c r="I1320" s="170">
        <v>5</v>
      </c>
      <c r="J1320" s="170"/>
      <c r="K1320" s="171">
        <v>58.675910927000103</v>
      </c>
      <c r="L1320" s="171">
        <v>24.815849868000001</v>
      </c>
      <c r="M1320" s="172" t="s">
        <v>3323</v>
      </c>
      <c r="N1320" s="173"/>
      <c r="O1320" s="170" t="s">
        <v>3324</v>
      </c>
      <c r="P1320" s="171" t="s">
        <v>374</v>
      </c>
      <c r="Q1320" s="171" t="s">
        <v>2548</v>
      </c>
      <c r="R1320" s="131">
        <v>1260</v>
      </c>
      <c r="S1320" s="131">
        <v>1260</v>
      </c>
      <c r="T1320" s="410"/>
      <c r="U1320" s="635"/>
    </row>
    <row r="1321" spans="1:21" customFormat="1">
      <c r="A1321" s="167" t="s">
        <v>3326</v>
      </c>
      <c r="B1321" s="168"/>
      <c r="C1321" s="167" t="s">
        <v>3326</v>
      </c>
      <c r="D1321" s="167"/>
      <c r="E1321" s="169" t="s">
        <v>782</v>
      </c>
      <c r="F1321" s="170" t="s">
        <v>783</v>
      </c>
      <c r="G1321" s="170" t="s">
        <v>241</v>
      </c>
      <c r="H1321" s="170"/>
      <c r="I1321" s="170">
        <v>5</v>
      </c>
      <c r="J1321" s="170"/>
      <c r="K1321" s="171">
        <v>58.689876149</v>
      </c>
      <c r="L1321" s="171">
        <v>24.8013309470001</v>
      </c>
      <c r="M1321" s="172" t="s">
        <v>3327</v>
      </c>
      <c r="N1321" s="173"/>
      <c r="O1321" s="170" t="s">
        <v>3328</v>
      </c>
      <c r="P1321" s="171" t="s">
        <v>787</v>
      </c>
      <c r="Q1321" s="171"/>
      <c r="R1321" s="131">
        <v>1261</v>
      </c>
      <c r="S1321" s="131">
        <v>1261</v>
      </c>
      <c r="T1321" s="410"/>
      <c r="U1321" s="635"/>
    </row>
    <row r="1322" spans="1:21" customFormat="1">
      <c r="A1322" s="167" t="s">
        <v>3329</v>
      </c>
      <c r="B1322" s="168"/>
      <c r="C1322" s="167" t="s">
        <v>3329</v>
      </c>
      <c r="D1322" s="167"/>
      <c r="E1322" s="169" t="s">
        <v>844</v>
      </c>
      <c r="F1322" s="170" t="s">
        <v>845</v>
      </c>
      <c r="G1322" s="170" t="s">
        <v>241</v>
      </c>
      <c r="H1322" s="170"/>
      <c r="I1322" s="170">
        <v>5</v>
      </c>
      <c r="J1322" s="170"/>
      <c r="K1322" s="171">
        <v>58.686784885000101</v>
      </c>
      <c r="L1322" s="171">
        <v>24.804454429</v>
      </c>
      <c r="M1322" s="172" t="s">
        <v>3330</v>
      </c>
      <c r="N1322" s="173"/>
      <c r="O1322" s="170" t="s">
        <v>3130</v>
      </c>
      <c r="P1322" s="171" t="s">
        <v>374</v>
      </c>
      <c r="Q1322" s="171"/>
      <c r="R1322" s="131">
        <v>1262</v>
      </c>
      <c r="S1322" s="131">
        <v>1262</v>
      </c>
      <c r="T1322" s="410" t="s">
        <v>259</v>
      </c>
      <c r="U1322" s="635"/>
    </row>
    <row r="1323" spans="1:21" customFormat="1">
      <c r="A1323" s="167" t="s">
        <v>3331</v>
      </c>
      <c r="B1323" s="168"/>
      <c r="C1323" s="167" t="s">
        <v>3331</v>
      </c>
      <c r="D1323" s="167"/>
      <c r="E1323" s="169" t="s">
        <v>844</v>
      </c>
      <c r="F1323" s="170" t="s">
        <v>845</v>
      </c>
      <c r="G1323" s="170" t="s">
        <v>241</v>
      </c>
      <c r="H1323" s="170"/>
      <c r="I1323" s="170">
        <v>5</v>
      </c>
      <c r="J1323" s="170"/>
      <c r="K1323" s="171">
        <v>58.686784885000101</v>
      </c>
      <c r="L1323" s="171">
        <v>24.804454429</v>
      </c>
      <c r="M1323" s="172" t="s">
        <v>2891</v>
      </c>
      <c r="N1323" s="173"/>
      <c r="O1323" s="170" t="s">
        <v>3130</v>
      </c>
      <c r="P1323" s="171" t="s">
        <v>374</v>
      </c>
      <c r="Q1323" s="171" t="s">
        <v>2548</v>
      </c>
      <c r="R1323" s="131">
        <v>1263</v>
      </c>
      <c r="S1323" s="131">
        <v>1263</v>
      </c>
      <c r="T1323" s="410"/>
      <c r="U1323" s="635"/>
    </row>
    <row r="1324" spans="1:21" customFormat="1">
      <c r="A1324" s="167" t="s">
        <v>3332</v>
      </c>
      <c r="B1324" s="168"/>
      <c r="C1324" s="167" t="s">
        <v>3332</v>
      </c>
      <c r="D1324" s="167"/>
      <c r="E1324" s="169" t="s">
        <v>844</v>
      </c>
      <c r="F1324" s="170" t="s">
        <v>845</v>
      </c>
      <c r="G1324" s="170" t="s">
        <v>241</v>
      </c>
      <c r="H1324" s="170"/>
      <c r="I1324" s="170">
        <v>5</v>
      </c>
      <c r="J1324" s="170"/>
      <c r="K1324" s="171">
        <v>58.6798368030001</v>
      </c>
      <c r="L1324" s="171">
        <v>24.812002887000101</v>
      </c>
      <c r="M1324" s="172" t="s">
        <v>2891</v>
      </c>
      <c r="N1324" s="173"/>
      <c r="O1324" s="170" t="s">
        <v>3333</v>
      </c>
      <c r="P1324" s="171" t="s">
        <v>374</v>
      </c>
      <c r="Q1324" s="171"/>
      <c r="R1324" s="131">
        <v>1264</v>
      </c>
      <c r="S1324" s="131">
        <v>1264</v>
      </c>
      <c r="T1324" s="410" t="s">
        <v>259</v>
      </c>
      <c r="U1324" s="635"/>
    </row>
    <row r="1325" spans="1:21" customFormat="1">
      <c r="A1325" s="167" t="s">
        <v>3334</v>
      </c>
      <c r="B1325" s="168"/>
      <c r="C1325" s="167" t="s">
        <v>3334</v>
      </c>
      <c r="D1325" s="167"/>
      <c r="E1325" s="169" t="s">
        <v>844</v>
      </c>
      <c r="F1325" s="170" t="s">
        <v>845</v>
      </c>
      <c r="G1325" s="170" t="s">
        <v>241</v>
      </c>
      <c r="H1325" s="170"/>
      <c r="I1325" s="170">
        <v>5</v>
      </c>
      <c r="J1325" s="170"/>
      <c r="K1325" s="171">
        <v>58.6798368030001</v>
      </c>
      <c r="L1325" s="171">
        <v>24.812002887000101</v>
      </c>
      <c r="M1325" s="172" t="s">
        <v>3312</v>
      </c>
      <c r="N1325" s="173"/>
      <c r="O1325" s="170" t="s">
        <v>3333</v>
      </c>
      <c r="P1325" s="171" t="s">
        <v>374</v>
      </c>
      <c r="Q1325" s="171" t="s">
        <v>2548</v>
      </c>
      <c r="R1325" s="131">
        <v>1265</v>
      </c>
      <c r="S1325" s="131">
        <v>1265</v>
      </c>
      <c r="T1325" s="410"/>
      <c r="U1325" s="635"/>
    </row>
    <row r="1326" spans="1:21" customFormat="1">
      <c r="A1326" s="167" t="s">
        <v>3335</v>
      </c>
      <c r="B1326" s="168"/>
      <c r="C1326" s="167" t="s">
        <v>3335</v>
      </c>
      <c r="D1326" s="167"/>
      <c r="E1326" s="169" t="s">
        <v>844</v>
      </c>
      <c r="F1326" s="170" t="s">
        <v>845</v>
      </c>
      <c r="G1326" s="170" t="s">
        <v>241</v>
      </c>
      <c r="H1326" s="170"/>
      <c r="I1326" s="170">
        <v>5</v>
      </c>
      <c r="J1326" s="170"/>
      <c r="K1326" s="171">
        <v>58.668859062000102</v>
      </c>
      <c r="L1326" s="171">
        <v>24.820371212000101</v>
      </c>
      <c r="M1326" s="172" t="s">
        <v>3330</v>
      </c>
      <c r="N1326" s="173"/>
      <c r="O1326" s="170" t="s">
        <v>3336</v>
      </c>
      <c r="P1326" s="171" t="s">
        <v>374</v>
      </c>
      <c r="Q1326" s="171"/>
      <c r="R1326" s="131">
        <v>1266</v>
      </c>
      <c r="S1326" s="131">
        <v>1266</v>
      </c>
      <c r="T1326" s="410" t="s">
        <v>259</v>
      </c>
      <c r="U1326" s="635"/>
    </row>
    <row r="1327" spans="1:21" customFormat="1">
      <c r="A1327" s="167" t="s">
        <v>3337</v>
      </c>
      <c r="B1327" s="168"/>
      <c r="C1327" s="167" t="s">
        <v>3337</v>
      </c>
      <c r="D1327" s="167"/>
      <c r="E1327" s="169" t="s">
        <v>844</v>
      </c>
      <c r="F1327" s="170" t="s">
        <v>845</v>
      </c>
      <c r="G1327" s="170" t="s">
        <v>241</v>
      </c>
      <c r="H1327" s="170"/>
      <c r="I1327" s="170">
        <v>5</v>
      </c>
      <c r="J1327" s="170"/>
      <c r="K1327" s="171">
        <v>58.668859062000102</v>
      </c>
      <c r="L1327" s="171">
        <v>24.820371212000101</v>
      </c>
      <c r="M1327" s="172" t="s">
        <v>3330</v>
      </c>
      <c r="N1327" s="173"/>
      <c r="O1327" s="170" t="s">
        <v>3336</v>
      </c>
      <c r="P1327" s="171" t="s">
        <v>374</v>
      </c>
      <c r="Q1327" s="171" t="s">
        <v>2548</v>
      </c>
      <c r="R1327" s="131">
        <v>1267</v>
      </c>
      <c r="S1327" s="131">
        <v>1267</v>
      </c>
      <c r="T1327" s="410"/>
      <c r="U1327" s="635"/>
    </row>
    <row r="1328" spans="1:21" customFormat="1">
      <c r="A1328" s="167" t="s">
        <v>3338</v>
      </c>
      <c r="B1328" s="168"/>
      <c r="C1328" s="167" t="s">
        <v>3338</v>
      </c>
      <c r="D1328" s="167"/>
      <c r="E1328" s="169" t="s">
        <v>844</v>
      </c>
      <c r="F1328" s="170" t="s">
        <v>845</v>
      </c>
      <c r="G1328" s="170" t="s">
        <v>241</v>
      </c>
      <c r="H1328" s="170"/>
      <c r="I1328" s="170">
        <v>5</v>
      </c>
      <c r="J1328" s="170"/>
      <c r="K1328" s="171">
        <v>58.648204674000098</v>
      </c>
      <c r="L1328" s="171">
        <v>24.818752103000101</v>
      </c>
      <c r="M1328" s="172" t="s">
        <v>2857</v>
      </c>
      <c r="N1328" s="173"/>
      <c r="O1328" s="170" t="s">
        <v>3339</v>
      </c>
      <c r="P1328" s="171" t="s">
        <v>374</v>
      </c>
      <c r="Q1328" s="171"/>
      <c r="R1328" s="131">
        <v>1268</v>
      </c>
      <c r="S1328" s="131">
        <v>1268</v>
      </c>
      <c r="T1328" s="410" t="s">
        <v>259</v>
      </c>
      <c r="U1328" s="635"/>
    </row>
    <row r="1329" spans="1:21" customFormat="1">
      <c r="A1329" s="167" t="s">
        <v>3340</v>
      </c>
      <c r="B1329" s="168"/>
      <c r="C1329" s="167" t="s">
        <v>3340</v>
      </c>
      <c r="D1329" s="167"/>
      <c r="E1329" s="169" t="s">
        <v>844</v>
      </c>
      <c r="F1329" s="170" t="s">
        <v>845</v>
      </c>
      <c r="G1329" s="170" t="s">
        <v>241</v>
      </c>
      <c r="H1329" s="170"/>
      <c r="I1329" s="170">
        <v>5</v>
      </c>
      <c r="J1329" s="170"/>
      <c r="K1329" s="171">
        <v>58.648204674000098</v>
      </c>
      <c r="L1329" s="171">
        <v>24.818752103000101</v>
      </c>
      <c r="M1329" s="172" t="s">
        <v>3297</v>
      </c>
      <c r="N1329" s="173"/>
      <c r="O1329" s="170" t="s">
        <v>3339</v>
      </c>
      <c r="P1329" s="171" t="s">
        <v>374</v>
      </c>
      <c r="Q1329" s="171" t="s">
        <v>2548</v>
      </c>
      <c r="R1329" s="131">
        <v>1269</v>
      </c>
      <c r="S1329" s="131">
        <v>1269</v>
      </c>
      <c r="T1329" s="410"/>
      <c r="U1329" s="635"/>
    </row>
    <row r="1330" spans="1:21" customFormat="1">
      <c r="A1330" s="167" t="s">
        <v>3341</v>
      </c>
      <c r="B1330" s="168"/>
      <c r="C1330" s="167" t="s">
        <v>3341</v>
      </c>
      <c r="D1330" s="167"/>
      <c r="E1330" s="169" t="s">
        <v>844</v>
      </c>
      <c r="F1330" s="170" t="s">
        <v>845</v>
      </c>
      <c r="G1330" s="170" t="s">
        <v>241</v>
      </c>
      <c r="H1330" s="170"/>
      <c r="I1330" s="170">
        <v>5</v>
      </c>
      <c r="J1330" s="170"/>
      <c r="K1330" s="171">
        <v>58.6444062160001</v>
      </c>
      <c r="L1330" s="171">
        <v>24.816331249000001</v>
      </c>
      <c r="M1330" s="172" t="s">
        <v>2814</v>
      </c>
      <c r="N1330" s="173"/>
      <c r="O1330" s="170" t="s">
        <v>3342</v>
      </c>
      <c r="P1330" s="171" t="s">
        <v>374</v>
      </c>
      <c r="Q1330" s="171"/>
      <c r="R1330" s="131">
        <v>1270</v>
      </c>
      <c r="S1330" s="131">
        <v>1270</v>
      </c>
      <c r="T1330" s="410" t="s">
        <v>259</v>
      </c>
      <c r="U1330" s="635"/>
    </row>
    <row r="1331" spans="1:21" customFormat="1">
      <c r="A1331" s="167" t="s">
        <v>3343</v>
      </c>
      <c r="B1331" s="168"/>
      <c r="C1331" s="167" t="s">
        <v>3343</v>
      </c>
      <c r="D1331" s="167"/>
      <c r="E1331" s="169" t="s">
        <v>844</v>
      </c>
      <c r="F1331" s="170" t="s">
        <v>845</v>
      </c>
      <c r="G1331" s="170" t="s">
        <v>241</v>
      </c>
      <c r="H1331" s="170"/>
      <c r="I1331" s="170">
        <v>5</v>
      </c>
      <c r="J1331" s="170"/>
      <c r="K1331" s="171">
        <v>58.6444062160001</v>
      </c>
      <c r="L1331" s="171">
        <v>24.816331249000001</v>
      </c>
      <c r="M1331" s="172" t="s">
        <v>2891</v>
      </c>
      <c r="N1331" s="173"/>
      <c r="O1331" s="170" t="s">
        <v>3342</v>
      </c>
      <c r="P1331" s="171" t="s">
        <v>374</v>
      </c>
      <c r="Q1331" s="171" t="s">
        <v>2548</v>
      </c>
      <c r="R1331" s="131">
        <v>1271</v>
      </c>
      <c r="S1331" s="131">
        <v>1271</v>
      </c>
      <c r="T1331" s="410"/>
      <c r="U1331" s="635"/>
    </row>
    <row r="1332" spans="1:21" customFormat="1">
      <c r="A1332" s="167" t="s">
        <v>3344</v>
      </c>
      <c r="B1332" s="168"/>
      <c r="C1332" s="167" t="s">
        <v>3344</v>
      </c>
      <c r="D1332" s="167"/>
      <c r="E1332" s="169" t="s">
        <v>844</v>
      </c>
      <c r="F1332" s="170" t="s">
        <v>845</v>
      </c>
      <c r="G1332" s="170" t="s">
        <v>241</v>
      </c>
      <c r="H1332" s="170"/>
      <c r="I1332" s="170">
        <v>5</v>
      </c>
      <c r="J1332" s="170"/>
      <c r="K1332" s="171">
        <v>58.639719603000103</v>
      </c>
      <c r="L1332" s="171">
        <v>24.813322158999998</v>
      </c>
      <c r="M1332" s="172" t="s">
        <v>2814</v>
      </c>
      <c r="N1332" s="173"/>
      <c r="O1332" s="170" t="s">
        <v>3345</v>
      </c>
      <c r="P1332" s="171" t="s">
        <v>374</v>
      </c>
      <c r="Q1332" s="171"/>
      <c r="R1332" s="131">
        <v>1272</v>
      </c>
      <c r="S1332" s="131">
        <v>1272</v>
      </c>
      <c r="T1332" s="410" t="s">
        <v>259</v>
      </c>
      <c r="U1332" s="635"/>
    </row>
    <row r="1333" spans="1:21" customFormat="1">
      <c r="A1333" s="167" t="s">
        <v>3346</v>
      </c>
      <c r="B1333" s="168"/>
      <c r="C1333" s="167" t="s">
        <v>3346</v>
      </c>
      <c r="D1333" s="167"/>
      <c r="E1333" s="169" t="s">
        <v>844</v>
      </c>
      <c r="F1333" s="170" t="s">
        <v>845</v>
      </c>
      <c r="G1333" s="170" t="s">
        <v>241</v>
      </c>
      <c r="H1333" s="170"/>
      <c r="I1333" s="170">
        <v>5</v>
      </c>
      <c r="J1333" s="170"/>
      <c r="K1333" s="171">
        <v>58.639719603000103</v>
      </c>
      <c r="L1333" s="171">
        <v>24.813322158999998</v>
      </c>
      <c r="M1333" s="172" t="s">
        <v>2857</v>
      </c>
      <c r="N1333" s="173"/>
      <c r="O1333" s="170" t="s">
        <v>3345</v>
      </c>
      <c r="P1333" s="171" t="s">
        <v>374</v>
      </c>
      <c r="Q1333" s="171" t="s">
        <v>2548</v>
      </c>
      <c r="R1333" s="131">
        <v>1273</v>
      </c>
      <c r="S1333" s="131">
        <v>1273</v>
      </c>
      <c r="T1333" s="410"/>
      <c r="U1333" s="635"/>
    </row>
    <row r="1334" spans="1:21" customFormat="1">
      <c r="A1334" s="167" t="s">
        <v>3347</v>
      </c>
      <c r="B1334" s="168"/>
      <c r="C1334" s="167" t="s">
        <v>3347</v>
      </c>
      <c r="D1334" s="167"/>
      <c r="E1334" s="169" t="s">
        <v>844</v>
      </c>
      <c r="F1334" s="170" t="s">
        <v>845</v>
      </c>
      <c r="G1334" s="170" t="s">
        <v>241</v>
      </c>
      <c r="H1334" s="170"/>
      <c r="I1334" s="170">
        <v>5</v>
      </c>
      <c r="J1334" s="170"/>
      <c r="K1334" s="171">
        <v>58.632670449999999</v>
      </c>
      <c r="L1334" s="171">
        <v>24.8095075260001</v>
      </c>
      <c r="M1334" s="172" t="s">
        <v>2814</v>
      </c>
      <c r="N1334" s="173"/>
      <c r="O1334" s="170" t="s">
        <v>3348</v>
      </c>
      <c r="P1334" s="171" t="s">
        <v>374</v>
      </c>
      <c r="Q1334" s="171"/>
      <c r="R1334" s="131">
        <v>1274</v>
      </c>
      <c r="S1334" s="131">
        <v>1274</v>
      </c>
      <c r="T1334" s="410" t="s">
        <v>259</v>
      </c>
      <c r="U1334" s="635"/>
    </row>
    <row r="1335" spans="1:21" customFormat="1">
      <c r="A1335" s="167" t="s">
        <v>3349</v>
      </c>
      <c r="B1335" s="168"/>
      <c r="C1335" s="167" t="s">
        <v>3349</v>
      </c>
      <c r="D1335" s="167"/>
      <c r="E1335" s="169" t="s">
        <v>844</v>
      </c>
      <c r="F1335" s="170" t="s">
        <v>845</v>
      </c>
      <c r="G1335" s="170" t="s">
        <v>241</v>
      </c>
      <c r="H1335" s="170"/>
      <c r="I1335" s="170">
        <v>5</v>
      </c>
      <c r="J1335" s="170"/>
      <c r="K1335" s="171">
        <v>58.632670449999999</v>
      </c>
      <c r="L1335" s="171">
        <v>24.8095075260001</v>
      </c>
      <c r="M1335" s="172" t="s">
        <v>2857</v>
      </c>
      <c r="N1335" s="173"/>
      <c r="O1335" s="170" t="s">
        <v>3348</v>
      </c>
      <c r="P1335" s="171" t="s">
        <v>374</v>
      </c>
      <c r="Q1335" s="171" t="s">
        <v>2548</v>
      </c>
      <c r="R1335" s="131">
        <v>1275</v>
      </c>
      <c r="S1335" s="131">
        <v>1275</v>
      </c>
      <c r="T1335" s="410"/>
      <c r="U1335" s="635"/>
    </row>
    <row r="1336" spans="1:21" customFormat="1">
      <c r="A1336" s="167" t="s">
        <v>3350</v>
      </c>
      <c r="B1336" s="168"/>
      <c r="C1336" s="167" t="s">
        <v>3350</v>
      </c>
      <c r="D1336" s="167"/>
      <c r="E1336" s="169" t="s">
        <v>844</v>
      </c>
      <c r="F1336" s="170" t="s">
        <v>845</v>
      </c>
      <c r="G1336" s="170" t="s">
        <v>241</v>
      </c>
      <c r="H1336" s="170"/>
      <c r="I1336" s="170">
        <v>5</v>
      </c>
      <c r="J1336" s="170"/>
      <c r="K1336" s="171">
        <v>58.626661126000101</v>
      </c>
      <c r="L1336" s="171">
        <v>24.8079881200001</v>
      </c>
      <c r="M1336" s="172" t="s">
        <v>2789</v>
      </c>
      <c r="N1336" s="173"/>
      <c r="O1336" s="170" t="s">
        <v>3351</v>
      </c>
      <c r="P1336" s="171" t="s">
        <v>374</v>
      </c>
      <c r="Q1336" s="171"/>
      <c r="R1336" s="131">
        <v>1276</v>
      </c>
      <c r="S1336" s="131">
        <v>1276</v>
      </c>
      <c r="T1336" s="410" t="s">
        <v>259</v>
      </c>
      <c r="U1336" s="635"/>
    </row>
    <row r="1337" spans="1:21" customFormat="1">
      <c r="A1337" s="167" t="s">
        <v>3352</v>
      </c>
      <c r="B1337" s="168"/>
      <c r="C1337" s="167" t="s">
        <v>3352</v>
      </c>
      <c r="D1337" s="167"/>
      <c r="E1337" s="169" t="s">
        <v>844</v>
      </c>
      <c r="F1337" s="170" t="s">
        <v>845</v>
      </c>
      <c r="G1337" s="170" t="s">
        <v>241</v>
      </c>
      <c r="H1337" s="170"/>
      <c r="I1337" s="170">
        <v>5</v>
      </c>
      <c r="J1337" s="170"/>
      <c r="K1337" s="171">
        <v>58.626661126000101</v>
      </c>
      <c r="L1337" s="171">
        <v>24.8079881200001</v>
      </c>
      <c r="M1337" s="172" t="s">
        <v>2789</v>
      </c>
      <c r="N1337" s="173"/>
      <c r="O1337" s="170" t="s">
        <v>3351</v>
      </c>
      <c r="P1337" s="171" t="s">
        <v>374</v>
      </c>
      <c r="Q1337" s="171" t="s">
        <v>2548</v>
      </c>
      <c r="R1337" s="131">
        <v>1277</v>
      </c>
      <c r="S1337" s="131">
        <v>1277</v>
      </c>
      <c r="T1337" s="410"/>
      <c r="U1337" s="635"/>
    </row>
    <row r="1338" spans="1:21" customFormat="1">
      <c r="A1338" s="167" t="s">
        <v>3353</v>
      </c>
      <c r="B1338" s="168"/>
      <c r="C1338" s="167" t="s">
        <v>3353</v>
      </c>
      <c r="D1338" s="167"/>
      <c r="E1338" s="169" t="s">
        <v>782</v>
      </c>
      <c r="F1338" s="170" t="s">
        <v>783</v>
      </c>
      <c r="G1338" s="170" t="s">
        <v>241</v>
      </c>
      <c r="H1338" s="170"/>
      <c r="I1338" s="170">
        <v>5</v>
      </c>
      <c r="J1338" s="170"/>
      <c r="K1338" s="171">
        <v>58.622850517000103</v>
      </c>
      <c r="L1338" s="171">
        <v>24.807814060999998</v>
      </c>
      <c r="M1338" s="172" t="s">
        <v>3354</v>
      </c>
      <c r="N1338" s="173"/>
      <c r="O1338" s="170" t="s">
        <v>1367</v>
      </c>
      <c r="P1338" s="171" t="s">
        <v>787</v>
      </c>
      <c r="Q1338" s="171"/>
      <c r="R1338" s="131">
        <v>1278</v>
      </c>
      <c r="S1338" s="131">
        <v>1278</v>
      </c>
      <c r="T1338" s="410"/>
      <c r="U1338" s="635"/>
    </row>
    <row r="1339" spans="1:21" customFormat="1">
      <c r="A1339" s="167" t="s">
        <v>3355</v>
      </c>
      <c r="B1339" s="168"/>
      <c r="C1339" s="167" t="s">
        <v>3355</v>
      </c>
      <c r="D1339" s="167"/>
      <c r="E1339" s="169" t="s">
        <v>844</v>
      </c>
      <c r="F1339" s="170" t="s">
        <v>845</v>
      </c>
      <c r="G1339" s="170" t="s">
        <v>241</v>
      </c>
      <c r="H1339" s="170"/>
      <c r="I1339" s="170">
        <v>5</v>
      </c>
      <c r="J1339" s="170"/>
      <c r="K1339" s="171">
        <v>58.621298503000098</v>
      </c>
      <c r="L1339" s="171">
        <v>24.807897123</v>
      </c>
      <c r="M1339" s="172" t="s">
        <v>2789</v>
      </c>
      <c r="N1339" s="173"/>
      <c r="O1339" s="170" t="s">
        <v>3356</v>
      </c>
      <c r="P1339" s="171" t="s">
        <v>374</v>
      </c>
      <c r="Q1339" s="171"/>
      <c r="R1339" s="131">
        <v>1279</v>
      </c>
      <c r="S1339" s="131">
        <v>1279</v>
      </c>
      <c r="T1339" s="410" t="s">
        <v>259</v>
      </c>
      <c r="U1339" s="635"/>
    </row>
    <row r="1340" spans="1:21" customFormat="1">
      <c r="A1340" s="167" t="s">
        <v>3357</v>
      </c>
      <c r="B1340" s="168"/>
      <c r="C1340" s="167" t="s">
        <v>3357</v>
      </c>
      <c r="D1340" s="167"/>
      <c r="E1340" s="169" t="s">
        <v>844</v>
      </c>
      <c r="F1340" s="170" t="s">
        <v>845</v>
      </c>
      <c r="G1340" s="170" t="s">
        <v>241</v>
      </c>
      <c r="H1340" s="170"/>
      <c r="I1340" s="170">
        <v>5</v>
      </c>
      <c r="J1340" s="170"/>
      <c r="K1340" s="171">
        <v>58.621298503000098</v>
      </c>
      <c r="L1340" s="171">
        <v>24.807897123</v>
      </c>
      <c r="M1340" s="172" t="s">
        <v>3307</v>
      </c>
      <c r="N1340" s="173"/>
      <c r="O1340" s="170" t="s">
        <v>3356</v>
      </c>
      <c r="P1340" s="171" t="s">
        <v>374</v>
      </c>
      <c r="Q1340" s="171" t="s">
        <v>2548</v>
      </c>
      <c r="R1340" s="131">
        <v>1280</v>
      </c>
      <c r="S1340" s="131">
        <v>1280</v>
      </c>
      <c r="T1340" s="410"/>
      <c r="U1340" s="635"/>
    </row>
    <row r="1341" spans="1:21" customFormat="1">
      <c r="A1341" s="167" t="s">
        <v>3358</v>
      </c>
      <c r="B1341" s="168"/>
      <c r="C1341" s="167" t="s">
        <v>3358</v>
      </c>
      <c r="D1341" s="167"/>
      <c r="E1341" s="169" t="s">
        <v>844</v>
      </c>
      <c r="F1341" s="170" t="s">
        <v>845</v>
      </c>
      <c r="G1341" s="170" t="s">
        <v>241</v>
      </c>
      <c r="H1341" s="170"/>
      <c r="I1341" s="170">
        <v>5</v>
      </c>
      <c r="J1341" s="170"/>
      <c r="K1341" s="171">
        <v>58.610606584999999</v>
      </c>
      <c r="L1341" s="171">
        <v>24.808379632000001</v>
      </c>
      <c r="M1341" s="172" t="s">
        <v>2814</v>
      </c>
      <c r="N1341" s="173"/>
      <c r="O1341" s="170" t="s">
        <v>3359</v>
      </c>
      <c r="P1341" s="171" t="s">
        <v>374</v>
      </c>
      <c r="Q1341" s="171"/>
      <c r="R1341" s="131">
        <v>1281</v>
      </c>
      <c r="S1341" s="131">
        <v>1281</v>
      </c>
      <c r="T1341" s="410" t="s">
        <v>259</v>
      </c>
      <c r="U1341" s="635"/>
    </row>
    <row r="1342" spans="1:21" customFormat="1">
      <c r="A1342" s="167" t="s">
        <v>3360</v>
      </c>
      <c r="B1342" s="168"/>
      <c r="C1342" s="167" t="s">
        <v>3360</v>
      </c>
      <c r="D1342" s="167"/>
      <c r="E1342" s="169" t="s">
        <v>844</v>
      </c>
      <c r="F1342" s="170" t="s">
        <v>845</v>
      </c>
      <c r="G1342" s="170" t="s">
        <v>241</v>
      </c>
      <c r="H1342" s="170"/>
      <c r="I1342" s="170">
        <v>5</v>
      </c>
      <c r="J1342" s="170"/>
      <c r="K1342" s="171">
        <v>58.610606584999999</v>
      </c>
      <c r="L1342" s="171">
        <v>24.808379632000001</v>
      </c>
      <c r="M1342" s="172" t="s">
        <v>3330</v>
      </c>
      <c r="N1342" s="173"/>
      <c r="O1342" s="170" t="s">
        <v>3359</v>
      </c>
      <c r="P1342" s="171" t="s">
        <v>374</v>
      </c>
      <c r="Q1342" s="171" t="s">
        <v>2548</v>
      </c>
      <c r="R1342" s="131">
        <v>1282</v>
      </c>
      <c r="S1342" s="131">
        <v>1282</v>
      </c>
      <c r="T1342" s="410"/>
      <c r="U1342" s="635"/>
    </row>
    <row r="1343" spans="1:21" customFormat="1">
      <c r="A1343" s="167" t="s">
        <v>3361</v>
      </c>
      <c r="B1343" s="168"/>
      <c r="C1343" s="167" t="s">
        <v>3361</v>
      </c>
      <c r="D1343" s="167"/>
      <c r="E1343" s="169" t="s">
        <v>844</v>
      </c>
      <c r="F1343" s="170" t="s">
        <v>845</v>
      </c>
      <c r="G1343" s="170" t="s">
        <v>241</v>
      </c>
      <c r="H1343" s="170"/>
      <c r="I1343" s="170">
        <v>5</v>
      </c>
      <c r="J1343" s="170"/>
      <c r="K1343" s="171">
        <v>58.605054672999998</v>
      </c>
      <c r="L1343" s="171">
        <v>24.808620728000101</v>
      </c>
      <c r="M1343" s="172" t="s">
        <v>2814</v>
      </c>
      <c r="N1343" s="173"/>
      <c r="O1343" s="170" t="s">
        <v>3362</v>
      </c>
      <c r="P1343" s="171" t="s">
        <v>374</v>
      </c>
      <c r="Q1343" s="171"/>
      <c r="R1343" s="131">
        <v>1283</v>
      </c>
      <c r="S1343" s="131">
        <v>1283</v>
      </c>
      <c r="T1343" s="410" t="s">
        <v>259</v>
      </c>
      <c r="U1343" s="635"/>
    </row>
    <row r="1344" spans="1:21" customFormat="1">
      <c r="A1344" s="167" t="s">
        <v>3363</v>
      </c>
      <c r="B1344" s="168"/>
      <c r="C1344" s="167" t="s">
        <v>3363</v>
      </c>
      <c r="D1344" s="167"/>
      <c r="E1344" s="169" t="s">
        <v>844</v>
      </c>
      <c r="F1344" s="170" t="s">
        <v>845</v>
      </c>
      <c r="G1344" s="170" t="s">
        <v>241</v>
      </c>
      <c r="H1344" s="170"/>
      <c r="I1344" s="170">
        <v>5</v>
      </c>
      <c r="J1344" s="170"/>
      <c r="K1344" s="171">
        <v>58.605054672999998</v>
      </c>
      <c r="L1344" s="171">
        <v>24.808620728000101</v>
      </c>
      <c r="M1344" s="172" t="s">
        <v>3330</v>
      </c>
      <c r="N1344" s="173"/>
      <c r="O1344" s="170" t="s">
        <v>3362</v>
      </c>
      <c r="P1344" s="171" t="s">
        <v>374</v>
      </c>
      <c r="Q1344" s="171" t="s">
        <v>2548</v>
      </c>
      <c r="R1344" s="131">
        <v>1284</v>
      </c>
      <c r="S1344" s="131">
        <v>1284</v>
      </c>
      <c r="T1344" s="410"/>
      <c r="U1344" s="635"/>
    </row>
    <row r="1345" spans="1:22" customFormat="1">
      <c r="A1345" s="167" t="s">
        <v>3364</v>
      </c>
      <c r="B1345" s="168"/>
      <c r="C1345" s="167" t="s">
        <v>3364</v>
      </c>
      <c r="D1345" s="167"/>
      <c r="E1345" s="169" t="s">
        <v>844</v>
      </c>
      <c r="F1345" s="170" t="s">
        <v>845</v>
      </c>
      <c r="G1345" s="170" t="s">
        <v>241</v>
      </c>
      <c r="H1345" s="170"/>
      <c r="I1345" s="170">
        <v>5</v>
      </c>
      <c r="J1345" s="170"/>
      <c r="K1345" s="171">
        <v>58.599573011000103</v>
      </c>
      <c r="L1345" s="171">
        <v>24.808872200000099</v>
      </c>
      <c r="M1345" s="172" t="s">
        <v>2814</v>
      </c>
      <c r="N1345" s="173"/>
      <c r="O1345" s="170" t="s">
        <v>3365</v>
      </c>
      <c r="P1345" s="171" t="s">
        <v>374</v>
      </c>
      <c r="Q1345" s="171"/>
      <c r="R1345" s="131">
        <v>1285</v>
      </c>
      <c r="S1345" s="131">
        <v>1285</v>
      </c>
      <c r="T1345" s="410" t="s">
        <v>259</v>
      </c>
      <c r="U1345" s="635"/>
    </row>
    <row r="1346" spans="1:22" customFormat="1">
      <c r="A1346" s="167" t="s">
        <v>3366</v>
      </c>
      <c r="B1346" s="168"/>
      <c r="C1346" s="167" t="s">
        <v>3366</v>
      </c>
      <c r="D1346" s="167"/>
      <c r="E1346" s="169" t="s">
        <v>844</v>
      </c>
      <c r="F1346" s="170" t="s">
        <v>845</v>
      </c>
      <c r="G1346" s="170" t="s">
        <v>241</v>
      </c>
      <c r="H1346" s="170"/>
      <c r="I1346" s="170">
        <v>5</v>
      </c>
      <c r="J1346" s="170"/>
      <c r="K1346" s="171">
        <v>58.599573011000103</v>
      </c>
      <c r="L1346" s="171">
        <v>24.808872200000099</v>
      </c>
      <c r="M1346" s="172" t="s">
        <v>3330</v>
      </c>
      <c r="N1346" s="173"/>
      <c r="O1346" s="170" t="s">
        <v>3365</v>
      </c>
      <c r="P1346" s="171" t="s">
        <v>374</v>
      </c>
      <c r="Q1346" s="171" t="s">
        <v>2548</v>
      </c>
      <c r="R1346" s="131">
        <v>1286</v>
      </c>
      <c r="S1346" s="131">
        <v>1286</v>
      </c>
      <c r="T1346" s="410"/>
      <c r="U1346" s="635"/>
    </row>
    <row r="1347" spans="1:22">
      <c r="A1347" s="174" t="s">
        <v>3367</v>
      </c>
      <c r="B1347" s="175"/>
      <c r="C1347" s="174" t="s">
        <v>3367</v>
      </c>
      <c r="D1347" s="174"/>
      <c r="E1347" s="932" t="s">
        <v>416</v>
      </c>
      <c r="F1347" s="663" t="s">
        <v>417</v>
      </c>
      <c r="G1347" s="177" t="s">
        <v>241</v>
      </c>
      <c r="H1347" s="177"/>
      <c r="I1347" s="177">
        <v>5</v>
      </c>
      <c r="J1347" s="177"/>
      <c r="K1347" s="177">
        <v>58.644529463000097</v>
      </c>
      <c r="L1347" s="177">
        <v>24.815794541999999</v>
      </c>
      <c r="M1347" s="178" t="s">
        <v>374</v>
      </c>
      <c r="N1347" s="178"/>
      <c r="O1347" s="177" t="s">
        <v>3368</v>
      </c>
      <c r="P1347" s="177" t="s">
        <v>374</v>
      </c>
      <c r="Q1347" s="177" t="s">
        <v>3369</v>
      </c>
      <c r="R1347" s="131">
        <v>1287</v>
      </c>
      <c r="S1347" s="131">
        <v>1287</v>
      </c>
      <c r="T1347" s="410"/>
      <c r="U1347" s="635"/>
      <c r="V1347"/>
    </row>
    <row r="1348" spans="1:22">
      <c r="A1348" s="174" t="s">
        <v>3370</v>
      </c>
      <c r="B1348" s="175"/>
      <c r="C1348" s="174" t="s">
        <v>3370</v>
      </c>
      <c r="D1348" s="174"/>
      <c r="E1348" s="176" t="s">
        <v>416</v>
      </c>
      <c r="F1348" s="663" t="s">
        <v>417</v>
      </c>
      <c r="G1348" s="177" t="s">
        <v>241</v>
      </c>
      <c r="H1348" s="177"/>
      <c r="I1348" s="177">
        <v>5</v>
      </c>
      <c r="J1348" s="177"/>
      <c r="K1348" s="177">
        <v>58.643662331000002</v>
      </c>
      <c r="L1348" s="177">
        <v>24.815244852999999</v>
      </c>
      <c r="M1348" s="178" t="s">
        <v>374</v>
      </c>
      <c r="N1348" s="178"/>
      <c r="O1348" s="177" t="s">
        <v>3371</v>
      </c>
      <c r="P1348" s="177" t="s">
        <v>374</v>
      </c>
      <c r="Q1348" s="177" t="s">
        <v>3369</v>
      </c>
      <c r="R1348" s="131">
        <v>1288</v>
      </c>
      <c r="S1348" s="131">
        <v>1288</v>
      </c>
      <c r="T1348" s="410"/>
      <c r="U1348" s="635"/>
      <c r="V1348"/>
    </row>
    <row r="1349" spans="1:22">
      <c r="A1349" s="174" t="s">
        <v>3372</v>
      </c>
      <c r="B1349" s="175"/>
      <c r="C1349" s="174" t="s">
        <v>3372</v>
      </c>
      <c r="D1349" s="174"/>
      <c r="E1349" s="176" t="s">
        <v>416</v>
      </c>
      <c r="F1349" s="663" t="s">
        <v>417</v>
      </c>
      <c r="G1349" s="177" t="s">
        <v>241</v>
      </c>
      <c r="H1349" s="177"/>
      <c r="I1349" s="177">
        <v>5</v>
      </c>
      <c r="J1349" s="177"/>
      <c r="K1349" s="177">
        <v>58.639839863000098</v>
      </c>
      <c r="L1349" s="177">
        <v>24.812882684000002</v>
      </c>
      <c r="M1349" s="178" t="s">
        <v>374</v>
      </c>
      <c r="N1349" s="178"/>
      <c r="O1349" s="177" t="s">
        <v>3373</v>
      </c>
      <c r="P1349" s="177" t="s">
        <v>374</v>
      </c>
      <c r="Q1349" s="177" t="s">
        <v>3369</v>
      </c>
      <c r="R1349" s="131">
        <v>1289</v>
      </c>
      <c r="S1349" s="131">
        <v>1289</v>
      </c>
      <c r="T1349" s="410"/>
      <c r="U1349" s="635"/>
      <c r="V1349"/>
    </row>
    <row r="1350" spans="1:22">
      <c r="A1350" s="174" t="s">
        <v>3374</v>
      </c>
      <c r="B1350" s="175"/>
      <c r="C1350" s="174" t="s">
        <v>3374</v>
      </c>
      <c r="D1350" s="174"/>
      <c r="E1350" s="176" t="s">
        <v>416</v>
      </c>
      <c r="F1350" s="663" t="s">
        <v>417</v>
      </c>
      <c r="G1350" s="177" t="s">
        <v>241</v>
      </c>
      <c r="H1350" s="177"/>
      <c r="I1350" s="177">
        <v>5</v>
      </c>
      <c r="J1350" s="177"/>
      <c r="K1350" s="177">
        <v>58.632706726000002</v>
      </c>
      <c r="L1350" s="177">
        <v>24.809118698000098</v>
      </c>
      <c r="M1350" s="178" t="s">
        <v>374</v>
      </c>
      <c r="N1350" s="178"/>
      <c r="O1350" s="177" t="s">
        <v>3375</v>
      </c>
      <c r="P1350" s="177" t="s">
        <v>374</v>
      </c>
      <c r="Q1350" s="177" t="s">
        <v>3369</v>
      </c>
      <c r="R1350" s="131">
        <v>1290</v>
      </c>
      <c r="S1350" s="131">
        <v>1290</v>
      </c>
      <c r="T1350" s="410"/>
      <c r="U1350" s="635"/>
      <c r="V1350"/>
    </row>
    <row r="1351" spans="1:22">
      <c r="A1351" s="174" t="s">
        <v>3376</v>
      </c>
      <c r="B1351" s="175"/>
      <c r="C1351" s="174" t="s">
        <v>3376</v>
      </c>
      <c r="D1351" s="174"/>
      <c r="E1351" s="176" t="s">
        <v>416</v>
      </c>
      <c r="F1351" s="663" t="s">
        <v>417</v>
      </c>
      <c r="G1351" s="177" t="s">
        <v>241</v>
      </c>
      <c r="H1351" s="177"/>
      <c r="I1351" s="177">
        <v>5</v>
      </c>
      <c r="J1351" s="177"/>
      <c r="K1351" s="177">
        <v>58.599577601000099</v>
      </c>
      <c r="L1351" s="177">
        <v>24.809252283999999</v>
      </c>
      <c r="M1351" s="178" t="s">
        <v>374</v>
      </c>
      <c r="N1351" s="178"/>
      <c r="O1351" s="177" t="s">
        <v>3365</v>
      </c>
      <c r="P1351" s="177" t="s">
        <v>374</v>
      </c>
      <c r="Q1351" s="177" t="s">
        <v>3369</v>
      </c>
      <c r="R1351" s="131">
        <v>1291</v>
      </c>
      <c r="S1351" s="131">
        <v>1291</v>
      </c>
      <c r="T1351" s="410"/>
      <c r="U1351" s="635"/>
      <c r="V1351"/>
    </row>
    <row r="1352" spans="1:22">
      <c r="A1352" s="174" t="s">
        <v>3377</v>
      </c>
      <c r="B1352" s="175"/>
      <c r="C1352" s="174" t="s">
        <v>3377</v>
      </c>
      <c r="D1352" s="174"/>
      <c r="E1352" s="176" t="s">
        <v>416</v>
      </c>
      <c r="F1352" s="663" t="s">
        <v>417</v>
      </c>
      <c r="G1352" s="177" t="s">
        <v>241</v>
      </c>
      <c r="H1352" s="177"/>
      <c r="I1352" s="177">
        <v>5</v>
      </c>
      <c r="J1352" s="177"/>
      <c r="K1352" s="177">
        <v>58.626670580000102</v>
      </c>
      <c r="L1352" s="177">
        <v>24.807538708999999</v>
      </c>
      <c r="M1352" s="178" t="s">
        <v>374</v>
      </c>
      <c r="N1352" s="177"/>
      <c r="O1352" s="177" t="s">
        <v>3378</v>
      </c>
      <c r="P1352" s="177" t="s">
        <v>374</v>
      </c>
      <c r="Q1352" s="177"/>
      <c r="R1352" s="131">
        <v>1292</v>
      </c>
      <c r="S1352" s="131">
        <v>1292</v>
      </c>
      <c r="T1352" s="410"/>
      <c r="U1352" s="635"/>
      <c r="V1352"/>
    </row>
    <row r="1353" spans="1:22">
      <c r="A1353" s="174" t="s">
        <v>3379</v>
      </c>
      <c r="B1353" s="175"/>
      <c r="C1353" s="175"/>
      <c r="D1353" s="175" t="s">
        <v>3379</v>
      </c>
      <c r="E1353" s="176" t="s">
        <v>372</v>
      </c>
      <c r="F1353" s="176" t="s">
        <v>373</v>
      </c>
      <c r="G1353" s="176" t="s">
        <v>241</v>
      </c>
      <c r="H1353" s="176"/>
      <c r="I1353" s="177">
        <v>5</v>
      </c>
      <c r="J1353" s="177"/>
      <c r="K1353" s="177">
        <v>58.631420179999999</v>
      </c>
      <c r="L1353" s="177">
        <v>24.822387190000001</v>
      </c>
      <c r="M1353" s="178" t="s">
        <v>374</v>
      </c>
      <c r="N1353" s="177"/>
      <c r="O1353" s="177" t="s">
        <v>3380</v>
      </c>
      <c r="P1353" s="177" t="s">
        <v>374</v>
      </c>
      <c r="Q1353" s="177"/>
      <c r="R1353" s="131">
        <v>1293</v>
      </c>
      <c r="S1353" s="131">
        <v>1293</v>
      </c>
      <c r="T1353" s="410"/>
      <c r="U1353" s="635"/>
      <c r="V1353"/>
    </row>
    <row r="1354" spans="1:22">
      <c r="A1354" s="174" t="s">
        <v>3381</v>
      </c>
      <c r="B1354" s="175"/>
      <c r="C1354" s="174" t="s">
        <v>3381</v>
      </c>
      <c r="D1354" s="174"/>
      <c r="E1354" s="176" t="s">
        <v>1461</v>
      </c>
      <c r="F1354" s="177" t="s">
        <v>828</v>
      </c>
      <c r="G1354" s="177" t="s">
        <v>241</v>
      </c>
      <c r="H1354" s="177"/>
      <c r="I1354" s="177">
        <v>5</v>
      </c>
      <c r="J1354" s="177"/>
      <c r="K1354" s="177">
        <v>58.736050845000101</v>
      </c>
      <c r="L1354" s="177">
        <v>24.7926781080001</v>
      </c>
      <c r="M1354" s="178" t="s">
        <v>1462</v>
      </c>
      <c r="N1354" s="178"/>
      <c r="O1354" s="177" t="s">
        <v>3382</v>
      </c>
      <c r="P1354" s="177" t="s">
        <v>374</v>
      </c>
      <c r="Q1354" s="177"/>
      <c r="R1354" s="131">
        <v>1294</v>
      </c>
      <c r="S1354" s="131">
        <v>1294</v>
      </c>
      <c r="T1354" s="410"/>
      <c r="U1354" s="635"/>
      <c r="V1354"/>
    </row>
    <row r="1355" spans="1:22">
      <c r="A1355" s="174" t="s">
        <v>3383</v>
      </c>
      <c r="B1355" s="175"/>
      <c r="C1355" s="174" t="s">
        <v>3383</v>
      </c>
      <c r="D1355" s="174"/>
      <c r="E1355" s="176" t="s">
        <v>1461</v>
      </c>
      <c r="F1355" s="177" t="s">
        <v>828</v>
      </c>
      <c r="G1355" s="177" t="s">
        <v>241</v>
      </c>
      <c r="H1355" s="177"/>
      <c r="I1355" s="177">
        <v>5</v>
      </c>
      <c r="J1355" s="177"/>
      <c r="K1355" s="177">
        <v>58.734932212000103</v>
      </c>
      <c r="L1355" s="177">
        <v>24.792504369</v>
      </c>
      <c r="M1355" s="178" t="s">
        <v>1462</v>
      </c>
      <c r="N1355" s="178"/>
      <c r="O1355" s="177" t="s">
        <v>3384</v>
      </c>
      <c r="P1355" s="177" t="s">
        <v>374</v>
      </c>
      <c r="Q1355" s="177"/>
      <c r="R1355" s="131">
        <v>1295</v>
      </c>
      <c r="S1355" s="131">
        <v>1295</v>
      </c>
      <c r="T1355" s="410"/>
      <c r="U1355" s="635"/>
      <c r="V1355"/>
    </row>
    <row r="1356" spans="1:22">
      <c r="A1356" s="174" t="s">
        <v>3385</v>
      </c>
      <c r="B1356" s="175"/>
      <c r="C1356" s="174" t="s">
        <v>3385</v>
      </c>
      <c r="D1356" s="174"/>
      <c r="E1356" s="176" t="s">
        <v>1461</v>
      </c>
      <c r="F1356" s="177" t="s">
        <v>828</v>
      </c>
      <c r="G1356" s="177" t="s">
        <v>241</v>
      </c>
      <c r="H1356" s="177"/>
      <c r="I1356" s="177">
        <v>5</v>
      </c>
      <c r="J1356" s="177"/>
      <c r="K1356" s="177">
        <v>58.733857122000103</v>
      </c>
      <c r="L1356" s="177">
        <v>24.792367890000001</v>
      </c>
      <c r="M1356" s="178" t="s">
        <v>2793</v>
      </c>
      <c r="N1356" s="178"/>
      <c r="O1356" s="177" t="s">
        <v>3386</v>
      </c>
      <c r="P1356" s="177" t="s">
        <v>374</v>
      </c>
      <c r="Q1356" s="177"/>
      <c r="R1356" s="131">
        <v>1296</v>
      </c>
      <c r="S1356" s="131">
        <v>1296</v>
      </c>
      <c r="T1356" s="410"/>
      <c r="U1356" s="635"/>
      <c r="V1356"/>
    </row>
    <row r="1357" spans="1:22">
      <c r="A1357" s="174" t="s">
        <v>3387</v>
      </c>
      <c r="B1357" s="175"/>
      <c r="C1357" s="174" t="s">
        <v>3387</v>
      </c>
      <c r="D1357" s="174"/>
      <c r="E1357" s="176" t="s">
        <v>1461</v>
      </c>
      <c r="F1357" s="177" t="s">
        <v>828</v>
      </c>
      <c r="G1357" s="177" t="s">
        <v>241</v>
      </c>
      <c r="H1357" s="177"/>
      <c r="I1357" s="177">
        <v>5</v>
      </c>
      <c r="J1357" s="177"/>
      <c r="K1357" s="177">
        <v>58.732962071000003</v>
      </c>
      <c r="L1357" s="177">
        <v>24.792233634000102</v>
      </c>
      <c r="M1357" s="178" t="s">
        <v>2793</v>
      </c>
      <c r="N1357" s="178"/>
      <c r="O1357" s="177" t="s">
        <v>3388</v>
      </c>
      <c r="P1357" s="177" t="s">
        <v>374</v>
      </c>
      <c r="Q1357" s="177"/>
      <c r="R1357" s="131">
        <v>1297</v>
      </c>
      <c r="S1357" s="131">
        <v>1297</v>
      </c>
      <c r="T1357" s="410"/>
      <c r="U1357" s="635"/>
      <c r="V1357"/>
    </row>
    <row r="1358" spans="1:22">
      <c r="A1358" s="174" t="s">
        <v>3389</v>
      </c>
      <c r="B1358" s="175"/>
      <c r="C1358" s="174" t="s">
        <v>3389</v>
      </c>
      <c r="D1358" s="174"/>
      <c r="E1358" s="176" t="s">
        <v>1461</v>
      </c>
      <c r="F1358" s="177" t="s">
        <v>828</v>
      </c>
      <c r="G1358" s="177" t="s">
        <v>241</v>
      </c>
      <c r="H1358" s="177"/>
      <c r="I1358" s="177">
        <v>5</v>
      </c>
      <c r="J1358" s="177"/>
      <c r="K1358" s="177">
        <v>58.732067037</v>
      </c>
      <c r="L1358" s="177">
        <v>24.792097532000099</v>
      </c>
      <c r="M1358" s="178" t="s">
        <v>2793</v>
      </c>
      <c r="N1358" s="178"/>
      <c r="O1358" s="177" t="s">
        <v>3390</v>
      </c>
      <c r="P1358" s="177" t="s">
        <v>374</v>
      </c>
      <c r="Q1358" s="177"/>
      <c r="R1358" s="131">
        <v>1298</v>
      </c>
      <c r="S1358" s="131">
        <v>1298</v>
      </c>
      <c r="T1358" s="410"/>
      <c r="U1358" s="635"/>
      <c r="V1358"/>
    </row>
    <row r="1359" spans="1:22">
      <c r="A1359" s="174" t="s">
        <v>3391</v>
      </c>
      <c r="B1359" s="175"/>
      <c r="C1359" s="174" t="s">
        <v>3391</v>
      </c>
      <c r="D1359" s="174"/>
      <c r="E1359" s="176" t="s">
        <v>1461</v>
      </c>
      <c r="F1359" s="177" t="s">
        <v>828</v>
      </c>
      <c r="G1359" s="177" t="s">
        <v>241</v>
      </c>
      <c r="H1359" s="177"/>
      <c r="I1359" s="177">
        <v>5</v>
      </c>
      <c r="J1359" s="177"/>
      <c r="K1359" s="177">
        <v>58.7295163060001</v>
      </c>
      <c r="L1359" s="177">
        <v>24.791709003000001</v>
      </c>
      <c r="M1359" s="178" t="s">
        <v>2793</v>
      </c>
      <c r="N1359" s="178"/>
      <c r="O1359" s="177" t="s">
        <v>3392</v>
      </c>
      <c r="P1359" s="177" t="s">
        <v>374</v>
      </c>
      <c r="Q1359" s="177"/>
      <c r="R1359" s="131">
        <v>1299</v>
      </c>
      <c r="S1359" s="131">
        <v>1299</v>
      </c>
      <c r="T1359" s="410"/>
      <c r="U1359" s="635"/>
      <c r="V1359"/>
    </row>
    <row r="1360" spans="1:22">
      <c r="A1360" s="174" t="s">
        <v>3393</v>
      </c>
      <c r="B1360" s="175"/>
      <c r="C1360" s="174" t="s">
        <v>3393</v>
      </c>
      <c r="D1360" s="174"/>
      <c r="E1360" s="176" t="s">
        <v>1461</v>
      </c>
      <c r="F1360" s="177" t="s">
        <v>828</v>
      </c>
      <c r="G1360" s="177" t="s">
        <v>241</v>
      </c>
      <c r="H1360" s="177"/>
      <c r="I1360" s="177">
        <v>5</v>
      </c>
      <c r="J1360" s="177"/>
      <c r="K1360" s="177">
        <v>58.728709721000001</v>
      </c>
      <c r="L1360" s="177">
        <v>24.7916118650001</v>
      </c>
      <c r="M1360" s="178" t="s">
        <v>2793</v>
      </c>
      <c r="N1360" s="178"/>
      <c r="O1360" s="177" t="s">
        <v>3394</v>
      </c>
      <c r="P1360" s="177" t="s">
        <v>374</v>
      </c>
      <c r="Q1360" s="177"/>
      <c r="R1360" s="131">
        <v>1300</v>
      </c>
      <c r="S1360" s="131">
        <v>1300</v>
      </c>
      <c r="T1360" s="410"/>
      <c r="U1360" s="635"/>
      <c r="V1360"/>
    </row>
    <row r="1361" spans="1:22">
      <c r="A1361" s="174" t="s">
        <v>3395</v>
      </c>
      <c r="B1361" s="175"/>
      <c r="C1361" s="174" t="s">
        <v>3395</v>
      </c>
      <c r="D1361" s="174"/>
      <c r="E1361" s="176" t="s">
        <v>1461</v>
      </c>
      <c r="F1361" s="177" t="s">
        <v>828</v>
      </c>
      <c r="G1361" s="177" t="s">
        <v>241</v>
      </c>
      <c r="H1361" s="177"/>
      <c r="I1361" s="177">
        <v>5</v>
      </c>
      <c r="J1361" s="177"/>
      <c r="K1361" s="177">
        <v>58.727814815000002</v>
      </c>
      <c r="L1361" s="177">
        <v>24.791473221</v>
      </c>
      <c r="M1361" s="178" t="s">
        <v>2793</v>
      </c>
      <c r="N1361" s="178"/>
      <c r="O1361" s="177" t="s">
        <v>3121</v>
      </c>
      <c r="P1361" s="177" t="s">
        <v>374</v>
      </c>
      <c r="Q1361" s="177"/>
      <c r="R1361" s="131">
        <v>1301</v>
      </c>
      <c r="S1361" s="131">
        <v>1301</v>
      </c>
      <c r="T1361" s="410"/>
      <c r="U1361" s="635"/>
      <c r="V1361"/>
    </row>
    <row r="1362" spans="1:22">
      <c r="A1362" s="174" t="s">
        <v>3396</v>
      </c>
      <c r="B1362" s="175"/>
      <c r="C1362" s="174" t="s">
        <v>3396</v>
      </c>
      <c r="D1362" s="174"/>
      <c r="E1362" s="176" t="s">
        <v>1461</v>
      </c>
      <c r="F1362" s="177" t="s">
        <v>828</v>
      </c>
      <c r="G1362" s="177" t="s">
        <v>241</v>
      </c>
      <c r="H1362" s="177"/>
      <c r="I1362" s="177">
        <v>5</v>
      </c>
      <c r="J1362" s="177"/>
      <c r="K1362" s="177">
        <v>58.723290958000099</v>
      </c>
      <c r="L1362" s="177">
        <v>24.790936990999999</v>
      </c>
      <c r="M1362" s="178" t="s">
        <v>2793</v>
      </c>
      <c r="N1362" s="178"/>
      <c r="O1362" s="177" t="s">
        <v>3397</v>
      </c>
      <c r="P1362" s="177" t="s">
        <v>374</v>
      </c>
      <c r="Q1362" s="177"/>
      <c r="R1362" s="131">
        <v>1302</v>
      </c>
      <c r="S1362" s="131">
        <v>1302</v>
      </c>
      <c r="T1362" s="410"/>
      <c r="U1362" s="635"/>
      <c r="V1362"/>
    </row>
    <row r="1363" spans="1:22">
      <c r="A1363" s="174" t="s">
        <v>3398</v>
      </c>
      <c r="B1363" s="175"/>
      <c r="C1363" s="174" t="s">
        <v>3398</v>
      </c>
      <c r="D1363" s="174"/>
      <c r="E1363" s="176" t="s">
        <v>1461</v>
      </c>
      <c r="F1363" s="177" t="s">
        <v>828</v>
      </c>
      <c r="G1363" s="177" t="s">
        <v>241</v>
      </c>
      <c r="H1363" s="177"/>
      <c r="I1363" s="177">
        <v>5</v>
      </c>
      <c r="J1363" s="177"/>
      <c r="K1363" s="177">
        <v>58.721541194000103</v>
      </c>
      <c r="L1363" s="177">
        <v>24.790843711000001</v>
      </c>
      <c r="M1363" s="178" t="s">
        <v>2793</v>
      </c>
      <c r="N1363" s="178"/>
      <c r="O1363" s="177" t="s">
        <v>3399</v>
      </c>
      <c r="P1363" s="177" t="s">
        <v>374</v>
      </c>
      <c r="Q1363" s="177"/>
      <c r="R1363" s="131">
        <v>1303</v>
      </c>
      <c r="S1363" s="131">
        <v>1303</v>
      </c>
      <c r="T1363" s="410"/>
      <c r="U1363" s="635"/>
      <c r="V1363"/>
    </row>
    <row r="1364" spans="1:22">
      <c r="A1364" s="174" t="s">
        <v>3400</v>
      </c>
      <c r="B1364" s="175"/>
      <c r="C1364" s="174" t="s">
        <v>3400</v>
      </c>
      <c r="D1364" s="174"/>
      <c r="E1364" s="176" t="s">
        <v>1461</v>
      </c>
      <c r="F1364" s="177" t="s">
        <v>828</v>
      </c>
      <c r="G1364" s="177" t="s">
        <v>241</v>
      </c>
      <c r="H1364" s="177"/>
      <c r="I1364" s="177">
        <v>5</v>
      </c>
      <c r="J1364" s="177"/>
      <c r="K1364" s="177">
        <v>58.720643582000001</v>
      </c>
      <c r="L1364" s="177">
        <v>24.790808171999998</v>
      </c>
      <c r="M1364" s="178" t="s">
        <v>2793</v>
      </c>
      <c r="N1364" s="178"/>
      <c r="O1364" s="177" t="s">
        <v>3401</v>
      </c>
      <c r="P1364" s="177" t="s">
        <v>374</v>
      </c>
      <c r="Q1364" s="177"/>
      <c r="R1364" s="131">
        <v>1304</v>
      </c>
      <c r="S1364" s="131">
        <v>1304</v>
      </c>
      <c r="T1364" s="410"/>
      <c r="U1364" s="635"/>
      <c r="V1364"/>
    </row>
    <row r="1365" spans="1:22">
      <c r="A1365" s="174" t="s">
        <v>3402</v>
      </c>
      <c r="B1365" s="175"/>
      <c r="C1365" s="174" t="s">
        <v>3402</v>
      </c>
      <c r="D1365" s="174"/>
      <c r="E1365" s="176" t="s">
        <v>1461</v>
      </c>
      <c r="F1365" s="177" t="s">
        <v>828</v>
      </c>
      <c r="G1365" s="177" t="s">
        <v>241</v>
      </c>
      <c r="H1365" s="177"/>
      <c r="I1365" s="177">
        <v>5</v>
      </c>
      <c r="J1365" s="177"/>
      <c r="K1365" s="177">
        <v>58.719745727000003</v>
      </c>
      <c r="L1365" s="177">
        <v>24.790796065000102</v>
      </c>
      <c r="M1365" s="178" t="s">
        <v>2793</v>
      </c>
      <c r="N1365" s="178"/>
      <c r="O1365" s="177" t="s">
        <v>3403</v>
      </c>
      <c r="P1365" s="177" t="s">
        <v>374</v>
      </c>
      <c r="Q1365" s="177"/>
      <c r="R1365" s="131">
        <v>1305</v>
      </c>
      <c r="S1365" s="131">
        <v>1305</v>
      </c>
      <c r="T1365" s="410"/>
      <c r="U1365" s="635"/>
      <c r="V1365"/>
    </row>
    <row r="1366" spans="1:22">
      <c r="A1366" s="174" t="s">
        <v>3404</v>
      </c>
      <c r="B1366" s="175"/>
      <c r="C1366" s="174" t="s">
        <v>3404</v>
      </c>
      <c r="D1366" s="174"/>
      <c r="E1366" s="176" t="s">
        <v>844</v>
      </c>
      <c r="F1366" s="177" t="s">
        <v>845</v>
      </c>
      <c r="G1366" s="177" t="s">
        <v>241</v>
      </c>
      <c r="H1366" s="177"/>
      <c r="I1366" s="177">
        <v>5</v>
      </c>
      <c r="J1366" s="177"/>
      <c r="K1366" s="177">
        <v>58.7187469180001</v>
      </c>
      <c r="L1366" s="177">
        <v>24.790752531000098</v>
      </c>
      <c r="M1366" s="178" t="s">
        <v>1462</v>
      </c>
      <c r="N1366" s="178"/>
      <c r="O1366" s="177" t="s">
        <v>3405</v>
      </c>
      <c r="P1366" s="177" t="s">
        <v>374</v>
      </c>
      <c r="Q1366" s="177"/>
      <c r="R1366" s="131">
        <v>1306</v>
      </c>
      <c r="S1366" s="131">
        <v>1306</v>
      </c>
      <c r="T1366" s="410"/>
      <c r="U1366" s="635"/>
      <c r="V1366"/>
    </row>
    <row r="1367" spans="1:22">
      <c r="A1367" s="174" t="s">
        <v>3406</v>
      </c>
      <c r="B1367" s="175"/>
      <c r="C1367" s="174" t="s">
        <v>3406</v>
      </c>
      <c r="D1367" s="174"/>
      <c r="E1367" s="176" t="s">
        <v>1461</v>
      </c>
      <c r="F1367" s="177" t="s">
        <v>828</v>
      </c>
      <c r="G1367" s="177" t="s">
        <v>241</v>
      </c>
      <c r="H1367" s="177"/>
      <c r="I1367" s="177">
        <v>5</v>
      </c>
      <c r="J1367" s="177"/>
      <c r="K1367" s="177">
        <v>58.718444151</v>
      </c>
      <c r="L1367" s="177">
        <v>24.790745757</v>
      </c>
      <c r="M1367" s="178" t="s">
        <v>2793</v>
      </c>
      <c r="N1367" s="178"/>
      <c r="O1367" s="177" t="s">
        <v>3407</v>
      </c>
      <c r="P1367" s="177" t="s">
        <v>374</v>
      </c>
      <c r="Q1367" s="177"/>
      <c r="R1367" s="131">
        <v>1307</v>
      </c>
      <c r="S1367" s="131">
        <v>1307</v>
      </c>
      <c r="T1367" s="410"/>
      <c r="U1367" s="635"/>
      <c r="V1367"/>
    </row>
    <row r="1368" spans="1:22">
      <c r="A1368" s="174" t="s">
        <v>3408</v>
      </c>
      <c r="B1368" s="175"/>
      <c r="C1368" s="174" t="s">
        <v>3408</v>
      </c>
      <c r="D1368" s="174"/>
      <c r="E1368" s="176" t="s">
        <v>1461</v>
      </c>
      <c r="F1368" s="177" t="s">
        <v>828</v>
      </c>
      <c r="G1368" s="177" t="s">
        <v>241</v>
      </c>
      <c r="H1368" s="177"/>
      <c r="I1368" s="177">
        <v>5</v>
      </c>
      <c r="J1368" s="177"/>
      <c r="K1368" s="177">
        <v>58.714809260000003</v>
      </c>
      <c r="L1368" s="177">
        <v>24.790572448999999</v>
      </c>
      <c r="M1368" s="178" t="s">
        <v>2793</v>
      </c>
      <c r="N1368" s="178"/>
      <c r="O1368" s="177" t="s">
        <v>3409</v>
      </c>
      <c r="P1368" s="177" t="s">
        <v>374</v>
      </c>
      <c r="Q1368" s="177"/>
      <c r="R1368" s="131">
        <v>1308</v>
      </c>
      <c r="S1368" s="131">
        <v>1308</v>
      </c>
      <c r="T1368" s="410"/>
      <c r="U1368" s="635"/>
      <c r="V1368"/>
    </row>
    <row r="1369" spans="1:22">
      <c r="A1369" s="174" t="s">
        <v>3410</v>
      </c>
      <c r="B1369" s="175"/>
      <c r="C1369" s="174" t="s">
        <v>3410</v>
      </c>
      <c r="D1369" s="174"/>
      <c r="E1369" s="176" t="s">
        <v>1461</v>
      </c>
      <c r="F1369" s="177" t="s">
        <v>828</v>
      </c>
      <c r="G1369" s="177" t="s">
        <v>241</v>
      </c>
      <c r="H1369" s="177"/>
      <c r="I1369" s="177">
        <v>5</v>
      </c>
      <c r="J1369" s="177"/>
      <c r="K1369" s="177">
        <v>58.713283613000002</v>
      </c>
      <c r="L1369" s="177">
        <v>24.7905820820001</v>
      </c>
      <c r="M1369" s="178" t="s">
        <v>1462</v>
      </c>
      <c r="N1369" s="178"/>
      <c r="O1369" s="177" t="s">
        <v>3411</v>
      </c>
      <c r="P1369" s="177" t="s">
        <v>374</v>
      </c>
      <c r="Q1369" s="177"/>
      <c r="R1369" s="131">
        <v>1309</v>
      </c>
      <c r="S1369" s="131">
        <v>1309</v>
      </c>
      <c r="T1369" s="410"/>
      <c r="U1369" s="635"/>
      <c r="V1369"/>
    </row>
    <row r="1370" spans="1:22">
      <c r="A1370" s="174" t="s">
        <v>3412</v>
      </c>
      <c r="B1370" s="175"/>
      <c r="C1370" s="174" t="s">
        <v>3412</v>
      </c>
      <c r="D1370" s="174"/>
      <c r="E1370" s="176" t="s">
        <v>1461</v>
      </c>
      <c r="F1370" s="177" t="s">
        <v>828</v>
      </c>
      <c r="G1370" s="177" t="s">
        <v>241</v>
      </c>
      <c r="H1370" s="177"/>
      <c r="I1370" s="177">
        <v>5</v>
      </c>
      <c r="J1370" s="177"/>
      <c r="K1370" s="177">
        <v>58.705419005000103</v>
      </c>
      <c r="L1370" s="177">
        <v>24.791794887999998</v>
      </c>
      <c r="M1370" s="178" t="s">
        <v>1462</v>
      </c>
      <c r="N1370" s="178"/>
      <c r="O1370" s="177" t="s">
        <v>3413</v>
      </c>
      <c r="P1370" s="177" t="s">
        <v>374</v>
      </c>
      <c r="Q1370" s="177"/>
      <c r="R1370" s="131">
        <v>1310</v>
      </c>
      <c r="S1370" s="131">
        <v>1310</v>
      </c>
      <c r="T1370" s="410"/>
      <c r="U1370" s="635"/>
      <c r="V1370"/>
    </row>
    <row r="1371" spans="1:22">
      <c r="A1371" s="174" t="s">
        <v>3414</v>
      </c>
      <c r="B1371" s="175"/>
      <c r="C1371" s="174" t="s">
        <v>3414</v>
      </c>
      <c r="D1371" s="174"/>
      <c r="E1371" s="176" t="s">
        <v>1461</v>
      </c>
      <c r="F1371" s="177" t="s">
        <v>828</v>
      </c>
      <c r="G1371" s="177" t="s">
        <v>241</v>
      </c>
      <c r="H1371" s="177"/>
      <c r="I1371" s="177">
        <v>5</v>
      </c>
      <c r="J1371" s="177"/>
      <c r="K1371" s="177">
        <v>58.6984232840001</v>
      </c>
      <c r="L1371" s="177">
        <v>24.794847265000001</v>
      </c>
      <c r="M1371" s="178" t="s">
        <v>2793</v>
      </c>
      <c r="N1371" s="178"/>
      <c r="O1371" s="177" t="s">
        <v>3415</v>
      </c>
      <c r="P1371" s="177" t="s">
        <v>374</v>
      </c>
      <c r="Q1371" s="177"/>
      <c r="R1371" s="131">
        <v>1311</v>
      </c>
      <c r="S1371" s="131">
        <v>1311</v>
      </c>
      <c r="T1371" s="410"/>
      <c r="U1371" s="635"/>
      <c r="V1371"/>
    </row>
    <row r="1372" spans="1:22">
      <c r="A1372" s="174" t="s">
        <v>3416</v>
      </c>
      <c r="B1372" s="175"/>
      <c r="C1372" s="174" t="s">
        <v>3416</v>
      </c>
      <c r="D1372" s="174"/>
      <c r="E1372" s="176" t="s">
        <v>1461</v>
      </c>
      <c r="F1372" s="177" t="s">
        <v>828</v>
      </c>
      <c r="G1372" s="177" t="s">
        <v>241</v>
      </c>
      <c r="H1372" s="177"/>
      <c r="I1372" s="177">
        <v>5</v>
      </c>
      <c r="J1372" s="177"/>
      <c r="K1372" s="177">
        <v>58.697608241000097</v>
      </c>
      <c r="L1372" s="177">
        <v>24.795327177000001</v>
      </c>
      <c r="M1372" s="178" t="s">
        <v>2793</v>
      </c>
      <c r="N1372" s="178"/>
      <c r="O1372" s="177" t="s">
        <v>3417</v>
      </c>
      <c r="P1372" s="177" t="s">
        <v>374</v>
      </c>
      <c r="Q1372" s="177"/>
      <c r="R1372" s="131">
        <v>1312</v>
      </c>
      <c r="S1372" s="131">
        <v>1312</v>
      </c>
      <c r="T1372" s="410"/>
      <c r="U1372" s="635"/>
      <c r="V1372"/>
    </row>
    <row r="1373" spans="1:22">
      <c r="A1373" s="174" t="s">
        <v>3418</v>
      </c>
      <c r="B1373" s="175"/>
      <c r="C1373" s="174" t="s">
        <v>3418</v>
      </c>
      <c r="D1373" s="174"/>
      <c r="E1373" s="176" t="s">
        <v>1461</v>
      </c>
      <c r="F1373" s="177" t="s">
        <v>828</v>
      </c>
      <c r="G1373" s="177" t="s">
        <v>241</v>
      </c>
      <c r="H1373" s="177"/>
      <c r="I1373" s="177">
        <v>5</v>
      </c>
      <c r="J1373" s="177"/>
      <c r="K1373" s="177">
        <v>58.696669535000098</v>
      </c>
      <c r="L1373" s="177">
        <v>24.795912864000101</v>
      </c>
      <c r="M1373" s="178" t="s">
        <v>1462</v>
      </c>
      <c r="N1373" s="178"/>
      <c r="O1373" s="177" t="s">
        <v>3419</v>
      </c>
      <c r="P1373" s="177" t="s">
        <v>374</v>
      </c>
      <c r="Q1373" s="177"/>
      <c r="R1373" s="131">
        <v>1313</v>
      </c>
      <c r="S1373" s="131">
        <v>1313</v>
      </c>
      <c r="T1373" s="410"/>
      <c r="U1373" s="635"/>
      <c r="V1373"/>
    </row>
    <row r="1374" spans="1:22">
      <c r="A1374" s="174" t="s">
        <v>3420</v>
      </c>
      <c r="B1374" s="175"/>
      <c r="C1374" s="174" t="s">
        <v>3420</v>
      </c>
      <c r="D1374" s="174"/>
      <c r="E1374" s="176" t="s">
        <v>1461</v>
      </c>
      <c r="F1374" s="177" t="s">
        <v>828</v>
      </c>
      <c r="G1374" s="177" t="s">
        <v>241</v>
      </c>
      <c r="H1374" s="177"/>
      <c r="I1374" s="177">
        <v>5</v>
      </c>
      <c r="J1374" s="177"/>
      <c r="K1374" s="177">
        <v>58.6959902890001</v>
      </c>
      <c r="L1374" s="177">
        <v>24.7963587670001</v>
      </c>
      <c r="M1374" s="178" t="s">
        <v>2793</v>
      </c>
      <c r="N1374" s="178"/>
      <c r="O1374" s="177" t="s">
        <v>3421</v>
      </c>
      <c r="P1374" s="177" t="s">
        <v>374</v>
      </c>
      <c r="Q1374" s="177"/>
      <c r="R1374" s="131">
        <v>1314</v>
      </c>
      <c r="S1374" s="131">
        <v>1314</v>
      </c>
      <c r="T1374" s="410"/>
      <c r="U1374" s="635"/>
      <c r="V1374"/>
    </row>
    <row r="1375" spans="1:22">
      <c r="A1375" s="174" t="s">
        <v>3422</v>
      </c>
      <c r="B1375" s="175"/>
      <c r="C1375" s="174" t="s">
        <v>3422</v>
      </c>
      <c r="D1375" s="174"/>
      <c r="E1375" s="176" t="s">
        <v>1461</v>
      </c>
      <c r="F1375" s="177" t="s">
        <v>828</v>
      </c>
      <c r="G1375" s="177" t="s">
        <v>241</v>
      </c>
      <c r="H1375" s="177"/>
      <c r="I1375" s="177">
        <v>5</v>
      </c>
      <c r="J1375" s="177"/>
      <c r="K1375" s="177">
        <v>58.695145619000101</v>
      </c>
      <c r="L1375" s="177">
        <v>24.796940362000001</v>
      </c>
      <c r="M1375" s="178" t="s">
        <v>2793</v>
      </c>
      <c r="N1375" s="178"/>
      <c r="O1375" s="177" t="s">
        <v>3423</v>
      </c>
      <c r="P1375" s="177" t="s">
        <v>374</v>
      </c>
      <c r="Q1375" s="177"/>
      <c r="R1375" s="131">
        <v>1315</v>
      </c>
      <c r="S1375" s="131">
        <v>1315</v>
      </c>
      <c r="T1375" s="410"/>
      <c r="U1375" s="635"/>
      <c r="V1375"/>
    </row>
    <row r="1376" spans="1:22">
      <c r="A1376" s="174" t="s">
        <v>3424</v>
      </c>
      <c r="B1376" s="175"/>
      <c r="C1376" s="174" t="s">
        <v>3424</v>
      </c>
      <c r="D1376" s="174"/>
      <c r="E1376" s="176" t="s">
        <v>1461</v>
      </c>
      <c r="F1376" s="177" t="s">
        <v>828</v>
      </c>
      <c r="G1376" s="177" t="s">
        <v>241</v>
      </c>
      <c r="H1376" s="177"/>
      <c r="I1376" s="177">
        <v>5</v>
      </c>
      <c r="J1376" s="177"/>
      <c r="K1376" s="177">
        <v>58.694306269000002</v>
      </c>
      <c r="L1376" s="177">
        <v>24.797549407000101</v>
      </c>
      <c r="M1376" s="178" t="s">
        <v>2793</v>
      </c>
      <c r="N1376" s="178"/>
      <c r="O1376" s="177" t="s">
        <v>3425</v>
      </c>
      <c r="P1376" s="177" t="s">
        <v>374</v>
      </c>
      <c r="Q1376" s="177"/>
      <c r="R1376" s="131">
        <v>1316</v>
      </c>
      <c r="S1376" s="131">
        <v>1316</v>
      </c>
      <c r="T1376" s="410"/>
      <c r="U1376" s="635"/>
      <c r="V1376"/>
    </row>
    <row r="1377" spans="1:22">
      <c r="A1377" s="174" t="s">
        <v>3426</v>
      </c>
      <c r="B1377" s="175"/>
      <c r="C1377" s="174" t="s">
        <v>3426</v>
      </c>
      <c r="D1377" s="174"/>
      <c r="E1377" s="176" t="s">
        <v>1461</v>
      </c>
      <c r="F1377" s="177" t="s">
        <v>828</v>
      </c>
      <c r="G1377" s="177" t="s">
        <v>241</v>
      </c>
      <c r="H1377" s="177"/>
      <c r="I1377" s="177">
        <v>5</v>
      </c>
      <c r="J1377" s="177"/>
      <c r="K1377" s="177">
        <v>58.693347623000101</v>
      </c>
      <c r="L1377" s="177">
        <v>24.798282712000098</v>
      </c>
      <c r="M1377" s="178" t="s">
        <v>1462</v>
      </c>
      <c r="N1377" s="178"/>
      <c r="O1377" s="177" t="s">
        <v>3427</v>
      </c>
      <c r="P1377" s="177" t="s">
        <v>374</v>
      </c>
      <c r="Q1377" s="177"/>
      <c r="R1377" s="131">
        <v>1317</v>
      </c>
      <c r="S1377" s="131">
        <v>1317</v>
      </c>
      <c r="T1377" s="410"/>
      <c r="U1377" s="635"/>
      <c r="V1377"/>
    </row>
    <row r="1378" spans="1:22">
      <c r="A1378" s="174" t="s">
        <v>3428</v>
      </c>
      <c r="B1378" s="175"/>
      <c r="C1378" s="174" t="s">
        <v>3428</v>
      </c>
      <c r="D1378" s="174"/>
      <c r="E1378" s="691" t="s">
        <v>1461</v>
      </c>
      <c r="F1378" s="262" t="s">
        <v>828</v>
      </c>
      <c r="G1378" s="177" t="s">
        <v>241</v>
      </c>
      <c r="H1378" s="177"/>
      <c r="I1378" s="177">
        <v>5</v>
      </c>
      <c r="J1378" s="177"/>
      <c r="K1378" s="177">
        <v>58.692519376000099</v>
      </c>
      <c r="L1378" s="177">
        <v>24.798945671000101</v>
      </c>
      <c r="M1378" s="178" t="s">
        <v>2793</v>
      </c>
      <c r="N1378" s="178"/>
      <c r="O1378" s="177" t="s">
        <v>3429</v>
      </c>
      <c r="P1378" s="177" t="s">
        <v>374</v>
      </c>
      <c r="Q1378" s="177"/>
      <c r="R1378" s="131">
        <v>1318</v>
      </c>
      <c r="S1378" s="131">
        <v>1318</v>
      </c>
      <c r="T1378" s="410"/>
      <c r="U1378" s="635"/>
      <c r="V1378"/>
    </row>
    <row r="1379" spans="1:22">
      <c r="A1379" s="174" t="s">
        <v>3430</v>
      </c>
      <c r="B1379" s="175"/>
      <c r="C1379" s="174" t="s">
        <v>3430</v>
      </c>
      <c r="D1379" s="174"/>
      <c r="E1379" s="176" t="s">
        <v>1461</v>
      </c>
      <c r="F1379" s="177" t="s">
        <v>828</v>
      </c>
      <c r="G1379" s="177" t="s">
        <v>241</v>
      </c>
      <c r="H1379" s="177"/>
      <c r="I1379" s="177">
        <v>5</v>
      </c>
      <c r="J1379" s="177"/>
      <c r="K1379" s="177">
        <v>58.691698338000002</v>
      </c>
      <c r="L1379" s="177">
        <v>24.799640913000101</v>
      </c>
      <c r="M1379" s="178" t="s">
        <v>2793</v>
      </c>
      <c r="N1379" s="178"/>
      <c r="O1379" s="177" t="s">
        <v>3431</v>
      </c>
      <c r="P1379" s="177" t="s">
        <v>374</v>
      </c>
      <c r="Q1379" s="177"/>
      <c r="R1379" s="131">
        <v>1319</v>
      </c>
      <c r="S1379" s="131">
        <v>1319</v>
      </c>
      <c r="T1379" s="410"/>
      <c r="U1379" s="635"/>
      <c r="V1379"/>
    </row>
    <row r="1380" spans="1:22">
      <c r="A1380" s="174" t="s">
        <v>3432</v>
      </c>
      <c r="B1380" s="175"/>
      <c r="C1380" s="174" t="s">
        <v>3432</v>
      </c>
      <c r="D1380" s="174"/>
      <c r="E1380" s="176" t="s">
        <v>844</v>
      </c>
      <c r="F1380" s="177" t="s">
        <v>845</v>
      </c>
      <c r="G1380" s="177" t="s">
        <v>241</v>
      </c>
      <c r="H1380" s="177"/>
      <c r="I1380" s="177">
        <v>5</v>
      </c>
      <c r="J1380" s="177"/>
      <c r="K1380" s="177">
        <v>58.688513958999998</v>
      </c>
      <c r="L1380" s="177">
        <v>24.802626469000099</v>
      </c>
      <c r="M1380" s="178" t="s">
        <v>3433</v>
      </c>
      <c r="N1380" s="178"/>
      <c r="O1380" s="177" t="s">
        <v>3434</v>
      </c>
      <c r="P1380" s="177" t="s">
        <v>374</v>
      </c>
      <c r="Q1380" s="177"/>
      <c r="R1380" s="131">
        <v>1320</v>
      </c>
      <c r="S1380" s="131">
        <v>1320</v>
      </c>
      <c r="T1380" s="410"/>
      <c r="U1380" s="635"/>
      <c r="V1380"/>
    </row>
    <row r="1381" spans="1:22">
      <c r="A1381" s="174" t="s">
        <v>3435</v>
      </c>
      <c r="B1381" s="175"/>
      <c r="C1381" s="174" t="s">
        <v>3435</v>
      </c>
      <c r="D1381" s="174"/>
      <c r="E1381" s="176" t="s">
        <v>1461</v>
      </c>
      <c r="F1381" s="177" t="s">
        <v>828</v>
      </c>
      <c r="G1381" s="177" t="s">
        <v>241</v>
      </c>
      <c r="H1381" s="177"/>
      <c r="I1381" s="177">
        <v>5</v>
      </c>
      <c r="J1381" s="177"/>
      <c r="K1381" s="177">
        <v>58.687725478000097</v>
      </c>
      <c r="L1381" s="177">
        <v>24.803449393000001</v>
      </c>
      <c r="M1381" s="178" t="s">
        <v>2793</v>
      </c>
      <c r="N1381" s="178"/>
      <c r="O1381" s="177" t="s">
        <v>3436</v>
      </c>
      <c r="P1381" s="177" t="s">
        <v>374</v>
      </c>
      <c r="Q1381" s="177"/>
      <c r="R1381" s="131">
        <v>1321</v>
      </c>
      <c r="S1381" s="131">
        <v>1321</v>
      </c>
      <c r="T1381" s="410"/>
      <c r="U1381" s="635"/>
      <c r="V1381"/>
    </row>
    <row r="1382" spans="1:22">
      <c r="A1382" s="174" t="s">
        <v>3437</v>
      </c>
      <c r="B1382" s="175"/>
      <c r="C1382" s="174" t="s">
        <v>3437</v>
      </c>
      <c r="D1382" s="174"/>
      <c r="E1382" s="176" t="s">
        <v>1461</v>
      </c>
      <c r="F1382" s="177" t="s">
        <v>828</v>
      </c>
      <c r="G1382" s="177" t="s">
        <v>241</v>
      </c>
      <c r="H1382" s="177"/>
      <c r="I1382" s="177">
        <v>5</v>
      </c>
      <c r="J1382" s="177"/>
      <c r="K1382" s="177">
        <v>58.685886494000101</v>
      </c>
      <c r="L1382" s="177">
        <v>24.805433975</v>
      </c>
      <c r="M1382" s="178" t="s">
        <v>2793</v>
      </c>
      <c r="N1382" s="178"/>
      <c r="O1382" s="177" t="s">
        <v>3438</v>
      </c>
      <c r="P1382" s="177" t="s">
        <v>374</v>
      </c>
      <c r="Q1382" s="177"/>
      <c r="R1382" s="131">
        <v>1322</v>
      </c>
      <c r="S1382" s="131">
        <v>1322</v>
      </c>
      <c r="T1382" s="410"/>
      <c r="U1382" s="635"/>
      <c r="V1382"/>
    </row>
    <row r="1383" spans="1:22">
      <c r="A1383" s="174" t="s">
        <v>3439</v>
      </c>
      <c r="B1383" s="175"/>
      <c r="C1383" s="174" t="s">
        <v>3439</v>
      </c>
      <c r="D1383" s="174"/>
      <c r="E1383" s="176" t="s">
        <v>1461</v>
      </c>
      <c r="F1383" s="177" t="s">
        <v>828</v>
      </c>
      <c r="G1383" s="177" t="s">
        <v>241</v>
      </c>
      <c r="H1383" s="177"/>
      <c r="I1383" s="177">
        <v>5</v>
      </c>
      <c r="J1383" s="177"/>
      <c r="K1383" s="177">
        <v>58.684748623000097</v>
      </c>
      <c r="L1383" s="177">
        <v>24.806648885000101</v>
      </c>
      <c r="M1383" s="178" t="s">
        <v>2793</v>
      </c>
      <c r="N1383" s="178"/>
      <c r="O1383" s="177" t="s">
        <v>3440</v>
      </c>
      <c r="P1383" s="177" t="s">
        <v>374</v>
      </c>
      <c r="Q1383" s="177"/>
      <c r="R1383" s="131">
        <v>1323</v>
      </c>
      <c r="S1383" s="131">
        <v>1323</v>
      </c>
      <c r="T1383" s="410"/>
      <c r="U1383" s="635"/>
      <c r="V1383"/>
    </row>
    <row r="1384" spans="1:22">
      <c r="A1384" s="174" t="s">
        <v>3441</v>
      </c>
      <c r="B1384" s="175"/>
      <c r="C1384" s="174" t="s">
        <v>3441</v>
      </c>
      <c r="D1384" s="174"/>
      <c r="E1384" s="176" t="s">
        <v>1461</v>
      </c>
      <c r="F1384" s="177" t="s">
        <v>828</v>
      </c>
      <c r="G1384" s="177" t="s">
        <v>241</v>
      </c>
      <c r="H1384" s="177"/>
      <c r="I1384" s="177">
        <v>5</v>
      </c>
      <c r="J1384" s="177"/>
      <c r="K1384" s="177">
        <v>58.683186841000101</v>
      </c>
      <c r="L1384" s="177">
        <v>24.808350551</v>
      </c>
      <c r="M1384" s="178" t="s">
        <v>2793</v>
      </c>
      <c r="N1384" s="178"/>
      <c r="O1384" s="177" t="s">
        <v>3442</v>
      </c>
      <c r="P1384" s="177" t="s">
        <v>374</v>
      </c>
      <c r="Q1384" s="177"/>
      <c r="R1384" s="131">
        <v>1324</v>
      </c>
      <c r="S1384" s="131">
        <v>1324</v>
      </c>
      <c r="T1384" s="410"/>
      <c r="U1384" s="635"/>
      <c r="V1384"/>
    </row>
    <row r="1385" spans="1:22">
      <c r="A1385" s="174" t="s">
        <v>3443</v>
      </c>
      <c r="B1385" s="175"/>
      <c r="C1385" s="174" t="s">
        <v>3443</v>
      </c>
      <c r="D1385" s="174"/>
      <c r="E1385" s="176" t="s">
        <v>1461</v>
      </c>
      <c r="F1385" s="177" t="s">
        <v>828</v>
      </c>
      <c r="G1385" s="177" t="s">
        <v>241</v>
      </c>
      <c r="H1385" s="177"/>
      <c r="I1385" s="177">
        <v>5</v>
      </c>
      <c r="J1385" s="177"/>
      <c r="K1385" s="177">
        <v>58.6822497470001</v>
      </c>
      <c r="L1385" s="177">
        <v>24.8093713230001</v>
      </c>
      <c r="M1385" s="178" t="s">
        <v>1462</v>
      </c>
      <c r="N1385" s="178"/>
      <c r="O1385" s="177" t="s">
        <v>3444</v>
      </c>
      <c r="P1385" s="177" t="s">
        <v>374</v>
      </c>
      <c r="Q1385" s="177"/>
      <c r="R1385" s="131">
        <v>1325</v>
      </c>
      <c r="S1385" s="131">
        <v>1325</v>
      </c>
      <c r="T1385" s="410"/>
      <c r="U1385" s="635"/>
      <c r="V1385"/>
    </row>
    <row r="1386" spans="1:22">
      <c r="A1386" s="174" t="s">
        <v>3445</v>
      </c>
      <c r="B1386" s="175"/>
      <c r="C1386" s="174" t="s">
        <v>3445</v>
      </c>
      <c r="D1386" s="174"/>
      <c r="E1386" s="176" t="s">
        <v>1461</v>
      </c>
      <c r="F1386" s="177" t="s">
        <v>828</v>
      </c>
      <c r="G1386" s="177" t="s">
        <v>241</v>
      </c>
      <c r="H1386" s="177"/>
      <c r="I1386" s="177">
        <v>5</v>
      </c>
      <c r="J1386" s="177"/>
      <c r="K1386" s="177">
        <v>58.677575562000101</v>
      </c>
      <c r="L1386" s="177">
        <v>24.814339009000001</v>
      </c>
      <c r="M1386" s="178" t="s">
        <v>1462</v>
      </c>
      <c r="N1386" s="178"/>
      <c r="O1386" s="177" t="s">
        <v>3446</v>
      </c>
      <c r="P1386" s="177" t="s">
        <v>374</v>
      </c>
      <c r="Q1386" s="177"/>
      <c r="R1386" s="131">
        <v>1326</v>
      </c>
      <c r="S1386" s="131">
        <v>1326</v>
      </c>
      <c r="T1386" s="410"/>
      <c r="U1386" s="635"/>
      <c r="V1386"/>
    </row>
    <row r="1387" spans="1:22">
      <c r="A1387" s="174" t="s">
        <v>3447</v>
      </c>
      <c r="B1387" s="175"/>
      <c r="C1387" s="174" t="s">
        <v>3447</v>
      </c>
      <c r="D1387" s="174"/>
      <c r="E1387" s="176" t="s">
        <v>1461</v>
      </c>
      <c r="F1387" s="177" t="s">
        <v>828</v>
      </c>
      <c r="G1387" s="177" t="s">
        <v>241</v>
      </c>
      <c r="H1387" s="177"/>
      <c r="I1387" s="177">
        <v>5</v>
      </c>
      <c r="J1387" s="177"/>
      <c r="K1387" s="177">
        <v>58.673581478000102</v>
      </c>
      <c r="L1387" s="177">
        <v>24.817668973</v>
      </c>
      <c r="M1387" s="178" t="s">
        <v>1462</v>
      </c>
      <c r="N1387" s="178"/>
      <c r="O1387" s="177" t="s">
        <v>3448</v>
      </c>
      <c r="P1387" s="177" t="s">
        <v>374</v>
      </c>
      <c r="Q1387" s="177"/>
      <c r="R1387" s="131">
        <v>1327</v>
      </c>
      <c r="S1387" s="131">
        <v>1327</v>
      </c>
      <c r="T1387" s="410"/>
      <c r="U1387" s="635"/>
      <c r="V1387"/>
    </row>
    <row r="1388" spans="1:22">
      <c r="A1388" s="174" t="s">
        <v>3449</v>
      </c>
      <c r="B1388" s="175"/>
      <c r="C1388" s="174" t="s">
        <v>3449</v>
      </c>
      <c r="D1388" s="174"/>
      <c r="E1388" s="176" t="s">
        <v>1461</v>
      </c>
      <c r="F1388" s="177" t="s">
        <v>828</v>
      </c>
      <c r="G1388" s="177" t="s">
        <v>241</v>
      </c>
      <c r="H1388" s="177"/>
      <c r="I1388" s="177">
        <v>5</v>
      </c>
      <c r="J1388" s="177"/>
      <c r="K1388" s="177">
        <v>58.664719066000004</v>
      </c>
      <c r="L1388" s="177">
        <v>24.821758215999999</v>
      </c>
      <c r="M1388" s="178" t="s">
        <v>1462</v>
      </c>
      <c r="N1388" s="178"/>
      <c r="O1388" s="177" t="s">
        <v>3450</v>
      </c>
      <c r="P1388" s="177" t="s">
        <v>374</v>
      </c>
      <c r="Q1388" s="177"/>
      <c r="R1388" s="131">
        <v>1328</v>
      </c>
      <c r="S1388" s="131">
        <v>1328</v>
      </c>
      <c r="T1388" s="410"/>
      <c r="U1388" s="635"/>
      <c r="V1388"/>
    </row>
    <row r="1389" spans="1:22">
      <c r="A1389" s="174" t="s">
        <v>3451</v>
      </c>
      <c r="B1389" s="175"/>
      <c r="C1389" s="174" t="s">
        <v>3451</v>
      </c>
      <c r="D1389" s="174"/>
      <c r="E1389" s="176" t="s">
        <v>1461</v>
      </c>
      <c r="F1389" s="177" t="s">
        <v>828</v>
      </c>
      <c r="G1389" s="177" t="s">
        <v>241</v>
      </c>
      <c r="H1389" s="177"/>
      <c r="I1389" s="177">
        <v>5</v>
      </c>
      <c r="J1389" s="177"/>
      <c r="K1389" s="177">
        <v>58.659861456000002</v>
      </c>
      <c r="L1389" s="177">
        <v>24.8222904040001</v>
      </c>
      <c r="M1389" s="178" t="s">
        <v>1462</v>
      </c>
      <c r="N1389" s="178"/>
      <c r="O1389" s="177" t="s">
        <v>3452</v>
      </c>
      <c r="P1389" s="177" t="s">
        <v>374</v>
      </c>
      <c r="Q1389" s="177"/>
      <c r="R1389" s="131">
        <v>1329</v>
      </c>
      <c r="S1389" s="131">
        <v>1329</v>
      </c>
      <c r="T1389" s="410"/>
      <c r="U1389" s="635"/>
      <c r="V1389"/>
    </row>
    <row r="1390" spans="1:22">
      <c r="A1390" s="174" t="s">
        <v>3453</v>
      </c>
      <c r="B1390" s="175"/>
      <c r="C1390" s="174" t="s">
        <v>3453</v>
      </c>
      <c r="D1390" s="174"/>
      <c r="E1390" s="176" t="s">
        <v>844</v>
      </c>
      <c r="F1390" s="177" t="s">
        <v>845</v>
      </c>
      <c r="G1390" s="177" t="s">
        <v>241</v>
      </c>
      <c r="H1390" s="177"/>
      <c r="I1390" s="177">
        <v>5</v>
      </c>
      <c r="J1390" s="177"/>
      <c r="K1390" s="177">
        <v>58.658649119000103</v>
      </c>
      <c r="L1390" s="177">
        <v>24.822241375000001</v>
      </c>
      <c r="M1390" s="178" t="s">
        <v>2891</v>
      </c>
      <c r="N1390" s="178"/>
      <c r="O1390" s="177" t="s">
        <v>922</v>
      </c>
      <c r="P1390" s="177" t="s">
        <v>374</v>
      </c>
      <c r="Q1390" s="177"/>
      <c r="R1390" s="131">
        <v>1330</v>
      </c>
      <c r="S1390" s="131">
        <v>1330</v>
      </c>
      <c r="T1390" s="410"/>
      <c r="U1390" s="635"/>
      <c r="V1390"/>
    </row>
    <row r="1391" spans="1:22">
      <c r="A1391" s="174" t="s">
        <v>3454</v>
      </c>
      <c r="B1391" s="175"/>
      <c r="C1391" s="174" t="s">
        <v>3454</v>
      </c>
      <c r="D1391" s="174"/>
      <c r="E1391" s="176" t="s">
        <v>1461</v>
      </c>
      <c r="F1391" s="177" t="s">
        <v>828</v>
      </c>
      <c r="G1391" s="177" t="s">
        <v>241</v>
      </c>
      <c r="H1391" s="177"/>
      <c r="I1391" s="177">
        <v>5</v>
      </c>
      <c r="J1391" s="177"/>
      <c r="K1391" s="177">
        <v>58.657581444000101</v>
      </c>
      <c r="L1391" s="177">
        <v>24.822141926</v>
      </c>
      <c r="M1391" s="178" t="s">
        <v>1462</v>
      </c>
      <c r="N1391" s="178"/>
      <c r="O1391" s="177" t="s">
        <v>3455</v>
      </c>
      <c r="P1391" s="177" t="s">
        <v>374</v>
      </c>
      <c r="Q1391" s="177"/>
      <c r="R1391" s="131">
        <v>1331</v>
      </c>
      <c r="S1391" s="131">
        <v>1331</v>
      </c>
      <c r="T1391" s="410"/>
      <c r="U1391" s="635"/>
      <c r="V1391"/>
    </row>
    <row r="1392" spans="1:22">
      <c r="A1392" s="174" t="s">
        <v>3456</v>
      </c>
      <c r="B1392" s="175"/>
      <c r="C1392" s="174" t="s">
        <v>3456</v>
      </c>
      <c r="D1392" s="174"/>
      <c r="E1392" s="176" t="s">
        <v>1461</v>
      </c>
      <c r="F1392" s="177" t="s">
        <v>828</v>
      </c>
      <c r="G1392" s="177" t="s">
        <v>241</v>
      </c>
      <c r="H1392" s="177"/>
      <c r="I1392" s="177">
        <v>5</v>
      </c>
      <c r="J1392" s="177"/>
      <c r="K1392" s="177">
        <v>58.655747126000101</v>
      </c>
      <c r="L1392" s="177">
        <v>24.821833208000001</v>
      </c>
      <c r="M1392" s="178" t="s">
        <v>2793</v>
      </c>
      <c r="N1392" s="178"/>
      <c r="O1392" s="177" t="s">
        <v>3457</v>
      </c>
      <c r="P1392" s="177" t="s">
        <v>374</v>
      </c>
      <c r="Q1392" s="177"/>
      <c r="R1392" s="131">
        <v>1332</v>
      </c>
      <c r="S1392" s="131">
        <v>1332</v>
      </c>
      <c r="T1392" s="410"/>
      <c r="U1392" s="635"/>
      <c r="V1392"/>
    </row>
    <row r="1393" spans="1:22">
      <c r="A1393" s="174" t="s">
        <v>3458</v>
      </c>
      <c r="B1393" s="175"/>
      <c r="C1393" s="174" t="s">
        <v>3458</v>
      </c>
      <c r="D1393" s="174"/>
      <c r="E1393" s="176" t="s">
        <v>1461</v>
      </c>
      <c r="F1393" s="177" t="s">
        <v>828</v>
      </c>
      <c r="G1393" s="177" t="s">
        <v>241</v>
      </c>
      <c r="H1393" s="177"/>
      <c r="I1393" s="177">
        <v>5</v>
      </c>
      <c r="J1393" s="177"/>
      <c r="K1393" s="177">
        <v>58.654064864000098</v>
      </c>
      <c r="L1393" s="177">
        <v>24.821396400000001</v>
      </c>
      <c r="M1393" s="178" t="s">
        <v>2793</v>
      </c>
      <c r="N1393" s="178"/>
      <c r="O1393" s="177" t="s">
        <v>3459</v>
      </c>
      <c r="P1393" s="177" t="s">
        <v>374</v>
      </c>
      <c r="Q1393" s="177"/>
      <c r="R1393" s="131">
        <v>1333</v>
      </c>
      <c r="S1393" s="131">
        <v>1333</v>
      </c>
      <c r="T1393" s="410"/>
      <c r="U1393" s="635"/>
      <c r="V1393"/>
    </row>
    <row r="1394" spans="1:22">
      <c r="A1394" s="174" t="s">
        <v>3460</v>
      </c>
      <c r="B1394" s="175"/>
      <c r="C1394" s="174" t="s">
        <v>3460</v>
      </c>
      <c r="D1394" s="174"/>
      <c r="E1394" s="176" t="s">
        <v>1461</v>
      </c>
      <c r="F1394" s="177" t="s">
        <v>828</v>
      </c>
      <c r="G1394" s="177" t="s">
        <v>241</v>
      </c>
      <c r="H1394" s="177"/>
      <c r="I1394" s="177">
        <v>5</v>
      </c>
      <c r="J1394" s="177"/>
      <c r="K1394" s="177">
        <v>58.652428752000098</v>
      </c>
      <c r="L1394" s="177">
        <v>24.820840035000099</v>
      </c>
      <c r="M1394" s="178" t="s">
        <v>1462</v>
      </c>
      <c r="N1394" s="178"/>
      <c r="O1394" s="177" t="s">
        <v>3461</v>
      </c>
      <c r="P1394" s="177" t="s">
        <v>374</v>
      </c>
      <c r="Q1394" s="177"/>
      <c r="R1394" s="131">
        <v>1334</v>
      </c>
      <c r="S1394" s="131">
        <v>1334</v>
      </c>
      <c r="T1394" s="410"/>
      <c r="U1394" s="635"/>
      <c r="V1394"/>
    </row>
    <row r="1395" spans="1:22">
      <c r="A1395" s="174" t="s">
        <v>3462</v>
      </c>
      <c r="B1395" s="175"/>
      <c r="C1395" s="174" t="s">
        <v>3462</v>
      </c>
      <c r="D1395" s="174"/>
      <c r="E1395" s="176" t="s">
        <v>1461</v>
      </c>
      <c r="F1395" s="177" t="s">
        <v>828</v>
      </c>
      <c r="G1395" s="177" t="s">
        <v>241</v>
      </c>
      <c r="H1395" s="177"/>
      <c r="I1395" s="177">
        <v>5</v>
      </c>
      <c r="J1395" s="177"/>
      <c r="K1395" s="177">
        <v>58.651505594000099</v>
      </c>
      <c r="L1395" s="177">
        <v>24.8204693590001</v>
      </c>
      <c r="M1395" s="178" t="s">
        <v>2793</v>
      </c>
      <c r="N1395" s="178"/>
      <c r="O1395" s="177" t="s">
        <v>3463</v>
      </c>
      <c r="P1395" s="177" t="s">
        <v>374</v>
      </c>
      <c r="Q1395" s="177"/>
      <c r="R1395" s="131">
        <v>1335</v>
      </c>
      <c r="S1395" s="131">
        <v>1335</v>
      </c>
      <c r="T1395" s="410"/>
      <c r="U1395" s="635"/>
      <c r="V1395"/>
    </row>
    <row r="1396" spans="1:22">
      <c r="A1396" s="174" t="s">
        <v>3464</v>
      </c>
      <c r="B1396" s="175"/>
      <c r="C1396" s="174" t="s">
        <v>3464</v>
      </c>
      <c r="D1396" s="174"/>
      <c r="E1396" s="176" t="s">
        <v>1461</v>
      </c>
      <c r="F1396" s="177" t="s">
        <v>828</v>
      </c>
      <c r="G1396" s="177" t="s">
        <v>241</v>
      </c>
      <c r="H1396" s="177"/>
      <c r="I1396" s="177">
        <v>5</v>
      </c>
      <c r="J1396" s="177"/>
      <c r="K1396" s="177">
        <v>58.650457522000103</v>
      </c>
      <c r="L1396" s="177">
        <v>24.819986298000099</v>
      </c>
      <c r="M1396" s="178" t="s">
        <v>2793</v>
      </c>
      <c r="N1396" s="178"/>
      <c r="O1396" s="177" t="s">
        <v>3465</v>
      </c>
      <c r="P1396" s="177" t="s">
        <v>374</v>
      </c>
      <c r="Q1396" s="177"/>
      <c r="R1396" s="131">
        <v>1336</v>
      </c>
      <c r="S1396" s="131">
        <v>1336</v>
      </c>
      <c r="T1396" s="410"/>
      <c r="U1396" s="635"/>
      <c r="V1396"/>
    </row>
    <row r="1397" spans="1:22">
      <c r="A1397" s="174" t="s">
        <v>3466</v>
      </c>
      <c r="B1397" s="175"/>
      <c r="C1397" s="174" t="s">
        <v>3466</v>
      </c>
      <c r="D1397" s="174"/>
      <c r="E1397" s="176" t="s">
        <v>1461</v>
      </c>
      <c r="F1397" s="177" t="s">
        <v>828</v>
      </c>
      <c r="G1397" s="177" t="s">
        <v>241</v>
      </c>
      <c r="H1397" s="177"/>
      <c r="I1397" s="177">
        <v>5</v>
      </c>
      <c r="J1397" s="177"/>
      <c r="K1397" s="177">
        <v>58.649590019000101</v>
      </c>
      <c r="L1397" s="177">
        <v>24.819539353</v>
      </c>
      <c r="M1397" s="178" t="s">
        <v>2793</v>
      </c>
      <c r="N1397" s="178"/>
      <c r="O1397" s="177" t="s">
        <v>3467</v>
      </c>
      <c r="P1397" s="177" t="s">
        <v>374</v>
      </c>
      <c r="Q1397" s="177"/>
      <c r="R1397" s="131">
        <v>1337</v>
      </c>
      <c r="S1397" s="131">
        <v>1337</v>
      </c>
      <c r="T1397" s="410"/>
      <c r="U1397" s="635"/>
      <c r="V1397"/>
    </row>
    <row r="1398" spans="1:22">
      <c r="A1398" s="174" t="s">
        <v>3468</v>
      </c>
      <c r="B1398" s="175"/>
      <c r="C1398" s="174" t="s">
        <v>3468</v>
      </c>
      <c r="D1398" s="174"/>
      <c r="E1398" s="176" t="s">
        <v>1461</v>
      </c>
      <c r="F1398" s="177" t="s">
        <v>828</v>
      </c>
      <c r="G1398" s="177" t="s">
        <v>241</v>
      </c>
      <c r="H1398" s="177"/>
      <c r="I1398" s="177">
        <v>5</v>
      </c>
      <c r="J1398" s="177"/>
      <c r="K1398" s="177">
        <v>58.647118787000103</v>
      </c>
      <c r="L1398" s="177">
        <v>24.818075399000101</v>
      </c>
      <c r="M1398" s="178" t="s">
        <v>2793</v>
      </c>
      <c r="N1398" s="178"/>
      <c r="O1398" s="177" t="s">
        <v>3469</v>
      </c>
      <c r="P1398" s="177" t="s">
        <v>374</v>
      </c>
      <c r="Q1398" s="177"/>
      <c r="R1398" s="131">
        <v>1338</v>
      </c>
      <c r="S1398" s="131">
        <v>1338</v>
      </c>
      <c r="T1398" s="410"/>
      <c r="U1398" s="635"/>
      <c r="V1398"/>
    </row>
    <row r="1399" spans="1:22">
      <c r="A1399" s="174" t="s">
        <v>3470</v>
      </c>
      <c r="B1399" s="175"/>
      <c r="C1399" s="174" t="s">
        <v>3470</v>
      </c>
      <c r="D1399" s="174"/>
      <c r="E1399" s="176" t="s">
        <v>1461</v>
      </c>
      <c r="F1399" s="177" t="s">
        <v>828</v>
      </c>
      <c r="G1399" s="177" t="s">
        <v>241</v>
      </c>
      <c r="H1399" s="177"/>
      <c r="I1399" s="177">
        <v>5</v>
      </c>
      <c r="J1399" s="177"/>
      <c r="K1399" s="177">
        <v>58.646302059</v>
      </c>
      <c r="L1399" s="177">
        <v>24.817546809000099</v>
      </c>
      <c r="M1399" s="178" t="s">
        <v>2793</v>
      </c>
      <c r="N1399" s="178"/>
      <c r="O1399" s="177" t="s">
        <v>3471</v>
      </c>
      <c r="P1399" s="177" t="s">
        <v>374</v>
      </c>
      <c r="Q1399" s="177"/>
      <c r="R1399" s="131">
        <v>1339</v>
      </c>
      <c r="S1399" s="131">
        <v>1339</v>
      </c>
      <c r="T1399" s="410"/>
      <c r="U1399" s="635"/>
      <c r="V1399"/>
    </row>
    <row r="1400" spans="1:22">
      <c r="A1400" s="174" t="s">
        <v>3472</v>
      </c>
      <c r="B1400" s="175"/>
      <c r="C1400" s="174" t="s">
        <v>3472</v>
      </c>
      <c r="D1400" s="174"/>
      <c r="E1400" s="176" t="s">
        <v>1461</v>
      </c>
      <c r="F1400" s="177" t="s">
        <v>828</v>
      </c>
      <c r="G1400" s="177" t="s">
        <v>241</v>
      </c>
      <c r="H1400" s="177"/>
      <c r="I1400" s="177">
        <v>5</v>
      </c>
      <c r="J1400" s="177"/>
      <c r="K1400" s="177">
        <v>58.645348087999999</v>
      </c>
      <c r="L1400" s="177">
        <v>24.816936932000001</v>
      </c>
      <c r="M1400" s="178" t="s">
        <v>2793</v>
      </c>
      <c r="N1400" s="178"/>
      <c r="O1400" s="177" t="s">
        <v>3473</v>
      </c>
      <c r="P1400" s="177" t="s">
        <v>374</v>
      </c>
      <c r="Q1400" s="177"/>
      <c r="R1400" s="131">
        <v>1340</v>
      </c>
      <c r="S1400" s="131">
        <v>1340</v>
      </c>
      <c r="T1400" s="410"/>
      <c r="U1400" s="635"/>
      <c r="V1400"/>
    </row>
    <row r="1401" spans="1:22">
      <c r="A1401" s="174" t="s">
        <v>3474</v>
      </c>
      <c r="B1401" s="175"/>
      <c r="C1401" s="174" t="s">
        <v>3474</v>
      </c>
      <c r="D1401" s="174"/>
      <c r="E1401" s="176" t="s">
        <v>1461</v>
      </c>
      <c r="F1401" s="177" t="s">
        <v>828</v>
      </c>
      <c r="G1401" s="177" t="s">
        <v>241</v>
      </c>
      <c r="H1401" s="177"/>
      <c r="I1401" s="177">
        <v>5</v>
      </c>
      <c r="J1401" s="177"/>
      <c r="K1401" s="177">
        <v>58.643602537</v>
      </c>
      <c r="L1401" s="177">
        <v>24.815817312</v>
      </c>
      <c r="M1401" s="178" t="s">
        <v>2793</v>
      </c>
      <c r="N1401" s="178"/>
      <c r="O1401" s="177" t="s">
        <v>3475</v>
      </c>
      <c r="P1401" s="177" t="s">
        <v>374</v>
      </c>
      <c r="Q1401" s="177"/>
      <c r="R1401" s="131">
        <v>1341</v>
      </c>
      <c r="S1401" s="131">
        <v>1341</v>
      </c>
      <c r="T1401" s="410"/>
      <c r="U1401" s="635"/>
      <c r="V1401"/>
    </row>
    <row r="1402" spans="1:22">
      <c r="A1402" s="174" t="s">
        <v>3476</v>
      </c>
      <c r="B1402" s="175"/>
      <c r="C1402" s="174" t="s">
        <v>3476</v>
      </c>
      <c r="D1402" s="174"/>
      <c r="E1402" s="176" t="s">
        <v>1461</v>
      </c>
      <c r="F1402" s="177" t="s">
        <v>828</v>
      </c>
      <c r="G1402" s="177" t="s">
        <v>241</v>
      </c>
      <c r="H1402" s="177"/>
      <c r="I1402" s="177">
        <v>5</v>
      </c>
      <c r="J1402" s="177"/>
      <c r="K1402" s="177">
        <v>58.642751601999997</v>
      </c>
      <c r="L1402" s="177">
        <v>24.815268261</v>
      </c>
      <c r="M1402" s="178" t="s">
        <v>2793</v>
      </c>
      <c r="N1402" s="178"/>
      <c r="O1402" s="177" t="s">
        <v>3477</v>
      </c>
      <c r="P1402" s="177" t="s">
        <v>374</v>
      </c>
      <c r="Q1402" s="177"/>
      <c r="R1402" s="131">
        <v>1342</v>
      </c>
      <c r="S1402" s="131">
        <v>1342</v>
      </c>
      <c r="T1402" s="410"/>
      <c r="U1402" s="635"/>
      <c r="V1402"/>
    </row>
    <row r="1403" spans="1:22">
      <c r="A1403" s="174" t="s">
        <v>3478</v>
      </c>
      <c r="B1403" s="175"/>
      <c r="C1403" s="174" t="s">
        <v>3478</v>
      </c>
      <c r="D1403" s="174"/>
      <c r="E1403" s="176" t="s">
        <v>1461</v>
      </c>
      <c r="F1403" s="177" t="s">
        <v>828</v>
      </c>
      <c r="G1403" s="177" t="s">
        <v>241</v>
      </c>
      <c r="H1403" s="177"/>
      <c r="I1403" s="177">
        <v>5</v>
      </c>
      <c r="J1403" s="177"/>
      <c r="K1403" s="177">
        <v>58.641900018999998</v>
      </c>
      <c r="L1403" s="177">
        <v>24.814722792000101</v>
      </c>
      <c r="M1403" s="178" t="s">
        <v>2793</v>
      </c>
      <c r="N1403" s="178"/>
      <c r="O1403" s="177" t="s">
        <v>3479</v>
      </c>
      <c r="P1403" s="177" t="s">
        <v>374</v>
      </c>
      <c r="Q1403" s="177"/>
      <c r="R1403" s="131">
        <v>1343</v>
      </c>
      <c r="S1403" s="131">
        <v>1343</v>
      </c>
      <c r="T1403" s="410"/>
      <c r="U1403" s="635"/>
      <c r="V1403"/>
    </row>
    <row r="1404" spans="1:22">
      <c r="A1404" s="174" t="s">
        <v>3480</v>
      </c>
      <c r="B1404" s="175"/>
      <c r="C1404" s="174" t="s">
        <v>3480</v>
      </c>
      <c r="D1404" s="174"/>
      <c r="E1404" s="176" t="s">
        <v>1461</v>
      </c>
      <c r="F1404" s="177" t="s">
        <v>828</v>
      </c>
      <c r="G1404" s="177" t="s">
        <v>241</v>
      </c>
      <c r="H1404" s="177"/>
      <c r="I1404" s="177">
        <v>5</v>
      </c>
      <c r="J1404" s="177"/>
      <c r="K1404" s="177">
        <v>58.6410477270001</v>
      </c>
      <c r="L1404" s="177">
        <v>24.814181278</v>
      </c>
      <c r="M1404" s="178" t="s">
        <v>2793</v>
      </c>
      <c r="N1404" s="178"/>
      <c r="O1404" s="177" t="s">
        <v>3481</v>
      </c>
      <c r="P1404" s="177" t="s">
        <v>374</v>
      </c>
      <c r="Q1404" s="177"/>
      <c r="R1404" s="131">
        <v>1344</v>
      </c>
      <c r="S1404" s="131">
        <v>1344</v>
      </c>
      <c r="T1404" s="410"/>
      <c r="U1404" s="635"/>
      <c r="V1404"/>
    </row>
    <row r="1405" spans="1:22">
      <c r="A1405" s="174" t="s">
        <v>3482</v>
      </c>
      <c r="B1405" s="175"/>
      <c r="C1405" s="174" t="s">
        <v>3482</v>
      </c>
      <c r="D1405" s="174"/>
      <c r="E1405" s="176" t="s">
        <v>1461</v>
      </c>
      <c r="F1405" s="177" t="s">
        <v>828</v>
      </c>
      <c r="G1405" s="177" t="s">
        <v>241</v>
      </c>
      <c r="H1405" s="177"/>
      <c r="I1405" s="177">
        <v>5</v>
      </c>
      <c r="J1405" s="177"/>
      <c r="K1405" s="177">
        <v>58.638621835000002</v>
      </c>
      <c r="L1405" s="177">
        <v>24.81262066</v>
      </c>
      <c r="M1405" s="178" t="s">
        <v>2793</v>
      </c>
      <c r="N1405" s="178"/>
      <c r="O1405" s="177" t="s">
        <v>3483</v>
      </c>
      <c r="P1405" s="177" t="s">
        <v>374</v>
      </c>
      <c r="Q1405" s="177"/>
      <c r="R1405" s="131">
        <v>1345</v>
      </c>
      <c r="S1405" s="131">
        <v>1345</v>
      </c>
      <c r="T1405" s="410"/>
      <c r="U1405" s="635"/>
      <c r="V1405"/>
    </row>
    <row r="1406" spans="1:22">
      <c r="A1406" s="174" t="s">
        <v>3484</v>
      </c>
      <c r="B1406" s="175"/>
      <c r="C1406" s="174" t="s">
        <v>3484</v>
      </c>
      <c r="D1406" s="174"/>
      <c r="E1406" s="176" t="s">
        <v>1461</v>
      </c>
      <c r="F1406" s="177" t="s">
        <v>828</v>
      </c>
      <c r="G1406" s="177" t="s">
        <v>241</v>
      </c>
      <c r="H1406" s="177"/>
      <c r="I1406" s="177">
        <v>5</v>
      </c>
      <c r="J1406" s="177"/>
      <c r="K1406" s="177">
        <v>58.637641165000097</v>
      </c>
      <c r="L1406" s="177">
        <v>24.812002233000001</v>
      </c>
      <c r="M1406" s="178" t="s">
        <v>2793</v>
      </c>
      <c r="N1406" s="178"/>
      <c r="O1406" s="177" t="s">
        <v>3485</v>
      </c>
      <c r="P1406" s="177" t="s">
        <v>374</v>
      </c>
      <c r="Q1406" s="177"/>
      <c r="R1406" s="131">
        <v>1346</v>
      </c>
      <c r="S1406" s="131">
        <v>1346</v>
      </c>
      <c r="T1406" s="410"/>
      <c r="U1406" s="635"/>
      <c r="V1406"/>
    </row>
    <row r="1407" spans="1:22">
      <c r="A1407" s="174" t="s">
        <v>3486</v>
      </c>
      <c r="B1407" s="175"/>
      <c r="C1407" s="174" t="s">
        <v>3486</v>
      </c>
      <c r="D1407" s="174"/>
      <c r="E1407" s="176" t="s">
        <v>1461</v>
      </c>
      <c r="F1407" s="177" t="s">
        <v>828</v>
      </c>
      <c r="G1407" s="177" t="s">
        <v>241</v>
      </c>
      <c r="H1407" s="177"/>
      <c r="I1407" s="177">
        <v>5</v>
      </c>
      <c r="J1407" s="177"/>
      <c r="K1407" s="177">
        <v>58.636526317000097</v>
      </c>
      <c r="L1407" s="177">
        <v>24.811342660000001</v>
      </c>
      <c r="M1407" s="178" t="s">
        <v>1462</v>
      </c>
      <c r="N1407" s="178"/>
      <c r="O1407" s="177" t="s">
        <v>3487</v>
      </c>
      <c r="P1407" s="177" t="s">
        <v>374</v>
      </c>
      <c r="Q1407" s="177"/>
      <c r="R1407" s="131">
        <v>1347</v>
      </c>
      <c r="S1407" s="131">
        <v>1347</v>
      </c>
      <c r="T1407" s="410"/>
      <c r="U1407" s="635"/>
      <c r="V1407"/>
    </row>
    <row r="1408" spans="1:22">
      <c r="A1408" s="174" t="s">
        <v>3488</v>
      </c>
      <c r="B1408" s="175"/>
      <c r="C1408" s="174" t="s">
        <v>3488</v>
      </c>
      <c r="D1408" s="174"/>
      <c r="E1408" s="176" t="s">
        <v>1461</v>
      </c>
      <c r="F1408" s="177" t="s">
        <v>828</v>
      </c>
      <c r="G1408" s="177" t="s">
        <v>241</v>
      </c>
      <c r="H1408" s="177"/>
      <c r="I1408" s="177">
        <v>5</v>
      </c>
      <c r="J1408" s="177"/>
      <c r="K1408" s="177">
        <v>58.635230225000001</v>
      </c>
      <c r="L1408" s="177">
        <v>24.810645995000101</v>
      </c>
      <c r="M1408" s="178" t="s">
        <v>2793</v>
      </c>
      <c r="N1408" s="178"/>
      <c r="O1408" s="177" t="s">
        <v>3489</v>
      </c>
      <c r="P1408" s="177" t="s">
        <v>374</v>
      </c>
      <c r="Q1408" s="177"/>
      <c r="R1408" s="131">
        <v>1348</v>
      </c>
      <c r="S1408" s="131">
        <v>1348</v>
      </c>
      <c r="T1408" s="410"/>
      <c r="U1408" s="635"/>
      <c r="V1408"/>
    </row>
    <row r="1409" spans="1:22">
      <c r="A1409" s="174" t="s">
        <v>3490</v>
      </c>
      <c r="B1409" s="175"/>
      <c r="C1409" s="174" t="s">
        <v>3490</v>
      </c>
      <c r="D1409" s="174"/>
      <c r="E1409" s="176" t="s">
        <v>1461</v>
      </c>
      <c r="F1409" s="177" t="s">
        <v>828</v>
      </c>
      <c r="G1409" s="177" t="s">
        <v>241</v>
      </c>
      <c r="H1409" s="177"/>
      <c r="I1409" s="177">
        <v>5</v>
      </c>
      <c r="J1409" s="177"/>
      <c r="K1409" s="177">
        <v>58.634385911999999</v>
      </c>
      <c r="L1409" s="177">
        <v>24.810239281000101</v>
      </c>
      <c r="M1409" s="178" t="s">
        <v>2793</v>
      </c>
      <c r="N1409" s="178"/>
      <c r="O1409" s="177" t="s">
        <v>3491</v>
      </c>
      <c r="P1409" s="177" t="s">
        <v>374</v>
      </c>
      <c r="Q1409" s="177"/>
      <c r="R1409" s="131">
        <v>1349</v>
      </c>
      <c r="S1409" s="131">
        <v>1349</v>
      </c>
      <c r="T1409" s="410"/>
      <c r="U1409" s="635"/>
      <c r="V1409"/>
    </row>
    <row r="1410" spans="1:22">
      <c r="A1410" s="174" t="s">
        <v>3492</v>
      </c>
      <c r="B1410" s="175"/>
      <c r="C1410" s="174" t="s">
        <v>3492</v>
      </c>
      <c r="D1410" s="174"/>
      <c r="E1410" s="176" t="s">
        <v>1461</v>
      </c>
      <c r="F1410" s="177" t="s">
        <v>828</v>
      </c>
      <c r="G1410" s="177" t="s">
        <v>241</v>
      </c>
      <c r="H1410" s="177"/>
      <c r="I1410" s="177">
        <v>5</v>
      </c>
      <c r="J1410" s="177"/>
      <c r="K1410" s="177">
        <v>58.633512586000101</v>
      </c>
      <c r="L1410" s="177">
        <v>24.809842705000001</v>
      </c>
      <c r="M1410" s="178" t="s">
        <v>2793</v>
      </c>
      <c r="N1410" s="178"/>
      <c r="O1410" s="177" t="s">
        <v>3493</v>
      </c>
      <c r="P1410" s="177" t="s">
        <v>374</v>
      </c>
      <c r="Q1410" s="177"/>
      <c r="R1410" s="131">
        <v>1350</v>
      </c>
      <c r="S1410" s="131">
        <v>1350</v>
      </c>
      <c r="T1410" s="410"/>
      <c r="U1410" s="635"/>
      <c r="V1410"/>
    </row>
    <row r="1411" spans="1:22">
      <c r="A1411" s="174" t="s">
        <v>3494</v>
      </c>
      <c r="B1411" s="175"/>
      <c r="C1411" s="174" t="s">
        <v>3494</v>
      </c>
      <c r="D1411" s="174"/>
      <c r="E1411" s="176" t="s">
        <v>1461</v>
      </c>
      <c r="F1411" s="177" t="s">
        <v>828</v>
      </c>
      <c r="G1411" s="177" t="s">
        <v>241</v>
      </c>
      <c r="H1411" s="177"/>
      <c r="I1411" s="177">
        <v>5</v>
      </c>
      <c r="J1411" s="177"/>
      <c r="K1411" s="177">
        <v>58.631106620000097</v>
      </c>
      <c r="L1411" s="177">
        <v>24.808958214</v>
      </c>
      <c r="M1411" s="178" t="s">
        <v>2793</v>
      </c>
      <c r="N1411" s="178"/>
      <c r="O1411" s="177" t="s">
        <v>3495</v>
      </c>
      <c r="P1411" s="177" t="s">
        <v>374</v>
      </c>
      <c r="Q1411" s="177"/>
      <c r="R1411" s="131">
        <v>1351</v>
      </c>
      <c r="S1411" s="131">
        <v>1351</v>
      </c>
      <c r="T1411" s="410"/>
      <c r="U1411" s="635"/>
      <c r="V1411"/>
    </row>
    <row r="1412" spans="1:22">
      <c r="A1412" s="174" t="s">
        <v>3496</v>
      </c>
      <c r="B1412" s="175"/>
      <c r="C1412" s="174" t="s">
        <v>3496</v>
      </c>
      <c r="D1412" s="174"/>
      <c r="E1412" s="176" t="s">
        <v>1461</v>
      </c>
      <c r="F1412" s="177" t="s">
        <v>828</v>
      </c>
      <c r="G1412" s="177" t="s">
        <v>241</v>
      </c>
      <c r="H1412" s="177"/>
      <c r="I1412" s="177">
        <v>5</v>
      </c>
      <c r="J1412" s="177"/>
      <c r="K1412" s="177">
        <v>58.629953016000101</v>
      </c>
      <c r="L1412" s="177">
        <v>24.808624265999999</v>
      </c>
      <c r="M1412" s="178" t="s">
        <v>2793</v>
      </c>
      <c r="N1412" s="178"/>
      <c r="O1412" s="177" t="s">
        <v>3497</v>
      </c>
      <c r="P1412" s="177" t="s">
        <v>374</v>
      </c>
      <c r="Q1412" s="177"/>
      <c r="R1412" s="131">
        <v>1352</v>
      </c>
      <c r="S1412" s="131">
        <v>1352</v>
      </c>
      <c r="T1412" s="410"/>
      <c r="U1412" s="635"/>
      <c r="V1412"/>
    </row>
    <row r="1413" spans="1:22">
      <c r="A1413" s="174" t="s">
        <v>3498</v>
      </c>
      <c r="B1413" s="175"/>
      <c r="C1413" s="174" t="s">
        <v>3498</v>
      </c>
      <c r="D1413" s="174"/>
      <c r="E1413" s="176" t="s">
        <v>1461</v>
      </c>
      <c r="F1413" s="177" t="s">
        <v>828</v>
      </c>
      <c r="G1413" s="177" t="s">
        <v>241</v>
      </c>
      <c r="H1413" s="177"/>
      <c r="I1413" s="177">
        <v>5</v>
      </c>
      <c r="J1413" s="177"/>
      <c r="K1413" s="177">
        <v>58.6287862470001</v>
      </c>
      <c r="L1413" s="177">
        <v>24.808348855000101</v>
      </c>
      <c r="M1413" s="178" t="s">
        <v>1462</v>
      </c>
      <c r="N1413" s="178"/>
      <c r="O1413" s="177" t="s">
        <v>3499</v>
      </c>
      <c r="P1413" s="177" t="s">
        <v>374</v>
      </c>
      <c r="Q1413" s="177"/>
      <c r="R1413" s="131">
        <v>1353</v>
      </c>
      <c r="S1413" s="131">
        <v>1353</v>
      </c>
      <c r="T1413" s="410"/>
      <c r="U1413" s="635"/>
      <c r="V1413"/>
    </row>
    <row r="1414" spans="1:22">
      <c r="A1414" s="174" t="s">
        <v>3500</v>
      </c>
      <c r="B1414" s="175"/>
      <c r="C1414" s="174" t="s">
        <v>3500</v>
      </c>
      <c r="D1414" s="174"/>
      <c r="E1414" s="176" t="s">
        <v>1461</v>
      </c>
      <c r="F1414" s="177" t="s">
        <v>828</v>
      </c>
      <c r="G1414" s="177" t="s">
        <v>241</v>
      </c>
      <c r="H1414" s="177"/>
      <c r="I1414" s="177">
        <v>5</v>
      </c>
      <c r="J1414" s="177"/>
      <c r="K1414" s="177">
        <v>58.627723616000097</v>
      </c>
      <c r="L1414" s="177">
        <v>24.808145675999999</v>
      </c>
      <c r="M1414" s="178" t="s">
        <v>1462</v>
      </c>
      <c r="N1414" s="178"/>
      <c r="O1414" s="177" t="s">
        <v>3501</v>
      </c>
      <c r="P1414" s="177" t="s">
        <v>374</v>
      </c>
      <c r="Q1414" s="177"/>
      <c r="R1414" s="131">
        <v>1354</v>
      </c>
      <c r="S1414" s="131">
        <v>1354</v>
      </c>
      <c r="T1414" s="410"/>
      <c r="U1414" s="635"/>
      <c r="V1414"/>
    </row>
    <row r="1415" spans="1:22">
      <c r="A1415" s="174" t="s">
        <v>3502</v>
      </c>
      <c r="B1415" s="175"/>
      <c r="C1415" s="174" t="s">
        <v>3502</v>
      </c>
      <c r="D1415" s="174"/>
      <c r="E1415" s="176" t="s">
        <v>1461</v>
      </c>
      <c r="F1415" s="177" t="s">
        <v>828</v>
      </c>
      <c r="G1415" s="177" t="s">
        <v>241</v>
      </c>
      <c r="H1415" s="177"/>
      <c r="I1415" s="177">
        <v>5</v>
      </c>
      <c r="J1415" s="177"/>
      <c r="K1415" s="177">
        <v>58.625484749000101</v>
      </c>
      <c r="L1415" s="177">
        <v>24.807873069999999</v>
      </c>
      <c r="M1415" s="178" t="s">
        <v>2793</v>
      </c>
      <c r="N1415" s="178"/>
      <c r="O1415" s="177" t="s">
        <v>3503</v>
      </c>
      <c r="P1415" s="177" t="s">
        <v>374</v>
      </c>
      <c r="Q1415" s="177"/>
      <c r="R1415" s="131">
        <v>1355</v>
      </c>
      <c r="S1415" s="131">
        <v>1355</v>
      </c>
      <c r="T1415" s="410"/>
      <c r="U1415" s="635"/>
      <c r="V1415"/>
    </row>
    <row r="1416" spans="1:22">
      <c r="A1416" s="174" t="s">
        <v>3504</v>
      </c>
      <c r="B1416" s="175"/>
      <c r="C1416" s="174" t="s">
        <v>3504</v>
      </c>
      <c r="D1416" s="174"/>
      <c r="E1416" s="176" t="s">
        <v>1461</v>
      </c>
      <c r="F1416" s="177" t="s">
        <v>828</v>
      </c>
      <c r="G1416" s="177" t="s">
        <v>241</v>
      </c>
      <c r="H1416" s="177"/>
      <c r="I1416" s="177">
        <v>5</v>
      </c>
      <c r="J1416" s="177"/>
      <c r="K1416" s="177">
        <v>58.624497860000098</v>
      </c>
      <c r="L1416" s="177">
        <v>24.807826930000001</v>
      </c>
      <c r="M1416" s="178" t="s">
        <v>2793</v>
      </c>
      <c r="N1416" s="178"/>
      <c r="O1416" s="177" t="s">
        <v>3505</v>
      </c>
      <c r="P1416" s="177" t="s">
        <v>374</v>
      </c>
      <c r="Q1416" s="177"/>
      <c r="R1416" s="131">
        <v>1356</v>
      </c>
      <c r="S1416" s="131">
        <v>1356</v>
      </c>
      <c r="T1416" s="410"/>
      <c r="U1416" s="635"/>
      <c r="V1416"/>
    </row>
    <row r="1417" spans="1:22">
      <c r="A1417" s="174" t="s">
        <v>3506</v>
      </c>
      <c r="B1417" s="175"/>
      <c r="C1417" s="174" t="s">
        <v>3506</v>
      </c>
      <c r="D1417" s="174"/>
      <c r="E1417" s="176" t="s">
        <v>1461</v>
      </c>
      <c r="F1417" s="177" t="s">
        <v>828</v>
      </c>
      <c r="G1417" s="177" t="s">
        <v>241</v>
      </c>
      <c r="H1417" s="177"/>
      <c r="I1417" s="177">
        <v>5</v>
      </c>
      <c r="J1417" s="177"/>
      <c r="K1417" s="177">
        <v>58.619435886000097</v>
      </c>
      <c r="L1417" s="177">
        <v>24.807983981000099</v>
      </c>
      <c r="M1417" s="178" t="s">
        <v>1462</v>
      </c>
      <c r="N1417" s="178"/>
      <c r="O1417" s="177" t="s">
        <v>3507</v>
      </c>
      <c r="P1417" s="177" t="s">
        <v>374</v>
      </c>
      <c r="Q1417" s="177"/>
      <c r="R1417" s="131">
        <v>1357</v>
      </c>
      <c r="S1417" s="131">
        <v>1357</v>
      </c>
      <c r="T1417" s="410"/>
      <c r="U1417" s="635"/>
      <c r="V1417"/>
    </row>
    <row r="1418" spans="1:22">
      <c r="A1418" s="174" t="s">
        <v>3508</v>
      </c>
      <c r="B1418" s="175"/>
      <c r="C1418" s="174" t="s">
        <v>3508</v>
      </c>
      <c r="D1418" s="174"/>
      <c r="E1418" s="176" t="s">
        <v>1461</v>
      </c>
      <c r="F1418" s="177" t="s">
        <v>828</v>
      </c>
      <c r="G1418" s="177" t="s">
        <v>241</v>
      </c>
      <c r="H1418" s="177"/>
      <c r="I1418" s="177">
        <v>5</v>
      </c>
      <c r="J1418" s="177"/>
      <c r="K1418" s="177">
        <v>58.618125401999997</v>
      </c>
      <c r="L1418" s="177">
        <v>24.808040312000099</v>
      </c>
      <c r="M1418" s="178" t="s">
        <v>2793</v>
      </c>
      <c r="N1418" s="178"/>
      <c r="O1418" s="177" t="s">
        <v>3509</v>
      </c>
      <c r="P1418" s="177" t="s">
        <v>374</v>
      </c>
      <c r="Q1418" s="177"/>
      <c r="R1418" s="131">
        <v>1358</v>
      </c>
      <c r="S1418" s="131">
        <v>1358</v>
      </c>
      <c r="T1418" s="410"/>
      <c r="U1418" s="635"/>
      <c r="V1418"/>
    </row>
    <row r="1419" spans="1:22">
      <c r="A1419" s="174" t="s">
        <v>3510</v>
      </c>
      <c r="B1419" s="175"/>
      <c r="C1419" s="174" t="s">
        <v>3510</v>
      </c>
      <c r="D1419" s="174"/>
      <c r="E1419" s="176" t="s">
        <v>1461</v>
      </c>
      <c r="F1419" s="177" t="s">
        <v>828</v>
      </c>
      <c r="G1419" s="177" t="s">
        <v>241</v>
      </c>
      <c r="H1419" s="177"/>
      <c r="I1419" s="177">
        <v>5</v>
      </c>
      <c r="J1419" s="177"/>
      <c r="K1419" s="177">
        <v>58.616061029000001</v>
      </c>
      <c r="L1419" s="177">
        <v>24.8081374490001</v>
      </c>
      <c r="M1419" s="178" t="s">
        <v>2793</v>
      </c>
      <c r="N1419" s="178"/>
      <c r="O1419" s="177" t="s">
        <v>3511</v>
      </c>
      <c r="P1419" s="177" t="s">
        <v>374</v>
      </c>
      <c r="Q1419" s="177"/>
      <c r="R1419" s="131">
        <v>1359</v>
      </c>
      <c r="S1419" s="131">
        <v>1359</v>
      </c>
      <c r="T1419" s="410"/>
      <c r="U1419" s="635"/>
      <c r="V1419"/>
    </row>
    <row r="1420" spans="1:22">
      <c r="A1420" s="174" t="s">
        <v>3512</v>
      </c>
      <c r="B1420" s="175"/>
      <c r="C1420" s="174" t="s">
        <v>3512</v>
      </c>
      <c r="D1420" s="174"/>
      <c r="E1420" s="176" t="s">
        <v>1461</v>
      </c>
      <c r="F1420" s="177" t="s">
        <v>828</v>
      </c>
      <c r="G1420" s="177" t="s">
        <v>241</v>
      </c>
      <c r="H1420" s="177"/>
      <c r="I1420" s="177">
        <v>5</v>
      </c>
      <c r="J1420" s="177"/>
      <c r="K1420" s="177">
        <v>58.614714660000097</v>
      </c>
      <c r="L1420" s="177">
        <v>24.808195193000099</v>
      </c>
      <c r="M1420" s="178" t="s">
        <v>1462</v>
      </c>
      <c r="N1420" s="178"/>
      <c r="O1420" s="177" t="s">
        <v>3513</v>
      </c>
      <c r="P1420" s="177" t="s">
        <v>374</v>
      </c>
      <c r="Q1420" s="177"/>
      <c r="R1420" s="131">
        <v>1360</v>
      </c>
      <c r="S1420" s="131">
        <v>1360</v>
      </c>
      <c r="T1420" s="410"/>
      <c r="U1420" s="635"/>
      <c r="V1420"/>
    </row>
    <row r="1421" spans="1:22">
      <c r="A1421" s="174" t="s">
        <v>3514</v>
      </c>
      <c r="B1421" s="175"/>
      <c r="C1421" s="174" t="s">
        <v>3514</v>
      </c>
      <c r="D1421" s="174"/>
      <c r="E1421" s="176" t="s">
        <v>1461</v>
      </c>
      <c r="F1421" s="177" t="s">
        <v>828</v>
      </c>
      <c r="G1421" s="177" t="s">
        <v>241</v>
      </c>
      <c r="H1421" s="177"/>
      <c r="I1421" s="177">
        <v>5</v>
      </c>
      <c r="J1421" s="177"/>
      <c r="K1421" s="177">
        <v>58.613323405000102</v>
      </c>
      <c r="L1421" s="177">
        <v>24.808257841000099</v>
      </c>
      <c r="M1421" s="178" t="s">
        <v>2793</v>
      </c>
      <c r="N1421" s="178"/>
      <c r="O1421" s="177" t="s">
        <v>3515</v>
      </c>
      <c r="P1421" s="177" t="s">
        <v>374</v>
      </c>
      <c r="Q1421" s="177"/>
      <c r="R1421" s="131">
        <v>1361</v>
      </c>
      <c r="S1421" s="131">
        <v>1361</v>
      </c>
      <c r="T1421" s="410"/>
      <c r="U1421" s="635"/>
      <c r="V1421"/>
    </row>
    <row r="1422" spans="1:22">
      <c r="A1422" s="174" t="s">
        <v>3516</v>
      </c>
      <c r="B1422" s="175"/>
      <c r="C1422" s="174" t="s">
        <v>3516</v>
      </c>
      <c r="D1422" s="174"/>
      <c r="E1422" s="176" t="s">
        <v>1461</v>
      </c>
      <c r="F1422" s="177" t="s">
        <v>828</v>
      </c>
      <c r="G1422" s="177" t="s">
        <v>241</v>
      </c>
      <c r="H1422" s="177"/>
      <c r="I1422" s="177">
        <v>5</v>
      </c>
      <c r="J1422" s="177"/>
      <c r="K1422" s="177">
        <v>58.611941140000098</v>
      </c>
      <c r="L1422" s="177">
        <v>24.808319616000102</v>
      </c>
      <c r="M1422" s="178" t="s">
        <v>2793</v>
      </c>
      <c r="N1422" s="178"/>
      <c r="O1422" s="177" t="s">
        <v>3517</v>
      </c>
      <c r="P1422" s="177" t="s">
        <v>374</v>
      </c>
      <c r="Q1422" s="177"/>
      <c r="R1422" s="131">
        <v>1362</v>
      </c>
      <c r="S1422" s="131">
        <v>1362</v>
      </c>
      <c r="T1422" s="410"/>
      <c r="U1422" s="635"/>
      <c r="V1422"/>
    </row>
    <row r="1423" spans="1:22">
      <c r="A1423" s="174" t="s">
        <v>3518</v>
      </c>
      <c r="B1423" s="175"/>
      <c r="C1423" s="174" t="s">
        <v>3518</v>
      </c>
      <c r="D1423" s="174"/>
      <c r="E1423" s="176" t="s">
        <v>1461</v>
      </c>
      <c r="F1423" s="177" t="s">
        <v>828</v>
      </c>
      <c r="G1423" s="177" t="s">
        <v>241</v>
      </c>
      <c r="H1423" s="177"/>
      <c r="I1423" s="177">
        <v>5</v>
      </c>
      <c r="J1423" s="177"/>
      <c r="K1423" s="177">
        <v>58.6091497050001</v>
      </c>
      <c r="L1423" s="177">
        <v>24.8084467410001</v>
      </c>
      <c r="M1423" s="178" t="s">
        <v>2793</v>
      </c>
      <c r="N1423" s="178"/>
      <c r="O1423" s="177" t="s">
        <v>3519</v>
      </c>
      <c r="P1423" s="177" t="s">
        <v>374</v>
      </c>
      <c r="Q1423" s="177"/>
      <c r="R1423" s="131">
        <v>1363</v>
      </c>
      <c r="S1423" s="131">
        <v>1363</v>
      </c>
      <c r="T1423" s="410"/>
      <c r="U1423" s="635"/>
      <c r="V1423"/>
    </row>
    <row r="1424" spans="1:22">
      <c r="A1424" s="174" t="s">
        <v>3520</v>
      </c>
      <c r="B1424" s="175"/>
      <c r="C1424" s="174" t="s">
        <v>3520</v>
      </c>
      <c r="D1424" s="174"/>
      <c r="E1424" s="176" t="s">
        <v>1461</v>
      </c>
      <c r="F1424" s="177" t="s">
        <v>828</v>
      </c>
      <c r="G1424" s="177" t="s">
        <v>241</v>
      </c>
      <c r="H1424" s="177"/>
      <c r="I1424" s="177">
        <v>5</v>
      </c>
      <c r="J1424" s="177"/>
      <c r="K1424" s="177">
        <v>58.607560975000098</v>
      </c>
      <c r="L1424" s="177">
        <v>24.8085162</v>
      </c>
      <c r="M1424" s="178" t="s">
        <v>2793</v>
      </c>
      <c r="N1424" s="178"/>
      <c r="O1424" s="177" t="s">
        <v>3521</v>
      </c>
      <c r="P1424" s="177" t="s">
        <v>374</v>
      </c>
      <c r="Q1424" s="177"/>
      <c r="R1424" s="131">
        <v>1364</v>
      </c>
      <c r="S1424" s="131">
        <v>1364</v>
      </c>
      <c r="T1424" s="410"/>
      <c r="U1424" s="635"/>
      <c r="V1424"/>
    </row>
    <row r="1425" spans="1:22">
      <c r="A1425" s="174" t="s">
        <v>3522</v>
      </c>
      <c r="B1425" s="175"/>
      <c r="C1425" s="174" t="s">
        <v>3522</v>
      </c>
      <c r="D1425" s="174"/>
      <c r="E1425" s="176" t="s">
        <v>1461</v>
      </c>
      <c r="F1425" s="177" t="s">
        <v>828</v>
      </c>
      <c r="G1425" s="177" t="s">
        <v>241</v>
      </c>
      <c r="H1425" s="177"/>
      <c r="I1425" s="177">
        <v>5</v>
      </c>
      <c r="J1425" s="177"/>
      <c r="K1425" s="177">
        <v>58.606367204999998</v>
      </c>
      <c r="L1425" s="177">
        <v>24.8085701790001</v>
      </c>
      <c r="M1425" s="178" t="s">
        <v>2793</v>
      </c>
      <c r="N1425" s="178"/>
      <c r="O1425" s="177" t="s">
        <v>3523</v>
      </c>
      <c r="P1425" s="177" t="s">
        <v>374</v>
      </c>
      <c r="Q1425" s="177"/>
      <c r="R1425" s="131">
        <v>1365</v>
      </c>
      <c r="S1425" s="131">
        <v>1365</v>
      </c>
      <c r="T1425" s="410"/>
      <c r="U1425" s="635"/>
      <c r="V1425"/>
    </row>
    <row r="1426" spans="1:22">
      <c r="A1426" s="174" t="s">
        <v>3524</v>
      </c>
      <c r="B1426" s="175"/>
      <c r="C1426" s="174" t="s">
        <v>3524</v>
      </c>
      <c r="D1426" s="174"/>
      <c r="E1426" s="176" t="s">
        <v>1461</v>
      </c>
      <c r="F1426" s="177" t="s">
        <v>828</v>
      </c>
      <c r="G1426" s="177" t="s">
        <v>241</v>
      </c>
      <c r="H1426" s="177"/>
      <c r="I1426" s="177">
        <v>5</v>
      </c>
      <c r="J1426" s="177"/>
      <c r="K1426" s="177">
        <v>58.602866677000101</v>
      </c>
      <c r="L1426" s="177">
        <v>24.808727532999999</v>
      </c>
      <c r="M1426" s="178" t="s">
        <v>2793</v>
      </c>
      <c r="N1426" s="178"/>
      <c r="O1426" s="177" t="s">
        <v>3525</v>
      </c>
      <c r="P1426" s="177" t="s">
        <v>374</v>
      </c>
      <c r="Q1426" s="177"/>
      <c r="R1426" s="131">
        <v>1366</v>
      </c>
      <c r="S1426" s="131">
        <v>1366</v>
      </c>
      <c r="T1426" s="410"/>
      <c r="U1426" s="635"/>
      <c r="V1426"/>
    </row>
    <row r="1427" spans="1:22">
      <c r="A1427" s="174" t="s">
        <v>3526</v>
      </c>
      <c r="B1427" s="175"/>
      <c r="C1427" s="174" t="s">
        <v>3526</v>
      </c>
      <c r="D1427" s="174"/>
      <c r="E1427" s="176" t="s">
        <v>1461</v>
      </c>
      <c r="F1427" s="177" t="s">
        <v>828</v>
      </c>
      <c r="G1427" s="177" t="s">
        <v>241</v>
      </c>
      <c r="H1427" s="177"/>
      <c r="I1427" s="177">
        <v>5</v>
      </c>
      <c r="J1427" s="177"/>
      <c r="K1427" s="177">
        <v>58.601251031000103</v>
      </c>
      <c r="L1427" s="177">
        <v>24.808799573999998</v>
      </c>
      <c r="M1427" s="178" t="s">
        <v>2793</v>
      </c>
      <c r="N1427" s="178"/>
      <c r="O1427" s="177" t="s">
        <v>3527</v>
      </c>
      <c r="P1427" s="177" t="s">
        <v>374</v>
      </c>
      <c r="Q1427" s="177"/>
      <c r="R1427" s="131">
        <v>1367</v>
      </c>
      <c r="S1427" s="131">
        <v>1367</v>
      </c>
      <c r="T1427" s="410"/>
      <c r="U1427" s="635"/>
      <c r="V1427"/>
    </row>
    <row r="1428" spans="1:22">
      <c r="A1428" s="179" t="s">
        <v>3528</v>
      </c>
      <c r="B1428" s="180"/>
      <c r="C1428" s="179" t="s">
        <v>3528</v>
      </c>
      <c r="D1428" s="179"/>
      <c r="E1428" s="181" t="s">
        <v>954</v>
      </c>
      <c r="F1428" s="182" t="s">
        <v>955</v>
      </c>
      <c r="G1428" s="182" t="s">
        <v>241</v>
      </c>
      <c r="H1428" s="182"/>
      <c r="I1428" s="182">
        <v>5</v>
      </c>
      <c r="J1428" s="182"/>
      <c r="K1428" s="182">
        <v>58.727727898000097</v>
      </c>
      <c r="L1428" s="182">
        <v>24.791588862000001</v>
      </c>
      <c r="M1428" s="183" t="s">
        <v>2945</v>
      </c>
      <c r="N1428" s="183"/>
      <c r="O1428" s="182" t="s">
        <v>3529</v>
      </c>
      <c r="P1428" s="182" t="s">
        <v>958</v>
      </c>
      <c r="Q1428" s="182"/>
      <c r="R1428" s="131">
        <v>1368</v>
      </c>
      <c r="S1428" s="131">
        <v>1368</v>
      </c>
      <c r="T1428" s="410"/>
      <c r="U1428" s="635"/>
      <c r="V1428"/>
    </row>
    <row r="1429" spans="1:22">
      <c r="A1429" s="179" t="s">
        <v>3530</v>
      </c>
      <c r="B1429" s="180"/>
      <c r="C1429" s="179" t="s">
        <v>3530</v>
      </c>
      <c r="D1429" s="179"/>
      <c r="E1429" s="181" t="s">
        <v>954</v>
      </c>
      <c r="F1429" s="182" t="s">
        <v>955</v>
      </c>
      <c r="G1429" s="182" t="s">
        <v>241</v>
      </c>
      <c r="H1429" s="182"/>
      <c r="I1429" s="182">
        <v>5</v>
      </c>
      <c r="J1429" s="182"/>
      <c r="K1429" s="182">
        <v>58.718155504999999</v>
      </c>
      <c r="L1429" s="182">
        <v>24.7908095240001</v>
      </c>
      <c r="M1429" s="183" t="s">
        <v>2945</v>
      </c>
      <c r="N1429" s="183"/>
      <c r="O1429" s="182" t="s">
        <v>3531</v>
      </c>
      <c r="P1429" s="182" t="s">
        <v>958</v>
      </c>
      <c r="Q1429" s="182"/>
      <c r="R1429" s="131">
        <v>1369</v>
      </c>
      <c r="S1429" s="131">
        <v>1369</v>
      </c>
      <c r="T1429" s="410"/>
      <c r="U1429" s="635"/>
      <c r="V1429"/>
    </row>
    <row r="1430" spans="1:22">
      <c r="A1430" s="179" t="s">
        <v>3532</v>
      </c>
      <c r="B1430" s="180"/>
      <c r="C1430" s="179" t="s">
        <v>3532</v>
      </c>
      <c r="D1430" s="179"/>
      <c r="E1430" s="181" t="s">
        <v>954</v>
      </c>
      <c r="F1430" s="182" t="s">
        <v>955</v>
      </c>
      <c r="G1430" s="182" t="s">
        <v>241</v>
      </c>
      <c r="H1430" s="182"/>
      <c r="I1430" s="182">
        <v>5</v>
      </c>
      <c r="J1430" s="182"/>
      <c r="K1430" s="182">
        <v>58.713674293000103</v>
      </c>
      <c r="L1430" s="182">
        <v>24.790690109</v>
      </c>
      <c r="M1430" s="183" t="s">
        <v>2945</v>
      </c>
      <c r="N1430" s="183"/>
      <c r="O1430" s="182" t="s">
        <v>3533</v>
      </c>
      <c r="P1430" s="182" t="s">
        <v>958</v>
      </c>
      <c r="Q1430" s="182"/>
      <c r="R1430" s="131">
        <v>1370</v>
      </c>
      <c r="S1430" s="131">
        <v>1370</v>
      </c>
      <c r="T1430" s="410"/>
      <c r="U1430" s="635"/>
      <c r="V1430"/>
    </row>
    <row r="1431" spans="1:22">
      <c r="A1431" s="179" t="s">
        <v>3534</v>
      </c>
      <c r="B1431" s="180"/>
      <c r="C1431" s="179" t="s">
        <v>3534</v>
      </c>
      <c r="D1431" s="179"/>
      <c r="E1431" s="181" t="s">
        <v>954</v>
      </c>
      <c r="F1431" s="182" t="s">
        <v>955</v>
      </c>
      <c r="G1431" s="182" t="s">
        <v>241</v>
      </c>
      <c r="H1431" s="182"/>
      <c r="I1431" s="182">
        <v>5</v>
      </c>
      <c r="J1431" s="182"/>
      <c r="K1431" s="182">
        <v>58.692849293000101</v>
      </c>
      <c r="L1431" s="182">
        <v>24.798771122000101</v>
      </c>
      <c r="M1431" s="183" t="s">
        <v>2945</v>
      </c>
      <c r="N1431" s="183"/>
      <c r="O1431" s="182" t="s">
        <v>3535</v>
      </c>
      <c r="P1431" s="182" t="s">
        <v>958</v>
      </c>
      <c r="Q1431" s="182"/>
      <c r="R1431" s="131">
        <v>1371</v>
      </c>
      <c r="S1431" s="131">
        <v>1371</v>
      </c>
      <c r="T1431" s="410"/>
      <c r="U1431" s="635"/>
      <c r="V1431"/>
    </row>
    <row r="1432" spans="1:22">
      <c r="A1432" s="179" t="s">
        <v>3536</v>
      </c>
      <c r="B1432" s="180"/>
      <c r="C1432" s="179" t="s">
        <v>3536</v>
      </c>
      <c r="D1432" s="179"/>
      <c r="E1432" s="181" t="s">
        <v>954</v>
      </c>
      <c r="F1432" s="182" t="s">
        <v>955</v>
      </c>
      <c r="G1432" s="182" t="s">
        <v>241</v>
      </c>
      <c r="H1432" s="182"/>
      <c r="I1432" s="182">
        <v>5</v>
      </c>
      <c r="J1432" s="182"/>
      <c r="K1432" s="182">
        <v>58.685564974000002</v>
      </c>
      <c r="L1432" s="182">
        <v>24.805951063000101</v>
      </c>
      <c r="M1432" s="183" t="s">
        <v>2945</v>
      </c>
      <c r="N1432" s="183"/>
      <c r="O1432" s="182" t="s">
        <v>3537</v>
      </c>
      <c r="P1432" s="182" t="s">
        <v>958</v>
      </c>
      <c r="Q1432" s="182"/>
      <c r="R1432" s="131">
        <v>1372</v>
      </c>
      <c r="S1432" s="131">
        <v>1372</v>
      </c>
      <c r="T1432" s="410"/>
      <c r="U1432" s="635"/>
      <c r="V1432"/>
    </row>
    <row r="1433" spans="1:22">
      <c r="A1433" s="179" t="s">
        <v>3538</v>
      </c>
      <c r="B1433" s="883"/>
      <c r="C1433" s="179" t="s">
        <v>3538</v>
      </c>
      <c r="D1433" s="179"/>
      <c r="E1433" s="181" t="s">
        <v>954</v>
      </c>
      <c r="F1433" s="182" t="s">
        <v>955</v>
      </c>
      <c r="G1433" s="182" t="s">
        <v>241</v>
      </c>
      <c r="H1433" s="182"/>
      <c r="I1433" s="182">
        <v>5</v>
      </c>
      <c r="J1433" s="182"/>
      <c r="K1433" s="182">
        <v>58.684561461000001</v>
      </c>
      <c r="L1433" s="182">
        <v>24.806521683</v>
      </c>
      <c r="M1433" s="183" t="s">
        <v>2942</v>
      </c>
      <c r="N1433" s="183"/>
      <c r="O1433" s="182" t="s">
        <v>3539</v>
      </c>
      <c r="P1433" s="182" t="s">
        <v>958</v>
      </c>
      <c r="Q1433" s="182"/>
      <c r="R1433" s="131">
        <v>1373</v>
      </c>
      <c r="S1433" s="131">
        <v>1373</v>
      </c>
      <c r="T1433" s="410"/>
      <c r="U1433" s="635"/>
      <c r="V1433"/>
    </row>
    <row r="1434" spans="1:22">
      <c r="A1434" s="884" t="str">
        <f>IF(D1434="", C1434, D1434)</f>
        <v>RW150100</v>
      </c>
      <c r="B1434" s="885"/>
      <c r="C1434" s="146" t="s">
        <v>3042</v>
      </c>
      <c r="D1434" s="184" t="s">
        <v>3540</v>
      </c>
      <c r="E1434" s="186" t="s">
        <v>336</v>
      </c>
      <c r="F1434" s="187" t="s">
        <v>337</v>
      </c>
      <c r="G1434" s="187" t="s">
        <v>241</v>
      </c>
      <c r="H1434" s="187"/>
      <c r="I1434" s="187">
        <v>5</v>
      </c>
      <c r="J1434" s="187"/>
      <c r="K1434" s="187">
        <v>58.665537909999998</v>
      </c>
      <c r="L1434" s="187">
        <v>24.821657099999999</v>
      </c>
      <c r="M1434" s="188" t="s">
        <v>3541</v>
      </c>
      <c r="N1434" s="189"/>
      <c r="O1434" s="190"/>
      <c r="P1434" s="190" t="s">
        <v>337</v>
      </c>
      <c r="Q1434" s="190"/>
      <c r="R1434" s="131">
        <v>1374</v>
      </c>
      <c r="S1434" s="131">
        <v>1374</v>
      </c>
      <c r="T1434" s="28"/>
      <c r="U1434" s="410"/>
      <c r="V1434"/>
    </row>
    <row r="1435" spans="1:22">
      <c r="A1435" s="884" t="str">
        <f>IF(D1435="", C1435, D1435)</f>
        <v>RW150300</v>
      </c>
      <c r="B1435" s="886"/>
      <c r="C1435" s="146" t="s">
        <v>3042</v>
      </c>
      <c r="D1435" s="184" t="s">
        <v>3542</v>
      </c>
      <c r="E1435" s="186" t="s">
        <v>344</v>
      </c>
      <c r="F1435" s="187" t="s">
        <v>1015</v>
      </c>
      <c r="G1435" s="187" t="s">
        <v>241</v>
      </c>
      <c r="H1435" s="187"/>
      <c r="I1435" s="187">
        <v>5</v>
      </c>
      <c r="J1435" s="187"/>
      <c r="K1435" s="187">
        <v>58.666016599999999</v>
      </c>
      <c r="L1435" s="187">
        <v>24.821558979999999</v>
      </c>
      <c r="M1435" s="188" t="s">
        <v>3543</v>
      </c>
      <c r="N1435" s="189"/>
      <c r="O1435" s="190"/>
      <c r="P1435" s="190" t="s">
        <v>274</v>
      </c>
      <c r="Q1435" s="190"/>
      <c r="R1435" s="131">
        <v>1375</v>
      </c>
      <c r="S1435" s="131">
        <v>1375</v>
      </c>
      <c r="T1435" s="28"/>
      <c r="U1435" s="410"/>
      <c r="V1435"/>
    </row>
    <row r="1436" spans="1:22">
      <c r="A1436" s="884" t="str">
        <f>IF(D1436="", C1436, D1436)</f>
        <v>RW150600</v>
      </c>
      <c r="B1436" s="887"/>
      <c r="C1436" s="146" t="s">
        <v>3042</v>
      </c>
      <c r="D1436" s="184" t="s">
        <v>3544</v>
      </c>
      <c r="E1436" s="186" t="s">
        <v>348</v>
      </c>
      <c r="F1436" s="187" t="s">
        <v>1754</v>
      </c>
      <c r="G1436" s="187" t="s">
        <v>241</v>
      </c>
      <c r="H1436" s="187"/>
      <c r="I1436" s="187">
        <v>5</v>
      </c>
      <c r="J1436" s="187"/>
      <c r="K1436" s="187">
        <v>58.665844710000002</v>
      </c>
      <c r="L1436" s="187">
        <v>24.821558020000001</v>
      </c>
      <c r="M1436" s="188" t="s">
        <v>3545</v>
      </c>
      <c r="N1436" s="189"/>
      <c r="O1436" s="190"/>
      <c r="P1436" s="190" t="s">
        <v>349</v>
      </c>
      <c r="Q1436" s="190"/>
      <c r="R1436" s="131">
        <v>1376</v>
      </c>
      <c r="S1436" s="131">
        <v>1376</v>
      </c>
      <c r="T1436" s="28"/>
      <c r="U1436" s="410"/>
      <c r="V1436"/>
    </row>
    <row r="1437" spans="1:22">
      <c r="A1437" s="888" t="s">
        <v>3546</v>
      </c>
      <c r="B1437" s="889"/>
      <c r="C1437" s="888"/>
      <c r="D1437" s="888" t="s">
        <v>3546</v>
      </c>
      <c r="E1437" s="890" t="s">
        <v>3547</v>
      </c>
      <c r="F1437" s="891" t="s">
        <v>3548</v>
      </c>
      <c r="G1437" s="891" t="s">
        <v>241</v>
      </c>
      <c r="H1437" s="891"/>
      <c r="I1437" s="891">
        <v>5</v>
      </c>
      <c r="J1437" s="891"/>
      <c r="K1437" s="891">
        <v>58.728712139999999</v>
      </c>
      <c r="L1437" s="891">
        <v>24.79155299</v>
      </c>
      <c r="M1437" s="892" t="s">
        <v>3549</v>
      </c>
      <c r="N1437" s="893"/>
      <c r="O1437" s="894" t="s">
        <v>3550</v>
      </c>
      <c r="P1437" s="894" t="s">
        <v>3548</v>
      </c>
      <c r="Q1437" s="894"/>
      <c r="R1437" s="131">
        <v>1377</v>
      </c>
      <c r="S1437" s="131">
        <v>1377</v>
      </c>
      <c r="T1437" s="28"/>
      <c r="U1437" s="410"/>
      <c r="V1437"/>
    </row>
    <row r="1438" spans="1:22">
      <c r="A1438" s="888" t="s">
        <v>3551</v>
      </c>
      <c r="B1438" s="895"/>
      <c r="C1438" s="888"/>
      <c r="D1438" s="888" t="s">
        <v>3551</v>
      </c>
      <c r="E1438" s="890" t="s">
        <v>3552</v>
      </c>
      <c r="F1438" s="891" t="s">
        <v>3553</v>
      </c>
      <c r="G1438" s="891" t="s">
        <v>241</v>
      </c>
      <c r="H1438" s="891"/>
      <c r="I1438" s="891">
        <v>5</v>
      </c>
      <c r="J1438" s="891"/>
      <c r="K1438" s="891">
        <v>58.663841980000001</v>
      </c>
      <c r="L1438" s="891">
        <v>24.821902730000001</v>
      </c>
      <c r="M1438" s="892" t="s">
        <v>3554</v>
      </c>
      <c r="N1438" s="893"/>
      <c r="O1438" s="894" t="s">
        <v>3555</v>
      </c>
      <c r="P1438" s="894" t="s">
        <v>250</v>
      </c>
      <c r="Q1438" s="894"/>
      <c r="R1438" s="131">
        <v>1378</v>
      </c>
      <c r="S1438" s="131">
        <v>1378</v>
      </c>
      <c r="T1438" s="28"/>
      <c r="U1438" s="410"/>
      <c r="V1438"/>
    </row>
    <row r="1439" spans="1:22">
      <c r="A1439" s="888" t="s">
        <v>3556</v>
      </c>
      <c r="B1439" s="895"/>
      <c r="C1439" s="888"/>
      <c r="D1439" s="888" t="s">
        <v>3556</v>
      </c>
      <c r="E1439" s="890" t="s">
        <v>3547</v>
      </c>
      <c r="F1439" s="891" t="s">
        <v>3548</v>
      </c>
      <c r="G1439" s="891" t="s">
        <v>241</v>
      </c>
      <c r="H1439" s="891"/>
      <c r="I1439" s="891">
        <v>5</v>
      </c>
      <c r="J1439" s="891"/>
      <c r="K1439" s="891">
        <v>58.677567179999997</v>
      </c>
      <c r="L1439" s="891">
        <v>24.814306779999999</v>
      </c>
      <c r="M1439" s="892" t="s">
        <v>3557</v>
      </c>
      <c r="N1439" s="893"/>
      <c r="O1439" s="894" t="s">
        <v>3558</v>
      </c>
      <c r="P1439" s="894" t="s">
        <v>3548</v>
      </c>
      <c r="Q1439" s="894"/>
      <c r="R1439" s="131">
        <v>1379</v>
      </c>
      <c r="S1439" s="131">
        <v>1379</v>
      </c>
      <c r="T1439" s="28"/>
      <c r="U1439" s="410"/>
      <c r="V1439"/>
    </row>
    <row r="1440" spans="1:22">
      <c r="A1440" s="888" t="s">
        <v>3559</v>
      </c>
      <c r="B1440" s="895"/>
      <c r="C1440" s="888"/>
      <c r="D1440" s="888" t="s">
        <v>3559</v>
      </c>
      <c r="E1440" s="890" t="s">
        <v>3547</v>
      </c>
      <c r="F1440" s="891" t="s">
        <v>3548</v>
      </c>
      <c r="G1440" s="891" t="s">
        <v>241</v>
      </c>
      <c r="H1440" s="891"/>
      <c r="I1440" s="891">
        <v>5</v>
      </c>
      <c r="J1440" s="891"/>
      <c r="K1440" s="891">
        <v>58.646699759999997</v>
      </c>
      <c r="L1440" s="891">
        <v>24.817763549999999</v>
      </c>
      <c r="M1440" s="892" t="s">
        <v>3560</v>
      </c>
      <c r="N1440" s="893"/>
      <c r="O1440" s="894" t="s">
        <v>3561</v>
      </c>
      <c r="P1440" s="894" t="s">
        <v>3548</v>
      </c>
      <c r="Q1440" s="894"/>
      <c r="R1440" s="131">
        <v>1380</v>
      </c>
      <c r="S1440" s="131">
        <v>1380</v>
      </c>
      <c r="T1440" s="28"/>
      <c r="U1440" s="410"/>
      <c r="V1440"/>
    </row>
    <row r="1441" spans="1:22">
      <c r="A1441" s="888" t="s">
        <v>3562</v>
      </c>
      <c r="B1441" s="895"/>
      <c r="C1441" s="888"/>
      <c r="D1441" s="888" t="s">
        <v>3562</v>
      </c>
      <c r="E1441" s="890" t="s">
        <v>3547</v>
      </c>
      <c r="F1441" s="891" t="s">
        <v>3548</v>
      </c>
      <c r="G1441" s="891" t="s">
        <v>241</v>
      </c>
      <c r="H1441" s="891"/>
      <c r="I1441" s="891">
        <v>5</v>
      </c>
      <c r="J1441" s="891"/>
      <c r="K1441" s="891">
        <v>58.620306050000003</v>
      </c>
      <c r="L1441" s="891">
        <v>24.80790554</v>
      </c>
      <c r="M1441" s="892" t="s">
        <v>3563</v>
      </c>
      <c r="N1441" s="893"/>
      <c r="O1441" s="894" t="s">
        <v>3564</v>
      </c>
      <c r="P1441" s="894" t="s">
        <v>3548</v>
      </c>
      <c r="Q1441" s="894"/>
      <c r="R1441" s="131">
        <v>1381</v>
      </c>
      <c r="S1441" s="131">
        <v>1381</v>
      </c>
      <c r="T1441" s="28"/>
      <c r="U1441" s="410"/>
      <c r="V1441"/>
    </row>
    <row r="1442" spans="1:22">
      <c r="A1442" s="888" t="s">
        <v>3565</v>
      </c>
      <c r="B1442" s="895"/>
      <c r="C1442" s="888"/>
      <c r="D1442" s="888" t="s">
        <v>3565</v>
      </c>
      <c r="E1442" s="890" t="s">
        <v>3547</v>
      </c>
      <c r="F1442" s="891" t="s">
        <v>3548</v>
      </c>
      <c r="G1442" s="891" t="s">
        <v>241</v>
      </c>
      <c r="H1442" s="891"/>
      <c r="I1442" s="891">
        <v>5</v>
      </c>
      <c r="J1442" s="891"/>
      <c r="K1442" s="891">
        <v>58.604059970000002</v>
      </c>
      <c r="L1442" s="891">
        <v>24.808634690000002</v>
      </c>
      <c r="M1442" s="892" t="s">
        <v>3566</v>
      </c>
      <c r="N1442" s="893"/>
      <c r="O1442" s="894" t="s">
        <v>3567</v>
      </c>
      <c r="P1442" s="894" t="s">
        <v>3548</v>
      </c>
      <c r="Q1442" s="894"/>
      <c r="R1442" s="131">
        <v>1382</v>
      </c>
      <c r="S1442" s="131">
        <v>1382</v>
      </c>
      <c r="T1442" s="28"/>
      <c r="U1442" s="410"/>
      <c r="V1442"/>
    </row>
    <row r="1443" spans="1:22">
      <c r="A1443" s="888" t="s">
        <v>3568</v>
      </c>
      <c r="B1443" s="895"/>
      <c r="C1443" s="888"/>
      <c r="D1443" s="888" t="s">
        <v>3568</v>
      </c>
      <c r="E1443" s="890" t="s">
        <v>3547</v>
      </c>
      <c r="F1443" s="891" t="s">
        <v>3548</v>
      </c>
      <c r="G1443" s="891" t="s">
        <v>241</v>
      </c>
      <c r="H1443" s="891"/>
      <c r="I1443" s="891">
        <v>5</v>
      </c>
      <c r="J1443" s="891"/>
      <c r="K1443" s="891">
        <v>58.704972849999997</v>
      </c>
      <c r="L1443" s="891">
        <v>24.791895490000002</v>
      </c>
      <c r="M1443" s="892" t="s">
        <v>3548</v>
      </c>
      <c r="N1443" s="893"/>
      <c r="O1443" s="894" t="s">
        <v>862</v>
      </c>
      <c r="P1443" s="894" t="s">
        <v>3548</v>
      </c>
      <c r="Q1443" s="894"/>
      <c r="R1443" s="131">
        <v>1383</v>
      </c>
      <c r="S1443" s="131">
        <v>1383</v>
      </c>
      <c r="T1443" s="28"/>
      <c r="U1443" s="410"/>
      <c r="V1443"/>
    </row>
    <row r="1444" spans="1:22">
      <c r="A1444" s="888" t="s">
        <v>3569</v>
      </c>
      <c r="B1444" s="895"/>
      <c r="C1444" s="888"/>
      <c r="D1444" s="888" t="s">
        <v>3569</v>
      </c>
      <c r="E1444" s="890" t="s">
        <v>3570</v>
      </c>
      <c r="F1444" s="891" t="s">
        <v>3571</v>
      </c>
      <c r="G1444" s="891" t="s">
        <v>241</v>
      </c>
      <c r="H1444" s="891"/>
      <c r="I1444" s="891">
        <v>5</v>
      </c>
      <c r="J1444" s="891"/>
      <c r="K1444" s="891">
        <v>58.66303851</v>
      </c>
      <c r="L1444" s="891">
        <v>24.822075170000002</v>
      </c>
      <c r="M1444" s="892" t="s">
        <v>3572</v>
      </c>
      <c r="N1444" s="893"/>
      <c r="O1444" s="894" t="s">
        <v>2992</v>
      </c>
      <c r="P1444" s="894" t="s">
        <v>3573</v>
      </c>
      <c r="Q1444" s="894"/>
      <c r="R1444" s="131">
        <v>1384</v>
      </c>
      <c r="S1444" s="131">
        <v>1384</v>
      </c>
      <c r="T1444" s="28"/>
      <c r="U1444" s="410"/>
      <c r="V1444"/>
    </row>
    <row r="1445" spans="1:22">
      <c r="A1445" s="888" t="s">
        <v>3574</v>
      </c>
      <c r="B1445" s="895"/>
      <c r="C1445" s="888"/>
      <c r="D1445" s="888" t="s">
        <v>3574</v>
      </c>
      <c r="E1445" s="890" t="s">
        <v>3570</v>
      </c>
      <c r="F1445" s="891" t="s">
        <v>3571</v>
      </c>
      <c r="G1445" s="891" t="s">
        <v>241</v>
      </c>
      <c r="H1445" s="891"/>
      <c r="I1445" s="891">
        <v>5</v>
      </c>
      <c r="J1445" s="891"/>
      <c r="K1445" s="891">
        <v>58.623859340000003</v>
      </c>
      <c r="L1445" s="891">
        <v>24.807794139999999</v>
      </c>
      <c r="M1445" s="892" t="s">
        <v>3575</v>
      </c>
      <c r="N1445" s="893"/>
      <c r="O1445" s="894" t="s">
        <v>3576</v>
      </c>
      <c r="P1445" s="894" t="s">
        <v>3573</v>
      </c>
      <c r="Q1445" s="894"/>
      <c r="R1445" s="131">
        <v>1385</v>
      </c>
      <c r="S1445" s="131">
        <v>1385</v>
      </c>
      <c r="T1445" s="28"/>
      <c r="U1445" s="410"/>
      <c r="V1445"/>
    </row>
    <row r="1446" spans="1:22">
      <c r="A1446" s="888" t="s">
        <v>3577</v>
      </c>
      <c r="B1446" s="896"/>
      <c r="C1446" s="888"/>
      <c r="D1446" s="888" t="s">
        <v>3577</v>
      </c>
      <c r="E1446" s="897" t="s">
        <v>3570</v>
      </c>
      <c r="F1446" s="891" t="s">
        <v>3571</v>
      </c>
      <c r="G1446" s="891" t="s">
        <v>241</v>
      </c>
      <c r="H1446" s="891"/>
      <c r="I1446" s="891">
        <v>5</v>
      </c>
      <c r="J1446" s="891"/>
      <c r="K1446" s="891">
        <v>58.702040439999998</v>
      </c>
      <c r="L1446" s="891">
        <v>24.792947229999999</v>
      </c>
      <c r="M1446" s="892" t="s">
        <v>3578</v>
      </c>
      <c r="N1446" s="893"/>
      <c r="O1446" s="894" t="s">
        <v>3579</v>
      </c>
      <c r="P1446" s="894" t="s">
        <v>3573</v>
      </c>
      <c r="Q1446" s="894"/>
      <c r="R1446" s="131">
        <v>1386</v>
      </c>
      <c r="S1446" s="131">
        <v>1386</v>
      </c>
      <c r="T1446" s="28"/>
      <c r="U1446" s="410"/>
      <c r="V1446"/>
    </row>
    <row r="1447" spans="1:22">
      <c r="A1447" s="888" t="s">
        <v>3580</v>
      </c>
      <c r="B1447" s="895"/>
      <c r="C1447" s="888"/>
      <c r="D1447" s="888" t="s">
        <v>3580</v>
      </c>
      <c r="E1447" s="890" t="s">
        <v>3570</v>
      </c>
      <c r="F1447" s="891" t="s">
        <v>3571</v>
      </c>
      <c r="G1447" s="891" t="s">
        <v>241</v>
      </c>
      <c r="H1447" s="891"/>
      <c r="I1447" s="891">
        <v>3</v>
      </c>
      <c r="J1447" s="891"/>
      <c r="K1447" s="891">
        <v>58.887811487999997</v>
      </c>
      <c r="L1447" s="891">
        <v>24.801144478000001</v>
      </c>
      <c r="M1447" s="892" t="s">
        <v>3573</v>
      </c>
      <c r="N1447" s="893"/>
      <c r="O1447" s="894" t="s">
        <v>2285</v>
      </c>
      <c r="P1447" s="894" t="s">
        <v>3573</v>
      </c>
      <c r="Q1447" s="894"/>
      <c r="R1447" s="131">
        <v>1387</v>
      </c>
      <c r="S1447" s="131">
        <v>1387</v>
      </c>
      <c r="T1447" s="28"/>
      <c r="U1447" s="410"/>
      <c r="V1447"/>
    </row>
    <row r="1448" spans="1:22">
      <c r="A1448" s="888" t="s">
        <v>3581</v>
      </c>
      <c r="B1448" s="895"/>
      <c r="C1448" s="888"/>
      <c r="D1448" s="888" t="s">
        <v>3581</v>
      </c>
      <c r="E1448" s="890" t="s">
        <v>3570</v>
      </c>
      <c r="F1448" s="891" t="s">
        <v>3571</v>
      </c>
      <c r="G1448" s="891" t="s">
        <v>241</v>
      </c>
      <c r="H1448" s="891"/>
      <c r="I1448" s="891">
        <v>3</v>
      </c>
      <c r="J1448" s="891"/>
      <c r="K1448" s="891">
        <v>58.923422643000002</v>
      </c>
      <c r="L1448" s="891">
        <v>24.793540296</v>
      </c>
      <c r="M1448" s="892" t="s">
        <v>3573</v>
      </c>
      <c r="N1448" s="893"/>
      <c r="O1448" s="894" t="s">
        <v>3582</v>
      </c>
      <c r="P1448" s="894" t="s">
        <v>3573</v>
      </c>
      <c r="Q1448" s="894"/>
      <c r="R1448" s="131">
        <v>1388</v>
      </c>
      <c r="S1448" s="131">
        <v>1388</v>
      </c>
      <c r="T1448" s="28"/>
      <c r="U1448" s="410"/>
      <c r="V1448"/>
    </row>
    <row r="1449" spans="1:22">
      <c r="A1449" s="888" t="s">
        <v>3583</v>
      </c>
      <c r="B1449" s="895"/>
      <c r="C1449" s="888"/>
      <c r="D1449" s="888" t="s">
        <v>3583</v>
      </c>
      <c r="E1449" s="890" t="s">
        <v>3570</v>
      </c>
      <c r="F1449" s="891" t="s">
        <v>3571</v>
      </c>
      <c r="G1449" s="891" t="s">
        <v>241</v>
      </c>
      <c r="H1449" s="891"/>
      <c r="I1449" s="891">
        <v>3</v>
      </c>
      <c r="J1449" s="891"/>
      <c r="K1449" s="891">
        <v>58.949213563999997</v>
      </c>
      <c r="L1449" s="898">
        <v>2478613146</v>
      </c>
      <c r="M1449" s="892" t="s">
        <v>3573</v>
      </c>
      <c r="N1449" s="893"/>
      <c r="O1449" s="894" t="s">
        <v>3584</v>
      </c>
      <c r="P1449" s="894" t="s">
        <v>3573</v>
      </c>
      <c r="Q1449" s="894"/>
      <c r="R1449" s="131">
        <v>1389</v>
      </c>
      <c r="S1449" s="131">
        <v>1389</v>
      </c>
      <c r="T1449" s="28"/>
      <c r="U1449" s="410"/>
      <c r="V1449"/>
    </row>
    <row r="1450" spans="1:22">
      <c r="A1450" s="888" t="s">
        <v>3585</v>
      </c>
      <c r="B1450" s="895"/>
      <c r="C1450" s="888"/>
      <c r="D1450" s="888" t="s">
        <v>3585</v>
      </c>
      <c r="E1450" s="890" t="s">
        <v>3570</v>
      </c>
      <c r="F1450" s="891" t="s">
        <v>3571</v>
      </c>
      <c r="G1450" s="891" t="s">
        <v>241</v>
      </c>
      <c r="H1450" s="891"/>
      <c r="I1450" s="891">
        <v>3</v>
      </c>
      <c r="J1450" s="891"/>
      <c r="K1450" s="891">
        <v>58.980150801999997</v>
      </c>
      <c r="L1450" s="891">
        <v>24.765438184000001</v>
      </c>
      <c r="M1450" s="892" t="s">
        <v>3573</v>
      </c>
      <c r="N1450" s="893"/>
      <c r="O1450" s="894" t="s">
        <v>3586</v>
      </c>
      <c r="P1450" s="894" t="s">
        <v>3573</v>
      </c>
      <c r="Q1450" s="894"/>
      <c r="R1450" s="131">
        <v>1390</v>
      </c>
      <c r="S1450" s="131">
        <v>1390</v>
      </c>
      <c r="T1450" s="28"/>
      <c r="U1450" s="410"/>
      <c r="V1450"/>
    </row>
    <row r="1451" spans="1:22">
      <c r="A1451" s="888" t="s">
        <v>3587</v>
      </c>
      <c r="B1451" s="895"/>
      <c r="C1451" s="888"/>
      <c r="D1451" s="888" t="s">
        <v>3587</v>
      </c>
      <c r="E1451" s="890" t="s">
        <v>3570</v>
      </c>
      <c r="F1451" s="891" t="s">
        <v>3571</v>
      </c>
      <c r="G1451" s="891" t="s">
        <v>241</v>
      </c>
      <c r="H1451" s="891"/>
      <c r="I1451" s="891">
        <v>3</v>
      </c>
      <c r="J1451" s="891"/>
      <c r="K1451" s="891">
        <v>58.998206760999999</v>
      </c>
      <c r="L1451" s="891">
        <v>24.756317232000001</v>
      </c>
      <c r="M1451" s="892" t="s">
        <v>3573</v>
      </c>
      <c r="N1451" s="893"/>
      <c r="O1451" s="894" t="s">
        <v>1951</v>
      </c>
      <c r="P1451" s="894" t="s">
        <v>3573</v>
      </c>
      <c r="Q1451" s="894"/>
      <c r="R1451" s="131">
        <v>1391</v>
      </c>
      <c r="S1451" s="131">
        <v>1391</v>
      </c>
      <c r="T1451" s="28"/>
      <c r="U1451" s="410"/>
      <c r="V1451"/>
    </row>
    <row r="1452" spans="1:22">
      <c r="A1452" s="198" t="s">
        <v>3588</v>
      </c>
      <c r="B1452" s="199"/>
      <c r="C1452" s="198"/>
      <c r="D1452" s="198" t="s">
        <v>3588</v>
      </c>
      <c r="E1452" s="899" t="s">
        <v>300</v>
      </c>
      <c r="F1452" s="899" t="s">
        <v>301</v>
      </c>
      <c r="G1452" s="201" t="s">
        <v>241</v>
      </c>
      <c r="H1452" s="201"/>
      <c r="I1452" s="201">
        <v>3</v>
      </c>
      <c r="J1452" s="201"/>
      <c r="K1452" s="201">
        <v>58.976813348</v>
      </c>
      <c r="L1452" s="201">
        <v>24.768247690999999</v>
      </c>
      <c r="M1452" s="203" t="s">
        <v>3589</v>
      </c>
      <c r="N1452" s="203"/>
      <c r="O1452" s="129" t="s">
        <v>3590</v>
      </c>
      <c r="P1452" s="129" t="s">
        <v>250</v>
      </c>
      <c r="Q1452" s="129"/>
      <c r="R1452" s="131">
        <v>1392</v>
      </c>
      <c r="S1452" s="131">
        <v>1392</v>
      </c>
      <c r="T1452" s="28"/>
      <c r="U1452" s="410"/>
      <c r="V1452"/>
    </row>
    <row r="1453" spans="1:22">
      <c r="A1453" s="204" t="s">
        <v>3591</v>
      </c>
      <c r="B1453" s="205"/>
      <c r="C1453" s="204"/>
      <c r="D1453" s="204" t="s">
        <v>3591</v>
      </c>
      <c r="E1453" s="207" t="s">
        <v>411</v>
      </c>
      <c r="F1453" s="208" t="s">
        <v>412</v>
      </c>
      <c r="G1453" s="208" t="s">
        <v>241</v>
      </c>
      <c r="H1453" s="208"/>
      <c r="I1453" s="208">
        <v>3</v>
      </c>
      <c r="J1453" s="208"/>
      <c r="K1453" s="208">
        <v>58.959821359999999</v>
      </c>
      <c r="L1453" s="208">
        <v>24.779036706999999</v>
      </c>
      <c r="M1453" s="919" t="s">
        <v>2141</v>
      </c>
      <c r="N1453" s="272"/>
      <c r="O1453" s="273" t="s">
        <v>3592</v>
      </c>
      <c r="P1453" s="273" t="s">
        <v>250</v>
      </c>
      <c r="Q1453" s="273"/>
      <c r="R1453" s="131">
        <v>1393</v>
      </c>
      <c r="S1453" s="131">
        <v>1393</v>
      </c>
      <c r="T1453" s="28"/>
      <c r="U1453" s="410"/>
      <c r="V1453"/>
    </row>
    <row r="1454" spans="1:22">
      <c r="A1454" s="198" t="s">
        <v>3593</v>
      </c>
      <c r="B1454" s="199"/>
      <c r="C1454" s="198"/>
      <c r="D1454" s="198" t="s">
        <v>3593</v>
      </c>
      <c r="E1454" s="200" t="s">
        <v>300</v>
      </c>
      <c r="F1454" s="201" t="s">
        <v>301</v>
      </c>
      <c r="G1454" s="201" t="s">
        <v>241</v>
      </c>
      <c r="H1454" s="201"/>
      <c r="I1454" s="201">
        <v>3</v>
      </c>
      <c r="J1454" s="201"/>
      <c r="K1454" s="201">
        <v>58.957503185999997</v>
      </c>
      <c r="L1454" s="201">
        <v>24.782159479000001</v>
      </c>
      <c r="M1454" s="203" t="s">
        <v>3594</v>
      </c>
      <c r="N1454" s="203"/>
      <c r="O1454" s="129" t="s">
        <v>3595</v>
      </c>
      <c r="P1454" s="129" t="s">
        <v>250</v>
      </c>
      <c r="Q1454" s="129"/>
      <c r="R1454" s="131">
        <v>1394</v>
      </c>
      <c r="S1454" s="131">
        <v>1394</v>
      </c>
      <c r="T1454" s="28"/>
      <c r="U1454" s="410"/>
      <c r="V1454"/>
    </row>
    <row r="1455" spans="1:22">
      <c r="A1455" s="198" t="s">
        <v>3596</v>
      </c>
      <c r="B1455" s="199"/>
      <c r="C1455" s="198"/>
      <c r="D1455" s="198" t="s">
        <v>3596</v>
      </c>
      <c r="E1455" s="200" t="s">
        <v>3597</v>
      </c>
      <c r="F1455" s="201" t="s">
        <v>3598</v>
      </c>
      <c r="G1455" s="201" t="s">
        <v>241</v>
      </c>
      <c r="H1455" s="201"/>
      <c r="I1455" s="201">
        <v>3</v>
      </c>
      <c r="J1455" s="201"/>
      <c r="K1455" s="201">
        <v>58.892761960000001</v>
      </c>
      <c r="L1455" s="201">
        <v>24.800886523999999</v>
      </c>
      <c r="M1455" s="203" t="s">
        <v>3599</v>
      </c>
      <c r="N1455" s="203"/>
      <c r="O1455" s="129" t="s">
        <v>3600</v>
      </c>
      <c r="P1455" s="129"/>
      <c r="Q1455" s="129"/>
      <c r="R1455" s="131">
        <v>1395</v>
      </c>
      <c r="S1455" s="131">
        <v>1395</v>
      </c>
      <c r="T1455" s="28"/>
      <c r="U1455" s="410"/>
      <c r="V1455"/>
    </row>
    <row r="1456" spans="1:22">
      <c r="A1456" s="211" t="s">
        <v>3601</v>
      </c>
      <c r="B1456" s="212"/>
      <c r="C1456" s="211"/>
      <c r="D1456" s="211" t="s">
        <v>3601</v>
      </c>
      <c r="E1456" s="213" t="s">
        <v>387</v>
      </c>
      <c r="F1456" s="214" t="s">
        <v>388</v>
      </c>
      <c r="G1456" s="214" t="s">
        <v>241</v>
      </c>
      <c r="H1456" s="214"/>
      <c r="I1456" s="214">
        <v>3</v>
      </c>
      <c r="J1456" s="214"/>
      <c r="K1456" s="214">
        <v>58.882450409999997</v>
      </c>
      <c r="L1456" s="214">
        <v>24.802926795000001</v>
      </c>
      <c r="M1456" s="215" t="s">
        <v>388</v>
      </c>
      <c r="N1456" s="215"/>
      <c r="O1456" s="214" t="s">
        <v>3602</v>
      </c>
      <c r="P1456" s="214" t="s">
        <v>258</v>
      </c>
      <c r="Q1456" s="214"/>
      <c r="R1456" s="131">
        <v>1396</v>
      </c>
      <c r="S1456" s="131">
        <v>1396</v>
      </c>
      <c r="T1456" s="28"/>
      <c r="U1456" s="410"/>
      <c r="V1456"/>
    </row>
    <row r="1457" spans="1:22">
      <c r="A1457" s="211" t="s">
        <v>3603</v>
      </c>
      <c r="B1457" s="212"/>
      <c r="C1457" s="211"/>
      <c r="D1457" s="211" t="s">
        <v>3603</v>
      </c>
      <c r="E1457" s="213" t="s">
        <v>387</v>
      </c>
      <c r="F1457" s="214" t="s">
        <v>388</v>
      </c>
      <c r="G1457" s="214" t="s">
        <v>241</v>
      </c>
      <c r="H1457" s="214"/>
      <c r="I1457" s="214">
        <v>3</v>
      </c>
      <c r="J1457" s="214"/>
      <c r="K1457" s="214">
        <v>58.895860114000001</v>
      </c>
      <c r="L1457" s="214">
        <v>24.798805319</v>
      </c>
      <c r="M1457" s="215" t="s">
        <v>388</v>
      </c>
      <c r="N1457" s="215"/>
      <c r="O1457" s="214" t="s">
        <v>3604</v>
      </c>
      <c r="P1457" s="214" t="s">
        <v>258</v>
      </c>
      <c r="Q1457" s="214"/>
      <c r="R1457" s="131">
        <v>1397</v>
      </c>
      <c r="S1457" s="131">
        <v>1397</v>
      </c>
      <c r="T1457" s="28"/>
      <c r="U1457" s="410"/>
      <c r="V1457"/>
    </row>
    <row r="1458" spans="1:22">
      <c r="A1458" s="211" t="s">
        <v>3605</v>
      </c>
      <c r="B1458" s="212"/>
      <c r="C1458" s="211"/>
      <c r="D1458" s="211" t="s">
        <v>3605</v>
      </c>
      <c r="E1458" s="213" t="s">
        <v>387</v>
      </c>
      <c r="F1458" s="214" t="s">
        <v>388</v>
      </c>
      <c r="G1458" s="214" t="s">
        <v>241</v>
      </c>
      <c r="H1458" s="214"/>
      <c r="I1458" s="214">
        <v>3</v>
      </c>
      <c r="J1458" s="214"/>
      <c r="K1458" s="214">
        <v>58.910524572</v>
      </c>
      <c r="L1458" s="214">
        <v>24.796438893000001</v>
      </c>
      <c r="M1458" s="215" t="s">
        <v>388</v>
      </c>
      <c r="N1458" s="215"/>
      <c r="O1458" s="214" t="s">
        <v>3606</v>
      </c>
      <c r="P1458" s="214" t="s">
        <v>258</v>
      </c>
      <c r="Q1458" s="214"/>
      <c r="R1458" s="131">
        <v>1398</v>
      </c>
      <c r="S1458" s="131">
        <v>1398</v>
      </c>
      <c r="T1458" s="28"/>
      <c r="U1458" s="410"/>
      <c r="V1458"/>
    </row>
    <row r="1459" spans="1:22">
      <c r="A1459" s="211" t="s">
        <v>3607</v>
      </c>
      <c r="B1459" s="212"/>
      <c r="C1459" s="211"/>
      <c r="D1459" s="211" t="s">
        <v>3607</v>
      </c>
      <c r="E1459" s="213" t="s">
        <v>387</v>
      </c>
      <c r="F1459" s="214" t="s">
        <v>388</v>
      </c>
      <c r="G1459" s="214" t="s">
        <v>241</v>
      </c>
      <c r="H1459" s="214"/>
      <c r="I1459" s="214">
        <v>3</v>
      </c>
      <c r="J1459" s="214"/>
      <c r="K1459" s="214">
        <v>58.920834528</v>
      </c>
      <c r="L1459" s="214">
        <v>24.794412257000001</v>
      </c>
      <c r="M1459" s="215" t="s">
        <v>388</v>
      </c>
      <c r="N1459" s="215"/>
      <c r="O1459" s="214" t="s">
        <v>3608</v>
      </c>
      <c r="P1459" s="214" t="s">
        <v>258</v>
      </c>
      <c r="Q1459" s="214"/>
      <c r="R1459" s="131">
        <v>1399</v>
      </c>
      <c r="S1459" s="131">
        <v>1399</v>
      </c>
      <c r="T1459" s="28"/>
      <c r="U1459" s="410"/>
      <c r="V1459"/>
    </row>
    <row r="1460" spans="1:22">
      <c r="A1460" s="211" t="s">
        <v>3609</v>
      </c>
      <c r="B1460" s="212"/>
      <c r="C1460" s="211"/>
      <c r="D1460" s="211" t="s">
        <v>3609</v>
      </c>
      <c r="E1460" s="213" t="s">
        <v>387</v>
      </c>
      <c r="F1460" s="214" t="s">
        <v>388</v>
      </c>
      <c r="G1460" s="214" t="s">
        <v>241</v>
      </c>
      <c r="H1460" s="214"/>
      <c r="I1460" s="214">
        <v>3</v>
      </c>
      <c r="J1460" s="214"/>
      <c r="K1460" s="214">
        <v>58.962516297999997</v>
      </c>
      <c r="L1460" s="214">
        <v>24.778154939</v>
      </c>
      <c r="M1460" s="215" t="s">
        <v>388</v>
      </c>
      <c r="N1460" s="215"/>
      <c r="O1460" s="214" t="s">
        <v>874</v>
      </c>
      <c r="P1460" s="214" t="s">
        <v>258</v>
      </c>
      <c r="Q1460" s="214"/>
      <c r="R1460" s="131">
        <v>1400</v>
      </c>
      <c r="S1460" s="131">
        <v>1400</v>
      </c>
      <c r="T1460" s="28"/>
      <c r="U1460" s="410"/>
      <c r="V1460"/>
    </row>
    <row r="1461" spans="1:22">
      <c r="A1461" s="244" t="s">
        <v>3610</v>
      </c>
      <c r="B1461" s="121"/>
      <c r="C1461" s="244"/>
      <c r="D1461" s="244" t="s">
        <v>3610</v>
      </c>
      <c r="E1461" s="122" t="s">
        <v>3611</v>
      </c>
      <c r="F1461" s="123" t="s">
        <v>3612</v>
      </c>
      <c r="G1461" s="124" t="s">
        <v>241</v>
      </c>
      <c r="H1461" s="125"/>
      <c r="I1461" s="125">
        <v>4</v>
      </c>
      <c r="J1461" s="125"/>
      <c r="K1461" s="125">
        <v>58.780999999999999</v>
      </c>
      <c r="L1461" s="125">
        <v>24.809000000000001</v>
      </c>
      <c r="M1461" s="226" t="s">
        <v>3613</v>
      </c>
      <c r="N1461" s="126"/>
      <c r="O1461" s="125" t="s">
        <v>3614</v>
      </c>
      <c r="P1461" s="125" t="s">
        <v>250</v>
      </c>
      <c r="Q1461" s="125"/>
      <c r="R1461" s="131">
        <v>1401</v>
      </c>
      <c r="S1461" s="131">
        <v>1401</v>
      </c>
      <c r="T1461" s="28"/>
      <c r="U1461" s="410"/>
    </row>
    <row r="1462" spans="1:22">
      <c r="A1462" s="191" t="s">
        <v>2952</v>
      </c>
      <c r="B1462" s="192"/>
      <c r="C1462" s="191"/>
      <c r="D1462" s="191" t="s">
        <v>2952</v>
      </c>
      <c r="E1462" s="193" t="s">
        <v>411</v>
      </c>
      <c r="F1462" s="194" t="s">
        <v>412</v>
      </c>
      <c r="G1462" s="194" t="s">
        <v>241</v>
      </c>
      <c r="H1462" s="194"/>
      <c r="I1462" s="194">
        <v>4</v>
      </c>
      <c r="J1462" s="194"/>
      <c r="K1462" s="194">
        <v>58.856365103000002</v>
      </c>
      <c r="L1462" s="194">
        <v>24.811031435</v>
      </c>
      <c r="M1462" s="195" t="s">
        <v>3615</v>
      </c>
      <c r="N1462" s="196"/>
      <c r="O1462" s="197" t="s">
        <v>3616</v>
      </c>
      <c r="P1462" s="197" t="s">
        <v>250</v>
      </c>
      <c r="Q1462" s="197"/>
      <c r="R1462" s="131">
        <v>1402</v>
      </c>
      <c r="S1462" s="131">
        <v>1402</v>
      </c>
      <c r="T1462" s="28"/>
      <c r="U1462" s="410"/>
      <c r="V1462"/>
    </row>
    <row r="1463" spans="1:22">
      <c r="A1463" s="191" t="s">
        <v>2955</v>
      </c>
      <c r="B1463" s="192"/>
      <c r="C1463" s="191"/>
      <c r="D1463" s="191" t="s">
        <v>2955</v>
      </c>
      <c r="E1463" s="193" t="s">
        <v>411</v>
      </c>
      <c r="F1463" s="194" t="s">
        <v>412</v>
      </c>
      <c r="G1463" s="194" t="s">
        <v>241</v>
      </c>
      <c r="H1463" s="194"/>
      <c r="I1463" s="194">
        <v>4</v>
      </c>
      <c r="J1463" s="194"/>
      <c r="K1463" s="194">
        <v>58.852263303000001</v>
      </c>
      <c r="L1463" s="194">
        <v>24.810195874000001</v>
      </c>
      <c r="M1463" s="195" t="s">
        <v>3615</v>
      </c>
      <c r="N1463" s="196"/>
      <c r="O1463" s="197" t="s">
        <v>3617</v>
      </c>
      <c r="P1463" s="197" t="s">
        <v>250</v>
      </c>
      <c r="Q1463" s="197"/>
      <c r="R1463" s="131">
        <v>1403</v>
      </c>
      <c r="S1463" s="131">
        <v>1403</v>
      </c>
      <c r="T1463" s="28"/>
      <c r="U1463" s="410"/>
      <c r="V1463"/>
    </row>
    <row r="1464" spans="1:22">
      <c r="A1464" s="191" t="s">
        <v>2957</v>
      </c>
      <c r="B1464" s="192"/>
      <c r="C1464" s="191"/>
      <c r="D1464" s="191" t="s">
        <v>2957</v>
      </c>
      <c r="E1464" s="193" t="s">
        <v>411</v>
      </c>
      <c r="F1464" s="194" t="s">
        <v>412</v>
      </c>
      <c r="G1464" s="194" t="s">
        <v>241</v>
      </c>
      <c r="H1464" s="194"/>
      <c r="I1464" s="194">
        <v>4</v>
      </c>
      <c r="J1464" s="194"/>
      <c r="K1464" s="194">
        <v>58.846411914000001</v>
      </c>
      <c r="L1464" s="194">
        <v>24.811833942</v>
      </c>
      <c r="M1464" s="195" t="s">
        <v>3615</v>
      </c>
      <c r="N1464" s="196"/>
      <c r="O1464" s="197" t="s">
        <v>3618</v>
      </c>
      <c r="P1464" s="197" t="s">
        <v>250</v>
      </c>
      <c r="Q1464" s="197"/>
      <c r="R1464" s="131">
        <v>1404</v>
      </c>
      <c r="S1464" s="131">
        <v>1404</v>
      </c>
      <c r="T1464" s="28"/>
      <c r="U1464" s="410"/>
      <c r="V1464"/>
    </row>
    <row r="1465" spans="1:22">
      <c r="Q1465" s="10"/>
      <c r="R1465" s="131">
        <v>1405</v>
      </c>
      <c r="S1465" s="131">
        <v>1405</v>
      </c>
      <c r="T1465" s="28"/>
      <c r="U1465" s="635"/>
    </row>
    <row r="1466" spans="1:22">
      <c r="A1466" s="900" t="s">
        <v>3619</v>
      </c>
      <c r="B1466" s="901"/>
      <c r="C1466" s="301"/>
      <c r="D1466" s="301"/>
      <c r="E1466" s="902"/>
      <c r="F1466" s="8"/>
      <c r="G1466" s="302"/>
      <c r="H1466" s="8"/>
      <c r="I1466" s="303"/>
      <c r="J1466" s="8"/>
      <c r="K1466" s="131"/>
      <c r="L1466" s="131"/>
      <c r="M1466" s="8"/>
      <c r="N1466" s="8"/>
      <c r="O1466" s="8"/>
      <c r="P1466" s="131"/>
      <c r="Q1466" s="131"/>
      <c r="R1466" s="131">
        <v>1406</v>
      </c>
      <c r="S1466" s="131">
        <v>1406</v>
      </c>
      <c r="T1466" s="28"/>
      <c r="U1466" s="635"/>
    </row>
    <row r="1467" spans="1:22">
      <c r="Q1467" s="10"/>
      <c r="R1467" s="10"/>
      <c r="S1467" s="10"/>
      <c r="T1467" s="28"/>
      <c r="U1467" s="635"/>
    </row>
    <row r="1468" spans="1:22">
      <c r="Q1468" s="10"/>
      <c r="T1468" s="28"/>
      <c r="U1468" s="635"/>
    </row>
    <row r="1469" spans="1:22">
      <c r="Q1469" s="10"/>
      <c r="T1469" s="28"/>
      <c r="U1469" s="903"/>
    </row>
    <row r="1470" spans="1:22">
      <c r="Q1470" s="10"/>
      <c r="T1470" s="28"/>
      <c r="U1470" s="903"/>
    </row>
    <row r="1471" spans="1:22">
      <c r="Q1471" s="10"/>
      <c r="T1471" s="28"/>
      <c r="U1471" s="903"/>
    </row>
    <row r="1472" spans="1:22">
      <c r="Q1472" s="10"/>
      <c r="T1472" s="28"/>
      <c r="U1472" s="903"/>
    </row>
    <row r="1473" spans="17:21">
      <c r="Q1473" s="10"/>
      <c r="T1473" s="28"/>
      <c r="U1473" s="903"/>
    </row>
    <row r="1474" spans="17:21">
      <c r="Q1474" s="10"/>
      <c r="T1474" s="28"/>
      <c r="U1474" s="903"/>
    </row>
    <row r="1475" spans="17:21">
      <c r="Q1475" s="10"/>
      <c r="T1475" s="28"/>
      <c r="U1475" s="903"/>
    </row>
    <row r="1476" spans="17:21">
      <c r="Q1476" s="10"/>
      <c r="T1476" s="28"/>
      <c r="U1476" s="903"/>
    </row>
    <row r="1477" spans="17:21">
      <c r="Q1477" s="10"/>
      <c r="T1477" s="28"/>
      <c r="U1477" s="903"/>
    </row>
    <row r="1478" spans="17:21">
      <c r="Q1478" s="10"/>
      <c r="T1478" s="28"/>
      <c r="U1478" s="903"/>
    </row>
  </sheetData>
  <autoFilter ref="A1:BMO1466" xr:uid="{DC20B7CF-C200-484E-A663-DCC30ADCFE40}">
    <sortState xmlns:xlrd2="http://schemas.microsoft.com/office/spreadsheetml/2017/richdata2" ref="A2:BMO1262">
      <sortCondition ref="Q1:Q1262"/>
    </sortState>
  </autoFilter>
  <sortState xmlns:xlrd2="http://schemas.microsoft.com/office/spreadsheetml/2017/richdata2" ref="C521:R844">
    <sortCondition descending="1" ref="J521:J844"/>
    <sortCondition descending="1" ref="P521:P844"/>
  </sortState>
  <phoneticPr fontId="19" type="noConversion"/>
  <conditionalFormatting sqref="A586:Q1303 A297:Q578 A295:P296 A2:Q7 A1347:Q1478 A9:Q9 A11:Q11 A10:P10 A13:Q13 A12:P12 A15:Q24 A14:P14 A26:Q294">
    <cfRule type="expression" dxfId="60" priority="25">
      <formula>$U2="new"</formula>
    </cfRule>
    <cfRule type="expression" dxfId="59" priority="26">
      <formula>$T2="x"</formula>
    </cfRule>
    <cfRule type="expression" dxfId="58" priority="27">
      <formula>LEFT($A2,2)="LS"</formula>
    </cfRule>
    <cfRule type="expression" dxfId="57" priority="28">
      <formula>LEFT($A2,2)="CU"</formula>
    </cfRule>
    <cfRule type="expression" dxfId="56" priority="29">
      <formula>LEFT($A2,2)="BR"</formula>
    </cfRule>
    <cfRule type="expression" dxfId="55" priority="30">
      <formula>LEFT($A2,2)="OR"</formula>
    </cfRule>
    <cfRule type="expression" dxfId="54" priority="31">
      <formula>LEFT($A2,2)="RW"</formula>
    </cfRule>
    <cfRule type="expression" dxfId="53" priority="32">
      <formula>LEFT($A2,2)="UD"</formula>
    </cfRule>
    <cfRule type="expression" dxfId="52" priority="33">
      <formula>LEFT($A2,2)="OU"</formula>
    </cfRule>
    <cfRule type="expression" dxfId="51" priority="34">
      <formula>LEFT($A2,2)="ME"</formula>
    </cfRule>
    <cfRule type="expression" dxfId="50" priority="35">
      <formula>LEFT($A2,2)="SR"</formula>
    </cfRule>
    <cfRule type="expression" dxfId="49" priority="36">
      <formula>LEFT($A2,2)="SL"</formula>
    </cfRule>
  </conditionalFormatting>
  <conditionalFormatting sqref="A1304:Q1346">
    <cfRule type="expression" dxfId="48" priority="13">
      <formula>$U1304="new"</formula>
    </cfRule>
    <cfRule type="expression" dxfId="47" priority="14">
      <formula>$T1304="x"</formula>
    </cfRule>
    <cfRule type="expression" dxfId="46" priority="15">
      <formula>LEFT($A1304,2)="LS"</formula>
    </cfRule>
    <cfRule type="expression" dxfId="45" priority="16">
      <formula>LEFT($A1304,2)="CU"</formula>
    </cfRule>
    <cfRule type="expression" dxfId="44" priority="17">
      <formula>LEFT($A1304,2)="BR"</formula>
    </cfRule>
    <cfRule type="expression" dxfId="43" priority="18">
      <formula>LEFT($A1304,2)="OR"</formula>
    </cfRule>
    <cfRule type="expression" dxfId="42" priority="19">
      <formula>LEFT($A1304,2)="RW"</formula>
    </cfRule>
    <cfRule type="expression" dxfId="41" priority="20">
      <formula>LEFT($A1304,2)="UD"</formula>
    </cfRule>
    <cfRule type="expression" dxfId="40" priority="21">
      <formula>LEFT($A1304,2)="OU"</formula>
    </cfRule>
    <cfRule type="expression" dxfId="39" priority="22">
      <formula>LEFT($A1304,2)="ME"</formula>
    </cfRule>
    <cfRule type="expression" dxfId="38" priority="23">
      <formula>LEFT($A1304,2)="SR"</formula>
    </cfRule>
    <cfRule type="expression" dxfId="37" priority="24">
      <formula>LEFT($A1304,2)="SL"</formula>
    </cfRule>
  </conditionalFormatting>
  <conditionalFormatting sqref="A579:Q585">
    <cfRule type="expression" dxfId="36" priority="1">
      <formula>$U579="new"</formula>
    </cfRule>
    <cfRule type="expression" dxfId="35" priority="2">
      <formula>$T579="x"</formula>
    </cfRule>
    <cfRule type="expression" dxfId="34" priority="3">
      <formula>LEFT($A579,2)="LS"</formula>
    </cfRule>
    <cfRule type="expression" dxfId="33" priority="4">
      <formula>LEFT($A579,2)="CU"</formula>
    </cfRule>
    <cfRule type="expression" dxfId="32" priority="5">
      <formula>LEFT($A579,2)="BR"</formula>
    </cfRule>
    <cfRule type="expression" dxfId="31" priority="6">
      <formula>LEFT($A579,2)="OR"</formula>
    </cfRule>
    <cfRule type="expression" dxfId="30" priority="7">
      <formula>LEFT($A579,2)="RW"</formula>
    </cfRule>
    <cfRule type="expression" dxfId="29" priority="8">
      <formula>LEFT($A579,2)="UD"</formula>
    </cfRule>
    <cfRule type="expression" dxfId="28" priority="9">
      <formula>LEFT($A579,2)="OU"</formula>
    </cfRule>
    <cfRule type="expression" dxfId="27" priority="10">
      <formula>LEFT($A579,2)="ME"</formula>
    </cfRule>
    <cfRule type="expression" dxfId="26" priority="11">
      <formula>LEFT($A579,2)="SR"</formula>
    </cfRule>
    <cfRule type="expression" dxfId="25" priority="12">
      <formula>LEFT($A579,2)="SL"</formula>
    </cfRule>
  </conditionalFormatting>
  <conditionalFormatting sqref="Q296">
    <cfRule type="expression" dxfId="24" priority="66">
      <formula>$U295="new"</formula>
    </cfRule>
    <cfRule type="expression" dxfId="23" priority="67">
      <formula>$T295="x"</formula>
    </cfRule>
    <cfRule type="expression" dxfId="22" priority="68">
      <formula>LEFT($A295,2)="LS"</formula>
    </cfRule>
    <cfRule type="expression" dxfId="21" priority="69">
      <formula>LEFT($A295,2)="CU"</formula>
    </cfRule>
    <cfRule type="expression" dxfId="20" priority="70">
      <formula>LEFT($A295,2)="BR"</formula>
    </cfRule>
    <cfRule type="expression" dxfId="19" priority="71">
      <formula>LEFT($A295,2)="OR"</formula>
    </cfRule>
    <cfRule type="expression" dxfId="18" priority="72">
      <formula>LEFT($A295,2)="RW"</formula>
    </cfRule>
    <cfRule type="expression" dxfId="17" priority="73">
      <formula>LEFT($A295,2)="UD"</formula>
    </cfRule>
    <cfRule type="expression" dxfId="16" priority="74">
      <formula>LEFT($A295,2)="OU"</formula>
    </cfRule>
    <cfRule type="expression" dxfId="15" priority="75">
      <formula>LEFT($A295,2)="ME"</formula>
    </cfRule>
    <cfRule type="expression" dxfId="14" priority="76">
      <formula>LEFT($A295,2)="SR"</formula>
    </cfRule>
    <cfRule type="expression" dxfId="13" priority="77">
      <formula>LEFT($A295,2)="SL"</formula>
    </cfRule>
  </conditionalFormatting>
  <conditionalFormatting sqref="Q295">
    <cfRule type="expression" dxfId="12" priority="78">
      <formula>$U293="new"</formula>
    </cfRule>
    <cfRule type="expression" dxfId="11" priority="79">
      <formula>$T293="x"</formula>
    </cfRule>
    <cfRule type="expression" dxfId="10" priority="80">
      <formula>LEFT($A293,2)="LS"</formula>
    </cfRule>
    <cfRule type="expression" dxfId="9" priority="81">
      <formula>LEFT($A293,2)="CU"</formula>
    </cfRule>
    <cfRule type="expression" dxfId="8" priority="82">
      <formula>LEFT($A293,2)="BR"</formula>
    </cfRule>
    <cfRule type="expression" dxfId="7" priority="83">
      <formula>LEFT($A293,2)="OR"</formula>
    </cfRule>
    <cfRule type="expression" dxfId="6" priority="84">
      <formula>LEFT($A293,2)="RW"</formula>
    </cfRule>
    <cfRule type="expression" dxfId="5" priority="85">
      <formula>LEFT($A293,2)="UD"</formula>
    </cfRule>
    <cfRule type="expression" dxfId="4" priority="86">
      <formula>LEFT($A293,2)="OU"</formula>
    </cfRule>
    <cfRule type="expression" dxfId="3" priority="87">
      <formula>LEFT($A293,2)="ME"</formula>
    </cfRule>
    <cfRule type="expression" dxfId="2" priority="88">
      <formula>LEFT($A293,2)="SR"</formula>
    </cfRule>
    <cfRule type="expression" dxfId="1" priority="89">
      <formula>LEFT($A293,2)="SL"</formula>
    </cfRule>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7C3A5-C562-4B5B-A7BD-F07D2686F3A9}">
  <sheetPr codeName="Leht7">
    <tabColor theme="0" tint="-0.14999847407452621"/>
  </sheetPr>
  <dimension ref="A1:C255"/>
  <sheetViews>
    <sheetView zoomScale="115" zoomScaleNormal="115" workbookViewId="0">
      <selection activeCell="C10" sqref="C10"/>
    </sheetView>
  </sheetViews>
  <sheetFormatPr defaultColWidth="9.140625" defaultRowHeight="12.75"/>
  <cols>
    <col min="1" max="1" width="64.5703125" style="618" customWidth="1"/>
    <col min="2" max="2" width="8.5703125" style="4" customWidth="1"/>
    <col min="3" max="3" width="69.42578125" style="9" bestFit="1" customWidth="1"/>
    <col min="4" max="16384" width="9.140625" style="9"/>
  </cols>
  <sheetData>
    <row r="1" spans="1:3">
      <c r="A1" s="349" t="s">
        <v>3620</v>
      </c>
      <c r="B1" s="15" t="s">
        <v>60</v>
      </c>
    </row>
    <row r="2" spans="1:3" ht="14.25">
      <c r="A2" s="612" t="s">
        <v>3621</v>
      </c>
      <c r="B2" s="613" t="s">
        <v>3622</v>
      </c>
    </row>
    <row r="3" spans="1:3" ht="14.25">
      <c r="A3" s="612" t="s">
        <v>3623</v>
      </c>
      <c r="B3" s="613" t="s">
        <v>3624</v>
      </c>
    </row>
    <row r="4" spans="1:3" ht="14.25">
      <c r="A4" s="612" t="s">
        <v>3625</v>
      </c>
      <c r="B4" s="613" t="s">
        <v>3626</v>
      </c>
    </row>
    <row r="5" spans="1:3" ht="14.25">
      <c r="A5" s="612" t="s">
        <v>3627</v>
      </c>
      <c r="B5" s="613" t="s">
        <v>3628</v>
      </c>
    </row>
    <row r="6" spans="1:3" ht="14.25">
      <c r="A6" s="612" t="s">
        <v>3629</v>
      </c>
      <c r="B6" s="613" t="s">
        <v>3630</v>
      </c>
    </row>
    <row r="7" spans="1:3" ht="14.25">
      <c r="A7" s="612" t="s">
        <v>3631</v>
      </c>
      <c r="B7" s="613" t="s">
        <v>3632</v>
      </c>
    </row>
    <row r="8" spans="1:3" ht="14.25">
      <c r="A8" s="612" t="s">
        <v>3633</v>
      </c>
      <c r="B8" s="613" t="s">
        <v>3634</v>
      </c>
    </row>
    <row r="9" spans="1:3" ht="14.25">
      <c r="A9" s="612" t="s">
        <v>3635</v>
      </c>
      <c r="B9" s="613" t="s">
        <v>3636</v>
      </c>
    </row>
    <row r="10" spans="1:3" ht="14.25">
      <c r="A10" s="612" t="s">
        <v>3637</v>
      </c>
      <c r="B10" s="613" t="s">
        <v>3638</v>
      </c>
    </row>
    <row r="11" spans="1:3" ht="14.25">
      <c r="A11" s="612" t="s">
        <v>3639</v>
      </c>
      <c r="B11" s="613" t="s">
        <v>3640</v>
      </c>
    </row>
    <row r="12" spans="1:3" ht="14.25">
      <c r="A12" s="612" t="s">
        <v>3641</v>
      </c>
      <c r="B12" s="613" t="s">
        <v>3642</v>
      </c>
    </row>
    <row r="13" spans="1:3" ht="14.25">
      <c r="A13" s="614" t="s">
        <v>3643</v>
      </c>
      <c r="B13" s="615" t="s">
        <v>3644</v>
      </c>
    </row>
    <row r="14" spans="1:3" ht="14.25">
      <c r="A14" s="614"/>
      <c r="B14" s="615"/>
    </row>
    <row r="15" spans="1:3" customFormat="1" ht="15">
      <c r="A15" s="627" t="s">
        <v>3645</v>
      </c>
      <c r="B15" s="626" t="s">
        <v>3646</v>
      </c>
      <c r="C15" s="9"/>
    </row>
    <row r="16" spans="1:3" customFormat="1" ht="15">
      <c r="A16" s="629" t="s">
        <v>3647</v>
      </c>
      <c r="B16" s="628" t="s">
        <v>3648</v>
      </c>
      <c r="C16" s="9"/>
    </row>
    <row r="17" spans="1:3" customFormat="1" ht="15">
      <c r="A17" s="629" t="s">
        <v>3649</v>
      </c>
      <c r="B17" s="628" t="s">
        <v>3648</v>
      </c>
      <c r="C17" s="9"/>
    </row>
    <row r="18" spans="1:3" customFormat="1" ht="15">
      <c r="A18" s="629" t="s">
        <v>3650</v>
      </c>
      <c r="B18" s="628" t="s">
        <v>3648</v>
      </c>
      <c r="C18" s="9"/>
    </row>
    <row r="19" spans="1:3" customFormat="1" ht="15">
      <c r="A19" s="629" t="s">
        <v>3651</v>
      </c>
      <c r="B19" s="628" t="s">
        <v>3648</v>
      </c>
      <c r="C19" s="9"/>
    </row>
    <row r="20" spans="1:3" customFormat="1" ht="15">
      <c r="A20" s="629" t="s">
        <v>3652</v>
      </c>
      <c r="B20" s="628" t="s">
        <v>3648</v>
      </c>
      <c r="C20" s="9"/>
    </row>
    <row r="21" spans="1:3" customFormat="1" ht="15">
      <c r="A21" s="629" t="s">
        <v>3653</v>
      </c>
      <c r="B21" s="628" t="s">
        <v>3648</v>
      </c>
      <c r="C21" s="9"/>
    </row>
    <row r="22" spans="1:3" customFormat="1" ht="15">
      <c r="A22" s="629" t="s">
        <v>3654</v>
      </c>
      <c r="B22" s="628" t="s">
        <v>3655</v>
      </c>
      <c r="C22" s="9"/>
    </row>
    <row r="23" spans="1:3" customFormat="1" ht="15">
      <c r="A23" s="629" t="s">
        <v>3656</v>
      </c>
      <c r="B23" s="628" t="s">
        <v>3655</v>
      </c>
      <c r="C23" s="9"/>
    </row>
    <row r="24" spans="1:3" customFormat="1" ht="15">
      <c r="A24" s="629" t="s">
        <v>3657</v>
      </c>
      <c r="B24" s="628" t="s">
        <v>3655</v>
      </c>
      <c r="C24" s="9"/>
    </row>
    <row r="25" spans="1:3" customFormat="1" ht="15">
      <c r="A25" s="629" t="s">
        <v>3658</v>
      </c>
      <c r="B25" s="628" t="s">
        <v>3655</v>
      </c>
      <c r="C25" s="9"/>
    </row>
    <row r="26" spans="1:3" customFormat="1" ht="15">
      <c r="A26" s="629" t="s">
        <v>3659</v>
      </c>
      <c r="B26" s="628" t="s">
        <v>3655</v>
      </c>
      <c r="C26" s="9"/>
    </row>
    <row r="27" spans="1:3" customFormat="1" ht="15">
      <c r="A27" s="629" t="s">
        <v>3660</v>
      </c>
      <c r="B27" s="628" t="s">
        <v>3655</v>
      </c>
      <c r="C27" s="9"/>
    </row>
    <row r="28" spans="1:3" customFormat="1" ht="15">
      <c r="A28" s="629" t="s">
        <v>3661</v>
      </c>
      <c r="B28" s="628" t="s">
        <v>3662</v>
      </c>
      <c r="C28" s="9"/>
    </row>
    <row r="29" spans="1:3" customFormat="1" ht="15">
      <c r="A29" s="629" t="s">
        <v>3663</v>
      </c>
      <c r="B29" s="628" t="s">
        <v>3662</v>
      </c>
      <c r="C29" s="9"/>
    </row>
    <row r="30" spans="1:3" customFormat="1" ht="15">
      <c r="A30" s="629" t="s">
        <v>3664</v>
      </c>
      <c r="B30" s="628" t="s">
        <v>3662</v>
      </c>
      <c r="C30" s="9"/>
    </row>
    <row r="31" spans="1:3" customFormat="1" ht="15">
      <c r="A31" s="629" t="s">
        <v>3665</v>
      </c>
      <c r="B31" s="628" t="s">
        <v>3662</v>
      </c>
      <c r="C31" s="9"/>
    </row>
    <row r="32" spans="1:3" customFormat="1" ht="15">
      <c r="A32" s="629" t="s">
        <v>3666</v>
      </c>
      <c r="B32" s="628" t="s">
        <v>3662</v>
      </c>
      <c r="C32" s="9"/>
    </row>
    <row r="33" spans="1:3" customFormat="1" ht="15">
      <c r="A33" s="629" t="s">
        <v>3667</v>
      </c>
      <c r="B33" s="628" t="s">
        <v>3662</v>
      </c>
      <c r="C33" s="9"/>
    </row>
    <row r="34" spans="1:3" customFormat="1" ht="15">
      <c r="A34" s="629" t="s">
        <v>3668</v>
      </c>
      <c r="B34" s="628" t="s">
        <v>3662</v>
      </c>
      <c r="C34" s="9"/>
    </row>
    <row r="35" spans="1:3" customFormat="1" ht="15">
      <c r="A35" s="629" t="s">
        <v>3669</v>
      </c>
      <c r="B35" s="628" t="s">
        <v>3662</v>
      </c>
      <c r="C35" s="9"/>
    </row>
    <row r="36" spans="1:3" customFormat="1" ht="15">
      <c r="A36" s="629" t="s">
        <v>3670</v>
      </c>
      <c r="B36" s="628" t="s">
        <v>3662</v>
      </c>
      <c r="C36" s="9"/>
    </row>
    <row r="37" spans="1:3" customFormat="1" ht="15">
      <c r="A37" s="629" t="s">
        <v>3671</v>
      </c>
      <c r="B37" s="628" t="s">
        <v>3672</v>
      </c>
      <c r="C37" s="9"/>
    </row>
    <row r="38" spans="1:3" customFormat="1" ht="15">
      <c r="A38" s="629" t="s">
        <v>3673</v>
      </c>
      <c r="B38" s="628" t="s">
        <v>3672</v>
      </c>
      <c r="C38" s="9"/>
    </row>
    <row r="39" spans="1:3" customFormat="1" ht="15">
      <c r="A39" s="629" t="s">
        <v>3674</v>
      </c>
      <c r="B39" s="628" t="s">
        <v>3672</v>
      </c>
      <c r="C39" s="9"/>
    </row>
    <row r="40" spans="1:3" customFormat="1" ht="15">
      <c r="A40" s="629" t="s">
        <v>3675</v>
      </c>
      <c r="B40" s="628" t="s">
        <v>3672</v>
      </c>
      <c r="C40" s="9"/>
    </row>
    <row r="41" spans="1:3" customFormat="1" ht="15">
      <c r="A41" s="629" t="s">
        <v>3676</v>
      </c>
      <c r="B41" s="628" t="s">
        <v>3672</v>
      </c>
      <c r="C41" s="9"/>
    </row>
    <row r="42" spans="1:3" customFormat="1" ht="15">
      <c r="A42" s="629" t="s">
        <v>3677</v>
      </c>
      <c r="B42" s="628" t="s">
        <v>3672</v>
      </c>
      <c r="C42" s="9"/>
    </row>
    <row r="43" spans="1:3" customFormat="1" ht="15">
      <c r="A43" s="629" t="s">
        <v>3678</v>
      </c>
      <c r="B43" s="628" t="s">
        <v>3672</v>
      </c>
      <c r="C43" s="9"/>
    </row>
    <row r="44" spans="1:3" customFormat="1" ht="15">
      <c r="A44" s="629" t="s">
        <v>3679</v>
      </c>
      <c r="B44" s="628" t="s">
        <v>3672</v>
      </c>
      <c r="C44" s="9"/>
    </row>
    <row r="45" spans="1:3" customFormat="1" ht="15">
      <c r="A45" s="629" t="s">
        <v>3680</v>
      </c>
      <c r="B45" s="628" t="s">
        <v>3672</v>
      </c>
      <c r="C45" s="9"/>
    </row>
    <row r="46" spans="1:3" customFormat="1" ht="15">
      <c r="A46" s="629" t="s">
        <v>3681</v>
      </c>
      <c r="B46" s="628" t="s">
        <v>3672</v>
      </c>
      <c r="C46" s="9"/>
    </row>
    <row r="47" spans="1:3" customFormat="1" ht="15">
      <c r="A47" s="629" t="s">
        <v>3682</v>
      </c>
      <c r="B47" s="628" t="s">
        <v>3672</v>
      </c>
      <c r="C47" s="9"/>
    </row>
    <row r="48" spans="1:3" customFormat="1" ht="15">
      <c r="A48" s="629" t="s">
        <v>3683</v>
      </c>
      <c r="B48" s="628" t="s">
        <v>3672</v>
      </c>
      <c r="C48" s="9"/>
    </row>
    <row r="49" spans="1:3" customFormat="1" ht="15">
      <c r="A49" s="629" t="s">
        <v>3684</v>
      </c>
      <c r="B49" s="628" t="s">
        <v>3672</v>
      </c>
      <c r="C49" s="9"/>
    </row>
    <row r="50" spans="1:3" customFormat="1" ht="15">
      <c r="A50" s="629" t="s">
        <v>3685</v>
      </c>
      <c r="B50" s="628" t="s">
        <v>3686</v>
      </c>
      <c r="C50" s="9"/>
    </row>
    <row r="51" spans="1:3" customFormat="1" ht="15">
      <c r="A51" s="629" t="s">
        <v>3687</v>
      </c>
      <c r="B51" s="628" t="s">
        <v>3686</v>
      </c>
      <c r="C51" s="9"/>
    </row>
    <row r="52" spans="1:3" customFormat="1" ht="15">
      <c r="A52" s="629" t="s">
        <v>3688</v>
      </c>
      <c r="B52" s="628" t="s">
        <v>3686</v>
      </c>
      <c r="C52" s="9"/>
    </row>
    <row r="53" spans="1:3" customFormat="1" ht="15">
      <c r="A53" s="629" t="s">
        <v>3689</v>
      </c>
      <c r="B53" s="628" t="s">
        <v>3686</v>
      </c>
      <c r="C53" s="9"/>
    </row>
    <row r="54" spans="1:3" customFormat="1" ht="15">
      <c r="A54" s="629" t="s">
        <v>3690</v>
      </c>
      <c r="B54" s="628" t="s">
        <v>3686</v>
      </c>
      <c r="C54" s="9"/>
    </row>
    <row r="55" spans="1:3" customFormat="1" ht="15">
      <c r="A55" s="629" t="s">
        <v>3691</v>
      </c>
      <c r="B55" s="628" t="s">
        <v>3692</v>
      </c>
      <c r="C55" s="9"/>
    </row>
    <row r="56" spans="1:3" customFormat="1" ht="15">
      <c r="A56" s="629" t="s">
        <v>3693</v>
      </c>
      <c r="B56" s="628" t="s">
        <v>3692</v>
      </c>
      <c r="C56" s="9"/>
    </row>
    <row r="57" spans="1:3" customFormat="1" ht="15">
      <c r="A57" s="629" t="s">
        <v>3694</v>
      </c>
      <c r="B57" s="628" t="s">
        <v>3692</v>
      </c>
      <c r="C57" s="9"/>
    </row>
    <row r="58" spans="1:3" customFormat="1" ht="15">
      <c r="A58" s="629" t="s">
        <v>3695</v>
      </c>
      <c r="B58" s="628" t="s">
        <v>3692</v>
      </c>
      <c r="C58" s="9"/>
    </row>
    <row r="59" spans="1:3" customFormat="1" ht="15">
      <c r="A59" s="629" t="s">
        <v>3696</v>
      </c>
      <c r="B59" s="628" t="s">
        <v>3692</v>
      </c>
      <c r="C59" s="9"/>
    </row>
    <row r="60" spans="1:3" customFormat="1" ht="15">
      <c r="A60" s="629" t="s">
        <v>3697</v>
      </c>
      <c r="B60" s="628" t="s">
        <v>3692</v>
      </c>
      <c r="C60" s="9"/>
    </row>
    <row r="61" spans="1:3" customFormat="1" ht="15">
      <c r="A61" s="629" t="s">
        <v>3698</v>
      </c>
      <c r="B61" s="628" t="s">
        <v>3692</v>
      </c>
      <c r="C61" s="9"/>
    </row>
    <row r="62" spans="1:3" customFormat="1" ht="15">
      <c r="A62" s="629" t="s">
        <v>3699</v>
      </c>
      <c r="B62" s="628" t="s">
        <v>3692</v>
      </c>
      <c r="C62" s="9"/>
    </row>
    <row r="63" spans="1:3" customFormat="1" ht="15">
      <c r="A63" s="629" t="s">
        <v>3700</v>
      </c>
      <c r="B63" s="628" t="s">
        <v>3692</v>
      </c>
      <c r="C63" s="9"/>
    </row>
    <row r="64" spans="1:3" customFormat="1" ht="15">
      <c r="A64" s="629" t="s">
        <v>3701</v>
      </c>
      <c r="B64" s="628" t="s">
        <v>3692</v>
      </c>
      <c r="C64" s="9"/>
    </row>
    <row r="65" spans="1:3" customFormat="1" ht="15">
      <c r="A65" s="629" t="s">
        <v>3702</v>
      </c>
      <c r="B65" s="628" t="s">
        <v>3703</v>
      </c>
      <c r="C65" s="9"/>
    </row>
    <row r="66" spans="1:3" customFormat="1" ht="15">
      <c r="A66" s="629" t="s">
        <v>3704</v>
      </c>
      <c r="B66" s="628" t="s">
        <v>3703</v>
      </c>
      <c r="C66" s="9"/>
    </row>
    <row r="67" spans="1:3" customFormat="1" ht="15">
      <c r="A67" s="629" t="s">
        <v>3705</v>
      </c>
      <c r="B67" s="628" t="s">
        <v>3703</v>
      </c>
      <c r="C67" s="9"/>
    </row>
    <row r="68" spans="1:3" customFormat="1" ht="15">
      <c r="A68" s="629" t="s">
        <v>3706</v>
      </c>
      <c r="B68" s="628" t="s">
        <v>3703</v>
      </c>
      <c r="C68" s="9"/>
    </row>
    <row r="69" spans="1:3" customFormat="1" ht="15">
      <c r="A69" s="629" t="s">
        <v>3707</v>
      </c>
      <c r="B69" s="628" t="s">
        <v>3703</v>
      </c>
      <c r="C69" s="9"/>
    </row>
    <row r="70" spans="1:3" customFormat="1" ht="15">
      <c r="A70" s="629" t="s">
        <v>3708</v>
      </c>
      <c r="B70" s="628" t="s">
        <v>3703</v>
      </c>
      <c r="C70" s="9"/>
    </row>
    <row r="71" spans="1:3" customFormat="1" ht="15">
      <c r="A71" s="629" t="s">
        <v>3709</v>
      </c>
      <c r="B71" s="628" t="s">
        <v>3703</v>
      </c>
      <c r="C71" s="9"/>
    </row>
    <row r="72" spans="1:3" customFormat="1" ht="15">
      <c r="A72" s="629" t="s">
        <v>3710</v>
      </c>
      <c r="B72" s="628" t="s">
        <v>3703</v>
      </c>
      <c r="C72" s="9"/>
    </row>
    <row r="73" spans="1:3" customFormat="1" ht="15">
      <c r="A73" s="629" t="s">
        <v>3711</v>
      </c>
      <c r="B73" s="628" t="s">
        <v>3703</v>
      </c>
      <c r="C73" s="9"/>
    </row>
    <row r="74" spans="1:3" customFormat="1" ht="15">
      <c r="A74" s="629" t="s">
        <v>3712</v>
      </c>
      <c r="B74" s="628" t="s">
        <v>3703</v>
      </c>
      <c r="C74" s="9"/>
    </row>
    <row r="75" spans="1:3" customFormat="1" ht="15">
      <c r="A75" s="629" t="s">
        <v>3713</v>
      </c>
      <c r="B75" s="628" t="s">
        <v>3714</v>
      </c>
      <c r="C75" s="9"/>
    </row>
    <row r="76" spans="1:3" customFormat="1" ht="15">
      <c r="A76" s="629" t="s">
        <v>3715</v>
      </c>
      <c r="B76" s="628" t="s">
        <v>3714</v>
      </c>
      <c r="C76" s="9"/>
    </row>
    <row r="77" spans="1:3" customFormat="1" ht="15">
      <c r="A77" s="629" t="s">
        <v>3716</v>
      </c>
      <c r="B77" s="628" t="s">
        <v>3714</v>
      </c>
      <c r="C77" s="9"/>
    </row>
    <row r="78" spans="1:3" customFormat="1" ht="15">
      <c r="A78" s="629" t="s">
        <v>3717</v>
      </c>
      <c r="B78" s="628" t="s">
        <v>3714</v>
      </c>
      <c r="C78" s="9"/>
    </row>
    <row r="79" spans="1:3" customFormat="1" ht="15">
      <c r="A79" s="629" t="s">
        <v>3718</v>
      </c>
      <c r="B79" s="628" t="s">
        <v>3714</v>
      </c>
      <c r="C79" s="9"/>
    </row>
    <row r="80" spans="1:3" customFormat="1" ht="15">
      <c r="A80" s="629" t="s">
        <v>3719</v>
      </c>
      <c r="B80" s="628" t="s">
        <v>3714</v>
      </c>
      <c r="C80" s="9"/>
    </row>
    <row r="81" spans="1:3" customFormat="1" ht="15">
      <c r="A81" s="629" t="s">
        <v>3720</v>
      </c>
      <c r="B81" s="628" t="s">
        <v>3714</v>
      </c>
      <c r="C81" s="9"/>
    </row>
    <row r="82" spans="1:3" customFormat="1" ht="15">
      <c r="A82" s="629" t="s">
        <v>3721</v>
      </c>
      <c r="B82" s="628" t="s">
        <v>3714</v>
      </c>
      <c r="C82" s="9"/>
    </row>
    <row r="83" spans="1:3" customFormat="1" ht="15">
      <c r="A83" s="629" t="s">
        <v>3722</v>
      </c>
      <c r="B83" s="628" t="s">
        <v>3714</v>
      </c>
      <c r="C83" s="9"/>
    </row>
    <row r="84" spans="1:3" customFormat="1" ht="15">
      <c r="A84" s="629" t="s">
        <v>3723</v>
      </c>
      <c r="B84" s="628" t="s">
        <v>3714</v>
      </c>
      <c r="C84" s="9"/>
    </row>
    <row r="85" spans="1:3" customFormat="1" ht="15">
      <c r="A85" s="629" t="s">
        <v>3724</v>
      </c>
      <c r="B85" s="628" t="s">
        <v>3725</v>
      </c>
      <c r="C85" s="9"/>
    </row>
    <row r="86" spans="1:3" customFormat="1" ht="15">
      <c r="A86" s="629" t="s">
        <v>3726</v>
      </c>
      <c r="B86" s="628" t="s">
        <v>3725</v>
      </c>
      <c r="C86" s="9"/>
    </row>
    <row r="87" spans="1:3" customFormat="1" ht="15">
      <c r="A87" s="629" t="s">
        <v>3727</v>
      </c>
      <c r="B87" s="628" t="s">
        <v>3725</v>
      </c>
      <c r="C87" s="9"/>
    </row>
    <row r="88" spans="1:3" customFormat="1" ht="15">
      <c r="A88" s="629" t="s">
        <v>3728</v>
      </c>
      <c r="B88" s="628" t="s">
        <v>3725</v>
      </c>
      <c r="C88" s="9"/>
    </row>
    <row r="89" spans="1:3" customFormat="1" ht="15">
      <c r="A89" s="629" t="s">
        <v>3729</v>
      </c>
      <c r="B89" s="628" t="s">
        <v>3725</v>
      </c>
      <c r="C89" s="9"/>
    </row>
    <row r="90" spans="1:3" customFormat="1" ht="15">
      <c r="A90" s="629" t="s">
        <v>3730</v>
      </c>
      <c r="B90" s="628" t="s">
        <v>3731</v>
      </c>
      <c r="C90" s="9"/>
    </row>
    <row r="91" spans="1:3" customFormat="1" ht="15">
      <c r="A91" s="629" t="s">
        <v>3732</v>
      </c>
      <c r="B91" s="628" t="s">
        <v>3731</v>
      </c>
      <c r="C91" s="9"/>
    </row>
    <row r="92" spans="1:3" customFormat="1" ht="15">
      <c r="A92" s="629" t="s">
        <v>3733</v>
      </c>
      <c r="B92" s="628" t="s">
        <v>3731</v>
      </c>
      <c r="C92" s="9"/>
    </row>
    <row r="93" spans="1:3" customFormat="1" ht="15">
      <c r="A93" s="629" t="s">
        <v>3734</v>
      </c>
      <c r="B93" s="628" t="s">
        <v>3731</v>
      </c>
      <c r="C93" s="9"/>
    </row>
    <row r="94" spans="1:3" customFormat="1" ht="15">
      <c r="A94" s="629" t="s">
        <v>3735</v>
      </c>
      <c r="B94" s="628" t="s">
        <v>3731</v>
      </c>
      <c r="C94" s="9"/>
    </row>
    <row r="95" spans="1:3" customFormat="1" ht="15">
      <c r="A95" s="629" t="s">
        <v>3736</v>
      </c>
      <c r="B95" s="628" t="s">
        <v>3731</v>
      </c>
      <c r="C95" s="9"/>
    </row>
    <row r="96" spans="1:3" customFormat="1" ht="15">
      <c r="A96" s="629" t="s">
        <v>3737</v>
      </c>
      <c r="B96" s="628" t="s">
        <v>3731</v>
      </c>
      <c r="C96" s="9"/>
    </row>
    <row r="97" spans="1:3" customFormat="1" ht="15">
      <c r="A97" s="629" t="s">
        <v>3738</v>
      </c>
      <c r="B97" s="628" t="s">
        <v>3731</v>
      </c>
      <c r="C97" s="9"/>
    </row>
    <row r="98" spans="1:3" customFormat="1" ht="15">
      <c r="A98" s="629" t="s">
        <v>3739</v>
      </c>
      <c r="B98" s="628" t="s">
        <v>3731</v>
      </c>
      <c r="C98" s="9"/>
    </row>
    <row r="99" spans="1:3" customFormat="1" ht="15">
      <c r="A99" s="629" t="s">
        <v>3740</v>
      </c>
      <c r="B99" s="628" t="s">
        <v>3741</v>
      </c>
      <c r="C99" s="9"/>
    </row>
    <row r="100" spans="1:3" customFormat="1" ht="15">
      <c r="A100" s="629" t="s">
        <v>3742</v>
      </c>
      <c r="B100" s="628" t="s">
        <v>3741</v>
      </c>
      <c r="C100" s="9"/>
    </row>
    <row r="101" spans="1:3" customFormat="1" ht="15">
      <c r="A101" s="629" t="s">
        <v>3743</v>
      </c>
      <c r="B101" s="628" t="s">
        <v>3741</v>
      </c>
      <c r="C101" s="9"/>
    </row>
    <row r="102" spans="1:3" customFormat="1" ht="15">
      <c r="A102" s="629" t="s">
        <v>3744</v>
      </c>
      <c r="B102" s="628" t="s">
        <v>3741</v>
      </c>
      <c r="C102" s="9"/>
    </row>
    <row r="103" spans="1:3" customFormat="1" ht="15">
      <c r="A103" s="629" t="s">
        <v>3745</v>
      </c>
      <c r="B103" s="628" t="s">
        <v>3746</v>
      </c>
      <c r="C103" s="9"/>
    </row>
    <row r="104" spans="1:3" customFormat="1" ht="15">
      <c r="A104" s="629" t="s">
        <v>3747</v>
      </c>
      <c r="B104" s="628" t="s">
        <v>3746</v>
      </c>
      <c r="C104" s="9"/>
    </row>
    <row r="105" spans="1:3" customFormat="1" ht="15">
      <c r="A105" s="629" t="s">
        <v>3748</v>
      </c>
      <c r="B105" s="628" t="s">
        <v>3746</v>
      </c>
      <c r="C105" s="9"/>
    </row>
    <row r="106" spans="1:3" customFormat="1" ht="15">
      <c r="A106" s="629" t="s">
        <v>3749</v>
      </c>
      <c r="B106" s="628" t="s">
        <v>3746</v>
      </c>
      <c r="C106" s="9"/>
    </row>
    <row r="107" spans="1:3" customFormat="1" ht="15">
      <c r="A107" s="629" t="s">
        <v>3750</v>
      </c>
      <c r="B107" s="628" t="s">
        <v>3746</v>
      </c>
      <c r="C107" s="9"/>
    </row>
    <row r="108" spans="1:3" customFormat="1" ht="15">
      <c r="A108" s="629" t="s">
        <v>3751</v>
      </c>
      <c r="B108" s="628" t="s">
        <v>3746</v>
      </c>
      <c r="C108" s="9"/>
    </row>
    <row r="109" spans="1:3" customFormat="1" ht="15">
      <c r="A109" s="629" t="s">
        <v>3752</v>
      </c>
      <c r="B109" s="628" t="s">
        <v>3746</v>
      </c>
      <c r="C109" s="9"/>
    </row>
    <row r="110" spans="1:3" customFormat="1" ht="15">
      <c r="A110" s="629" t="s">
        <v>3753</v>
      </c>
      <c r="B110" s="628" t="s">
        <v>3746</v>
      </c>
      <c r="C110" s="9"/>
    </row>
    <row r="111" spans="1:3" customFormat="1" ht="15">
      <c r="A111" s="629" t="s">
        <v>3754</v>
      </c>
      <c r="B111" s="628" t="s">
        <v>3746</v>
      </c>
      <c r="C111" s="9"/>
    </row>
    <row r="112" spans="1:3" customFormat="1" ht="15">
      <c r="A112" s="629" t="s">
        <v>3755</v>
      </c>
      <c r="B112" s="628" t="s">
        <v>3756</v>
      </c>
      <c r="C112" s="9"/>
    </row>
    <row r="113" spans="1:3" customFormat="1" ht="15">
      <c r="A113" s="629" t="s">
        <v>3757</v>
      </c>
      <c r="B113" s="628" t="s">
        <v>3756</v>
      </c>
      <c r="C113" s="9"/>
    </row>
    <row r="114" spans="1:3" customFormat="1" ht="15">
      <c r="A114" s="629" t="s">
        <v>3758</v>
      </c>
      <c r="B114" s="628" t="s">
        <v>3756</v>
      </c>
      <c r="C114" s="9"/>
    </row>
    <row r="115" spans="1:3" customFormat="1" ht="15">
      <c r="A115" s="629" t="s">
        <v>3759</v>
      </c>
      <c r="B115" s="628" t="s">
        <v>3756</v>
      </c>
      <c r="C115" s="9"/>
    </row>
    <row r="116" spans="1:3" customFormat="1" ht="15">
      <c r="A116" s="629" t="s">
        <v>3760</v>
      </c>
      <c r="B116" s="628" t="s">
        <v>3761</v>
      </c>
      <c r="C116" s="9"/>
    </row>
    <row r="117" spans="1:3" customFormat="1" ht="15">
      <c r="A117" s="629" t="s">
        <v>3762</v>
      </c>
      <c r="B117" s="628" t="s">
        <v>3761</v>
      </c>
      <c r="C117" s="9"/>
    </row>
    <row r="118" spans="1:3" customFormat="1" ht="15">
      <c r="A118" s="629" t="s">
        <v>3763</v>
      </c>
      <c r="B118" s="628" t="s">
        <v>3761</v>
      </c>
      <c r="C118" s="9"/>
    </row>
    <row r="119" spans="1:3" customFormat="1" ht="15">
      <c r="A119" s="629" t="s">
        <v>3764</v>
      </c>
      <c r="B119" s="628" t="s">
        <v>3765</v>
      </c>
      <c r="C119" s="9"/>
    </row>
    <row r="120" spans="1:3" customFormat="1" ht="15">
      <c r="A120" s="629" t="s">
        <v>3766</v>
      </c>
      <c r="B120" s="628" t="s">
        <v>3765</v>
      </c>
      <c r="C120" s="9"/>
    </row>
    <row r="121" spans="1:3" customFormat="1" ht="15">
      <c r="A121" s="629" t="s">
        <v>3767</v>
      </c>
      <c r="B121" s="628" t="s">
        <v>3765</v>
      </c>
      <c r="C121" s="9"/>
    </row>
    <row r="122" spans="1:3" customFormat="1" ht="15">
      <c r="A122" s="629" t="s">
        <v>3768</v>
      </c>
      <c r="B122" s="628" t="s">
        <v>3765</v>
      </c>
      <c r="C122" s="9"/>
    </row>
    <row r="123" spans="1:3" customFormat="1" ht="15">
      <c r="A123" s="629" t="s">
        <v>3769</v>
      </c>
      <c r="B123" s="628" t="s">
        <v>3765</v>
      </c>
      <c r="C123" s="9"/>
    </row>
    <row r="124" spans="1:3" customFormat="1" ht="15">
      <c r="A124" s="629" t="s">
        <v>3770</v>
      </c>
      <c r="B124" s="628" t="s">
        <v>3765</v>
      </c>
      <c r="C124" s="9"/>
    </row>
    <row r="125" spans="1:3" customFormat="1" ht="15">
      <c r="A125" s="629" t="s">
        <v>3771</v>
      </c>
      <c r="B125" s="628" t="s">
        <v>3765</v>
      </c>
      <c r="C125" s="9"/>
    </row>
    <row r="126" spans="1:3" customFormat="1" ht="15">
      <c r="A126" s="629" t="s">
        <v>3772</v>
      </c>
      <c r="B126" s="628" t="s">
        <v>3765</v>
      </c>
      <c r="C126" s="9"/>
    </row>
    <row r="127" spans="1:3" customFormat="1" ht="15">
      <c r="A127" s="629" t="s">
        <v>3773</v>
      </c>
      <c r="B127" s="628" t="s">
        <v>3774</v>
      </c>
      <c r="C127" s="9"/>
    </row>
    <row r="128" spans="1:3" customFormat="1" ht="15">
      <c r="A128" s="629" t="s">
        <v>3775</v>
      </c>
      <c r="B128" s="628" t="s">
        <v>3774</v>
      </c>
      <c r="C128" s="9"/>
    </row>
    <row r="129" spans="1:3" customFormat="1" ht="15">
      <c r="A129" s="629" t="s">
        <v>3776</v>
      </c>
      <c r="B129" s="628" t="s">
        <v>3774</v>
      </c>
      <c r="C129" s="9"/>
    </row>
    <row r="130" spans="1:3" customFormat="1" ht="15">
      <c r="A130" s="629" t="s">
        <v>3777</v>
      </c>
      <c r="B130" s="628" t="s">
        <v>3778</v>
      </c>
      <c r="C130" s="9"/>
    </row>
    <row r="131" spans="1:3" customFormat="1" ht="15">
      <c r="A131" s="629" t="s">
        <v>3779</v>
      </c>
      <c r="B131" s="628" t="s">
        <v>241</v>
      </c>
      <c r="C131" s="9"/>
    </row>
    <row r="132" spans="1:3" customFormat="1" ht="15">
      <c r="A132" s="629" t="s">
        <v>3780</v>
      </c>
      <c r="B132" s="628" t="s">
        <v>3781</v>
      </c>
      <c r="C132" s="9"/>
    </row>
    <row r="133" spans="1:3" customFormat="1" ht="15">
      <c r="A133" s="629" t="s">
        <v>3782</v>
      </c>
      <c r="B133" s="628" t="s">
        <v>3781</v>
      </c>
      <c r="C133" s="9"/>
    </row>
    <row r="134" spans="1:3" customFormat="1" ht="15">
      <c r="A134" s="629" t="s">
        <v>3783</v>
      </c>
      <c r="B134" s="628" t="s">
        <v>3781</v>
      </c>
      <c r="C134" s="9"/>
    </row>
    <row r="135" spans="1:3" customFormat="1" ht="15">
      <c r="A135" s="629" t="s">
        <v>3784</v>
      </c>
      <c r="B135" s="628" t="s">
        <v>3781</v>
      </c>
      <c r="C135" s="9"/>
    </row>
    <row r="136" spans="1:3" customFormat="1" ht="15">
      <c r="A136" s="629" t="s">
        <v>3785</v>
      </c>
      <c r="B136" s="628" t="s">
        <v>3781</v>
      </c>
      <c r="C136" s="9"/>
    </row>
    <row r="137" spans="1:3" customFormat="1" ht="15">
      <c r="A137" s="629" t="s">
        <v>3786</v>
      </c>
      <c r="B137" s="628" t="s">
        <v>3781</v>
      </c>
      <c r="C137" s="9"/>
    </row>
    <row r="138" spans="1:3" customFormat="1" ht="15">
      <c r="A138" s="629" t="s">
        <v>3787</v>
      </c>
      <c r="B138" s="628" t="s">
        <v>3781</v>
      </c>
      <c r="C138" s="9"/>
    </row>
    <row r="139" spans="1:3" customFormat="1" ht="15">
      <c r="A139" s="629" t="s">
        <v>3788</v>
      </c>
      <c r="B139" s="628" t="s">
        <v>3781</v>
      </c>
      <c r="C139" s="9"/>
    </row>
    <row r="140" spans="1:3" customFormat="1" ht="15">
      <c r="A140" s="629" t="s">
        <v>3789</v>
      </c>
      <c r="B140" s="628" t="s">
        <v>3781</v>
      </c>
      <c r="C140" s="9"/>
    </row>
    <row r="141" spans="1:3" customFormat="1" ht="15">
      <c r="A141" s="629" t="s">
        <v>3790</v>
      </c>
      <c r="B141" s="628" t="s">
        <v>3781</v>
      </c>
      <c r="C141" s="9"/>
    </row>
    <row r="142" spans="1:3" customFormat="1" ht="15">
      <c r="A142" s="629" t="s">
        <v>3791</v>
      </c>
      <c r="B142" s="628" t="s">
        <v>3792</v>
      </c>
      <c r="C142" s="9"/>
    </row>
    <row r="143" spans="1:3" customFormat="1" ht="15">
      <c r="A143" s="629" t="s">
        <v>3793</v>
      </c>
      <c r="B143" s="628" t="s">
        <v>3792</v>
      </c>
      <c r="C143" s="9"/>
    </row>
    <row r="144" spans="1:3" customFormat="1" ht="15">
      <c r="A144" s="629" t="s">
        <v>3794</v>
      </c>
      <c r="B144" s="628" t="s">
        <v>3792</v>
      </c>
      <c r="C144" s="9"/>
    </row>
    <row r="145" spans="1:3" customFormat="1" ht="15">
      <c r="A145" s="629" t="s">
        <v>3795</v>
      </c>
      <c r="B145" s="628" t="s">
        <v>3792</v>
      </c>
      <c r="C145" s="9"/>
    </row>
    <row r="146" spans="1:3" customFormat="1" ht="15">
      <c r="A146" s="629" t="s">
        <v>3796</v>
      </c>
      <c r="B146" s="628" t="s">
        <v>3792</v>
      </c>
      <c r="C146" s="9"/>
    </row>
    <row r="147" spans="1:3" customFormat="1" ht="15">
      <c r="A147" s="629" t="s">
        <v>3797</v>
      </c>
      <c r="B147" s="628" t="s">
        <v>3792</v>
      </c>
      <c r="C147" s="9"/>
    </row>
    <row r="148" spans="1:3" customFormat="1" ht="15">
      <c r="A148" s="629" t="s">
        <v>3798</v>
      </c>
      <c r="B148" s="628" t="s">
        <v>3792</v>
      </c>
      <c r="C148" s="9"/>
    </row>
    <row r="149" spans="1:3" customFormat="1" ht="15">
      <c r="A149" s="629" t="s">
        <v>3799</v>
      </c>
      <c r="B149" s="628" t="s">
        <v>3792</v>
      </c>
      <c r="C149" s="9"/>
    </row>
    <row r="150" spans="1:3" customFormat="1" ht="15">
      <c r="A150" s="629" t="s">
        <v>3800</v>
      </c>
      <c r="B150" s="628" t="s">
        <v>3792</v>
      </c>
      <c r="C150" s="9"/>
    </row>
    <row r="151" spans="1:3" customFormat="1" ht="15">
      <c r="A151" s="629" t="s">
        <v>3801</v>
      </c>
      <c r="B151" s="628" t="s">
        <v>3792</v>
      </c>
      <c r="C151" s="9"/>
    </row>
    <row r="152" spans="1:3" customFormat="1" ht="15">
      <c r="A152" s="629" t="s">
        <v>3802</v>
      </c>
      <c r="B152" s="628" t="s">
        <v>3803</v>
      </c>
      <c r="C152" s="9"/>
    </row>
    <row r="153" spans="1:3" customFormat="1" ht="15">
      <c r="A153" s="629" t="s">
        <v>3804</v>
      </c>
      <c r="B153" s="628" t="s">
        <v>3803</v>
      </c>
      <c r="C153" s="9"/>
    </row>
    <row r="154" spans="1:3" customFormat="1" ht="15">
      <c r="A154" s="629" t="s">
        <v>3805</v>
      </c>
      <c r="B154" s="628" t="s">
        <v>3803</v>
      </c>
      <c r="C154" s="9"/>
    </row>
    <row r="155" spans="1:3" customFormat="1" ht="15">
      <c r="A155" s="629" t="s">
        <v>3806</v>
      </c>
      <c r="B155" s="628" t="s">
        <v>3803</v>
      </c>
      <c r="C155" s="9"/>
    </row>
    <row r="156" spans="1:3" customFormat="1" ht="15">
      <c r="A156" s="629" t="s">
        <v>3807</v>
      </c>
      <c r="B156" s="628" t="s">
        <v>3803</v>
      </c>
      <c r="C156" s="9"/>
    </row>
    <row r="157" spans="1:3" customFormat="1" ht="15">
      <c r="A157" s="629" t="s">
        <v>3808</v>
      </c>
      <c r="B157" s="628" t="s">
        <v>3803</v>
      </c>
      <c r="C157" s="9"/>
    </row>
    <row r="158" spans="1:3" customFormat="1" ht="15">
      <c r="A158" s="629" t="s">
        <v>3809</v>
      </c>
      <c r="B158" s="628" t="s">
        <v>3803</v>
      </c>
      <c r="C158" s="9"/>
    </row>
    <row r="159" spans="1:3" customFormat="1" ht="15">
      <c r="A159" s="629" t="s">
        <v>3810</v>
      </c>
      <c r="B159" s="628" t="s">
        <v>3811</v>
      </c>
      <c r="C159" s="9"/>
    </row>
    <row r="160" spans="1:3" customFormat="1" ht="15">
      <c r="A160" s="629" t="s">
        <v>3812</v>
      </c>
      <c r="B160" s="628" t="s">
        <v>3811</v>
      </c>
      <c r="C160" s="9"/>
    </row>
    <row r="161" spans="1:3" customFormat="1" ht="15">
      <c r="A161" s="629" t="s">
        <v>3813</v>
      </c>
      <c r="B161" s="628" t="s">
        <v>3811</v>
      </c>
      <c r="C161" s="9"/>
    </row>
    <row r="162" spans="1:3" customFormat="1" ht="15">
      <c r="A162" s="629" t="s">
        <v>3814</v>
      </c>
      <c r="B162" s="628" t="s">
        <v>3811</v>
      </c>
      <c r="C162" s="9"/>
    </row>
    <row r="163" spans="1:3" customFormat="1" ht="15">
      <c r="A163" s="629" t="s">
        <v>3815</v>
      </c>
      <c r="B163" s="628" t="s">
        <v>3811</v>
      </c>
      <c r="C163" s="9"/>
    </row>
    <row r="164" spans="1:3" customFormat="1" ht="15">
      <c r="A164" s="629" t="s">
        <v>3816</v>
      </c>
      <c r="B164" s="628" t="s">
        <v>3811</v>
      </c>
      <c r="C164" s="9"/>
    </row>
    <row r="165" spans="1:3" customFormat="1" ht="15">
      <c r="A165" s="629" t="s">
        <v>3817</v>
      </c>
      <c r="B165" s="628" t="s">
        <v>3811</v>
      </c>
      <c r="C165" s="9"/>
    </row>
    <row r="166" spans="1:3" customFormat="1" ht="15">
      <c r="A166" s="629" t="s">
        <v>3818</v>
      </c>
      <c r="B166" s="628" t="s">
        <v>3811</v>
      </c>
      <c r="C166" s="9"/>
    </row>
    <row r="167" spans="1:3" customFormat="1" ht="15">
      <c r="A167" s="629" t="s">
        <v>3819</v>
      </c>
      <c r="B167" s="628" t="s">
        <v>3811</v>
      </c>
      <c r="C167" s="9"/>
    </row>
    <row r="168" spans="1:3" customFormat="1" ht="15">
      <c r="A168" s="629" t="s">
        <v>54</v>
      </c>
      <c r="B168" s="628" t="s">
        <v>3820</v>
      </c>
      <c r="C168" s="9"/>
    </row>
    <row r="169" spans="1:3" customFormat="1" ht="15">
      <c r="A169" s="629" t="s">
        <v>3821</v>
      </c>
      <c r="B169" s="628" t="s">
        <v>3822</v>
      </c>
      <c r="C169" s="9"/>
    </row>
    <row r="170" spans="1:3" customFormat="1" ht="15">
      <c r="A170" s="629" t="s">
        <v>3823</v>
      </c>
      <c r="B170" s="628" t="s">
        <v>3822</v>
      </c>
      <c r="C170" s="9"/>
    </row>
    <row r="171" spans="1:3" customFormat="1" ht="15">
      <c r="A171" s="629" t="s">
        <v>3824</v>
      </c>
      <c r="B171" s="628" t="s">
        <v>3822</v>
      </c>
      <c r="C171" s="9"/>
    </row>
    <row r="172" spans="1:3" customFormat="1" ht="15">
      <c r="A172" s="629" t="s">
        <v>3825</v>
      </c>
      <c r="B172" s="628" t="s">
        <v>3822</v>
      </c>
      <c r="C172" s="9"/>
    </row>
    <row r="173" spans="1:3" customFormat="1" ht="15">
      <c r="A173" s="629" t="s">
        <v>3826</v>
      </c>
      <c r="B173" s="628" t="s">
        <v>3822</v>
      </c>
      <c r="C173" s="9"/>
    </row>
    <row r="174" spans="1:3" customFormat="1" ht="15">
      <c r="A174" s="629" t="s">
        <v>3827</v>
      </c>
      <c r="B174" s="628" t="s">
        <v>3822</v>
      </c>
      <c r="C174" s="9"/>
    </row>
    <row r="175" spans="1:3" customFormat="1" ht="15">
      <c r="A175" s="629" t="s">
        <v>3828</v>
      </c>
      <c r="B175" s="628" t="s">
        <v>3822</v>
      </c>
      <c r="C175" s="9"/>
    </row>
    <row r="176" spans="1:3" customFormat="1" ht="15">
      <c r="A176" s="629" t="s">
        <v>3829</v>
      </c>
      <c r="B176" s="628" t="s">
        <v>3822</v>
      </c>
      <c r="C176" s="9"/>
    </row>
    <row r="177" spans="1:3" customFormat="1" ht="15">
      <c r="A177" s="629" t="s">
        <v>3830</v>
      </c>
      <c r="B177" s="628" t="s">
        <v>3831</v>
      </c>
      <c r="C177" s="9"/>
    </row>
    <row r="178" spans="1:3" customFormat="1" ht="15">
      <c r="A178" s="629" t="s">
        <v>3832</v>
      </c>
      <c r="B178" s="628" t="s">
        <v>3831</v>
      </c>
      <c r="C178" s="9"/>
    </row>
    <row r="179" spans="1:3" customFormat="1" ht="15">
      <c r="A179" s="629" t="s">
        <v>3833</v>
      </c>
      <c r="B179" s="628" t="s">
        <v>3831</v>
      </c>
      <c r="C179" s="9"/>
    </row>
    <row r="180" spans="1:3" customFormat="1" ht="15">
      <c r="A180" s="629" t="s">
        <v>3834</v>
      </c>
      <c r="B180" s="628" t="s">
        <v>3831</v>
      </c>
      <c r="C180" s="9"/>
    </row>
    <row r="181" spans="1:3" customFormat="1" ht="15">
      <c r="A181" s="629" t="s">
        <v>3835</v>
      </c>
      <c r="B181" s="628" t="s">
        <v>3831</v>
      </c>
      <c r="C181" s="9"/>
    </row>
    <row r="182" spans="1:3" customFormat="1" ht="15">
      <c r="A182" s="629" t="s">
        <v>3836</v>
      </c>
      <c r="B182" s="628" t="s">
        <v>3837</v>
      </c>
      <c r="C182" s="9"/>
    </row>
    <row r="183" spans="1:3" customFormat="1" ht="15">
      <c r="A183" s="629" t="s">
        <v>3838</v>
      </c>
      <c r="B183" s="628" t="s">
        <v>3837</v>
      </c>
      <c r="C183" s="9"/>
    </row>
    <row r="184" spans="1:3" customFormat="1" ht="15">
      <c r="A184" s="629" t="s">
        <v>3839</v>
      </c>
      <c r="B184" s="628" t="s">
        <v>3837</v>
      </c>
      <c r="C184" s="9"/>
    </row>
    <row r="185" spans="1:3" customFormat="1" ht="15">
      <c r="A185" s="629" t="s">
        <v>3840</v>
      </c>
      <c r="B185" s="628" t="s">
        <v>3837</v>
      </c>
      <c r="C185" s="9"/>
    </row>
    <row r="186" spans="1:3" customFormat="1" ht="15">
      <c r="A186" s="629" t="s">
        <v>3841</v>
      </c>
      <c r="B186" s="628" t="s">
        <v>3837</v>
      </c>
      <c r="C186" s="9"/>
    </row>
    <row r="187" spans="1:3" customFormat="1" ht="15">
      <c r="A187" s="629" t="s">
        <v>3842</v>
      </c>
      <c r="B187" s="628" t="s">
        <v>3837</v>
      </c>
      <c r="C187" s="9"/>
    </row>
    <row r="188" spans="1:3" customFormat="1" ht="15">
      <c r="A188" s="629" t="s">
        <v>3843</v>
      </c>
      <c r="B188" s="628" t="s">
        <v>3837</v>
      </c>
      <c r="C188" s="9"/>
    </row>
    <row r="189" spans="1:3" customFormat="1" ht="15">
      <c r="A189" s="629" t="s">
        <v>3844</v>
      </c>
      <c r="B189" s="628" t="s">
        <v>3845</v>
      </c>
      <c r="C189" s="9"/>
    </row>
    <row r="190" spans="1:3" customFormat="1" ht="15">
      <c r="A190" s="629" t="s">
        <v>3846</v>
      </c>
      <c r="B190" s="628" t="s">
        <v>3845</v>
      </c>
      <c r="C190" s="9"/>
    </row>
    <row r="191" spans="1:3" customFormat="1" ht="15">
      <c r="A191" s="629" t="s">
        <v>3847</v>
      </c>
      <c r="B191" s="628" t="s">
        <v>3845</v>
      </c>
      <c r="C191" s="9"/>
    </row>
    <row r="192" spans="1:3" customFormat="1" ht="15">
      <c r="A192" s="629" t="s">
        <v>3848</v>
      </c>
      <c r="B192" s="628" t="s">
        <v>3845</v>
      </c>
      <c r="C192" s="9"/>
    </row>
    <row r="193" spans="1:3" customFormat="1" ht="15">
      <c r="A193" s="629" t="s">
        <v>3849</v>
      </c>
      <c r="B193" s="628" t="s">
        <v>3845</v>
      </c>
      <c r="C193" s="9"/>
    </row>
    <row r="194" spans="1:3" customFormat="1" ht="15">
      <c r="A194" s="629" t="s">
        <v>3850</v>
      </c>
      <c r="B194" s="628" t="s">
        <v>3845</v>
      </c>
      <c r="C194" s="9"/>
    </row>
    <row r="195" spans="1:3" customFormat="1" ht="15">
      <c r="A195" s="629" t="s">
        <v>3851</v>
      </c>
      <c r="B195" s="628" t="s">
        <v>3845</v>
      </c>
      <c r="C195" s="9"/>
    </row>
    <row r="196" spans="1:3" customFormat="1" ht="15">
      <c r="A196" s="629" t="s">
        <v>3782</v>
      </c>
      <c r="B196" s="628" t="s">
        <v>3852</v>
      </c>
      <c r="C196" s="9"/>
    </row>
    <row r="197" spans="1:3" customFormat="1" ht="15">
      <c r="A197" s="629" t="s">
        <v>3853</v>
      </c>
      <c r="B197" s="628" t="s">
        <v>3852</v>
      </c>
      <c r="C197" s="9"/>
    </row>
    <row r="198" spans="1:3" customFormat="1" ht="15">
      <c r="A198" s="629" t="s">
        <v>3854</v>
      </c>
      <c r="B198" s="628" t="s">
        <v>3852</v>
      </c>
      <c r="C198" s="9"/>
    </row>
    <row r="199" spans="1:3" customFormat="1" ht="15">
      <c r="A199" s="629" t="s">
        <v>3855</v>
      </c>
      <c r="B199" s="628" t="s">
        <v>3852</v>
      </c>
      <c r="C199" s="9"/>
    </row>
    <row r="200" spans="1:3" customFormat="1" ht="15">
      <c r="A200" s="629" t="s">
        <v>3856</v>
      </c>
      <c r="B200" s="628" t="s">
        <v>3852</v>
      </c>
      <c r="C200" s="9"/>
    </row>
    <row r="201" spans="1:3" customFormat="1" ht="15">
      <c r="A201" s="629" t="s">
        <v>293</v>
      </c>
      <c r="B201" s="628" t="s">
        <v>3852</v>
      </c>
      <c r="C201" s="9"/>
    </row>
    <row r="202" spans="1:3" customFormat="1" ht="15">
      <c r="A202" s="629" t="s">
        <v>374</v>
      </c>
      <c r="B202" s="628" t="s">
        <v>3852</v>
      </c>
      <c r="C202" s="9"/>
    </row>
    <row r="203" spans="1:3" customFormat="1" ht="15">
      <c r="A203" s="629" t="s">
        <v>3857</v>
      </c>
      <c r="B203" s="628" t="s">
        <v>3852</v>
      </c>
      <c r="C203" s="9"/>
    </row>
    <row r="204" spans="1:3" customFormat="1" ht="15">
      <c r="A204" s="629" t="s">
        <v>3858</v>
      </c>
      <c r="B204" s="628" t="s">
        <v>3859</v>
      </c>
      <c r="C204" s="9"/>
    </row>
    <row r="205" spans="1:3" customFormat="1" ht="15">
      <c r="A205" s="629" t="s">
        <v>3860</v>
      </c>
      <c r="B205" s="628" t="s">
        <v>3859</v>
      </c>
      <c r="C205" s="9"/>
    </row>
    <row r="206" spans="1:3" customFormat="1" ht="15">
      <c r="A206" s="629" t="s">
        <v>3861</v>
      </c>
      <c r="B206" s="628" t="s">
        <v>3859</v>
      </c>
      <c r="C206" s="9"/>
    </row>
    <row r="207" spans="1:3" customFormat="1" ht="15">
      <c r="A207" s="629" t="s">
        <v>3862</v>
      </c>
      <c r="B207" s="628" t="s">
        <v>3859</v>
      </c>
      <c r="C207" s="9"/>
    </row>
    <row r="208" spans="1:3" customFormat="1" ht="15">
      <c r="A208" s="629" t="s">
        <v>3863</v>
      </c>
      <c r="B208" s="628" t="s">
        <v>3859</v>
      </c>
      <c r="C208" s="9"/>
    </row>
    <row r="209" spans="1:3" customFormat="1" ht="15">
      <c r="A209" s="629" t="s">
        <v>3864</v>
      </c>
      <c r="B209" s="628" t="s">
        <v>3859</v>
      </c>
      <c r="C209" s="9"/>
    </row>
    <row r="210" spans="1:3" customFormat="1" ht="15">
      <c r="A210" s="629" t="s">
        <v>3865</v>
      </c>
      <c r="B210" s="628" t="s">
        <v>3859</v>
      </c>
      <c r="C210" s="9"/>
    </row>
    <row r="211" spans="1:3" customFormat="1" ht="15">
      <c r="A211" s="629" t="s">
        <v>3866</v>
      </c>
      <c r="B211" s="628" t="s">
        <v>3859</v>
      </c>
      <c r="C211" s="9"/>
    </row>
    <row r="212" spans="1:3" customFormat="1" ht="15">
      <c r="A212" s="629" t="s">
        <v>3867</v>
      </c>
      <c r="B212" s="628" t="s">
        <v>3859</v>
      </c>
      <c r="C212" s="9"/>
    </row>
    <row r="213" spans="1:3" customFormat="1" ht="15">
      <c r="A213" s="629" t="s">
        <v>3868</v>
      </c>
      <c r="B213" s="628" t="s">
        <v>3869</v>
      </c>
      <c r="C213" s="9"/>
    </row>
    <row r="214" spans="1:3" customFormat="1" ht="15">
      <c r="A214" s="629" t="s">
        <v>3870</v>
      </c>
      <c r="B214" s="628" t="s">
        <v>3869</v>
      </c>
      <c r="C214" s="9"/>
    </row>
    <row r="215" spans="1:3" customFormat="1" ht="15">
      <c r="A215" s="629" t="s">
        <v>3871</v>
      </c>
      <c r="B215" s="628" t="s">
        <v>3869</v>
      </c>
      <c r="C215" s="9"/>
    </row>
    <row r="216" spans="1:3" customFormat="1" ht="15">
      <c r="A216" s="629" t="s">
        <v>3872</v>
      </c>
      <c r="B216" s="628" t="s">
        <v>3869</v>
      </c>
      <c r="C216" s="9"/>
    </row>
    <row r="217" spans="1:3" customFormat="1" ht="15">
      <c r="A217" s="629" t="s">
        <v>3873</v>
      </c>
      <c r="B217" s="628" t="s">
        <v>3869</v>
      </c>
      <c r="C217" s="9"/>
    </row>
    <row r="218" spans="1:3" customFormat="1" ht="15">
      <c r="A218" s="629" t="s">
        <v>3874</v>
      </c>
      <c r="B218" s="628" t="s">
        <v>3875</v>
      </c>
      <c r="C218" s="9"/>
    </row>
    <row r="219" spans="1:3" customFormat="1" ht="15">
      <c r="A219" s="629" t="s">
        <v>3876</v>
      </c>
      <c r="B219" s="628" t="s">
        <v>3875</v>
      </c>
      <c r="C219" s="9"/>
    </row>
    <row r="220" spans="1:3" customFormat="1" ht="15">
      <c r="A220" s="629" t="s">
        <v>3877</v>
      </c>
      <c r="B220" s="628" t="s">
        <v>3875</v>
      </c>
      <c r="C220" s="9"/>
    </row>
    <row r="221" spans="1:3" customFormat="1" ht="15">
      <c r="A221" s="629" t="s">
        <v>3878</v>
      </c>
      <c r="B221" s="628" t="s">
        <v>3875</v>
      </c>
      <c r="C221" s="9"/>
    </row>
    <row r="222" spans="1:3" customFormat="1" ht="15">
      <c r="A222" s="629" t="s">
        <v>3879</v>
      </c>
      <c r="B222" s="628" t="s">
        <v>3875</v>
      </c>
      <c r="C222" s="9"/>
    </row>
    <row r="223" spans="1:3" customFormat="1" ht="15">
      <c r="A223" s="629" t="s">
        <v>301</v>
      </c>
      <c r="B223" s="628" t="s">
        <v>3880</v>
      </c>
      <c r="C223" s="9"/>
    </row>
    <row r="224" spans="1:3" customFormat="1" ht="15">
      <c r="A224" s="629" t="s">
        <v>3881</v>
      </c>
      <c r="B224" s="628" t="s">
        <v>3880</v>
      </c>
      <c r="C224" s="9"/>
    </row>
    <row r="225" spans="1:3" customFormat="1" ht="15">
      <c r="A225" s="629" t="s">
        <v>3882</v>
      </c>
      <c r="B225" s="628" t="s">
        <v>3880</v>
      </c>
      <c r="C225" s="9"/>
    </row>
    <row r="226" spans="1:3" customFormat="1" ht="15">
      <c r="A226" s="629" t="s">
        <v>3883</v>
      </c>
      <c r="B226" s="628" t="s">
        <v>3884</v>
      </c>
      <c r="C226" s="9"/>
    </row>
    <row r="227" spans="1:3" customFormat="1" ht="15">
      <c r="A227" s="629" t="s">
        <v>3885</v>
      </c>
      <c r="B227" s="628" t="s">
        <v>3884</v>
      </c>
      <c r="C227" s="9"/>
    </row>
    <row r="228" spans="1:3" customFormat="1" ht="15">
      <c r="A228" s="629" t="s">
        <v>3886</v>
      </c>
      <c r="B228" s="628" t="s">
        <v>3884</v>
      </c>
      <c r="C228" s="9"/>
    </row>
    <row r="229" spans="1:3" customFormat="1" ht="15">
      <c r="A229" s="629" t="s">
        <v>3887</v>
      </c>
      <c r="B229" s="628" t="s">
        <v>3884</v>
      </c>
      <c r="C229" s="9"/>
    </row>
    <row r="230" spans="1:3" customFormat="1" ht="15">
      <c r="A230" s="629" t="s">
        <v>3888</v>
      </c>
      <c r="B230" s="628" t="s">
        <v>3884</v>
      </c>
      <c r="C230" s="9"/>
    </row>
    <row r="231" spans="1:3" customFormat="1" ht="15">
      <c r="A231" s="629" t="s">
        <v>3889</v>
      </c>
      <c r="B231" s="628" t="s">
        <v>3884</v>
      </c>
      <c r="C231" s="9"/>
    </row>
    <row r="232" spans="1:3" customFormat="1" ht="15">
      <c r="A232" s="629" t="s">
        <v>3890</v>
      </c>
      <c r="B232" s="628" t="s">
        <v>3884</v>
      </c>
      <c r="C232" s="9"/>
    </row>
    <row r="233" spans="1:3" customFormat="1" ht="15">
      <c r="A233" s="629" t="s">
        <v>3891</v>
      </c>
      <c r="B233" s="628" t="s">
        <v>3884</v>
      </c>
      <c r="C233" s="9"/>
    </row>
    <row r="234" spans="1:3" customFormat="1" ht="15">
      <c r="A234" s="629" t="s">
        <v>3892</v>
      </c>
      <c r="B234" s="628" t="s">
        <v>3884</v>
      </c>
      <c r="C234" s="9"/>
    </row>
    <row r="235" spans="1:3" customFormat="1" ht="15">
      <c r="A235" s="629" t="s">
        <v>3893</v>
      </c>
      <c r="B235" s="628" t="s">
        <v>3894</v>
      </c>
      <c r="C235" s="9"/>
    </row>
    <row r="236" spans="1:3" customFormat="1" ht="15">
      <c r="A236" s="629" t="s">
        <v>3895</v>
      </c>
      <c r="B236" s="628" t="s">
        <v>3894</v>
      </c>
      <c r="C236" s="9"/>
    </row>
    <row r="237" spans="1:3" customFormat="1" ht="15">
      <c r="A237" s="629" t="s">
        <v>3896</v>
      </c>
      <c r="B237" s="628" t="s">
        <v>3894</v>
      </c>
      <c r="C237" s="9"/>
    </row>
    <row r="238" spans="1:3" customFormat="1" ht="15">
      <c r="A238" s="629" t="s">
        <v>3897</v>
      </c>
      <c r="B238" s="628" t="s">
        <v>3898</v>
      </c>
      <c r="C238" s="9"/>
    </row>
    <row r="239" spans="1:3" customFormat="1" ht="15">
      <c r="A239" s="629" t="s">
        <v>3899</v>
      </c>
      <c r="B239" s="628" t="s">
        <v>3898</v>
      </c>
      <c r="C239" s="9"/>
    </row>
    <row r="240" spans="1:3" customFormat="1" ht="15">
      <c r="A240" s="629" t="s">
        <v>3900</v>
      </c>
      <c r="B240" s="628" t="s">
        <v>3898</v>
      </c>
      <c r="C240" s="9"/>
    </row>
    <row r="241" spans="1:3" customFormat="1" ht="15">
      <c r="A241" s="629" t="s">
        <v>3901</v>
      </c>
      <c r="B241" s="628" t="s">
        <v>3898</v>
      </c>
      <c r="C241" s="9"/>
    </row>
    <row r="242" spans="1:3" customFormat="1" ht="15">
      <c r="A242" s="629" t="s">
        <v>3842</v>
      </c>
      <c r="B242" s="628" t="s">
        <v>3898</v>
      </c>
      <c r="C242" s="9"/>
    </row>
    <row r="243" spans="1:3" customFormat="1" ht="15">
      <c r="A243" s="629" t="s">
        <v>3902</v>
      </c>
      <c r="B243" s="628" t="s">
        <v>3898</v>
      </c>
      <c r="C243" s="9"/>
    </row>
    <row r="244" spans="1:3" customFormat="1" ht="15">
      <c r="A244" s="629" t="s">
        <v>3901</v>
      </c>
      <c r="B244" s="628" t="s">
        <v>3898</v>
      </c>
      <c r="C244" s="9"/>
    </row>
    <row r="245" spans="1:3" customFormat="1" ht="15">
      <c r="A245" s="629" t="s">
        <v>3903</v>
      </c>
      <c r="B245" s="628" t="s">
        <v>3898</v>
      </c>
      <c r="C245" s="9"/>
    </row>
    <row r="246" spans="1:3" customFormat="1" ht="15">
      <c r="A246" s="629" t="s">
        <v>3904</v>
      </c>
      <c r="B246" s="628" t="s">
        <v>3898</v>
      </c>
      <c r="C246" s="9"/>
    </row>
    <row r="247" spans="1:3" customFormat="1" ht="15">
      <c r="A247" s="629" t="s">
        <v>3905</v>
      </c>
      <c r="B247" s="628" t="s">
        <v>3898</v>
      </c>
      <c r="C247" s="9"/>
    </row>
    <row r="248" spans="1:3" customFormat="1" ht="15">
      <c r="A248" s="629" t="s">
        <v>3906</v>
      </c>
      <c r="B248" s="628" t="s">
        <v>3907</v>
      </c>
      <c r="C248" s="9"/>
    </row>
    <row r="249" spans="1:3" customFormat="1" ht="15">
      <c r="A249" s="629" t="s">
        <v>3908</v>
      </c>
      <c r="B249" s="628" t="s">
        <v>3907</v>
      </c>
      <c r="C249" s="9"/>
    </row>
    <row r="250" spans="1:3" customFormat="1" ht="15">
      <c r="A250" s="629" t="s">
        <v>3909</v>
      </c>
      <c r="B250" s="628" t="s">
        <v>3907</v>
      </c>
      <c r="C250" s="9"/>
    </row>
    <row r="251" spans="1:3" customFormat="1" ht="15">
      <c r="A251" s="629" t="s">
        <v>3910</v>
      </c>
      <c r="B251" s="628" t="s">
        <v>3907</v>
      </c>
      <c r="C251" s="9"/>
    </row>
    <row r="252" spans="1:3" customFormat="1" ht="15">
      <c r="A252" s="629" t="s">
        <v>3911</v>
      </c>
      <c r="B252" s="628" t="s">
        <v>3907</v>
      </c>
      <c r="C252" s="9"/>
    </row>
    <row r="253" spans="1:3" customFormat="1" ht="15">
      <c r="A253" s="629" t="s">
        <v>3912</v>
      </c>
      <c r="B253" s="628" t="s">
        <v>3907</v>
      </c>
      <c r="C253" s="9"/>
    </row>
    <row r="254" spans="1:3" customFormat="1" ht="15">
      <c r="A254" s="629" t="s">
        <v>3913</v>
      </c>
      <c r="B254" s="628" t="s">
        <v>3914</v>
      </c>
      <c r="C254" s="9"/>
    </row>
    <row r="255" spans="1:3" ht="14.25">
      <c r="A255" s="616"/>
      <c r="B255" s="617"/>
    </row>
  </sheetData>
  <conditionalFormatting sqref="B2:B13">
    <cfRule type="duplicateValues" dxfId="0" priority="5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161C9-EBAB-44E2-AED2-5A36E21EE581}">
  <sheetPr codeName="Leht9">
    <tabColor theme="8" tint="-0.499984740745262"/>
  </sheetPr>
  <dimension ref="A1:H118"/>
  <sheetViews>
    <sheetView topLeftCell="A64" zoomScaleNormal="100" workbookViewId="0">
      <selection activeCell="A79" sqref="A79:XFD79"/>
    </sheetView>
  </sheetViews>
  <sheetFormatPr defaultColWidth="9.140625" defaultRowHeight="12.75"/>
  <cols>
    <col min="1" max="1" width="58.85546875" style="6" customWidth="1"/>
    <col min="2" max="2" width="9.5703125" style="9" customWidth="1"/>
    <col min="3" max="3" width="14.85546875" style="4" bestFit="1" customWidth="1"/>
    <col min="4" max="4" width="52.42578125" style="906" customWidth="1"/>
    <col min="5" max="5" width="21" style="9" customWidth="1"/>
    <col min="6" max="6" width="10.42578125" style="9" customWidth="1"/>
    <col min="7" max="7" width="71.85546875" style="9" customWidth="1"/>
    <col min="8" max="8" width="84.5703125" style="9" customWidth="1"/>
    <col min="9" max="16384" width="9.140625" style="9"/>
  </cols>
  <sheetData>
    <row r="1" spans="1:8" ht="14.25" customHeight="1">
      <c r="A1" s="30" t="s">
        <v>3915</v>
      </c>
      <c r="B1" s="30" t="s">
        <v>27</v>
      </c>
      <c r="C1" s="36" t="s">
        <v>3916</v>
      </c>
      <c r="D1" s="907" t="s">
        <v>3917</v>
      </c>
      <c r="E1" s="17"/>
    </row>
    <row r="2" spans="1:8" ht="25.5">
      <c r="A2" s="630" t="s">
        <v>3918</v>
      </c>
      <c r="B2" s="631" t="s">
        <v>3919</v>
      </c>
      <c r="C2" s="632">
        <v>9</v>
      </c>
      <c r="D2" s="906" t="s">
        <v>3920</v>
      </c>
      <c r="F2" s="1035" t="s">
        <v>3921</v>
      </c>
      <c r="G2" s="1036"/>
      <c r="H2" s="1037"/>
    </row>
    <row r="3" spans="1:8" ht="15" customHeight="1">
      <c r="A3" s="630" t="s">
        <v>3922</v>
      </c>
      <c r="B3" s="631" t="s">
        <v>3923</v>
      </c>
      <c r="C3" s="632">
        <v>9</v>
      </c>
      <c r="D3" s="906" t="s">
        <v>3924</v>
      </c>
      <c r="F3" s="1038" t="s">
        <v>3925</v>
      </c>
      <c r="G3" s="1039"/>
      <c r="H3" s="1040"/>
    </row>
    <row r="4" spans="1:8">
      <c r="A4" s="630" t="s">
        <v>3926</v>
      </c>
      <c r="B4" s="631" t="s">
        <v>3927</v>
      </c>
      <c r="C4" s="632">
        <v>9</v>
      </c>
      <c r="D4" s="906" t="s">
        <v>3928</v>
      </c>
      <c r="F4" s="16">
        <v>0</v>
      </c>
      <c r="G4" s="2" t="s">
        <v>3929</v>
      </c>
      <c r="H4" s="2" t="s">
        <v>3930</v>
      </c>
    </row>
    <row r="5" spans="1:8" ht="25.5">
      <c r="A5" s="630" t="s">
        <v>3931</v>
      </c>
      <c r="B5" s="631" t="s">
        <v>3932</v>
      </c>
      <c r="C5" s="632">
        <v>2</v>
      </c>
      <c r="D5" s="906" t="s">
        <v>3933</v>
      </c>
      <c r="F5" s="16">
        <v>1</v>
      </c>
      <c r="G5" s="2" t="s">
        <v>3934</v>
      </c>
      <c r="H5" s="2" t="s">
        <v>3935</v>
      </c>
    </row>
    <row r="6" spans="1:8" ht="25.5">
      <c r="A6" s="630" t="s">
        <v>3936</v>
      </c>
      <c r="B6" s="631" t="s">
        <v>3937</v>
      </c>
      <c r="C6" s="632">
        <v>9</v>
      </c>
      <c r="D6" s="906" t="s">
        <v>3938</v>
      </c>
      <c r="F6" s="16">
        <v>2</v>
      </c>
      <c r="G6" s="2" t="s">
        <v>3939</v>
      </c>
      <c r="H6" s="2" t="s">
        <v>3940</v>
      </c>
    </row>
    <row r="7" spans="1:8" ht="25.5">
      <c r="A7" s="630" t="s">
        <v>3941</v>
      </c>
      <c r="B7" s="631" t="s">
        <v>3942</v>
      </c>
      <c r="C7" s="632">
        <v>9</v>
      </c>
      <c r="D7" s="906" t="s">
        <v>3943</v>
      </c>
      <c r="F7" s="16">
        <v>3</v>
      </c>
      <c r="G7" s="2" t="s">
        <v>3944</v>
      </c>
      <c r="H7" s="2" t="s">
        <v>3945</v>
      </c>
    </row>
    <row r="8" spans="1:8" ht="25.5">
      <c r="A8" s="630" t="s">
        <v>3946</v>
      </c>
      <c r="B8" s="631" t="s">
        <v>3947</v>
      </c>
      <c r="C8" s="632">
        <v>9</v>
      </c>
      <c r="D8" s="906" t="s">
        <v>3948</v>
      </c>
      <c r="F8" s="16">
        <v>4</v>
      </c>
      <c r="G8" s="2" t="s">
        <v>3949</v>
      </c>
      <c r="H8" s="2" t="s">
        <v>3950</v>
      </c>
    </row>
    <row r="9" spans="1:8" ht="25.5">
      <c r="A9" s="630" t="s">
        <v>3951</v>
      </c>
      <c r="B9" s="631" t="s">
        <v>3952</v>
      </c>
      <c r="C9" s="632">
        <v>9</v>
      </c>
      <c r="D9" s="906" t="s">
        <v>3953</v>
      </c>
      <c r="F9" s="16">
        <v>5</v>
      </c>
      <c r="G9" s="2" t="s">
        <v>3954</v>
      </c>
      <c r="H9" s="2" t="s">
        <v>3955</v>
      </c>
    </row>
    <row r="10" spans="1:8">
      <c r="A10" s="630" t="s">
        <v>3956</v>
      </c>
      <c r="B10" s="631" t="s">
        <v>3957</v>
      </c>
      <c r="C10" s="632">
        <v>2</v>
      </c>
      <c r="D10" s="906" t="s">
        <v>3958</v>
      </c>
      <c r="F10" s="16">
        <v>6</v>
      </c>
      <c r="G10" s="3" t="s">
        <v>3959</v>
      </c>
      <c r="H10" s="2" t="s">
        <v>3960</v>
      </c>
    </row>
    <row r="11" spans="1:8" ht="25.5">
      <c r="A11" s="630" t="s">
        <v>3961</v>
      </c>
      <c r="B11" s="631" t="s">
        <v>3962</v>
      </c>
      <c r="C11" s="632">
        <v>9</v>
      </c>
      <c r="D11" s="906" t="s">
        <v>3963</v>
      </c>
      <c r="F11" s="16">
        <v>7</v>
      </c>
      <c r="G11" s="2" t="s">
        <v>3964</v>
      </c>
      <c r="H11" s="2" t="s">
        <v>3965</v>
      </c>
    </row>
    <row r="12" spans="1:8" ht="25.5">
      <c r="A12" s="630" t="s">
        <v>3966</v>
      </c>
      <c r="B12" s="631" t="s">
        <v>3967</v>
      </c>
      <c r="C12" s="632">
        <v>9</v>
      </c>
      <c r="D12" s="906" t="s">
        <v>3968</v>
      </c>
      <c r="F12" s="16">
        <v>8</v>
      </c>
      <c r="G12" s="2" t="s">
        <v>3969</v>
      </c>
      <c r="H12" s="2" t="s">
        <v>3970</v>
      </c>
    </row>
    <row r="13" spans="1:8" ht="38.25">
      <c r="A13" s="630" t="s">
        <v>3971</v>
      </c>
      <c r="B13" s="631" t="s">
        <v>3972</v>
      </c>
      <c r="C13" s="632">
        <v>9</v>
      </c>
      <c r="D13" s="906" t="s">
        <v>3973</v>
      </c>
      <c r="F13" s="16">
        <v>9</v>
      </c>
      <c r="G13" s="2" t="s">
        <v>3974</v>
      </c>
      <c r="H13" s="2" t="s">
        <v>3975</v>
      </c>
    </row>
    <row r="14" spans="1:8" ht="25.5">
      <c r="A14" s="630" t="s">
        <v>3976</v>
      </c>
      <c r="B14" s="631" t="s">
        <v>3977</v>
      </c>
      <c r="C14" s="632">
        <v>8</v>
      </c>
      <c r="D14" s="906" t="s">
        <v>3978</v>
      </c>
    </row>
    <row r="15" spans="1:8" ht="25.5">
      <c r="A15" s="630" t="s">
        <v>3979</v>
      </c>
      <c r="B15" s="631" t="s">
        <v>3980</v>
      </c>
      <c r="C15" s="632">
        <v>9</v>
      </c>
      <c r="D15" s="906" t="s">
        <v>3981</v>
      </c>
    </row>
    <row r="16" spans="1:8" ht="25.5">
      <c r="A16" s="630" t="s">
        <v>3982</v>
      </c>
      <c r="B16" s="631" t="s">
        <v>3983</v>
      </c>
      <c r="C16" s="632">
        <v>9</v>
      </c>
      <c r="D16" s="906" t="s">
        <v>3984</v>
      </c>
    </row>
    <row r="17" spans="1:4" ht="25.5">
      <c r="A17" s="908" t="s">
        <v>3985</v>
      </c>
      <c r="B17" s="631" t="s">
        <v>3986</v>
      </c>
      <c r="C17" s="632">
        <v>9</v>
      </c>
      <c r="D17" s="906" t="s">
        <v>3987</v>
      </c>
    </row>
    <row r="18" spans="1:4" ht="25.5">
      <c r="A18" s="630" t="s">
        <v>3988</v>
      </c>
      <c r="B18" s="631" t="s">
        <v>3989</v>
      </c>
      <c r="C18" s="632">
        <v>9</v>
      </c>
      <c r="D18" s="906" t="s">
        <v>3990</v>
      </c>
    </row>
    <row r="19" spans="1:4" ht="25.5">
      <c r="A19" s="630" t="s">
        <v>3991</v>
      </c>
      <c r="B19" s="631" t="s">
        <v>3992</v>
      </c>
      <c r="C19" s="632">
        <v>9</v>
      </c>
      <c r="D19" s="906" t="s">
        <v>3993</v>
      </c>
    </row>
    <row r="20" spans="1:4" ht="25.5">
      <c r="A20" s="908" t="s">
        <v>3994</v>
      </c>
      <c r="B20" s="631" t="s">
        <v>3995</v>
      </c>
      <c r="C20" s="632">
        <v>9</v>
      </c>
      <c r="D20" s="906" t="s">
        <v>3996</v>
      </c>
    </row>
    <row r="21" spans="1:4" ht="25.5">
      <c r="A21" s="630" t="s">
        <v>3997</v>
      </c>
      <c r="B21" s="631" t="s">
        <v>3998</v>
      </c>
      <c r="C21" s="632">
        <v>9</v>
      </c>
      <c r="D21" s="906" t="s">
        <v>3999</v>
      </c>
    </row>
    <row r="22" spans="1:4" ht="25.5">
      <c r="A22" s="630" t="s">
        <v>4000</v>
      </c>
      <c r="B22" s="631" t="s">
        <v>4001</v>
      </c>
      <c r="C22" s="632">
        <v>0</v>
      </c>
      <c r="D22" s="906" t="s">
        <v>4002</v>
      </c>
    </row>
    <row r="23" spans="1:4" ht="25.5">
      <c r="A23" s="630" t="s">
        <v>4003</v>
      </c>
      <c r="B23" s="631" t="s">
        <v>4004</v>
      </c>
      <c r="C23" s="632">
        <v>8</v>
      </c>
      <c r="D23" s="906" t="s">
        <v>4005</v>
      </c>
    </row>
    <row r="24" spans="1:4" ht="25.5">
      <c r="A24" s="630" t="s">
        <v>4006</v>
      </c>
      <c r="B24" s="631" t="s">
        <v>4007</v>
      </c>
      <c r="C24" s="633">
        <v>2</v>
      </c>
      <c r="D24" s="906" t="s">
        <v>4008</v>
      </c>
    </row>
    <row r="25" spans="1:4">
      <c r="A25" s="630" t="s">
        <v>4009</v>
      </c>
      <c r="B25" s="631" t="s">
        <v>4010</v>
      </c>
      <c r="C25" s="633">
        <v>9</v>
      </c>
      <c r="D25" s="906" t="s">
        <v>4011</v>
      </c>
    </row>
    <row r="26" spans="1:4" ht="25.5">
      <c r="A26" s="630" t="s">
        <v>4012</v>
      </c>
      <c r="B26" s="631" t="s">
        <v>4013</v>
      </c>
      <c r="C26" s="633">
        <v>9</v>
      </c>
      <c r="D26" s="906" t="s">
        <v>4014</v>
      </c>
    </row>
    <row r="27" spans="1:4" ht="25.5">
      <c r="A27" s="630" t="s">
        <v>4015</v>
      </c>
      <c r="B27" s="631" t="s">
        <v>4016</v>
      </c>
      <c r="C27" s="633">
        <v>2</v>
      </c>
      <c r="D27" s="906" t="s">
        <v>4017</v>
      </c>
    </row>
    <row r="28" spans="1:4" ht="25.5">
      <c r="A28" s="630" t="s">
        <v>4018</v>
      </c>
      <c r="B28" s="631" t="s">
        <v>4019</v>
      </c>
      <c r="C28" s="632">
        <v>4</v>
      </c>
      <c r="D28" s="906" t="s">
        <v>4020</v>
      </c>
    </row>
    <row r="29" spans="1:4" ht="25.5">
      <c r="A29" s="630" t="s">
        <v>4021</v>
      </c>
      <c r="B29" s="631" t="s">
        <v>4022</v>
      </c>
      <c r="C29" s="632">
        <v>5</v>
      </c>
      <c r="D29" s="906" t="s">
        <v>4023</v>
      </c>
    </row>
    <row r="30" spans="1:4" ht="25.5">
      <c r="A30" s="630" t="s">
        <v>4024</v>
      </c>
      <c r="B30" s="631" t="s">
        <v>4025</v>
      </c>
      <c r="C30" s="632">
        <v>6</v>
      </c>
      <c r="D30" s="906" t="s">
        <v>4026</v>
      </c>
    </row>
    <row r="31" spans="1:4" ht="25.5">
      <c r="A31" s="630" t="s">
        <v>4027</v>
      </c>
      <c r="B31" s="631" t="s">
        <v>4028</v>
      </c>
      <c r="C31" s="632">
        <v>7</v>
      </c>
      <c r="D31" s="906" t="s">
        <v>4029</v>
      </c>
    </row>
    <row r="32" spans="1:4">
      <c r="A32" s="630" t="s">
        <v>4030</v>
      </c>
      <c r="B32" s="631" t="s">
        <v>4031</v>
      </c>
      <c r="C32" s="632">
        <v>5</v>
      </c>
      <c r="D32" s="906" t="s">
        <v>4032</v>
      </c>
    </row>
    <row r="33" spans="1:4">
      <c r="A33" s="630" t="s">
        <v>4033</v>
      </c>
      <c r="B33" s="631" t="s">
        <v>4034</v>
      </c>
      <c r="C33" s="632">
        <v>7</v>
      </c>
      <c r="D33" s="906" t="s">
        <v>4035</v>
      </c>
    </row>
    <row r="34" spans="1:4" ht="25.5">
      <c r="A34" s="630" t="s">
        <v>4036</v>
      </c>
      <c r="B34" s="631" t="s">
        <v>4037</v>
      </c>
      <c r="C34" s="633">
        <v>0</v>
      </c>
      <c r="D34" s="906" t="s">
        <v>4038</v>
      </c>
    </row>
    <row r="35" spans="1:4" ht="25.5">
      <c r="A35" s="630" t="s">
        <v>4039</v>
      </c>
      <c r="B35" s="631" t="s">
        <v>4040</v>
      </c>
      <c r="C35" s="632">
        <v>1</v>
      </c>
      <c r="D35" s="906" t="s">
        <v>4041</v>
      </c>
    </row>
    <row r="36" spans="1:4" ht="25.5">
      <c r="A36" s="630" t="s">
        <v>4042</v>
      </c>
      <c r="B36" s="631" t="s">
        <v>4043</v>
      </c>
      <c r="C36" s="633">
        <v>1</v>
      </c>
      <c r="D36" s="906" t="s">
        <v>4044</v>
      </c>
    </row>
    <row r="37" spans="1:4" ht="25.5">
      <c r="A37" s="630" t="s">
        <v>4045</v>
      </c>
      <c r="B37" s="631" t="s">
        <v>4046</v>
      </c>
      <c r="C37" s="633">
        <v>1</v>
      </c>
      <c r="D37" s="906" t="s">
        <v>4047</v>
      </c>
    </row>
    <row r="38" spans="1:4" ht="25.5">
      <c r="A38" s="630" t="s">
        <v>4048</v>
      </c>
      <c r="B38" s="631" t="s">
        <v>4049</v>
      </c>
      <c r="C38" s="633">
        <v>0</v>
      </c>
      <c r="D38" s="906" t="s">
        <v>4050</v>
      </c>
    </row>
    <row r="39" spans="1:4" ht="25.5">
      <c r="A39" s="630" t="s">
        <v>4051</v>
      </c>
      <c r="B39" s="631" t="s">
        <v>4052</v>
      </c>
      <c r="C39" s="633">
        <v>0</v>
      </c>
      <c r="D39" s="906" t="s">
        <v>4053</v>
      </c>
    </row>
    <row r="40" spans="1:4" ht="25.5">
      <c r="A40" s="630" t="s">
        <v>4054</v>
      </c>
      <c r="B40" s="631" t="s">
        <v>4055</v>
      </c>
      <c r="C40" s="633">
        <v>0</v>
      </c>
      <c r="D40" s="906" t="s">
        <v>4056</v>
      </c>
    </row>
    <row r="41" spans="1:4" ht="25.5">
      <c r="A41" s="630" t="s">
        <v>4057</v>
      </c>
      <c r="B41" s="631" t="s">
        <v>4058</v>
      </c>
      <c r="C41" s="633">
        <v>1</v>
      </c>
      <c r="D41" s="906" t="s">
        <v>4059</v>
      </c>
    </row>
    <row r="42" spans="1:4" ht="25.5">
      <c r="A42" s="630" t="s">
        <v>4060</v>
      </c>
      <c r="B42" s="631" t="s">
        <v>4061</v>
      </c>
      <c r="C42" s="633">
        <v>0</v>
      </c>
      <c r="D42" s="906" t="s">
        <v>4062</v>
      </c>
    </row>
    <row r="43" spans="1:4" ht="25.5">
      <c r="A43" s="630" t="s">
        <v>4063</v>
      </c>
      <c r="B43" s="631" t="s">
        <v>4064</v>
      </c>
      <c r="C43" s="632">
        <v>9</v>
      </c>
      <c r="D43" s="906" t="s">
        <v>4065</v>
      </c>
    </row>
    <row r="44" spans="1:4" ht="25.5">
      <c r="A44" s="630" t="s">
        <v>4066</v>
      </c>
      <c r="B44" s="631" t="s">
        <v>4067</v>
      </c>
      <c r="C44" s="633">
        <v>0</v>
      </c>
      <c r="D44" s="906" t="s">
        <v>4068</v>
      </c>
    </row>
    <row r="45" spans="1:4">
      <c r="A45" s="630" t="s">
        <v>4069</v>
      </c>
      <c r="B45" s="631" t="s">
        <v>4070</v>
      </c>
      <c r="C45" s="633">
        <v>0</v>
      </c>
      <c r="D45" s="906" t="s">
        <v>4071</v>
      </c>
    </row>
    <row r="46" spans="1:4" ht="25.5">
      <c r="A46" s="630" t="s">
        <v>4072</v>
      </c>
      <c r="B46" s="631" t="s">
        <v>4073</v>
      </c>
      <c r="C46" s="633">
        <v>9</v>
      </c>
      <c r="D46" s="906" t="s">
        <v>4074</v>
      </c>
    </row>
    <row r="47" spans="1:4" ht="25.5">
      <c r="A47" s="630" t="s">
        <v>4075</v>
      </c>
      <c r="B47" s="631" t="s">
        <v>4076</v>
      </c>
      <c r="C47" s="633">
        <v>9</v>
      </c>
      <c r="D47" s="906" t="s">
        <v>4077</v>
      </c>
    </row>
    <row r="48" spans="1:4" ht="25.5">
      <c r="A48" s="630" t="s">
        <v>4078</v>
      </c>
      <c r="B48" s="631" t="s">
        <v>4079</v>
      </c>
      <c r="C48" s="633">
        <v>9</v>
      </c>
      <c r="D48" s="906" t="s">
        <v>4080</v>
      </c>
    </row>
    <row r="49" spans="1:4" ht="51">
      <c r="A49" s="630" t="s">
        <v>4081</v>
      </c>
      <c r="B49" s="631" t="s">
        <v>4082</v>
      </c>
      <c r="C49" s="633">
        <v>0</v>
      </c>
      <c r="D49" s="906" t="s">
        <v>4083</v>
      </c>
    </row>
    <row r="50" spans="1:4" ht="25.5">
      <c r="A50" s="630" t="s">
        <v>4084</v>
      </c>
      <c r="B50" s="631" t="s">
        <v>4085</v>
      </c>
      <c r="C50" s="633">
        <v>0</v>
      </c>
      <c r="D50" s="906" t="s">
        <v>4086</v>
      </c>
    </row>
    <row r="51" spans="1:4" ht="25.5">
      <c r="A51" s="630" t="s">
        <v>4087</v>
      </c>
      <c r="B51" s="631" t="s">
        <v>4088</v>
      </c>
      <c r="C51" s="633">
        <v>9</v>
      </c>
      <c r="D51" s="906" t="s">
        <v>4089</v>
      </c>
    </row>
    <row r="52" spans="1:4" ht="25.5">
      <c r="A52" s="630" t="s">
        <v>4090</v>
      </c>
      <c r="B52" s="631" t="s">
        <v>4091</v>
      </c>
      <c r="C52" s="633">
        <v>0</v>
      </c>
      <c r="D52" s="906" t="s">
        <v>4092</v>
      </c>
    </row>
    <row r="53" spans="1:4" ht="25.5">
      <c r="A53" s="630" t="s">
        <v>4093</v>
      </c>
      <c r="B53" s="631" t="s">
        <v>4094</v>
      </c>
      <c r="C53" s="633">
        <v>0</v>
      </c>
      <c r="D53" s="906" t="s">
        <v>4095</v>
      </c>
    </row>
    <row r="54" spans="1:4" ht="25.5">
      <c r="A54" s="630" t="s">
        <v>4096</v>
      </c>
      <c r="B54" s="631" t="s">
        <v>4097</v>
      </c>
      <c r="C54" s="633">
        <v>0</v>
      </c>
      <c r="D54" s="906" t="s">
        <v>4098</v>
      </c>
    </row>
    <row r="55" spans="1:4" ht="25.5">
      <c r="A55" s="630" t="s">
        <v>4099</v>
      </c>
      <c r="B55" s="631" t="s">
        <v>4100</v>
      </c>
      <c r="C55" s="633">
        <v>9</v>
      </c>
      <c r="D55" s="906" t="s">
        <v>4101</v>
      </c>
    </row>
    <row r="56" spans="1:4" ht="25.5">
      <c r="A56" s="630" t="s">
        <v>4102</v>
      </c>
      <c r="B56" s="631" t="s">
        <v>4103</v>
      </c>
      <c r="C56" s="633">
        <v>9</v>
      </c>
      <c r="D56" s="906" t="s">
        <v>4104</v>
      </c>
    </row>
    <row r="57" spans="1:4" ht="25.5">
      <c r="A57" s="630" t="s">
        <v>4105</v>
      </c>
      <c r="B57" s="631" t="s">
        <v>4106</v>
      </c>
      <c r="C57" s="633">
        <v>9</v>
      </c>
      <c r="D57" s="906" t="s">
        <v>4107</v>
      </c>
    </row>
    <row r="58" spans="1:4">
      <c r="A58" s="630" t="s">
        <v>57</v>
      </c>
      <c r="B58" s="631" t="s">
        <v>4108</v>
      </c>
      <c r="C58" s="633">
        <v>9</v>
      </c>
      <c r="D58" s="906" t="s">
        <v>4109</v>
      </c>
    </row>
    <row r="59" spans="1:4">
      <c r="A59" s="630" t="s">
        <v>4110</v>
      </c>
      <c r="B59" s="631" t="s">
        <v>4111</v>
      </c>
      <c r="C59" s="633">
        <v>9</v>
      </c>
      <c r="D59" s="906" t="s">
        <v>4112</v>
      </c>
    </row>
    <row r="60" spans="1:4" ht="25.5">
      <c r="A60" s="630" t="s">
        <v>4113</v>
      </c>
      <c r="B60" s="631" t="s">
        <v>4114</v>
      </c>
      <c r="C60" s="633">
        <v>9</v>
      </c>
      <c r="D60" s="906" t="s">
        <v>4115</v>
      </c>
    </row>
    <row r="61" spans="1:4" ht="25.5">
      <c r="A61" s="630" t="s">
        <v>4116</v>
      </c>
      <c r="B61" s="631" t="s">
        <v>4117</v>
      </c>
      <c r="C61" s="633">
        <v>9</v>
      </c>
      <c r="D61" s="906" t="s">
        <v>4118</v>
      </c>
    </row>
    <row r="62" spans="1:4" ht="25.5">
      <c r="A62" s="630" t="s">
        <v>4119</v>
      </c>
      <c r="B62" s="631" t="s">
        <v>4120</v>
      </c>
      <c r="C62" s="633">
        <v>9</v>
      </c>
      <c r="D62" s="906" t="s">
        <v>4121</v>
      </c>
    </row>
    <row r="63" spans="1:4" ht="25.5">
      <c r="A63" s="630" t="s">
        <v>4122</v>
      </c>
      <c r="B63" s="631" t="s">
        <v>4123</v>
      </c>
      <c r="C63" s="633">
        <v>4</v>
      </c>
      <c r="D63" s="906" t="s">
        <v>4124</v>
      </c>
    </row>
    <row r="64" spans="1:4" ht="25.5">
      <c r="A64" s="630" t="s">
        <v>4125</v>
      </c>
      <c r="B64" s="631" t="s">
        <v>4126</v>
      </c>
      <c r="C64" s="633">
        <v>0</v>
      </c>
      <c r="D64" s="906" t="s">
        <v>4127</v>
      </c>
    </row>
    <row r="65" spans="1:4" ht="25.5">
      <c r="A65" s="630" t="s">
        <v>4128</v>
      </c>
      <c r="B65" s="631" t="s">
        <v>4129</v>
      </c>
      <c r="C65" s="633">
        <v>9</v>
      </c>
      <c r="D65" s="906" t="s">
        <v>4130</v>
      </c>
    </row>
    <row r="66" spans="1:4" ht="25.5">
      <c r="A66" s="630" t="s">
        <v>4131</v>
      </c>
      <c r="B66" s="631" t="s">
        <v>4132</v>
      </c>
      <c r="C66" s="633">
        <v>0</v>
      </c>
      <c r="D66" s="906" t="s">
        <v>4133</v>
      </c>
    </row>
    <row r="67" spans="1:4" ht="25.5">
      <c r="A67" s="630" t="s">
        <v>4134</v>
      </c>
      <c r="B67" s="631" t="s">
        <v>4135</v>
      </c>
      <c r="C67" s="633">
        <v>9</v>
      </c>
      <c r="D67" s="906" t="s">
        <v>4136</v>
      </c>
    </row>
    <row r="68" spans="1:4" ht="25.5">
      <c r="A68" s="630" t="s">
        <v>4137</v>
      </c>
      <c r="B68" s="631" t="s">
        <v>4138</v>
      </c>
      <c r="C68" s="633">
        <v>0</v>
      </c>
      <c r="D68" s="906" t="s">
        <v>4139</v>
      </c>
    </row>
    <row r="69" spans="1:4" ht="25.5">
      <c r="A69" s="630" t="s">
        <v>4140</v>
      </c>
      <c r="B69" s="631" t="s">
        <v>4141</v>
      </c>
      <c r="C69" s="633">
        <v>3</v>
      </c>
      <c r="D69" s="906" t="s">
        <v>4142</v>
      </c>
    </row>
    <row r="70" spans="1:4">
      <c r="A70" s="630" t="s">
        <v>4143</v>
      </c>
      <c r="B70" s="631" t="s">
        <v>4144</v>
      </c>
      <c r="C70" s="633">
        <v>0</v>
      </c>
      <c r="D70" s="906" t="s">
        <v>4145</v>
      </c>
    </row>
    <row r="71" spans="1:4" ht="25.5">
      <c r="A71" s="630" t="s">
        <v>4146</v>
      </c>
      <c r="B71" s="631" t="s">
        <v>4147</v>
      </c>
      <c r="C71" s="633">
        <v>0</v>
      </c>
      <c r="D71" s="906" t="s">
        <v>4148</v>
      </c>
    </row>
    <row r="72" spans="1:4" ht="25.5">
      <c r="A72" s="630" t="s">
        <v>4149</v>
      </c>
      <c r="B72" s="631" t="s">
        <v>4150</v>
      </c>
      <c r="C72" s="633">
        <v>9</v>
      </c>
      <c r="D72" s="906" t="s">
        <v>4151</v>
      </c>
    </row>
    <row r="73" spans="1:4" ht="25.5">
      <c r="A73" s="630" t="s">
        <v>4152</v>
      </c>
      <c r="B73" s="631" t="s">
        <v>4153</v>
      </c>
      <c r="C73" s="633">
        <v>9</v>
      </c>
      <c r="D73" s="906" t="s">
        <v>4154</v>
      </c>
    </row>
    <row r="74" spans="1:4" ht="25.5">
      <c r="A74" s="630" t="s">
        <v>4155</v>
      </c>
      <c r="B74" s="631" t="s">
        <v>4156</v>
      </c>
      <c r="C74" s="633">
        <v>9</v>
      </c>
      <c r="D74" s="906" t="s">
        <v>4157</v>
      </c>
    </row>
    <row r="75" spans="1:4" ht="25.5">
      <c r="A75" s="630" t="s">
        <v>4158</v>
      </c>
      <c r="B75" s="631" t="s">
        <v>4159</v>
      </c>
      <c r="C75" s="633">
        <v>0</v>
      </c>
      <c r="D75" s="906" t="s">
        <v>4160</v>
      </c>
    </row>
    <row r="76" spans="1:4" ht="25.5">
      <c r="A76" s="630" t="s">
        <v>4161</v>
      </c>
      <c r="B76" s="631" t="s">
        <v>4162</v>
      </c>
      <c r="C76" s="633">
        <v>8</v>
      </c>
      <c r="D76" s="906" t="s">
        <v>4163</v>
      </c>
    </row>
    <row r="77" spans="1:4" ht="25.5">
      <c r="A77" s="909" t="s">
        <v>4164</v>
      </c>
      <c r="B77" s="634" t="s">
        <v>4165</v>
      </c>
      <c r="C77" s="633">
        <v>1</v>
      </c>
      <c r="D77" s="906" t="s">
        <v>4166</v>
      </c>
    </row>
    <row r="78" spans="1:4">
      <c r="A78" s="630" t="s">
        <v>4167</v>
      </c>
      <c r="B78" s="631" t="s">
        <v>4168</v>
      </c>
      <c r="C78" s="633">
        <v>9</v>
      </c>
      <c r="D78" s="906" t="s">
        <v>4169</v>
      </c>
    </row>
    <row r="79" spans="1:4" ht="25.5">
      <c r="A79" s="630" t="s">
        <v>4170</v>
      </c>
      <c r="B79" s="631" t="s">
        <v>4171</v>
      </c>
      <c r="C79" s="633">
        <v>9</v>
      </c>
      <c r="D79" s="906" t="s">
        <v>4172</v>
      </c>
    </row>
    <row r="80" spans="1:4">
      <c r="A80" s="630" t="s">
        <v>4173</v>
      </c>
      <c r="B80" s="631" t="s">
        <v>4174</v>
      </c>
      <c r="C80" s="633">
        <v>9</v>
      </c>
      <c r="D80" s="906" t="s">
        <v>4175</v>
      </c>
    </row>
    <row r="81" spans="1:6" ht="25.5">
      <c r="A81" s="630" t="s">
        <v>4176</v>
      </c>
      <c r="B81" s="631" t="s">
        <v>4177</v>
      </c>
      <c r="C81" s="633">
        <v>9</v>
      </c>
      <c r="D81" s="906" t="s">
        <v>4178</v>
      </c>
    </row>
    <row r="82" spans="1:6" ht="25.5">
      <c r="A82" s="630" t="s">
        <v>4179</v>
      </c>
      <c r="B82" s="631" t="s">
        <v>4180</v>
      </c>
      <c r="C82" s="633">
        <v>0</v>
      </c>
      <c r="D82" s="906" t="s">
        <v>4181</v>
      </c>
    </row>
    <row r="83" spans="1:6" ht="25.5">
      <c r="A83" s="630" t="s">
        <v>4182</v>
      </c>
      <c r="B83" s="631" t="s">
        <v>4183</v>
      </c>
      <c r="C83" s="633">
        <v>0</v>
      </c>
      <c r="D83" s="906" t="s">
        <v>4184</v>
      </c>
    </row>
    <row r="84" spans="1:6">
      <c r="A84" s="630" t="s">
        <v>4185</v>
      </c>
      <c r="B84" s="631" t="s">
        <v>4186</v>
      </c>
      <c r="C84" s="633">
        <v>1</v>
      </c>
      <c r="D84" s="906" t="s">
        <v>4187</v>
      </c>
    </row>
    <row r="85" spans="1:6" ht="25.5">
      <c r="A85" s="630" t="s">
        <v>4188</v>
      </c>
      <c r="B85" s="631" t="s">
        <v>4189</v>
      </c>
      <c r="C85" s="633">
        <v>1</v>
      </c>
      <c r="D85" s="906" t="s">
        <v>4190</v>
      </c>
    </row>
    <row r="86" spans="1:6" ht="25.5">
      <c r="A86" s="630" t="s">
        <v>4191</v>
      </c>
      <c r="B86" s="631" t="s">
        <v>4192</v>
      </c>
      <c r="C86" s="633">
        <v>4</v>
      </c>
      <c r="D86" s="906" t="s">
        <v>4193</v>
      </c>
    </row>
    <row r="87" spans="1:6">
      <c r="A87" s="830" t="s">
        <v>3619</v>
      </c>
      <c r="F87" s="85"/>
    </row>
    <row r="88" spans="1:6">
      <c r="F88" s="85"/>
    </row>
    <row r="89" spans="1:6">
      <c r="F89" s="85"/>
    </row>
    <row r="90" spans="1:6">
      <c r="F90" s="85"/>
    </row>
    <row r="91" spans="1:6">
      <c r="F91" s="85"/>
    </row>
    <row r="92" spans="1:6">
      <c r="F92" s="85"/>
    </row>
    <row r="93" spans="1:6">
      <c r="F93" s="85"/>
    </row>
    <row r="94" spans="1:6">
      <c r="F94" s="85"/>
    </row>
    <row r="95" spans="1:6">
      <c r="F95" s="85"/>
    </row>
    <row r="96" spans="1:6">
      <c r="F96" s="85"/>
    </row>
    <row r="97" spans="6:6">
      <c r="F97" s="85"/>
    </row>
    <row r="98" spans="6:6">
      <c r="F98" s="85"/>
    </row>
    <row r="99" spans="6:6">
      <c r="F99" s="85"/>
    </row>
    <row r="100" spans="6:6">
      <c r="F100" s="85"/>
    </row>
    <row r="101" spans="6:6">
      <c r="F101" s="85"/>
    </row>
    <row r="102" spans="6:6">
      <c r="F102" s="85"/>
    </row>
    <row r="103" spans="6:6">
      <c r="F103" s="85"/>
    </row>
    <row r="104" spans="6:6">
      <c r="F104" s="85"/>
    </row>
    <row r="105" spans="6:6">
      <c r="F105" s="85"/>
    </row>
    <row r="106" spans="6:6">
      <c r="F106" s="85"/>
    </row>
    <row r="107" spans="6:6">
      <c r="F107" s="85"/>
    </row>
    <row r="108" spans="6:6">
      <c r="F108" s="85"/>
    </row>
    <row r="109" spans="6:6">
      <c r="F109" s="85"/>
    </row>
    <row r="110" spans="6:6">
      <c r="F110" s="85"/>
    </row>
    <row r="111" spans="6:6">
      <c r="F111" s="85"/>
    </row>
    <row r="112" spans="6:6">
      <c r="F112" s="85"/>
    </row>
    <row r="113" spans="6:6">
      <c r="F113" s="85"/>
    </row>
    <row r="114" spans="6:6">
      <c r="F114" s="85"/>
    </row>
    <row r="115" spans="6:6">
      <c r="F115" s="85"/>
    </row>
    <row r="116" spans="6:6">
      <c r="F116" s="85"/>
    </row>
    <row r="117" spans="6:6">
      <c r="F117" s="85"/>
    </row>
    <row r="118" spans="6:6">
      <c r="F118" s="85"/>
    </row>
  </sheetData>
  <sortState xmlns:xlrd2="http://schemas.microsoft.com/office/spreadsheetml/2017/richdata2" ref="A2:D119">
    <sortCondition ref="B2:B119"/>
  </sortState>
  <mergeCells count="2">
    <mergeCell ref="F2:H2"/>
    <mergeCell ref="F3:H3"/>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7CA15-66F0-4575-B3B5-1CEC398E032B}">
  <sheetPr>
    <tabColor rgb="FFC00000"/>
  </sheetPr>
  <dimension ref="A1:D29"/>
  <sheetViews>
    <sheetView workbookViewId="0">
      <selection activeCell="A2" sqref="A2"/>
    </sheetView>
  </sheetViews>
  <sheetFormatPr defaultColWidth="9.140625" defaultRowHeight="12.75"/>
  <cols>
    <col min="1" max="1" width="69.85546875" style="9" customWidth="1"/>
    <col min="2" max="2" width="10.85546875" style="9" customWidth="1"/>
    <col min="3" max="3" width="20.85546875" style="9" bestFit="1" customWidth="1"/>
    <col min="4" max="5" width="9.140625" style="9"/>
    <col min="6" max="6" width="84.5703125" style="9" customWidth="1"/>
    <col min="7" max="16384" width="9.140625" style="9"/>
  </cols>
  <sheetData>
    <row r="1" spans="1:4">
      <c r="A1" s="306" t="s">
        <v>4194</v>
      </c>
      <c r="B1" s="306" t="s">
        <v>60</v>
      </c>
    </row>
    <row r="2" spans="1:4" ht="14.25">
      <c r="A2" s="307" t="s">
        <v>4195</v>
      </c>
      <c r="B2" s="307" t="s">
        <v>4196</v>
      </c>
    </row>
    <row r="3" spans="1:4" ht="14.25">
      <c r="A3" s="307" t="s">
        <v>4197</v>
      </c>
      <c r="B3" s="307" t="s">
        <v>4198</v>
      </c>
    </row>
    <row r="4" spans="1:4" ht="14.25">
      <c r="A4" s="307" t="s">
        <v>4199</v>
      </c>
      <c r="B4" s="307" t="s">
        <v>4200</v>
      </c>
    </row>
    <row r="5" spans="1:4" ht="14.25">
      <c r="A5" s="307" t="s">
        <v>4201</v>
      </c>
      <c r="B5" s="307" t="s">
        <v>4202</v>
      </c>
      <c r="D5" s="37"/>
    </row>
    <row r="6" spans="1:4" ht="14.25">
      <c r="A6" s="307" t="s">
        <v>4203</v>
      </c>
      <c r="B6" s="307" t="s">
        <v>4204</v>
      </c>
    </row>
    <row r="7" spans="1:4" ht="14.25">
      <c r="A7" s="307" t="s">
        <v>4205</v>
      </c>
      <c r="B7" s="307" t="s">
        <v>4206</v>
      </c>
    </row>
    <row r="8" spans="1:4" ht="14.25">
      <c r="A8" s="307" t="s">
        <v>4207</v>
      </c>
      <c r="B8" s="307" t="s">
        <v>4208</v>
      </c>
    </row>
    <row r="9" spans="1:4" ht="14.25">
      <c r="A9" s="307" t="s">
        <v>4209</v>
      </c>
      <c r="B9" s="307" t="s">
        <v>4210</v>
      </c>
    </row>
    <row r="10" spans="1:4" ht="14.25">
      <c r="A10" s="307" t="s">
        <v>4211</v>
      </c>
      <c r="B10" s="307" t="s">
        <v>4212</v>
      </c>
    </row>
    <row r="11" spans="1:4" ht="14.25">
      <c r="A11" s="307" t="s">
        <v>4213</v>
      </c>
      <c r="B11" s="308" t="s">
        <v>4214</v>
      </c>
    </row>
    <row r="12" spans="1:4" ht="14.25">
      <c r="A12" s="307" t="s">
        <v>4215</v>
      </c>
      <c r="B12" s="307" t="s">
        <v>4216</v>
      </c>
    </row>
    <row r="13" spans="1:4" ht="14.25">
      <c r="A13" s="307" t="s">
        <v>4217</v>
      </c>
      <c r="B13" s="307" t="s">
        <v>4218</v>
      </c>
    </row>
    <row r="14" spans="1:4" ht="14.25">
      <c r="A14" s="307" t="s">
        <v>4219</v>
      </c>
      <c r="B14" s="307" t="s">
        <v>4220</v>
      </c>
    </row>
    <row r="15" spans="1:4" ht="14.25">
      <c r="A15" s="307" t="s">
        <v>4221</v>
      </c>
      <c r="B15" s="307" t="s">
        <v>4222</v>
      </c>
    </row>
    <row r="16" spans="1:4" ht="14.25">
      <c r="A16" s="307" t="s">
        <v>4223</v>
      </c>
      <c r="B16" s="307" t="s">
        <v>4224</v>
      </c>
    </row>
    <row r="17" spans="1:2" ht="14.25">
      <c r="A17" s="307" t="s">
        <v>4225</v>
      </c>
      <c r="B17" s="307" t="s">
        <v>4226</v>
      </c>
    </row>
    <row r="18" spans="1:2" ht="14.25">
      <c r="A18" s="307" t="s">
        <v>4227</v>
      </c>
      <c r="B18" s="307" t="s">
        <v>4228</v>
      </c>
    </row>
    <row r="19" spans="1:2" ht="14.25">
      <c r="A19" s="307" t="s">
        <v>4229</v>
      </c>
      <c r="B19" s="307" t="s">
        <v>4230</v>
      </c>
    </row>
    <row r="20" spans="1:2" ht="14.25">
      <c r="A20" s="307" t="s">
        <v>4231</v>
      </c>
      <c r="B20" s="307" t="s">
        <v>4232</v>
      </c>
    </row>
    <row r="21" spans="1:2" ht="14.25">
      <c r="A21" s="307" t="s">
        <v>4233</v>
      </c>
      <c r="B21" s="307" t="s">
        <v>4234</v>
      </c>
    </row>
    <row r="22" spans="1:2" ht="14.25">
      <c r="A22" s="307" t="s">
        <v>4235</v>
      </c>
      <c r="B22" s="307" t="s">
        <v>4236</v>
      </c>
    </row>
    <row r="23" spans="1:2" ht="14.25">
      <c r="A23" s="307" t="s">
        <v>4237</v>
      </c>
      <c r="B23" s="308" t="s">
        <v>4238</v>
      </c>
    </row>
    <row r="24" spans="1:2" ht="14.25">
      <c r="A24" s="307" t="s">
        <v>4239</v>
      </c>
      <c r="B24" s="307" t="s">
        <v>4240</v>
      </c>
    </row>
    <row r="25" spans="1:2" ht="14.25">
      <c r="A25" s="307" t="s">
        <v>58</v>
      </c>
      <c r="B25" s="307" t="s">
        <v>4241</v>
      </c>
    </row>
    <row r="26" spans="1:2" ht="14.25">
      <c r="A26" s="307" t="s">
        <v>4242</v>
      </c>
      <c r="B26" s="307" t="s">
        <v>4243</v>
      </c>
    </row>
    <row r="27" spans="1:2" ht="14.25">
      <c r="A27" s="307" t="s">
        <v>4244</v>
      </c>
      <c r="B27" s="307" t="s">
        <v>4245</v>
      </c>
    </row>
    <row r="29" spans="1:2">
      <c r="A29" s="28" t="s">
        <v>3619</v>
      </c>
    </row>
  </sheetData>
  <phoneticPr fontId="1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80FAB-F225-4473-AF3E-F0A2C4C5E434}">
  <sheetPr>
    <tabColor rgb="FFC00000"/>
  </sheetPr>
  <dimension ref="A1:F14"/>
  <sheetViews>
    <sheetView workbookViewId="0">
      <selection activeCell="R60" sqref="R60"/>
    </sheetView>
  </sheetViews>
  <sheetFormatPr defaultColWidth="9.140625" defaultRowHeight="12.75"/>
  <cols>
    <col min="1" max="1" width="36.42578125" style="9" bestFit="1" customWidth="1"/>
    <col min="2" max="2" width="16.42578125" style="9" customWidth="1"/>
    <col min="3" max="3" width="13.5703125" style="370" bestFit="1" customWidth="1"/>
    <col min="4" max="4" width="32" style="9" customWidth="1"/>
    <col min="5" max="5" width="20.85546875" style="9" bestFit="1" customWidth="1"/>
    <col min="6" max="16384" width="9.140625" style="9"/>
  </cols>
  <sheetData>
    <row r="1" spans="1:6" ht="13.5" thickBot="1">
      <c r="A1" s="353" t="s">
        <v>4246</v>
      </c>
      <c r="B1" s="353" t="s">
        <v>27</v>
      </c>
      <c r="C1" s="353" t="s">
        <v>4247</v>
      </c>
      <c r="D1" s="354" t="s">
        <v>4248</v>
      </c>
    </row>
    <row r="2" spans="1:6" ht="13.5" thickBot="1">
      <c r="A2" s="355" t="s">
        <v>4246</v>
      </c>
      <c r="B2" s="355" t="s">
        <v>27</v>
      </c>
      <c r="C2" s="355" t="s">
        <v>4247</v>
      </c>
      <c r="D2" s="356" t="s">
        <v>4248</v>
      </c>
    </row>
    <row r="3" spans="1:6">
      <c r="A3" s="357" t="s">
        <v>4249</v>
      </c>
      <c r="B3" s="358" t="s">
        <v>4250</v>
      </c>
      <c r="C3" s="359" t="s">
        <v>4251</v>
      </c>
      <c r="D3" s="360" t="s">
        <v>4252</v>
      </c>
    </row>
    <row r="4" spans="1:6">
      <c r="A4" s="361" t="s">
        <v>4253</v>
      </c>
      <c r="B4" s="33" t="s">
        <v>4254</v>
      </c>
      <c r="C4" s="362" t="s">
        <v>4254</v>
      </c>
      <c r="D4" s="363" t="s">
        <v>4255</v>
      </c>
    </row>
    <row r="5" spans="1:6">
      <c r="A5" s="361" t="s">
        <v>55</v>
      </c>
      <c r="B5" s="33" t="s">
        <v>4256</v>
      </c>
      <c r="C5" s="362" t="s">
        <v>4257</v>
      </c>
      <c r="D5" s="364" t="s">
        <v>4258</v>
      </c>
    </row>
    <row r="6" spans="1:6">
      <c r="A6" s="361" t="s">
        <v>4259</v>
      </c>
      <c r="B6" s="131" t="s">
        <v>4260</v>
      </c>
      <c r="C6" s="365" t="s">
        <v>3805</v>
      </c>
      <c r="D6" s="364" t="s">
        <v>4261</v>
      </c>
      <c r="F6" s="37"/>
    </row>
    <row r="7" spans="1:6">
      <c r="A7" s="361" t="s">
        <v>4262</v>
      </c>
      <c r="B7" s="131" t="s">
        <v>217</v>
      </c>
      <c r="C7" s="365" t="s">
        <v>3792</v>
      </c>
      <c r="D7" s="364" t="s">
        <v>4263</v>
      </c>
    </row>
    <row r="8" spans="1:6">
      <c r="A8" s="361" t="s">
        <v>4264</v>
      </c>
      <c r="B8" s="131" t="s">
        <v>4265</v>
      </c>
      <c r="C8" s="365" t="s">
        <v>4266</v>
      </c>
      <c r="D8" s="364" t="s">
        <v>4267</v>
      </c>
    </row>
    <row r="9" spans="1:6">
      <c r="A9" s="361" t="s">
        <v>4268</v>
      </c>
      <c r="B9" s="131" t="s">
        <v>4269</v>
      </c>
      <c r="C9" s="365" t="s">
        <v>4269</v>
      </c>
      <c r="D9" s="363" t="s">
        <v>4270</v>
      </c>
    </row>
    <row r="10" spans="1:6" ht="13.5" thickBot="1">
      <c r="A10" s="366" t="s">
        <v>1000</v>
      </c>
      <c r="B10" s="367" t="s">
        <v>4271</v>
      </c>
      <c r="C10" s="368" t="s">
        <v>4272</v>
      </c>
      <c r="D10" s="369" t="s">
        <v>4273</v>
      </c>
    </row>
    <row r="12" spans="1:6">
      <c r="A12" s="8" t="s">
        <v>4274</v>
      </c>
      <c r="B12" s="33" t="s">
        <v>4180</v>
      </c>
    </row>
    <row r="13" spans="1:6">
      <c r="A13" s="8" t="s">
        <v>4275</v>
      </c>
      <c r="B13" s="131" t="s">
        <v>4276</v>
      </c>
    </row>
    <row r="14" spans="1:6">
      <c r="B14" s="28" t="s">
        <v>3619</v>
      </c>
      <c r="C14" s="371"/>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8D556-9258-43FC-AF7D-04B60E714F31}">
  <sheetPr>
    <tabColor theme="9" tint="0.39997558519241921"/>
  </sheetPr>
  <dimension ref="A1:O237"/>
  <sheetViews>
    <sheetView zoomScale="90" zoomScaleNormal="90" workbookViewId="0">
      <pane ySplit="2" topLeftCell="A49" activePane="bottomLeft" state="frozen"/>
      <selection pane="bottomLeft" activeCell="D245" sqref="D245"/>
    </sheetView>
  </sheetViews>
  <sheetFormatPr defaultRowHeight="18"/>
  <cols>
    <col min="1" max="1" width="10.42578125" style="592" customWidth="1"/>
    <col min="2" max="2" width="10.42578125" style="593" customWidth="1"/>
    <col min="3" max="3" width="33.42578125" style="594" customWidth="1"/>
    <col min="4" max="4" width="16" style="595" customWidth="1"/>
    <col min="5" max="5" width="8" style="596" customWidth="1"/>
    <col min="6" max="6" width="59" style="597" customWidth="1"/>
    <col min="7" max="7" width="9.140625" style="598"/>
    <col min="8" max="9" width="9.140625" style="599"/>
    <col min="10" max="10" width="39.140625" style="600" bestFit="1" customWidth="1"/>
    <col min="11" max="11" width="56.5703125" style="600" bestFit="1" customWidth="1"/>
    <col min="12" max="12" width="10.42578125" style="9" customWidth="1"/>
    <col min="13" max="13" width="23.85546875" bestFit="1" customWidth="1"/>
    <col min="15" max="15" width="9.140625" style="9"/>
  </cols>
  <sheetData>
    <row r="1" spans="1:13" ht="28.35" customHeight="1">
      <c r="A1" s="1045"/>
      <c r="B1" s="1047" t="s">
        <v>4277</v>
      </c>
      <c r="C1" s="1049" t="s">
        <v>4278</v>
      </c>
      <c r="D1" s="1051" t="s">
        <v>4279</v>
      </c>
      <c r="E1" s="1053" t="s">
        <v>4277</v>
      </c>
      <c r="F1" s="1043" t="s">
        <v>4280</v>
      </c>
      <c r="G1" s="1074" t="s">
        <v>4281</v>
      </c>
      <c r="H1" s="1074"/>
      <c r="I1" s="1074"/>
      <c r="J1" s="1075" t="s">
        <v>4282</v>
      </c>
      <c r="K1" s="1077" t="s">
        <v>4283</v>
      </c>
      <c r="L1" s="1075" t="s">
        <v>4284</v>
      </c>
      <c r="M1" s="1077" t="s">
        <v>4285</v>
      </c>
    </row>
    <row r="2" spans="1:13" s="374" customFormat="1" ht="14.45" customHeight="1" thickBot="1">
      <c r="A2" s="1046"/>
      <c r="B2" s="1048"/>
      <c r="C2" s="1050"/>
      <c r="D2" s="1052"/>
      <c r="E2" s="1054"/>
      <c r="F2" s="1044"/>
      <c r="G2" s="372" t="s">
        <v>4286</v>
      </c>
      <c r="H2" s="373" t="s">
        <v>4287</v>
      </c>
      <c r="I2" s="373" t="s">
        <v>4288</v>
      </c>
      <c r="J2" s="1076"/>
      <c r="K2" s="1078"/>
      <c r="L2" s="1076"/>
      <c r="M2" s="1078"/>
    </row>
    <row r="3" spans="1:13" ht="14.45" customHeight="1">
      <c r="A3" s="1041" t="s">
        <v>4289</v>
      </c>
      <c r="B3" s="1066" t="s">
        <v>4290</v>
      </c>
      <c r="C3" s="1070" t="s">
        <v>4291</v>
      </c>
      <c r="D3" s="1079"/>
      <c r="E3" s="375" t="s">
        <v>3626</v>
      </c>
      <c r="F3" s="376" t="s">
        <v>4292</v>
      </c>
      <c r="G3" s="377" t="s">
        <v>4293</v>
      </c>
      <c r="H3" s="378" t="s">
        <v>4294</v>
      </c>
      <c r="I3" s="379" t="s">
        <v>4</v>
      </c>
      <c r="J3" s="380"/>
      <c r="K3" s="381"/>
      <c r="L3" s="380"/>
      <c r="M3" s="381"/>
    </row>
    <row r="4" spans="1:13" ht="14.45" customHeight="1">
      <c r="A4" s="1042"/>
      <c r="B4" s="1067"/>
      <c r="C4" s="1071"/>
      <c r="D4" s="1080"/>
      <c r="E4" s="375" t="s">
        <v>3628</v>
      </c>
      <c r="F4" s="382" t="s">
        <v>4295</v>
      </c>
      <c r="G4" s="383" t="s">
        <v>4293</v>
      </c>
      <c r="H4" s="384" t="s">
        <v>4294</v>
      </c>
      <c r="I4" s="385" t="s">
        <v>4</v>
      </c>
      <c r="J4" s="386"/>
      <c r="K4" s="387"/>
      <c r="L4" s="386"/>
      <c r="M4" s="387"/>
    </row>
    <row r="5" spans="1:13" ht="14.45" customHeight="1">
      <c r="A5" s="1042"/>
      <c r="B5" s="1067"/>
      <c r="C5" s="1071"/>
      <c r="D5" s="1080"/>
      <c r="E5" s="375" t="s">
        <v>4296</v>
      </c>
      <c r="F5" s="382" t="s">
        <v>4297</v>
      </c>
      <c r="G5" s="383" t="s">
        <v>4293</v>
      </c>
      <c r="H5" s="384" t="s">
        <v>4294</v>
      </c>
      <c r="I5" s="385" t="s">
        <v>4</v>
      </c>
      <c r="J5" s="386"/>
      <c r="K5" s="387"/>
      <c r="L5" s="386"/>
      <c r="M5" s="387"/>
    </row>
    <row r="6" spans="1:13" ht="14.45" customHeight="1">
      <c r="A6" s="1042"/>
      <c r="B6" s="1068"/>
      <c r="C6" s="1072"/>
      <c r="D6" s="1081"/>
      <c r="E6" s="375" t="s">
        <v>4298</v>
      </c>
      <c r="F6" s="382" t="s">
        <v>4299</v>
      </c>
      <c r="G6" s="383" t="s">
        <v>4293</v>
      </c>
      <c r="H6" s="384" t="s">
        <v>4294</v>
      </c>
      <c r="I6" s="385" t="s">
        <v>4</v>
      </c>
      <c r="J6" s="388"/>
      <c r="K6" s="389"/>
      <c r="L6" s="388"/>
      <c r="M6" s="389"/>
    </row>
    <row r="7" spans="1:13" ht="15" customHeight="1" thickBot="1">
      <c r="A7" s="1042"/>
      <c r="B7" s="1069"/>
      <c r="C7" s="1073"/>
      <c r="D7" s="1082"/>
      <c r="E7" s="390" t="s">
        <v>4300</v>
      </c>
      <c r="F7" s="391" t="s">
        <v>4300</v>
      </c>
      <c r="G7" s="392" t="s">
        <v>4293</v>
      </c>
      <c r="H7" s="393" t="s">
        <v>4294</v>
      </c>
      <c r="I7" s="394" t="s">
        <v>4</v>
      </c>
      <c r="J7" s="395"/>
      <c r="K7" s="396"/>
      <c r="L7" s="395"/>
      <c r="M7" s="396"/>
    </row>
    <row r="8" spans="1:13" ht="44.1" customHeight="1" thickBot="1">
      <c r="A8" s="1042"/>
      <c r="B8" s="397" t="s">
        <v>4301</v>
      </c>
      <c r="C8" s="398" t="s">
        <v>4302</v>
      </c>
      <c r="D8" s="399"/>
      <c r="E8" s="400" t="s">
        <v>335</v>
      </c>
      <c r="F8" s="401" t="s">
        <v>4302</v>
      </c>
      <c r="G8" s="402" t="s">
        <v>4303</v>
      </c>
      <c r="H8" s="403" t="s">
        <v>4294</v>
      </c>
      <c r="I8" s="403" t="s">
        <v>4</v>
      </c>
      <c r="J8" s="404"/>
      <c r="K8" s="405"/>
      <c r="L8" s="404"/>
      <c r="M8" s="405"/>
    </row>
    <row r="9" spans="1:13" ht="14.45" customHeight="1">
      <c r="A9" s="1042"/>
      <c r="B9" s="1060" t="s">
        <v>4304</v>
      </c>
      <c r="C9" s="1055" t="s">
        <v>4305</v>
      </c>
      <c r="D9" s="1057" t="s">
        <v>4306</v>
      </c>
      <c r="E9" s="406" t="s">
        <v>3626</v>
      </c>
      <c r="F9" s="376" t="s">
        <v>4307</v>
      </c>
      <c r="G9" s="377" t="s">
        <v>4308</v>
      </c>
      <c r="H9" s="378" t="s">
        <v>4294</v>
      </c>
      <c r="I9" s="378" t="s">
        <v>4</v>
      </c>
      <c r="J9" s="380" t="s">
        <v>4309</v>
      </c>
      <c r="K9" s="381" t="s">
        <v>4309</v>
      </c>
      <c r="L9" s="380"/>
      <c r="M9" s="381"/>
    </row>
    <row r="10" spans="1:13" ht="14.45" customHeight="1">
      <c r="A10" s="1042"/>
      <c r="B10" s="1060"/>
      <c r="C10" s="1055"/>
      <c r="D10" s="1058"/>
      <c r="E10" s="407" t="s">
        <v>3628</v>
      </c>
      <c r="F10" s="376" t="s">
        <v>4310</v>
      </c>
      <c r="G10" s="377" t="s">
        <v>4308</v>
      </c>
      <c r="H10" s="378" t="s">
        <v>4294</v>
      </c>
      <c r="I10" s="378" t="s">
        <v>4311</v>
      </c>
      <c r="J10" s="380" t="s">
        <v>4309</v>
      </c>
      <c r="K10" s="381" t="s">
        <v>4312</v>
      </c>
      <c r="L10" s="380"/>
      <c r="M10" s="381"/>
    </row>
    <row r="11" spans="1:13" ht="14.45" customHeight="1">
      <c r="A11" s="1042"/>
      <c r="B11" s="1060"/>
      <c r="C11" s="1055"/>
      <c r="D11" s="1058"/>
      <c r="E11" s="375" t="s">
        <v>4296</v>
      </c>
      <c r="F11" s="382" t="s">
        <v>4313</v>
      </c>
      <c r="G11" s="383" t="s">
        <v>4308</v>
      </c>
      <c r="H11" s="384" t="s">
        <v>4294</v>
      </c>
      <c r="I11" s="384" t="s">
        <v>4314</v>
      </c>
      <c r="J11" s="386" t="s">
        <v>4309</v>
      </c>
      <c r="K11" s="387" t="s">
        <v>4315</v>
      </c>
      <c r="L11" s="386"/>
      <c r="M11" s="387"/>
    </row>
    <row r="12" spans="1:13" ht="14.45" customHeight="1">
      <c r="A12" s="1042"/>
      <c r="B12" s="1060"/>
      <c r="C12" s="1055"/>
      <c r="D12" s="1058"/>
      <c r="E12" s="375" t="s">
        <v>4298</v>
      </c>
      <c r="F12" s="382" t="s">
        <v>4316</v>
      </c>
      <c r="G12" s="383" t="s">
        <v>4308</v>
      </c>
      <c r="H12" s="384" t="s">
        <v>4294</v>
      </c>
      <c r="I12" s="384" t="s">
        <v>4317</v>
      </c>
      <c r="J12" s="386" t="s">
        <v>4309</v>
      </c>
      <c r="K12" s="387" t="s">
        <v>4318</v>
      </c>
      <c r="L12" s="386"/>
      <c r="M12" s="387"/>
    </row>
    <row r="13" spans="1:13" ht="14.45" customHeight="1">
      <c r="A13" s="1042"/>
      <c r="B13" s="1060"/>
      <c r="C13" s="1055"/>
      <c r="D13" s="1058"/>
      <c r="E13" s="375" t="s">
        <v>4319</v>
      </c>
      <c r="F13" s="382" t="s">
        <v>4320</v>
      </c>
      <c r="G13" s="383" t="s">
        <v>4308</v>
      </c>
      <c r="H13" s="384" t="s">
        <v>4294</v>
      </c>
      <c r="I13" s="384" t="s">
        <v>4321</v>
      </c>
      <c r="J13" s="386" t="s">
        <v>4309</v>
      </c>
      <c r="K13" s="387" t="s">
        <v>4322</v>
      </c>
      <c r="L13" s="386"/>
      <c r="M13" s="387"/>
    </row>
    <row r="14" spans="1:13" ht="14.45" customHeight="1">
      <c r="A14" s="1042"/>
      <c r="B14" s="1060"/>
      <c r="C14" s="1055"/>
      <c r="D14" s="1058"/>
      <c r="E14" s="375" t="s">
        <v>4323</v>
      </c>
      <c r="F14" s="382" t="s">
        <v>4324</v>
      </c>
      <c r="G14" s="383" t="s">
        <v>4308</v>
      </c>
      <c r="H14" s="384" t="s">
        <v>4294</v>
      </c>
      <c r="I14" s="384" t="s">
        <v>4325</v>
      </c>
      <c r="J14" s="386" t="s">
        <v>4309</v>
      </c>
      <c r="K14" s="387" t="s">
        <v>4326</v>
      </c>
      <c r="L14" s="386"/>
      <c r="M14" s="387"/>
    </row>
    <row r="15" spans="1:13" ht="14.45" customHeight="1">
      <c r="A15" s="1042"/>
      <c r="B15" s="1060"/>
      <c r="C15" s="1055"/>
      <c r="D15" s="1058"/>
      <c r="E15" s="375" t="s">
        <v>4327</v>
      </c>
      <c r="F15" s="382" t="s">
        <v>4328</v>
      </c>
      <c r="G15" s="383" t="s">
        <v>4308</v>
      </c>
      <c r="H15" s="384" t="s">
        <v>4294</v>
      </c>
      <c r="I15" s="384" t="s">
        <v>4329</v>
      </c>
      <c r="J15" s="386" t="s">
        <v>4309</v>
      </c>
      <c r="K15" s="387" t="s">
        <v>4330</v>
      </c>
      <c r="L15" s="386"/>
      <c r="M15" s="387"/>
    </row>
    <row r="16" spans="1:13" ht="14.45" customHeight="1">
      <c r="A16" s="1042"/>
      <c r="B16" s="1060"/>
      <c r="C16" s="1055"/>
      <c r="D16" s="1058"/>
      <c r="E16" s="375" t="s">
        <v>4331</v>
      </c>
      <c r="F16" s="382" t="s">
        <v>4332</v>
      </c>
      <c r="G16" s="383" t="s">
        <v>4308</v>
      </c>
      <c r="H16" s="384" t="s">
        <v>4294</v>
      </c>
      <c r="I16" s="384" t="s">
        <v>4333</v>
      </c>
      <c r="J16" s="386" t="s">
        <v>4309</v>
      </c>
      <c r="K16" s="387" t="s">
        <v>4334</v>
      </c>
      <c r="L16" s="386"/>
      <c r="M16" s="387"/>
    </row>
    <row r="17" spans="1:15" ht="14.45" customHeight="1">
      <c r="A17" s="1042"/>
      <c r="B17" s="1060"/>
      <c r="C17" s="1055"/>
      <c r="D17" s="1058"/>
      <c r="E17" s="375" t="s">
        <v>4335</v>
      </c>
      <c r="F17" s="382" t="s">
        <v>4336</v>
      </c>
      <c r="G17" s="383" t="s">
        <v>4308</v>
      </c>
      <c r="H17" s="384" t="s">
        <v>4294</v>
      </c>
      <c r="I17" s="384" t="s">
        <v>4293</v>
      </c>
      <c r="J17" s="386" t="s">
        <v>4309</v>
      </c>
      <c r="K17" s="387" t="s">
        <v>4337</v>
      </c>
      <c r="L17" s="386"/>
      <c r="M17" s="387"/>
    </row>
    <row r="18" spans="1:15" ht="14.45" customHeight="1">
      <c r="A18" s="1042"/>
      <c r="B18" s="1060"/>
      <c r="C18" s="1055"/>
      <c r="D18" s="1058"/>
      <c r="E18" s="407">
        <v>10</v>
      </c>
      <c r="F18" s="382" t="s">
        <v>4338</v>
      </c>
      <c r="G18" s="383" t="s">
        <v>4308</v>
      </c>
      <c r="H18" s="384" t="s">
        <v>4294</v>
      </c>
      <c r="I18" s="384" t="s">
        <v>4339</v>
      </c>
      <c r="J18" s="386" t="s">
        <v>4309</v>
      </c>
      <c r="K18" s="387" t="s">
        <v>4340</v>
      </c>
      <c r="L18" s="386"/>
      <c r="M18" s="387"/>
    </row>
    <row r="19" spans="1:15" ht="14.45" customHeight="1">
      <c r="A19" s="1042"/>
      <c r="B19" s="1060"/>
      <c r="C19" s="1055"/>
      <c r="D19" s="1058"/>
      <c r="E19" s="375">
        <v>11</v>
      </c>
      <c r="F19" s="382" t="s">
        <v>4341</v>
      </c>
      <c r="G19" s="383" t="s">
        <v>4308</v>
      </c>
      <c r="H19" s="384" t="s">
        <v>4294</v>
      </c>
      <c r="I19" s="384" t="s">
        <v>4342</v>
      </c>
      <c r="J19" s="386" t="s">
        <v>4309</v>
      </c>
      <c r="K19" s="387" t="s">
        <v>4343</v>
      </c>
      <c r="L19" s="386"/>
      <c r="M19" s="387"/>
    </row>
    <row r="20" spans="1:15" ht="14.45" customHeight="1">
      <c r="A20" s="1042"/>
      <c r="B20" s="1060"/>
      <c r="C20" s="1055"/>
      <c r="D20" s="1058"/>
      <c r="E20" s="375">
        <v>12</v>
      </c>
      <c r="F20" s="382" t="s">
        <v>4344</v>
      </c>
      <c r="G20" s="383" t="s">
        <v>4308</v>
      </c>
      <c r="H20" s="384" t="s">
        <v>4294</v>
      </c>
      <c r="I20" s="384" t="s">
        <v>4345</v>
      </c>
      <c r="J20" s="386" t="s">
        <v>4309</v>
      </c>
      <c r="K20" s="387" t="s">
        <v>4346</v>
      </c>
      <c r="L20" s="386"/>
      <c r="M20" s="387"/>
    </row>
    <row r="21" spans="1:15" ht="14.45" customHeight="1">
      <c r="A21" s="1042"/>
      <c r="B21" s="1060"/>
      <c r="C21" s="1055"/>
      <c r="D21" s="1058"/>
      <c r="E21" s="375">
        <v>13</v>
      </c>
      <c r="F21" s="382" t="s">
        <v>4347</v>
      </c>
      <c r="G21" s="383" t="s">
        <v>4308</v>
      </c>
      <c r="H21" s="384" t="s">
        <v>4294</v>
      </c>
      <c r="I21" s="384" t="s">
        <v>4348</v>
      </c>
      <c r="J21" s="386" t="s">
        <v>4309</v>
      </c>
      <c r="K21" s="387" t="s">
        <v>4349</v>
      </c>
      <c r="L21" s="386"/>
      <c r="M21" s="387"/>
    </row>
    <row r="22" spans="1:15" ht="14.45" customHeight="1">
      <c r="A22" s="1042"/>
      <c r="B22" s="1060"/>
      <c r="C22" s="1055"/>
      <c r="D22" s="1058"/>
      <c r="E22" s="375">
        <v>14</v>
      </c>
      <c r="F22" s="382" t="s">
        <v>4350</v>
      </c>
      <c r="G22" s="383" t="s">
        <v>4308</v>
      </c>
      <c r="H22" s="384" t="s">
        <v>4294</v>
      </c>
      <c r="I22" s="384" t="s">
        <v>4351</v>
      </c>
      <c r="J22" s="386" t="s">
        <v>4309</v>
      </c>
      <c r="K22" s="387" t="s">
        <v>4352</v>
      </c>
      <c r="L22" s="386"/>
      <c r="M22" s="387"/>
    </row>
    <row r="23" spans="1:15" s="410" customFormat="1" ht="15" customHeight="1" thickBot="1">
      <c r="A23" s="1042"/>
      <c r="B23" s="1061"/>
      <c r="C23" s="1056"/>
      <c r="D23" s="1058"/>
      <c r="E23" s="408" t="s">
        <v>4353</v>
      </c>
      <c r="F23" s="409" t="s">
        <v>4354</v>
      </c>
      <c r="G23" s="392" t="s">
        <v>4308</v>
      </c>
      <c r="H23" s="393" t="s">
        <v>4294</v>
      </c>
      <c r="I23" s="393" t="s">
        <v>4351</v>
      </c>
      <c r="J23" s="395" t="s">
        <v>4309</v>
      </c>
      <c r="K23" s="396"/>
      <c r="L23" s="395"/>
      <c r="M23" s="396"/>
      <c r="O23" s="28"/>
    </row>
    <row r="24" spans="1:15" ht="15.6" customHeight="1">
      <c r="A24" s="1042"/>
      <c r="B24" s="1059" t="s">
        <v>4355</v>
      </c>
      <c r="C24" s="1062" t="s">
        <v>4356</v>
      </c>
      <c r="D24" s="1058"/>
      <c r="E24" s="375" t="s">
        <v>3626</v>
      </c>
      <c r="F24" s="411" t="s">
        <v>4357</v>
      </c>
      <c r="G24" s="412" t="s">
        <v>4358</v>
      </c>
      <c r="H24" s="413" t="s">
        <v>4294</v>
      </c>
      <c r="I24" s="413" t="s">
        <v>4359</v>
      </c>
      <c r="J24" s="414" t="s">
        <v>4309</v>
      </c>
      <c r="K24" s="415" t="s">
        <v>4360</v>
      </c>
      <c r="L24" s="414"/>
      <c r="M24" s="415"/>
    </row>
    <row r="25" spans="1:15" ht="14.45" customHeight="1">
      <c r="A25" s="1042"/>
      <c r="B25" s="1060"/>
      <c r="C25" s="1063"/>
      <c r="D25" s="1058"/>
      <c r="E25" s="375" t="s">
        <v>3628</v>
      </c>
      <c r="F25" s="382" t="s">
        <v>4361</v>
      </c>
      <c r="G25" s="383" t="s">
        <v>4358</v>
      </c>
      <c r="H25" s="384" t="s">
        <v>4294</v>
      </c>
      <c r="I25" s="384" t="s">
        <v>4362</v>
      </c>
      <c r="J25" s="386" t="s">
        <v>4309</v>
      </c>
      <c r="K25" s="387" t="s">
        <v>4363</v>
      </c>
      <c r="L25" s="386"/>
      <c r="M25" s="387"/>
    </row>
    <row r="26" spans="1:15" ht="14.45" customHeight="1">
      <c r="A26" s="1042"/>
      <c r="B26" s="1060"/>
      <c r="C26" s="1063"/>
      <c r="D26" s="1058"/>
      <c r="E26" s="375" t="s">
        <v>4296</v>
      </c>
      <c r="F26" s="382" t="s">
        <v>4364</v>
      </c>
      <c r="G26" s="383" t="s">
        <v>4358</v>
      </c>
      <c r="H26" s="384" t="s">
        <v>4294</v>
      </c>
      <c r="I26" s="384" t="s">
        <v>4365</v>
      </c>
      <c r="J26" s="386" t="s">
        <v>4309</v>
      </c>
      <c r="K26" s="387" t="s">
        <v>4366</v>
      </c>
      <c r="L26" s="386"/>
      <c r="M26" s="387"/>
    </row>
    <row r="27" spans="1:15" ht="14.45" customHeight="1">
      <c r="A27" s="1042"/>
      <c r="B27" s="1060"/>
      <c r="C27" s="1063"/>
      <c r="D27" s="1058"/>
      <c r="E27" s="375" t="s">
        <v>4298</v>
      </c>
      <c r="F27" s="382" t="s">
        <v>4367</v>
      </c>
      <c r="G27" s="383" t="s">
        <v>4358</v>
      </c>
      <c r="H27" s="384" t="s">
        <v>4294</v>
      </c>
      <c r="I27" s="384" t="s">
        <v>4368</v>
      </c>
      <c r="J27" s="386" t="s">
        <v>4309</v>
      </c>
      <c r="K27" s="387" t="s">
        <v>4369</v>
      </c>
      <c r="L27" s="386"/>
      <c r="M27" s="387"/>
    </row>
    <row r="28" spans="1:15" ht="14.45" customHeight="1">
      <c r="A28" s="1042"/>
      <c r="B28" s="1060"/>
      <c r="C28" s="1063"/>
      <c r="D28" s="1058"/>
      <c r="E28" s="375" t="s">
        <v>4319</v>
      </c>
      <c r="F28" s="382" t="s">
        <v>4370</v>
      </c>
      <c r="G28" s="383" t="s">
        <v>4358</v>
      </c>
      <c r="H28" s="384" t="s">
        <v>4294</v>
      </c>
      <c r="I28" s="384" t="s">
        <v>4371</v>
      </c>
      <c r="J28" s="386" t="s">
        <v>4309</v>
      </c>
      <c r="K28" s="387" t="s">
        <v>4372</v>
      </c>
      <c r="L28" s="386"/>
      <c r="M28" s="387"/>
    </row>
    <row r="29" spans="1:15" ht="14.45" customHeight="1">
      <c r="A29" s="1042"/>
      <c r="B29" s="1060"/>
      <c r="C29" s="1063"/>
      <c r="D29" s="1058"/>
      <c r="E29" s="375" t="s">
        <v>4323</v>
      </c>
      <c r="F29" s="382" t="s">
        <v>4373</v>
      </c>
      <c r="G29" s="383" t="s">
        <v>4358</v>
      </c>
      <c r="H29" s="384" t="s">
        <v>4294</v>
      </c>
      <c r="I29" s="384" t="s">
        <v>4374</v>
      </c>
      <c r="J29" s="386" t="s">
        <v>4309</v>
      </c>
      <c r="K29" s="387" t="s">
        <v>4375</v>
      </c>
      <c r="L29" s="386"/>
      <c r="M29" s="387"/>
    </row>
    <row r="30" spans="1:15" ht="14.45" customHeight="1">
      <c r="A30" s="1042"/>
      <c r="B30" s="1060"/>
      <c r="C30" s="1063"/>
      <c r="D30" s="1058"/>
      <c r="E30" s="375" t="s">
        <v>4327</v>
      </c>
      <c r="F30" s="382" t="s">
        <v>4376</v>
      </c>
      <c r="G30" s="383" t="s">
        <v>4358</v>
      </c>
      <c r="H30" s="384" t="s">
        <v>4294</v>
      </c>
      <c r="I30" s="384" t="s">
        <v>4377</v>
      </c>
      <c r="J30" s="386" t="s">
        <v>4309</v>
      </c>
      <c r="K30" s="387" t="s">
        <v>4378</v>
      </c>
      <c r="L30" s="386"/>
      <c r="M30" s="387"/>
    </row>
    <row r="31" spans="1:15" ht="14.45" customHeight="1">
      <c r="A31" s="1042"/>
      <c r="B31" s="1060"/>
      <c r="C31" s="1063"/>
      <c r="D31" s="1058"/>
      <c r="E31" s="375" t="s">
        <v>4331</v>
      </c>
      <c r="F31" s="382" t="s">
        <v>4379</v>
      </c>
      <c r="G31" s="383" t="s">
        <v>4358</v>
      </c>
      <c r="H31" s="384" t="s">
        <v>4294</v>
      </c>
      <c r="I31" s="384" t="s">
        <v>4380</v>
      </c>
      <c r="J31" s="386" t="s">
        <v>4309</v>
      </c>
      <c r="K31" s="387" t="s">
        <v>4381</v>
      </c>
      <c r="L31" s="386"/>
      <c r="M31" s="387"/>
    </row>
    <row r="32" spans="1:15" ht="14.45" customHeight="1">
      <c r="A32" s="1042"/>
      <c r="B32" s="1060"/>
      <c r="C32" s="1063"/>
      <c r="D32" s="1058"/>
      <c r="E32" s="375" t="s">
        <v>4335</v>
      </c>
      <c r="F32" s="382" t="s">
        <v>4382</v>
      </c>
      <c r="G32" s="383" t="s">
        <v>4358</v>
      </c>
      <c r="H32" s="384" t="s">
        <v>4294</v>
      </c>
      <c r="I32" s="384" t="s">
        <v>4383</v>
      </c>
      <c r="J32" s="386" t="s">
        <v>4309</v>
      </c>
      <c r="K32" s="387" t="s">
        <v>4384</v>
      </c>
      <c r="L32" s="386"/>
      <c r="M32" s="387"/>
    </row>
    <row r="33" spans="1:15" ht="15" customHeight="1" thickBot="1">
      <c r="A33" s="1042"/>
      <c r="B33" s="1061"/>
      <c r="C33" s="1064"/>
      <c r="D33" s="1058"/>
      <c r="E33" s="408">
        <v>10</v>
      </c>
      <c r="F33" s="409" t="s">
        <v>250</v>
      </c>
      <c r="G33" s="392" t="s">
        <v>4358</v>
      </c>
      <c r="H33" s="393" t="s">
        <v>4294</v>
      </c>
      <c r="I33" s="393" t="s">
        <v>3624</v>
      </c>
      <c r="J33" s="395" t="s">
        <v>4309</v>
      </c>
      <c r="K33" s="396" t="s">
        <v>4385</v>
      </c>
      <c r="L33" s="395"/>
      <c r="M33" s="396"/>
    </row>
    <row r="34" spans="1:15" s="416" customFormat="1" ht="15.6" customHeight="1">
      <c r="A34" s="1042"/>
      <c r="B34" s="1059" t="s">
        <v>4386</v>
      </c>
      <c r="C34" s="1062" t="s">
        <v>1000</v>
      </c>
      <c r="D34" s="1058"/>
      <c r="E34" s="375" t="s">
        <v>3626</v>
      </c>
      <c r="F34" s="411" t="s">
        <v>4387</v>
      </c>
      <c r="G34" s="412" t="s">
        <v>4271</v>
      </c>
      <c r="H34" s="413" t="s">
        <v>4294</v>
      </c>
      <c r="I34" s="413" t="s">
        <v>4</v>
      </c>
      <c r="J34" s="414" t="s">
        <v>4309</v>
      </c>
      <c r="K34" s="415"/>
      <c r="L34" s="414"/>
      <c r="M34" s="415"/>
      <c r="O34" s="417"/>
    </row>
    <row r="35" spans="1:15" ht="14.45" customHeight="1">
      <c r="A35" s="1042"/>
      <c r="B35" s="1060"/>
      <c r="C35" s="1063"/>
      <c r="D35" s="1058"/>
      <c r="E35" s="375" t="s">
        <v>3628</v>
      </c>
      <c r="F35" s="382" t="s">
        <v>4388</v>
      </c>
      <c r="G35" s="383" t="s">
        <v>4271</v>
      </c>
      <c r="H35" s="384" t="s">
        <v>4294</v>
      </c>
      <c r="I35" s="384" t="s">
        <v>4</v>
      </c>
      <c r="J35" s="386" t="s">
        <v>4309</v>
      </c>
      <c r="K35" s="387"/>
      <c r="L35" s="386"/>
      <c r="M35" s="387"/>
    </row>
    <row r="36" spans="1:15" ht="14.45" customHeight="1">
      <c r="A36" s="1042"/>
      <c r="B36" s="1060"/>
      <c r="C36" s="1063"/>
      <c r="D36" s="1058"/>
      <c r="E36" s="375" t="s">
        <v>4296</v>
      </c>
      <c r="F36" s="382" t="s">
        <v>4389</v>
      </c>
      <c r="G36" s="383" t="s">
        <v>4271</v>
      </c>
      <c r="H36" s="384" t="s">
        <v>4294</v>
      </c>
      <c r="I36" s="384" t="s">
        <v>4</v>
      </c>
      <c r="J36" s="386" t="s">
        <v>4309</v>
      </c>
      <c r="K36" s="387"/>
      <c r="L36" s="386"/>
      <c r="M36" s="387"/>
    </row>
    <row r="37" spans="1:15" ht="14.45" customHeight="1">
      <c r="A37" s="1042"/>
      <c r="B37" s="1060"/>
      <c r="C37" s="1063"/>
      <c r="D37" s="1058"/>
      <c r="E37" s="375" t="s">
        <v>4298</v>
      </c>
      <c r="F37" s="382" t="s">
        <v>4390</v>
      </c>
      <c r="G37" s="383" t="s">
        <v>4271</v>
      </c>
      <c r="H37" s="384" t="s">
        <v>4294</v>
      </c>
      <c r="I37" s="384" t="s">
        <v>4</v>
      </c>
      <c r="J37" s="386" t="s">
        <v>4309</v>
      </c>
      <c r="K37" s="387"/>
      <c r="L37" s="386"/>
      <c r="M37" s="387"/>
    </row>
    <row r="38" spans="1:15" ht="14.45" customHeight="1">
      <c r="A38" s="1042"/>
      <c r="B38" s="1060"/>
      <c r="C38" s="1063"/>
      <c r="D38" s="1058"/>
      <c r="E38" s="375" t="s">
        <v>4319</v>
      </c>
      <c r="F38" s="382" t="s">
        <v>4391</v>
      </c>
      <c r="G38" s="383" t="s">
        <v>4271</v>
      </c>
      <c r="H38" s="384" t="s">
        <v>4294</v>
      </c>
      <c r="I38" s="384" t="s">
        <v>4</v>
      </c>
      <c r="J38" s="386" t="s">
        <v>4309</v>
      </c>
      <c r="K38" s="387"/>
      <c r="L38" s="386"/>
      <c r="M38" s="387"/>
    </row>
    <row r="39" spans="1:15" ht="14.45" customHeight="1">
      <c r="A39" s="1042"/>
      <c r="B39" s="1060"/>
      <c r="C39" s="1063"/>
      <c r="D39" s="1058"/>
      <c r="E39" s="375" t="s">
        <v>4323</v>
      </c>
      <c r="F39" s="382" t="s">
        <v>4392</v>
      </c>
      <c r="G39" s="383" t="s">
        <v>4271</v>
      </c>
      <c r="H39" s="384" t="s">
        <v>4294</v>
      </c>
      <c r="I39" s="384" t="s">
        <v>4</v>
      </c>
      <c r="J39" s="386" t="s">
        <v>4309</v>
      </c>
      <c r="K39" s="387"/>
      <c r="L39" s="386"/>
      <c r="M39" s="387"/>
    </row>
    <row r="40" spans="1:15" ht="14.45" customHeight="1">
      <c r="A40" s="1042"/>
      <c r="B40" s="1060"/>
      <c r="C40" s="1063"/>
      <c r="D40" s="1058"/>
      <c r="E40" s="375" t="s">
        <v>4327</v>
      </c>
      <c r="F40" s="382" t="s">
        <v>4393</v>
      </c>
      <c r="G40" s="383" t="s">
        <v>4271</v>
      </c>
      <c r="H40" s="384" t="s">
        <v>4294</v>
      </c>
      <c r="I40" s="384" t="s">
        <v>4</v>
      </c>
      <c r="J40" s="386" t="s">
        <v>4309</v>
      </c>
      <c r="K40" s="387"/>
      <c r="L40" s="386"/>
      <c r="M40" s="387"/>
    </row>
    <row r="41" spans="1:15" ht="16.5">
      <c r="A41" s="1042"/>
      <c r="B41" s="1060"/>
      <c r="C41" s="1063"/>
      <c r="D41" s="1058"/>
      <c r="E41" s="375" t="s">
        <v>4331</v>
      </c>
      <c r="F41" s="382" t="s">
        <v>4394</v>
      </c>
      <c r="G41" s="383" t="s">
        <v>4271</v>
      </c>
      <c r="H41" s="384" t="s">
        <v>4294</v>
      </c>
      <c r="I41" s="384" t="s">
        <v>4</v>
      </c>
      <c r="J41" s="386" t="s">
        <v>4309</v>
      </c>
      <c r="K41" s="387"/>
      <c r="L41" s="386"/>
      <c r="M41" s="387"/>
    </row>
    <row r="42" spans="1:15" ht="14.45" customHeight="1">
      <c r="A42" s="1042"/>
      <c r="B42" s="1060"/>
      <c r="C42" s="1063"/>
      <c r="D42" s="1058"/>
      <c r="E42" s="375" t="s">
        <v>4335</v>
      </c>
      <c r="F42" s="382" t="s">
        <v>4395</v>
      </c>
      <c r="G42" s="383" t="s">
        <v>4271</v>
      </c>
      <c r="H42" s="384" t="s">
        <v>4294</v>
      </c>
      <c r="I42" s="384" t="s">
        <v>4</v>
      </c>
      <c r="J42" s="386" t="s">
        <v>4309</v>
      </c>
      <c r="K42" s="387"/>
      <c r="L42" s="386"/>
      <c r="M42" s="387"/>
    </row>
    <row r="43" spans="1:15" ht="14.45" customHeight="1">
      <c r="A43" s="1042"/>
      <c r="B43" s="1060"/>
      <c r="C43" s="1065"/>
      <c r="D43" s="1058"/>
      <c r="E43" s="375" t="s">
        <v>4396</v>
      </c>
      <c r="F43" s="418" t="s">
        <v>4397</v>
      </c>
      <c r="G43" s="383" t="s">
        <v>4271</v>
      </c>
      <c r="H43" s="384" t="s">
        <v>4294</v>
      </c>
      <c r="I43" s="384" t="s">
        <v>4</v>
      </c>
      <c r="J43" s="386" t="s">
        <v>4309</v>
      </c>
      <c r="K43" s="387"/>
      <c r="L43" s="388"/>
      <c r="M43" s="389"/>
    </row>
    <row r="44" spans="1:15" ht="14.45" customHeight="1" thickBot="1">
      <c r="A44" s="1042"/>
      <c r="B44" s="1061"/>
      <c r="C44" s="1064"/>
      <c r="D44" s="1058"/>
      <c r="E44" s="408" t="s">
        <v>4398</v>
      </c>
      <c r="F44" s="409" t="s">
        <v>4399</v>
      </c>
      <c r="G44" s="392" t="s">
        <v>4271</v>
      </c>
      <c r="H44" s="393" t="s">
        <v>4294</v>
      </c>
      <c r="I44" s="393" t="s">
        <v>4</v>
      </c>
      <c r="J44" s="395" t="s">
        <v>4309</v>
      </c>
      <c r="K44" s="396"/>
      <c r="L44" s="388"/>
      <c r="M44" s="389"/>
    </row>
    <row r="45" spans="1:15" s="416" customFormat="1" ht="15.6" customHeight="1">
      <c r="A45" s="1042"/>
      <c r="B45" s="1059" t="s">
        <v>4400</v>
      </c>
      <c r="C45" s="1087" t="s">
        <v>4401</v>
      </c>
      <c r="D45" s="419"/>
      <c r="E45" s="375" t="s">
        <v>3626</v>
      </c>
      <c r="F45" s="411" t="s">
        <v>4402</v>
      </c>
      <c r="G45" s="412" t="s">
        <v>4308</v>
      </c>
      <c r="H45" s="413" t="s">
        <v>4294</v>
      </c>
      <c r="I45" s="413" t="s">
        <v>4</v>
      </c>
      <c r="J45" s="386" t="s">
        <v>4309</v>
      </c>
      <c r="K45" s="415" t="s">
        <v>4403</v>
      </c>
      <c r="L45" s="420"/>
      <c r="M45" s="415"/>
      <c r="O45" s="417"/>
    </row>
    <row r="46" spans="1:15" ht="14.45" customHeight="1">
      <c r="A46" s="1042"/>
      <c r="B46" s="1060"/>
      <c r="C46" s="1088"/>
      <c r="D46" s="419"/>
      <c r="E46" s="375" t="s">
        <v>3628</v>
      </c>
      <c r="F46" s="382" t="s">
        <v>4404</v>
      </c>
      <c r="G46" s="383" t="s">
        <v>4308</v>
      </c>
      <c r="H46" s="384" t="s">
        <v>4294</v>
      </c>
      <c r="I46" s="384" t="s">
        <v>4</v>
      </c>
      <c r="J46" s="386" t="s">
        <v>4309</v>
      </c>
      <c r="K46" s="387" t="s">
        <v>4405</v>
      </c>
      <c r="L46" s="421"/>
      <c r="M46" s="387"/>
    </row>
    <row r="47" spans="1:15" ht="14.45" customHeight="1">
      <c r="A47" s="1042"/>
      <c r="B47" s="1060"/>
      <c r="C47" s="1088"/>
      <c r="D47" s="419"/>
      <c r="E47" s="375" t="s">
        <v>4296</v>
      </c>
      <c r="F47" s="382" t="s">
        <v>4406</v>
      </c>
      <c r="G47" s="383" t="s">
        <v>4308</v>
      </c>
      <c r="H47" s="384" t="s">
        <v>4294</v>
      </c>
      <c r="I47" s="384" t="s">
        <v>4</v>
      </c>
      <c r="J47" s="386" t="s">
        <v>4309</v>
      </c>
      <c r="K47" s="387" t="s">
        <v>4407</v>
      </c>
      <c r="L47" s="421"/>
      <c r="M47" s="389"/>
    </row>
    <row r="48" spans="1:15" ht="14.45" customHeight="1">
      <c r="A48" s="1042"/>
      <c r="B48" s="1060"/>
      <c r="C48" s="1088"/>
      <c r="D48" s="962"/>
      <c r="E48" s="375" t="s">
        <v>4298</v>
      </c>
      <c r="F48" s="382" t="s">
        <v>4408</v>
      </c>
      <c r="G48" s="383" t="s">
        <v>4308</v>
      </c>
      <c r="H48" s="384" t="s">
        <v>4294</v>
      </c>
      <c r="I48" s="384" t="s">
        <v>4</v>
      </c>
      <c r="J48" s="386" t="s">
        <v>4309</v>
      </c>
      <c r="K48" s="387" t="s">
        <v>4409</v>
      </c>
      <c r="L48" s="421"/>
      <c r="M48" s="389"/>
    </row>
    <row r="49" spans="1:13" ht="14.45" customHeight="1">
      <c r="A49" s="1042"/>
      <c r="B49" s="1060"/>
      <c r="C49" s="1088"/>
      <c r="D49" s="419"/>
      <c r="E49" s="422" t="s">
        <v>4319</v>
      </c>
      <c r="F49" s="382" t="s">
        <v>4410</v>
      </c>
      <c r="G49" s="383" t="s">
        <v>4308</v>
      </c>
      <c r="H49" s="384" t="s">
        <v>4294</v>
      </c>
      <c r="I49" s="384" t="s">
        <v>4</v>
      </c>
      <c r="J49" s="386" t="s">
        <v>4309</v>
      </c>
      <c r="K49" s="387" t="s">
        <v>4411</v>
      </c>
      <c r="L49" s="421"/>
      <c r="M49" s="389"/>
    </row>
    <row r="50" spans="1:13" ht="14.45" customHeight="1">
      <c r="A50" s="1042"/>
      <c r="B50" s="1060"/>
      <c r="C50" s="1088"/>
      <c r="D50" s="419"/>
      <c r="E50" s="422" t="s">
        <v>4323</v>
      </c>
      <c r="F50" s="382" t="s">
        <v>4412</v>
      </c>
      <c r="G50" s="383" t="s">
        <v>4308</v>
      </c>
      <c r="H50" s="384" t="s">
        <v>4294</v>
      </c>
      <c r="I50" s="384" t="s">
        <v>4</v>
      </c>
      <c r="J50" s="386" t="s">
        <v>4309</v>
      </c>
      <c r="K50" s="387" t="s">
        <v>4413</v>
      </c>
      <c r="L50" s="421"/>
      <c r="M50" s="389"/>
    </row>
    <row r="51" spans="1:13" ht="14.45" customHeight="1">
      <c r="A51" s="1042"/>
      <c r="B51" s="1060"/>
      <c r="C51" s="1088"/>
      <c r="D51" s="419"/>
      <c r="E51" s="422" t="s">
        <v>4327</v>
      </c>
      <c r="F51" s="382" t="s">
        <v>4414</v>
      </c>
      <c r="G51" s="383" t="s">
        <v>4308</v>
      </c>
      <c r="H51" s="384" t="s">
        <v>4294</v>
      </c>
      <c r="I51" s="384" t="s">
        <v>4</v>
      </c>
      <c r="J51" s="386" t="s">
        <v>4309</v>
      </c>
      <c r="K51" s="387" t="s">
        <v>4415</v>
      </c>
      <c r="L51" s="423"/>
      <c r="M51" s="389"/>
    </row>
    <row r="52" spans="1:13" ht="16.5">
      <c r="A52" s="1042"/>
      <c r="B52" s="1060"/>
      <c r="C52" s="1088"/>
      <c r="D52" s="419"/>
      <c r="E52" s="422" t="s">
        <v>4331</v>
      </c>
      <c r="F52" s="382" t="s">
        <v>4416</v>
      </c>
      <c r="G52" s="383" t="s">
        <v>4308</v>
      </c>
      <c r="H52" s="384" t="s">
        <v>4294</v>
      </c>
      <c r="I52" s="384" t="s">
        <v>4</v>
      </c>
      <c r="J52" s="386" t="s">
        <v>4309</v>
      </c>
      <c r="K52" s="387" t="s">
        <v>4417</v>
      </c>
      <c r="L52" s="423"/>
      <c r="M52" s="389"/>
    </row>
    <row r="53" spans="1:13" ht="14.45" customHeight="1">
      <c r="A53" s="1042"/>
      <c r="B53" s="1060"/>
      <c r="C53" s="1088"/>
      <c r="D53" s="419"/>
      <c r="E53" s="375" t="s">
        <v>4335</v>
      </c>
      <c r="F53" s="382"/>
      <c r="G53" s="383"/>
      <c r="H53" s="384" t="s">
        <v>4</v>
      </c>
      <c r="I53" s="384" t="s">
        <v>4</v>
      </c>
      <c r="J53" s="386"/>
      <c r="K53" s="387"/>
      <c r="L53" s="386"/>
      <c r="M53" s="389"/>
    </row>
    <row r="54" spans="1:13" ht="14.45" customHeight="1">
      <c r="A54" s="1042"/>
      <c r="B54" s="1060"/>
      <c r="C54" s="1089"/>
      <c r="D54" s="419"/>
      <c r="E54" s="422" t="s">
        <v>4396</v>
      </c>
      <c r="F54" s="418"/>
      <c r="G54" s="383"/>
      <c r="H54" s="384" t="s">
        <v>4</v>
      </c>
      <c r="I54" s="384" t="s">
        <v>4</v>
      </c>
      <c r="J54" s="386"/>
      <c r="K54" s="387"/>
      <c r="L54" s="388"/>
      <c r="M54" s="389"/>
    </row>
    <row r="55" spans="1:13" ht="14.45" customHeight="1" thickBot="1">
      <c r="A55" s="1042"/>
      <c r="B55" s="1061"/>
      <c r="C55" s="1090"/>
      <c r="D55" s="424"/>
      <c r="E55" s="408" t="s">
        <v>4398</v>
      </c>
      <c r="F55" s="409"/>
      <c r="G55" s="392"/>
      <c r="H55" s="393" t="s">
        <v>4</v>
      </c>
      <c r="I55" s="393" t="s">
        <v>4</v>
      </c>
      <c r="J55" s="395"/>
      <c r="K55" s="396"/>
      <c r="L55" s="388"/>
      <c r="M55" s="389"/>
    </row>
    <row r="56" spans="1:13" ht="14.45" customHeight="1">
      <c r="A56" s="1041" t="s">
        <v>4418</v>
      </c>
      <c r="B56" s="425" t="s">
        <v>4419</v>
      </c>
      <c r="C56" s="426" t="s">
        <v>4420</v>
      </c>
      <c r="D56" s="1057" t="s">
        <v>4306</v>
      </c>
      <c r="E56" s="427" t="s">
        <v>335</v>
      </c>
      <c r="F56" s="428" t="s">
        <v>4421</v>
      </c>
      <c r="G56" s="429" t="s">
        <v>4422</v>
      </c>
      <c r="H56" s="430" t="s">
        <v>4423</v>
      </c>
      <c r="I56" s="430" t="s">
        <v>4</v>
      </c>
      <c r="J56" s="431" t="s">
        <v>4424</v>
      </c>
      <c r="K56" s="432"/>
      <c r="L56" s="433"/>
      <c r="M56" s="434"/>
    </row>
    <row r="57" spans="1:13" ht="14.45" customHeight="1">
      <c r="A57" s="1042"/>
      <c r="B57" s="1092" t="s">
        <v>4425</v>
      </c>
      <c r="C57" s="1094" t="s">
        <v>4426</v>
      </c>
      <c r="D57" s="1058"/>
      <c r="E57" s="375" t="s">
        <v>3626</v>
      </c>
      <c r="F57" s="435" t="s">
        <v>301</v>
      </c>
      <c r="G57" s="436" t="s">
        <v>4427</v>
      </c>
      <c r="H57" s="437" t="s">
        <v>4428</v>
      </c>
      <c r="I57" s="437" t="s">
        <v>4428</v>
      </c>
      <c r="J57" s="438" t="s">
        <v>4429</v>
      </c>
      <c r="K57" s="439" t="s">
        <v>4429</v>
      </c>
      <c r="L57" s="440"/>
      <c r="M57" s="441"/>
    </row>
    <row r="58" spans="1:13" ht="14.45" customHeight="1">
      <c r="A58" s="1042"/>
      <c r="B58" s="1093"/>
      <c r="C58" s="1095"/>
      <c r="D58" s="1058"/>
      <c r="E58" s="442" t="s">
        <v>3628</v>
      </c>
      <c r="F58" s="443" t="s">
        <v>4430</v>
      </c>
      <c r="G58" s="444" t="s">
        <v>4427</v>
      </c>
      <c r="H58" s="445" t="s">
        <v>4428</v>
      </c>
      <c r="I58" s="445" t="s">
        <v>4</v>
      </c>
      <c r="J58" s="446" t="s">
        <v>4429</v>
      </c>
      <c r="K58" s="447" t="s">
        <v>4429</v>
      </c>
      <c r="L58" s="448"/>
      <c r="M58" s="449"/>
    </row>
    <row r="59" spans="1:13" ht="14.45" customHeight="1">
      <c r="A59" s="1042"/>
      <c r="B59" s="1083" t="s">
        <v>4431</v>
      </c>
      <c r="C59" s="1085" t="s">
        <v>4432</v>
      </c>
      <c r="D59" s="1058"/>
      <c r="E59" s="375" t="s">
        <v>3626</v>
      </c>
      <c r="F59" s="435" t="s">
        <v>4433</v>
      </c>
      <c r="G59" s="436" t="s">
        <v>4434</v>
      </c>
      <c r="H59" s="437" t="s">
        <v>4435</v>
      </c>
      <c r="I59" s="437" t="s">
        <v>4435</v>
      </c>
      <c r="J59" s="438"/>
      <c r="K59" s="439" t="s">
        <v>4436</v>
      </c>
      <c r="L59" s="440"/>
      <c r="M59" s="441"/>
    </row>
    <row r="60" spans="1:13" ht="14.45" customHeight="1">
      <c r="A60" s="1042"/>
      <c r="B60" s="1067"/>
      <c r="C60" s="1071"/>
      <c r="D60" s="1058"/>
      <c r="E60" s="375" t="s">
        <v>3628</v>
      </c>
      <c r="F60" s="382" t="s">
        <v>4437</v>
      </c>
      <c r="G60" s="383" t="s">
        <v>4434</v>
      </c>
      <c r="H60" s="384" t="s">
        <v>4435</v>
      </c>
      <c r="I60" s="384" t="s">
        <v>4435</v>
      </c>
      <c r="J60" s="386"/>
      <c r="K60" s="450" t="s">
        <v>4436</v>
      </c>
      <c r="L60" s="451"/>
      <c r="M60" s="452"/>
    </row>
    <row r="61" spans="1:13" ht="14.45" customHeight="1">
      <c r="A61" s="1042"/>
      <c r="B61" s="1067"/>
      <c r="C61" s="1071"/>
      <c r="D61" s="1058"/>
      <c r="E61" s="375" t="s">
        <v>4296</v>
      </c>
      <c r="F61" s="382" t="s">
        <v>4438</v>
      </c>
      <c r="G61" s="383" t="s">
        <v>4434</v>
      </c>
      <c r="H61" s="384" t="s">
        <v>4435</v>
      </c>
      <c r="I61" s="384" t="s">
        <v>4435</v>
      </c>
      <c r="J61" s="386"/>
      <c r="K61" s="450" t="s">
        <v>4436</v>
      </c>
      <c r="L61" s="451"/>
      <c r="M61" s="452"/>
    </row>
    <row r="62" spans="1:13" ht="16.5">
      <c r="A62" s="1042"/>
      <c r="B62" s="1084"/>
      <c r="C62" s="1086"/>
      <c r="D62" s="1058"/>
      <c r="E62" s="442" t="s">
        <v>4298</v>
      </c>
      <c r="F62" s="443" t="s">
        <v>4439</v>
      </c>
      <c r="G62" s="444" t="s">
        <v>4434</v>
      </c>
      <c r="H62" s="445" t="s">
        <v>4435</v>
      </c>
      <c r="I62" s="445" t="s">
        <v>4435</v>
      </c>
      <c r="J62" s="446"/>
      <c r="K62" s="447" t="s">
        <v>4436</v>
      </c>
      <c r="L62" s="448"/>
      <c r="M62" s="449"/>
    </row>
    <row r="63" spans="1:13" ht="15" customHeight="1">
      <c r="A63" s="1042"/>
      <c r="B63" s="425" t="s">
        <v>4440</v>
      </c>
      <c r="C63" s="426" t="s">
        <v>4195</v>
      </c>
      <c r="D63" s="1058"/>
      <c r="E63" s="442" t="s">
        <v>335</v>
      </c>
      <c r="F63" s="428" t="s">
        <v>4195</v>
      </c>
      <c r="G63" s="429" t="s">
        <v>4441</v>
      </c>
      <c r="H63" s="430" t="s">
        <v>4441</v>
      </c>
      <c r="I63" s="430" t="s">
        <v>4</v>
      </c>
      <c r="J63" s="453" t="s">
        <v>4442</v>
      </c>
      <c r="K63" s="432"/>
      <c r="L63" s="454"/>
      <c r="M63" s="455"/>
    </row>
    <row r="64" spans="1:13" ht="15" customHeight="1">
      <c r="A64" s="1042"/>
      <c r="B64" s="1092" t="s">
        <v>4443</v>
      </c>
      <c r="C64" s="1094" t="s">
        <v>4444</v>
      </c>
      <c r="D64" s="1058"/>
      <c r="E64" s="375" t="s">
        <v>3626</v>
      </c>
      <c r="F64" s="435" t="s">
        <v>4445</v>
      </c>
      <c r="G64" s="436" t="s">
        <v>4446</v>
      </c>
      <c r="H64" s="437" t="s">
        <v>4447</v>
      </c>
      <c r="I64" s="437" t="s">
        <v>4</v>
      </c>
      <c r="J64" s="438" t="s">
        <v>4448</v>
      </c>
      <c r="K64" s="439"/>
      <c r="L64" s="440"/>
      <c r="M64" s="441"/>
    </row>
    <row r="65" spans="1:13" ht="16.5">
      <c r="A65" s="1042"/>
      <c r="B65" s="1093"/>
      <c r="C65" s="1095"/>
      <c r="D65" s="1058"/>
      <c r="E65" s="442" t="s">
        <v>3628</v>
      </c>
      <c r="F65" s="443" t="s">
        <v>4449</v>
      </c>
      <c r="G65" s="444" t="s">
        <v>4446</v>
      </c>
      <c r="H65" s="445" t="s">
        <v>4447</v>
      </c>
      <c r="I65" s="445" t="s">
        <v>4</v>
      </c>
      <c r="J65" s="446" t="s">
        <v>4448</v>
      </c>
      <c r="K65" s="447"/>
      <c r="L65" s="448"/>
      <c r="M65" s="449"/>
    </row>
    <row r="66" spans="1:13" ht="16.5">
      <c r="A66" s="1042"/>
      <c r="B66" s="1083" t="s">
        <v>4450</v>
      </c>
      <c r="C66" s="1085" t="s">
        <v>4451</v>
      </c>
      <c r="D66" s="1058"/>
      <c r="E66" s="375" t="s">
        <v>3626</v>
      </c>
      <c r="F66" s="435" t="s">
        <v>4452</v>
      </c>
      <c r="G66" s="436" t="s">
        <v>4453</v>
      </c>
      <c r="H66" s="437" t="s">
        <v>4441</v>
      </c>
      <c r="I66" s="437" t="s">
        <v>4</v>
      </c>
      <c r="J66" s="438" t="s">
        <v>4454</v>
      </c>
      <c r="K66" s="439"/>
      <c r="L66" s="440"/>
      <c r="M66" s="441"/>
    </row>
    <row r="67" spans="1:13" ht="16.5">
      <c r="A67" s="1042"/>
      <c r="B67" s="1084"/>
      <c r="C67" s="1086"/>
      <c r="D67" s="1058"/>
      <c r="E67" s="442" t="s">
        <v>3628</v>
      </c>
      <c r="F67" s="443" t="s">
        <v>4455</v>
      </c>
      <c r="G67" s="444" t="s">
        <v>4453</v>
      </c>
      <c r="H67" s="445" t="s">
        <v>4441</v>
      </c>
      <c r="I67" s="445" t="s">
        <v>4</v>
      </c>
      <c r="J67" s="446" t="s">
        <v>4454</v>
      </c>
      <c r="K67" s="447"/>
      <c r="L67" s="448"/>
      <c r="M67" s="449"/>
    </row>
    <row r="68" spans="1:13" ht="16.5">
      <c r="A68" s="1042"/>
      <c r="B68" s="1083" t="s">
        <v>4456</v>
      </c>
      <c r="C68" s="1085" t="s">
        <v>4457</v>
      </c>
      <c r="D68" s="1058"/>
      <c r="E68" s="375" t="s">
        <v>3626</v>
      </c>
      <c r="F68" s="435" t="s">
        <v>4458</v>
      </c>
      <c r="G68" s="436" t="s">
        <v>4171</v>
      </c>
      <c r="H68" s="437" t="s">
        <v>4333</v>
      </c>
      <c r="I68" s="437" t="s">
        <v>4</v>
      </c>
      <c r="J68" s="438" t="s">
        <v>4459</v>
      </c>
      <c r="K68" s="439"/>
      <c r="L68" s="440"/>
      <c r="M68" s="441"/>
    </row>
    <row r="69" spans="1:13" ht="14.45" customHeight="1">
      <c r="A69" s="1042"/>
      <c r="B69" s="1067"/>
      <c r="C69" s="1071"/>
      <c r="D69" s="1058"/>
      <c r="E69" s="375" t="s">
        <v>3628</v>
      </c>
      <c r="F69" s="382" t="s">
        <v>4460</v>
      </c>
      <c r="G69" s="383" t="s">
        <v>4171</v>
      </c>
      <c r="H69" s="384" t="s">
        <v>4333</v>
      </c>
      <c r="I69" s="384" t="s">
        <v>4</v>
      </c>
      <c r="J69" s="386" t="s">
        <v>4459</v>
      </c>
      <c r="K69" s="450"/>
      <c r="L69" s="451"/>
      <c r="M69" s="452"/>
    </row>
    <row r="70" spans="1:13" ht="14.45" customHeight="1">
      <c r="A70" s="1042"/>
      <c r="B70" s="1067"/>
      <c r="C70" s="1071"/>
      <c r="D70" s="1058"/>
      <c r="E70" s="375" t="s">
        <v>4296</v>
      </c>
      <c r="F70" s="382" t="s">
        <v>4461</v>
      </c>
      <c r="G70" s="383" t="s">
        <v>4171</v>
      </c>
      <c r="H70" s="384" t="s">
        <v>4333</v>
      </c>
      <c r="I70" s="384" t="s">
        <v>4</v>
      </c>
      <c r="J70" s="386" t="s">
        <v>4459</v>
      </c>
      <c r="K70" s="450"/>
      <c r="L70" s="451"/>
      <c r="M70" s="452"/>
    </row>
    <row r="71" spans="1:13" ht="14.45" customHeight="1">
      <c r="A71" s="1042"/>
      <c r="B71" s="1067"/>
      <c r="C71" s="1071"/>
      <c r="D71" s="1058"/>
      <c r="E71" s="375" t="s">
        <v>4298</v>
      </c>
      <c r="F71" s="382" t="s">
        <v>4462</v>
      </c>
      <c r="G71" s="383" t="s">
        <v>4171</v>
      </c>
      <c r="H71" s="384" t="s">
        <v>4333</v>
      </c>
      <c r="I71" s="384" t="s">
        <v>4</v>
      </c>
      <c r="J71" s="386" t="s">
        <v>4459</v>
      </c>
      <c r="K71" s="450"/>
      <c r="L71" s="451"/>
      <c r="M71" s="452"/>
    </row>
    <row r="72" spans="1:13" ht="14.45" customHeight="1">
      <c r="A72" s="1042"/>
      <c r="B72" s="1084"/>
      <c r="C72" s="1086"/>
      <c r="D72" s="1058"/>
      <c r="E72" s="442" t="s">
        <v>4319</v>
      </c>
      <c r="F72" s="443" t="s">
        <v>4463</v>
      </c>
      <c r="G72" s="444" t="s">
        <v>4171</v>
      </c>
      <c r="H72" s="445" t="s">
        <v>4333</v>
      </c>
      <c r="I72" s="445" t="s">
        <v>4</v>
      </c>
      <c r="J72" s="446" t="s">
        <v>4459</v>
      </c>
      <c r="K72" s="447"/>
      <c r="L72" s="448"/>
      <c r="M72" s="449"/>
    </row>
    <row r="73" spans="1:13" ht="14.45" customHeight="1">
      <c r="A73" s="1042"/>
      <c r="B73" s="425" t="s">
        <v>4464</v>
      </c>
      <c r="C73" s="426" t="s">
        <v>4465</v>
      </c>
      <c r="D73" s="1058"/>
      <c r="E73" s="406" t="s">
        <v>335</v>
      </c>
      <c r="F73" s="456" t="s">
        <v>4465</v>
      </c>
      <c r="G73" s="457" t="s">
        <v>4466</v>
      </c>
      <c r="H73" s="458" t="s">
        <v>4467</v>
      </c>
      <c r="I73" s="458" t="s">
        <v>4</v>
      </c>
      <c r="J73" s="459" t="s">
        <v>4468</v>
      </c>
      <c r="K73" s="460"/>
      <c r="L73" s="461"/>
      <c r="M73" s="462"/>
    </row>
    <row r="74" spans="1:13" ht="14.45" customHeight="1">
      <c r="A74" s="1042"/>
      <c r="B74" s="425" t="s">
        <v>4469</v>
      </c>
      <c r="C74" s="426" t="s">
        <v>4470</v>
      </c>
      <c r="D74" s="1058"/>
      <c r="E74" s="463" t="s">
        <v>335</v>
      </c>
      <c r="F74" s="464" t="s">
        <v>4470</v>
      </c>
      <c r="G74" s="465" t="s">
        <v>3907</v>
      </c>
      <c r="H74" s="466" t="s">
        <v>4471</v>
      </c>
      <c r="I74" s="466"/>
      <c r="J74" s="467" t="s">
        <v>4472</v>
      </c>
      <c r="K74" s="468"/>
      <c r="L74" s="469"/>
      <c r="M74" s="470"/>
    </row>
    <row r="75" spans="1:13" ht="33" customHeight="1">
      <c r="A75" s="1042"/>
      <c r="B75" s="1101" t="s">
        <v>4473</v>
      </c>
      <c r="C75" s="1103" t="s">
        <v>4474</v>
      </c>
      <c r="D75" s="1058"/>
      <c r="E75" s="471" t="s">
        <v>3626</v>
      </c>
      <c r="F75" s="472" t="s">
        <v>4475</v>
      </c>
      <c r="G75" s="473" t="s">
        <v>4476</v>
      </c>
      <c r="H75" s="474" t="s">
        <v>4477</v>
      </c>
      <c r="I75" s="474" t="s">
        <v>4478</v>
      </c>
      <c r="J75" s="475" t="s">
        <v>4479</v>
      </c>
      <c r="K75" s="476"/>
      <c r="L75" s="477"/>
      <c r="M75" s="478"/>
    </row>
    <row r="76" spans="1:13" ht="16.5">
      <c r="A76" s="1042"/>
      <c r="B76" s="1102"/>
      <c r="C76" s="1104"/>
      <c r="D76" s="1058"/>
      <c r="E76" s="442" t="s">
        <v>3628</v>
      </c>
      <c r="F76" s="479" t="s">
        <v>4480</v>
      </c>
      <c r="G76" s="480" t="s">
        <v>4345</v>
      </c>
      <c r="H76" s="481" t="s">
        <v>4481</v>
      </c>
      <c r="I76" s="481"/>
      <c r="J76" s="482" t="s">
        <v>4482</v>
      </c>
      <c r="K76" s="483"/>
      <c r="L76" s="484"/>
      <c r="M76" s="485"/>
    </row>
    <row r="77" spans="1:13" ht="30" customHeight="1">
      <c r="A77" s="1042"/>
      <c r="B77" s="425" t="s">
        <v>4483</v>
      </c>
      <c r="C77" s="426" t="s">
        <v>56</v>
      </c>
      <c r="D77" s="1058"/>
      <c r="E77" s="442" t="s">
        <v>335</v>
      </c>
      <c r="F77" s="428" t="s">
        <v>56</v>
      </c>
      <c r="G77" s="429" t="s">
        <v>4484</v>
      </c>
      <c r="H77" s="430" t="s">
        <v>4485</v>
      </c>
      <c r="I77" s="430" t="s">
        <v>4478</v>
      </c>
      <c r="J77" s="453" t="s">
        <v>4486</v>
      </c>
      <c r="K77" s="432" t="s">
        <v>4487</v>
      </c>
      <c r="L77" s="454"/>
      <c r="M77" s="455"/>
    </row>
    <row r="78" spans="1:13" ht="14.45" customHeight="1">
      <c r="A78" s="1042"/>
      <c r="B78" s="425" t="s">
        <v>4488</v>
      </c>
      <c r="C78" s="426" t="s">
        <v>4489</v>
      </c>
      <c r="D78" s="1058"/>
      <c r="E78" s="442" t="s">
        <v>335</v>
      </c>
      <c r="F78" s="428" t="s">
        <v>4489</v>
      </c>
      <c r="G78" s="429" t="s">
        <v>4490</v>
      </c>
      <c r="H78" s="430" t="s">
        <v>4491</v>
      </c>
      <c r="I78" s="430" t="s">
        <v>4</v>
      </c>
      <c r="J78" s="432" t="s">
        <v>4492</v>
      </c>
      <c r="K78" s="486"/>
      <c r="L78" s="454"/>
      <c r="M78" s="455"/>
    </row>
    <row r="79" spans="1:13" ht="14.45" customHeight="1">
      <c r="A79" s="1042"/>
      <c r="B79" s="425" t="s">
        <v>4493</v>
      </c>
      <c r="C79" s="426" t="s">
        <v>4494</v>
      </c>
      <c r="D79" s="1058"/>
      <c r="E79" s="442" t="s">
        <v>335</v>
      </c>
      <c r="F79" s="428" t="s">
        <v>4494</v>
      </c>
      <c r="G79" s="429" t="s">
        <v>4495</v>
      </c>
      <c r="H79" s="430" t="s">
        <v>4496</v>
      </c>
      <c r="I79" s="430" t="s">
        <v>4478</v>
      </c>
      <c r="J79" s="453" t="s">
        <v>4497</v>
      </c>
      <c r="K79" s="432" t="s">
        <v>4487</v>
      </c>
      <c r="L79" s="484"/>
      <c r="M79" s="485"/>
    </row>
    <row r="80" spans="1:13" ht="14.45" customHeight="1">
      <c r="A80" s="1042"/>
      <c r="B80" s="425" t="s">
        <v>4498</v>
      </c>
      <c r="C80" s="426" t="s">
        <v>4499</v>
      </c>
      <c r="D80" s="1058"/>
      <c r="E80" s="442" t="s">
        <v>335</v>
      </c>
      <c r="F80" s="428" t="s">
        <v>4499</v>
      </c>
      <c r="G80" s="429" t="s">
        <v>4500</v>
      </c>
      <c r="H80" s="430" t="s">
        <v>4501</v>
      </c>
      <c r="I80" s="430" t="s">
        <v>4</v>
      </c>
      <c r="J80" s="453" t="s">
        <v>4502</v>
      </c>
      <c r="K80" s="432"/>
      <c r="L80" s="484"/>
      <c r="M80" s="485"/>
    </row>
    <row r="81" spans="1:15" ht="14.45" customHeight="1">
      <c r="A81" s="1042"/>
      <c r="B81" s="1092" t="s">
        <v>4503</v>
      </c>
      <c r="C81" s="1094" t="s">
        <v>4504</v>
      </c>
      <c r="D81" s="1058"/>
      <c r="E81" s="375" t="s">
        <v>3626</v>
      </c>
      <c r="F81" s="435" t="s">
        <v>4505</v>
      </c>
      <c r="G81" s="436" t="s">
        <v>3792</v>
      </c>
      <c r="H81" s="437" t="s">
        <v>4506</v>
      </c>
      <c r="I81" s="437" t="s">
        <v>4</v>
      </c>
      <c r="J81" s="438" t="s">
        <v>4507</v>
      </c>
      <c r="K81" s="439"/>
      <c r="L81" s="440"/>
      <c r="M81" s="441"/>
    </row>
    <row r="82" spans="1:15" ht="14.45" customHeight="1">
      <c r="A82" s="1042"/>
      <c r="B82" s="1105"/>
      <c r="C82" s="1107"/>
      <c r="D82" s="1058"/>
      <c r="E82" s="375" t="s">
        <v>3628</v>
      </c>
      <c r="F82" s="382" t="s">
        <v>4508</v>
      </c>
      <c r="G82" s="383" t="s">
        <v>3792</v>
      </c>
      <c r="H82" s="384" t="s">
        <v>4506</v>
      </c>
      <c r="I82" s="384" t="s">
        <v>4478</v>
      </c>
      <c r="J82" s="386" t="s">
        <v>4507</v>
      </c>
      <c r="K82" s="450" t="s">
        <v>4487</v>
      </c>
      <c r="L82" s="451"/>
      <c r="M82" s="452"/>
    </row>
    <row r="83" spans="1:15" ht="16.5">
      <c r="A83" s="1042"/>
      <c r="B83" s="1106"/>
      <c r="C83" s="1108"/>
      <c r="D83" s="1058"/>
      <c r="E83" s="375" t="s">
        <v>4296</v>
      </c>
      <c r="F83" s="382" t="s">
        <v>4509</v>
      </c>
      <c r="G83" s="383" t="s">
        <v>3792</v>
      </c>
      <c r="H83" s="384" t="s">
        <v>4506</v>
      </c>
      <c r="I83" s="384" t="s">
        <v>4478</v>
      </c>
      <c r="J83" s="386" t="s">
        <v>4507</v>
      </c>
      <c r="K83" s="450" t="s">
        <v>4487</v>
      </c>
      <c r="L83" s="451"/>
      <c r="M83" s="452"/>
    </row>
    <row r="84" spans="1:15" s="487" customFormat="1" ht="16.5">
      <c r="A84" s="1042"/>
      <c r="B84" s="1106"/>
      <c r="C84" s="1108"/>
      <c r="D84" s="1058"/>
      <c r="E84" s="375" t="s">
        <v>4298</v>
      </c>
      <c r="F84" s="382" t="s">
        <v>4510</v>
      </c>
      <c r="G84" s="383" t="s">
        <v>3792</v>
      </c>
      <c r="H84" s="384" t="s">
        <v>4506</v>
      </c>
      <c r="I84" s="384" t="s">
        <v>4478</v>
      </c>
      <c r="J84" s="386" t="s">
        <v>4507</v>
      </c>
      <c r="K84" s="450"/>
      <c r="L84" s="451"/>
      <c r="M84" s="452"/>
      <c r="O84" s="488"/>
    </row>
    <row r="85" spans="1:15" s="487" customFormat="1" ht="14.45" customHeight="1">
      <c r="A85" s="1042"/>
      <c r="B85" s="1092" t="s">
        <v>4511</v>
      </c>
      <c r="C85" s="1094" t="s">
        <v>4512</v>
      </c>
      <c r="D85" s="1058"/>
      <c r="E85" s="489" t="s">
        <v>3626</v>
      </c>
      <c r="F85" s="435" t="s">
        <v>4513</v>
      </c>
      <c r="G85" s="436" t="s">
        <v>4514</v>
      </c>
      <c r="H85" s="437" t="s">
        <v>4506</v>
      </c>
      <c r="I85" s="437" t="s">
        <v>4</v>
      </c>
      <c r="J85" s="438" t="s">
        <v>4507</v>
      </c>
      <c r="K85" s="439"/>
      <c r="L85" s="440"/>
      <c r="M85" s="441"/>
      <c r="O85" s="488"/>
    </row>
    <row r="86" spans="1:15" s="487" customFormat="1" ht="14.45" customHeight="1">
      <c r="A86" s="1042"/>
      <c r="B86" s="1093"/>
      <c r="C86" s="1095"/>
      <c r="D86" s="1058"/>
      <c r="E86" s="442" t="s">
        <v>3628</v>
      </c>
      <c r="F86" s="443" t="s">
        <v>4515</v>
      </c>
      <c r="G86" s="444" t="s">
        <v>4514</v>
      </c>
      <c r="H86" s="445" t="s">
        <v>4506</v>
      </c>
      <c r="I86" s="445" t="s">
        <v>4</v>
      </c>
      <c r="J86" s="446" t="s">
        <v>4507</v>
      </c>
      <c r="K86" s="447"/>
      <c r="L86" s="448"/>
      <c r="M86" s="449"/>
      <c r="O86" s="488"/>
    </row>
    <row r="87" spans="1:15" s="487" customFormat="1" ht="17.25" thickBot="1">
      <c r="A87" s="1100"/>
      <c r="B87" s="425" t="s">
        <v>4516</v>
      </c>
      <c r="C87" s="426" t="s">
        <v>4517</v>
      </c>
      <c r="D87" s="1091"/>
      <c r="E87" s="442" t="s">
        <v>335</v>
      </c>
      <c r="F87" s="428" t="s">
        <v>4518</v>
      </c>
      <c r="G87" s="429" t="s">
        <v>4519</v>
      </c>
      <c r="H87" s="430" t="s">
        <v>241</v>
      </c>
      <c r="I87" s="430" t="s">
        <v>4</v>
      </c>
      <c r="J87" s="453" t="s">
        <v>4520</v>
      </c>
      <c r="K87" s="432"/>
      <c r="L87" s="490"/>
      <c r="M87" s="491"/>
      <c r="O87" s="488"/>
    </row>
    <row r="88" spans="1:15" s="487" customFormat="1" ht="33">
      <c r="A88" s="1041" t="s">
        <v>4521</v>
      </c>
      <c r="B88" s="492" t="s">
        <v>4522</v>
      </c>
      <c r="C88" s="493" t="s">
        <v>3874</v>
      </c>
      <c r="D88" s="1057" t="s">
        <v>4306</v>
      </c>
      <c r="E88" s="494" t="s">
        <v>335</v>
      </c>
      <c r="F88" s="495" t="s">
        <v>258</v>
      </c>
      <c r="G88" s="496" t="s">
        <v>3875</v>
      </c>
      <c r="H88" s="497" t="s">
        <v>4435</v>
      </c>
      <c r="I88" s="497" t="s">
        <v>4435</v>
      </c>
      <c r="J88" s="498" t="s">
        <v>4523</v>
      </c>
      <c r="K88" s="499" t="s">
        <v>4436</v>
      </c>
      <c r="L88" s="500"/>
      <c r="M88" s="501"/>
      <c r="O88" s="488"/>
    </row>
    <row r="89" spans="1:15" s="487" customFormat="1" ht="14.45" customHeight="1">
      <c r="A89" s="1042"/>
      <c r="B89" s="1096" t="s">
        <v>4524</v>
      </c>
      <c r="C89" s="1097" t="s">
        <v>4525</v>
      </c>
      <c r="D89" s="1058"/>
      <c r="E89" s="406" t="s">
        <v>3626</v>
      </c>
      <c r="F89" s="376" t="s">
        <v>298</v>
      </c>
      <c r="G89" s="377" t="s">
        <v>4526</v>
      </c>
      <c r="H89" s="378" t="s">
        <v>4527</v>
      </c>
      <c r="I89" s="378" t="s">
        <v>4527</v>
      </c>
      <c r="J89" s="380" t="s">
        <v>4528</v>
      </c>
      <c r="K89" s="381" t="s">
        <v>4529</v>
      </c>
      <c r="L89" s="380"/>
      <c r="M89" s="381"/>
      <c r="O89" s="488"/>
    </row>
    <row r="90" spans="1:15" s="487" customFormat="1" ht="14.45" customHeight="1">
      <c r="A90" s="1042"/>
      <c r="B90" s="1096"/>
      <c r="C90" s="1097"/>
      <c r="D90" s="1058"/>
      <c r="E90" s="407" t="s">
        <v>3628</v>
      </c>
      <c r="F90" s="382" t="s">
        <v>1964</v>
      </c>
      <c r="G90" s="383" t="s">
        <v>4526</v>
      </c>
      <c r="H90" s="384" t="s">
        <v>4527</v>
      </c>
      <c r="I90" s="384" t="s">
        <v>4527</v>
      </c>
      <c r="J90" s="386" t="s">
        <v>4528</v>
      </c>
      <c r="K90" s="387" t="s">
        <v>4529</v>
      </c>
      <c r="L90" s="386"/>
      <c r="M90" s="387"/>
      <c r="O90" s="488"/>
    </row>
    <row r="91" spans="1:15" s="487" customFormat="1" ht="14.45" customHeight="1">
      <c r="A91" s="1042"/>
      <c r="B91" s="1096"/>
      <c r="C91" s="1097"/>
      <c r="D91" s="1058"/>
      <c r="E91" s="375" t="s">
        <v>4296</v>
      </c>
      <c r="F91" s="382" t="s">
        <v>1065</v>
      </c>
      <c r="G91" s="383" t="s">
        <v>4526</v>
      </c>
      <c r="H91" s="384" t="s">
        <v>4527</v>
      </c>
      <c r="I91" s="384" t="s">
        <v>4527</v>
      </c>
      <c r="J91" s="386" t="s">
        <v>4528</v>
      </c>
      <c r="K91" s="387" t="s">
        <v>4529</v>
      </c>
      <c r="L91" s="386"/>
      <c r="M91" s="387"/>
      <c r="O91" s="488"/>
    </row>
    <row r="92" spans="1:15" ht="30" customHeight="1">
      <c r="A92" s="1042"/>
      <c r="B92" s="1096"/>
      <c r="C92" s="1097"/>
      <c r="D92" s="1058"/>
      <c r="E92" s="502" t="s">
        <v>4298</v>
      </c>
      <c r="F92" s="382" t="s">
        <v>293</v>
      </c>
      <c r="G92" s="383" t="s">
        <v>4526</v>
      </c>
      <c r="H92" s="384" t="s">
        <v>4527</v>
      </c>
      <c r="I92" s="384" t="s">
        <v>4527</v>
      </c>
      <c r="J92" s="386" t="s">
        <v>4528</v>
      </c>
      <c r="K92" s="387" t="s">
        <v>4529</v>
      </c>
      <c r="L92" s="386"/>
      <c r="M92" s="387"/>
    </row>
    <row r="93" spans="1:15" ht="30" customHeight="1">
      <c r="A93" s="1042"/>
      <c r="B93" s="1096"/>
      <c r="C93" s="1097"/>
      <c r="D93" s="1058"/>
      <c r="E93" s="503" t="s">
        <v>4319</v>
      </c>
      <c r="F93" s="418" t="s">
        <v>4530</v>
      </c>
      <c r="G93" s="504" t="s">
        <v>4526</v>
      </c>
      <c r="H93" s="505" t="s">
        <v>4527</v>
      </c>
      <c r="I93" s="505" t="s">
        <v>4527</v>
      </c>
      <c r="J93" s="388" t="s">
        <v>4528</v>
      </c>
      <c r="K93" s="389" t="s">
        <v>4529</v>
      </c>
      <c r="L93" s="388"/>
      <c r="M93" s="389"/>
    </row>
    <row r="94" spans="1:15" ht="30" customHeight="1">
      <c r="A94" s="1042"/>
      <c r="B94" s="425" t="s">
        <v>4531</v>
      </c>
      <c r="C94" s="506" t="s">
        <v>4532</v>
      </c>
      <c r="D94" s="1058"/>
      <c r="E94" s="427" t="s">
        <v>335</v>
      </c>
      <c r="F94" s="428" t="s">
        <v>4533</v>
      </c>
      <c r="G94" s="429" t="s">
        <v>4383</v>
      </c>
      <c r="H94" s="430" t="s">
        <v>4527</v>
      </c>
      <c r="I94" s="430" t="s">
        <v>4534</v>
      </c>
      <c r="J94" s="453" t="s">
        <v>4528</v>
      </c>
      <c r="K94" s="507" t="s">
        <v>4535</v>
      </c>
      <c r="L94" s="453"/>
      <c r="M94" s="507"/>
    </row>
    <row r="95" spans="1:15" ht="30" customHeight="1">
      <c r="A95" s="1042"/>
      <c r="B95" s="508" t="s">
        <v>4536</v>
      </c>
      <c r="C95" s="509" t="s">
        <v>4537</v>
      </c>
      <c r="D95" s="1058"/>
      <c r="E95" s="442" t="s">
        <v>335</v>
      </c>
      <c r="F95" s="428" t="s">
        <v>4537</v>
      </c>
      <c r="G95" s="429" t="s">
        <v>3655</v>
      </c>
      <c r="H95" s="430" t="s">
        <v>4527</v>
      </c>
      <c r="I95" s="430" t="s">
        <v>4527</v>
      </c>
      <c r="J95" s="453" t="s">
        <v>4528</v>
      </c>
      <c r="K95" s="507" t="s">
        <v>4529</v>
      </c>
      <c r="L95" s="453"/>
      <c r="M95" s="507"/>
    </row>
    <row r="96" spans="1:15" ht="14.45" customHeight="1">
      <c r="A96" s="1042"/>
      <c r="B96" s="1092" t="s">
        <v>4538</v>
      </c>
      <c r="C96" s="1098" t="s">
        <v>4539</v>
      </c>
      <c r="D96" s="1058"/>
      <c r="E96" s="375" t="s">
        <v>3626</v>
      </c>
      <c r="F96" s="435" t="s">
        <v>4540</v>
      </c>
      <c r="G96" s="436" t="s">
        <v>3831</v>
      </c>
      <c r="H96" s="437" t="s">
        <v>4527</v>
      </c>
      <c r="I96" s="437" t="s">
        <v>4534</v>
      </c>
      <c r="J96" s="438" t="s">
        <v>4528</v>
      </c>
      <c r="K96" s="510" t="s">
        <v>4535</v>
      </c>
      <c r="L96" s="438"/>
      <c r="M96" s="510"/>
    </row>
    <row r="97" spans="1:15" ht="14.45" customHeight="1">
      <c r="A97" s="1042"/>
      <c r="B97" s="1093"/>
      <c r="C97" s="1099"/>
      <c r="D97" s="1058"/>
      <c r="E97" s="442" t="s">
        <v>3628</v>
      </c>
      <c r="F97" s="443" t="s">
        <v>4541</v>
      </c>
      <c r="G97" s="444" t="s">
        <v>3831</v>
      </c>
      <c r="H97" s="445" t="s">
        <v>4527</v>
      </c>
      <c r="I97" s="445" t="s">
        <v>4534</v>
      </c>
      <c r="J97" s="446" t="s">
        <v>4528</v>
      </c>
      <c r="K97" s="511" t="s">
        <v>4535</v>
      </c>
      <c r="L97" s="446"/>
      <c r="M97" s="511"/>
    </row>
    <row r="98" spans="1:15" ht="14.45" customHeight="1">
      <c r="A98" s="1042"/>
      <c r="B98" s="966" t="s">
        <v>4542</v>
      </c>
      <c r="C98" s="512" t="s">
        <v>4543</v>
      </c>
      <c r="D98" s="1058"/>
      <c r="E98" s="442" t="s">
        <v>335</v>
      </c>
      <c r="F98" s="479" t="s">
        <v>4544</v>
      </c>
      <c r="G98" s="480" t="s">
        <v>4545</v>
      </c>
      <c r="H98" s="481" t="s">
        <v>4527</v>
      </c>
      <c r="I98" s="481" t="s">
        <v>4534</v>
      </c>
      <c r="J98" s="500" t="s">
        <v>4528</v>
      </c>
      <c r="K98" s="513" t="s">
        <v>4535</v>
      </c>
      <c r="L98" s="500"/>
      <c r="M98" s="513"/>
    </row>
    <row r="99" spans="1:15" ht="16.5">
      <c r="A99" s="1042"/>
      <c r="B99" s="425" t="s">
        <v>4546</v>
      </c>
      <c r="C99" s="506" t="s">
        <v>4547</v>
      </c>
      <c r="D99" s="1058"/>
      <c r="E99" s="442" t="s">
        <v>335</v>
      </c>
      <c r="F99" s="428" t="s">
        <v>4548</v>
      </c>
      <c r="G99" s="429" t="s">
        <v>4549</v>
      </c>
      <c r="H99" s="430" t="s">
        <v>4527</v>
      </c>
      <c r="I99" s="430" t="s">
        <v>4534</v>
      </c>
      <c r="J99" s="453" t="s">
        <v>4528</v>
      </c>
      <c r="K99" s="507" t="s">
        <v>4535</v>
      </c>
      <c r="L99" s="453"/>
      <c r="M99" s="507"/>
    </row>
    <row r="100" spans="1:15" ht="14.45" customHeight="1">
      <c r="A100" s="1042"/>
      <c r="B100" s="1092" t="s">
        <v>4550</v>
      </c>
      <c r="C100" s="1098" t="s">
        <v>4551</v>
      </c>
      <c r="D100" s="1058"/>
      <c r="E100" s="375" t="s">
        <v>3626</v>
      </c>
      <c r="F100" s="435" t="s">
        <v>4552</v>
      </c>
      <c r="G100" s="436" t="s">
        <v>4553</v>
      </c>
      <c r="H100" s="437" t="s">
        <v>4527</v>
      </c>
      <c r="I100" s="437" t="s">
        <v>4534</v>
      </c>
      <c r="J100" s="438" t="s">
        <v>4528</v>
      </c>
      <c r="K100" s="510" t="s">
        <v>4535</v>
      </c>
      <c r="L100" s="438"/>
      <c r="M100" s="510"/>
    </row>
    <row r="101" spans="1:15" ht="14.45" customHeight="1">
      <c r="A101" s="1042"/>
      <c r="B101" s="1105"/>
      <c r="C101" s="1109"/>
      <c r="D101" s="1058"/>
      <c r="E101" s="375" t="s">
        <v>3628</v>
      </c>
      <c r="F101" s="382" t="s">
        <v>4554</v>
      </c>
      <c r="G101" s="383" t="s">
        <v>4553</v>
      </c>
      <c r="H101" s="384" t="s">
        <v>4527</v>
      </c>
      <c r="I101" s="384" t="s">
        <v>4534</v>
      </c>
      <c r="J101" s="386" t="s">
        <v>4528</v>
      </c>
      <c r="K101" s="387" t="s">
        <v>4535</v>
      </c>
      <c r="L101" s="386"/>
      <c r="M101" s="387"/>
    </row>
    <row r="102" spans="1:15" ht="14.45" customHeight="1">
      <c r="A102" s="1042"/>
      <c r="B102" s="1093"/>
      <c r="C102" s="1099"/>
      <c r="D102" s="1058"/>
      <c r="E102" s="442" t="s">
        <v>4296</v>
      </c>
      <c r="F102" s="443" t="s">
        <v>4555</v>
      </c>
      <c r="G102" s="444" t="s">
        <v>4553</v>
      </c>
      <c r="H102" s="445" t="s">
        <v>4527</v>
      </c>
      <c r="I102" s="445" t="s">
        <v>4534</v>
      </c>
      <c r="J102" s="446" t="s">
        <v>4528</v>
      </c>
      <c r="K102" s="511" t="s">
        <v>4535</v>
      </c>
      <c r="L102" s="446"/>
      <c r="M102" s="511"/>
    </row>
    <row r="103" spans="1:15" ht="14.45" customHeight="1">
      <c r="A103" s="1042"/>
      <c r="B103" s="1110" t="s">
        <v>4556</v>
      </c>
      <c r="C103" s="1111" t="s">
        <v>4557</v>
      </c>
      <c r="D103" s="1058"/>
      <c r="E103" s="375" t="s">
        <v>3626</v>
      </c>
      <c r="F103" s="376" t="s">
        <v>374</v>
      </c>
      <c r="G103" s="377" t="s">
        <v>3822</v>
      </c>
      <c r="H103" s="378" t="s">
        <v>4435</v>
      </c>
      <c r="I103" s="378" t="s">
        <v>3822</v>
      </c>
      <c r="J103" s="514" t="s">
        <v>4558</v>
      </c>
      <c r="K103" s="381" t="s">
        <v>4559</v>
      </c>
      <c r="L103" s="514"/>
      <c r="M103" s="381"/>
    </row>
    <row r="104" spans="1:15" ht="30" customHeight="1">
      <c r="A104" s="1042"/>
      <c r="B104" s="1105"/>
      <c r="C104" s="1109"/>
      <c r="D104" s="1058"/>
      <c r="E104" s="502" t="s">
        <v>3628</v>
      </c>
      <c r="F104" s="382" t="s">
        <v>4560</v>
      </c>
      <c r="G104" s="383" t="s">
        <v>3822</v>
      </c>
      <c r="H104" s="384" t="s">
        <v>4435</v>
      </c>
      <c r="I104" s="384" t="s">
        <v>3822</v>
      </c>
      <c r="J104" s="515" t="s">
        <v>4558</v>
      </c>
      <c r="K104" s="387" t="s">
        <v>4559</v>
      </c>
      <c r="L104" s="515"/>
      <c r="M104" s="387"/>
    </row>
    <row r="105" spans="1:15" ht="14.45" customHeight="1">
      <c r="A105" s="1042"/>
      <c r="B105" s="1105"/>
      <c r="C105" s="1109"/>
      <c r="D105" s="1058"/>
      <c r="E105" s="375" t="s">
        <v>4296</v>
      </c>
      <c r="F105" s="382" t="s">
        <v>3821</v>
      </c>
      <c r="G105" s="383" t="s">
        <v>3822</v>
      </c>
      <c r="H105" s="384" t="s">
        <v>4435</v>
      </c>
      <c r="I105" s="384" t="s">
        <v>3822</v>
      </c>
      <c r="J105" s="515" t="s">
        <v>4558</v>
      </c>
      <c r="K105" s="387" t="s">
        <v>4559</v>
      </c>
      <c r="L105" s="515"/>
      <c r="M105" s="387"/>
    </row>
    <row r="106" spans="1:15" ht="14.45" customHeight="1">
      <c r="A106" s="1042"/>
      <c r="B106" s="1106"/>
      <c r="C106" s="1112"/>
      <c r="D106" s="1058"/>
      <c r="E106" s="502" t="s">
        <v>4298</v>
      </c>
      <c r="F106" s="382" t="s">
        <v>4561</v>
      </c>
      <c r="G106" s="383" t="s">
        <v>3822</v>
      </c>
      <c r="H106" s="384" t="s">
        <v>4435</v>
      </c>
      <c r="I106" s="384" t="s">
        <v>3822</v>
      </c>
      <c r="J106" s="515" t="s">
        <v>4558</v>
      </c>
      <c r="K106" s="387" t="s">
        <v>4559</v>
      </c>
      <c r="L106" s="515"/>
      <c r="M106" s="387"/>
    </row>
    <row r="107" spans="1:15" ht="38.1" customHeight="1">
      <c r="A107" s="1042"/>
      <c r="B107" s="1106"/>
      <c r="C107" s="1112"/>
      <c r="D107" s="1058"/>
      <c r="E107" s="442" t="s">
        <v>4319</v>
      </c>
      <c r="F107" s="443" t="s">
        <v>412</v>
      </c>
      <c r="G107" s="444" t="s">
        <v>3822</v>
      </c>
      <c r="H107" s="445" t="s">
        <v>4562</v>
      </c>
      <c r="I107" s="445" t="s">
        <v>3822</v>
      </c>
      <c r="J107" s="516" t="s">
        <v>4563</v>
      </c>
      <c r="K107" s="511" t="s">
        <v>4559</v>
      </c>
      <c r="L107" s="517"/>
      <c r="M107" s="518"/>
    </row>
    <row r="108" spans="1:15" s="410" customFormat="1" ht="14.45" customHeight="1">
      <c r="A108" s="1042"/>
      <c r="B108" s="1092" t="s">
        <v>4564</v>
      </c>
      <c r="C108" s="1098" t="s">
        <v>4565</v>
      </c>
      <c r="D108" s="1058"/>
      <c r="E108" s="375" t="s">
        <v>3626</v>
      </c>
      <c r="F108" s="435" t="s">
        <v>955</v>
      </c>
      <c r="G108" s="436" t="s">
        <v>4566</v>
      </c>
      <c r="H108" s="437" t="s">
        <v>4527</v>
      </c>
      <c r="I108" s="437" t="s">
        <v>4534</v>
      </c>
      <c r="J108" s="438" t="s">
        <v>4528</v>
      </c>
      <c r="K108" s="510" t="s">
        <v>4535</v>
      </c>
      <c r="L108" s="438"/>
      <c r="M108" s="510"/>
      <c r="O108" s="28"/>
    </row>
    <row r="109" spans="1:15" ht="16.5">
      <c r="A109" s="1042"/>
      <c r="B109" s="1105"/>
      <c r="C109" s="1109"/>
      <c r="D109" s="1058"/>
      <c r="E109" s="375" t="s">
        <v>3628</v>
      </c>
      <c r="F109" s="382" t="s">
        <v>4567</v>
      </c>
      <c r="G109" s="383" t="s">
        <v>4566</v>
      </c>
      <c r="H109" s="384" t="s">
        <v>4527</v>
      </c>
      <c r="I109" s="384" t="s">
        <v>4534</v>
      </c>
      <c r="J109" s="386" t="s">
        <v>4528</v>
      </c>
      <c r="K109" s="387" t="s">
        <v>4535</v>
      </c>
      <c r="L109" s="386"/>
      <c r="M109" s="387"/>
    </row>
    <row r="110" spans="1:15" ht="14.45" customHeight="1">
      <c r="A110" s="1042"/>
      <c r="B110" s="1093"/>
      <c r="C110" s="1099"/>
      <c r="D110" s="1058"/>
      <c r="E110" s="442" t="s">
        <v>4296</v>
      </c>
      <c r="F110" s="443" t="s">
        <v>4568</v>
      </c>
      <c r="G110" s="444" t="s">
        <v>4566</v>
      </c>
      <c r="H110" s="445" t="s">
        <v>4527</v>
      </c>
      <c r="I110" s="445" t="s">
        <v>4534</v>
      </c>
      <c r="J110" s="446" t="s">
        <v>4528</v>
      </c>
      <c r="K110" s="511" t="s">
        <v>4535</v>
      </c>
      <c r="L110" s="446"/>
      <c r="M110" s="511"/>
    </row>
    <row r="111" spans="1:15" ht="14.45" customHeight="1" thickBot="1">
      <c r="A111" s="1042"/>
      <c r="B111" s="965" t="s">
        <v>4569</v>
      </c>
      <c r="C111" s="519" t="s">
        <v>4570</v>
      </c>
      <c r="D111" s="1091"/>
      <c r="E111" s="406" t="s">
        <v>335</v>
      </c>
      <c r="F111" s="456" t="s">
        <v>4571</v>
      </c>
      <c r="G111" s="457" t="s">
        <v>4572</v>
      </c>
      <c r="H111" s="458" t="s">
        <v>3644</v>
      </c>
      <c r="I111" s="458" t="s">
        <v>3644</v>
      </c>
      <c r="J111" s="520" t="s">
        <v>4573</v>
      </c>
      <c r="K111" s="521" t="s">
        <v>4574</v>
      </c>
      <c r="L111" s="520"/>
      <c r="M111" s="521"/>
    </row>
    <row r="112" spans="1:15" ht="30" customHeight="1">
      <c r="A112" s="1113" t="s">
        <v>4575</v>
      </c>
      <c r="B112" s="1116" t="s">
        <v>4576</v>
      </c>
      <c r="C112" s="1117" t="s">
        <v>4577</v>
      </c>
      <c r="D112" s="1057" t="s">
        <v>4306</v>
      </c>
      <c r="E112" s="522" t="s">
        <v>3626</v>
      </c>
      <c r="F112" s="411" t="s">
        <v>4578</v>
      </c>
      <c r="G112" s="412" t="s">
        <v>241</v>
      </c>
      <c r="H112" s="413" t="s">
        <v>4579</v>
      </c>
      <c r="I112" s="413" t="s">
        <v>4478</v>
      </c>
      <c r="J112" s="414" t="s">
        <v>4580</v>
      </c>
      <c r="K112" s="415" t="s">
        <v>4487</v>
      </c>
      <c r="L112" s="414"/>
      <c r="M112" s="415"/>
    </row>
    <row r="113" spans="1:15" s="523" customFormat="1" ht="16.5">
      <c r="A113" s="1114"/>
      <c r="B113" s="1105"/>
      <c r="C113" s="1109"/>
      <c r="D113" s="1058"/>
      <c r="E113" s="375" t="s">
        <v>3628</v>
      </c>
      <c r="F113" s="382" t="s">
        <v>4581</v>
      </c>
      <c r="G113" s="383" t="s">
        <v>241</v>
      </c>
      <c r="H113" s="384" t="s">
        <v>4579</v>
      </c>
      <c r="I113" s="384" t="s">
        <v>4478</v>
      </c>
      <c r="J113" s="386" t="s">
        <v>4580</v>
      </c>
      <c r="K113" s="387" t="s">
        <v>4487</v>
      </c>
      <c r="L113" s="386"/>
      <c r="M113" s="387"/>
      <c r="O113" s="524"/>
    </row>
    <row r="114" spans="1:15" ht="16.5">
      <c r="A114" s="1114"/>
      <c r="B114" s="1093"/>
      <c r="C114" s="1099"/>
      <c r="D114" s="1058"/>
      <c r="E114" s="442" t="s">
        <v>4296</v>
      </c>
      <c r="F114" s="443" t="s">
        <v>4582</v>
      </c>
      <c r="G114" s="444" t="s">
        <v>241</v>
      </c>
      <c r="H114" s="445" t="s">
        <v>4579</v>
      </c>
      <c r="I114" s="445" t="s">
        <v>4478</v>
      </c>
      <c r="J114" s="446" t="s">
        <v>4580</v>
      </c>
      <c r="K114" s="511" t="s">
        <v>4487</v>
      </c>
      <c r="L114" s="446"/>
      <c r="M114" s="511"/>
    </row>
    <row r="115" spans="1:15" ht="16.5">
      <c r="A115" s="1114"/>
      <c r="B115" s="1092" t="s">
        <v>4583</v>
      </c>
      <c r="C115" s="1098" t="s">
        <v>4584</v>
      </c>
      <c r="D115" s="1058"/>
      <c r="E115" s="375" t="s">
        <v>3626</v>
      </c>
      <c r="F115" s="435" t="s">
        <v>4585</v>
      </c>
      <c r="G115" s="436" t="s">
        <v>3811</v>
      </c>
      <c r="H115" s="437" t="s">
        <v>4586</v>
      </c>
      <c r="I115" s="437" t="s">
        <v>4478</v>
      </c>
      <c r="J115" s="438" t="s">
        <v>4587</v>
      </c>
      <c r="K115" s="510" t="s">
        <v>4487</v>
      </c>
      <c r="L115" s="438"/>
      <c r="M115" s="510"/>
    </row>
    <row r="116" spans="1:15" ht="14.45" customHeight="1">
      <c r="A116" s="1114"/>
      <c r="B116" s="1093"/>
      <c r="C116" s="1099"/>
      <c r="D116" s="1058"/>
      <c r="E116" s="442" t="s">
        <v>3628</v>
      </c>
      <c r="F116" s="443" t="s">
        <v>4588</v>
      </c>
      <c r="G116" s="444" t="s">
        <v>3811</v>
      </c>
      <c r="H116" s="445" t="s">
        <v>4586</v>
      </c>
      <c r="I116" s="445" t="s">
        <v>4478</v>
      </c>
      <c r="J116" s="446" t="s">
        <v>4587</v>
      </c>
      <c r="K116" s="511" t="s">
        <v>4487</v>
      </c>
      <c r="L116" s="446"/>
      <c r="M116" s="511"/>
    </row>
    <row r="117" spans="1:15" ht="14.45" customHeight="1">
      <c r="A117" s="1114"/>
      <c r="B117" s="1092" t="s">
        <v>4589</v>
      </c>
      <c r="C117" s="1098" t="s">
        <v>4590</v>
      </c>
      <c r="D117" s="1058"/>
      <c r="E117" s="375" t="s">
        <v>3626</v>
      </c>
      <c r="F117" s="435" t="s">
        <v>4591</v>
      </c>
      <c r="G117" s="436" t="s">
        <v>4592</v>
      </c>
      <c r="H117" s="437" t="s">
        <v>4593</v>
      </c>
      <c r="I117" s="437" t="s">
        <v>4478</v>
      </c>
      <c r="J117" s="525" t="s">
        <v>4594</v>
      </c>
      <c r="K117" s="510" t="s">
        <v>4487</v>
      </c>
      <c r="L117" s="525"/>
      <c r="M117" s="510"/>
    </row>
    <row r="118" spans="1:15" ht="14.45" customHeight="1">
      <c r="A118" s="1114"/>
      <c r="B118" s="1096"/>
      <c r="C118" s="1097"/>
      <c r="D118" s="1058"/>
      <c r="E118" s="375" t="s">
        <v>3628</v>
      </c>
      <c r="F118" s="526" t="s">
        <v>4595</v>
      </c>
      <c r="G118" s="527" t="s">
        <v>4592</v>
      </c>
      <c r="H118" s="528" t="s">
        <v>4593</v>
      </c>
      <c r="I118" s="528" t="s">
        <v>4478</v>
      </c>
      <c r="J118" s="529" t="s">
        <v>4596</v>
      </c>
      <c r="K118" s="530" t="s">
        <v>4487</v>
      </c>
      <c r="L118" s="529"/>
      <c r="M118" s="530"/>
    </row>
    <row r="119" spans="1:15" ht="16.5">
      <c r="A119" s="1114"/>
      <c r="B119" s="1093"/>
      <c r="C119" s="1099"/>
      <c r="D119" s="1058"/>
      <c r="E119" s="442" t="s">
        <v>4296</v>
      </c>
      <c r="F119" s="443" t="s">
        <v>4597</v>
      </c>
      <c r="G119" s="444" t="s">
        <v>4592</v>
      </c>
      <c r="H119" s="445" t="s">
        <v>4593</v>
      </c>
      <c r="I119" s="445" t="s">
        <v>4478</v>
      </c>
      <c r="J119" s="531" t="s">
        <v>4594</v>
      </c>
      <c r="K119" s="511" t="s">
        <v>4487</v>
      </c>
      <c r="L119" s="531"/>
      <c r="M119" s="511"/>
    </row>
    <row r="120" spans="1:15" ht="15.6" customHeight="1">
      <c r="A120" s="1114"/>
      <c r="B120" s="963" t="s">
        <v>4598</v>
      </c>
      <c r="C120" s="964" t="s">
        <v>4599</v>
      </c>
      <c r="D120" s="1058"/>
      <c r="E120" s="406"/>
      <c r="F120" s="526" t="s">
        <v>4599</v>
      </c>
      <c r="G120" s="527" t="s">
        <v>4600</v>
      </c>
      <c r="H120" s="528" t="s">
        <v>4601</v>
      </c>
      <c r="I120" s="528" t="s">
        <v>4593</v>
      </c>
      <c r="J120" s="529" t="s">
        <v>4602</v>
      </c>
      <c r="K120" s="532" t="s">
        <v>4603</v>
      </c>
      <c r="L120" s="529"/>
      <c r="M120" s="532"/>
    </row>
    <row r="121" spans="1:15" ht="16.5">
      <c r="A121" s="1114"/>
      <c r="B121" s="1092" t="s">
        <v>4604</v>
      </c>
      <c r="C121" s="1098" t="s">
        <v>4605</v>
      </c>
      <c r="D121" s="1058"/>
      <c r="E121" s="533" t="s">
        <v>3626</v>
      </c>
      <c r="F121" s="435" t="s">
        <v>4606</v>
      </c>
      <c r="G121" s="436" t="s">
        <v>4607</v>
      </c>
      <c r="H121" s="437" t="s">
        <v>4519</v>
      </c>
      <c r="I121" s="437" t="s">
        <v>4</v>
      </c>
      <c r="J121" s="438" t="s">
        <v>4608</v>
      </c>
      <c r="K121" s="510" t="s">
        <v>4487</v>
      </c>
      <c r="L121" s="438"/>
      <c r="M121" s="510"/>
    </row>
    <row r="122" spans="1:15" ht="16.5">
      <c r="A122" s="1114"/>
      <c r="B122" s="1105"/>
      <c r="C122" s="1109"/>
      <c r="D122" s="1058"/>
      <c r="E122" s="375" t="s">
        <v>3628</v>
      </c>
      <c r="F122" s="382" t="s">
        <v>4609</v>
      </c>
      <c r="G122" s="383" t="s">
        <v>4607</v>
      </c>
      <c r="H122" s="384" t="s">
        <v>4519</v>
      </c>
      <c r="I122" s="384" t="s">
        <v>4478</v>
      </c>
      <c r="J122" s="386" t="s">
        <v>4610</v>
      </c>
      <c r="K122" s="387" t="s">
        <v>4487</v>
      </c>
      <c r="L122" s="386"/>
      <c r="M122" s="387"/>
    </row>
    <row r="123" spans="1:15" ht="16.5">
      <c r="A123" s="1114"/>
      <c r="B123" s="1093"/>
      <c r="C123" s="1099"/>
      <c r="D123" s="1058"/>
      <c r="E123" s="534" t="s">
        <v>4296</v>
      </c>
      <c r="F123" s="443" t="s">
        <v>4611</v>
      </c>
      <c r="G123" s="444" t="s">
        <v>4607</v>
      </c>
      <c r="H123" s="445" t="s">
        <v>4519</v>
      </c>
      <c r="I123" s="445" t="s">
        <v>4</v>
      </c>
      <c r="J123" s="446" t="s">
        <v>4608</v>
      </c>
      <c r="K123" s="511" t="s">
        <v>4487</v>
      </c>
      <c r="L123" s="446"/>
      <c r="M123" s="511"/>
    </row>
    <row r="124" spans="1:15" ht="16.5">
      <c r="A124" s="1114"/>
      <c r="B124" s="963" t="s">
        <v>4612</v>
      </c>
      <c r="C124" s="964" t="s">
        <v>4613</v>
      </c>
      <c r="D124" s="1058"/>
      <c r="E124" s="406" t="s">
        <v>335</v>
      </c>
      <c r="F124" s="526" t="s">
        <v>4613</v>
      </c>
      <c r="G124" s="527" t="s">
        <v>4614</v>
      </c>
      <c r="H124" s="528" t="s">
        <v>4615</v>
      </c>
      <c r="I124" s="528" t="s">
        <v>4</v>
      </c>
      <c r="J124" s="535" t="s">
        <v>4616</v>
      </c>
      <c r="K124" s="530" t="s">
        <v>4487</v>
      </c>
      <c r="L124" s="535"/>
      <c r="M124" s="530"/>
    </row>
    <row r="125" spans="1:15" ht="16.5">
      <c r="A125" s="1114"/>
      <c r="B125" s="508" t="s">
        <v>4617</v>
      </c>
      <c r="C125" s="509" t="s">
        <v>4618</v>
      </c>
      <c r="D125" s="1058"/>
      <c r="E125" s="427" t="s">
        <v>335</v>
      </c>
      <c r="F125" s="428" t="s">
        <v>4619</v>
      </c>
      <c r="G125" s="429" t="s">
        <v>4620</v>
      </c>
      <c r="H125" s="430" t="s">
        <v>3644</v>
      </c>
      <c r="I125" s="430" t="s">
        <v>3644</v>
      </c>
      <c r="J125" s="453" t="s">
        <v>4573</v>
      </c>
      <c r="K125" s="507" t="s">
        <v>4574</v>
      </c>
      <c r="L125" s="453"/>
      <c r="M125" s="507"/>
    </row>
    <row r="126" spans="1:15" ht="16.5">
      <c r="A126" s="1114"/>
      <c r="B126" s="1110" t="s">
        <v>4621</v>
      </c>
      <c r="C126" s="1111" t="s">
        <v>4622</v>
      </c>
      <c r="D126" s="1058"/>
      <c r="E126" s="375" t="s">
        <v>3626</v>
      </c>
      <c r="F126" s="376" t="s">
        <v>4623</v>
      </c>
      <c r="G126" s="377" t="s">
        <v>3852</v>
      </c>
      <c r="H126" s="379" t="s">
        <v>4624</v>
      </c>
      <c r="I126" s="378" t="s">
        <v>4478</v>
      </c>
      <c r="J126" s="380" t="s">
        <v>4596</v>
      </c>
      <c r="K126" s="381" t="s">
        <v>4487</v>
      </c>
      <c r="L126" s="380"/>
      <c r="M126" s="381"/>
    </row>
    <row r="127" spans="1:15" ht="16.5">
      <c r="A127" s="1114"/>
      <c r="B127" s="1105"/>
      <c r="C127" s="1109"/>
      <c r="D127" s="1058"/>
      <c r="E127" s="375" t="s">
        <v>3628</v>
      </c>
      <c r="F127" s="382" t="s">
        <v>4625</v>
      </c>
      <c r="G127" s="383" t="s">
        <v>3852</v>
      </c>
      <c r="H127" s="385" t="s">
        <v>4624</v>
      </c>
      <c r="I127" s="384" t="s">
        <v>4478</v>
      </c>
      <c r="J127" s="386" t="s">
        <v>4596</v>
      </c>
      <c r="K127" s="387" t="s">
        <v>4487</v>
      </c>
      <c r="L127" s="386"/>
      <c r="M127" s="387"/>
    </row>
    <row r="128" spans="1:15" ht="30" customHeight="1">
      <c r="A128" s="1114"/>
      <c r="B128" s="1106"/>
      <c r="C128" s="1112"/>
      <c r="D128" s="1058"/>
      <c r="E128" s="503" t="s">
        <v>4296</v>
      </c>
      <c r="F128" s="418" t="s">
        <v>4626</v>
      </c>
      <c r="G128" s="504" t="s">
        <v>3852</v>
      </c>
      <c r="H128" s="536" t="s">
        <v>4624</v>
      </c>
      <c r="I128" s="505" t="s">
        <v>4478</v>
      </c>
      <c r="J128" s="388" t="s">
        <v>4596</v>
      </c>
      <c r="K128" s="389" t="s">
        <v>4487</v>
      </c>
      <c r="L128" s="388"/>
      <c r="M128" s="389"/>
    </row>
    <row r="129" spans="1:13" ht="14.45" customHeight="1">
      <c r="A129" s="1114"/>
      <c r="B129" s="508" t="s">
        <v>4627</v>
      </c>
      <c r="C129" s="509" t="s">
        <v>4628</v>
      </c>
      <c r="D129" s="1058"/>
      <c r="E129" s="427" t="s">
        <v>335</v>
      </c>
      <c r="F129" s="428" t="s">
        <v>4628</v>
      </c>
      <c r="G129" s="429" t="s">
        <v>4629</v>
      </c>
      <c r="H129" s="430" t="s">
        <v>4593</v>
      </c>
      <c r="I129" s="430" t="s">
        <v>4478</v>
      </c>
      <c r="J129" s="453" t="s">
        <v>4594</v>
      </c>
      <c r="K129" s="507" t="s">
        <v>4487</v>
      </c>
      <c r="L129" s="453"/>
      <c r="M129" s="507"/>
    </row>
    <row r="130" spans="1:13" ht="14.45" customHeight="1" thickBot="1">
      <c r="A130" s="1115"/>
      <c r="B130" s="537" t="s">
        <v>4630</v>
      </c>
      <c r="C130" s="538" t="s">
        <v>4631</v>
      </c>
      <c r="D130" s="1091"/>
      <c r="E130" s="539" t="s">
        <v>335</v>
      </c>
      <c r="F130" s="540" t="s">
        <v>4631</v>
      </c>
      <c r="G130" s="541" t="s">
        <v>4632</v>
      </c>
      <c r="H130" s="542" t="s">
        <v>4633</v>
      </c>
      <c r="I130" s="542" t="s">
        <v>4</v>
      </c>
      <c r="J130" s="543" t="s">
        <v>4634</v>
      </c>
      <c r="K130" s="544" t="s">
        <v>4487</v>
      </c>
      <c r="L130" s="543"/>
      <c r="M130" s="544"/>
    </row>
    <row r="131" spans="1:13" ht="14.45" customHeight="1">
      <c r="A131" s="1113" t="s">
        <v>4635</v>
      </c>
      <c r="B131" s="545" t="s">
        <v>4636</v>
      </c>
      <c r="C131" s="546" t="s">
        <v>4637</v>
      </c>
      <c r="D131" s="1057" t="s">
        <v>4638</v>
      </c>
      <c r="E131" s="494"/>
      <c r="F131" s="495" t="s">
        <v>4637</v>
      </c>
      <c r="G131" s="496" t="s">
        <v>4639</v>
      </c>
      <c r="H131" s="497" t="s">
        <v>3644</v>
      </c>
      <c r="I131" s="497" t="s">
        <v>3644</v>
      </c>
      <c r="J131" s="547" t="s">
        <v>4573</v>
      </c>
      <c r="K131" s="499" t="s">
        <v>4574</v>
      </c>
      <c r="L131" s="547"/>
      <c r="M131" s="499"/>
    </row>
    <row r="132" spans="1:13" ht="14.45" customHeight="1">
      <c r="A132" s="1114"/>
      <c r="B132" s="508" t="s">
        <v>4640</v>
      </c>
      <c r="C132" s="509" t="s">
        <v>4641</v>
      </c>
      <c r="D132" s="1058"/>
      <c r="E132" s="442"/>
      <c r="F132" s="428" t="s">
        <v>4641</v>
      </c>
      <c r="G132" s="429" t="s">
        <v>3837</v>
      </c>
      <c r="H132" s="430" t="s">
        <v>3644</v>
      </c>
      <c r="I132" s="430" t="s">
        <v>3644</v>
      </c>
      <c r="J132" s="453" t="s">
        <v>4573</v>
      </c>
      <c r="K132" s="507" t="s">
        <v>4574</v>
      </c>
      <c r="L132" s="453"/>
      <c r="M132" s="507"/>
    </row>
    <row r="133" spans="1:13" ht="14.45" customHeight="1">
      <c r="A133" s="1114"/>
      <c r="B133" s="508" t="s">
        <v>4642</v>
      </c>
      <c r="C133" s="509" t="s">
        <v>4643</v>
      </c>
      <c r="D133" s="1058"/>
      <c r="E133" s="442"/>
      <c r="F133" s="428" t="s">
        <v>4643</v>
      </c>
      <c r="G133" s="429" t="s">
        <v>4644</v>
      </c>
      <c r="H133" s="430" t="s">
        <v>3644</v>
      </c>
      <c r="I133" s="430" t="s">
        <v>3644</v>
      </c>
      <c r="J133" s="453" t="s">
        <v>4573</v>
      </c>
      <c r="K133" s="507" t="s">
        <v>4574</v>
      </c>
      <c r="L133" s="453"/>
      <c r="M133" s="507"/>
    </row>
    <row r="134" spans="1:13" ht="14.45" customHeight="1">
      <c r="A134" s="1114"/>
      <c r="B134" s="508" t="s">
        <v>4645</v>
      </c>
      <c r="C134" s="509" t="s">
        <v>4646</v>
      </c>
      <c r="D134" s="1058"/>
      <c r="E134" s="442"/>
      <c r="F134" s="428" t="s">
        <v>4646</v>
      </c>
      <c r="G134" s="429" t="s">
        <v>4422</v>
      </c>
      <c r="H134" s="430" t="s">
        <v>3644</v>
      </c>
      <c r="I134" s="430" t="s">
        <v>3644</v>
      </c>
      <c r="J134" s="453" t="s">
        <v>4573</v>
      </c>
      <c r="K134" s="507" t="s">
        <v>4574</v>
      </c>
      <c r="L134" s="453"/>
      <c r="M134" s="507"/>
    </row>
    <row r="135" spans="1:13" ht="14.45" customHeight="1">
      <c r="A135" s="1114"/>
      <c r="B135" s="508" t="s">
        <v>4647</v>
      </c>
      <c r="C135" s="509" t="s">
        <v>4648</v>
      </c>
      <c r="D135" s="1058"/>
      <c r="E135" s="442"/>
      <c r="F135" s="428" t="s">
        <v>4648</v>
      </c>
      <c r="G135" s="429" t="s">
        <v>3894</v>
      </c>
      <c r="H135" s="430" t="s">
        <v>3644</v>
      </c>
      <c r="I135" s="430" t="s">
        <v>3644</v>
      </c>
      <c r="J135" s="453" t="s">
        <v>4573</v>
      </c>
      <c r="K135" s="507" t="s">
        <v>4574</v>
      </c>
      <c r="L135" s="453"/>
      <c r="M135" s="507"/>
    </row>
    <row r="136" spans="1:13" ht="14.45" customHeight="1">
      <c r="A136" s="1114"/>
      <c r="B136" s="508" t="s">
        <v>4649</v>
      </c>
      <c r="C136" s="509" t="s">
        <v>4650</v>
      </c>
      <c r="D136" s="1058"/>
      <c r="E136" s="442"/>
      <c r="F136" s="428" t="s">
        <v>4650</v>
      </c>
      <c r="G136" s="429" t="s">
        <v>4651</v>
      </c>
      <c r="H136" s="430" t="s">
        <v>3644</v>
      </c>
      <c r="I136" s="430" t="s">
        <v>3644</v>
      </c>
      <c r="J136" s="453" t="s">
        <v>4573</v>
      </c>
      <c r="K136" s="507" t="s">
        <v>4574</v>
      </c>
      <c r="L136" s="453"/>
      <c r="M136" s="507"/>
    </row>
    <row r="137" spans="1:13" ht="14.45" customHeight="1">
      <c r="A137" s="1114"/>
      <c r="B137" s="508" t="s">
        <v>4652</v>
      </c>
      <c r="C137" s="509" t="s">
        <v>4653</v>
      </c>
      <c r="D137" s="1058"/>
      <c r="E137" s="442"/>
      <c r="F137" s="428" t="s">
        <v>4653</v>
      </c>
      <c r="G137" s="429" t="s">
        <v>3672</v>
      </c>
      <c r="H137" s="430" t="s">
        <v>3644</v>
      </c>
      <c r="I137" s="430" t="s">
        <v>3644</v>
      </c>
      <c r="J137" s="453" t="s">
        <v>4573</v>
      </c>
      <c r="K137" s="507" t="s">
        <v>4574</v>
      </c>
      <c r="L137" s="453"/>
      <c r="M137" s="507"/>
    </row>
    <row r="138" spans="1:13" ht="14.45" customHeight="1">
      <c r="A138" s="1114"/>
      <c r="B138" s="508" t="s">
        <v>4654</v>
      </c>
      <c r="C138" s="509" t="s">
        <v>4655</v>
      </c>
      <c r="D138" s="1058"/>
      <c r="E138" s="442"/>
      <c r="F138" s="428" t="s">
        <v>4655</v>
      </c>
      <c r="G138" s="429" t="s">
        <v>4478</v>
      </c>
      <c r="H138" s="430" t="s">
        <v>3644</v>
      </c>
      <c r="I138" s="430" t="s">
        <v>3644</v>
      </c>
      <c r="J138" s="453" t="s">
        <v>4573</v>
      </c>
      <c r="K138" s="507" t="s">
        <v>4574</v>
      </c>
      <c r="L138" s="453"/>
      <c r="M138" s="507"/>
    </row>
    <row r="139" spans="1:13" ht="14.45" customHeight="1" thickBot="1">
      <c r="A139" s="1115"/>
      <c r="B139" s="537" t="s">
        <v>4656</v>
      </c>
      <c r="C139" s="538" t="s">
        <v>4657</v>
      </c>
      <c r="D139" s="1091"/>
      <c r="E139" s="408"/>
      <c r="F139" s="540" t="s">
        <v>4657</v>
      </c>
      <c r="G139" s="541" t="s">
        <v>4658</v>
      </c>
      <c r="H139" s="542" t="s">
        <v>3644</v>
      </c>
      <c r="I139" s="542" t="s">
        <v>3644</v>
      </c>
      <c r="J139" s="548" t="s">
        <v>4573</v>
      </c>
      <c r="K139" s="544" t="s">
        <v>4574</v>
      </c>
      <c r="L139" s="548"/>
      <c r="M139" s="544"/>
    </row>
    <row r="140" spans="1:13" ht="14.45" customHeight="1">
      <c r="A140" s="1113" t="s">
        <v>4659</v>
      </c>
      <c r="B140" s="1116" t="s">
        <v>4660</v>
      </c>
      <c r="C140" s="1117" t="s">
        <v>4661</v>
      </c>
      <c r="D140" s="1057" t="s">
        <v>4306</v>
      </c>
      <c r="E140" s="375" t="s">
        <v>3626</v>
      </c>
      <c r="F140" s="411" t="s">
        <v>4662</v>
      </c>
      <c r="G140" s="412" t="s">
        <v>4265</v>
      </c>
      <c r="H140" s="413" t="s">
        <v>4435</v>
      </c>
      <c r="I140" s="413" t="s">
        <v>4435</v>
      </c>
      <c r="J140" s="549" t="s">
        <v>4523</v>
      </c>
      <c r="K140" s="415" t="s">
        <v>4436</v>
      </c>
      <c r="L140" s="549"/>
      <c r="M140" s="415"/>
    </row>
    <row r="141" spans="1:13" ht="14.45" customHeight="1">
      <c r="A141" s="1114"/>
      <c r="B141" s="1093"/>
      <c r="C141" s="1099"/>
      <c r="D141" s="1058"/>
      <c r="E141" s="442" t="s">
        <v>3628</v>
      </c>
      <c r="F141" s="443" t="s">
        <v>4663</v>
      </c>
      <c r="G141" s="444" t="s">
        <v>4265</v>
      </c>
      <c r="H141" s="445" t="s">
        <v>3644</v>
      </c>
      <c r="I141" s="445" t="s">
        <v>3644</v>
      </c>
      <c r="J141" s="446" t="s">
        <v>4573</v>
      </c>
      <c r="K141" s="511" t="s">
        <v>4574</v>
      </c>
      <c r="L141" s="446"/>
      <c r="M141" s="511"/>
    </row>
    <row r="142" spans="1:13" ht="14.45" customHeight="1">
      <c r="A142" s="1114"/>
      <c r="B142" s="1083" t="s">
        <v>4664</v>
      </c>
      <c r="C142" s="1118" t="s">
        <v>4665</v>
      </c>
      <c r="D142" s="1058"/>
      <c r="E142" s="375" t="s">
        <v>3626</v>
      </c>
      <c r="F142" s="435" t="s">
        <v>4666</v>
      </c>
      <c r="G142" s="436" t="s">
        <v>4667</v>
      </c>
      <c r="H142" s="437" t="s">
        <v>4441</v>
      </c>
      <c r="I142" s="437" t="s">
        <v>4534</v>
      </c>
      <c r="J142" s="438" t="s">
        <v>4442</v>
      </c>
      <c r="K142" s="510" t="s">
        <v>4535</v>
      </c>
      <c r="L142" s="438"/>
      <c r="M142" s="510"/>
    </row>
    <row r="143" spans="1:13" ht="14.45" customHeight="1">
      <c r="A143" s="1114"/>
      <c r="B143" s="1067"/>
      <c r="C143" s="1063"/>
      <c r="D143" s="1058"/>
      <c r="E143" s="375" t="s">
        <v>3628</v>
      </c>
      <c r="F143" s="382" t="s">
        <v>4668</v>
      </c>
      <c r="G143" s="383" t="s">
        <v>4667</v>
      </c>
      <c r="H143" s="384" t="s">
        <v>4441</v>
      </c>
      <c r="I143" s="384" t="s">
        <v>4534</v>
      </c>
      <c r="J143" s="386" t="s">
        <v>4442</v>
      </c>
      <c r="K143" s="387" t="s">
        <v>4535</v>
      </c>
      <c r="L143" s="386"/>
      <c r="M143" s="387"/>
    </row>
    <row r="144" spans="1:13" ht="14.45" customHeight="1">
      <c r="A144" s="1114"/>
      <c r="B144" s="1067"/>
      <c r="C144" s="1063"/>
      <c r="D144" s="1058"/>
      <c r="E144" s="375" t="s">
        <v>4296</v>
      </c>
      <c r="F144" s="382" t="s">
        <v>4669</v>
      </c>
      <c r="G144" s="383" t="s">
        <v>4667</v>
      </c>
      <c r="H144" s="384" t="s">
        <v>4441</v>
      </c>
      <c r="I144" s="384" t="s">
        <v>4534</v>
      </c>
      <c r="J144" s="386" t="s">
        <v>4442</v>
      </c>
      <c r="K144" s="387" t="s">
        <v>4535</v>
      </c>
      <c r="L144" s="386"/>
      <c r="M144" s="387"/>
    </row>
    <row r="145" spans="1:13" ht="14.45" customHeight="1">
      <c r="A145" s="1114"/>
      <c r="B145" s="1067"/>
      <c r="C145" s="1063"/>
      <c r="D145" s="1058"/>
      <c r="E145" s="375" t="s">
        <v>4298</v>
      </c>
      <c r="F145" s="382" t="s">
        <v>4670</v>
      </c>
      <c r="G145" s="383" t="s">
        <v>4667</v>
      </c>
      <c r="H145" s="384" t="s">
        <v>4441</v>
      </c>
      <c r="I145" s="384" t="s">
        <v>4534</v>
      </c>
      <c r="J145" s="386" t="s">
        <v>4442</v>
      </c>
      <c r="K145" s="387" t="s">
        <v>4535</v>
      </c>
      <c r="L145" s="386"/>
      <c r="M145" s="387"/>
    </row>
    <row r="146" spans="1:13" ht="14.45" customHeight="1">
      <c r="A146" s="1114"/>
      <c r="B146" s="1067"/>
      <c r="C146" s="1063"/>
      <c r="D146" s="1058"/>
      <c r="E146" s="375" t="s">
        <v>4319</v>
      </c>
      <c r="F146" s="382" t="s">
        <v>4671</v>
      </c>
      <c r="G146" s="383" t="s">
        <v>4667</v>
      </c>
      <c r="H146" s="384" t="s">
        <v>4441</v>
      </c>
      <c r="I146" s="384" t="s">
        <v>4534</v>
      </c>
      <c r="J146" s="386" t="s">
        <v>4442</v>
      </c>
      <c r="K146" s="387" t="s">
        <v>4535</v>
      </c>
      <c r="L146" s="386"/>
      <c r="M146" s="387"/>
    </row>
    <row r="147" spans="1:13" ht="16.5">
      <c r="A147" s="1114"/>
      <c r="B147" s="1067"/>
      <c r="C147" s="1063"/>
      <c r="D147" s="1058"/>
      <c r="E147" s="375" t="s">
        <v>4323</v>
      </c>
      <c r="F147" s="382" t="s">
        <v>4672</v>
      </c>
      <c r="G147" s="383" t="s">
        <v>4667</v>
      </c>
      <c r="H147" s="384" t="s">
        <v>4441</v>
      </c>
      <c r="I147" s="384" t="s">
        <v>4534</v>
      </c>
      <c r="J147" s="386" t="s">
        <v>4442</v>
      </c>
      <c r="K147" s="387" t="s">
        <v>4535</v>
      </c>
      <c r="L147" s="386"/>
      <c r="M147" s="387"/>
    </row>
    <row r="148" spans="1:13" ht="30" customHeight="1">
      <c r="A148" s="1114"/>
      <c r="B148" s="1067"/>
      <c r="C148" s="1063"/>
      <c r="D148" s="1058"/>
      <c r="E148" s="502" t="s">
        <v>4327</v>
      </c>
      <c r="F148" s="382" t="s">
        <v>4673</v>
      </c>
      <c r="G148" s="383" t="s">
        <v>4667</v>
      </c>
      <c r="H148" s="384" t="s">
        <v>4441</v>
      </c>
      <c r="I148" s="384" t="s">
        <v>4534</v>
      </c>
      <c r="J148" s="386" t="s">
        <v>4442</v>
      </c>
      <c r="K148" s="387" t="s">
        <v>4535</v>
      </c>
      <c r="L148" s="386"/>
      <c r="M148" s="387"/>
    </row>
    <row r="149" spans="1:13" ht="14.45" customHeight="1">
      <c r="A149" s="1114"/>
      <c r="B149" s="1067"/>
      <c r="C149" s="1063"/>
      <c r="D149" s="1058"/>
      <c r="E149" s="375" t="s">
        <v>4331</v>
      </c>
      <c r="F149" s="382" t="s">
        <v>4674</v>
      </c>
      <c r="G149" s="383" t="s">
        <v>4667</v>
      </c>
      <c r="H149" s="384" t="s">
        <v>4441</v>
      </c>
      <c r="I149" s="384" t="s">
        <v>4534</v>
      </c>
      <c r="J149" s="386" t="s">
        <v>4442</v>
      </c>
      <c r="K149" s="387" t="s">
        <v>4535</v>
      </c>
      <c r="L149" s="386"/>
      <c r="M149" s="387"/>
    </row>
    <row r="150" spans="1:13" ht="16.5">
      <c r="A150" s="1114"/>
      <c r="B150" s="1067"/>
      <c r="C150" s="1063"/>
      <c r="D150" s="1058"/>
      <c r="E150" s="375" t="s">
        <v>4335</v>
      </c>
      <c r="F150" s="382" t="s">
        <v>4675</v>
      </c>
      <c r="G150" s="383" t="s">
        <v>4667</v>
      </c>
      <c r="H150" s="384" t="s">
        <v>4441</v>
      </c>
      <c r="I150" s="384" t="s">
        <v>4534</v>
      </c>
      <c r="J150" s="386" t="s">
        <v>4442</v>
      </c>
      <c r="K150" s="387" t="s">
        <v>4535</v>
      </c>
      <c r="L150" s="386"/>
      <c r="M150" s="387"/>
    </row>
    <row r="151" spans="1:13" ht="16.5">
      <c r="A151" s="1114"/>
      <c r="B151" s="1067"/>
      <c r="C151" s="1063"/>
      <c r="D151" s="1058"/>
      <c r="E151" s="375">
        <v>10</v>
      </c>
      <c r="F151" s="382" t="s">
        <v>4676</v>
      </c>
      <c r="G151" s="383" t="s">
        <v>4667</v>
      </c>
      <c r="H151" s="384" t="s">
        <v>4441</v>
      </c>
      <c r="I151" s="384" t="s">
        <v>4534</v>
      </c>
      <c r="J151" s="386" t="s">
        <v>4442</v>
      </c>
      <c r="K151" s="387" t="s">
        <v>4535</v>
      </c>
      <c r="L151" s="386"/>
      <c r="M151" s="387"/>
    </row>
    <row r="152" spans="1:13" ht="15.6" customHeight="1">
      <c r="A152" s="1114"/>
      <c r="B152" s="1067"/>
      <c r="C152" s="1063"/>
      <c r="D152" s="1058"/>
      <c r="E152" s="375">
        <v>11</v>
      </c>
      <c r="F152" s="382" t="s">
        <v>4677</v>
      </c>
      <c r="G152" s="383" t="s">
        <v>4667</v>
      </c>
      <c r="H152" s="384" t="s">
        <v>4441</v>
      </c>
      <c r="I152" s="384" t="s">
        <v>4534</v>
      </c>
      <c r="J152" s="386" t="s">
        <v>4442</v>
      </c>
      <c r="K152" s="387" t="s">
        <v>4535</v>
      </c>
      <c r="L152" s="386"/>
      <c r="M152" s="387"/>
    </row>
    <row r="153" spans="1:13" ht="16.5">
      <c r="A153" s="1114"/>
      <c r="B153" s="1067"/>
      <c r="C153" s="1063"/>
      <c r="D153" s="1058"/>
      <c r="E153" s="375">
        <v>12</v>
      </c>
      <c r="F153" s="382" t="s">
        <v>4678</v>
      </c>
      <c r="G153" s="383" t="s">
        <v>4667</v>
      </c>
      <c r="H153" s="384" t="s">
        <v>4441</v>
      </c>
      <c r="I153" s="384" t="s">
        <v>4534</v>
      </c>
      <c r="J153" s="386" t="s">
        <v>4442</v>
      </c>
      <c r="K153" s="387" t="s">
        <v>4535</v>
      </c>
      <c r="L153" s="386"/>
      <c r="M153" s="387"/>
    </row>
    <row r="154" spans="1:13" ht="16.5">
      <c r="A154" s="1114"/>
      <c r="B154" s="1067"/>
      <c r="C154" s="1063"/>
      <c r="D154" s="1058"/>
      <c r="E154" s="375">
        <v>13</v>
      </c>
      <c r="F154" s="382" t="s">
        <v>4679</v>
      </c>
      <c r="G154" s="383" t="s">
        <v>4667</v>
      </c>
      <c r="H154" s="384" t="s">
        <v>4441</v>
      </c>
      <c r="I154" s="384" t="s">
        <v>4534</v>
      </c>
      <c r="J154" s="386" t="s">
        <v>4442</v>
      </c>
      <c r="K154" s="387" t="s">
        <v>4535</v>
      </c>
      <c r="L154" s="386"/>
      <c r="M154" s="387"/>
    </row>
    <row r="155" spans="1:13" ht="30" customHeight="1">
      <c r="A155" s="1114"/>
      <c r="B155" s="1067"/>
      <c r="C155" s="1063"/>
      <c r="D155" s="1058"/>
      <c r="E155" s="502">
        <v>14</v>
      </c>
      <c r="F155" s="382" t="s">
        <v>4680</v>
      </c>
      <c r="G155" s="383" t="s">
        <v>4667</v>
      </c>
      <c r="H155" s="384" t="s">
        <v>4441</v>
      </c>
      <c r="I155" s="384" t="s">
        <v>4534</v>
      </c>
      <c r="J155" s="386" t="s">
        <v>4442</v>
      </c>
      <c r="K155" s="387" t="s">
        <v>4535</v>
      </c>
      <c r="L155" s="386"/>
      <c r="M155" s="387"/>
    </row>
    <row r="156" spans="1:13" ht="30" customHeight="1">
      <c r="A156" s="1114"/>
      <c r="B156" s="1067"/>
      <c r="C156" s="1063"/>
      <c r="D156" s="1058"/>
      <c r="E156" s="502">
        <v>15</v>
      </c>
      <c r="F156" s="382" t="s">
        <v>4681</v>
      </c>
      <c r="G156" s="383" t="s">
        <v>4667</v>
      </c>
      <c r="H156" s="384" t="s">
        <v>4441</v>
      </c>
      <c r="I156" s="384" t="s">
        <v>4534</v>
      </c>
      <c r="J156" s="386" t="s">
        <v>4442</v>
      </c>
      <c r="K156" s="387" t="s">
        <v>4535</v>
      </c>
      <c r="L156" s="386"/>
      <c r="M156" s="387"/>
    </row>
    <row r="157" spans="1:13" ht="14.45" customHeight="1">
      <c r="A157" s="1114"/>
      <c r="B157" s="1084"/>
      <c r="C157" s="1119"/>
      <c r="D157" s="1058"/>
      <c r="E157" s="442">
        <v>16</v>
      </c>
      <c r="F157" s="443" t="s">
        <v>4682</v>
      </c>
      <c r="G157" s="444" t="s">
        <v>4667</v>
      </c>
      <c r="H157" s="445" t="s">
        <v>4441</v>
      </c>
      <c r="I157" s="445" t="s">
        <v>4534</v>
      </c>
      <c r="J157" s="446" t="s">
        <v>4442</v>
      </c>
      <c r="K157" s="511" t="s">
        <v>4535</v>
      </c>
      <c r="L157" s="446"/>
      <c r="M157" s="511"/>
    </row>
    <row r="158" spans="1:13" ht="14.45" customHeight="1">
      <c r="A158" s="1114"/>
      <c r="B158" s="508" t="s">
        <v>4683</v>
      </c>
      <c r="C158" s="509" t="s">
        <v>4684</v>
      </c>
      <c r="D158" s="1058"/>
      <c r="E158" s="442" t="s">
        <v>335</v>
      </c>
      <c r="F158" s="428" t="s">
        <v>4684</v>
      </c>
      <c r="G158" s="429" t="s">
        <v>4685</v>
      </c>
      <c r="H158" s="430" t="s">
        <v>4441</v>
      </c>
      <c r="I158" s="430" t="s">
        <v>4534</v>
      </c>
      <c r="J158" s="453" t="s">
        <v>4442</v>
      </c>
      <c r="K158" s="507" t="s">
        <v>4535</v>
      </c>
      <c r="L158" s="453"/>
      <c r="M158" s="507"/>
    </row>
    <row r="159" spans="1:13" ht="14.45" customHeight="1">
      <c r="A159" s="1114"/>
      <c r="B159" s="1092" t="s">
        <v>4686</v>
      </c>
      <c r="C159" s="1098" t="s">
        <v>4687</v>
      </c>
      <c r="D159" s="1058"/>
      <c r="E159" s="375" t="s">
        <v>3626</v>
      </c>
      <c r="F159" s="435" t="s">
        <v>4688</v>
      </c>
      <c r="G159" s="436" t="s">
        <v>4689</v>
      </c>
      <c r="H159" s="437" t="s">
        <v>4435</v>
      </c>
      <c r="I159" s="437" t="s">
        <v>4435</v>
      </c>
      <c r="J159" s="550" t="s">
        <v>4523</v>
      </c>
      <c r="K159" s="510" t="s">
        <v>4436</v>
      </c>
      <c r="L159" s="550"/>
      <c r="M159" s="510"/>
    </row>
    <row r="160" spans="1:13" ht="14.45" customHeight="1">
      <c r="A160" s="1114"/>
      <c r="B160" s="1093"/>
      <c r="C160" s="1099"/>
      <c r="D160" s="1058"/>
      <c r="E160" s="442" t="s">
        <v>3628</v>
      </c>
      <c r="F160" s="443" t="s">
        <v>4690</v>
      </c>
      <c r="G160" s="444" t="s">
        <v>4689</v>
      </c>
      <c r="H160" s="445" t="s">
        <v>3644</v>
      </c>
      <c r="I160" s="445" t="s">
        <v>3644</v>
      </c>
      <c r="J160" s="446" t="s">
        <v>4573</v>
      </c>
      <c r="K160" s="511" t="s">
        <v>4574</v>
      </c>
      <c r="L160" s="446"/>
      <c r="M160" s="511"/>
    </row>
    <row r="161" spans="1:13" ht="14.45" customHeight="1">
      <c r="A161" s="1114"/>
      <c r="B161" s="425" t="s">
        <v>4691</v>
      </c>
      <c r="C161" s="506" t="s">
        <v>4692</v>
      </c>
      <c r="D161" s="1058"/>
      <c r="E161" s="442" t="s">
        <v>335</v>
      </c>
      <c r="F161" s="428" t="s">
        <v>4692</v>
      </c>
      <c r="G161" s="429" t="s">
        <v>4693</v>
      </c>
      <c r="H161" s="430" t="s">
        <v>4294</v>
      </c>
      <c r="I161" s="430" t="s">
        <v>3624</v>
      </c>
      <c r="J161" s="453" t="s">
        <v>4309</v>
      </c>
      <c r="K161" s="507" t="s">
        <v>4694</v>
      </c>
      <c r="L161" s="453"/>
      <c r="M161" s="507"/>
    </row>
    <row r="162" spans="1:13" ht="14.45" customHeight="1" thickBot="1">
      <c r="A162" s="1115"/>
      <c r="B162" s="551" t="s">
        <v>4695</v>
      </c>
      <c r="C162" s="552" t="s">
        <v>4696</v>
      </c>
      <c r="D162" s="1091"/>
      <c r="E162" s="408" t="s">
        <v>335</v>
      </c>
      <c r="F162" s="540" t="s">
        <v>4696</v>
      </c>
      <c r="G162" s="541" t="s">
        <v>4697</v>
      </c>
      <c r="H162" s="542" t="s">
        <v>4294</v>
      </c>
      <c r="I162" s="542" t="s">
        <v>3624</v>
      </c>
      <c r="J162" s="548" t="s">
        <v>4309</v>
      </c>
      <c r="K162" s="544" t="s">
        <v>4694</v>
      </c>
      <c r="L162" s="548"/>
      <c r="M162" s="544"/>
    </row>
    <row r="163" spans="1:13" ht="14.45" customHeight="1">
      <c r="A163" s="1113" t="s">
        <v>4698</v>
      </c>
      <c r="B163" s="492" t="s">
        <v>4699</v>
      </c>
      <c r="C163" s="493" t="s">
        <v>4700</v>
      </c>
      <c r="D163" s="1057" t="s">
        <v>4306</v>
      </c>
      <c r="E163" s="442" t="s">
        <v>335</v>
      </c>
      <c r="F163" s="495" t="s">
        <v>4700</v>
      </c>
      <c r="G163" s="496" t="s">
        <v>3714</v>
      </c>
      <c r="H163" s="497" t="s">
        <v>3644</v>
      </c>
      <c r="I163" s="497" t="s">
        <v>3644</v>
      </c>
      <c r="J163" s="547" t="s">
        <v>4573</v>
      </c>
      <c r="K163" s="499" t="s">
        <v>4574</v>
      </c>
      <c r="L163" s="547"/>
      <c r="M163" s="499"/>
    </row>
    <row r="164" spans="1:13" ht="14.45" customHeight="1">
      <c r="A164" s="1114"/>
      <c r="B164" s="508" t="s">
        <v>4701</v>
      </c>
      <c r="C164" s="509" t="s">
        <v>4702</v>
      </c>
      <c r="D164" s="1058"/>
      <c r="E164" s="442" t="s">
        <v>335</v>
      </c>
      <c r="F164" s="428" t="s">
        <v>4702</v>
      </c>
      <c r="G164" s="429" t="s">
        <v>4703</v>
      </c>
      <c r="H164" s="430" t="s">
        <v>4519</v>
      </c>
      <c r="I164" s="430" t="s">
        <v>4478</v>
      </c>
      <c r="J164" s="453" t="s">
        <v>4608</v>
      </c>
      <c r="K164" s="507" t="s">
        <v>4487</v>
      </c>
      <c r="L164" s="453"/>
      <c r="M164" s="507"/>
    </row>
    <row r="165" spans="1:13" ht="14.45" customHeight="1">
      <c r="A165" s="1114"/>
      <c r="B165" s="965" t="s">
        <v>4704</v>
      </c>
      <c r="C165" s="519" t="s">
        <v>4705</v>
      </c>
      <c r="D165" s="1058"/>
      <c r="E165" s="406" t="s">
        <v>335</v>
      </c>
      <c r="F165" s="456" t="s">
        <v>4706</v>
      </c>
      <c r="G165" s="457" t="s">
        <v>4707</v>
      </c>
      <c r="H165" s="458" t="s">
        <v>3644</v>
      </c>
      <c r="I165" s="458" t="s">
        <v>3644</v>
      </c>
      <c r="J165" s="520" t="s">
        <v>4573</v>
      </c>
      <c r="K165" s="521" t="s">
        <v>4574</v>
      </c>
      <c r="L165" s="520"/>
      <c r="M165" s="521"/>
    </row>
    <row r="166" spans="1:13" ht="14.45" customHeight="1">
      <c r="A166" s="1114"/>
      <c r="B166" s="1120" t="s">
        <v>4708</v>
      </c>
      <c r="C166" s="1122" t="s">
        <v>4709</v>
      </c>
      <c r="D166" s="1058"/>
      <c r="E166" s="553" t="s">
        <v>3626</v>
      </c>
      <c r="F166" s="554" t="s">
        <v>4710</v>
      </c>
      <c r="G166" s="555" t="s">
        <v>4371</v>
      </c>
      <c r="H166" s="556" t="s">
        <v>4435</v>
      </c>
      <c r="I166" s="556" t="s">
        <v>4435</v>
      </c>
      <c r="J166" s="557" t="s">
        <v>4523</v>
      </c>
      <c r="K166" s="558" t="s">
        <v>4436</v>
      </c>
      <c r="L166" s="557"/>
      <c r="M166" s="558"/>
    </row>
    <row r="167" spans="1:13" ht="14.45" customHeight="1">
      <c r="A167" s="1114"/>
      <c r="B167" s="1121"/>
      <c r="C167" s="1123"/>
      <c r="D167" s="1058"/>
      <c r="E167" s="442" t="s">
        <v>3628</v>
      </c>
      <c r="F167" s="559" t="s">
        <v>4711</v>
      </c>
      <c r="G167" s="560" t="s">
        <v>4371</v>
      </c>
      <c r="H167" s="561" t="s">
        <v>4435</v>
      </c>
      <c r="I167" s="561" t="s">
        <v>4435</v>
      </c>
      <c r="J167" s="562" t="s">
        <v>4523</v>
      </c>
      <c r="K167" s="563" t="s">
        <v>4436</v>
      </c>
      <c r="L167" s="562"/>
      <c r="M167" s="563"/>
    </row>
    <row r="168" spans="1:13" ht="14.45" customHeight="1">
      <c r="A168" s="1114"/>
      <c r="B168" s="1120" t="s">
        <v>4712</v>
      </c>
      <c r="C168" s="1122" t="s">
        <v>4713</v>
      </c>
      <c r="D168" s="1058"/>
      <c r="E168" s="564" t="s">
        <v>3626</v>
      </c>
      <c r="F168" s="554" t="s">
        <v>4714</v>
      </c>
      <c r="G168" s="555" t="s">
        <v>4715</v>
      </c>
      <c r="H168" s="556" t="s">
        <v>3644</v>
      </c>
      <c r="I168" s="556" t="s">
        <v>3644</v>
      </c>
      <c r="J168" s="565" t="s">
        <v>4573</v>
      </c>
      <c r="K168" s="558" t="s">
        <v>4574</v>
      </c>
      <c r="L168" s="565"/>
      <c r="M168" s="558"/>
    </row>
    <row r="169" spans="1:13" ht="14.45" customHeight="1">
      <c r="A169" s="1114"/>
      <c r="B169" s="1124"/>
      <c r="C169" s="1125"/>
      <c r="D169" s="1058"/>
      <c r="E169" s="564" t="s">
        <v>3628</v>
      </c>
      <c r="F169" s="566" t="s">
        <v>4716</v>
      </c>
      <c r="G169" s="567" t="s">
        <v>4715</v>
      </c>
      <c r="H169" s="568" t="s">
        <v>3644</v>
      </c>
      <c r="I169" s="568" t="s">
        <v>3644</v>
      </c>
      <c r="J169" s="569" t="s">
        <v>4573</v>
      </c>
      <c r="K169" s="570" t="s">
        <v>4574</v>
      </c>
      <c r="L169" s="569"/>
      <c r="M169" s="570"/>
    </row>
    <row r="170" spans="1:13" ht="14.45" customHeight="1">
      <c r="A170" s="1114"/>
      <c r="B170" s="1124"/>
      <c r="C170" s="1125"/>
      <c r="D170" s="1058"/>
      <c r="E170" s="564" t="s">
        <v>4296</v>
      </c>
      <c r="F170" s="566" t="s">
        <v>4717</v>
      </c>
      <c r="G170" s="567" t="s">
        <v>4715</v>
      </c>
      <c r="H170" s="568" t="s">
        <v>3644</v>
      </c>
      <c r="I170" s="568" t="s">
        <v>3644</v>
      </c>
      <c r="J170" s="569" t="s">
        <v>4573</v>
      </c>
      <c r="K170" s="570" t="s">
        <v>4574</v>
      </c>
      <c r="L170" s="569"/>
      <c r="M170" s="570"/>
    </row>
    <row r="171" spans="1:13" ht="14.45" customHeight="1">
      <c r="A171" s="1114"/>
      <c r="B171" s="1124"/>
      <c r="C171" s="1125"/>
      <c r="D171" s="1058"/>
      <c r="E171" s="564" t="s">
        <v>4298</v>
      </c>
      <c r="F171" s="566" t="s">
        <v>4718</v>
      </c>
      <c r="G171" s="567" t="s">
        <v>4715</v>
      </c>
      <c r="H171" s="568" t="s">
        <v>3644</v>
      </c>
      <c r="I171" s="568" t="s">
        <v>3644</v>
      </c>
      <c r="J171" s="569" t="s">
        <v>4573</v>
      </c>
      <c r="K171" s="570" t="s">
        <v>4574</v>
      </c>
      <c r="L171" s="569"/>
      <c r="M171" s="570"/>
    </row>
    <row r="172" spans="1:13" ht="14.45" customHeight="1">
      <c r="A172" s="1114"/>
      <c r="B172" s="1124"/>
      <c r="C172" s="1125"/>
      <c r="D172" s="1058"/>
      <c r="E172" s="564" t="s">
        <v>4319</v>
      </c>
      <c r="F172" s="566" t="s">
        <v>4719</v>
      </c>
      <c r="G172" s="567" t="s">
        <v>4715</v>
      </c>
      <c r="H172" s="568" t="s">
        <v>3644</v>
      </c>
      <c r="I172" s="568" t="s">
        <v>3644</v>
      </c>
      <c r="J172" s="569" t="s">
        <v>4573</v>
      </c>
      <c r="K172" s="570" t="s">
        <v>4574</v>
      </c>
      <c r="L172" s="569"/>
      <c r="M172" s="570"/>
    </row>
    <row r="173" spans="1:13" ht="14.45" customHeight="1">
      <c r="A173" s="1114"/>
      <c r="B173" s="1124"/>
      <c r="C173" s="1125"/>
      <c r="D173" s="1058"/>
      <c r="E173" s="564" t="s">
        <v>4323</v>
      </c>
      <c r="F173" s="566" t="s">
        <v>4720</v>
      </c>
      <c r="G173" s="567" t="s">
        <v>4715</v>
      </c>
      <c r="H173" s="568" t="s">
        <v>3644</v>
      </c>
      <c r="I173" s="568" t="s">
        <v>3644</v>
      </c>
      <c r="J173" s="569" t="s">
        <v>4573</v>
      </c>
      <c r="K173" s="570" t="s">
        <v>4574</v>
      </c>
      <c r="L173" s="569"/>
      <c r="M173" s="570"/>
    </row>
    <row r="174" spans="1:13" ht="15" customHeight="1">
      <c r="A174" s="1114"/>
      <c r="B174" s="1124"/>
      <c r="C174" s="1125"/>
      <c r="D174" s="1058"/>
      <c r="E174" s="564" t="s">
        <v>4327</v>
      </c>
      <c r="F174" s="566" t="s">
        <v>4721</v>
      </c>
      <c r="G174" s="567" t="s">
        <v>4715</v>
      </c>
      <c r="H174" s="568" t="s">
        <v>3644</v>
      </c>
      <c r="I174" s="568" t="s">
        <v>3644</v>
      </c>
      <c r="J174" s="569" t="s">
        <v>4573</v>
      </c>
      <c r="K174" s="570" t="s">
        <v>4574</v>
      </c>
      <c r="L174" s="569"/>
      <c r="M174" s="570"/>
    </row>
    <row r="175" spans="1:13" ht="15.6" customHeight="1">
      <c r="A175" s="1114"/>
      <c r="B175" s="1124"/>
      <c r="C175" s="1125"/>
      <c r="D175" s="1058"/>
      <c r="E175" s="564" t="s">
        <v>4331</v>
      </c>
      <c r="F175" s="566" t="s">
        <v>4722</v>
      </c>
      <c r="G175" s="567" t="s">
        <v>4715</v>
      </c>
      <c r="H175" s="568" t="s">
        <v>3644</v>
      </c>
      <c r="I175" s="568" t="s">
        <v>3644</v>
      </c>
      <c r="J175" s="569" t="s">
        <v>4573</v>
      </c>
      <c r="K175" s="570" t="s">
        <v>4574</v>
      </c>
      <c r="L175" s="569"/>
      <c r="M175" s="570"/>
    </row>
    <row r="176" spans="1:13" ht="16.5">
      <c r="A176" s="1114"/>
      <c r="B176" s="1124"/>
      <c r="C176" s="1125"/>
      <c r="D176" s="1058"/>
      <c r="E176" s="564" t="s">
        <v>4335</v>
      </c>
      <c r="F176" s="566" t="s">
        <v>4723</v>
      </c>
      <c r="G176" s="567" t="s">
        <v>4715</v>
      </c>
      <c r="H176" s="568" t="s">
        <v>3644</v>
      </c>
      <c r="I176" s="568" t="s">
        <v>3644</v>
      </c>
      <c r="J176" s="569" t="s">
        <v>4573</v>
      </c>
      <c r="K176" s="570" t="s">
        <v>4574</v>
      </c>
      <c r="L176" s="569"/>
      <c r="M176" s="570"/>
    </row>
    <row r="177" spans="1:13" ht="16.5">
      <c r="A177" s="1114"/>
      <c r="B177" s="1124"/>
      <c r="C177" s="1125"/>
      <c r="D177" s="1058"/>
      <c r="E177" s="564">
        <v>10</v>
      </c>
      <c r="F177" s="566" t="s">
        <v>4724</v>
      </c>
      <c r="G177" s="567" t="s">
        <v>4715</v>
      </c>
      <c r="H177" s="568" t="s">
        <v>3644</v>
      </c>
      <c r="I177" s="568" t="s">
        <v>3644</v>
      </c>
      <c r="J177" s="569" t="s">
        <v>4573</v>
      </c>
      <c r="K177" s="570" t="s">
        <v>4574</v>
      </c>
      <c r="L177" s="569"/>
      <c r="M177" s="570"/>
    </row>
    <row r="178" spans="1:13" ht="30" customHeight="1">
      <c r="A178" s="1114"/>
      <c r="B178" s="1124"/>
      <c r="C178" s="1125"/>
      <c r="D178" s="1058"/>
      <c r="E178" s="571">
        <v>11</v>
      </c>
      <c r="F178" s="566" t="s">
        <v>4725</v>
      </c>
      <c r="G178" s="567" t="s">
        <v>4715</v>
      </c>
      <c r="H178" s="568" t="s">
        <v>3644</v>
      </c>
      <c r="I178" s="568" t="s">
        <v>3644</v>
      </c>
      <c r="J178" s="569" t="s">
        <v>4573</v>
      </c>
      <c r="K178" s="570" t="s">
        <v>4574</v>
      </c>
      <c r="L178" s="569"/>
      <c r="M178" s="570"/>
    </row>
    <row r="179" spans="1:13" ht="16.5">
      <c r="A179" s="1114"/>
      <c r="B179" s="1124"/>
      <c r="C179" s="1125"/>
      <c r="D179" s="1058"/>
      <c r="E179" s="564">
        <v>12</v>
      </c>
      <c r="F179" s="566" t="s">
        <v>4726</v>
      </c>
      <c r="G179" s="567" t="s">
        <v>4715</v>
      </c>
      <c r="H179" s="568" t="s">
        <v>3644</v>
      </c>
      <c r="I179" s="568" t="s">
        <v>3644</v>
      </c>
      <c r="J179" s="569" t="s">
        <v>4573</v>
      </c>
      <c r="K179" s="570" t="s">
        <v>4574</v>
      </c>
      <c r="L179" s="569"/>
      <c r="M179" s="570"/>
    </row>
    <row r="180" spans="1:13" ht="16.5">
      <c r="A180" s="1114"/>
      <c r="B180" s="1121"/>
      <c r="C180" s="1123"/>
      <c r="D180" s="1058"/>
      <c r="E180" s="442">
        <v>13</v>
      </c>
      <c r="F180" s="559" t="s">
        <v>4727</v>
      </c>
      <c r="G180" s="560" t="s">
        <v>4715</v>
      </c>
      <c r="H180" s="561" t="s">
        <v>3644</v>
      </c>
      <c r="I180" s="561" t="s">
        <v>3644</v>
      </c>
      <c r="J180" s="572" t="s">
        <v>4573</v>
      </c>
      <c r="K180" s="563" t="s">
        <v>4574</v>
      </c>
      <c r="L180" s="572"/>
      <c r="M180" s="563"/>
    </row>
    <row r="181" spans="1:13" ht="16.5">
      <c r="A181" s="1114"/>
      <c r="B181" s="1120" t="s">
        <v>4728</v>
      </c>
      <c r="C181" s="1122" t="s">
        <v>4729</v>
      </c>
      <c r="D181" s="1058"/>
      <c r="E181" s="564" t="s">
        <v>3626</v>
      </c>
      <c r="F181" s="554" t="s">
        <v>4730</v>
      </c>
      <c r="G181" s="555" t="s">
        <v>3692</v>
      </c>
      <c r="H181" s="556" t="s">
        <v>4601</v>
      </c>
      <c r="I181" s="556" t="s">
        <v>4593</v>
      </c>
      <c r="J181" s="565" t="s">
        <v>4602</v>
      </c>
      <c r="K181" s="558" t="s">
        <v>4603</v>
      </c>
      <c r="L181" s="565"/>
      <c r="M181" s="558"/>
    </row>
    <row r="182" spans="1:13" ht="14.45" customHeight="1">
      <c r="A182" s="1114"/>
      <c r="B182" s="1124"/>
      <c r="C182" s="1125"/>
      <c r="D182" s="1058"/>
      <c r="E182" s="564" t="s">
        <v>3628</v>
      </c>
      <c r="F182" s="566" t="s">
        <v>4731</v>
      </c>
      <c r="G182" s="567" t="s">
        <v>3692</v>
      </c>
      <c r="H182" s="568" t="s">
        <v>4601</v>
      </c>
      <c r="I182" s="568" t="s">
        <v>4593</v>
      </c>
      <c r="J182" s="569" t="s">
        <v>4602</v>
      </c>
      <c r="K182" s="570" t="s">
        <v>4603</v>
      </c>
      <c r="L182" s="569"/>
      <c r="M182" s="570"/>
    </row>
    <row r="183" spans="1:13" ht="14.45" customHeight="1">
      <c r="A183" s="1114"/>
      <c r="B183" s="1124"/>
      <c r="C183" s="1125"/>
      <c r="D183" s="1058"/>
      <c r="E183" s="564" t="s">
        <v>4296</v>
      </c>
      <c r="F183" s="566" t="s">
        <v>4732</v>
      </c>
      <c r="G183" s="567" t="s">
        <v>3692</v>
      </c>
      <c r="H183" s="568" t="s">
        <v>4733</v>
      </c>
      <c r="I183" s="568" t="s">
        <v>4435</v>
      </c>
      <c r="J183" s="569" t="s">
        <v>4734</v>
      </c>
      <c r="K183" s="570" t="s">
        <v>4436</v>
      </c>
      <c r="L183" s="569"/>
      <c r="M183" s="570"/>
    </row>
    <row r="184" spans="1:13" ht="16.5">
      <c r="A184" s="1114"/>
      <c r="B184" s="1124"/>
      <c r="C184" s="1125"/>
      <c r="D184" s="1058"/>
      <c r="E184" s="564" t="s">
        <v>4298</v>
      </c>
      <c r="F184" s="566" t="s">
        <v>4735</v>
      </c>
      <c r="G184" s="567" t="s">
        <v>3692</v>
      </c>
      <c r="H184" s="568" t="s">
        <v>4733</v>
      </c>
      <c r="I184" s="568" t="s">
        <v>4435</v>
      </c>
      <c r="J184" s="569" t="s">
        <v>4734</v>
      </c>
      <c r="K184" s="570" t="s">
        <v>4436</v>
      </c>
      <c r="L184" s="569"/>
      <c r="M184" s="570"/>
    </row>
    <row r="185" spans="1:13" ht="17.25" thickBot="1">
      <c r="A185" s="1114"/>
      <c r="B185" s="1126"/>
      <c r="C185" s="1127"/>
      <c r="D185" s="1091"/>
      <c r="E185" s="406" t="s">
        <v>4319</v>
      </c>
      <c r="F185" s="573" t="s">
        <v>4736</v>
      </c>
      <c r="G185" s="574" t="s">
        <v>3692</v>
      </c>
      <c r="H185" s="575" t="s">
        <v>4733</v>
      </c>
      <c r="I185" s="575" t="s">
        <v>4435</v>
      </c>
      <c r="J185" s="576" t="s">
        <v>4734</v>
      </c>
      <c r="K185" s="577" t="s">
        <v>4436</v>
      </c>
      <c r="L185" s="576"/>
      <c r="M185" s="577"/>
    </row>
    <row r="186" spans="1:13" ht="16.5">
      <c r="A186" s="1128" t="s">
        <v>4737</v>
      </c>
      <c r="B186" s="492" t="s">
        <v>4738</v>
      </c>
      <c r="C186" s="493" t="s">
        <v>4739</v>
      </c>
      <c r="D186" s="1057" t="s">
        <v>4306</v>
      </c>
      <c r="E186" s="494" t="s">
        <v>335</v>
      </c>
      <c r="F186" s="495" t="s">
        <v>4740</v>
      </c>
      <c r="G186" s="496" t="s">
        <v>4741</v>
      </c>
      <c r="H186" s="497" t="s">
        <v>4519</v>
      </c>
      <c r="I186" s="497" t="s">
        <v>4742</v>
      </c>
      <c r="J186" s="547" t="s">
        <v>4608</v>
      </c>
      <c r="K186" s="578" t="s">
        <v>4743</v>
      </c>
      <c r="L186" s="579"/>
      <c r="M186" s="580"/>
    </row>
    <row r="187" spans="1:13" ht="14.45" customHeight="1">
      <c r="A187" s="1129"/>
      <c r="B187" s="508" t="s">
        <v>4744</v>
      </c>
      <c r="C187" s="509" t="s">
        <v>4745</v>
      </c>
      <c r="D187" s="1058"/>
      <c r="E187" s="442" t="s">
        <v>335</v>
      </c>
      <c r="F187" s="428" t="s">
        <v>4745</v>
      </c>
      <c r="G187" s="429" t="s">
        <v>4746</v>
      </c>
      <c r="H187" s="430" t="s">
        <v>4519</v>
      </c>
      <c r="I187" s="430" t="s">
        <v>4742</v>
      </c>
      <c r="J187" s="453" t="s">
        <v>4608</v>
      </c>
      <c r="K187" s="432" t="s">
        <v>4743</v>
      </c>
      <c r="L187" s="484"/>
      <c r="M187" s="485"/>
    </row>
    <row r="188" spans="1:13" ht="14.45" customHeight="1">
      <c r="A188" s="1129"/>
      <c r="B188" s="425" t="s">
        <v>4747</v>
      </c>
      <c r="C188" s="506" t="s">
        <v>4748</v>
      </c>
      <c r="D188" s="1058"/>
      <c r="E188" s="442" t="s">
        <v>335</v>
      </c>
      <c r="F188" s="428" t="s">
        <v>4748</v>
      </c>
      <c r="G188" s="429" t="s">
        <v>4749</v>
      </c>
      <c r="H188" s="430" t="s">
        <v>4519</v>
      </c>
      <c r="I188" s="430" t="s">
        <v>4742</v>
      </c>
      <c r="J188" s="453" t="s">
        <v>4608</v>
      </c>
      <c r="K188" s="432" t="s">
        <v>4743</v>
      </c>
      <c r="L188" s="484"/>
      <c r="M188" s="485"/>
    </row>
    <row r="189" spans="1:13" ht="14.45" customHeight="1">
      <c r="A189" s="1129"/>
      <c r="B189" s="508" t="s">
        <v>4750</v>
      </c>
      <c r="C189" s="509" t="s">
        <v>4751</v>
      </c>
      <c r="D189" s="1058"/>
      <c r="E189" s="442" t="s">
        <v>335</v>
      </c>
      <c r="F189" s="428" t="s">
        <v>4751</v>
      </c>
      <c r="G189" s="429" t="s">
        <v>4752</v>
      </c>
      <c r="H189" s="430" t="s">
        <v>4519</v>
      </c>
      <c r="I189" s="430" t="s">
        <v>4742</v>
      </c>
      <c r="J189" s="453" t="s">
        <v>4608</v>
      </c>
      <c r="K189" s="432" t="s">
        <v>4743</v>
      </c>
      <c r="L189" s="484"/>
      <c r="M189" s="485"/>
    </row>
    <row r="190" spans="1:13" ht="14.45" customHeight="1">
      <c r="A190" s="1129"/>
      <c r="B190" s="425" t="s">
        <v>4753</v>
      </c>
      <c r="C190" s="506" t="s">
        <v>4754</v>
      </c>
      <c r="D190" s="1058"/>
      <c r="E190" s="442" t="s">
        <v>335</v>
      </c>
      <c r="F190" s="428" t="s">
        <v>4754</v>
      </c>
      <c r="G190" s="429" t="s">
        <v>4755</v>
      </c>
      <c r="H190" s="430" t="s">
        <v>4519</v>
      </c>
      <c r="I190" s="430" t="s">
        <v>4742</v>
      </c>
      <c r="J190" s="453" t="s">
        <v>4608</v>
      </c>
      <c r="K190" s="432" t="s">
        <v>4743</v>
      </c>
      <c r="L190" s="484"/>
      <c r="M190" s="485"/>
    </row>
    <row r="191" spans="1:13" ht="14.45" customHeight="1">
      <c r="A191" s="1129"/>
      <c r="B191" s="425" t="s">
        <v>4756</v>
      </c>
      <c r="C191" s="506" t="s">
        <v>4757</v>
      </c>
      <c r="D191" s="1058"/>
      <c r="E191" s="442" t="s">
        <v>335</v>
      </c>
      <c r="F191" s="428" t="s">
        <v>4757</v>
      </c>
      <c r="G191" s="429" t="s">
        <v>4758</v>
      </c>
      <c r="H191" s="430" t="s">
        <v>4519</v>
      </c>
      <c r="I191" s="430" t="s">
        <v>4742</v>
      </c>
      <c r="J191" s="453" t="s">
        <v>4608</v>
      </c>
      <c r="K191" s="432" t="s">
        <v>4743</v>
      </c>
      <c r="L191" s="484"/>
      <c r="M191" s="485"/>
    </row>
    <row r="192" spans="1:13" ht="15" customHeight="1">
      <c r="A192" s="1129"/>
      <c r="B192" s="425" t="s">
        <v>4759</v>
      </c>
      <c r="C192" s="506" t="s">
        <v>4760</v>
      </c>
      <c r="D192" s="1058"/>
      <c r="E192" s="442" t="s">
        <v>335</v>
      </c>
      <c r="F192" s="428" t="s">
        <v>4760</v>
      </c>
      <c r="G192" s="429" t="s">
        <v>4761</v>
      </c>
      <c r="H192" s="430" t="s">
        <v>4519</v>
      </c>
      <c r="I192" s="430" t="s">
        <v>4742</v>
      </c>
      <c r="J192" s="453" t="s">
        <v>4608</v>
      </c>
      <c r="K192" s="432" t="s">
        <v>4743</v>
      </c>
      <c r="L192" s="484"/>
      <c r="M192" s="485"/>
    </row>
    <row r="193" spans="1:15" ht="27.6" customHeight="1">
      <c r="A193" s="1129"/>
      <c r="B193" s="1092" t="s">
        <v>4762</v>
      </c>
      <c r="C193" s="1098" t="s">
        <v>4763</v>
      </c>
      <c r="D193" s="1058"/>
      <c r="E193" s="502" t="s">
        <v>3626</v>
      </c>
      <c r="F193" s="435" t="s">
        <v>4764</v>
      </c>
      <c r="G193" s="436" t="s">
        <v>4765</v>
      </c>
      <c r="H193" s="437" t="s">
        <v>4519</v>
      </c>
      <c r="I193" s="437" t="s">
        <v>4742</v>
      </c>
      <c r="J193" s="438" t="s">
        <v>4608</v>
      </c>
      <c r="K193" s="439" t="s">
        <v>4743</v>
      </c>
      <c r="L193" s="581"/>
      <c r="M193" s="582"/>
    </row>
    <row r="194" spans="1:15" ht="30" customHeight="1">
      <c r="A194" s="1129"/>
      <c r="B194" s="1093"/>
      <c r="C194" s="1099"/>
      <c r="D194" s="1058"/>
      <c r="E194" s="534" t="s">
        <v>3628</v>
      </c>
      <c r="F194" s="443" t="s">
        <v>4766</v>
      </c>
      <c r="G194" s="444" t="s">
        <v>4765</v>
      </c>
      <c r="H194" s="445" t="s">
        <v>4519</v>
      </c>
      <c r="I194" s="445" t="s">
        <v>4742</v>
      </c>
      <c r="J194" s="446" t="s">
        <v>4608</v>
      </c>
      <c r="K194" s="447" t="s">
        <v>4743</v>
      </c>
      <c r="L194" s="583"/>
      <c r="M194" s="584"/>
    </row>
    <row r="195" spans="1:15" ht="16.5">
      <c r="A195" s="1129"/>
      <c r="B195" s="425" t="s">
        <v>4767</v>
      </c>
      <c r="C195" s="506" t="s">
        <v>4768</v>
      </c>
      <c r="D195" s="1058"/>
      <c r="E195" s="442" t="s">
        <v>335</v>
      </c>
      <c r="F195" s="428" t="s">
        <v>4769</v>
      </c>
      <c r="G195" s="429" t="s">
        <v>4770</v>
      </c>
      <c r="H195" s="430" t="s">
        <v>4519</v>
      </c>
      <c r="I195" s="430" t="s">
        <v>4742</v>
      </c>
      <c r="J195" s="453" t="s">
        <v>4608</v>
      </c>
      <c r="K195" s="432" t="s">
        <v>4743</v>
      </c>
      <c r="L195" s="585"/>
      <c r="M195" s="586"/>
    </row>
    <row r="196" spans="1:15" ht="16.5">
      <c r="A196" s="1129"/>
      <c r="B196" s="425" t="s">
        <v>4771</v>
      </c>
      <c r="C196" s="506" t="s">
        <v>4772</v>
      </c>
      <c r="D196" s="1058"/>
      <c r="E196" s="442" t="s">
        <v>335</v>
      </c>
      <c r="F196" s="428" t="s">
        <v>4772</v>
      </c>
      <c r="G196" s="429" t="s">
        <v>3686</v>
      </c>
      <c r="H196" s="430" t="s">
        <v>4519</v>
      </c>
      <c r="I196" s="430" t="s">
        <v>4742</v>
      </c>
      <c r="J196" s="453" t="s">
        <v>4608</v>
      </c>
      <c r="K196" s="432" t="s">
        <v>4743</v>
      </c>
      <c r="L196" s="484"/>
      <c r="M196" s="485"/>
    </row>
    <row r="197" spans="1:15" ht="17.25" thickBot="1">
      <c r="A197" s="1129"/>
      <c r="B197" s="965" t="s">
        <v>4773</v>
      </c>
      <c r="C197" s="519" t="s">
        <v>4774</v>
      </c>
      <c r="D197" s="1091"/>
      <c r="E197" s="406" t="s">
        <v>335</v>
      </c>
      <c r="F197" s="456" t="s">
        <v>4775</v>
      </c>
      <c r="G197" s="457" t="s">
        <v>4776</v>
      </c>
      <c r="H197" s="458" t="s">
        <v>4519</v>
      </c>
      <c r="I197" s="458" t="s">
        <v>4742</v>
      </c>
      <c r="J197" s="520" t="s">
        <v>4608</v>
      </c>
      <c r="K197" s="460" t="s">
        <v>4743</v>
      </c>
      <c r="L197" s="587"/>
      <c r="M197" s="588"/>
    </row>
    <row r="198" spans="1:15" s="410" customFormat="1" ht="30" customHeight="1">
      <c r="A198" s="1113" t="s">
        <v>4777</v>
      </c>
      <c r="B198" s="1116" t="s">
        <v>4778</v>
      </c>
      <c r="C198" s="1117" t="s">
        <v>4779</v>
      </c>
      <c r="D198" s="1057" t="s">
        <v>4780</v>
      </c>
      <c r="E198" s="522" t="s">
        <v>3626</v>
      </c>
      <c r="F198" s="411" t="s">
        <v>4781</v>
      </c>
      <c r="G198" s="412" t="s">
        <v>4782</v>
      </c>
      <c r="H198" s="413" t="s">
        <v>3644</v>
      </c>
      <c r="I198" s="413" t="s">
        <v>3644</v>
      </c>
      <c r="J198" s="414" t="s">
        <v>4573</v>
      </c>
      <c r="K198" s="415" t="s">
        <v>4574</v>
      </c>
      <c r="L198" s="380"/>
      <c r="M198" s="381"/>
      <c r="N198"/>
      <c r="O198" s="28"/>
    </row>
    <row r="199" spans="1:15" ht="16.5">
      <c r="A199" s="1114"/>
      <c r="B199" s="1093"/>
      <c r="C199" s="1099"/>
      <c r="D199" s="1058"/>
      <c r="E199" s="442" t="s">
        <v>3628</v>
      </c>
      <c r="F199" s="443" t="s">
        <v>4783</v>
      </c>
      <c r="G199" s="444" t="s">
        <v>4782</v>
      </c>
      <c r="H199" s="445" t="s">
        <v>3644</v>
      </c>
      <c r="I199" s="445" t="s">
        <v>3644</v>
      </c>
      <c r="J199" s="446" t="s">
        <v>4573</v>
      </c>
      <c r="K199" s="511" t="s">
        <v>4574</v>
      </c>
      <c r="L199" s="446"/>
      <c r="M199" s="511"/>
    </row>
    <row r="200" spans="1:15" ht="16.5">
      <c r="A200" s="1114"/>
      <c r="B200" s="1083" t="s">
        <v>4784</v>
      </c>
      <c r="C200" s="1118" t="s">
        <v>333</v>
      </c>
      <c r="D200" s="1058"/>
      <c r="E200" s="375" t="s">
        <v>3626</v>
      </c>
      <c r="F200" s="435" t="s">
        <v>4785</v>
      </c>
      <c r="G200" s="436" t="s">
        <v>3644</v>
      </c>
      <c r="H200" s="437" t="s">
        <v>3644</v>
      </c>
      <c r="I200" s="437" t="s">
        <v>3644</v>
      </c>
      <c r="J200" s="438" t="s">
        <v>4573</v>
      </c>
      <c r="K200" s="510" t="s">
        <v>4574</v>
      </c>
      <c r="L200" s="438"/>
      <c r="M200" s="510"/>
    </row>
    <row r="201" spans="1:15" ht="16.5">
      <c r="A201" s="1114"/>
      <c r="B201" s="1066"/>
      <c r="C201" s="1130"/>
      <c r="D201" s="1058"/>
      <c r="E201" s="375" t="s">
        <v>3628</v>
      </c>
      <c r="F201" s="382" t="s">
        <v>3888</v>
      </c>
      <c r="G201" s="383" t="s">
        <v>3644</v>
      </c>
      <c r="H201" s="384" t="s">
        <v>3644</v>
      </c>
      <c r="I201" s="384" t="s">
        <v>3644</v>
      </c>
      <c r="J201" s="386" t="s">
        <v>4573</v>
      </c>
      <c r="K201" s="387" t="s">
        <v>4574</v>
      </c>
      <c r="L201" s="386"/>
      <c r="M201" s="387"/>
    </row>
    <row r="202" spans="1:15" ht="16.5">
      <c r="A202" s="1114"/>
      <c r="B202" s="1067"/>
      <c r="C202" s="1063"/>
      <c r="D202" s="1058"/>
      <c r="E202" s="375" t="s">
        <v>4296</v>
      </c>
      <c r="F202" s="382" t="s">
        <v>333</v>
      </c>
      <c r="G202" s="383" t="s">
        <v>3644</v>
      </c>
      <c r="H202" s="384" t="s">
        <v>3644</v>
      </c>
      <c r="I202" s="384" t="s">
        <v>3644</v>
      </c>
      <c r="J202" s="386" t="s">
        <v>4573</v>
      </c>
      <c r="K202" s="387" t="s">
        <v>4574</v>
      </c>
      <c r="L202" s="386"/>
      <c r="M202" s="387"/>
    </row>
    <row r="203" spans="1:15" ht="17.25" thickBot="1">
      <c r="A203" s="1114"/>
      <c r="B203" s="1068"/>
      <c r="C203" s="1065"/>
      <c r="D203" s="1091"/>
      <c r="E203" s="375" t="s">
        <v>4298</v>
      </c>
      <c r="F203" s="418" t="s">
        <v>4786</v>
      </c>
      <c r="G203" s="504" t="s">
        <v>3644</v>
      </c>
      <c r="H203" s="505" t="s">
        <v>3644</v>
      </c>
      <c r="I203" s="505" t="s">
        <v>3644</v>
      </c>
      <c r="J203" s="388" t="s">
        <v>4573</v>
      </c>
      <c r="K203" s="389" t="s">
        <v>4574</v>
      </c>
      <c r="L203" s="388"/>
      <c r="M203" s="389"/>
    </row>
    <row r="204" spans="1:15" ht="33">
      <c r="A204" s="1041" t="s">
        <v>4787</v>
      </c>
      <c r="B204" s="545" t="s">
        <v>4788</v>
      </c>
      <c r="C204" s="546" t="s">
        <v>4789</v>
      </c>
      <c r="D204" s="1057" t="s">
        <v>4780</v>
      </c>
      <c r="E204" s="494" t="s">
        <v>335</v>
      </c>
      <c r="F204" s="495" t="s">
        <v>4789</v>
      </c>
      <c r="G204" s="496" t="s">
        <v>4790</v>
      </c>
      <c r="H204" s="497" t="s">
        <v>4791</v>
      </c>
      <c r="I204" s="497" t="s">
        <v>4</v>
      </c>
      <c r="J204" s="547" t="s">
        <v>4792</v>
      </c>
      <c r="K204" s="499"/>
      <c r="L204" s="547"/>
      <c r="M204" s="499"/>
    </row>
    <row r="205" spans="1:15" ht="33">
      <c r="A205" s="1042"/>
      <c r="B205" s="425" t="s">
        <v>4793</v>
      </c>
      <c r="C205" s="506" t="s">
        <v>4794</v>
      </c>
      <c r="D205" s="1058"/>
      <c r="E205" s="442" t="s">
        <v>335</v>
      </c>
      <c r="F205" s="428" t="s">
        <v>4794</v>
      </c>
      <c r="G205" s="429" t="s">
        <v>3746</v>
      </c>
      <c r="H205" s="430" t="s">
        <v>155</v>
      </c>
      <c r="I205" s="430" t="s">
        <v>4</v>
      </c>
      <c r="J205" s="589" t="s">
        <v>4795</v>
      </c>
      <c r="K205" s="507"/>
      <c r="L205" s="589"/>
      <c r="M205" s="507"/>
    </row>
    <row r="206" spans="1:15" ht="16.5">
      <c r="A206" s="1042"/>
      <c r="B206" s="425" t="s">
        <v>4796</v>
      </c>
      <c r="C206" s="506" t="s">
        <v>4797</v>
      </c>
      <c r="D206" s="1058"/>
      <c r="E206" s="442" t="s">
        <v>335</v>
      </c>
      <c r="F206" s="428" t="s">
        <v>4797</v>
      </c>
      <c r="G206" s="429" t="s">
        <v>4423</v>
      </c>
      <c r="H206" s="430" t="s">
        <v>4798</v>
      </c>
      <c r="I206" s="430" t="s">
        <v>4</v>
      </c>
      <c r="J206" s="431" t="s">
        <v>4799</v>
      </c>
      <c r="K206" s="507"/>
      <c r="L206" s="431"/>
      <c r="M206" s="507"/>
    </row>
    <row r="207" spans="1:15" ht="16.5">
      <c r="A207" s="1042"/>
      <c r="B207" s="963" t="s">
        <v>4800</v>
      </c>
      <c r="C207" s="964" t="s">
        <v>4801</v>
      </c>
      <c r="D207" s="1058"/>
      <c r="E207" s="442" t="s">
        <v>335</v>
      </c>
      <c r="F207" s="526" t="s">
        <v>4802</v>
      </c>
      <c r="G207" s="527" t="s">
        <v>4803</v>
      </c>
      <c r="H207" s="528" t="s">
        <v>4804</v>
      </c>
      <c r="I207" s="528" t="s">
        <v>4</v>
      </c>
      <c r="J207" s="535" t="s">
        <v>4805</v>
      </c>
      <c r="K207" s="530" t="s">
        <v>4487</v>
      </c>
      <c r="L207" s="535"/>
      <c r="M207" s="530"/>
    </row>
    <row r="208" spans="1:15" ht="33">
      <c r="A208" s="1042"/>
      <c r="B208" s="425" t="s">
        <v>4806</v>
      </c>
      <c r="C208" s="506" t="s">
        <v>4807</v>
      </c>
      <c r="D208" s="1058"/>
      <c r="E208" s="442" t="s">
        <v>335</v>
      </c>
      <c r="F208" s="428" t="s">
        <v>4807</v>
      </c>
      <c r="G208" s="429" t="s">
        <v>4808</v>
      </c>
      <c r="H208" s="430" t="s">
        <v>155</v>
      </c>
      <c r="I208" s="430" t="s">
        <v>4</v>
      </c>
      <c r="J208" s="590" t="s">
        <v>4795</v>
      </c>
      <c r="K208" s="507" t="s">
        <v>4487</v>
      </c>
      <c r="L208" s="431"/>
      <c r="M208" s="507"/>
    </row>
    <row r="209" spans="1:15" ht="33.75" thickBot="1">
      <c r="A209" s="1100"/>
      <c r="B209" s="537" t="s">
        <v>4809</v>
      </c>
      <c r="C209" s="538" t="s">
        <v>4810</v>
      </c>
      <c r="D209" s="1091"/>
      <c r="E209" s="539" t="s">
        <v>335</v>
      </c>
      <c r="F209" s="540" t="s">
        <v>4810</v>
      </c>
      <c r="G209" s="541" t="s">
        <v>4811</v>
      </c>
      <c r="H209" s="542" t="s">
        <v>155</v>
      </c>
      <c r="I209" s="542" t="s">
        <v>4</v>
      </c>
      <c r="J209" s="591" t="s">
        <v>4795</v>
      </c>
      <c r="K209" s="544" t="s">
        <v>4487</v>
      </c>
      <c r="L209" s="591"/>
      <c r="M209" s="544"/>
    </row>
    <row r="210" spans="1:15" s="416" customFormat="1" ht="15.6" customHeight="1">
      <c r="A210" s="1041" t="s">
        <v>4812</v>
      </c>
      <c r="B210" s="1059" t="s">
        <v>4301</v>
      </c>
      <c r="C210" s="1087" t="s">
        <v>4813</v>
      </c>
      <c r="D210" s="419"/>
      <c r="E210" s="502" t="s">
        <v>3626</v>
      </c>
      <c r="F210" s="411" t="s">
        <v>4814</v>
      </c>
      <c r="G210" s="412" t="s">
        <v>4815</v>
      </c>
      <c r="H210" s="413" t="s">
        <v>4294</v>
      </c>
      <c r="I210" s="413" t="s">
        <v>4</v>
      </c>
      <c r="J210" s="619" t="s">
        <v>4309</v>
      </c>
      <c r="K210" s="415"/>
      <c r="L210" s="420"/>
      <c r="M210" s="415"/>
      <c r="O210" s="417"/>
    </row>
    <row r="211" spans="1:15" ht="14.45" customHeight="1">
      <c r="A211" s="1042"/>
      <c r="B211" s="1060"/>
      <c r="C211" s="1088"/>
      <c r="D211" s="419"/>
      <c r="E211" s="502" t="s">
        <v>3628</v>
      </c>
      <c r="F211" s="382" t="s">
        <v>3972</v>
      </c>
      <c r="G211" s="383" t="s">
        <v>4816</v>
      </c>
      <c r="H211" s="384" t="s">
        <v>4294</v>
      </c>
      <c r="I211" s="384" t="s">
        <v>4</v>
      </c>
      <c r="J211" s="619" t="s">
        <v>4309</v>
      </c>
      <c r="K211" s="387"/>
      <c r="L211" s="421"/>
      <c r="M211" s="387"/>
    </row>
    <row r="212" spans="1:15" ht="14.45" customHeight="1">
      <c r="A212" s="1042"/>
      <c r="B212" s="1060"/>
      <c r="C212" s="1088"/>
      <c r="D212" s="419"/>
      <c r="E212" s="502" t="s">
        <v>4296</v>
      </c>
      <c r="F212" s="382" t="s">
        <v>3782</v>
      </c>
      <c r="G212" s="383" t="s">
        <v>3852</v>
      </c>
      <c r="H212" s="384" t="s">
        <v>4333</v>
      </c>
      <c r="I212" s="384" t="s">
        <v>4</v>
      </c>
      <c r="J212" s="619" t="s">
        <v>4459</v>
      </c>
      <c r="K212" s="387"/>
      <c r="L212" s="421"/>
      <c r="M212" s="389"/>
    </row>
    <row r="213" spans="1:15" ht="14.45" customHeight="1">
      <c r="A213" s="1042"/>
      <c r="B213" s="1060"/>
      <c r="C213" s="1088"/>
      <c r="D213" s="962"/>
      <c r="E213" s="502" t="s">
        <v>4298</v>
      </c>
      <c r="F213" s="382" t="s">
        <v>4199</v>
      </c>
      <c r="G213" s="383" t="s">
        <v>4817</v>
      </c>
      <c r="H213" s="384" t="s">
        <v>4333</v>
      </c>
      <c r="I213" s="384" t="s">
        <v>4</v>
      </c>
      <c r="J213" s="619" t="s">
        <v>4459</v>
      </c>
      <c r="K213" s="387"/>
      <c r="L213" s="421"/>
      <c r="M213" s="389"/>
    </row>
    <row r="214" spans="1:15" ht="14.45" customHeight="1">
      <c r="A214" s="1042"/>
      <c r="B214" s="1060"/>
      <c r="C214" s="1088"/>
      <c r="D214" s="419"/>
      <c r="E214" s="620" t="s">
        <v>4319</v>
      </c>
      <c r="F214" s="382" t="s">
        <v>4818</v>
      </c>
      <c r="G214" s="383" t="s">
        <v>4707</v>
      </c>
      <c r="H214" s="384" t="s">
        <v>4333</v>
      </c>
      <c r="I214" s="384" t="s">
        <v>4</v>
      </c>
      <c r="J214" s="619" t="s">
        <v>4459</v>
      </c>
      <c r="K214" s="387"/>
      <c r="L214" s="421"/>
      <c r="M214" s="389"/>
    </row>
    <row r="215" spans="1:15" ht="14.45" customHeight="1">
      <c r="A215" s="1042"/>
      <c r="B215" s="1060"/>
      <c r="C215" s="1088"/>
      <c r="D215" s="419"/>
      <c r="E215" s="620" t="s">
        <v>4323</v>
      </c>
      <c r="F215" s="382" t="s">
        <v>4819</v>
      </c>
      <c r="G215" s="383" t="s">
        <v>4820</v>
      </c>
      <c r="H215" s="384" t="s">
        <v>4294</v>
      </c>
      <c r="I215" s="384" t="s">
        <v>4</v>
      </c>
      <c r="J215" s="619" t="s">
        <v>4309</v>
      </c>
      <c r="K215" s="387"/>
      <c r="L215" s="421"/>
      <c r="M215" s="389"/>
    </row>
    <row r="216" spans="1:15" ht="14.45" customHeight="1">
      <c r="A216" s="1042"/>
      <c r="B216" s="1060"/>
      <c r="C216" s="1088"/>
      <c r="D216" s="419"/>
      <c r="E216" s="620" t="s">
        <v>4327</v>
      </c>
      <c r="F216" s="382" t="s">
        <v>4821</v>
      </c>
      <c r="G216" s="383" t="s">
        <v>4822</v>
      </c>
      <c r="H216" s="384" t="s">
        <v>4294</v>
      </c>
      <c r="I216" s="384" t="s">
        <v>4</v>
      </c>
      <c r="J216" s="619" t="s">
        <v>4309</v>
      </c>
      <c r="K216" s="387"/>
      <c r="L216" s="423"/>
      <c r="M216" s="389"/>
    </row>
    <row r="217" spans="1:15" ht="16.5">
      <c r="A217" s="1042"/>
      <c r="B217" s="1060"/>
      <c r="C217" s="1088"/>
      <c r="D217" s="419"/>
      <c r="E217" s="620" t="s">
        <v>4331</v>
      </c>
      <c r="F217" s="382" t="s">
        <v>4823</v>
      </c>
      <c r="G217" s="383" t="s">
        <v>4824</v>
      </c>
      <c r="H217" s="384" t="s">
        <v>4294</v>
      </c>
      <c r="I217" s="384" t="s">
        <v>4</v>
      </c>
      <c r="J217" s="619" t="s">
        <v>4309</v>
      </c>
      <c r="K217" s="387"/>
      <c r="L217" s="423"/>
      <c r="M217" s="389"/>
    </row>
    <row r="218" spans="1:15" ht="14.45" customHeight="1">
      <c r="A218" s="1042"/>
      <c r="B218" s="1060"/>
      <c r="C218" s="1088"/>
      <c r="D218" s="419"/>
      <c r="E218" s="502" t="s">
        <v>4335</v>
      </c>
      <c r="F218" s="382" t="s">
        <v>4046</v>
      </c>
      <c r="G218" s="383" t="s">
        <v>4825</v>
      </c>
      <c r="H218" s="384" t="s">
        <v>4294</v>
      </c>
      <c r="I218" s="384" t="s">
        <v>4</v>
      </c>
      <c r="J218" s="619" t="s">
        <v>4309</v>
      </c>
      <c r="K218" s="387"/>
      <c r="L218" s="386"/>
      <c r="M218" s="389"/>
    </row>
    <row r="219" spans="1:15" ht="14.45" customHeight="1">
      <c r="A219" s="1042"/>
      <c r="B219" s="1060"/>
      <c r="C219" s="1088"/>
      <c r="D219" s="419"/>
      <c r="E219" s="620" t="s">
        <v>4396</v>
      </c>
      <c r="F219" s="418" t="s">
        <v>4826</v>
      </c>
      <c r="G219" s="383" t="s">
        <v>4827</v>
      </c>
      <c r="H219" s="384" t="s">
        <v>4562</v>
      </c>
      <c r="I219" s="384" t="s">
        <v>4</v>
      </c>
      <c r="J219" s="619" t="s">
        <v>4309</v>
      </c>
      <c r="K219" s="387"/>
      <c r="L219" s="388"/>
      <c r="M219" s="389"/>
    </row>
    <row r="220" spans="1:15" ht="14.45" customHeight="1">
      <c r="A220" s="1042"/>
      <c r="B220" s="1060"/>
      <c r="C220" s="1088"/>
      <c r="D220" s="419"/>
      <c r="E220" s="502" t="s">
        <v>4398</v>
      </c>
      <c r="F220" s="382" t="s">
        <v>4828</v>
      </c>
      <c r="G220" s="383" t="s">
        <v>4829</v>
      </c>
      <c r="H220" s="384" t="s">
        <v>4294</v>
      </c>
      <c r="I220" s="384" t="s">
        <v>4</v>
      </c>
      <c r="J220" s="619" t="s">
        <v>4309</v>
      </c>
      <c r="K220" s="387"/>
      <c r="L220" s="421"/>
      <c r="M220" s="389"/>
    </row>
    <row r="221" spans="1:15" ht="14.45" customHeight="1">
      <c r="A221" s="1042"/>
      <c r="B221" s="1060"/>
      <c r="C221" s="1088"/>
      <c r="D221" s="962"/>
      <c r="E221" s="502" t="s">
        <v>4830</v>
      </c>
      <c r="F221" s="382" t="s">
        <v>4831</v>
      </c>
      <c r="G221" s="383" t="s">
        <v>4832</v>
      </c>
      <c r="H221" s="384" t="s">
        <v>4294</v>
      </c>
      <c r="I221" s="384" t="s">
        <v>4</v>
      </c>
      <c r="J221" s="619" t="s">
        <v>4309</v>
      </c>
      <c r="K221" s="387"/>
      <c r="L221" s="421"/>
      <c r="M221" s="389"/>
    </row>
    <row r="222" spans="1:15" ht="14.45" customHeight="1">
      <c r="A222" s="1042"/>
      <c r="B222" s="1060"/>
      <c r="C222" s="1088"/>
      <c r="D222" s="419"/>
      <c r="E222" s="620" t="s">
        <v>4833</v>
      </c>
      <c r="F222" s="382" t="s">
        <v>258</v>
      </c>
      <c r="G222" s="383" t="s">
        <v>4834</v>
      </c>
      <c r="H222" s="384" t="s">
        <v>4527</v>
      </c>
      <c r="I222" s="384" t="s">
        <v>4</v>
      </c>
      <c r="J222" s="619" t="s">
        <v>4528</v>
      </c>
      <c r="K222" s="387"/>
      <c r="L222" s="421"/>
      <c r="M222" s="389"/>
    </row>
    <row r="223" spans="1:15" ht="14.45" customHeight="1">
      <c r="A223" s="1042"/>
      <c r="B223" s="1060"/>
      <c r="C223" s="1088"/>
      <c r="D223" s="419"/>
      <c r="E223" s="620" t="s">
        <v>4835</v>
      </c>
      <c r="F223" s="382" t="s">
        <v>4836</v>
      </c>
      <c r="G223" s="383" t="s">
        <v>4447</v>
      </c>
      <c r="H223" s="384" t="s">
        <v>4294</v>
      </c>
      <c r="I223" s="384" t="s">
        <v>4</v>
      </c>
      <c r="J223" s="619" t="s">
        <v>4309</v>
      </c>
      <c r="K223" s="387"/>
      <c r="L223" s="421"/>
      <c r="M223" s="389"/>
    </row>
    <row r="224" spans="1:15" ht="14.45" customHeight="1">
      <c r="A224" s="1042"/>
      <c r="B224" s="1060"/>
      <c r="C224" s="1088"/>
      <c r="D224" s="419"/>
      <c r="E224" s="620" t="s">
        <v>4353</v>
      </c>
      <c r="F224" s="382" t="s">
        <v>4837</v>
      </c>
      <c r="G224" s="383" t="s">
        <v>4838</v>
      </c>
      <c r="H224" s="384" t="s">
        <v>3644</v>
      </c>
      <c r="I224" s="384" t="s">
        <v>4</v>
      </c>
      <c r="J224" s="619" t="s">
        <v>4573</v>
      </c>
      <c r="K224" s="387"/>
      <c r="L224" s="423"/>
      <c r="M224" s="389"/>
    </row>
    <row r="225" spans="1:13" ht="16.5">
      <c r="A225" s="1042"/>
      <c r="B225" s="1060"/>
      <c r="C225" s="1088"/>
      <c r="D225" s="419"/>
      <c r="E225" s="620" t="s">
        <v>4839</v>
      </c>
      <c r="F225" s="382" t="s">
        <v>4840</v>
      </c>
      <c r="G225" s="383" t="s">
        <v>4506</v>
      </c>
      <c r="H225" s="384" t="s">
        <v>4294</v>
      </c>
      <c r="I225" s="384" t="s">
        <v>4</v>
      </c>
      <c r="J225" s="619" t="s">
        <v>4309</v>
      </c>
      <c r="K225" s="387"/>
      <c r="L225" s="423"/>
      <c r="M225" s="389"/>
    </row>
    <row r="226" spans="1:13" ht="14.45" customHeight="1">
      <c r="A226" s="1042"/>
      <c r="B226" s="1060"/>
      <c r="C226" s="1088"/>
      <c r="D226" s="419"/>
      <c r="E226" s="502" t="s">
        <v>4841</v>
      </c>
      <c r="F226" s="382" t="s">
        <v>4842</v>
      </c>
      <c r="G226" s="383" t="s">
        <v>4843</v>
      </c>
      <c r="H226" s="384" t="s">
        <v>4294</v>
      </c>
      <c r="I226" s="384" t="s">
        <v>4</v>
      </c>
      <c r="J226" s="619" t="s">
        <v>4309</v>
      </c>
      <c r="K226" s="387"/>
      <c r="L226" s="386"/>
      <c r="M226" s="389"/>
    </row>
    <row r="227" spans="1:13" ht="14.45" customHeight="1">
      <c r="A227" s="1042"/>
      <c r="B227" s="1060"/>
      <c r="C227" s="1089"/>
      <c r="D227" s="419"/>
      <c r="E227" s="620" t="s">
        <v>4844</v>
      </c>
      <c r="F227" s="418" t="s">
        <v>4845</v>
      </c>
      <c r="G227" s="383" t="s">
        <v>4715</v>
      </c>
      <c r="H227" s="384" t="s">
        <v>4294</v>
      </c>
      <c r="I227" s="384" t="s">
        <v>4</v>
      </c>
      <c r="J227" s="619" t="s">
        <v>4309</v>
      </c>
      <c r="K227" s="387"/>
      <c r="L227" s="388"/>
      <c r="M227" s="389"/>
    </row>
    <row r="228" spans="1:13" ht="14.45" customHeight="1">
      <c r="A228" s="1042"/>
      <c r="B228" s="1060"/>
      <c r="C228" s="1089"/>
      <c r="D228" s="419"/>
      <c r="E228" s="620" t="s">
        <v>4846</v>
      </c>
      <c r="F228" s="382" t="s">
        <v>4847</v>
      </c>
      <c r="G228" s="383" t="s">
        <v>4848</v>
      </c>
      <c r="H228" s="384" t="s">
        <v>4294</v>
      </c>
      <c r="I228" s="384" t="s">
        <v>4</v>
      </c>
      <c r="J228" s="619" t="s">
        <v>4309</v>
      </c>
      <c r="K228" s="387"/>
      <c r="L228" s="421"/>
      <c r="M228" s="389"/>
    </row>
    <row r="229" spans="1:13" ht="14.45" customHeight="1">
      <c r="A229" s="1042"/>
      <c r="B229" s="1060"/>
      <c r="C229" s="1089"/>
      <c r="D229" s="419"/>
      <c r="E229" s="620" t="s">
        <v>4849</v>
      </c>
      <c r="F229" s="382" t="s">
        <v>4850</v>
      </c>
      <c r="G229" s="383" t="s">
        <v>4250</v>
      </c>
      <c r="H229" s="384" t="s">
        <v>3644</v>
      </c>
      <c r="I229" s="384" t="s">
        <v>4</v>
      </c>
      <c r="J229" s="619" t="s">
        <v>4573</v>
      </c>
      <c r="K229" s="387"/>
      <c r="L229" s="421"/>
      <c r="M229" s="389"/>
    </row>
    <row r="230" spans="1:13" ht="14.45" customHeight="1">
      <c r="A230" s="1042"/>
      <c r="B230" s="1060"/>
      <c r="C230" s="1089"/>
      <c r="D230" s="419"/>
      <c r="E230" s="620" t="s">
        <v>4851</v>
      </c>
      <c r="F230" s="382" t="s">
        <v>4852</v>
      </c>
      <c r="G230" s="383" t="s">
        <v>4371</v>
      </c>
      <c r="H230" s="384" t="s">
        <v>4527</v>
      </c>
      <c r="I230" s="384" t="s">
        <v>4</v>
      </c>
      <c r="J230" s="619" t="s">
        <v>4528</v>
      </c>
      <c r="K230" s="387"/>
      <c r="L230" s="423"/>
      <c r="M230" s="389"/>
    </row>
    <row r="231" spans="1:13" ht="16.5">
      <c r="A231" s="1042"/>
      <c r="B231" s="1060"/>
      <c r="C231" s="1089"/>
      <c r="D231" s="419"/>
      <c r="E231" s="620" t="s">
        <v>4853</v>
      </c>
      <c r="F231" s="382" t="s">
        <v>4854</v>
      </c>
      <c r="G231" s="383" t="s">
        <v>4593</v>
      </c>
      <c r="H231" s="384" t="s">
        <v>4593</v>
      </c>
      <c r="I231" s="384" t="s">
        <v>4</v>
      </c>
      <c r="J231" s="619" t="s">
        <v>4594</v>
      </c>
      <c r="K231" s="387"/>
      <c r="L231" s="423"/>
      <c r="M231" s="389"/>
    </row>
    <row r="232" spans="1:13" ht="14.45" customHeight="1">
      <c r="A232" s="1042"/>
      <c r="B232" s="1060"/>
      <c r="C232" s="1089"/>
      <c r="D232" s="419"/>
      <c r="E232" s="620" t="s">
        <v>4855</v>
      </c>
      <c r="F232" s="382" t="s">
        <v>4856</v>
      </c>
      <c r="G232" s="383" t="s">
        <v>4857</v>
      </c>
      <c r="H232" s="384" t="s">
        <v>4294</v>
      </c>
      <c r="I232" s="384" t="s">
        <v>4</v>
      </c>
      <c r="J232" s="619" t="s">
        <v>4309</v>
      </c>
      <c r="K232" s="387"/>
      <c r="L232" s="386"/>
      <c r="M232" s="389"/>
    </row>
    <row r="233" spans="1:13" ht="14.45" customHeight="1">
      <c r="A233" s="1042"/>
      <c r="B233" s="1060"/>
      <c r="C233" s="1089"/>
      <c r="D233" s="419"/>
      <c r="E233" s="620" t="s">
        <v>4858</v>
      </c>
      <c r="F233" s="382" t="s">
        <v>4859</v>
      </c>
      <c r="G233" s="383" t="s">
        <v>4860</v>
      </c>
      <c r="H233" s="384" t="s">
        <v>4294</v>
      </c>
      <c r="I233" s="384" t="s">
        <v>4</v>
      </c>
      <c r="J233" s="619" t="s">
        <v>4309</v>
      </c>
      <c r="K233" s="387"/>
      <c r="L233" s="423"/>
      <c r="M233" s="389"/>
    </row>
    <row r="234" spans="1:13" ht="16.5">
      <c r="A234" s="1042"/>
      <c r="B234" s="1060"/>
      <c r="C234" s="1089"/>
      <c r="D234" s="419"/>
      <c r="E234" s="620" t="s">
        <v>4861</v>
      </c>
      <c r="F234" s="382" t="s">
        <v>4862</v>
      </c>
      <c r="G234" s="383" t="s">
        <v>4685</v>
      </c>
      <c r="H234" s="384" t="s">
        <v>4294</v>
      </c>
      <c r="I234" s="384" t="s">
        <v>4</v>
      </c>
      <c r="J234" s="619" t="s">
        <v>4309</v>
      </c>
      <c r="K234" s="387"/>
      <c r="L234" s="423"/>
      <c r="M234" s="389"/>
    </row>
    <row r="235" spans="1:13" ht="14.45" customHeight="1">
      <c r="A235" s="1042"/>
      <c r="B235" s="1060"/>
      <c r="C235" s="1089"/>
      <c r="D235" s="419"/>
      <c r="E235" s="620" t="s">
        <v>4863</v>
      </c>
      <c r="F235" s="382" t="s">
        <v>4864</v>
      </c>
      <c r="G235" s="383" t="s">
        <v>4269</v>
      </c>
      <c r="H235" s="384" t="s">
        <v>3644</v>
      </c>
      <c r="I235" s="384" t="s">
        <v>4</v>
      </c>
      <c r="J235" s="619" t="s">
        <v>4573</v>
      </c>
      <c r="K235" s="387"/>
      <c r="L235" s="386"/>
      <c r="M235" s="389"/>
    </row>
    <row r="236" spans="1:13" ht="14.45" customHeight="1">
      <c r="A236" s="1042"/>
      <c r="B236" s="1060"/>
      <c r="C236" s="1089"/>
      <c r="D236" s="419"/>
      <c r="E236" s="620" t="s">
        <v>4865</v>
      </c>
      <c r="F236" s="418" t="s">
        <v>3573</v>
      </c>
      <c r="G236" s="383" t="s">
        <v>4866</v>
      </c>
      <c r="H236" s="384" t="s">
        <v>3644</v>
      </c>
      <c r="I236" s="384" t="s">
        <v>4</v>
      </c>
      <c r="J236" s="619" t="s">
        <v>4573</v>
      </c>
      <c r="K236" s="387"/>
      <c r="L236" s="388"/>
      <c r="M236" s="389"/>
    </row>
    <row r="237" spans="1:13" ht="14.45" customHeight="1" thickBot="1">
      <c r="A237" s="1100"/>
      <c r="B237" s="1061"/>
      <c r="C237" s="1090"/>
      <c r="D237" s="424"/>
      <c r="E237" s="621" t="s">
        <v>4867</v>
      </c>
      <c r="F237" s="409" t="s">
        <v>3779</v>
      </c>
      <c r="G237" s="392" t="s">
        <v>4519</v>
      </c>
      <c r="H237" s="393" t="s">
        <v>3644</v>
      </c>
      <c r="I237" s="393" t="s">
        <v>4</v>
      </c>
      <c r="J237" s="622" t="s">
        <v>4573</v>
      </c>
      <c r="K237" s="396"/>
      <c r="L237" s="625"/>
      <c r="M237" s="396"/>
    </row>
  </sheetData>
  <mergeCells count="99">
    <mergeCell ref="B210:B237"/>
    <mergeCell ref="C210:C237"/>
    <mergeCell ref="A210:A237"/>
    <mergeCell ref="A204:A209"/>
    <mergeCell ref="D204:D209"/>
    <mergeCell ref="A186:A197"/>
    <mergeCell ref="D186:D197"/>
    <mergeCell ref="B193:B194"/>
    <mergeCell ref="C193:C194"/>
    <mergeCell ref="A198:A203"/>
    <mergeCell ref="B198:B199"/>
    <mergeCell ref="C198:C199"/>
    <mergeCell ref="D198:D203"/>
    <mergeCell ref="B200:B203"/>
    <mergeCell ref="C200:C203"/>
    <mergeCell ref="B159:B160"/>
    <mergeCell ref="C159:C160"/>
    <mergeCell ref="A163:A185"/>
    <mergeCell ref="D163:D185"/>
    <mergeCell ref="B166:B167"/>
    <mergeCell ref="C166:C167"/>
    <mergeCell ref="B168:B180"/>
    <mergeCell ref="C168:C180"/>
    <mergeCell ref="B181:B185"/>
    <mergeCell ref="C181:C185"/>
    <mergeCell ref="B126:B128"/>
    <mergeCell ref="C126:C128"/>
    <mergeCell ref="A131:A139"/>
    <mergeCell ref="D131:D139"/>
    <mergeCell ref="A140:A162"/>
    <mergeCell ref="B140:B141"/>
    <mergeCell ref="C140:C141"/>
    <mergeCell ref="D140:D162"/>
    <mergeCell ref="B142:B157"/>
    <mergeCell ref="C142:C157"/>
    <mergeCell ref="A112:A130"/>
    <mergeCell ref="B112:B114"/>
    <mergeCell ref="C112:C114"/>
    <mergeCell ref="D112:D130"/>
    <mergeCell ref="B115:B116"/>
    <mergeCell ref="C115:C116"/>
    <mergeCell ref="B121:B123"/>
    <mergeCell ref="C121:C123"/>
    <mergeCell ref="B100:B102"/>
    <mergeCell ref="C100:C102"/>
    <mergeCell ref="B103:B107"/>
    <mergeCell ref="C103:C107"/>
    <mergeCell ref="B108:B110"/>
    <mergeCell ref="C108:C110"/>
    <mergeCell ref="A88:A111"/>
    <mergeCell ref="B117:B119"/>
    <mergeCell ref="C117:C119"/>
    <mergeCell ref="A56:A87"/>
    <mergeCell ref="B75:B76"/>
    <mergeCell ref="C75:C76"/>
    <mergeCell ref="B81:B84"/>
    <mergeCell ref="C81:C84"/>
    <mergeCell ref="D88:D111"/>
    <mergeCell ref="B89:B93"/>
    <mergeCell ref="C89:C93"/>
    <mergeCell ref="B96:B97"/>
    <mergeCell ref="C96:C97"/>
    <mergeCell ref="D3:D7"/>
    <mergeCell ref="B66:B67"/>
    <mergeCell ref="C66:C67"/>
    <mergeCell ref="B45:B55"/>
    <mergeCell ref="C45:C55"/>
    <mergeCell ref="D56:D87"/>
    <mergeCell ref="B57:B58"/>
    <mergeCell ref="C57:C58"/>
    <mergeCell ref="B59:B62"/>
    <mergeCell ref="C59:C62"/>
    <mergeCell ref="B64:B65"/>
    <mergeCell ref="C64:C65"/>
    <mergeCell ref="B68:B72"/>
    <mergeCell ref="C68:C72"/>
    <mergeCell ref="B85:B86"/>
    <mergeCell ref="C85:C86"/>
    <mergeCell ref="G1:I1"/>
    <mergeCell ref="J1:J2"/>
    <mergeCell ref="K1:K2"/>
    <mergeCell ref="L1:L2"/>
    <mergeCell ref="M1:M2"/>
    <mergeCell ref="A3:A55"/>
    <mergeCell ref="F1:F2"/>
    <mergeCell ref="A1:A2"/>
    <mergeCell ref="B1:B2"/>
    <mergeCell ref="C1:C2"/>
    <mergeCell ref="D1:D2"/>
    <mergeCell ref="E1:E2"/>
    <mergeCell ref="C9:C23"/>
    <mergeCell ref="D9:D44"/>
    <mergeCell ref="B24:B33"/>
    <mergeCell ref="C24:C33"/>
    <mergeCell ref="B34:B44"/>
    <mergeCell ref="C34:C44"/>
    <mergeCell ref="B9:B23"/>
    <mergeCell ref="B3:B7"/>
    <mergeCell ref="C3:C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aaa278a-154d-4edc-a48b-aec8f07b3f89">
      <Terms xmlns="http://schemas.microsoft.com/office/infopath/2007/PartnerControls"/>
    </lcf76f155ced4ddcb4097134ff3c332f>
    <TaxCatchAll xmlns="ed621f53-139e-43e0-a2fa-fa5f88d0324e" xsi:nil="true"/>
    <Comment xmlns="caaa278a-154d-4edc-a48b-aec8f07b3f8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91C8CF2B584A6468EADFCA58651D59C" ma:contentTypeVersion="13" ma:contentTypeDescription="Create a new document." ma:contentTypeScope="" ma:versionID="78c45632d46effb45fd1d39c79198f0a">
  <xsd:schema xmlns:xsd="http://www.w3.org/2001/XMLSchema" xmlns:xs="http://www.w3.org/2001/XMLSchema" xmlns:p="http://schemas.microsoft.com/office/2006/metadata/properties" xmlns:ns2="caaa278a-154d-4edc-a48b-aec8f07b3f89" xmlns:ns3="ed621f53-139e-43e0-a2fa-fa5f88d0324e" targetNamespace="http://schemas.microsoft.com/office/2006/metadata/properties" ma:root="true" ma:fieldsID="c046bd1321c8b348c1bc2672cd398bd1" ns2:_="" ns3:_="">
    <xsd:import namespace="caaa278a-154d-4edc-a48b-aec8f07b3f89"/>
    <xsd:import namespace="ed621f53-139e-43e0-a2fa-fa5f88d0324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Com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aa278a-154d-4edc-a48b-aec8f07b3f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20f72e3-bab7-4d19-932f-38b6626b44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Comment" ma:index="20" nillable="true" ma:displayName="Comment" ma:format="Dropdown" ma:internalName="Comme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621f53-139e-43e0-a2fa-fa5f88d0324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ba7545c-4e62-4e92-a4dc-0253651bd846}" ma:internalName="TaxCatchAll" ma:showField="CatchAllData" ma:web="ed621f53-139e-43e0-a2fa-fa5f88d0324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6185A5-7260-4689-97F8-52E83BD765D5}"/>
</file>

<file path=customXml/itemProps2.xml><?xml version="1.0" encoding="utf-8"?>
<ds:datastoreItem xmlns:ds="http://schemas.openxmlformats.org/officeDocument/2006/customXml" ds:itemID="{B2236C89-FE32-418E-9F47-AA56D7951E4D}"/>
</file>

<file path=customXml/itemProps3.xml><?xml version="1.0" encoding="utf-8"?>
<ds:datastoreItem xmlns:ds="http://schemas.openxmlformats.org/officeDocument/2006/customXml" ds:itemID="{D8877AFB-8E59-4D22-9563-B3B5D245291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Raitis Bušmanis</dc:creator>
  <cp:keywords/>
  <dc:description/>
  <cp:lastModifiedBy>Maris</cp:lastModifiedBy>
  <cp:revision/>
  <dcterms:created xsi:type="dcterms:W3CDTF">2018-07-24T10:50:36Z</dcterms:created>
  <dcterms:modified xsi:type="dcterms:W3CDTF">2025-10-21T06:21:37Z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0x010100191C8CF2B584A6468EADFCA58651D59C</vt:lpwstr>
  </property>
  <property fmtid="{D5CDD505-2E9C-101B-9397-08002B2CF9AE}" pid="3" name="Solution ID">
    <vt:lpwstr>{15727DE6-F92D-4E46-ACB4-0E2C58B31A18}</vt:lpwstr>
  </property>
  <property fmtid="{D5CDD505-2E9C-101B-9397-08002B2CF9AE}" pid="4" name="MediaServiceImageTags">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ies>
</file>